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520" yWindow="-15710" windowWidth="29040" windowHeight="15840"/>
  </bookViews>
  <sheets>
    <sheet name="Carbontax" sheetId="47" r:id="rId1"/>
    <sheet name="Production" sheetId="46" r:id="rId2"/>
    <sheet name="Capital" sheetId="45" r:id="rId3"/>
    <sheet name="PIB" sheetId="44" r:id="rId4"/>
    <sheet name="Results" sheetId="28" r:id="rId5"/>
    <sheet name="date" sheetId="42" state="hidden" r:id="rId6"/>
    <sheet name="Emissions" sheetId="41" r:id="rId7"/>
    <sheet name="Consumption" sheetId="39" state="hidden" r:id="rId8"/>
    <sheet name="Value_Added" sheetId="40" state="hidden" r:id="rId9"/>
    <sheet name="INV" sheetId="38" state="hidden" r:id="rId10"/>
    <sheet name="Labor" sheetId="36" state="hidden" r:id="rId11"/>
    <sheet name="Final_nrj" sheetId="35" state="hidden" r:id="rId12"/>
    <sheet name="Primary_nrj" sheetId="34" state="hidden" r:id="rId13"/>
    <sheet name="Energy_Mix" sheetId="32" state="hidden" r:id="rId14"/>
    <sheet name="Transports" sheetId="31" state="hidden" r:id="rId15"/>
    <sheet name="Hybrid" sheetId="27" state="hidden" r:id="rId16"/>
    <sheet name="Tab-macro" sheetId="7" state="hidden" r:id="rId17"/>
    <sheet name="Tab-baseline" sheetId="12" state="hidden" r:id="rId18"/>
    <sheet name="Macro" sheetId="8" state="hidden" r:id="rId19"/>
    <sheet name="Baseline" sheetId="26" state="hidden" r:id="rId20"/>
    <sheet name="produits-secteurs V2-V3" sheetId="29" r:id="rId21"/>
    <sheet name="Sect&amp;Com_V3" sheetId="30" r:id="rId22"/>
  </sheets>
  <externalReferences>
    <externalReference r:id="rId23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68" i="28" s="1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65" i="28" s="1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99" i="28" s="1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0" i="28" s="1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65" i="28" s="1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65" i="28" s="1"/>
  <c r="AA172" i="28"/>
  <c r="AA178" i="28"/>
  <c r="AA177" i="28" s="1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74" i="28" s="1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65" i="28" s="1"/>
  <c r="W172" i="28"/>
  <c r="W171" i="28" s="1"/>
  <c r="W178" i="28"/>
  <c r="W177" i="28" s="1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202" i="28" s="1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43" i="28" s="1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72" i="28"/>
  <c r="G178" i="28"/>
  <c r="G177" i="28" s="1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65" i="28" s="1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0" i="28" s="1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44" i="28"/>
  <c r="R143" i="28" s="1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68" i="28" s="1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31" i="28"/>
  <c r="F116" i="28"/>
  <c r="F87" i="28"/>
  <c r="F69" i="28"/>
  <c r="F47" i="28"/>
  <c r="F6" i="28"/>
  <c r="F18" i="28"/>
  <c r="F146" i="28"/>
  <c r="F199" i="28" l="1"/>
  <c r="T177" i="28"/>
  <c r="H199" i="28"/>
  <c r="AK177" i="28"/>
  <c r="G143" i="28"/>
  <c r="G165" i="28"/>
  <c r="S177" i="28"/>
  <c r="I168" i="28"/>
  <c r="AO171" i="28"/>
  <c r="G171" i="28"/>
  <c r="AE202" i="28"/>
  <c r="AB199" i="28"/>
  <c r="AD140" i="28"/>
  <c r="L199" i="28"/>
  <c r="AB137" i="28"/>
  <c r="AC165" i="28"/>
  <c r="AG171" i="28"/>
  <c r="AK168" i="28"/>
  <c r="R202" i="28"/>
  <c r="Y140" i="28"/>
  <c r="AL140" i="28"/>
  <c r="AA171" i="28"/>
  <c r="R137" i="28"/>
  <c r="T137" i="28"/>
  <c r="P177" i="28"/>
  <c r="I199" i="28"/>
  <c r="H177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charset val="1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<sst xmlns="http://schemas.openxmlformats.org/spreadsheetml/2006/main" count="6921" uniqueCount="4570">
  <si>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</si>
  <si>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</si>
  <si>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</si>
  <si>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</si>
  <si>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</si>
  <si>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</si>
  <si>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</si>
  <si>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</si>
  <si>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</si>
  <si>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</si>
  <si>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</si>
  <si>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</si>
  <si>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</si>
  <si>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</si>
  <si>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</si>
  <si>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</si>
  <si>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</si>
  <si>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</si>
  <si>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</si>
  <si>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</si>
  <si>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</si>
  <si>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</si>
  <si>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</si>
  <si>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</si>
  <si>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</si>
  <si>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</si>
  <si>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</si>
  <si>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</si>
  <si>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</si>
  <si>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</si>
  <si>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</si>
  <si>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</si>
  <si>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</si>
  <si>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</si>
  <si>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</si>
  <si>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</si>
  <si>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</si>
  <si>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</si>
  <si>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</si>
  <si>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</si>
  <si>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</si>
  <si>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</si>
  <si>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</si>
  <si>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</si>
  <si>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</si>
  <si>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</si>
  <si>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</si>
  <si>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</si>
  <si>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</si>
  <si>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</si>
  <si>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</si>
  <si>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</si>
  <si>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</si>
  <si>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</si>
  <si>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</si>
  <si>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</si>
  <si>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</si>
  <si>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</si>
  <si>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</si>
  <si>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</si>
  <si>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</si>
  <si>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</si>
  <si>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</si>
  <si>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</si>
  <si>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</si>
  <si>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</si>
  <si>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</si>
  <si>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</si>
  <si>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</si>
  <si>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</si>
  <si>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</si>
  <si>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</si>
  <si>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</si>
  <si>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</si>
  <si>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</si>
  <si>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</si>
  <si>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</si>
  <si>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</si>
  <si>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</si>
  <si>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</si>
  <si>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</si>
  <si>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</si>
  <si>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</si>
  <si>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</si>
  <si>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</si>
  <si>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</si>
  <si>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</si>
  <si>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</si>
  <si>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</si>
  <si>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</si>
  <si>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</si>
  <si>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</si>
  <si>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</si>
  <si>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</si>
  <si>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</si>
  <si>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</si>
  <si>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</si>
  <si>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</si>
  <si>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</si>
  <si>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</si>
  <si>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</si>
  <si>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</si>
  <si>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</si>
  <si>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</si>
  <si>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</si>
  <si>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</si>
  <si>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</si>
  <si>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</si>
  <si>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</si>
  <si>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</si>
  <si>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</si>
  <si>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</si>
  <si>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</si>
  <si>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</si>
  <si>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</si>
  <si>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</si>
  <si>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</si>
  <si>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</si>
  <si>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</si>
  <si>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</si>
  <si>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</si>
  <si>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</si>
  <si>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</si>
  <si>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</si>
  <si>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</si>
  <si>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</si>
  <si>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</si>
  <si>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</si>
  <si>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</si>
  <si>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</si>
  <si>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</si>
  <si>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</si>
  <si>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</si>
  <si>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</si>
  <si>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</si>
  <si>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</si>
  <si>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</si>
  <si>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</si>
  <si>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</si>
  <si>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</si>
  <si>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</si>
  <si>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</si>
  <si>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</si>
  <si>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</si>
  <si>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</si>
  <si>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</si>
  <si>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</si>
  <si>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</si>
  <si>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</si>
  <si>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</si>
  <si>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</si>
  <si>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</si>
  <si>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</si>
  <si>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</si>
  <si>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</si>
  <si>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</si>
  <si>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</si>
  <si>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</si>
  <si>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</si>
  <si>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</si>
  <si>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</si>
  <si>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</si>
  <si>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</si>
  <si>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</si>
  <si>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</si>
  <si>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</si>
  <si>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</si>
  <si>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</si>
  <si>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</si>
  <si>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</si>
  <si>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</si>
  <si>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</si>
  <si>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</si>
  <si>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</si>
  <si>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</si>
  <si>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</si>
  <si>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</si>
  <si>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</si>
  <si>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</si>
  <si>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</si>
  <si>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</si>
  <si>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</si>
  <si>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</si>
  <si>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</si>
  <si>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</si>
  <si>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</si>
  <si>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</si>
  <si>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</si>
  <si>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</si>
  <si>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</si>
  <si>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</si>
  <si>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</si>
  <si>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</si>
  <si>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</si>
  <si>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</si>
  <si>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</si>
  <si>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</si>
  <si>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</si>
  <si>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</si>
  <si>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</si>
  <si>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</si>
  <si>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</si>
  <si>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</si>
  <si>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</si>
  <si>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</si>
  <si>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</si>
  <si>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</si>
  <si>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</si>
  <si>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</si>
  <si>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</si>
  <si>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</si>
  <si>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</si>
  <si>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</si>
  <si>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</si>
  <si>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</si>
  <si>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</si>
  <si>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</si>
  <si>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</si>
  <si>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</si>
  <si>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</si>
  <si>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</si>
  <si>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</si>
  <si>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</si>
  <si>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</si>
  <si>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</si>
  <si>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</si>
  <si>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</si>
  <si>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</si>
  <si>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</si>
  <si>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</si>
  <si>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</si>
  <si>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</si>
  <si>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</si>
  <si>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</si>
  <si>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</si>
  <si>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</si>
  <si>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</si>
  <si>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</si>
  <si>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</si>
  <si>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</si>
  <si>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</si>
  <si>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</si>
  <si>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</si>
  <si>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</si>
  <si>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</si>
  <si>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</si>
  <si>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</si>
  <si>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</si>
  <si>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</si>
  <si>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</si>
  <si>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</si>
  <si>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</si>
  <si>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</si>
  <si>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</si>
  <si>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</si>
  <si>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</si>
  <si>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</si>
  <si>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</si>
  <si>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</si>
  <si>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</si>
  <si>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</si>
  <si>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</si>
  <si>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</si>
  <si>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</si>
  <si>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</si>
  <si>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</si>
  <si>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</si>
  <si>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</si>
  <si>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</si>
  <si>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</si>
  <si>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</si>
  <si>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</si>
  <si>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</si>
  <si>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</si>
  <si>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</si>
  <si>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</si>
  <si>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</si>
  <si>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</si>
  <si>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</si>
  <si>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</si>
  <si>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</si>
  <si>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</si>
  <si>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</si>
  <si>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</si>
  <si>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</si>
  <si>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</si>
  <si>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</si>
  <si>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</si>
  <si>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</si>
  <si>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</si>
  <si>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</si>
  <si>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</si>
  <si>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</si>
  <si>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</si>
  <si>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</si>
  <si>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</si>
  <si>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</si>
  <si>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</si>
  <si>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</si>
  <si>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</si>
  <si>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</si>
  <si>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</si>
  <si>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</si>
  <si>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</si>
  <si>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</si>
  <si>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</si>
  <si>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</si>
  <si>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</si>
  <si>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</si>
  <si>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</si>
  <si>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</si>
  <si>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</si>
  <si>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</si>
  <si>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</si>
  <si>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</si>
  <si>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</si>
  <si>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</si>
  <si>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</si>
  <si>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</si>
  <si>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</si>
  <si>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</si>
  <si>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</si>
  <si>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</si>
  <si>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</si>
  <si>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</si>
  <si>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</si>
  <si>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</si>
  <si>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</si>
  <si>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</si>
  <si>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</si>
  <si>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</si>
  <si>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</si>
  <si>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</si>
  <si>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</si>
  <si>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</si>
  <si>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</si>
  <si>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</si>
  <si>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</si>
  <si>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</si>
  <si>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</si>
  <si>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</si>
  <si>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</si>
  <si>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</si>
  <si>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</si>
  <si>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</si>
  <si>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</si>
  <si>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</si>
  <si>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</si>
  <si>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</si>
  <si>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</si>
  <si>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</si>
  <si>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</si>
  <si>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</si>
  <si>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</si>
  <si>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</si>
  <si>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</si>
  <si>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</si>
  <si>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</si>
  <si>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</si>
  <si>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</si>
  <si>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</si>
  <si>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</si>
  <si>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</si>
  <si>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</si>
  <si>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</si>
  <si>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</si>
  <si>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</si>
  <si>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</si>
  <si>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</si>
  <si>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</si>
  <si>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</si>
  <si>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</si>
  <si>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</si>
  <si>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</si>
  <si>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</si>
  <si>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</si>
  <si>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</si>
  <si>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</si>
  <si>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</si>
  <si>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</si>
  <si>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</si>
  <si>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</si>
  <si>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</si>
  <si>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</si>
  <si>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</si>
  <si>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</si>
  <si>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</si>
  <si>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</si>
  <si>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</si>
  <si>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</si>
  <si>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</si>
  <si>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</si>
  <si>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</si>
  <si>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</si>
  <si>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</si>
  <si>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</si>
  <si>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</si>
  <si>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</si>
  <si>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</si>
  <si>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</si>
  <si>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</si>
  <si>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</si>
  <si>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</si>
  <si>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</si>
  <si>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</si>
  <si>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</si>
  <si>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</si>
  <si>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</si>
  <si>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</si>
  <si>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</si>
  <si>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</si>
  <si>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</si>
  <si>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</si>
  <si>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</si>
  <si>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</si>
  <si>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</si>
  <si>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</si>
  <si>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</si>
  <si>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</si>
  <si>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</si>
  <si>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</si>
  <si>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</si>
  <si>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</si>
  <si>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</si>
  <si>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</si>
  <si>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</si>
  <si>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</si>
  <si>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</si>
  <si>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</si>
  <si>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</si>
  <si>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</si>
  <si>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</si>
  <si>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</si>
  <si>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</si>
  <si>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</si>
  <si>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</si>
  <si>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</si>
  <si>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</si>
  <si>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</si>
  <si>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</si>
  <si>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</si>
  <si>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</si>
  <si>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</si>
  <si>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</si>
  <si>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</si>
  <si>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</si>
  <si>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</si>
  <si>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</si>
  <si>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</si>
  <si>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</si>
  <si>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</si>
  <si>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</si>
  <si>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</si>
  <si>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</si>
  <si>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</si>
  <si>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</si>
  <si>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</si>
  <si>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</si>
  <si>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</si>
  <si>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</si>
  <si>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</si>
  <si>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</si>
  <si>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</si>
  <si>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</si>
  <si>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</si>
  <si>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</si>
  <si>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</si>
  <si>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</si>
  <si>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</si>
  <si>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</si>
  <si>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</si>
  <si>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</si>
  <si>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</si>
  <si>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</si>
  <si>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</si>
  <si>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</si>
  <si>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</si>
  <si>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</si>
  <si>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</si>
  <si>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</si>
  <si>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</si>
  <si>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</si>
  <si>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</si>
  <si>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</si>
  <si>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</si>
  <si>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</si>
  <si>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</si>
  <si>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</si>
  <si>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</si>
  <si>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</si>
  <si>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</si>
  <si>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</si>
  <si>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</si>
  <si>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</si>
  <si>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</si>
  <si>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</si>
  <si>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</si>
  <si>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</si>
  <si>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</si>
  <si>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</si>
  <si>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</si>
  <si>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</si>
  <si>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</si>
  <si>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</si>
  <si>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</si>
  <si>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</si>
  <si>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</si>
  <si>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</si>
  <si>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</si>
  <si>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</si>
  <si>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</si>
  <si>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</si>
  <si>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</si>
  <si>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</si>
  <si>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</si>
  <si>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</si>
  <si>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</si>
  <si>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</si>
  <si>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</si>
  <si>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</si>
  <si>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</si>
  <si>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</si>
  <si>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</si>
  <si>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</si>
  <si>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</si>
  <si>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</si>
  <si>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</si>
  <si>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</si>
  <si>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</si>
  <si>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</si>
  <si>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</si>
  <si>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</si>
  <si>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</si>
  <si>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</si>
  <si>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</si>
  <si>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</si>
  <si>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</si>
  <si>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</si>
  <si>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</si>
  <si>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</si>
  <si>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</si>
  <si>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</si>
  <si>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</si>
  <si>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</si>
  <si>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</si>
  <si>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</si>
  <si>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</si>
  <si>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</si>
  <si>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</si>
  <si>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</si>
  <si>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</si>
  <si>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</si>
  <si>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</si>
  <si>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</si>
  <si>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</si>
  <si>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</si>
  <si>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</si>
  <si>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</si>
  <si>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</si>
  <si>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</si>
  <si>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</si>
  <si>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</si>
  <si>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</si>
  <si>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</si>
  <si>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</si>
  <si>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</si>
  <si>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</si>
  <si>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</si>
  <si>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</si>
  <si>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</si>
  <si>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</si>
  <si>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</si>
  <si>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</si>
  <si>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</si>
  <si>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</si>
  <si>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</si>
  <si>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</si>
  <si>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</si>
  <si>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</si>
  <si>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</si>
  <si>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</si>
  <si>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</si>
  <si>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</si>
  <si>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</si>
  <si>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</si>
  <si>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</si>
  <si>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</si>
  <si>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</si>
  <si>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</si>
  <si>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</si>
  <si>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</si>
  <si>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</si>
  <si>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</si>
  <si>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</si>
  <si>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</si>
  <si>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</si>
  <si>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</si>
  <si>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</si>
  <si>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</si>
  <si>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</si>
  <si>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</si>
  <si>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</si>
  <si>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</si>
  <si>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</si>
  <si>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</si>
  <si>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</si>
  <si>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</si>
  <si>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</si>
  <si>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</si>
  <si>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</si>
  <si>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</si>
  <si>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</si>
  <si>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</si>
  <si>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</si>
  <si>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</si>
  <si>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</si>
  <si>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</si>
  <si>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</si>
  <si>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</si>
  <si>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</si>
  <si>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</si>
  <si>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</si>
  <si>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</si>
  <si>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</si>
  <si>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</si>
  <si>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</si>
  <si>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</si>
  <si>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</si>
  <si>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</si>
  <si>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</si>
  <si>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</si>
  <si>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</si>
  <si>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</si>
  <si>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</si>
  <si>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</si>
  <si>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</si>
  <si>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</si>
  <si>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</si>
  <si>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</si>
  <si>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</si>
  <si>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</si>
  <si>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</si>
  <si>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</si>
  <si>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</si>
  <si>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</si>
  <si>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</si>
  <si>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</si>
  <si>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</si>
  <si>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</si>
  <si>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</si>
  <si>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</si>
  <si>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</si>
  <si>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</si>
  <si>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</si>
  <si>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</si>
  <si>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</si>
  <si>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</si>
  <si>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</si>
  <si>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</si>
  <si>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</si>
  <si>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</si>
  <si>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</si>
  <si>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</si>
  <si>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</si>
  <si>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</si>
  <si>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</si>
  <si>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</si>
  <si>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</si>
  <si>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</si>
  <si>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</si>
  <si>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</si>
  <si>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</si>
  <si>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</si>
  <si>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</si>
  <si>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</si>
  <si>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</si>
  <si>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</si>
  <si>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</si>
  <si>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</si>
  <si>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</si>
  <si>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</si>
  <si>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</si>
  <si>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</si>
  <si>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</si>
  <si>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</si>
  <si>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</si>
  <si>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</si>
  <si>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</si>
  <si>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</si>
  <si>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</si>
  <si>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</si>
  <si>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</si>
  <si>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</si>
  <si>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</si>
  <si>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</si>
  <si>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</si>
  <si>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</si>
  <si>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</si>
  <si>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</si>
  <si>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</si>
  <si>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</si>
  <si>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</si>
  <si>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</si>
  <si>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</si>
  <si>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</si>
  <si>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</si>
  <si>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</si>
  <si>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</si>
  <si>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</si>
  <si>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</si>
  <si>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</si>
  <si>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</si>
  <si>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</si>
  <si>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</si>
  <si>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</si>
  <si>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</si>
  <si>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</si>
  <si>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</si>
  <si>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</si>
  <si>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</si>
  <si>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</si>
  <si>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</si>
  <si>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</si>
  <si>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</si>
  <si>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</si>
  <si>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</si>
  <si>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</si>
  <si>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</si>
  <si>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</si>
  <si>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</si>
  <si>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</si>
  <si>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</si>
  <si>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</si>
  <si>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</si>
  <si>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</si>
  <si>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</si>
  <si>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</si>
  <si>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</si>
  <si>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</si>
  <si>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</si>
  <si>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</si>
  <si>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</si>
  <si>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</si>
  <si>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</si>
  <si>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</si>
  <si>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</si>
  <si>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</si>
  <si>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</si>
  <si>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</si>
  <si>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</si>
  <si>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</si>
  <si>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</si>
  <si>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</si>
  <si>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</si>
  <si>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</si>
  <si>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</si>
  <si>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</si>
  <si>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</si>
  <si>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</si>
  <si>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</si>
  <si>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</si>
  <si>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</si>
  <si>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</si>
  <si>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</si>
  <si>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</si>
  <si>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</si>
  <si>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</si>
  <si>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</si>
  <si>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</si>
  <si>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</si>
  <si>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</si>
  <si>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</si>
  <si>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</si>
  <si>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</si>
  <si>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</si>
  <si>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</si>
  <si>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</si>
  <si>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</si>
  <si>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</si>
  <si>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</si>
  <si>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</si>
  <si>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</si>
  <si>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</si>
  <si>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</si>
  <si>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</si>
  <si>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</si>
  <si>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</si>
  <si>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</si>
  <si>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</si>
  <si>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</si>
  <si>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</si>
  <si>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</si>
  <si>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</si>
  <si>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</si>
  <si>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</si>
  <si>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</si>
  <si>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</si>
  <si>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</si>
  <si>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</si>
  <si>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</si>
  <si>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</si>
  <si>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</si>
  <si>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</si>
  <si>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</si>
  <si>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</si>
  <si>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</si>
  <si>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</si>
  <si>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</si>
  <si>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</si>
  <si>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</si>
  <si>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</si>
  <si>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</si>
  <si>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</si>
  <si>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</si>
  <si>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</si>
  <si>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</si>
  <si>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</si>
  <si>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</si>
  <si>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</si>
  <si>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</si>
  <si>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</si>
  <si>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</si>
  <si>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</si>
  <si>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</si>
  <si>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</si>
  <si>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</si>
  <si>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</si>
  <si>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</si>
  <si>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</si>
  <si>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</si>
  <si>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</si>
  <si>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</si>
  <si>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</si>
  <si>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</si>
  <si>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</si>
  <si>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</si>
  <si>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</si>
  <si>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</si>
  <si>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</si>
  <si>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</si>
  <si>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</si>
  <si>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</si>
  <si>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</si>
  <si>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</si>
  <si>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</si>
  <si>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</si>
  <si>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</si>
  <si>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</si>
  <si>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</si>
  <si>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</si>
  <si>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</si>
  <si>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</si>
  <si>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</si>
  <si>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</si>
  <si>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</si>
  <si>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</si>
  <si>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</si>
  <si>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</si>
  <si>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</si>
  <si>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</si>
  <si>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</si>
  <si>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</si>
  <si>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</si>
  <si>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</si>
  <si>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</si>
  <si>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</si>
  <si>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</si>
  <si>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</si>
  <si>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</si>
  <si>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</si>
  <si>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</si>
  <si>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</si>
  <si>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</si>
  <si>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</si>
  <si>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</si>
  <si>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</si>
  <si>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</si>
  <si>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</si>
  <si>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</si>
  <si>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</si>
  <si>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</si>
  <si>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</si>
  <si>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</si>
  <si>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</si>
  <si>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</si>
  <si>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</si>
  <si>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</si>
  <si>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</si>
  <si>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</si>
  <si>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</si>
  <si>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</si>
  <si>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</si>
  <si>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</si>
  <si>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</si>
  <si>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</si>
  <si>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</si>
  <si>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</si>
  <si>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</si>
  <si>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</si>
  <si>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</si>
  <si>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</si>
  <si>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</si>
  <si>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</si>
  <si>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</si>
  <si>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</si>
  <si>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</si>
  <si>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</si>
  <si>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</si>
  <si>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</si>
  <si>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</si>
  <si>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</si>
  <si>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</si>
  <si>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</si>
  <si>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</si>
  <si>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</si>
  <si>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</si>
  <si>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</si>
  <si>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</si>
  <si>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</si>
  <si>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</si>
  <si>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</si>
  <si>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</si>
  <si>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</si>
  <si>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</si>
  <si>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</si>
  <si>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</si>
  <si>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</si>
  <si>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</si>
  <si>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</si>
  <si>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</si>
  <si>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</si>
  <si>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</si>
  <si>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</si>
  <si>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</si>
  <si>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</si>
  <si>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</si>
  <si>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</si>
  <si>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</si>
  <si>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</si>
  <si>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</si>
  <si>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</si>
  <si>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</si>
  <si>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</si>
  <si>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</si>
  <si>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</si>
  <si>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</si>
  <si>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</si>
  <si>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</si>
  <si>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</si>
  <si>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</si>
  <si>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</si>
  <si>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</si>
  <si>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</si>
  <si>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</si>
  <si>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</si>
  <si>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</si>
  <si>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</si>
  <si>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</si>
  <si>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</si>
  <si>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</si>
  <si>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</si>
  <si>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</si>
  <si>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</si>
  <si>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</si>
  <si>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</si>
  <si>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</si>
  <si>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</si>
  <si>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</si>
  <si>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</si>
  <si>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</si>
  <si>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</si>
  <si>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</si>
  <si>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</si>
  <si>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</si>
  <si>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</si>
  <si>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</si>
  <si>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</si>
  <si>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</si>
  <si>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</si>
  <si>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</si>
  <si>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</si>
  <si>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</si>
  <si>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</si>
  <si>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</si>
  <si>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</si>
  <si>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</si>
  <si>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</si>
  <si>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</si>
  <si>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</si>
  <si>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</si>
  <si>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</si>
  <si>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</si>
  <si>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</si>
  <si>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</si>
  <si>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</si>
  <si>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</si>
  <si>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</si>
  <si>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</si>
  <si>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</si>
  <si>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</si>
  <si>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</si>
  <si>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</si>
  <si>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</si>
  <si>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</si>
  <si>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</si>
  <si>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</si>
  <si>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</si>
  <si>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</si>
  <si>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</si>
  <si>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</si>
  <si>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</si>
  <si>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</si>
  <si>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</si>
  <si>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</si>
  <si>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</si>
  <si>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</si>
  <si>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</si>
  <si>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</si>
  <si>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</si>
  <si>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</si>
  <si>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</si>
  <si>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</si>
  <si>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</si>
  <si>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</si>
  <si>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</si>
  <si>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</si>
  <si>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</si>
  <si>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</si>
  <si>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</si>
  <si>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</si>
  <si>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</si>
  <si>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</si>
  <si>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</si>
  <si>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</si>
  <si>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</si>
  <si>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</si>
  <si>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</si>
  <si>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</si>
  <si>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</si>
  <si>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</si>
  <si>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</si>
  <si>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</si>
  <si>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</si>
  <si>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</si>
  <si>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</si>
  <si>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</si>
  <si>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</si>
  <si>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</si>
  <si>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</si>
  <si>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</si>
  <si>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</si>
  <si>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</si>
  <si>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</si>
  <si>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</si>
  <si>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</si>
  <si>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</si>
  <si>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</si>
  <si>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</si>
  <si>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</si>
  <si>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</si>
  <si>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</si>
  <si>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</si>
  <si>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</si>
  <si>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</si>
  <si>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</si>
  <si>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</si>
  <si>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</si>
  <si>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</si>
  <si>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</si>
  <si>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</si>
  <si>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</si>
  <si>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</si>
  <si>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</si>
  <si>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</si>
  <si>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</si>
  <si>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</si>
  <si>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</si>
  <si>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</si>
  <si>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</si>
  <si>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</si>
  <si>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</si>
  <si>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</si>
  <si>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</si>
  <si>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</si>
  <si>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</si>
  <si>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</si>
  <si>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</si>
  <si>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</si>
  <si>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</si>
  <si>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</si>
  <si>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</si>
  <si>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</si>
  <si>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</si>
  <si>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</si>
  <si>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</si>
  <si>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</si>
  <si>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</si>
  <si>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</si>
  <si>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</si>
  <si>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</si>
  <si>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</si>
  <si>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</si>
  <si>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</si>
  <si>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</si>
  <si>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</si>
  <si>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</si>
  <si>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</si>
  <si>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</si>
  <si>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</si>
  <si>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</si>
  <si>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</si>
  <si>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</si>
  <si>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</si>
  <si>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</si>
  <si>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</si>
  <si>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</si>
  <si>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</si>
  <si>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</si>
  <si>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</si>
  <si>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</si>
  <si>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</si>
  <si>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</si>
  <si>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</si>
  <si>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</si>
  <si>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</si>
  <si>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</si>
  <si>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</si>
  <si>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</si>
  <si>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</si>
  <si>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</si>
  <si>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</si>
  <si>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</si>
  <si>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</si>
  <si>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</si>
  <si>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</si>
  <si>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</si>
  <si>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</si>
  <si>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</si>
  <si>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</si>
  <si>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</si>
  <si>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</si>
  <si>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</si>
  <si>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</si>
  <si>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</si>
  <si>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</si>
  <si>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</si>
  <si>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</si>
  <si>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</si>
  <si>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</si>
  <si>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</si>
  <si>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</si>
  <si>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</si>
  <si>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</si>
  <si>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</si>
  <si>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</si>
  <si>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</si>
  <si>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</si>
  <si>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</si>
  <si>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</si>
  <si>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</si>
  <si>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</si>
  <si>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</si>
  <si>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</si>
  <si>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</si>
  <si>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</si>
  <si>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</si>
  <si>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</si>
  <si>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</si>
  <si>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</si>
  <si>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</si>
  <si>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</si>
  <si>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</si>
  <si>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</si>
  <si>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</si>
  <si>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</si>
  <si>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</si>
  <si>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</si>
  <si>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</si>
  <si>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</si>
  <si>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</si>
  <si>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</si>
  <si>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</si>
  <si>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</si>
  <si>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</si>
  <si>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</si>
  <si>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</si>
  <si>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</si>
  <si>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</si>
  <si>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</si>
  <si>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</si>
  <si>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</si>
  <si>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</si>
  <si>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</si>
  <si>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</si>
  <si>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</si>
  <si>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</si>
  <si>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</si>
  <si>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</si>
  <si>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</si>
  <si>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</si>
  <si>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</si>
  <si>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</si>
  <si>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</si>
  <si>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</si>
  <si>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</si>
  <si>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</si>
  <si>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</si>
  <si>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</si>
  <si>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</si>
  <si>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</si>
  <si>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</si>
  <si>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</si>
  <si>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</si>
  <si>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</si>
  <si>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</si>
  <si>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</si>
  <si>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</si>
  <si>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</si>
  <si>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</si>
  <si>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</si>
  <si>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</si>
  <si>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</si>
  <si>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</si>
  <si>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</si>
  <si>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</si>
  <si>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</si>
  <si>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</si>
  <si>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</si>
  <si>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</si>
  <si>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</si>
  <si>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</si>
  <si>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</si>
  <si>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</si>
  <si>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</si>
  <si>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</si>
  <si>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</si>
  <si>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</si>
  <si>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</si>
  <si>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</si>
  <si>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</si>
  <si>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</si>
  <si>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</si>
  <si>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</si>
  <si>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</si>
  <si>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</si>
  <si>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</si>
  <si>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</si>
  <si>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</si>
  <si>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</si>
  <si>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</si>
  <si>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</si>
  <si>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</si>
  <si>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</si>
  <si>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</si>
  <si>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</si>
  <si>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</si>
  <si>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</si>
  <si>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</si>
  <si>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</si>
  <si>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</si>
  <si>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</si>
  <si>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</si>
  <si>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</si>
  <si>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</si>
  <si>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</si>
  <si>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</si>
  <si>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</si>
  <si>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</si>
  <si>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</si>
  <si>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</si>
  <si>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</si>
  <si>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</si>
  <si>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</si>
  <si>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</si>
  <si>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</si>
  <si>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</si>
  <si>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</si>
  <si>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</si>
  <si>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</si>
  <si>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</si>
  <si>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</si>
  <si>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</si>
  <si>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</si>
  <si>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</si>
  <si>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</si>
  <si>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</si>
  <si>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</si>
  <si>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</si>
  <si>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</si>
  <si>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</si>
  <si>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</si>
  <si>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</si>
  <si>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</si>
  <si>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</si>
  <si>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</si>
  <si>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</si>
  <si>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</si>
  <si>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</si>
  <si>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</si>
  <si>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</si>
  <si>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</si>
  <si>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</si>
  <si>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</si>
  <si>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</si>
  <si>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</si>
  <si>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</si>
  <si>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</si>
  <si>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</si>
  <si>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</si>
  <si>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</si>
  <si>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</si>
  <si>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</si>
  <si>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</si>
  <si>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</si>
  <si>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</si>
  <si>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</si>
  <si>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</si>
  <si>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</si>
  <si>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</si>
  <si>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</si>
  <si>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</si>
  <si>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</si>
  <si>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</si>
  <si>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</si>
  <si>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</si>
  <si>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</si>
  <si>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</si>
  <si>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</si>
  <si>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</si>
  <si>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</si>
  <si>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</si>
  <si>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</si>
  <si>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</si>
  <si>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</si>
  <si>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</si>
  <si>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</si>
  <si>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</si>
  <si>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</si>
  <si>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</si>
  <si>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</si>
  <si>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</si>
  <si>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</si>
  <si>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</si>
  <si>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</si>
  <si>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</si>
  <si>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</si>
  <si>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</si>
  <si>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</si>
  <si>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</si>
  <si>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</si>
  <si>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</si>
  <si>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</si>
  <si>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</si>
  <si>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</si>
  <si>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</si>
  <si>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</si>
  <si>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</si>
  <si>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</si>
  <si>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</si>
  <si>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</si>
  <si>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</si>
  <si>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</si>
  <si>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</si>
  <si>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</si>
  <si>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</si>
  <si>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</si>
  <si>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</si>
  <si>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</si>
  <si>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</si>
  <si>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</si>
  <si>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</si>
  <si>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</si>
  <si>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</si>
  <si>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</si>
  <si>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</si>
  <si>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</si>
  <si>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</si>
  <si>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</si>
  <si>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</si>
  <si>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</si>
  <si>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</si>
  <si>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</si>
  <si>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</si>
  <si>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</si>
  <si>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</si>
  <si>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</si>
  <si>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</si>
  <si>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</si>
  <si>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</si>
  <si>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</si>
  <si>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</si>
  <si>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</si>
  <si>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</si>
  <si>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</si>
  <si>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</si>
  <si>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</si>
  <si>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</si>
  <si>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</si>
  <si>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</si>
  <si>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</si>
  <si>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</si>
  <si>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</si>
  <si>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</si>
  <si>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</si>
  <si>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</si>
  <si>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</si>
  <si>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</si>
  <si>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</si>
  <si>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</si>
  <si>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</si>
  <si>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</si>
  <si>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</si>
  <si>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</si>
  <si>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</si>
  <si>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</si>
  <si>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</si>
  <si>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</si>
  <si>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</si>
  <si>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</si>
  <si>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</si>
  <si>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</si>
  <si>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</si>
  <si>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</si>
  <si>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</si>
  <si>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</si>
  <si>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</si>
  <si>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</si>
  <si>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</si>
  <si>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</si>
  <si>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</si>
  <si>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</si>
  <si>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</si>
  <si>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</si>
  <si>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</si>
  <si>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</si>
  <si>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</si>
  <si>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</si>
  <si>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</si>
  <si>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</si>
  <si>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</si>
  <si>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</si>
  <si>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</si>
  <si>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</si>
  <si>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</si>
  <si>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</si>
  <si>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</si>
  <si>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</si>
  <si>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</si>
  <si>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</si>
  <si>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</si>
  <si>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</si>
  <si>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</si>
  <si>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</si>
  <si>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</si>
  <si>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</si>
  <si>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</si>
  <si>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</si>
  <si>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</si>
  <si>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</si>
  <si>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</si>
  <si>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</si>
  <si>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</si>
  <si>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</si>
  <si>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</si>
  <si>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</si>
  <si>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</si>
  <si>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</si>
  <si>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</si>
  <si>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</si>
  <si>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</si>
  <si>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</si>
  <si>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</si>
  <si>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</si>
  <si>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</si>
  <si>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</si>
  <si>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</si>
  <si>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</si>
  <si>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</si>
  <si>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</si>
  <si>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</si>
  <si>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</si>
  <si>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</si>
  <si>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</si>
  <si>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</si>
  <si>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</si>
  <si>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</si>
  <si>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</si>
  <si>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</si>
  <si>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</si>
  <si>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</si>
  <si>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</si>
  <si>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</si>
  <si>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</si>
  <si>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</si>
  <si>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</si>
  <si>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</si>
  <si>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</si>
  <si>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</si>
  <si>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</si>
  <si>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</si>
  <si>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</si>
  <si>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</si>
  <si>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</si>
  <si>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</si>
  <si>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</si>
  <si>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</si>
  <si>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</si>
  <si>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</si>
  <si>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</si>
  <si>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</si>
  <si>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</si>
  <si>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</si>
  <si>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</si>
  <si>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</si>
  <si>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</si>
  <si>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</si>
  <si>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</si>
  <si>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</si>
  <si>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</si>
  <si>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</si>
  <si>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</si>
  <si>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</si>
  <si>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</si>
  <si>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</si>
  <si>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</si>
  <si>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</si>
  <si>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</si>
  <si>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</si>
  <si>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</si>
  <si>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</si>
  <si>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</si>
  <si>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</si>
  <si>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</si>
  <si>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</si>
  <si>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</si>
  <si>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</si>
  <si>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</si>
  <si>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</si>
  <si>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</si>
  <si>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</si>
  <si>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</si>
  <si>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</si>
  <si>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</si>
  <si>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</si>
  <si>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</si>
  <si>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</si>
  <si>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</si>
  <si>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</si>
  <si>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</si>
  <si>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</si>
  <si>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</si>
  <si>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</si>
  <si>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</si>
  <si>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</si>
  <si>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</si>
  <si>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</si>
  <si>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</si>
  <si>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</si>
  <si>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</si>
  <si>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</si>
  <si>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</si>
  <si>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</si>
  <si>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</si>
  <si>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</si>
  <si>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</si>
  <si>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</si>
  <si>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</si>
  <si>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</si>
  <si>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</si>
  <si>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</si>
  <si>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</si>
  <si>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</si>
  <si>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</si>
  <si>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</si>
  <si>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</si>
  <si>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</si>
  <si>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</si>
  <si>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</si>
  <si>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</si>
  <si>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</si>
  <si>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</si>
  <si>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</si>
  <si>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</si>
  <si>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</si>
  <si>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</si>
  <si>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</si>
  <si>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</si>
  <si>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</si>
  <si>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</si>
  <si>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</si>
  <si>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</si>
  <si>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</si>
  <si>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</si>
  <si>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</si>
  <si>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</si>
  <si>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</si>
  <si>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</si>
  <si>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</si>
  <si>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</si>
  <si>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</si>
  <si>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</si>
  <si>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</si>
  <si>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</si>
  <si>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</si>
  <si>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</si>
  <si>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</si>
  <si>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</si>
  <si>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</si>
  <si>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</si>
  <si>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</si>
  <si>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</si>
  <si>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</si>
  <si>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</si>
  <si>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</si>
  <si>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</si>
  <si>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</si>
  <si>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</si>
  <si>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</si>
  <si>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</si>
  <si>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</si>
  <si>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</si>
  <si>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</si>
  <si>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</si>
  <si>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</si>
  <si>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</si>
  <si>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</si>
  <si>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</si>
  <si>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</si>
  <si>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</si>
  <si>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</si>
  <si>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</si>
  <si>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</si>
  <si>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</si>
  <si>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</si>
  <si>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</si>
  <si>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</si>
  <si>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</si>
  <si>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</si>
  <si>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</si>
  <si>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</si>
  <si>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</si>
  <si>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</si>
  <si>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</si>
  <si>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</si>
  <si>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</si>
  <si>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</si>
  <si>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</si>
  <si>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</si>
  <si>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</si>
  <si>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</si>
  <si>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</si>
  <si>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</si>
  <si>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</si>
  <si>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</si>
  <si>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</si>
  <si>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</si>
  <si>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</si>
  <si>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</si>
  <si>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</si>
  <si>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</si>
  <si>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</si>
  <si>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</si>
  <si>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</si>
  <si>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</si>
  <si>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</si>
  <si>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</si>
  <si>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</si>
  <si>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</si>
  <si>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</si>
  <si>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</si>
  <si>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</si>
  <si>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</si>
  <si>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</si>
  <si>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</si>
  <si>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</si>
  <si>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</si>
  <si>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</si>
  <si>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</si>
  <si>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</si>
  <si>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</si>
  <si>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</si>
  <si>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</si>
  <si>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</si>
  <si>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</si>
  <si>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</si>
  <si>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</si>
  <si>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</si>
  <si>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</si>
  <si>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</si>
  <si>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</si>
  <si>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</si>
  <si>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</si>
  <si>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</si>
  <si>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</si>
  <si>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</si>
  <si>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</si>
  <si>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</si>
  <si>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</si>
  <si>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</si>
  <si>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</si>
  <si>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</si>
  <si>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</si>
  <si>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</si>
  <si>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</si>
  <si>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</si>
  <si>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</si>
  <si>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</si>
  <si>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</si>
  <si>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</si>
  <si>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</si>
  <si>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</si>
  <si>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</si>
  <si>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</si>
  <si>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</si>
  <si>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</si>
  <si>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</si>
  <si>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</si>
  <si>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</si>
  <si>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</si>
  <si>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</si>
  <si>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</si>
  <si>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</si>
  <si>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</si>
  <si>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</si>
  <si>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</si>
  <si>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</si>
  <si>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</si>
  <si>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</si>
  <si>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</si>
  <si>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</si>
  <si>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</si>
  <si>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</si>
  <si>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</si>
  <si>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</si>
  <si>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</si>
  <si>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</si>
  <si>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</si>
  <si>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</si>
  <si>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</si>
  <si>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</si>
  <si>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</si>
  <si>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</si>
  <si>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</si>
  <si>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</si>
  <si>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</si>
  <si>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</si>
  <si>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</si>
  <si>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</si>
  <si>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</si>
  <si>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</si>
  <si>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</si>
  <si>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</si>
  <si>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</si>
  <si>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</si>
  <si>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</si>
  <si>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</si>
  <si>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</si>
  <si>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</si>
  <si>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</si>
  <si>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</si>
  <si>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</si>
  <si>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</si>
  <si>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</si>
  <si>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</si>
  <si>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</si>
  <si>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</si>
  <si>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</si>
  <si>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</si>
  <si>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</si>
  <si>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</si>
  <si>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</si>
  <si>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</si>
  <si>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</si>
  <si>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</si>
  <si>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</si>
  <si>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</si>
  <si>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</si>
  <si>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</si>
  <si>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</si>
  <si>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</si>
  <si>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</si>
  <si>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</si>
  <si>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</si>
  <si>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</si>
  <si>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</si>
  <si>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</si>
  <si>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</si>
  <si>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</si>
  <si>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</si>
  <si>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</si>
  <si>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</si>
  <si>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</si>
  <si>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</si>
  <si>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</si>
  <si>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</si>
  <si>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</si>
  <si>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</si>
  <si>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</si>
  <si>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</si>
  <si>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</si>
  <si>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</si>
  <si>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</si>
  <si>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</si>
  <si>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</si>
  <si>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</si>
  <si>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</si>
  <si>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</si>
  <si>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</si>
  <si>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</si>
  <si>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</si>
  <si>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</si>
  <si>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</si>
  <si>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</si>
  <si>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</si>
  <si>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</si>
  <si>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</si>
  <si>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</si>
  <si>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</si>
  <si>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</si>
  <si>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</si>
  <si>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</si>
  <si>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</si>
  <si>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</si>
  <si>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</si>
  <si>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</si>
  <si>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</si>
  <si>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</si>
  <si>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</si>
  <si>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</si>
  <si>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</si>
  <si>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</si>
  <si>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</si>
  <si>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</si>
  <si>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</si>
  <si>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</si>
  <si>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</si>
  <si>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</si>
  <si>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</si>
  <si>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</si>
  <si>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</si>
  <si>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</si>
  <si>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</si>
  <si>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</si>
  <si>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</si>
  <si>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</si>
  <si>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</si>
  <si>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</si>
  <si>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</si>
  <si>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</si>
  <si>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</si>
  <si>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</si>
  <si>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</si>
  <si>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</si>
  <si>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</si>
  <si>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</si>
  <si>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</si>
  <si>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</si>
  <si>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</si>
  <si>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</si>
  <si>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</si>
  <si>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</si>
  <si>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</si>
  <si>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</si>
  <si>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</si>
  <si>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</si>
  <si>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</si>
  <si>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</si>
  <si>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</si>
  <si>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</si>
  <si>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</si>
  <si>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</si>
  <si>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</si>
  <si>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</si>
  <si>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</si>
  <si>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</si>
  <si>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</si>
  <si>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</si>
  <si>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</si>
  <si>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</si>
  <si>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</si>
  <si>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</si>
  <si>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</si>
  <si>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</si>
  <si>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</si>
  <si>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</si>
  <si>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</si>
  <si>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</si>
  <si>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</si>
  <si>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</si>
  <si>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</si>
  <si>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</si>
  <si>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</si>
  <si>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</si>
  <si>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</si>
  <si>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</si>
  <si>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</si>
  <si>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</si>
  <si>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</si>
  <si>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</si>
  <si>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</si>
  <si>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</si>
  <si>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</si>
  <si>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</si>
  <si>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</si>
  <si>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</si>
  <si>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</si>
  <si>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</si>
  <si>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</si>
  <si>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</si>
  <si>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</si>
  <si>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</si>
  <si>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</si>
  <si>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</si>
  <si>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</si>
  <si>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</si>
  <si>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</si>
  <si>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</si>
  <si>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</si>
  <si>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</si>
  <si>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</si>
  <si>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</si>
  <si>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</si>
  <si>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</si>
  <si>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</si>
  <si>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</si>
  <si>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</si>
  <si>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</si>
  <si>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</si>
  <si>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</si>
  <si>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</si>
  <si>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</si>
  <si>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</si>
  <si>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</si>
  <si>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</si>
  <si>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</si>
  <si>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</si>
  <si>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</si>
  <si>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</si>
  <si>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</si>
  <si>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</si>
  <si>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</si>
  <si>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</si>
  <si>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</si>
  <si>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</si>
  <si>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</si>
  <si>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</si>
  <si>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</si>
  <si>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</si>
  <si>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</si>
  <si>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</si>
  <si>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</si>
  <si>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</si>
  <si>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</si>
  <si>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</si>
  <si>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</si>
  <si>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</si>
  <si>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</si>
  <si>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</si>
  <si>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</si>
  <si>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</si>
  <si>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</si>
  <si>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</si>
  <si>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</si>
  <si>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</si>
  <si>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</si>
  <si>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</si>
  <si>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</si>
  <si>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</si>
  <si>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</si>
  <si>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</si>
  <si>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</si>
  <si>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</si>
  <si>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</si>
  <si>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</si>
  <si>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</si>
  <si>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</si>
  <si>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</si>
  <si>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</si>
  <si>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</si>
  <si>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</si>
  <si>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</si>
  <si>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</si>
  <si>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</si>
  <si>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</si>
  <si>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</si>
  <si>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</si>
  <si>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</si>
  <si>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</si>
  <si>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</si>
  <si>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</si>
  <si>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</si>
  <si>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</si>
  <si>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</si>
  <si>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</si>
  <si>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</si>
  <si>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</si>
  <si>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</si>
  <si>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</si>
  <si>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</si>
  <si>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</si>
  <si>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</si>
  <si>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</si>
  <si>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</si>
  <si>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</si>
  <si>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</si>
  <si>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</si>
  <si>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</si>
  <si>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</si>
  <si>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</si>
  <si>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</si>
  <si>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</si>
  <si>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</si>
  <si>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</si>
  <si>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</si>
  <si>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</si>
  <si>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</si>
  <si>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</si>
  <si>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</si>
  <si>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</si>
  <si>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</si>
  <si>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</si>
  <si>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</si>
  <si>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</si>
  <si>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</si>
  <si>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</si>
  <si>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</si>
  <si>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</si>
  <si>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</si>
  <si>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</si>
  <si>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</si>
  <si>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</si>
  <si>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</si>
  <si>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</si>
  <si>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</si>
  <si>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</si>
  <si>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</si>
  <si>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</si>
  <si>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</si>
  <si>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</si>
  <si>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</si>
  <si>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</si>
  <si>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</si>
  <si>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</si>
  <si>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</si>
  <si>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</si>
  <si>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</si>
  <si>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</si>
  <si>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</si>
  <si>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</si>
  <si>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</si>
  <si>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</si>
  <si>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</si>
  <si>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</si>
  <si>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</si>
  <si>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</si>
  <si>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</si>
  <si>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</si>
  <si>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</si>
  <si>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</si>
  <si>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</si>
  <si>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</si>
  <si>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</si>
  <si>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</si>
  <si>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</si>
  <si>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</si>
  <si>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</si>
  <si>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</si>
  <si>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</si>
  <si>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</si>
  <si>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</si>
  <si>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</si>
  <si>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</si>
  <si>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</si>
  <si>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</si>
  <si>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</si>
  <si>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</si>
  <si>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</si>
  <si>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</si>
  <si>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</si>
  <si>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</si>
  <si>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</si>
  <si>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</si>
  <si>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</si>
  <si>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</si>
  <si>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</si>
  <si>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</si>
  <si>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</si>
  <si>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</si>
  <si>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</si>
  <si>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</si>
  <si>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</si>
  <si>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</si>
  <si>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</si>
  <si>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</si>
  <si>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</si>
  <si>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</si>
  <si>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</si>
  <si>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</si>
  <si>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</si>
  <si>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</si>
  <si>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</si>
  <si>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</si>
  <si>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</si>
  <si>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</si>
  <si>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</si>
  <si>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</si>
  <si>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</si>
  <si>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</si>
  <si>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</si>
  <si>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</si>
  <si>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</si>
  <si>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</si>
  <si>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</si>
  <si>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</si>
  <si>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</si>
  <si>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</si>
  <si>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</si>
  <si>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</si>
  <si>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</si>
  <si>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</si>
  <si>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</si>
  <si>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</si>
  <si>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</si>
  <si>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</si>
  <si>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</si>
  <si>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</si>
  <si>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</si>
  <si>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</si>
  <si>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</si>
  <si>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</si>
  <si>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</si>
  <si>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</si>
  <si>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</si>
  <si>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</si>
  <si>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</si>
  <si>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</si>
  <si>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</si>
  <si>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</si>
  <si>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</si>
  <si>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</si>
  <si>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</si>
  <si>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</si>
  <si>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</si>
  <si>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</si>
  <si>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</si>
  <si>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</si>
  <si>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</si>
  <si>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</si>
  <si>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</si>
  <si>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</si>
  <si>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</si>
  <si>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</si>
  <si>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</si>
  <si>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</si>
  <si>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</si>
  <si>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</si>
  <si>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</si>
  <si>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</si>
  <si>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</si>
  <si>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</si>
  <si>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</si>
  <si>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</si>
  <si>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</si>
  <si>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</si>
  <si>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</si>
  <si>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</si>
  <si>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</si>
  <si>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</si>
  <si>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</si>
  <si>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</si>
  <si>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</si>
  <si>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</si>
  <si>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</si>
  <si>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</si>
  <si>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</si>
  <si>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</si>
  <si>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</si>
  <si>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</si>
  <si>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</si>
  <si>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</si>
  <si>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</si>
  <si>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</si>
  <si>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</si>
  <si>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</si>
  <si>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</si>
  <si>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</si>
  <si>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</si>
  <si>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</si>
  <si>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</si>
  <si>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</si>
  <si>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</si>
  <si>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</si>
  <si>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</si>
  <si>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</si>
  <si>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</si>
  <si>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</si>
  <si>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</si>
  <si>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</si>
  <si>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</si>
  <si>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</si>
  <si>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</si>
  <si>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</si>
  <si>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</si>
  <si>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</si>
  <si>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</si>
  <si>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</si>
  <si>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</si>
  <si>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</si>
  <si>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</si>
  <si>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</si>
  <si>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</si>
  <si>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</si>
  <si>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</si>
  <si>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</si>
  <si>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</si>
  <si>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</si>
  <si>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</si>
  <si>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</si>
  <si>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</si>
  <si>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</si>
  <si>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</si>
  <si>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</si>
  <si>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</si>
  <si>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</si>
  <si>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</si>
  <si>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</si>
  <si>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</si>
  <si>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</si>
  <si>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</si>
  <si>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</si>
  <si>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</si>
  <si>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</si>
  <si>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</si>
  <si>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</si>
  <si>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</si>
  <si>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</si>
  <si>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</si>
  <si>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</si>
  <si>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</si>
  <si>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</si>
  <si>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</si>
  <si>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</si>
  <si>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</si>
  <si>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</si>
  <si>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</si>
  <si>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</si>
  <si>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</si>
  <si>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</si>
  <si>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</si>
  <si>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</si>
  <si>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</si>
  <si>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</si>
  <si>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</si>
  <si>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</si>
  <si>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</si>
  <si>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</si>
  <si>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</si>
  <si>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</si>
  <si>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</si>
  <si>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</si>
  <si>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</si>
  <si>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</si>
  <si>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</si>
  <si>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</si>
  <si>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</si>
  <si>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</si>
  <si>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</si>
  <si>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</si>
  <si>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</si>
  <si>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</si>
  <si>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</si>
  <si>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</si>
  <si>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</si>
  <si>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</si>
  <si>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</si>
  <si>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</si>
  <si>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</si>
  <si>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</si>
  <si>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</si>
  <si>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</si>
  <si>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</si>
  <si>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</si>
  <si>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</si>
  <si>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</si>
  <si>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</si>
  <si>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</si>
  <si>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</si>
  <si>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</si>
  <si>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</si>
  <si>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</si>
  <si>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</si>
  <si>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</si>
  <si>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</si>
  <si>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</si>
  <si>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</si>
  <si>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</si>
  <si>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</si>
  <si>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</si>
  <si>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</si>
  <si>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</si>
  <si>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</si>
  <si>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</si>
  <si>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</si>
  <si>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</si>
  <si>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</si>
  <si>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</si>
  <si>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</si>
  <si>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</si>
  <si>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</si>
  <si>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</si>
  <si>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</si>
  <si>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</si>
  <si>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</si>
  <si>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</si>
  <si>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</si>
  <si>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</si>
  <si>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</si>
  <si>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</si>
  <si>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</si>
  <si>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</si>
  <si>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</si>
  <si>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</si>
  <si>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</si>
  <si>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</si>
  <si>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</si>
  <si>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</si>
  <si>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</si>
  <si>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</si>
  <si>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</si>
  <si>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</si>
  <si>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</si>
  <si>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</si>
  <si>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</si>
  <si>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</si>
  <si>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</si>
  <si>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</si>
  <si>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</si>
  <si>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</si>
  <si>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</si>
  <si>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</si>
  <si>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</si>
  <si>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</si>
  <si>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</si>
  <si>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</si>
  <si>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</si>
  <si>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</si>
  <si>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</si>
  <si>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</si>
  <si>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</si>
  <si>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</si>
  <si>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</si>
  <si>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</si>
  <si>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</si>
  <si>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</si>
  <si>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</si>
  <si>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</si>
  <si>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</si>
  <si>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</si>
  <si>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</si>
  <si>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</si>
  <si>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</si>
  <si>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</si>
  <si>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</si>
  <si>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</si>
  <si>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</si>
  <si>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</si>
  <si>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</si>
  <si>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</si>
  <si>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</si>
  <si>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</si>
  <si>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</si>
  <si>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</si>
  <si>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</si>
  <si>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</si>
  <si>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</si>
  <si>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</si>
  <si>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</si>
  <si>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</si>
  <si>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</si>
  <si>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</si>
  <si>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</si>
  <si>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</si>
  <si>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</si>
  <si>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</si>
  <si>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</si>
  <si>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</si>
  <si>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</si>
  <si>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</si>
  <si>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</si>
  <si>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</si>
  <si>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</si>
  <si>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</si>
  <si>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</si>
  <si>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</si>
  <si>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</si>
  <si>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</si>
  <si>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</si>
  <si>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</si>
  <si>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</si>
  <si>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</si>
  <si>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</si>
  <si>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</si>
  <si>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</si>
  <si>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</si>
  <si>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</si>
  <si>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</si>
  <si>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</si>
  <si>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</si>
  <si>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</si>
  <si>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</si>
  <si>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</si>
  <si>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</si>
  <si>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</si>
  <si>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</si>
  <si>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</si>
  <si>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</si>
  <si>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</si>
  <si>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</si>
  <si>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</si>
  <si>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</si>
  <si>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</si>
  <si>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</si>
  <si>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</si>
  <si>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</si>
  <si>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</si>
  <si>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</si>
  <si>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</si>
  <si>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</si>
  <si>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</si>
  <si>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</si>
  <si>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</si>
  <si>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</si>
  <si>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</si>
  <si>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</si>
  <si>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</si>
  <si>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</si>
  <si>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</si>
  <si>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</si>
  <si>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</si>
  <si>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</si>
  <si>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</si>
  <si>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</si>
  <si>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</si>
  <si>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</si>
  <si>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</si>
  <si>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</si>
  <si>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</si>
  <si>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</si>
  <si>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</si>
  <si>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</si>
  <si>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</si>
  <si>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</si>
  <si>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</si>
  <si>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</si>
  <si>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</si>
  <si>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</si>
  <si>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</si>
  <si>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</si>
  <si>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</si>
  <si>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</si>
  <si>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</si>
  <si>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</si>
  <si>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</si>
  <si>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</si>
  <si>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</si>
  <si>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</si>
  <si>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</si>
  <si>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</si>
  <si>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</si>
  <si>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</si>
  <si>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</si>
  <si>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</si>
  <si>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</si>
  <si>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</si>
  <si>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</si>
  <si>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</si>
  <si>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</si>
  <si>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</si>
  <si>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</si>
  <si>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</si>
  <si>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</si>
  <si>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</si>
  <si>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</si>
  <si>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</si>
  <si>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</si>
  <si>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</si>
  <si>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</si>
  <si>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</si>
  <si>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</si>
  <si>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</si>
  <si>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</si>
  <si>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</si>
  <si>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</si>
  <si>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</si>
  <si>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</si>
  <si>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</si>
  <si>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</si>
  <si>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</si>
  <si>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</si>
  <si>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</si>
  <si>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</si>
  <si>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</si>
  <si>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</si>
  <si>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</si>
  <si>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</si>
  <si>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</si>
  <si>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</si>
  <si>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</si>
  <si>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</si>
  <si>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</si>
  <si>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</si>
  <si>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</si>
  <si>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</si>
  <si>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</si>
  <si>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</si>
  <si>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</si>
  <si>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</si>
  <si>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</si>
  <si>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</si>
  <si>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</si>
  <si>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</si>
  <si>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</si>
  <si>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</si>
  <si>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</si>
  <si>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</si>
  <si>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</si>
  <si>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</si>
  <si>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</si>
  <si>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</si>
  <si>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</si>
  <si>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</si>
  <si>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</si>
  <si>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</si>
  <si>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</si>
  <si>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</si>
  <si>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</si>
  <si>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</si>
  <si>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</si>
  <si>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</si>
  <si>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</si>
  <si>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</si>
  <si>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</si>
  <si>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</si>
  <si>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</si>
  <si>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</si>
  <si>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</si>
  <si>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</si>
  <si>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</si>
  <si>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</si>
  <si>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</si>
  <si>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</si>
  <si>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</si>
  <si>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</si>
  <si>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</si>
  <si>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</si>
  <si>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</si>
  <si>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</si>
  <si>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</si>
  <si>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</si>
  <si>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</si>
  <si>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</si>
  <si>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</si>
  <si>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</si>
  <si>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</si>
  <si>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</si>
  <si>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</si>
  <si>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</si>
  <si>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</si>
  <si>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</si>
  <si>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</si>
  <si>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</si>
  <si>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</si>
  <si>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</si>
  <si>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</si>
  <si>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</si>
  <si>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</si>
  <si>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</si>
  <si>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</si>
  <si>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</si>
  <si>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</si>
  <si>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</si>
  <si>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</si>
  <si>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</si>
  <si>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</si>
  <si>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</si>
  <si>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</si>
  <si>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</si>
  <si>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</si>
  <si>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</si>
  <si>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</si>
  <si>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</si>
  <si>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</si>
  <si>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</si>
  <si>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</si>
  <si>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</si>
  <si>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</si>
  <si>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</si>
  <si>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</si>
  <si>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</si>
  <si>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</si>
  <si>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</si>
  <si>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</si>
  <si>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</si>
  <si>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</si>
  <si>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</si>
  <si>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</si>
  <si>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</si>
  <si>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</si>
  <si>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</si>
  <si>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</si>
  <si>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</si>
  <si>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</si>
  <si>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</si>
  <si>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</si>
  <si>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</si>
  <si>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</si>
  <si>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</si>
  <si>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</si>
  <si>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</si>
  <si>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</si>
  <si>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</si>
  <si>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</si>
  <si>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</si>
  <si>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</si>
  <si>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</si>
  <si>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</si>
  <si>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</si>
  <si>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</si>
  <si>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</si>
  <si>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</si>
  <si>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</si>
  <si>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</si>
  <si>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</si>
  <si>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</si>
  <si>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</si>
  <si>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</si>
  <si>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</si>
  <si>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</si>
  <si>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</si>
  <si>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</si>
  <si>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</si>
  <si>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</si>
  <si>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</si>
  <si>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</si>
  <si>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</si>
  <si>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</si>
  <si>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</si>
  <si>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</si>
  <si>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</si>
  <si>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</si>
  <si>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</si>
  <si>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</si>
  <si>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</si>
  <si>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</si>
  <si>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</si>
  <si>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</si>
  <si>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</si>
  <si>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</si>
  <si>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</si>
  <si>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</si>
  <si>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</si>
  <si>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</si>
  <si>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</si>
  <si>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</si>
  <si>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</si>
  <si>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</si>
  <si>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</si>
  <si>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</si>
  <si>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</si>
  <si>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</si>
  <si>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</si>
  <si>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</si>
  <si>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</si>
  <si>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</si>
  <si>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</si>
  <si>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</si>
  <si>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</si>
  <si>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</si>
  <si>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</si>
  <si>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</si>
  <si>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</si>
  <si>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</si>
  <si>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</si>
  <si>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</si>
  <si>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</si>
  <si>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</si>
  <si>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</si>
  <si>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</si>
  <si>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</si>
  <si>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</si>
  <si>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</si>
  <si>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</si>
  <si>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</si>
  <si>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</si>
  <si>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</si>
  <si>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</si>
  <si>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</si>
  <si>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</si>
  <si>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</si>
  <si>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</si>
  <si>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</si>
  <si>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</si>
  <si>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</si>
  <si>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</si>
  <si>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</si>
  <si>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</si>
  <si>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</si>
  <si>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</si>
  <si>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</si>
  <si>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</si>
  <si>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</si>
  <si>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</si>
  <si>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</si>
  <si>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</si>
  <si>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</si>
  <si>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</si>
  <si>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</si>
  <si>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</si>
  <si>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</si>
  <si>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</si>
  <si>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</si>
  <si>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</si>
  <si>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</si>
  <si>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</si>
  <si>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</si>
  <si>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</si>
  <si>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</si>
  <si>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</si>
  <si>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</si>
  <si>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</si>
  <si>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</si>
  <si>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</si>
  <si>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</si>
  <si>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</si>
  <si>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</si>
  <si>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</si>
  <si>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</si>
  <si>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</si>
  <si>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</si>
  <si>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</si>
  <si>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</si>
  <si>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</si>
  <si>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</si>
  <si>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</si>
  <si>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</si>
  <si>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</si>
  <si>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</si>
  <si>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</si>
  <si>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</si>
  <si>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</si>
  <si>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</si>
  <si>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</si>
  <si>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</si>
  <si>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</si>
  <si>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</si>
  <si>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</si>
  <si>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</si>
  <si>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</si>
  <si>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</si>
  <si>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</si>
  <si>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</si>
  <si>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</si>
  <si>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</si>
  <si>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</si>
  <si>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</si>
  <si>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</si>
  <si>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</si>
  <si>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</si>
  <si>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</si>
  <si>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</si>
  <si>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</si>
  <si>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</si>
  <si>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</si>
  <si>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</si>
  <si>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</si>
  <si>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</si>
  <si>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</si>
  <si>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</si>
  <si>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</si>
  <si>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</si>
  <si>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</si>
  <si>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</si>
  <si>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</si>
  <si>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</si>
  <si>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</si>
  <si>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</si>
  <si>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</si>
  <si>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</si>
  <si>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</si>
  <si>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</si>
  <si>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</si>
  <si>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</si>
  <si>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</si>
  <si>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</si>
  <si>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</si>
  <si>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</si>
  <si>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</si>
  <si>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</si>
  <si>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</si>
  <si>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</si>
  <si>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</si>
  <si>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</si>
  <si>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</si>
  <si>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</si>
  <si>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</si>
  <si>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</si>
  <si>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</si>
  <si>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</si>
  <si>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</si>
  <si>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</si>
  <si>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</si>
  <si>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</si>
  <si>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</si>
  <si>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</si>
  <si>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</si>
  <si>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</si>
  <si>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</si>
  <si>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</si>
  <si>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</si>
  <si>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</si>
  <si>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</si>
  <si>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</si>
  <si>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</si>
  <si>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</si>
  <si>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</si>
  <si>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</si>
  <si>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</si>
  <si>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</si>
  <si>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</si>
  <si>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</si>
  <si>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</si>
  <si>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</si>
  <si>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</si>
  <si>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</si>
  <si>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</si>
  <si>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</si>
  <si>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</si>
  <si>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</si>
  <si>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</si>
  <si>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</si>
  <si>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</si>
  <si>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</si>
  <si>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</si>
  <si>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</si>
  <si>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</si>
  <si>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</si>
  <si>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</si>
  <si>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</si>
  <si>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</si>
  <si>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</si>
  <si>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</si>
  <si>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</si>
  <si>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</si>
  <si>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</si>
  <si>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</si>
  <si>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</si>
  <si>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</si>
  <si>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</si>
  <si>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</si>
  <si>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</si>
  <si>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</si>
  <si>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</si>
  <si>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</si>
  <si>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</si>
  <si>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</si>
  <si>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</si>
  <si>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</si>
  <si>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</si>
  <si>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</si>
  <si>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</si>
  <si>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</si>
  <si>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</si>
  <si>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</si>
  <si>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</si>
  <si>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</si>
  <si>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</si>
  <si>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</si>
  <si>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</si>
  <si>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</si>
  <si>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</si>
  <si>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</si>
  <si>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</si>
  <si>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</si>
  <si>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</si>
  <si>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</si>
  <si>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</si>
  <si>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</si>
  <si>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</si>
  <si>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</si>
  <si>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</si>
  <si>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</si>
  <si>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</si>
  <si>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</si>
  <si>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</si>
  <si>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</si>
  <si>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</si>
  <si>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</si>
  <si>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</si>
  <si>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</si>
  <si>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</si>
  <si>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</si>
  <si>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</si>
  <si>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</si>
  <si>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</si>
  <si>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</si>
  <si>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</si>
  <si>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</si>
  <si>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</si>
  <si>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</si>
  <si>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</si>
  <si>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</si>
  <si>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</si>
  <si>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</si>
  <si>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</si>
  <si>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</si>
  <si>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</si>
  <si>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</si>
  <si>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</si>
  <si>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</si>
  <si>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</si>
  <si>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</si>
  <si>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</si>
  <si>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</si>
  <si>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</si>
  <si>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</si>
  <si>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</si>
  <si>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</si>
  <si>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</si>
  <si>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</si>
  <si>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</si>
  <si>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</si>
  <si>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</si>
  <si>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</si>
  <si>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</si>
  <si>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</si>
  <si>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</si>
  <si>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</si>
  <si>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</si>
  <si>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</si>
  <si>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</si>
  <si>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</si>
  <si>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</si>
  <si>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</si>
  <si>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</si>
  <si>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</si>
  <si>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</si>
  <si>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</si>
  <si>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</si>
  <si>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</si>
  <si>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</si>
  <si>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</si>
  <si>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</si>
  <si>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</si>
  <si>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</si>
  <si>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</si>
  <si>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</si>
  <si>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</si>
  <si>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</si>
  <si>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</si>
  <si>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</si>
  <si>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</si>
  <si>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</si>
  <si>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</si>
  <si>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</si>
  <si>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</si>
  <si>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</si>
  <si>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</si>
  <si>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</si>
  <si>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</si>
  <si>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</si>
  <si>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</si>
  <si>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</si>
  <si>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</si>
  <si>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</si>
  <si>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</si>
  <si>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</si>
  <si>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</si>
  <si>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</si>
  <si>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</si>
  <si>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</si>
  <si>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</si>
  <si>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</si>
  <si>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</si>
  <si>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</si>
  <si>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</si>
  <si>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</si>
  <si>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</si>
  <si>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</si>
  <si>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</si>
  <si>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</si>
  <si>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</si>
  <si>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</si>
  <si>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</si>
  <si>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</si>
  <si>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</si>
  <si>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</si>
  <si>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</si>
  <si>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</si>
  <si>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</si>
  <si>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</si>
  <si>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</si>
  <si>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</si>
  <si>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</si>
  <si>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</si>
  <si>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</si>
  <si>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</si>
  <si>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</si>
  <si>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</si>
  <si>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</si>
  <si>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</si>
  <si>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</si>
  <si>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</si>
  <si>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</si>
  <si>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</si>
  <si>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</si>
  <si>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</si>
  <si>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</si>
  <si>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</si>
  <si>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</si>
  <si>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</si>
  <si>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</si>
  <si>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</si>
  <si>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</si>
  <si>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</si>
  <si>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</si>
  <si>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</si>
  <si>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</si>
  <si>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</si>
  <si>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</si>
  <si>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</si>
  <si>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</si>
  <si>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</si>
  <si>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</si>
  <si>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</si>
  <si>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</si>
  <si>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</si>
  <si>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</si>
  <si>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</si>
  <si>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</si>
  <si>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</si>
  <si>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</si>
  <si>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</si>
  <si>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</si>
  <si>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</si>
  <si>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</si>
  <si>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</si>
  <si>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</si>
  <si>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</si>
  <si>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</si>
  <si>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</si>
  <si>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</si>
  <si>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</si>
  <si>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</si>
  <si>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</si>
  <si>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</si>
  <si>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</si>
  <si>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</si>
  <si>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</si>
  <si>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</si>
  <si>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</si>
  <si>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</si>
  <si>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</si>
  <si>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</si>
  <si>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</si>
  <si>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</si>
  <si>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</si>
  <si>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</si>
  <si>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</si>
  <si>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</si>
  <si>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</si>
  <si>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</si>
  <si>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</si>
  <si>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</si>
  <si>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</si>
  <si>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</si>
  <si>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</si>
  <si>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</si>
  <si>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</si>
  <si>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</si>
  <si>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</si>
  <si>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</si>
  <si>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</si>
  <si>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</si>
  <si>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</si>
  <si>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</si>
  <si>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</si>
  <si>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</si>
  <si>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</si>
  <si>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</si>
  <si>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</si>
  <si>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</si>
  <si>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</si>
  <si>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</si>
  <si>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</si>
  <si>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</si>
  <si>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</si>
  <si>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</si>
  <si>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</si>
  <si>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</si>
  <si>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</si>
  <si>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</si>
  <si>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</si>
  <si>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</si>
  <si>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</si>
  <si>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</si>
  <si>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</si>
  <si>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</si>
  <si>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</si>
  <si>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</si>
  <si>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</si>
  <si>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</si>
  <si>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</si>
  <si>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</si>
  <si>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</si>
  <si>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</si>
  <si>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</si>
  <si>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</si>
  <si>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</si>
  <si>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</si>
  <si>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</si>
  <si>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</si>
  <si>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</si>
  <si>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</si>
  <si>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</si>
  <si>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</si>
  <si>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</si>
  <si>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</si>
  <si>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</si>
  <si>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</si>
  <si>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</si>
  <si>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</si>
  <si>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</si>
  <si>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</si>
  <si>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</si>
  <si>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</si>
  <si>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</si>
  <si>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</si>
  <si>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</si>
  <si>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</si>
  <si>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</si>
  <si>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</si>
  <si>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</si>
  <si>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</si>
  <si>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</si>
  <si>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</si>
  <si>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</si>
  <si>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</si>
  <si>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</si>
  <si>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</si>
  <si>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</si>
  <si>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</si>
  <si>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</si>
  <si>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</si>
  <si>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</si>
  <si>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</si>
  <si>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</si>
  <si>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</si>
  <si>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</si>
  <si>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</si>
  <si>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</si>
  <si>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</si>
  <si>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</si>
  <si>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</si>
  <si>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</si>
  <si>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</si>
  <si>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</si>
  <si>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</si>
  <si>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</si>
  <si>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</si>
  <si>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</si>
  <si>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</si>
  <si>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</si>
  <si>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</si>
  <si>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</si>
  <si>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</si>
  <si>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</si>
  <si>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</si>
  <si>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</si>
  <si>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</si>
  <si>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</si>
  <si>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</si>
  <si>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</si>
  <si>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</si>
  <si>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</si>
  <si>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</si>
  <si>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</si>
  <si>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</si>
  <si>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</si>
  <si>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</si>
  <si>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</si>
  <si>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</si>
  <si>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</si>
  <si>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</si>
  <si>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</si>
  <si>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</si>
  <si>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</si>
  <si>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</si>
  <si>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</si>
  <si>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</si>
  <si>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</si>
  <si>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</si>
  <si>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</si>
  <si>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</si>
  <si>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</si>
  <si>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</si>
  <si>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</si>
  <si>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</si>
  <si>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</si>
  <si>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</si>
  <si>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</si>
  <si>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</si>
  <si>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</si>
  <si>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</si>
  <si>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</si>
  <si>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</si>
  <si>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</si>
  <si>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</si>
  <si>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</si>
  <si>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</si>
  <si>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</si>
  <si>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</si>
  <si>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</si>
  <si>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</si>
  <si>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</si>
  <si>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</si>
  <si>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</si>
  <si>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</si>
  <si>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</si>
  <si>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</si>
  <si>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</si>
  <si>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</si>
  <si>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</si>
  <si>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</si>
  <si>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</si>
  <si>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</si>
  <si>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</si>
  <si>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</si>
  <si>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</si>
  <si>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</si>
  <si>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</si>
  <si>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</si>
  <si>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</si>
  <si>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</si>
  <si>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</si>
  <si>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</si>
  <si>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</si>
  <si>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</si>
  <si>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</si>
  <si>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</si>
  <si>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</si>
  <si>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</si>
  <si>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</si>
  <si>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</si>
  <si>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</si>
  <si>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</si>
  <si>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</si>
  <si>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</si>
  <si>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</si>
  <si>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</si>
  <si>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</si>
  <si>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</si>
  <si>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</si>
  <si>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</si>
  <si>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</si>
  <si>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</si>
  <si>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</si>
  <si>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</si>
  <si>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</si>
  <si>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</si>
  <si>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</si>
  <si>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</si>
  <si>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</si>
  <si>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</si>
  <si>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</si>
  <si>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</si>
  <si>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</si>
  <si>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</si>
  <si>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</si>
  <si>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</si>
  <si>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</si>
  <si>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</si>
  <si>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</si>
  <si>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</si>
  <si>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</si>
  <si>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</si>
  <si>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</si>
  <si>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</si>
  <si>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</si>
  <si>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</si>
  <si>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</si>
  <si>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</si>
  <si>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</si>
  <si>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</si>
  <si>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</si>
  <si>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</si>
  <si>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</si>
  <si>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</si>
  <si>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</si>
  <si>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</si>
  <si>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</si>
  <si>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</si>
  <si>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</si>
  <si>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</si>
  <si>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</si>
  <si>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</si>
  <si>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</si>
  <si>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</si>
  <si>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</si>
  <si>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</si>
  <si>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</si>
  <si>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</si>
  <si>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</si>
  <si>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</si>
  <si>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</si>
  <si>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</si>
  <si>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</si>
  <si>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</si>
  <si>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</si>
  <si>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</si>
  <si>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</si>
  <si>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</si>
  <si>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</si>
  <si>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</si>
  <si>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</si>
  <si>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</si>
  <si>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</si>
  <si>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</si>
  <si>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</si>
  <si>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</si>
  <si>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</si>
  <si>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</si>
  <si>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</si>
  <si>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</si>
  <si>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</si>
  <si>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</si>
  <si>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</si>
  <si>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</si>
  <si>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</si>
  <si>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</si>
  <si>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</si>
  <si>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</si>
  <si>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</si>
  <si>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</si>
  <si>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</si>
  <si>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</si>
  <si>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</si>
  <si>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</si>
  <si>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</si>
  <si>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</si>
  <si>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</si>
  <si>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</si>
  <si>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</si>
  <si>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</si>
  <si>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</si>
  <si>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</si>
  <si>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</si>
  <si>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</si>
  <si>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</si>
  <si>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</si>
  <si>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</si>
  <si>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</si>
  <si>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</si>
  <si>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</si>
  <si>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</si>
  <si>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</si>
  <si>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</si>
  <si>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</si>
  <si>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</si>
  <si>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</si>
  <si>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</si>
  <si>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</si>
  <si>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</si>
  <si>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</si>
  <si>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</si>
  <si>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</si>
  <si>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</si>
  <si>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</si>
  <si>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</si>
  <si>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</si>
  <si>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</si>
  <si>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</si>
  <si>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</si>
  <si>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</si>
  <si>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</si>
  <si>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</si>
  <si>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</si>
  <si>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</si>
  <si>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</si>
  <si>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</si>
  <si>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</si>
  <si>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</si>
  <si>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</si>
  <si>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</si>
  <si>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</si>
  <si>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</si>
  <si>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</si>
  <si>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</si>
  <si>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</si>
  <si>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</si>
  <si>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</si>
  <si>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</si>
  <si>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</si>
  <si>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</si>
  <si>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</si>
  <si>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</si>
  <si>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</si>
  <si>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</si>
  <si>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</si>
  <si>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</si>
  <si>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</si>
  <si>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</si>
  <si>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</si>
  <si>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</si>
  <si>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</si>
  <si>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</si>
  <si>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</si>
  <si>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</si>
  <si>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</si>
  <si>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</si>
  <si>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</si>
  <si>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</si>
  <si>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</si>
  <si>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</si>
  <si>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</si>
  <si>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</si>
  <si>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</si>
  <si>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</si>
  <si>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</si>
  <si>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</si>
  <si>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</si>
  <si>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</si>
  <si>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</si>
  <si>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</si>
  <si>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</si>
  <si>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</si>
  <si>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</si>
  <si>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</si>
  <si>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</si>
  <si>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</si>
  <si>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</si>
  <si>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</si>
  <si>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</si>
  <si>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</si>
  <si>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</si>
  <si>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</si>
  <si>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</si>
  <si>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</si>
  <si>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</si>
  <si>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</si>
  <si>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</si>
  <si>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</si>
  <si>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</si>
  <si>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</si>
  <si>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</si>
  <si>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</si>
  <si>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</si>
  <si>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</si>
  <si>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</si>
  <si>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</si>
  <si>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</si>
  <si>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</si>
  <si>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</si>
  <si>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</si>
  <si>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</si>
  <si>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</si>
  <si>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</si>
  <si>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</si>
  <si>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</si>
  <si>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</si>
  <si>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</si>
  <si>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</si>
  <si>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</si>
  <si>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</si>
  <si>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</si>
  <si>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</si>
  <si>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</si>
  <si>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</si>
  <si>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</si>
  <si>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</si>
  <si>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</si>
  <si>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</si>
  <si>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</si>
  <si>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</si>
  <si>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</si>
  <si>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</si>
  <si>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</si>
  <si>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</si>
  <si>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</si>
  <si>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</si>
  <si>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</si>
  <si>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</si>
  <si>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</si>
  <si>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</si>
  <si>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</si>
  <si>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</si>
  <si>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</si>
  <si>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</si>
  <si>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</si>
  <si>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</si>
  <si>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</si>
  <si>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</si>
  <si>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</si>
  <si>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</si>
  <si>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</si>
  <si>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</si>
  <si>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</si>
  <si>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</si>
  <si>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</si>
  <si>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</si>
  <si>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</si>
  <si>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</si>
  <si>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</si>
  <si>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</si>
  <si>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</si>
  <si>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</si>
  <si>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</si>
  <si>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</si>
  <si>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</si>
  <si>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</si>
  <si>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</si>
  <si>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</si>
  <si>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</si>
  <si>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</si>
  <si>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</si>
  <si>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</si>
  <si>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</si>
  <si>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</si>
  <si>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</si>
  <si>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</si>
  <si>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</si>
  <si>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</si>
  <si>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</si>
  <si>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</si>
  <si>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</si>
  <si>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</si>
  <si>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</si>
  <si>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</si>
  <si>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</si>
  <si>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</si>
  <si>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</si>
  <si>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</si>
  <si>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</si>
  <si>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</si>
  <si>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</si>
  <si>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</si>
  <si>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</si>
  <si>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</si>
  <si>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</si>
  <si>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</si>
  <si>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</si>
  <si>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</si>
  <si>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</si>
  <si>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</si>
  <si>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</si>
  <si>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</si>
  <si>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</si>
  <si>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</si>
  <si>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</si>
  <si>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</si>
  <si>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</si>
  <si>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</si>
  <si>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</si>
  <si>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</si>
  <si>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</si>
  <si>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</si>
  <si>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</si>
  <si>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</si>
  <si>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</si>
  <si>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</si>
  <si>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</si>
  <si>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</si>
  <si>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</si>
  <si>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</si>
  <si>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</si>
  <si>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</si>
  <si>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</si>
  <si>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</si>
  <si>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</si>
  <si>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</si>
  <si>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</si>
  <si>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</si>
  <si>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</si>
  <si>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</si>
  <si>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</si>
  <si>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</si>
  <si>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</si>
  <si>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</si>
  <si>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</si>
  <si>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</si>
  <si>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</si>
  <si>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</si>
  <si>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</si>
  <si>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</si>
  <si>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</si>
  <si>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</si>
  <si>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</si>
  <si>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</si>
  <si>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</si>
  <si>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</si>
  <si>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</si>
  <si>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</si>
  <si>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</si>
  <si>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</si>
  <si>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</si>
  <si>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</si>
  <si>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</si>
  <si>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</si>
  <si>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</si>
  <si>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</si>
  <si>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</si>
  <si>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</si>
  <si>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</si>
  <si>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</si>
  <si>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</si>
  <si>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</si>
  <si>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</si>
  <si>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</si>
  <si>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</si>
  <si>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</si>
  <si>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</si>
  <si>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</si>
  <si>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</si>
  <si>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</si>
  <si>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</si>
  <si>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</si>
  <si>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</si>
  <si>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</si>
  <si>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</si>
  <si>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</si>
  <si>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</si>
  <si>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</si>
  <si>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</si>
  <si>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</si>
  <si>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</si>
  <si>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</si>
  <si>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</si>
  <si>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</si>
  <si>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</si>
  <si>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</si>
  <si>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</si>
  <si>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</si>
  <si>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</si>
  <si>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</si>
  <si>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</si>
  <si>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</si>
  <si>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</si>
  <si>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</si>
  <si>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</si>
  <si>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</si>
  <si>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</si>
  <si>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</si>
  <si>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</si>
  <si>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</si>
  <si>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</si>
  <si>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</si>
  <si>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</si>
  <si>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</si>
  <si>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</si>
  <si>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</si>
  <si>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</si>
  <si>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</si>
  <si>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</si>
  <si>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</si>
  <si>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</si>
  <si>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</si>
  <si>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</si>
  <si>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</si>
  <si>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</si>
  <si>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</si>
  <si>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</si>
  <si>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</si>
  <si>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</si>
  <si>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</si>
  <si>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</si>
  <si>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</si>
  <si>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</si>
  <si>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</si>
  <si>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</si>
  <si>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</si>
  <si>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</si>
  <si>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</si>
  <si>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</si>
  <si>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</si>
  <si>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</si>
  <si>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</si>
  <si>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</si>
  <si>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</si>
  <si>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</si>
  <si>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</si>
  <si>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</si>
  <si>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</si>
  <si>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</si>
  <si>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</si>
  <si>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</si>
  <si>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</si>
  <si>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</si>
  <si>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</si>
  <si>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</si>
  <si>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</si>
  <si>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</si>
  <si>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</si>
  <si>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</si>
  <si>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</si>
  <si>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</si>
  <si>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</si>
  <si>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</si>
  <si>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</si>
  <si>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</si>
  <si>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</si>
  <si>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</si>
  <si>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</si>
  <si>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</si>
  <si>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</si>
  <si>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</si>
  <si>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</si>
  <si>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</si>
  <si>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</si>
  <si>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</si>
  <si>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</si>
  <si>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</si>
  <si>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</si>
  <si>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</si>
  <si>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</si>
  <si>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</si>
  <si>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</si>
  <si>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</si>
  <si>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</si>
  <si>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</si>
  <si>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</si>
  <si>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</si>
  <si>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</si>
  <si>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</si>
  <si>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</si>
  <si>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</si>
  <si>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</si>
  <si>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</si>
  <si>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</si>
  <si>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</si>
  <si>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</si>
  <si>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</si>
  <si>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</si>
  <si>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</si>
  <si>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</si>
  <si>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</si>
  <si>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</si>
  <si>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</si>
  <si>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</si>
  <si>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</si>
  <si>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</si>
  <si>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</si>
  <si>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</si>
  <si>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</si>
  <si>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</si>
  <si>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</si>
  <si>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</si>
  <si>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</si>
  <si>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</si>
  <si>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</si>
  <si>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</si>
  <si>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</si>
  <si>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</si>
  <si>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</si>
  <si>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</si>
  <si>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</si>
  <si>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</si>
  <si>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</si>
  <si>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</si>
  <si>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</si>
  <si>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</si>
  <si>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</si>
  <si>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</si>
  <si>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</si>
  <si>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</si>
  <si>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</si>
  <si>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</si>
  <si>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</si>
  <si>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</si>
  <si>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</si>
  <si>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</si>
  <si>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</si>
  <si>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</si>
  <si>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</si>
  <si>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</si>
  <si>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</si>
  <si>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</si>
  <si>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</si>
  <si>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</si>
  <si>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</si>
  <si>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</si>
  <si>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</si>
  <si>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</si>
  <si>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</si>
  <si>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</si>
  <si>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</si>
  <si>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</si>
  <si>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</si>
  <si>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</si>
  <si>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</si>
  <si>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</si>
  <si>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</si>
  <si>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</si>
  <si>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</si>
  <si>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</si>
  <si>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</si>
  <si>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</si>
  <si>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</si>
  <si>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</si>
  <si>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</si>
  <si>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</si>
  <si>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</si>
  <si>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</si>
  <si>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</si>
  <si>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</si>
  <si>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</si>
  <si>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</si>
  <si>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</si>
  <si>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</si>
  <si>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</si>
  <si>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</si>
  <si>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</si>
  <si>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</si>
  <si>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</si>
  <si>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</si>
  <si>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</si>
  <si>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</si>
  <si>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</si>
  <si>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</si>
  <si>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</si>
  <si>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</si>
  <si>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</si>
  <si>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</si>
  <si>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</si>
  <si>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</si>
  <si>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</si>
  <si>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</si>
  <si>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</si>
  <si>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</si>
  <si>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</si>
  <si>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</si>
  <si>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</si>
  <si>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</si>
  <si>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</si>
  <si>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</si>
  <si>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</si>
  <si>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</si>
  <si>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</si>
  <si>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</si>
  <si>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</si>
  <si>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</si>
  <si>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</si>
  <si>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</si>
  <si>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</si>
  <si>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</si>
  <si>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</si>
  <si>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</si>
  <si>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</si>
  <si>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</si>
  <si>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</si>
  <si>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</si>
  <si>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</si>
  <si>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</si>
  <si>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</si>
  <si>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</si>
  <si>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</si>
  <si>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</si>
  <si>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</si>
  <si>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</si>
  <si>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</si>
  <si>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</si>
  <si>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</si>
  <si>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</si>
  <si>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</si>
  <si>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</si>
  <si>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</si>
  <si>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</si>
  <si>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</si>
  <si>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</si>
  <si>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</si>
  <si>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</si>
  <si>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</si>
  <si>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</si>
  <si>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</si>
  <si>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</si>
  <si>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</si>
  <si>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</si>
  <si>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</si>
  <si>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</si>
  <si>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</si>
  <si>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</si>
  <si>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</si>
  <si>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</si>
  <si>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</si>
  <si>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</si>
  <si>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</si>
  <si>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</si>
  <si>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</si>
  <si>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</si>
  <si>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</si>
  <si>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</si>
  <si>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</si>
  <si>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</si>
  <si>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</si>
  <si>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</si>
  <si>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</si>
  <si>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</si>
  <si>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</si>
  <si>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</si>
  <si>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</si>
  <si>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</si>
  <si>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</si>
  <si>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</si>
  <si>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</si>
  <si>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</si>
  <si>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</si>
  <si>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</si>
  <si>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</si>
  <si>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</si>
  <si>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</si>
  <si>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</si>
  <si>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</si>
  <si>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</si>
  <si>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</si>
  <si>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</si>
  <si>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</si>
  <si>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</si>
  <si>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</si>
  <si>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</si>
  <si>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</si>
  <si>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</si>
  <si>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</si>
  <si>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</si>
  <si>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</si>
  <si>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</si>
  <si>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</si>
  <si>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</si>
  <si>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</si>
  <si>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</si>
  <si>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</si>
  <si>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</si>
  <si>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</si>
  <si>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</si>
  <si>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</si>
  <si>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</si>
  <si>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</si>
  <si>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</si>
  <si>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</si>
  <si>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</si>
  <si>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</si>
  <si>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</si>
  <si>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</si>
  <si>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</si>
  <si>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</si>
  <si>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</si>
  <si>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</si>
  <si>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</si>
  <si>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</si>
  <si>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</si>
  <si>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</si>
  <si>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</si>
  <si>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</si>
  <si>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</si>
  <si>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</si>
  <si>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</si>
  <si>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</si>
  <si>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</si>
  <si>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</si>
  <si>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</si>
  <si>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</si>
  <si>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</si>
  <si>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</si>
  <si>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</si>
  <si>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</si>
  <si>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</si>
  <si>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</si>
  <si>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</si>
  <si>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</si>
  <si>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</si>
  <si>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</si>
  <si>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</si>
  <si>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</si>
  <si>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</si>
  <si>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</si>
  <si>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</si>
  <si>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</si>
  <si>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</si>
  <si>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</si>
  <si>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</si>
  <si>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</si>
  <si>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</si>
  <si>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</si>
  <si>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</si>
  <si>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</si>
  <si>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</si>
  <si>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</si>
  <si>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</si>
  <si>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</si>
  <si>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</si>
  <si>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</si>
  <si>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</si>
  <si>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</si>
  <si>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</si>
  <si>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</si>
  <si>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</si>
  <si>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</si>
  <si>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</si>
  <si>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</si>
  <si>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</si>
  <si>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</si>
  <si>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</si>
  <si>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</si>
  <si>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</si>
  <si>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</si>
  <si>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</si>
  <si>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</si>
  <si>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</si>
  <si>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</si>
  <si>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</si>
  <si>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</si>
  <si>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</si>
  <si>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</si>
  <si>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</si>
  <si>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</si>
  <si>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</si>
  <si>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</si>
  <si>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</si>
  <si>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</si>
  <si>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</si>
  <si>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</si>
  <si>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</si>
  <si>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</si>
  <si>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</si>
  <si>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</si>
  <si>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</si>
  <si>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</si>
  <si>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</si>
  <si>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</si>
  <si>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</si>
  <si>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</si>
  <si>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</si>
  <si>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</si>
  <si>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</si>
  <si>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</si>
  <si>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</si>
  <si>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</si>
  <si>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</si>
  <si>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</si>
  <si>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</si>
  <si>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</si>
  <si>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</si>
  <si>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</si>
  <si>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</si>
  <si>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</si>
  <si>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</si>
  <si>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</si>
  <si>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</si>
  <si>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</si>
  <si>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</si>
  <si>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</si>
  <si>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</si>
  <si>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</si>
  <si>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</si>
  <si>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</si>
  <si>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</si>
  <si>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</si>
  <si>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</si>
  <si>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</si>
  <si>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</si>
  <si>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</si>
  <si>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</si>
  <si>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</si>
  <si>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</si>
  <si>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</si>
  <si>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</si>
  <si>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</si>
  <si>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</si>
  <si>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</si>
  <si>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</si>
  <si>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</si>
  <si>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</si>
  <si>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</si>
  <si>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</si>
  <si>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</si>
  <si>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</si>
  <si>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</si>
  <si>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</si>
  <si>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</si>
  <si>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</si>
  <si>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</si>
  <si>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</si>
  <si>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</si>
  <si>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</si>
  <si>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</si>
  <si>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</si>
  <si>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</si>
  <si>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</si>
  <si>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</si>
  <si>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</si>
  <si>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</si>
  <si>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</si>
  <si>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</si>
  <si>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</si>
  <si>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</si>
  <si>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</si>
  <si>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</si>
  <si>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</si>
  <si>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</si>
  <si>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</si>
  <si>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</si>
  <si>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</si>
  <si>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</si>
  <si>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</si>
  <si>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</si>
  <si>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</si>
  <si>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</si>
  <si>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</si>
  <si>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</si>
  <si>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</si>
  <si>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</si>
  <si>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</si>
  <si>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</si>
  <si>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</si>
  <si>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</si>
  <si>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</si>
  <si>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</si>
  <si>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</si>
  <si>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</si>
  <si>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</si>
  <si>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</si>
  <si>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</si>
  <si>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</si>
  <si>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</si>
  <si>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</si>
  <si>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</si>
  <si>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</si>
  <si>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</si>
  <si>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</si>
  <si>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</si>
  <si>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</si>
  <si>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</si>
  <si>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</si>
  <si>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</si>
  <si>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</si>
  <si>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</si>
  <si>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</si>
  <si>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</si>
  <si>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</si>
  <si>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</si>
  <si>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</si>
  <si>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</si>
  <si>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</si>
  <si>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</si>
  <si>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</si>
  <si>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</si>
  <si>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</si>
  <si>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</si>
  <si>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</si>
  <si>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</si>
  <si>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</si>
  <si>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</si>
  <si>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</si>
  <si>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</si>
  <si>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</si>
  <si>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</si>
  <si>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</si>
  <si>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</si>
  <si>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</si>
  <si>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</si>
  <si>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</si>
  <si>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</si>
  <si>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</si>
  <si>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</si>
  <si>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</si>
  <si>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</si>
  <si>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</si>
  <si>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</si>
  <si>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</si>
  <si>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</si>
  <si>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</si>
  <si>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</si>
  <si>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</si>
  <si>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</si>
  <si>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</si>
  <si>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</si>
  <si>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</si>
  <si>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</si>
  <si>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</si>
  <si>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</si>
  <si>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</si>
  <si>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</si>
  <si>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</si>
  <si>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</si>
  <si>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</si>
  <si>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</si>
  <si>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</si>
  <si>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</si>
  <si>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</si>
  <si>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</si>
  <si>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</si>
  <si>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</si>
  <si>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</si>
  <si>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</si>
  <si>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</si>
  <si>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</si>
  <si>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</si>
  <si>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</si>
  <si>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</si>
  <si>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</si>
  <si>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</si>
  <si>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</si>
  <si>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</si>
  <si>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</si>
  <si>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</si>
  <si>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</si>
  <si>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</si>
  <si>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</si>
  <si>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</si>
  <si>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</si>
  <si>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</si>
  <si>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</si>
  <si>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</si>
  <si>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</si>
  <si>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</si>
  <si>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</si>
  <si>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</si>
  <si>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</si>
  <si>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</si>
  <si>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</si>
  <si>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</si>
  <si>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</si>
  <si>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</si>
  <si>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</si>
  <si>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</si>
  <si>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</si>
  <si>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</si>
  <si>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</si>
  <si>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</si>
  <si>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</si>
  <si>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</si>
  <si>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</si>
  <si>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</si>
  <si>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</si>
  <si>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</si>
  <si>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</si>
  <si>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</si>
  <si>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</si>
  <si>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</si>
  <si>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</si>
  <si>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</si>
  <si>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</si>
  <si>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</si>
  <si>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</si>
  <si>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</si>
  <si>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</si>
  <si>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</si>
  <si>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</si>
  <si>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</si>
  <si>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</si>
  <si>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</si>
  <si>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</si>
  <si>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</si>
  <si>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</si>
  <si>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</si>
  <si>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</si>
  <si>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</si>
  <si>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</si>
  <si>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</si>
  <si>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</si>
  <si>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</si>
  <si>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</si>
  <si>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</si>
  <si>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</si>
  <si>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</si>
  <si>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</si>
  <si>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</si>
  <si>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</si>
  <si>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</si>
  <si>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</si>
  <si>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</si>
  <si>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</si>
  <si>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</si>
  <si>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</si>
  <si>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</si>
  <si>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</si>
  <si>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</si>
  <si>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</si>
  <si>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</si>
  <si>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</si>
  <si>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</si>
  <si>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</si>
  <si>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</si>
  <si>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</si>
  <si>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</si>
  <si>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</si>
  <si>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</si>
  <si>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</si>
  <si>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</si>
  <si>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</si>
  <si>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</si>
  <si>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</si>
  <si>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</si>
  <si>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</si>
  <si>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</si>
  <si>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</si>
  <si>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</si>
  <si>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</si>
  <si>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</si>
  <si>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</si>
  <si>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</si>
  <si>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</si>
  <si>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</si>
  <si>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</si>
  <si>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</si>
  <si>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</si>
  <si>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</si>
  <si>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</si>
  <si>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</si>
  <si>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</si>
  <si>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</si>
  <si>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</si>
  <si>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</si>
  <si>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</si>
  <si>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</si>
  <si>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</si>
  <si>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</si>
  <si>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</si>
  <si>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</si>
  <si>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</si>
  <si>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</si>
  <si>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</si>
  <si>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</si>
  <si>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</si>
  <si>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</si>
  <si>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</si>
  <si>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</si>
  <si>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</si>
  <si>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</si>
  <si>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</si>
  <si>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</si>
  <si>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</si>
  <si>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</si>
  <si>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</si>
  <si>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</si>
  <si>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</si>
  <si>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</si>
  <si>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</si>
  <si>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</si>
  <si>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</si>
  <si>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</si>
  <si>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</si>
  <si>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</si>
  <si>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</si>
  <si>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</si>
  <si>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</si>
  <si>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</si>
  <si>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</si>
  <si>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</si>
  <si>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</si>
  <si>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</si>
  <si>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</si>
  <si>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</si>
  <si>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</si>
  <si>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</si>
  <si>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</si>
  <si>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</si>
  <si>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</si>
  <si>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</si>
  <si>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</si>
  <si>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</si>
  <si>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</si>
  <si>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</si>
  <si>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</si>
  <si>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</si>
  <si>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</si>
  <si>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</si>
  <si>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</si>
  <si>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</si>
  <si>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</si>
  <si>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</si>
  <si>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</si>
  <si>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</si>
  <si>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</si>
  <si>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</si>
  <si>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</si>
  <si>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</si>
  <si>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</si>
  <si>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</si>
  <si>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</si>
  <si>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</si>
  <si>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</si>
  <si>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</si>
  <si>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</si>
  <si>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</si>
  <si>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</si>
  <si>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</si>
  <si>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</si>
  <si>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</si>
  <si>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</si>
  <si>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</si>
  <si>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</si>
  <si>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</si>
  <si>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</si>
  <si>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</si>
  <si>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</si>
  <si>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</si>
  <si>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</si>
  <si>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</si>
  <si>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</si>
  <si>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</si>
  <si>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</si>
  <si>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</si>
  <si>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</si>
  <si>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</si>
  <si>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</si>
  <si>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</si>
  <si>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</si>
  <si>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</si>
  <si>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</si>
  <si>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</si>
  <si>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</si>
  <si>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</si>
  <si>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</si>
  <si>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</si>
  <si>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</si>
  <si>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</si>
  <si>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</si>
  <si>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</si>
  <si>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</si>
  <si>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</si>
  <si>
    <t>f_k_2</t>
  </si>
  <si>
    <t>f_k_0</t>
  </si>
  <si>
    <t>f_k_sagr_2</t>
  </si>
  <si>
    <t>f_k_sagr_0</t>
  </si>
  <si>
    <t>f_k_sfor_2</t>
  </si>
  <si>
    <t>f_k_sfor_0</t>
  </si>
  <si>
    <t>f_k_sfoo_2</t>
  </si>
  <si>
    <t>f_k_sfoo_0</t>
  </si>
  <si>
    <t>f_k_sveh_2</t>
  </si>
  <si>
    <t>f_k_sveh_0</t>
  </si>
  <si>
    <t>f_k_sgla_2</t>
  </si>
  <si>
    <t>f_k_sgla_0</t>
  </si>
  <si>
    <t>f_k_spap_2</t>
  </si>
  <si>
    <t>f_k_spap_0</t>
  </si>
  <si>
    <t>f_k_sche_2</t>
  </si>
  <si>
    <t>f_k_sche_0</t>
  </si>
  <si>
    <t>f_k_spla_2</t>
  </si>
  <si>
    <t>f_k_spla_0</t>
  </si>
  <si>
    <t>f_k_smet_2</t>
  </si>
  <si>
    <t>f_k_smet_0</t>
  </si>
  <si>
    <t>f_k_sigo_2</t>
  </si>
  <si>
    <t>f_k_sigo_0</t>
  </si>
  <si>
    <t>f_k_scgo_2</t>
  </si>
  <si>
    <t>f_k_scgo_0</t>
  </si>
  <si>
    <t>f_k_scon_2</t>
  </si>
  <si>
    <t>f_k_scon_0</t>
  </si>
  <si>
    <t>f_k_srai_2</t>
  </si>
  <si>
    <t>f_k_srai_0</t>
  </si>
  <si>
    <t>f_k_sroa_2</t>
  </si>
  <si>
    <t>f_k_sroa_0</t>
  </si>
  <si>
    <t>f_k_swat_2</t>
  </si>
  <si>
    <t>f_k_swat_0</t>
  </si>
  <si>
    <t>f_k_sair_2</t>
  </si>
  <si>
    <t>f_k_sair_0</t>
  </si>
  <si>
    <t>f_k_spri_2</t>
  </si>
  <si>
    <t>f_k_spri_0</t>
  </si>
  <si>
    <t>f_k_spub_2</t>
  </si>
  <si>
    <t>f_k_spub_0</t>
  </si>
  <si>
    <t>f_k_smin_2</t>
  </si>
  <si>
    <t>f_k_smin_0</t>
  </si>
  <si>
    <t>f_k_soil_2</t>
  </si>
  <si>
    <t>f_k_soil_0</t>
  </si>
  <si>
    <t>f_k_sbfu_2</t>
  </si>
  <si>
    <t>f_k_sbfu_0</t>
  </si>
  <si>
    <t>f_k_sgas_2</t>
  </si>
  <si>
    <t>f_k_sgas_0</t>
  </si>
  <si>
    <t>f_k_sbga_2</t>
  </si>
  <si>
    <t>f_k_sbga_0</t>
  </si>
  <si>
    <t>f_k_senu_2</t>
  </si>
  <si>
    <t>f_k_senu_0</t>
  </si>
  <si>
    <t>f_k_seoi_2</t>
  </si>
  <si>
    <t>f_k_seoi_0</t>
  </si>
  <si>
    <t>f_k_sega_2</t>
  </si>
  <si>
    <t>f_k_sega_0</t>
  </si>
  <si>
    <t>f_k_seco_2</t>
  </si>
  <si>
    <t>f_k_seco_0</t>
  </si>
  <si>
    <t>f_k_sewi_2</t>
  </si>
  <si>
    <t>f_k_sewi_0</t>
  </si>
  <si>
    <t>f_k_seso_2</t>
  </si>
  <si>
    <t>f_k_seso_0</t>
  </si>
  <si>
    <t>f_k_sehy_2</t>
  </si>
  <si>
    <t>f_k_sehy_0</t>
  </si>
  <si>
    <t>f_k_sech_2</t>
  </si>
  <si>
    <t>f_k_sech_0</t>
  </si>
  <si>
    <t>f_k_seot_2</t>
  </si>
  <si>
    <t>f_k_seot_0</t>
  </si>
  <si>
    <t>y_2</t>
  </si>
  <si>
    <t>y_0</t>
  </si>
  <si>
    <t>y_sagr_2</t>
  </si>
  <si>
    <t>y_sagr_0</t>
  </si>
  <si>
    <t>y_sfor_2</t>
  </si>
  <si>
    <t>y_sfor_0</t>
  </si>
  <si>
    <t>y_sfoo_2</t>
  </si>
  <si>
    <t>y_sfoo_0</t>
  </si>
  <si>
    <t>y_sveh_2</t>
  </si>
  <si>
    <t>y_sveh_0</t>
  </si>
  <si>
    <t>y_sgla_2</t>
  </si>
  <si>
    <t>y_sgla_0</t>
  </si>
  <si>
    <t>y_spap_2</t>
  </si>
  <si>
    <t>y_spap_0</t>
  </si>
  <si>
    <t>y_sche_2</t>
  </si>
  <si>
    <t>y_sche_0</t>
  </si>
  <si>
    <t>y_spla_2</t>
  </si>
  <si>
    <t>y_spla_0</t>
  </si>
  <si>
    <t>y_smet_2</t>
  </si>
  <si>
    <t>y_smet_0</t>
  </si>
  <si>
    <t>y_sigo_2</t>
  </si>
  <si>
    <t>y_sigo_0</t>
  </si>
  <si>
    <t>y_scgo_2</t>
  </si>
  <si>
    <t>y_scgo_0</t>
  </si>
  <si>
    <t>y_scon_2</t>
  </si>
  <si>
    <t>y_scon_0</t>
  </si>
  <si>
    <t>y_srai_2</t>
  </si>
  <si>
    <t>y_srai_0</t>
  </si>
  <si>
    <t>y_sroa_2</t>
  </si>
  <si>
    <t>y_sroa_0</t>
  </si>
  <si>
    <t>y_swat_2</t>
  </si>
  <si>
    <t>y_swat_0</t>
  </si>
  <si>
    <t>y_sair_2</t>
  </si>
  <si>
    <t>y_sair_0</t>
  </si>
  <si>
    <t>y_spri_2</t>
  </si>
  <si>
    <t>y_spri_0</t>
  </si>
  <si>
    <t>y_spub_2</t>
  </si>
  <si>
    <t>y_spub_0</t>
  </si>
  <si>
    <t>y_smin_2</t>
  </si>
  <si>
    <t>y_smin_0</t>
  </si>
  <si>
    <t>y_soil_2</t>
  </si>
  <si>
    <t>y_soil_0</t>
  </si>
  <si>
    <t>y_sbfu_2</t>
  </si>
  <si>
    <t>y_sbfu_0</t>
  </si>
  <si>
    <t>y_sgas_2</t>
  </si>
  <si>
    <t>y_sgas_0</t>
  </si>
  <si>
    <t>y_sbga_2</t>
  </si>
  <si>
    <t>y_sbga_0</t>
  </si>
  <si>
    <t>y_senu_2</t>
  </si>
  <si>
    <t>y_senu_0</t>
  </si>
  <si>
    <t>y_seoi_2</t>
  </si>
  <si>
    <t>y_seoi_0</t>
  </si>
  <si>
    <t>y_sega_2</t>
  </si>
  <si>
    <t>y_sega_0</t>
  </si>
  <si>
    <t>y_seco_2</t>
  </si>
  <si>
    <t>y_seco_0</t>
  </si>
  <si>
    <t>y_sewi_2</t>
  </si>
  <si>
    <t>y_sewi_0</t>
  </si>
  <si>
    <t>y_seso_2</t>
  </si>
  <si>
    <t>y_seso_0</t>
  </si>
  <si>
    <t>y_sehy_2</t>
  </si>
  <si>
    <t>y_sehy_0</t>
  </si>
  <si>
    <t>y_sech_2</t>
  </si>
  <si>
    <t>y_sech_0</t>
  </si>
  <si>
    <t>y_seot_2</t>
  </si>
  <si>
    <t>y_seot_0</t>
  </si>
  <si>
    <t>t2val_ch_0</t>
  </si>
  <si>
    <t>t2val_ch_2</t>
  </si>
  <si>
    <t>t2val_sec_0</t>
  </si>
  <si>
    <t>t2val_sec_2</t>
  </si>
  <si>
    <t>t2val_ci_0</t>
  </si>
  <si>
    <t>t2val_ci_2</t>
  </si>
  <si>
    <t>t2val_y_0</t>
  </si>
  <si>
    <t>t2val_y_2</t>
  </si>
  <si>
    <t>t2val_mat_0</t>
  </si>
  <si>
    <t>t2val_mat_2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</si>
</sst>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8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" fillId="0" borderId="0" xfId="0" applyFont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0" fontId="0" fillId="0" borderId="0" xfId="0" applyFont="1" applyBorder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1" fillId="3" borderId="0" xfId="2" applyNumberFormat="1" applyFont="1" applyFill="1" applyBorder="1"/>
    <xf numFmtId="0" fontId="7" fillId="3" borderId="0" xfId="0" applyFont="1" applyFill="1" applyBorder="1"/>
    <xf numFmtId="1" fontId="31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0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24" Type="http://schemas.openxmlformats.org/officeDocument/2006/relationships/theme" Target="theme/theme1.xml"/><Relationship Id="rId5" Type="http://schemas.openxmlformats.org/officeDocument/2006/relationships/worksheet" Target="worksheets/sheet4.xml"/><Relationship Id="rId15" Type="http://schemas.openxmlformats.org/officeDocument/2006/relationships/worksheet" Target="worksheets/sheet14.xml"/><Relationship Id="rId23" Type="http://schemas.openxmlformats.org/officeDocument/2006/relationships/externalLink" Target="externalLinks/externalLink1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chartsheet" Target="chartsheets/sheet1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Results!$F$1365:$AO$1365</c:f>
              <c:numCache>
                <c:formatCode>0.0000000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2.0823865236163641E-2</c:v>
                </c:pt>
                <c:pt idx="8">
                  <c:v>5.969068673032929E-2</c:v>
                </c:pt>
                <c:pt idx="9">
                  <c:v>0.12037566417515411</c:v>
                </c:pt>
                <c:pt idx="10">
                  <c:v>0.20501193096824633</c:v>
                </c:pt>
                <c:pt idx="11">
                  <c:v>0.25481767418293888</c:v>
                </c:pt>
                <c:pt idx="12">
                  <c:v>0.29589899799884467</c:v>
                </c:pt>
                <c:pt idx="13">
                  <c:v>0.3243623671546958</c:v>
                </c:pt>
                <c:pt idx="14">
                  <c:v>0.33516890786529085</c:v>
                </c:pt>
                <c:pt idx="15">
                  <c:v>0.32816176435344069</c:v>
                </c:pt>
                <c:pt idx="16">
                  <c:v>0.30920099242217614</c:v>
                </c:pt>
                <c:pt idx="17">
                  <c:v>0.27919508061919895</c:v>
                </c:pt>
                <c:pt idx="18">
                  <c:v>0.24081330103753462</c:v>
                </c:pt>
                <c:pt idx="19">
                  <c:v>0.19610383438168899</c:v>
                </c:pt>
                <c:pt idx="20">
                  <c:v>0.14609052589631411</c:v>
                </c:pt>
                <c:pt idx="21">
                  <c:v>8.6913883075956377E-2</c:v>
                </c:pt>
                <c:pt idx="22">
                  <c:v>2.327138631363912E-2</c:v>
                </c:pt>
                <c:pt idx="23">
                  <c:v>-4.3117830278271985E-2</c:v>
                </c:pt>
                <c:pt idx="24">
                  <c:v>-0.11011708434496281</c:v>
                </c:pt>
                <c:pt idx="25">
                  <c:v>-0.175832786341934</c:v>
                </c:pt>
                <c:pt idx="26">
                  <c:v>-0.24529192448559112</c:v>
                </c:pt>
                <c:pt idx="27">
                  <c:v>-0.31486956126345333</c:v>
                </c:pt>
                <c:pt idx="28">
                  <c:v>-0.38131461023795943</c:v>
                </c:pt>
                <c:pt idx="29">
                  <c:v>-0.44133356045207295</c:v>
                </c:pt>
                <c:pt idx="30">
                  <c:v>-0.49235198428665417</c:v>
                </c:pt>
                <c:pt idx="31">
                  <c:v>-0.53551889847613943</c:v>
                </c:pt>
                <c:pt idx="32">
                  <c:v>-0.56792601178644597</c:v>
                </c:pt>
                <c:pt idx="33">
                  <c:v>-0.58905059412087679</c:v>
                </c:pt>
                <c:pt idx="34">
                  <c:v>-0.59880068605886461</c:v>
                </c:pt>
                <c:pt idx="35">
                  <c:v>-0.59711984399372087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C-455F-9E2A-1475FDD22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200376"/>
        <c:axId val="918200704"/>
      </c:lineChart>
      <c:catAx>
        <c:axId val="91820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704"/>
        <c:crosses val="autoZero"/>
        <c:auto val="1"/>
        <c:lblAlgn val="ctr"/>
        <c:lblOffset val="100"/>
        <c:noMultiLvlLbl val="0"/>
      </c:catAx>
      <c:valAx>
        <c:axId val="9182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5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1"/>
  <sheetViews>
    <sheetView tabSelected="1"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4560</v>
      </c>
      <c r="B2">
        <v>1732.6120470000001</v>
      </c>
      <c r="C2">
        <v>2605.0304980000001</v>
      </c>
      <c r="D2">
        <v>3575.180973</v>
      </c>
      <c r="E2">
        <v>5176.8549899999998</v>
      </c>
      <c r="F2">
        <v>5154.4523989999998</v>
      </c>
      <c r="G2">
        <v>5149.8439550000003</v>
      </c>
      <c r="H2">
        <v>5155.2335270000003</v>
      </c>
      <c r="I2">
        <v>5167.0485959999996</v>
      </c>
      <c r="J2">
        <v>5183.032091</v>
      </c>
      <c r="K2">
        <v>5201.7355369999996</v>
      </c>
      <c r="L2">
        <v>5223.9719580000001</v>
      </c>
      <c r="M2">
        <v>5245.8888649999999</v>
      </c>
      <c r="N2">
        <v>5266.9775739999995</v>
      </c>
      <c r="O2">
        <v>5286.6379749999996</v>
      </c>
      <c r="P2">
        <v>5304.3596539999999</v>
      </c>
      <c r="Q2">
        <v>5319.8315970000003</v>
      </c>
      <c r="R2">
        <v>5332.8878770000001</v>
      </c>
      <c r="S2">
        <v>5343.614133</v>
      </c>
      <c r="T2">
        <v>5352.3425630000002</v>
      </c>
      <c r="U2">
        <v>5359.501647</v>
      </c>
      <c r="V2">
        <v>5364.4044190000004</v>
      </c>
      <c r="W2">
        <v>5369.4692260000002</v>
      </c>
      <c r="X2">
        <v>5374.958044</v>
      </c>
      <c r="Y2">
        <v>5381.2932010000004</v>
      </c>
      <c r="Z2">
        <v>5388.9237659999999</v>
      </c>
      <c r="AA2">
        <v>5395.0225600000003</v>
      </c>
      <c r="AB2">
        <v>5403.2694240000001</v>
      </c>
      <c r="AC2">
        <v>5413.8287449999998</v>
      </c>
      <c r="AD2">
        <v>5426.9676680000002</v>
      </c>
      <c r="AE2">
        <v>5442.7168949999996</v>
      </c>
      <c r="AF2">
        <v>5461.1256219999996</v>
      </c>
      <c r="AG2">
        <v>5482.1394339999997</v>
      </c>
      <c r="AH2">
        <v>5505.5762860000004</v>
      </c>
      <c r="AI2">
        <v>5531.1414349999995</v>
      </c>
      <c r="AJ2">
        <v>5558.4528060000002</v>
      </c>
      <c r="AK2">
        <v>5587.0644979999997</v>
      </c>
    </row>
    <row r="3" spans="1:37" x14ac:dyDescent="0.35">
      <c r="A3" t="s">
        <v>4561</v>
      </c>
      <c r="B3">
        <v>1732.6120470000001</v>
      </c>
      <c r="C3">
        <v>2605.0304980000001</v>
      </c>
      <c r="D3">
        <v>3575.180973</v>
      </c>
      <c r="E3">
        <v>5176.8549899999998</v>
      </c>
      <c r="F3">
        <v>5154.4523989999998</v>
      </c>
      <c r="G3">
        <v>5149.8439550000003</v>
      </c>
      <c r="H3">
        <v>5155.2335270000003</v>
      </c>
      <c r="I3">
        <v>7677.0111120000001</v>
      </c>
      <c r="J3">
        <v>11396.77572</v>
      </c>
      <c r="K3">
        <v>16867.898539999998</v>
      </c>
      <c r="L3">
        <v>24892.898440000001</v>
      </c>
      <c r="M3">
        <v>26274.65108</v>
      </c>
      <c r="N3">
        <v>27837.721850000002</v>
      </c>
      <c r="O3">
        <v>29533.556540000001</v>
      </c>
      <c r="P3">
        <v>31335.690979999999</v>
      </c>
      <c r="Q3">
        <v>33230.596460000001</v>
      </c>
      <c r="R3">
        <v>35962.106269999997</v>
      </c>
      <c r="S3">
        <v>38870.518600000003</v>
      </c>
      <c r="T3">
        <v>41973.078710000002</v>
      </c>
      <c r="U3">
        <v>45287.735280000001</v>
      </c>
      <c r="V3">
        <v>48823.111230000002</v>
      </c>
      <c r="W3">
        <v>51481.52231</v>
      </c>
      <c r="X3">
        <v>54294.452879999997</v>
      </c>
      <c r="Y3">
        <v>57262.515570000003</v>
      </c>
      <c r="Z3">
        <v>60391.900589999997</v>
      </c>
      <c r="AA3">
        <v>63655.393360000002</v>
      </c>
      <c r="AB3">
        <v>66296.159459999995</v>
      </c>
      <c r="AC3">
        <v>69068.765350000001</v>
      </c>
      <c r="AD3">
        <v>71971.457899999994</v>
      </c>
      <c r="AE3">
        <v>75006.473029999994</v>
      </c>
      <c r="AF3">
        <v>78177.110870000004</v>
      </c>
      <c r="AG3">
        <v>80866.588829999993</v>
      </c>
      <c r="AH3">
        <v>83663.089139999996</v>
      </c>
      <c r="AI3">
        <v>86556.036269999997</v>
      </c>
      <c r="AJ3">
        <v>89536.015450000006</v>
      </c>
      <c r="AK3">
        <v>92593.654070000004</v>
      </c>
    </row>
    <row r="4" spans="1:37" x14ac:dyDescent="0.35">
      <c r="A4" t="s">
        <v>4562</v>
      </c>
      <c r="B4">
        <v>3312.873681</v>
      </c>
      <c r="C4">
        <v>5055.0920749999996</v>
      </c>
      <c r="D4">
        <v>7054.347616</v>
      </c>
      <c r="E4">
        <v>10371.42986</v>
      </c>
      <c r="F4">
        <v>10488.36803</v>
      </c>
      <c r="G4">
        <v>10656.595170000001</v>
      </c>
      <c r="H4">
        <v>10875.57921</v>
      </c>
      <c r="I4">
        <v>11135.909170000001</v>
      </c>
      <c r="J4">
        <v>11426.30082</v>
      </c>
      <c r="K4">
        <v>11740.17691</v>
      </c>
      <c r="L4">
        <v>12064.53277</v>
      </c>
      <c r="M4">
        <v>12407.798409999999</v>
      </c>
      <c r="N4">
        <v>12725.512489999999</v>
      </c>
      <c r="O4">
        <v>13023.120220000001</v>
      </c>
      <c r="P4">
        <v>13307.94859</v>
      </c>
      <c r="Q4">
        <v>13587.91164</v>
      </c>
      <c r="R4">
        <v>13872.59627</v>
      </c>
      <c r="S4">
        <v>14173.86009</v>
      </c>
      <c r="T4">
        <v>14497.321690000001</v>
      </c>
      <c r="U4">
        <v>14847.966899999999</v>
      </c>
      <c r="V4">
        <v>15230.16713</v>
      </c>
      <c r="W4">
        <v>15651.236440000001</v>
      </c>
      <c r="X4">
        <v>16117.85176</v>
      </c>
      <c r="Y4">
        <v>16636.08956</v>
      </c>
      <c r="Z4">
        <v>17211.048030000002</v>
      </c>
      <c r="AA4">
        <v>17844.678940000002</v>
      </c>
      <c r="AB4">
        <v>18363.551630000002</v>
      </c>
      <c r="AC4">
        <v>18868.53312</v>
      </c>
      <c r="AD4">
        <v>19404.351040000001</v>
      </c>
      <c r="AE4">
        <v>19980.335019999999</v>
      </c>
      <c r="AF4">
        <v>20592.257379999999</v>
      </c>
      <c r="AG4">
        <v>21232.843099999998</v>
      </c>
      <c r="AH4">
        <v>21894.96758</v>
      </c>
      <c r="AI4">
        <v>22571.762999999999</v>
      </c>
      <c r="AJ4">
        <v>23256.454860000002</v>
      </c>
      <c r="AK4">
        <v>23942.202150000001</v>
      </c>
    </row>
    <row r="5" spans="1:37" x14ac:dyDescent="0.35">
      <c r="A5" t="s">
        <v>4563</v>
      </c>
      <c r="B5">
        <v>3312.873681</v>
      </c>
      <c r="C5">
        <v>5055.0920749999996</v>
      </c>
      <c r="D5">
        <v>7054.347616</v>
      </c>
      <c r="E5">
        <v>10371.42986</v>
      </c>
      <c r="F5">
        <v>10488.36803</v>
      </c>
      <c r="G5">
        <v>10656.595170000001</v>
      </c>
      <c r="H5">
        <v>10875.57921</v>
      </c>
      <c r="I5">
        <v>16495.473829999999</v>
      </c>
      <c r="J5">
        <v>24857.7235</v>
      </c>
      <c r="K5">
        <v>37190.19975</v>
      </c>
      <c r="L5">
        <v>55188.532879999999</v>
      </c>
      <c r="M5">
        <v>58520.346270000002</v>
      </c>
      <c r="N5">
        <v>62231.564359999997</v>
      </c>
      <c r="O5">
        <v>66329.370110000003</v>
      </c>
      <c r="P5">
        <v>70826.568710000007</v>
      </c>
      <c r="Q5">
        <v>75746.634430000006</v>
      </c>
      <c r="R5">
        <v>82863.538809999998</v>
      </c>
      <c r="S5">
        <v>90765.356799999994</v>
      </c>
      <c r="T5">
        <v>99553.188720000006</v>
      </c>
      <c r="U5">
        <v>109345.3481</v>
      </c>
      <c r="V5">
        <v>120275.2769</v>
      </c>
      <c r="W5">
        <v>129648.92019999999</v>
      </c>
      <c r="X5">
        <v>140116.11809999999</v>
      </c>
      <c r="Y5">
        <v>151822.57870000001</v>
      </c>
      <c r="Z5">
        <v>164922.10209999999</v>
      </c>
      <c r="AA5">
        <v>179552.3131</v>
      </c>
      <c r="AB5">
        <v>191271.57209999999</v>
      </c>
      <c r="AC5">
        <v>203389.2219</v>
      </c>
      <c r="AD5">
        <v>216514.61739999999</v>
      </c>
      <c r="AE5">
        <v>230848.40719999999</v>
      </c>
      <c r="AF5">
        <v>246428.09570000001</v>
      </c>
      <c r="AG5">
        <v>261227.24799999999</v>
      </c>
      <c r="AH5">
        <v>277083.603</v>
      </c>
      <c r="AI5">
        <v>293976.48389999999</v>
      </c>
      <c r="AJ5">
        <v>311878.07</v>
      </c>
      <c r="AK5">
        <v>330753.1948</v>
      </c>
    </row>
    <row r="6" spans="1:37" x14ac:dyDescent="0.35">
      <c r="A6" t="s">
        <v>4564</v>
      </c>
      <c r="B6">
        <v>3091.7815740000001</v>
      </c>
      <c r="C6">
        <v>4714.2545680000003</v>
      </c>
      <c r="D6">
        <v>6573.3422339999997</v>
      </c>
      <c r="E6">
        <v>9654.7093370000002</v>
      </c>
      <c r="F6">
        <v>9757.2739999999994</v>
      </c>
      <c r="G6">
        <v>9910.0660029999999</v>
      </c>
      <c r="H6">
        <v>10112.464190000001</v>
      </c>
      <c r="I6">
        <v>10355.181140000001</v>
      </c>
      <c r="J6">
        <v>10627.05328</v>
      </c>
      <c r="K6">
        <v>10921.57849</v>
      </c>
      <c r="L6">
        <v>11226.1999</v>
      </c>
      <c r="M6">
        <v>11551.086789999999</v>
      </c>
      <c r="N6">
        <v>11851.635899999999</v>
      </c>
      <c r="O6">
        <v>12132.953030000001</v>
      </c>
      <c r="P6">
        <v>12401.93247</v>
      </c>
      <c r="Q6">
        <v>12666.066860000001</v>
      </c>
      <c r="R6">
        <v>12934.53953</v>
      </c>
      <c r="S6">
        <v>13218.83942</v>
      </c>
      <c r="T6">
        <v>13524.27176</v>
      </c>
      <c r="U6">
        <v>13855.601000000001</v>
      </c>
      <c r="V6">
        <v>14217.069289999999</v>
      </c>
      <c r="W6">
        <v>14615.779790000001</v>
      </c>
      <c r="X6">
        <v>15058.216969999999</v>
      </c>
      <c r="Y6">
        <v>15550.320830000001</v>
      </c>
      <c r="Z6">
        <v>16097.13788</v>
      </c>
      <c r="AA6">
        <v>16700.758119999999</v>
      </c>
      <c r="AB6">
        <v>17188.728630000001</v>
      </c>
      <c r="AC6">
        <v>17661.850050000001</v>
      </c>
      <c r="AD6">
        <v>18164.592229999998</v>
      </c>
      <c r="AE6">
        <v>18706.26785</v>
      </c>
      <c r="AF6">
        <v>19282.826850000001</v>
      </c>
      <c r="AG6">
        <v>19887.213660000001</v>
      </c>
      <c r="AH6">
        <v>20512.504270000001</v>
      </c>
      <c r="AI6">
        <v>21152.023160000001</v>
      </c>
      <c r="AJ6">
        <v>21799.1878</v>
      </c>
      <c r="AK6">
        <v>22447.353350000001</v>
      </c>
    </row>
    <row r="7" spans="1:37" x14ac:dyDescent="0.35">
      <c r="A7" t="s">
        <v>4565</v>
      </c>
      <c r="B7">
        <v>3091.7815740000001</v>
      </c>
      <c r="C7">
        <v>4714.2545680000003</v>
      </c>
      <c r="D7">
        <v>6573.3422339999997</v>
      </c>
      <c r="E7">
        <v>9654.7093370000002</v>
      </c>
      <c r="F7">
        <v>9757.2739999999994</v>
      </c>
      <c r="G7">
        <v>9910.0660029999999</v>
      </c>
      <c r="H7">
        <v>10112.464190000001</v>
      </c>
      <c r="I7">
        <v>15330.1206</v>
      </c>
      <c r="J7">
        <v>23078.847239999999</v>
      </c>
      <c r="K7">
        <v>34477.335400000004</v>
      </c>
      <c r="L7">
        <v>51059.279329999998</v>
      </c>
      <c r="M7">
        <v>54073.984060000003</v>
      </c>
      <c r="N7">
        <v>57450.053229999998</v>
      </c>
      <c r="O7">
        <v>61190.579319999997</v>
      </c>
      <c r="P7">
        <v>65304.703070000003</v>
      </c>
      <c r="Q7">
        <v>69812.268660000002</v>
      </c>
      <c r="R7">
        <v>76343.233609999996</v>
      </c>
      <c r="S7">
        <v>83598.015450000006</v>
      </c>
      <c r="T7">
        <v>91669.568140000003</v>
      </c>
      <c r="U7">
        <v>100667.227</v>
      </c>
      <c r="V7">
        <v>110714.8716</v>
      </c>
      <c r="W7">
        <v>119341.52069999999</v>
      </c>
      <c r="X7">
        <v>128988.8351</v>
      </c>
      <c r="Y7">
        <v>139793.9149</v>
      </c>
      <c r="Z7">
        <v>151902.2481</v>
      </c>
      <c r="AA7">
        <v>165444.75659999999</v>
      </c>
      <c r="AB7">
        <v>176172.24650000001</v>
      </c>
      <c r="AC7">
        <v>187222.54070000001</v>
      </c>
      <c r="AD7">
        <v>199195.6189</v>
      </c>
      <c r="AE7">
        <v>212285.37289999999</v>
      </c>
      <c r="AF7">
        <v>226524.97330000001</v>
      </c>
      <c r="AG7">
        <v>240052.49220000001</v>
      </c>
      <c r="AH7">
        <v>254553.90489999999</v>
      </c>
      <c r="AI7">
        <v>270006.53700000001</v>
      </c>
      <c r="AJ7">
        <v>286381.20850000001</v>
      </c>
      <c r="AK7">
        <v>303641.91820000001</v>
      </c>
    </row>
    <row r="8" spans="1:37" x14ac:dyDescent="0.35">
      <c r="A8" t="s">
        <v>4566</v>
      </c>
      <c r="B8">
        <v>0.39920408080000003</v>
      </c>
      <c r="C8">
        <v>0.6157739123</v>
      </c>
      <c r="D8">
        <v>0.87015597460000005</v>
      </c>
      <c r="E8">
        <v>1.299992547</v>
      </c>
      <c r="F8">
        <v>1.330373528</v>
      </c>
      <c r="G8">
        <v>1.36333645</v>
      </c>
      <c r="H8">
        <v>1.3983494729999999</v>
      </c>
      <c r="I8">
        <v>1.435086369</v>
      </c>
      <c r="J8">
        <v>1.4732627309999999</v>
      </c>
      <c r="K8">
        <v>1.5126553599999999</v>
      </c>
      <c r="L8">
        <v>1.552041993</v>
      </c>
      <c r="M8">
        <v>1.5865535799999999</v>
      </c>
      <c r="N8">
        <v>1.617049151</v>
      </c>
      <c r="O8">
        <v>1.6441928969999999</v>
      </c>
      <c r="P8">
        <v>1.6689120079999999</v>
      </c>
      <c r="Q8">
        <v>1.692183725</v>
      </c>
      <c r="R8">
        <v>1.715019157</v>
      </c>
      <c r="S8">
        <v>1.7384328259999999</v>
      </c>
      <c r="T8">
        <v>1.7633048019999999</v>
      </c>
      <c r="U8">
        <v>1.790258006</v>
      </c>
      <c r="V8">
        <v>1.819576893</v>
      </c>
      <c r="W8">
        <v>1.8520630360000001</v>
      </c>
      <c r="X8">
        <v>1.8881763410000001</v>
      </c>
      <c r="Y8">
        <v>1.928205996</v>
      </c>
      <c r="Z8">
        <v>1.972191426</v>
      </c>
      <c r="AA8">
        <v>2.0193918700000002</v>
      </c>
      <c r="AB8">
        <v>2.070262498</v>
      </c>
      <c r="AC8">
        <v>2.1250572129999998</v>
      </c>
      <c r="AD8">
        <v>2.183896437</v>
      </c>
      <c r="AE8">
        <v>2.2463763659999998</v>
      </c>
      <c r="AF8">
        <v>2.3117982000000001</v>
      </c>
      <c r="AG8">
        <v>2.3794923300000002</v>
      </c>
      <c r="AH8">
        <v>2.4488744850000002</v>
      </c>
      <c r="AI8">
        <v>2.5193695009999999</v>
      </c>
      <c r="AJ8">
        <v>2.5903920789999999</v>
      </c>
      <c r="AK8">
        <v>2.661343214</v>
      </c>
    </row>
    <row r="9" spans="1:37" x14ac:dyDescent="0.35">
      <c r="A9" t="s">
        <v>4567</v>
      </c>
      <c r="B9">
        <v>0.39920408080000003</v>
      </c>
      <c r="C9">
        <v>0.6157739123</v>
      </c>
      <c r="D9">
        <v>0.87015597460000005</v>
      </c>
      <c r="E9">
        <v>1.299992547</v>
      </c>
      <c r="F9">
        <v>1.330373528</v>
      </c>
      <c r="G9">
        <v>1.36333645</v>
      </c>
      <c r="H9">
        <v>1.3983494729999999</v>
      </c>
      <c r="I9">
        <v>2.1436300359999998</v>
      </c>
      <c r="J9">
        <v>3.286900808</v>
      </c>
      <c r="K9">
        <v>5.0394714230000002</v>
      </c>
      <c r="L9">
        <v>7.7186165339999997</v>
      </c>
      <c r="M9">
        <v>8.3449386350000001</v>
      </c>
      <c r="N9">
        <v>8.9934654270000003</v>
      </c>
      <c r="O9">
        <v>9.6696904220000004</v>
      </c>
      <c r="P9">
        <v>10.37952589</v>
      </c>
      <c r="Q9">
        <v>11.12985688</v>
      </c>
      <c r="R9">
        <v>12.19289262</v>
      </c>
      <c r="S9">
        <v>13.358632549999999</v>
      </c>
      <c r="T9">
        <v>14.64356922</v>
      </c>
      <c r="U9">
        <v>16.065342210000001</v>
      </c>
      <c r="V9">
        <v>17.641375889999999</v>
      </c>
      <c r="W9">
        <v>18.960376979999999</v>
      </c>
      <c r="X9">
        <v>20.408691739999998</v>
      </c>
      <c r="Y9">
        <v>22.003043689999998</v>
      </c>
      <c r="Z9">
        <v>23.75878874</v>
      </c>
      <c r="AA9">
        <v>25.682616509999999</v>
      </c>
      <c r="AB9">
        <v>27.446901159999999</v>
      </c>
      <c r="AC9">
        <v>29.369254900000001</v>
      </c>
      <c r="AD9">
        <v>31.46630794</v>
      </c>
      <c r="AE9">
        <v>33.747959340000001</v>
      </c>
      <c r="AF9">
        <v>36.219302409999997</v>
      </c>
      <c r="AG9">
        <v>38.57410746</v>
      </c>
      <c r="AH9">
        <v>41.085787660000001</v>
      </c>
      <c r="AI9">
        <v>43.755113170000001</v>
      </c>
      <c r="AJ9">
        <v>46.581191590000003</v>
      </c>
      <c r="AK9">
        <v>49.561660719999999</v>
      </c>
    </row>
    <row r="10" spans="1:37" x14ac:dyDescent="0.35">
      <c r="A10" t="s">
        <v>4568</v>
      </c>
      <c r="B10">
        <v>220.69290340000001</v>
      </c>
      <c r="C10">
        <v>340.22173359999999</v>
      </c>
      <c r="D10">
        <v>480.13522590000002</v>
      </c>
      <c r="E10">
        <v>715.42053190000001</v>
      </c>
      <c r="F10">
        <v>729.76365490000001</v>
      </c>
      <c r="G10">
        <v>745.16583409999998</v>
      </c>
      <c r="H10">
        <v>761.71667070000001</v>
      </c>
      <c r="I10">
        <v>779.29294560000005</v>
      </c>
      <c r="J10">
        <v>797.77427569999998</v>
      </c>
      <c r="K10">
        <v>817.08577200000002</v>
      </c>
      <c r="L10">
        <v>836.78082930000005</v>
      </c>
      <c r="M10">
        <v>855.12506370000006</v>
      </c>
      <c r="N10">
        <v>872.25954190000004</v>
      </c>
      <c r="O10">
        <v>888.52299900000003</v>
      </c>
      <c r="P10">
        <v>904.34720749999997</v>
      </c>
      <c r="Q10">
        <v>920.15259570000001</v>
      </c>
      <c r="R10">
        <v>936.34171300000003</v>
      </c>
      <c r="S10">
        <v>953.28223300000002</v>
      </c>
      <c r="T10">
        <v>971.28662650000001</v>
      </c>
      <c r="U10">
        <v>990.57564339999999</v>
      </c>
      <c r="V10">
        <v>1011.278264</v>
      </c>
      <c r="W10">
        <v>1033.604589</v>
      </c>
      <c r="X10">
        <v>1057.746615</v>
      </c>
      <c r="Y10">
        <v>1083.840524</v>
      </c>
      <c r="Z10">
        <v>1111.937964</v>
      </c>
      <c r="AA10">
        <v>1141.9014299999999</v>
      </c>
      <c r="AB10">
        <v>1172.752739</v>
      </c>
      <c r="AC10">
        <v>1204.558012</v>
      </c>
      <c r="AD10">
        <v>1237.5749129999999</v>
      </c>
      <c r="AE10">
        <v>1271.8207849999999</v>
      </c>
      <c r="AF10">
        <v>1307.1187319999999</v>
      </c>
      <c r="AG10">
        <v>1343.249939</v>
      </c>
      <c r="AH10">
        <v>1380.014443</v>
      </c>
      <c r="AI10">
        <v>1417.220466</v>
      </c>
      <c r="AJ10">
        <v>1454.6766680000001</v>
      </c>
      <c r="AK10">
        <v>1492.187455</v>
      </c>
    </row>
    <row r="11" spans="1:37" x14ac:dyDescent="0.35">
      <c r="A11" t="s">
        <v>4569</v>
      </c>
      <c r="B11">
        <v>220.69290340000001</v>
      </c>
      <c r="C11">
        <v>340.22173359999999</v>
      </c>
      <c r="D11">
        <v>480.13522590000002</v>
      </c>
      <c r="E11">
        <v>715.42053190000001</v>
      </c>
      <c r="F11">
        <v>729.76365490000001</v>
      </c>
      <c r="G11">
        <v>745.16583409999998</v>
      </c>
      <c r="H11">
        <v>761.71667070000001</v>
      </c>
      <c r="I11">
        <v>1163.2096019999999</v>
      </c>
      <c r="J11">
        <v>1775.5893590000001</v>
      </c>
      <c r="K11">
        <v>2707.8248779999999</v>
      </c>
      <c r="L11">
        <v>4121.5349379999998</v>
      </c>
      <c r="M11">
        <v>4438.0172679999996</v>
      </c>
      <c r="N11">
        <v>4772.5176680000004</v>
      </c>
      <c r="O11">
        <v>5129.1211009999997</v>
      </c>
      <c r="P11">
        <v>5511.4861140000003</v>
      </c>
      <c r="Q11">
        <v>5923.2359130000004</v>
      </c>
      <c r="R11">
        <v>6508.1123120000002</v>
      </c>
      <c r="S11">
        <v>7153.9827189999996</v>
      </c>
      <c r="T11">
        <v>7868.9770090000002</v>
      </c>
      <c r="U11">
        <v>8662.0557570000001</v>
      </c>
      <c r="V11">
        <v>9542.7639330000002</v>
      </c>
      <c r="W11">
        <v>10288.4391</v>
      </c>
      <c r="X11">
        <v>11106.87437</v>
      </c>
      <c r="Y11">
        <v>12006.660680000001</v>
      </c>
      <c r="Z11">
        <v>12996.095209999999</v>
      </c>
      <c r="AA11">
        <v>14081.87385</v>
      </c>
      <c r="AB11">
        <v>15071.87868</v>
      </c>
      <c r="AC11">
        <v>16137.311890000001</v>
      </c>
      <c r="AD11">
        <v>17287.532200000001</v>
      </c>
      <c r="AE11">
        <v>18529.286319999999</v>
      </c>
      <c r="AF11">
        <v>19866.903109999999</v>
      </c>
      <c r="AG11">
        <v>21136.181710000001</v>
      </c>
      <c r="AH11">
        <v>22488.612280000001</v>
      </c>
      <c r="AI11">
        <v>23926.191760000002</v>
      </c>
      <c r="AJ11">
        <v>25450.280299999999</v>
      </c>
      <c r="AK11">
        <v>27061.714970000001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4494</v>
      </c>
      <c r="B2">
        <v>3852771.76</v>
      </c>
      <c r="C2">
        <v>3923500.1570000001</v>
      </c>
      <c r="D2">
        <v>4003106.0469999998</v>
      </c>
      <c r="E2">
        <v>4089920.94</v>
      </c>
      <c r="F2">
        <v>4182485.22</v>
      </c>
      <c r="G2">
        <v>4280263.0250000004</v>
      </c>
      <c r="H2">
        <v>4384908.1279999996</v>
      </c>
      <c r="I2">
        <v>4494547.4809999997</v>
      </c>
      <c r="J2">
        <v>4608192.2989999996</v>
      </c>
      <c r="K2">
        <v>4725547.6189999999</v>
      </c>
      <c r="L2">
        <v>4843677.8550000004</v>
      </c>
      <c r="M2">
        <v>4947347.4019999998</v>
      </c>
      <c r="N2">
        <v>5041193.4720000001</v>
      </c>
      <c r="O2">
        <v>5127558.8370000003</v>
      </c>
      <c r="P2">
        <v>5208891.5070000002</v>
      </c>
      <c r="Q2">
        <v>5287694.8339999998</v>
      </c>
      <c r="R2">
        <v>5366884.1339999996</v>
      </c>
      <c r="S2">
        <v>5448661.8559999997</v>
      </c>
      <c r="T2">
        <v>5535148.0829999996</v>
      </c>
      <c r="U2">
        <v>5627865.0010000002</v>
      </c>
      <c r="V2">
        <v>5727532.0109999999</v>
      </c>
      <c r="W2">
        <v>5835882.9170000004</v>
      </c>
      <c r="X2">
        <v>5954424.0889999997</v>
      </c>
      <c r="Y2">
        <v>6084141.6299999999</v>
      </c>
      <c r="Z2">
        <v>6225423.3779999996</v>
      </c>
      <c r="AA2">
        <v>6376848.858</v>
      </c>
      <c r="AB2">
        <v>6527763.2869999995</v>
      </c>
      <c r="AC2">
        <v>6685255.409</v>
      </c>
      <c r="AD2">
        <v>6852174.3909999998</v>
      </c>
      <c r="AE2">
        <v>7028437.693</v>
      </c>
      <c r="AF2">
        <v>7212649.1849999996</v>
      </c>
      <c r="AG2">
        <v>7403172.7939999998</v>
      </c>
      <c r="AH2">
        <v>7598869.4119999995</v>
      </c>
      <c r="AI2">
        <v>7798513.1119999997</v>
      </c>
      <c r="AJ2">
        <v>8000818.2889999999</v>
      </c>
      <c r="AK2">
        <v>8204449.8289999999</v>
      </c>
    </row>
    <row r="3" spans="1:37" x14ac:dyDescent="0.35">
      <c r="A3" t="s">
        <v>4495</v>
      </c>
      <c r="B3">
        <v>3852771.76</v>
      </c>
      <c r="C3">
        <v>3923500.1570000001</v>
      </c>
      <c r="D3">
        <v>4003106.0469999998</v>
      </c>
      <c r="E3">
        <v>4089920.94</v>
      </c>
      <c r="F3">
        <v>4182485.22</v>
      </c>
      <c r="G3">
        <v>4280263.0250000004</v>
      </c>
      <c r="H3">
        <v>4384908.1279999996</v>
      </c>
      <c r="I3">
        <v>4494202.5089999996</v>
      </c>
      <c r="J3">
        <v>4607437.932</v>
      </c>
      <c r="K3">
        <v>4724329.3530000001</v>
      </c>
      <c r="L3">
        <v>4841978.8389999997</v>
      </c>
      <c r="M3">
        <v>4946963.0269999998</v>
      </c>
      <c r="N3">
        <v>5042565.6909999996</v>
      </c>
      <c r="O3">
        <v>5131058.1610000003</v>
      </c>
      <c r="P3">
        <v>5215110.8689999999</v>
      </c>
      <c r="Q3">
        <v>5297331.0880000005</v>
      </c>
      <c r="R3">
        <v>5380521.7280000001</v>
      </c>
      <c r="S3">
        <v>5466985.7740000002</v>
      </c>
      <c r="T3">
        <v>5558834.6919999998</v>
      </c>
      <c r="U3">
        <v>5657579.3310000002</v>
      </c>
      <c r="V3">
        <v>5763970.5530000003</v>
      </c>
      <c r="W3">
        <v>5879966.4359999998</v>
      </c>
      <c r="X3">
        <v>6006864.4170000004</v>
      </c>
      <c r="Y3">
        <v>6145594.199</v>
      </c>
      <c r="Z3">
        <v>6296495.0319999997</v>
      </c>
      <c r="AA3">
        <v>6458114.9610000001</v>
      </c>
      <c r="AB3">
        <v>6619361.0599999996</v>
      </c>
      <c r="AC3">
        <v>6787206.2120000003</v>
      </c>
      <c r="AD3">
        <v>6964398.602</v>
      </c>
      <c r="AE3">
        <v>7150679.1569999997</v>
      </c>
      <c r="AF3">
        <v>7344449.0619999999</v>
      </c>
      <c r="AG3">
        <v>7544035.0439999998</v>
      </c>
      <c r="AH3">
        <v>7747988.1359999999</v>
      </c>
      <c r="AI3">
        <v>7954919.0789999999</v>
      </c>
      <c r="AJ3">
        <v>8163437.9289999995</v>
      </c>
      <c r="AK3">
        <v>8372125.727</v>
      </c>
    </row>
    <row r="4" spans="1:37" x14ac:dyDescent="0.35">
      <c r="A4" t="s">
        <v>4496</v>
      </c>
      <c r="B4">
        <v>81740.104290000003</v>
      </c>
      <c r="C4">
        <v>83101.109580000004</v>
      </c>
      <c r="D4">
        <v>84704.305259999994</v>
      </c>
      <c r="E4">
        <v>86539.468049999996</v>
      </c>
      <c r="F4">
        <v>88561.905750000005</v>
      </c>
      <c r="G4">
        <v>90756.221210000003</v>
      </c>
      <c r="H4">
        <v>93087.010290000006</v>
      </c>
      <c r="I4">
        <v>95547.105190000002</v>
      </c>
      <c r="J4">
        <v>98095.399279999998</v>
      </c>
      <c r="K4">
        <v>100702.75900000001</v>
      </c>
      <c r="L4">
        <v>103273.8075</v>
      </c>
      <c r="M4">
        <v>105410.06419999999</v>
      </c>
      <c r="N4">
        <v>107249.236</v>
      </c>
      <c r="O4">
        <v>108864.90919999999</v>
      </c>
      <c r="P4">
        <v>110321.7311</v>
      </c>
      <c r="Q4">
        <v>111681.5257</v>
      </c>
      <c r="R4">
        <v>113011.85860000001</v>
      </c>
      <c r="S4">
        <v>114368.0674</v>
      </c>
      <c r="T4">
        <v>115801.77929999999</v>
      </c>
      <c r="U4">
        <v>117350.1851</v>
      </c>
      <c r="V4">
        <v>119028.71950000001</v>
      </c>
      <c r="W4">
        <v>120879.6731</v>
      </c>
      <c r="X4">
        <v>122944.322</v>
      </c>
      <c r="Y4">
        <v>125245.77159999999</v>
      </c>
      <c r="Z4">
        <v>127788.4519</v>
      </c>
      <c r="AA4">
        <v>130524.96369999999</v>
      </c>
      <c r="AB4">
        <v>133472.39869999999</v>
      </c>
      <c r="AC4">
        <v>136657.9522</v>
      </c>
      <c r="AD4">
        <v>140097.89230000001</v>
      </c>
      <c r="AE4">
        <v>143772.9431</v>
      </c>
      <c r="AF4">
        <v>147643.2377</v>
      </c>
      <c r="AG4">
        <v>151664.44940000001</v>
      </c>
      <c r="AH4">
        <v>155809.50659999999</v>
      </c>
      <c r="AI4">
        <v>160046.27650000001</v>
      </c>
      <c r="AJ4">
        <v>164339.43340000001</v>
      </c>
      <c r="AK4">
        <v>168651.98989999999</v>
      </c>
    </row>
    <row r="5" spans="1:37" x14ac:dyDescent="0.35">
      <c r="A5" t="s">
        <v>4497</v>
      </c>
      <c r="B5">
        <v>81740.104290000003</v>
      </c>
      <c r="C5">
        <v>83101.109580000004</v>
      </c>
      <c r="D5">
        <v>84704.305259999994</v>
      </c>
      <c r="E5">
        <v>86539.468049999996</v>
      </c>
      <c r="F5">
        <v>88561.905750000005</v>
      </c>
      <c r="G5">
        <v>90756.221210000003</v>
      </c>
      <c r="H5">
        <v>93087.010290000006</v>
      </c>
      <c r="I5">
        <v>95532.556159999993</v>
      </c>
      <c r="J5">
        <v>98073.926170000006</v>
      </c>
      <c r="K5">
        <v>100696.26210000001</v>
      </c>
      <c r="L5">
        <v>103318.1989</v>
      </c>
      <c r="M5">
        <v>105615.60769999999</v>
      </c>
      <c r="N5">
        <v>107645.67359999999</v>
      </c>
      <c r="O5">
        <v>109452.61109999999</v>
      </c>
      <c r="P5">
        <v>111098.14260000001</v>
      </c>
      <c r="Q5">
        <v>112647.3223</v>
      </c>
      <c r="R5">
        <v>114167.45879999999</v>
      </c>
      <c r="S5">
        <v>115726.08809999999</v>
      </c>
      <c r="T5">
        <v>117381.7957</v>
      </c>
      <c r="U5">
        <v>119176.049</v>
      </c>
      <c r="V5">
        <v>121127.784</v>
      </c>
      <c r="W5">
        <v>123290.3607</v>
      </c>
      <c r="X5">
        <v>125694.3946</v>
      </c>
      <c r="Y5">
        <v>128359.13679999999</v>
      </c>
      <c r="Z5">
        <v>131287.21189999999</v>
      </c>
      <c r="AA5">
        <v>134429.30780000001</v>
      </c>
      <c r="AB5">
        <v>137815.72500000001</v>
      </c>
      <c r="AC5">
        <v>141463.36550000001</v>
      </c>
      <c r="AD5">
        <v>145380.2458</v>
      </c>
      <c r="AE5">
        <v>149539.48480000001</v>
      </c>
      <c r="AF5">
        <v>153894.56419999999</v>
      </c>
      <c r="AG5">
        <v>158400.90849999999</v>
      </c>
      <c r="AH5">
        <v>163019.62330000001</v>
      </c>
      <c r="AI5">
        <v>167712.4203</v>
      </c>
      <c r="AJ5">
        <v>172440.33670000001</v>
      </c>
      <c r="AK5">
        <v>177163.49729999999</v>
      </c>
    </row>
    <row r="6" spans="1:37" x14ac:dyDescent="0.35">
      <c r="A6" t="s">
        <v>4498</v>
      </c>
      <c r="B6">
        <v>6533.4139109999996</v>
      </c>
      <c r="C6">
        <v>6484.8800849999998</v>
      </c>
      <c r="D6">
        <v>6440.6708189999999</v>
      </c>
      <c r="E6">
        <v>6396.0292669999999</v>
      </c>
      <c r="F6">
        <v>6383.3089319999999</v>
      </c>
      <c r="G6">
        <v>6388.9928639999998</v>
      </c>
      <c r="H6">
        <v>6437.6995980000002</v>
      </c>
      <c r="I6">
        <v>6466.9985530000004</v>
      </c>
      <c r="J6">
        <v>6481.2161990000004</v>
      </c>
      <c r="K6">
        <v>6482.7699389999998</v>
      </c>
      <c r="L6">
        <v>6472.7543249999999</v>
      </c>
      <c r="M6">
        <v>6508.8456070000002</v>
      </c>
      <c r="N6">
        <v>6565.0491590000001</v>
      </c>
      <c r="O6">
        <v>6632.3655639999997</v>
      </c>
      <c r="P6">
        <v>6707.9244010000002</v>
      </c>
      <c r="Q6">
        <v>6791.6992650000002</v>
      </c>
      <c r="R6">
        <v>6903.4211189999996</v>
      </c>
      <c r="S6">
        <v>7028.5421269999997</v>
      </c>
      <c r="T6">
        <v>7166.5922499999997</v>
      </c>
      <c r="U6">
        <v>7318.5720810000003</v>
      </c>
      <c r="V6">
        <v>7484.1305400000001</v>
      </c>
      <c r="W6">
        <v>7671.2437330000002</v>
      </c>
      <c r="X6">
        <v>7879.2611180000004</v>
      </c>
      <c r="Y6">
        <v>8109.5199869999997</v>
      </c>
      <c r="Z6">
        <v>8364.1013399999993</v>
      </c>
      <c r="AA6">
        <v>8641.0601630000001</v>
      </c>
      <c r="AB6">
        <v>8774.1130300000004</v>
      </c>
      <c r="AC6">
        <v>8874.6028069999993</v>
      </c>
      <c r="AD6">
        <v>8980.1685460000008</v>
      </c>
      <c r="AE6">
        <v>9098.6983010000004</v>
      </c>
      <c r="AF6">
        <v>9228.8773619999993</v>
      </c>
      <c r="AG6">
        <v>9368.6438660000003</v>
      </c>
      <c r="AH6">
        <v>9515.011708</v>
      </c>
      <c r="AI6">
        <v>9665.917109</v>
      </c>
      <c r="AJ6">
        <v>9819.6598389999999</v>
      </c>
      <c r="AK6">
        <v>9974.6854980000007</v>
      </c>
    </row>
    <row r="7" spans="1:37" x14ac:dyDescent="0.35">
      <c r="A7" t="s">
        <v>4499</v>
      </c>
      <c r="B7">
        <v>6533.4139109999996</v>
      </c>
      <c r="C7">
        <v>6484.8800849999998</v>
      </c>
      <c r="D7">
        <v>6440.6708189999999</v>
      </c>
      <c r="E7">
        <v>6396.0292669999999</v>
      </c>
      <c r="F7">
        <v>6383.3089319999999</v>
      </c>
      <c r="G7">
        <v>6388.9928639999998</v>
      </c>
      <c r="H7">
        <v>6437.6995980000002</v>
      </c>
      <c r="I7">
        <v>6502.228599</v>
      </c>
      <c r="J7">
        <v>6577.1635249999999</v>
      </c>
      <c r="K7">
        <v>6661.3105589999996</v>
      </c>
      <c r="L7">
        <v>6754.1892440000001</v>
      </c>
      <c r="M7">
        <v>6837.1169289999998</v>
      </c>
      <c r="N7">
        <v>6916.4689420000004</v>
      </c>
      <c r="O7">
        <v>6997.02873</v>
      </c>
      <c r="P7">
        <v>7081.9872699999996</v>
      </c>
      <c r="Q7">
        <v>7173.9427320000004</v>
      </c>
      <c r="R7">
        <v>7295.8090270000002</v>
      </c>
      <c r="S7">
        <v>7432.6860109999998</v>
      </c>
      <c r="T7">
        <v>7583.6353019999997</v>
      </c>
      <c r="U7">
        <v>7749.4805999999999</v>
      </c>
      <c r="V7">
        <v>7929.5843070000001</v>
      </c>
      <c r="W7">
        <v>8128.4261340000003</v>
      </c>
      <c r="X7">
        <v>8347.7822329999999</v>
      </c>
      <c r="Y7">
        <v>8589.7879900000007</v>
      </c>
      <c r="Z7">
        <v>8856.7134480000004</v>
      </c>
      <c r="AA7">
        <v>9146.0907750000006</v>
      </c>
      <c r="AB7">
        <v>9302.3418729999994</v>
      </c>
      <c r="AC7">
        <v>9426.8688430000002</v>
      </c>
      <c r="AD7">
        <v>9554.5445949999994</v>
      </c>
      <c r="AE7">
        <v>9692.9391319999995</v>
      </c>
      <c r="AF7">
        <v>9840.8758890000008</v>
      </c>
      <c r="AG7">
        <v>9995.4672090000004</v>
      </c>
      <c r="AH7">
        <v>10154.07933</v>
      </c>
      <c r="AI7">
        <v>10314.51758</v>
      </c>
      <c r="AJ7">
        <v>10474.955739999999</v>
      </c>
      <c r="AK7">
        <v>10633.79999</v>
      </c>
    </row>
    <row r="8" spans="1:37" x14ac:dyDescent="0.35">
      <c r="A8" t="s">
        <v>4500</v>
      </c>
      <c r="B8">
        <v>157672.64050000001</v>
      </c>
      <c r="C8">
        <v>160414.4829</v>
      </c>
      <c r="D8">
        <v>163589.9491</v>
      </c>
      <c r="E8">
        <v>167215.5656</v>
      </c>
      <c r="F8">
        <v>171174.74900000001</v>
      </c>
      <c r="G8">
        <v>175438.73620000001</v>
      </c>
      <c r="H8">
        <v>179935.08110000001</v>
      </c>
      <c r="I8">
        <v>184707.83180000001</v>
      </c>
      <c r="J8">
        <v>189705.8008</v>
      </c>
      <c r="K8">
        <v>194908.995</v>
      </c>
      <c r="L8">
        <v>200218.1355</v>
      </c>
      <c r="M8">
        <v>204787.80429999999</v>
      </c>
      <c r="N8">
        <v>208823.49479999999</v>
      </c>
      <c r="O8">
        <v>212412.89050000001</v>
      </c>
      <c r="P8">
        <v>215645.4449</v>
      </c>
      <c r="Q8">
        <v>218624.60260000001</v>
      </c>
      <c r="R8">
        <v>221491.19649999999</v>
      </c>
      <c r="S8">
        <v>224356.00709999999</v>
      </c>
      <c r="T8">
        <v>227325.65169999999</v>
      </c>
      <c r="U8">
        <v>230481.57380000001</v>
      </c>
      <c r="V8">
        <v>233854.71220000001</v>
      </c>
      <c r="W8">
        <v>237524.24960000001</v>
      </c>
      <c r="X8">
        <v>241569.9136</v>
      </c>
      <c r="Y8">
        <v>246041.46160000001</v>
      </c>
      <c r="Z8">
        <v>250957.10920000001</v>
      </c>
      <c r="AA8">
        <v>256214.72810000001</v>
      </c>
      <c r="AB8">
        <v>261851.83059999999</v>
      </c>
      <c r="AC8">
        <v>267914.0355</v>
      </c>
      <c r="AD8">
        <v>274438.55859999999</v>
      </c>
      <c r="AE8">
        <v>281406.86420000001</v>
      </c>
      <c r="AF8">
        <v>288761.67469999997</v>
      </c>
      <c r="AG8">
        <v>296417.35460000002</v>
      </c>
      <c r="AH8">
        <v>304326.93660000002</v>
      </c>
      <c r="AI8">
        <v>312429.44219999999</v>
      </c>
      <c r="AJ8">
        <v>320656.77279999998</v>
      </c>
      <c r="AK8">
        <v>328937.14809999999</v>
      </c>
    </row>
    <row r="9" spans="1:37" x14ac:dyDescent="0.35">
      <c r="A9" t="s">
        <v>4501</v>
      </c>
      <c r="B9">
        <v>157672.64050000001</v>
      </c>
      <c r="C9">
        <v>160414.4829</v>
      </c>
      <c r="D9">
        <v>163589.9491</v>
      </c>
      <c r="E9">
        <v>167215.5656</v>
      </c>
      <c r="F9">
        <v>171174.74900000001</v>
      </c>
      <c r="G9">
        <v>175438.73620000001</v>
      </c>
      <c r="H9">
        <v>179935.08110000001</v>
      </c>
      <c r="I9">
        <v>184627.49840000001</v>
      </c>
      <c r="J9">
        <v>189482.70569999999</v>
      </c>
      <c r="K9">
        <v>194474.46309999999</v>
      </c>
      <c r="L9">
        <v>199488.55009999999</v>
      </c>
      <c r="M9">
        <v>203978.42800000001</v>
      </c>
      <c r="N9">
        <v>208007.82029999999</v>
      </c>
      <c r="O9">
        <v>211622.7801</v>
      </c>
      <c r="P9">
        <v>214909.29990000001</v>
      </c>
      <c r="Q9">
        <v>217971.1004</v>
      </c>
      <c r="R9">
        <v>220925.7977</v>
      </c>
      <c r="S9">
        <v>223898.1955</v>
      </c>
      <c r="T9">
        <v>226999.99280000001</v>
      </c>
      <c r="U9">
        <v>230315.01519999999</v>
      </c>
      <c r="V9">
        <v>233876.60430000001</v>
      </c>
      <c r="W9">
        <v>237802.33240000001</v>
      </c>
      <c r="X9">
        <v>242147.93530000001</v>
      </c>
      <c r="Y9">
        <v>246953.61600000001</v>
      </c>
      <c r="Z9">
        <v>252231.66440000001</v>
      </c>
      <c r="AA9">
        <v>257874.7568</v>
      </c>
      <c r="AB9">
        <v>263962.73550000001</v>
      </c>
      <c r="AC9">
        <v>270518.5099</v>
      </c>
      <c r="AD9">
        <v>277561.21419999999</v>
      </c>
      <c r="AE9">
        <v>285057.58649999998</v>
      </c>
      <c r="AF9">
        <v>292938.68229999999</v>
      </c>
      <c r="AG9">
        <v>301131.67340000003</v>
      </c>
      <c r="AH9">
        <v>309566.98149999999</v>
      </c>
      <c r="AI9">
        <v>318172.34860000003</v>
      </c>
      <c r="AJ9">
        <v>326872.20270000002</v>
      </c>
      <c r="AK9">
        <v>335588.10320000001</v>
      </c>
    </row>
    <row r="10" spans="1:37" x14ac:dyDescent="0.35">
      <c r="A10" t="s">
        <v>4502</v>
      </c>
      <c r="B10">
        <v>125569.2233</v>
      </c>
      <c r="C10">
        <v>130060.6643</v>
      </c>
      <c r="D10">
        <v>134908.16140000001</v>
      </c>
      <c r="E10">
        <v>139690.56390000001</v>
      </c>
      <c r="F10">
        <v>144436.6678</v>
      </c>
      <c r="G10">
        <v>149117.03</v>
      </c>
      <c r="H10">
        <v>153742.4607</v>
      </c>
      <c r="I10">
        <v>158191.2438</v>
      </c>
      <c r="J10">
        <v>162517.8523</v>
      </c>
      <c r="K10">
        <v>166739.20819999999</v>
      </c>
      <c r="L10">
        <v>170507.34760000001</v>
      </c>
      <c r="M10">
        <v>173499.3535</v>
      </c>
      <c r="N10">
        <v>176000.1073</v>
      </c>
      <c r="O10">
        <v>178153.848</v>
      </c>
      <c r="P10">
        <v>180179.86</v>
      </c>
      <c r="Q10">
        <v>182273.7991</v>
      </c>
      <c r="R10">
        <v>184542.10279999999</v>
      </c>
      <c r="S10">
        <v>187132.9982</v>
      </c>
      <c r="T10">
        <v>190136.53080000001</v>
      </c>
      <c r="U10">
        <v>193573.80369999999</v>
      </c>
      <c r="V10">
        <v>197449.0037</v>
      </c>
      <c r="W10">
        <v>201855.66250000001</v>
      </c>
      <c r="X10">
        <v>206785.6851</v>
      </c>
      <c r="Y10">
        <v>212218.70110000001</v>
      </c>
      <c r="Z10">
        <v>218106.78090000001</v>
      </c>
      <c r="AA10">
        <v>224389.19959999999</v>
      </c>
      <c r="AB10">
        <v>231142.52849999999</v>
      </c>
      <c r="AC10">
        <v>238388.81039999999</v>
      </c>
      <c r="AD10">
        <v>246114.32610000001</v>
      </c>
      <c r="AE10">
        <v>254197.0563</v>
      </c>
      <c r="AF10">
        <v>262488.3224</v>
      </c>
      <c r="AG10">
        <v>270924.2819</v>
      </c>
      <c r="AH10">
        <v>279433.86979999999</v>
      </c>
      <c r="AI10">
        <v>287970.98340000003</v>
      </c>
      <c r="AJ10">
        <v>296501.29119999998</v>
      </c>
      <c r="AK10">
        <v>304992.65179999999</v>
      </c>
    </row>
    <row r="11" spans="1:37" x14ac:dyDescent="0.35">
      <c r="A11" t="s">
        <v>4503</v>
      </c>
      <c r="B11">
        <v>125569.2233</v>
      </c>
      <c r="C11">
        <v>130060.6643</v>
      </c>
      <c r="D11">
        <v>134908.16140000001</v>
      </c>
      <c r="E11">
        <v>139690.56390000001</v>
      </c>
      <c r="F11">
        <v>144436.6678</v>
      </c>
      <c r="G11">
        <v>149117.03</v>
      </c>
      <c r="H11">
        <v>153742.4607</v>
      </c>
      <c r="I11">
        <v>158363.3939</v>
      </c>
      <c r="J11">
        <v>163028.41070000001</v>
      </c>
      <c r="K11">
        <v>167777.34400000001</v>
      </c>
      <c r="L11">
        <v>172332.82709999999</v>
      </c>
      <c r="M11">
        <v>175782.1538</v>
      </c>
      <c r="N11">
        <v>178612.97649999999</v>
      </c>
      <c r="O11">
        <v>181113.7499</v>
      </c>
      <c r="P11">
        <v>183551.51010000001</v>
      </c>
      <c r="Q11">
        <v>186124.0882</v>
      </c>
      <c r="R11">
        <v>188974.05470000001</v>
      </c>
      <c r="S11">
        <v>192213.0766</v>
      </c>
      <c r="T11">
        <v>195909.0686</v>
      </c>
      <c r="U11">
        <v>200074.6048</v>
      </c>
      <c r="V11">
        <v>204713.20699999999</v>
      </c>
      <c r="W11">
        <v>209846.71280000001</v>
      </c>
      <c r="X11">
        <v>215504.96799999999</v>
      </c>
      <c r="Y11">
        <v>221686.37419999999</v>
      </c>
      <c r="Z11">
        <v>228344.60690000001</v>
      </c>
      <c r="AA11">
        <v>235415.5564</v>
      </c>
      <c r="AB11">
        <v>242921.1813</v>
      </c>
      <c r="AC11">
        <v>250908.60949999999</v>
      </c>
      <c r="AD11">
        <v>259375.94570000001</v>
      </c>
      <c r="AE11">
        <v>268198.92450000002</v>
      </c>
      <c r="AF11">
        <v>277222.58809999999</v>
      </c>
      <c r="AG11">
        <v>286343.15360000002</v>
      </c>
      <c r="AH11">
        <v>295506.42460000003</v>
      </c>
      <c r="AI11">
        <v>304675.79580000002</v>
      </c>
      <c r="AJ11">
        <v>313820.58069999999</v>
      </c>
      <c r="AK11">
        <v>322910.27870000002</v>
      </c>
    </row>
    <row r="12" spans="1:37" x14ac:dyDescent="0.35">
      <c r="A12" t="s">
        <v>4504</v>
      </c>
      <c r="B12">
        <v>22086.06799</v>
      </c>
      <c r="C12">
        <v>22482.57271</v>
      </c>
      <c r="D12">
        <v>22927.65638</v>
      </c>
      <c r="E12">
        <v>23406.792099999999</v>
      </c>
      <c r="F12">
        <v>23928.123029999999</v>
      </c>
      <c r="G12">
        <v>24493.398499999999</v>
      </c>
      <c r="H12">
        <v>25107.188689999999</v>
      </c>
      <c r="I12">
        <v>25740.685969999999</v>
      </c>
      <c r="J12">
        <v>26371.50635</v>
      </c>
      <c r="K12">
        <v>26980.705279999998</v>
      </c>
      <c r="L12">
        <v>27528.246899999998</v>
      </c>
      <c r="M12">
        <v>27999.025809999999</v>
      </c>
      <c r="N12">
        <v>28439.83311</v>
      </c>
      <c r="O12">
        <v>28872.44368</v>
      </c>
      <c r="P12">
        <v>29311.173500000001</v>
      </c>
      <c r="Q12">
        <v>29766.396939999999</v>
      </c>
      <c r="R12">
        <v>30241.59433</v>
      </c>
      <c r="S12">
        <v>30743.352169999998</v>
      </c>
      <c r="T12">
        <v>31279.324960000002</v>
      </c>
      <c r="U12">
        <v>31855.156950000001</v>
      </c>
      <c r="V12">
        <v>32473.880389999998</v>
      </c>
      <c r="W12">
        <v>33151.439530000003</v>
      </c>
      <c r="X12">
        <v>33898.11174</v>
      </c>
      <c r="Y12">
        <v>34718.816740000002</v>
      </c>
      <c r="Z12">
        <v>35614.308149999997</v>
      </c>
      <c r="AA12">
        <v>36578.281490000001</v>
      </c>
      <c r="AB12">
        <v>37575.304369999998</v>
      </c>
      <c r="AC12">
        <v>38615.162750000003</v>
      </c>
      <c r="AD12">
        <v>39708.792569999998</v>
      </c>
      <c r="AE12">
        <v>40855.8802</v>
      </c>
      <c r="AF12">
        <v>42049.234040000003</v>
      </c>
      <c r="AG12">
        <v>43286.025759999997</v>
      </c>
      <c r="AH12">
        <v>44561.263720000003</v>
      </c>
      <c r="AI12">
        <v>45868.077790000003</v>
      </c>
      <c r="AJ12">
        <v>47198.632559999998</v>
      </c>
      <c r="AK12">
        <v>48544.561139999998</v>
      </c>
    </row>
    <row r="13" spans="1:37" x14ac:dyDescent="0.35">
      <c r="A13" t="s">
        <v>4505</v>
      </c>
      <c r="B13">
        <v>22086.06799</v>
      </c>
      <c r="C13">
        <v>22482.57271</v>
      </c>
      <c r="D13">
        <v>22927.65638</v>
      </c>
      <c r="E13">
        <v>23406.792099999999</v>
      </c>
      <c r="F13">
        <v>23928.123029999999</v>
      </c>
      <c r="G13">
        <v>24493.398499999999</v>
      </c>
      <c r="H13">
        <v>25107.188689999999</v>
      </c>
      <c r="I13">
        <v>25763.550940000001</v>
      </c>
      <c r="J13">
        <v>26457.643820000001</v>
      </c>
      <c r="K13">
        <v>27186.648440000001</v>
      </c>
      <c r="L13">
        <v>27929.902290000002</v>
      </c>
      <c r="M13">
        <v>28610.225170000002</v>
      </c>
      <c r="N13">
        <v>29243.221310000001</v>
      </c>
      <c r="O13">
        <v>29843.526839999999</v>
      </c>
      <c r="P13">
        <v>30429.126909999999</v>
      </c>
      <c r="Q13">
        <v>31016.999110000001</v>
      </c>
      <c r="R13">
        <v>31623.335520000001</v>
      </c>
      <c r="S13">
        <v>32262.845949999999</v>
      </c>
      <c r="T13">
        <v>32947.939460000001</v>
      </c>
      <c r="U13">
        <v>33687.152499999997</v>
      </c>
      <c r="V13">
        <v>34485.627370000002</v>
      </c>
      <c r="W13">
        <v>35351.969380000002</v>
      </c>
      <c r="X13">
        <v>36294.129950000002</v>
      </c>
      <c r="Y13">
        <v>37317.556550000001</v>
      </c>
      <c r="Z13">
        <v>38424.108560000001</v>
      </c>
      <c r="AA13">
        <v>39608.207970000003</v>
      </c>
      <c r="AB13">
        <v>40823.791169999997</v>
      </c>
      <c r="AC13">
        <v>42078.279179999998</v>
      </c>
      <c r="AD13">
        <v>43382.939509999997</v>
      </c>
      <c r="AE13">
        <v>44737.162850000001</v>
      </c>
      <c r="AF13">
        <v>46132.752800000002</v>
      </c>
      <c r="AG13">
        <v>47560.637320000002</v>
      </c>
      <c r="AH13">
        <v>49012.835149999999</v>
      </c>
      <c r="AI13">
        <v>50481.637439999999</v>
      </c>
      <c r="AJ13">
        <v>51959.307869999997</v>
      </c>
      <c r="AK13">
        <v>53437.902170000001</v>
      </c>
    </row>
    <row r="14" spans="1:37" x14ac:dyDescent="0.35">
      <c r="A14" t="s">
        <v>4506</v>
      </c>
      <c r="B14">
        <v>16303.439189999999</v>
      </c>
      <c r="C14">
        <v>16663.520219999999</v>
      </c>
      <c r="D14">
        <v>17056.56781</v>
      </c>
      <c r="E14">
        <v>17475.924159999999</v>
      </c>
      <c r="F14">
        <v>17918.763210000001</v>
      </c>
      <c r="G14">
        <v>18384.205829999999</v>
      </c>
      <c r="H14">
        <v>18869.181809999998</v>
      </c>
      <c r="I14">
        <v>19367.853419999999</v>
      </c>
      <c r="J14">
        <v>19872.245640000001</v>
      </c>
      <c r="K14">
        <v>20375.746419999999</v>
      </c>
      <c r="L14">
        <v>20848.189040000001</v>
      </c>
      <c r="M14">
        <v>21211.930700000001</v>
      </c>
      <c r="N14">
        <v>21506.818940000001</v>
      </c>
      <c r="O14">
        <v>21755.52765</v>
      </c>
      <c r="P14">
        <v>21978.730899999999</v>
      </c>
      <c r="Q14">
        <v>22193.909609999999</v>
      </c>
      <c r="R14">
        <v>22415.244920000001</v>
      </c>
      <c r="S14">
        <v>22654.929390000001</v>
      </c>
      <c r="T14">
        <v>22923.04637</v>
      </c>
      <c r="U14">
        <v>23225.54105</v>
      </c>
      <c r="V14">
        <v>23565.593659999999</v>
      </c>
      <c r="W14">
        <v>23950.438330000001</v>
      </c>
      <c r="X14">
        <v>24387.20894</v>
      </c>
      <c r="Y14">
        <v>24878.899379999999</v>
      </c>
      <c r="Z14">
        <v>25424.32332</v>
      </c>
      <c r="AA14">
        <v>26016.395550000001</v>
      </c>
      <c r="AB14">
        <v>26655.325239999998</v>
      </c>
      <c r="AC14">
        <v>27347.268069999998</v>
      </c>
      <c r="AD14">
        <v>28094.149399999998</v>
      </c>
      <c r="AE14">
        <v>28887.396850000001</v>
      </c>
      <c r="AF14">
        <v>29714.23906</v>
      </c>
      <c r="AG14">
        <v>30564.43722</v>
      </c>
      <c r="AH14">
        <v>31431.186740000001</v>
      </c>
      <c r="AI14">
        <v>32307.841710000001</v>
      </c>
      <c r="AJ14">
        <v>33187.786699999997</v>
      </c>
      <c r="AK14">
        <v>34064.447090000001</v>
      </c>
    </row>
    <row r="15" spans="1:37" x14ac:dyDescent="0.35">
      <c r="A15" t="s">
        <v>4507</v>
      </c>
      <c r="B15">
        <v>16303.439189999999</v>
      </c>
      <c r="C15">
        <v>16663.520219999999</v>
      </c>
      <c r="D15">
        <v>17056.56781</v>
      </c>
      <c r="E15">
        <v>17475.924159999999</v>
      </c>
      <c r="F15">
        <v>17918.763210000001</v>
      </c>
      <c r="G15">
        <v>18384.205829999999</v>
      </c>
      <c r="H15">
        <v>18869.181809999998</v>
      </c>
      <c r="I15">
        <v>19370.85756</v>
      </c>
      <c r="J15">
        <v>19886.918750000001</v>
      </c>
      <c r="K15">
        <v>20415.841710000001</v>
      </c>
      <c r="L15">
        <v>20933.589400000001</v>
      </c>
      <c r="M15">
        <v>21359.63091</v>
      </c>
      <c r="N15">
        <v>21721.950629999999</v>
      </c>
      <c r="O15">
        <v>22039.590189999999</v>
      </c>
      <c r="P15">
        <v>22333.18981</v>
      </c>
      <c r="Q15">
        <v>22620.849269999999</v>
      </c>
      <c r="R15">
        <v>22918.096809999999</v>
      </c>
      <c r="S15">
        <v>23239.018220000002</v>
      </c>
      <c r="T15">
        <v>23594.791389999999</v>
      </c>
      <c r="U15">
        <v>23992.10097</v>
      </c>
      <c r="V15">
        <v>24434.874670000001</v>
      </c>
      <c r="W15">
        <v>24930.179609999999</v>
      </c>
      <c r="X15">
        <v>25483.815979999999</v>
      </c>
      <c r="Y15">
        <v>26098.411459999999</v>
      </c>
      <c r="Z15">
        <v>26772.53631</v>
      </c>
      <c r="AA15">
        <v>27498.785779999998</v>
      </c>
      <c r="AB15">
        <v>28275.994470000001</v>
      </c>
      <c r="AC15">
        <v>29108.5308</v>
      </c>
      <c r="AD15">
        <v>29997.224300000002</v>
      </c>
      <c r="AE15">
        <v>30932.111339999999</v>
      </c>
      <c r="AF15">
        <v>31898.98963</v>
      </c>
      <c r="AG15">
        <v>32886.080950000003</v>
      </c>
      <c r="AH15">
        <v>33884.675170000002</v>
      </c>
      <c r="AI15">
        <v>34887.218159999997</v>
      </c>
      <c r="AJ15">
        <v>35886.675459999999</v>
      </c>
      <c r="AK15">
        <v>36876.276330000001</v>
      </c>
    </row>
    <row r="16" spans="1:37" x14ac:dyDescent="0.35">
      <c r="A16" t="s">
        <v>4508</v>
      </c>
      <c r="B16">
        <v>86955.833100000003</v>
      </c>
      <c r="C16">
        <v>89257.456430000006</v>
      </c>
      <c r="D16">
        <v>91683.447660000005</v>
      </c>
      <c r="E16">
        <v>94207.364289999998</v>
      </c>
      <c r="F16">
        <v>96835.70405</v>
      </c>
      <c r="G16">
        <v>99575.846000000005</v>
      </c>
      <c r="H16">
        <v>102421.101</v>
      </c>
      <c r="I16">
        <v>105330.9286</v>
      </c>
      <c r="J16">
        <v>108254.31230000001</v>
      </c>
      <c r="K16">
        <v>111140.2412</v>
      </c>
      <c r="L16">
        <v>113752.61289999999</v>
      </c>
      <c r="M16">
        <v>115613.04059999999</v>
      </c>
      <c r="N16">
        <v>117034.50900000001</v>
      </c>
      <c r="O16">
        <v>118189.02099999999</v>
      </c>
      <c r="P16">
        <v>119226.2534</v>
      </c>
      <c r="Q16">
        <v>120261.2071</v>
      </c>
      <c r="R16">
        <v>121373.31170000001</v>
      </c>
      <c r="S16">
        <v>122629.6725</v>
      </c>
      <c r="T16">
        <v>124081.51210000001</v>
      </c>
      <c r="U16">
        <v>125753.2522</v>
      </c>
      <c r="V16">
        <v>127662.6562</v>
      </c>
      <c r="W16">
        <v>129847.8181</v>
      </c>
      <c r="X16">
        <v>132350.451</v>
      </c>
      <c r="Y16">
        <v>135185.12289999999</v>
      </c>
      <c r="Z16">
        <v>138338.8463</v>
      </c>
      <c r="AA16">
        <v>141783.12040000001</v>
      </c>
      <c r="AB16">
        <v>145528.5772</v>
      </c>
      <c r="AC16">
        <v>149609.66070000001</v>
      </c>
      <c r="AD16">
        <v>154029.0221</v>
      </c>
      <c r="AE16">
        <v>158720.06219999999</v>
      </c>
      <c r="AF16">
        <v>163594.22760000001</v>
      </c>
      <c r="AG16">
        <v>168591.6391</v>
      </c>
      <c r="AH16">
        <v>173673.05600000001</v>
      </c>
      <c r="AI16">
        <v>178801.38149999999</v>
      </c>
      <c r="AJ16">
        <v>183939.6073</v>
      </c>
      <c r="AK16">
        <v>189050.36629999999</v>
      </c>
    </row>
    <row r="17" spans="1:37" x14ac:dyDescent="0.35">
      <c r="A17" t="s">
        <v>4509</v>
      </c>
      <c r="B17">
        <v>86955.833100000003</v>
      </c>
      <c r="C17">
        <v>89257.456430000006</v>
      </c>
      <c r="D17">
        <v>91683.447660000005</v>
      </c>
      <c r="E17">
        <v>94207.364289999998</v>
      </c>
      <c r="F17">
        <v>96835.70405</v>
      </c>
      <c r="G17">
        <v>99575.846000000005</v>
      </c>
      <c r="H17">
        <v>102421.101</v>
      </c>
      <c r="I17">
        <v>105363.46709999999</v>
      </c>
      <c r="J17">
        <v>108394.8037</v>
      </c>
      <c r="K17">
        <v>111509.0338</v>
      </c>
      <c r="L17">
        <v>114526.22840000001</v>
      </c>
      <c r="M17">
        <v>116901.36810000001</v>
      </c>
      <c r="N17">
        <v>118869.5858</v>
      </c>
      <c r="O17">
        <v>120571.0162</v>
      </c>
      <c r="P17">
        <v>122148.11410000001</v>
      </c>
      <c r="Q17">
        <v>123718.2162</v>
      </c>
      <c r="R17">
        <v>125376.23639999999</v>
      </c>
      <c r="S17">
        <v>127205.25509999999</v>
      </c>
      <c r="T17">
        <v>129267.8257</v>
      </c>
      <c r="U17">
        <v>131596.58410000001</v>
      </c>
      <c r="V17">
        <v>134216.7752</v>
      </c>
      <c r="W17">
        <v>137159.478</v>
      </c>
      <c r="X17">
        <v>140460.0876</v>
      </c>
      <c r="Y17">
        <v>144132.21290000001</v>
      </c>
      <c r="Z17">
        <v>148162.55530000001</v>
      </c>
      <c r="AA17">
        <v>152522.62030000001</v>
      </c>
      <c r="AB17">
        <v>157212.49619999999</v>
      </c>
      <c r="AC17">
        <v>162258.92819999999</v>
      </c>
      <c r="AD17">
        <v>167659.76079999999</v>
      </c>
      <c r="AE17">
        <v>173339.65729999999</v>
      </c>
      <c r="AF17">
        <v>179200.25949999999</v>
      </c>
      <c r="AG17">
        <v>185166.17300000001</v>
      </c>
      <c r="AH17">
        <v>191186.03890000001</v>
      </c>
      <c r="AI17">
        <v>197216.8842</v>
      </c>
      <c r="AJ17">
        <v>203219.17430000001</v>
      </c>
      <c r="AK17">
        <v>209154.8112</v>
      </c>
    </row>
    <row r="18" spans="1:37" x14ac:dyDescent="0.35">
      <c r="A18" t="s">
        <v>4510</v>
      </c>
      <c r="B18">
        <v>29074.537799999998</v>
      </c>
      <c r="C18">
        <v>29805.895189999999</v>
      </c>
      <c r="D18">
        <v>30595.08006</v>
      </c>
      <c r="E18">
        <v>31421.110069999999</v>
      </c>
      <c r="F18">
        <v>32280.97381</v>
      </c>
      <c r="G18">
        <v>33174.007160000001</v>
      </c>
      <c r="H18">
        <v>34102.237110000002</v>
      </c>
      <c r="I18">
        <v>35055.111499999999</v>
      </c>
      <c r="J18">
        <v>36022.42583</v>
      </c>
      <c r="K18">
        <v>36994.822319999999</v>
      </c>
      <c r="L18">
        <v>37909.416469999996</v>
      </c>
      <c r="M18">
        <v>38607.695670000001</v>
      </c>
      <c r="N18">
        <v>39165.842069999999</v>
      </c>
      <c r="O18">
        <v>39632.194510000001</v>
      </c>
      <c r="P18">
        <v>40053.787579999997</v>
      </c>
      <c r="Q18">
        <v>40469.847990000002</v>
      </c>
      <c r="R18">
        <v>40910.929600000003</v>
      </c>
      <c r="S18">
        <v>41403.274940000003</v>
      </c>
      <c r="T18">
        <v>41966.908259999997</v>
      </c>
      <c r="U18">
        <v>42612.608269999997</v>
      </c>
      <c r="V18">
        <v>43347.508679999999</v>
      </c>
      <c r="W18">
        <v>44183.107539999997</v>
      </c>
      <c r="X18">
        <v>45131.831839999999</v>
      </c>
      <c r="Y18">
        <v>46198.948230000002</v>
      </c>
      <c r="Z18">
        <v>47381.76554</v>
      </c>
      <c r="AA18">
        <v>48670.871879999999</v>
      </c>
      <c r="AB18">
        <v>50044.506300000001</v>
      </c>
      <c r="AC18">
        <v>51517.985079999999</v>
      </c>
      <c r="AD18">
        <v>53097.3557</v>
      </c>
      <c r="AE18">
        <v>54764.876779999999</v>
      </c>
      <c r="AF18">
        <v>56493.976360000001</v>
      </c>
      <c r="AG18">
        <v>58264.079989999998</v>
      </c>
      <c r="AH18">
        <v>60061.151360000003</v>
      </c>
      <c r="AI18">
        <v>61872.714390000001</v>
      </c>
      <c r="AJ18">
        <v>63686.786809999998</v>
      </c>
      <c r="AK18">
        <v>65491.488080000003</v>
      </c>
    </row>
    <row r="19" spans="1:37" x14ac:dyDescent="0.35">
      <c r="A19" t="s">
        <v>4511</v>
      </c>
      <c r="B19">
        <v>29074.537799999998</v>
      </c>
      <c r="C19">
        <v>29805.895189999999</v>
      </c>
      <c r="D19">
        <v>30595.08006</v>
      </c>
      <c r="E19">
        <v>31421.110069999999</v>
      </c>
      <c r="F19">
        <v>32280.97381</v>
      </c>
      <c r="G19">
        <v>33174.007160000001</v>
      </c>
      <c r="H19">
        <v>34102.237110000002</v>
      </c>
      <c r="I19">
        <v>35061.509639999997</v>
      </c>
      <c r="J19">
        <v>36049.146670000002</v>
      </c>
      <c r="K19">
        <v>37063.905830000003</v>
      </c>
      <c r="L19">
        <v>38053.60267</v>
      </c>
      <c r="M19">
        <v>38851.119209999997</v>
      </c>
      <c r="N19">
        <v>39522.285929999998</v>
      </c>
      <c r="O19">
        <v>40111.440300000002</v>
      </c>
      <c r="P19">
        <v>40663.793279999998</v>
      </c>
      <c r="Q19">
        <v>41217.105989999996</v>
      </c>
      <c r="R19">
        <v>41802.283329999998</v>
      </c>
      <c r="S19">
        <v>42446.361019999997</v>
      </c>
      <c r="T19">
        <v>43170.078520000003</v>
      </c>
      <c r="U19">
        <v>43985.03772</v>
      </c>
      <c r="V19">
        <v>44899.567340000001</v>
      </c>
      <c r="W19">
        <v>45924.412750000003</v>
      </c>
      <c r="X19">
        <v>47071.252760000003</v>
      </c>
      <c r="Y19">
        <v>48345.106619999999</v>
      </c>
      <c r="Z19">
        <v>49742.711349999998</v>
      </c>
      <c r="AA19">
        <v>51253.991990000002</v>
      </c>
      <c r="AB19">
        <v>52853.671430000002</v>
      </c>
      <c r="AC19">
        <v>54555.590109999997</v>
      </c>
      <c r="AD19">
        <v>56364.409169999999</v>
      </c>
      <c r="AE19">
        <v>58259.534659999998</v>
      </c>
      <c r="AF19">
        <v>60211.093000000001</v>
      </c>
      <c r="AG19">
        <v>62194.935250000002</v>
      </c>
      <c r="AH19">
        <v>64193.96817</v>
      </c>
      <c r="AI19">
        <v>66193.842290000001</v>
      </c>
      <c r="AJ19">
        <v>68181.462209999998</v>
      </c>
      <c r="AK19">
        <v>70144.380550000002</v>
      </c>
    </row>
    <row r="20" spans="1:37" x14ac:dyDescent="0.35">
      <c r="A20" t="s">
        <v>4512</v>
      </c>
      <c r="B20">
        <v>80197.86292</v>
      </c>
      <c r="C20">
        <v>82162.962849999996</v>
      </c>
      <c r="D20">
        <v>84306.376569999993</v>
      </c>
      <c r="E20">
        <v>86537.311079999999</v>
      </c>
      <c r="F20">
        <v>88865.79088</v>
      </c>
      <c r="G20">
        <v>91295.450700000001</v>
      </c>
      <c r="H20">
        <v>93835.204830000002</v>
      </c>
      <c r="I20">
        <v>96420.427750000003</v>
      </c>
      <c r="J20">
        <v>99002.440619999994</v>
      </c>
      <c r="K20">
        <v>101536.53140000001</v>
      </c>
      <c r="L20">
        <v>103827.1507</v>
      </c>
      <c r="M20">
        <v>105558.09209999999</v>
      </c>
      <c r="N20">
        <v>106962.0606</v>
      </c>
      <c r="O20">
        <v>108179.459</v>
      </c>
      <c r="P20">
        <v>109335.4405</v>
      </c>
      <c r="Q20">
        <v>110528.0264</v>
      </c>
      <c r="R20">
        <v>111819.9195</v>
      </c>
      <c r="S20">
        <v>113269.53320000001</v>
      </c>
      <c r="T20">
        <v>114921.9558</v>
      </c>
      <c r="U20">
        <v>116799.1689</v>
      </c>
      <c r="V20">
        <v>118915.8876</v>
      </c>
      <c r="W20">
        <v>121309.7356</v>
      </c>
      <c r="X20">
        <v>124013.28320000001</v>
      </c>
      <c r="Y20">
        <v>127037.9262</v>
      </c>
      <c r="Z20">
        <v>130373.35890000001</v>
      </c>
      <c r="AA20">
        <v>133995.66099999999</v>
      </c>
      <c r="AB20">
        <v>137848.15950000001</v>
      </c>
      <c r="AC20">
        <v>141967.1972</v>
      </c>
      <c r="AD20">
        <v>146368.9339</v>
      </c>
      <c r="AE20">
        <v>151006.21900000001</v>
      </c>
      <c r="AF20">
        <v>155807.50810000001</v>
      </c>
      <c r="AG20">
        <v>160725.64499999999</v>
      </c>
      <c r="AH20">
        <v>165725.05900000001</v>
      </c>
      <c r="AI20">
        <v>170773.69390000001</v>
      </c>
      <c r="AJ20">
        <v>175840.77309999999</v>
      </c>
      <c r="AK20">
        <v>180895.78409999999</v>
      </c>
    </row>
    <row r="21" spans="1:37" x14ac:dyDescent="0.35">
      <c r="A21" t="s">
        <v>4513</v>
      </c>
      <c r="B21">
        <v>80197.86292</v>
      </c>
      <c r="C21">
        <v>82162.962849999996</v>
      </c>
      <c r="D21">
        <v>84306.376569999993</v>
      </c>
      <c r="E21">
        <v>86537.311079999999</v>
      </c>
      <c r="F21">
        <v>88865.79088</v>
      </c>
      <c r="G21">
        <v>91295.450700000001</v>
      </c>
      <c r="H21">
        <v>93835.204830000002</v>
      </c>
      <c r="I21">
        <v>96475.477559999999</v>
      </c>
      <c r="J21">
        <v>99209.165200000003</v>
      </c>
      <c r="K21">
        <v>102033.1017</v>
      </c>
      <c r="L21">
        <v>104803.04489999999</v>
      </c>
      <c r="M21">
        <v>107065.26059999999</v>
      </c>
      <c r="N21">
        <v>108996.3471</v>
      </c>
      <c r="O21">
        <v>110724.28879999999</v>
      </c>
      <c r="P21">
        <v>112377.944</v>
      </c>
      <c r="Q21">
        <v>114062.599</v>
      </c>
      <c r="R21">
        <v>115861.9333</v>
      </c>
      <c r="S21">
        <v>117846.57769999999</v>
      </c>
      <c r="T21">
        <v>120069.40459999999</v>
      </c>
      <c r="U21">
        <v>122557.97719999999</v>
      </c>
      <c r="V21">
        <v>125332.4719</v>
      </c>
      <c r="W21">
        <v>128415.7696</v>
      </c>
      <c r="X21">
        <v>131837.60320000001</v>
      </c>
      <c r="Y21">
        <v>135610.27789999999</v>
      </c>
      <c r="Z21">
        <v>139723.70860000001</v>
      </c>
      <c r="AA21">
        <v>144153.73000000001</v>
      </c>
      <c r="AB21">
        <v>148818.5344</v>
      </c>
      <c r="AC21">
        <v>153748.31700000001</v>
      </c>
      <c r="AD21">
        <v>158957.30420000001</v>
      </c>
      <c r="AE21">
        <v>164392.27770000001</v>
      </c>
      <c r="AF21">
        <v>169973.88920000001</v>
      </c>
      <c r="AG21">
        <v>175638.39799999999</v>
      </c>
      <c r="AH21">
        <v>181342.19639999999</v>
      </c>
      <c r="AI21">
        <v>187049.9749</v>
      </c>
      <c r="AJ21">
        <v>192730.14240000001</v>
      </c>
      <c r="AK21">
        <v>198352.73199999999</v>
      </c>
    </row>
    <row r="22" spans="1:37" x14ac:dyDescent="0.35">
      <c r="A22" t="s">
        <v>4514</v>
      </c>
      <c r="B22">
        <v>81058.886209999997</v>
      </c>
      <c r="C22">
        <v>83756.569270000007</v>
      </c>
      <c r="D22">
        <v>86514.168009999994</v>
      </c>
      <c r="E22">
        <v>89314.358919999999</v>
      </c>
      <c r="F22">
        <v>92171.069900000002</v>
      </c>
      <c r="G22">
        <v>95092.882079999996</v>
      </c>
      <c r="H22">
        <v>98088.027390000003</v>
      </c>
      <c r="I22">
        <v>101130.91099999999</v>
      </c>
      <c r="J22">
        <v>104201.1297</v>
      </c>
      <c r="K22">
        <v>107278.6453</v>
      </c>
      <c r="L22">
        <v>110128.3648</v>
      </c>
      <c r="M22">
        <v>112196.32120000001</v>
      </c>
      <c r="N22">
        <v>113816.379</v>
      </c>
      <c r="O22">
        <v>115170.2501</v>
      </c>
      <c r="P22">
        <v>116426.7115</v>
      </c>
      <c r="Q22">
        <v>117715.9136</v>
      </c>
      <c r="R22">
        <v>119131.0566</v>
      </c>
      <c r="S22">
        <v>120750.86470000001</v>
      </c>
      <c r="T22">
        <v>122630.56540000001</v>
      </c>
      <c r="U22">
        <v>124791.70050000001</v>
      </c>
      <c r="V22">
        <v>127253.23510000001</v>
      </c>
      <c r="W22">
        <v>130039.088</v>
      </c>
      <c r="X22">
        <v>133184.47339999999</v>
      </c>
      <c r="Y22">
        <v>136698.3719</v>
      </c>
      <c r="Z22">
        <v>140560.91750000001</v>
      </c>
      <c r="AA22">
        <v>144750.177</v>
      </c>
      <c r="AB22">
        <v>149240.8916</v>
      </c>
      <c r="AC22">
        <v>154075.87299999999</v>
      </c>
      <c r="AD22">
        <v>159259.4087</v>
      </c>
      <c r="AE22">
        <v>164713.20670000001</v>
      </c>
      <c r="AF22">
        <v>170337.37179999999</v>
      </c>
      <c r="AG22">
        <v>176065.32310000001</v>
      </c>
      <c r="AH22">
        <v>181856.44699999999</v>
      </c>
      <c r="AI22">
        <v>187677.3253</v>
      </c>
      <c r="AJ22">
        <v>193496.66690000001</v>
      </c>
      <c r="AK22">
        <v>199283.18659999999</v>
      </c>
    </row>
    <row r="23" spans="1:37" x14ac:dyDescent="0.35">
      <c r="A23" t="s">
        <v>4515</v>
      </c>
      <c r="B23">
        <v>81058.886209999997</v>
      </c>
      <c r="C23">
        <v>83756.569270000007</v>
      </c>
      <c r="D23">
        <v>86514.168009999994</v>
      </c>
      <c r="E23">
        <v>89314.358919999999</v>
      </c>
      <c r="F23">
        <v>92171.069900000002</v>
      </c>
      <c r="G23">
        <v>95092.882079999996</v>
      </c>
      <c r="H23">
        <v>98088.027390000003</v>
      </c>
      <c r="I23">
        <v>101154.99069999999</v>
      </c>
      <c r="J23">
        <v>104294.4711</v>
      </c>
      <c r="K23">
        <v>107509.68919999999</v>
      </c>
      <c r="L23">
        <v>110596.164</v>
      </c>
      <c r="M23">
        <v>112951.6434</v>
      </c>
      <c r="N23">
        <v>114887.9022</v>
      </c>
      <c r="O23">
        <v>116581.8918</v>
      </c>
      <c r="P23">
        <v>118201.8579</v>
      </c>
      <c r="Q23">
        <v>119876.4074</v>
      </c>
      <c r="R23">
        <v>121702.08749999999</v>
      </c>
      <c r="S23">
        <v>123758.5034</v>
      </c>
      <c r="T23">
        <v>126100.908</v>
      </c>
      <c r="U23">
        <v>128751.0422</v>
      </c>
      <c r="V23">
        <v>131729.45850000001</v>
      </c>
      <c r="W23">
        <v>135053.62880000001</v>
      </c>
      <c r="X23">
        <v>138756.8798</v>
      </c>
      <c r="Y23">
        <v>142847.67619999999</v>
      </c>
      <c r="Z23">
        <v>147304.46239999999</v>
      </c>
      <c r="AA23">
        <v>152103.51980000001</v>
      </c>
      <c r="AB23">
        <v>157208.12100000001</v>
      </c>
      <c r="AC23">
        <v>162658.3462</v>
      </c>
      <c r="AD23">
        <v>168456.15460000001</v>
      </c>
      <c r="AE23">
        <v>174516.5166</v>
      </c>
      <c r="AF23">
        <v>180731.61429999999</v>
      </c>
      <c r="AG23">
        <v>187024.89480000001</v>
      </c>
      <c r="AH23">
        <v>193350.08350000001</v>
      </c>
      <c r="AI23">
        <v>199671.21170000001</v>
      </c>
      <c r="AJ23">
        <v>205956.18659999999</v>
      </c>
      <c r="AK23">
        <v>212174.05100000001</v>
      </c>
    </row>
    <row r="24" spans="1:37" x14ac:dyDescent="0.35">
      <c r="A24" t="s">
        <v>4516</v>
      </c>
      <c r="B24">
        <v>104612.0425</v>
      </c>
      <c r="C24">
        <v>106731.8864</v>
      </c>
      <c r="D24">
        <v>109163.5503</v>
      </c>
      <c r="E24">
        <v>111817.98639999999</v>
      </c>
      <c r="F24">
        <v>114648.05899999999</v>
      </c>
      <c r="G24">
        <v>117631.15700000001</v>
      </c>
      <c r="H24">
        <v>120746.39079999999</v>
      </c>
      <c r="I24">
        <v>123977.9436</v>
      </c>
      <c r="J24">
        <v>127307.4204</v>
      </c>
      <c r="K24">
        <v>130725.2196</v>
      </c>
      <c r="L24">
        <v>134098.6538</v>
      </c>
      <c r="M24">
        <v>136968.93119999999</v>
      </c>
      <c r="N24">
        <v>139484.3725</v>
      </c>
      <c r="O24">
        <v>141740.33170000001</v>
      </c>
      <c r="P24">
        <v>143841.2114</v>
      </c>
      <c r="Q24">
        <v>145885.70749999999</v>
      </c>
      <c r="R24">
        <v>147965.51519999999</v>
      </c>
      <c r="S24">
        <v>150163.7628</v>
      </c>
      <c r="T24">
        <v>152549.10999999999</v>
      </c>
      <c r="U24">
        <v>155163.90820000001</v>
      </c>
      <c r="V24">
        <v>158029.54800000001</v>
      </c>
      <c r="W24">
        <v>161189.81450000001</v>
      </c>
      <c r="X24">
        <v>164683.84330000001</v>
      </c>
      <c r="Y24">
        <v>168531.3836</v>
      </c>
      <c r="Z24">
        <v>172729.8737</v>
      </c>
      <c r="AA24">
        <v>177235.94080000001</v>
      </c>
      <c r="AB24">
        <v>182022.42800000001</v>
      </c>
      <c r="AC24">
        <v>187116.59820000001</v>
      </c>
      <c r="AD24">
        <v>192537.68369999999</v>
      </c>
      <c r="AE24">
        <v>198251.36180000001</v>
      </c>
      <c r="AF24">
        <v>204196.0189</v>
      </c>
      <c r="AG24">
        <v>210315.83530000001</v>
      </c>
      <c r="AH24">
        <v>216571.57810000001</v>
      </c>
      <c r="AI24">
        <v>222925.2022</v>
      </c>
      <c r="AJ24">
        <v>229338.6482</v>
      </c>
      <c r="AK24">
        <v>235773.0987</v>
      </c>
    </row>
    <row r="25" spans="1:37" x14ac:dyDescent="0.35">
      <c r="A25" t="s">
        <v>4517</v>
      </c>
      <c r="B25">
        <v>104612.0425</v>
      </c>
      <c r="C25">
        <v>106731.8864</v>
      </c>
      <c r="D25">
        <v>109163.5503</v>
      </c>
      <c r="E25">
        <v>111817.98639999999</v>
      </c>
      <c r="F25">
        <v>114648.05899999999</v>
      </c>
      <c r="G25">
        <v>117631.15700000001</v>
      </c>
      <c r="H25">
        <v>120746.39079999999</v>
      </c>
      <c r="I25">
        <v>123979.5868</v>
      </c>
      <c r="J25">
        <v>127321.3694</v>
      </c>
      <c r="K25">
        <v>130766.91280000001</v>
      </c>
      <c r="L25">
        <v>134192.1966</v>
      </c>
      <c r="M25">
        <v>137150.49100000001</v>
      </c>
      <c r="N25">
        <v>139765.9044</v>
      </c>
      <c r="O25">
        <v>142139.02559999999</v>
      </c>
      <c r="P25">
        <v>144382.60200000001</v>
      </c>
      <c r="Q25">
        <v>146597.2488</v>
      </c>
      <c r="R25">
        <v>148872.07339999999</v>
      </c>
      <c r="S25">
        <v>151288.44589999999</v>
      </c>
      <c r="T25">
        <v>153911.217</v>
      </c>
      <c r="U25">
        <v>156779.7868</v>
      </c>
      <c r="V25">
        <v>159914.5974</v>
      </c>
      <c r="W25">
        <v>163358.85750000001</v>
      </c>
      <c r="X25">
        <v>167147.18900000001</v>
      </c>
      <c r="Y25">
        <v>171297.92499999999</v>
      </c>
      <c r="Z25">
        <v>175806.01300000001</v>
      </c>
      <c r="AA25">
        <v>180625.22150000001</v>
      </c>
      <c r="AB25">
        <v>185728.36230000001</v>
      </c>
      <c r="AC25">
        <v>191138.09150000001</v>
      </c>
      <c r="AD25">
        <v>196869.1428</v>
      </c>
      <c r="AE25">
        <v>202880.1385</v>
      </c>
      <c r="AF25">
        <v>209101.8885</v>
      </c>
      <c r="AG25">
        <v>215473.78779999999</v>
      </c>
      <c r="AH25">
        <v>221949.62650000001</v>
      </c>
      <c r="AI25">
        <v>228488.18460000001</v>
      </c>
      <c r="AJ25">
        <v>235049.61110000001</v>
      </c>
      <c r="AK25">
        <v>241593.83919999999</v>
      </c>
    </row>
    <row r="26" spans="1:37" x14ac:dyDescent="0.35">
      <c r="A26" t="s">
        <v>4518</v>
      </c>
      <c r="B26">
        <v>271071.82150000002</v>
      </c>
      <c r="C26">
        <v>275219.20120000001</v>
      </c>
      <c r="D26">
        <v>280227.11729999998</v>
      </c>
      <c r="E26">
        <v>285988.29019999999</v>
      </c>
      <c r="F26">
        <v>292436.53840000002</v>
      </c>
      <c r="G26">
        <v>299503.6923</v>
      </c>
      <c r="H26">
        <v>307247.57329999999</v>
      </c>
      <c r="I26">
        <v>315600.90509999997</v>
      </c>
      <c r="J26">
        <v>324550.99469999998</v>
      </c>
      <c r="K26">
        <v>334124.86</v>
      </c>
      <c r="L26">
        <v>344304.36180000001</v>
      </c>
      <c r="M26">
        <v>354729.71519999998</v>
      </c>
      <c r="N26">
        <v>365284.50670000003</v>
      </c>
      <c r="O26">
        <v>375929.6899</v>
      </c>
      <c r="P26">
        <v>386672.55469999998</v>
      </c>
      <c r="Q26">
        <v>397562.005</v>
      </c>
      <c r="R26">
        <v>408688.96899999998</v>
      </c>
      <c r="S26">
        <v>420170.6753</v>
      </c>
      <c r="T26">
        <v>432131.77539999998</v>
      </c>
      <c r="U26">
        <v>444682.0551</v>
      </c>
      <c r="V26">
        <v>457884.0001</v>
      </c>
      <c r="W26">
        <v>471881.51439999999</v>
      </c>
      <c r="X26">
        <v>486781.4522</v>
      </c>
      <c r="Y26">
        <v>502678.7009</v>
      </c>
      <c r="Z26">
        <v>519648.17920000001</v>
      </c>
      <c r="AA26">
        <v>537659.97420000006</v>
      </c>
      <c r="AB26">
        <v>555923.62809999997</v>
      </c>
      <c r="AC26">
        <v>574496.40319999994</v>
      </c>
      <c r="AD26">
        <v>593587.91200000001</v>
      </c>
      <c r="AE26">
        <v>613347.57920000004</v>
      </c>
      <c r="AF26">
        <v>633834.45449999999</v>
      </c>
      <c r="AG26">
        <v>655061.36769999994</v>
      </c>
      <c r="AH26">
        <v>676999.23179999995</v>
      </c>
      <c r="AI26">
        <v>699594.54760000005</v>
      </c>
      <c r="AJ26">
        <v>722775.40179999999</v>
      </c>
      <c r="AK26">
        <v>746453.51789999998</v>
      </c>
    </row>
    <row r="27" spans="1:37" x14ac:dyDescent="0.35">
      <c r="A27" t="s">
        <v>4519</v>
      </c>
      <c r="B27">
        <v>271071.82150000002</v>
      </c>
      <c r="C27">
        <v>275219.20120000001</v>
      </c>
      <c r="D27">
        <v>280227.11729999998</v>
      </c>
      <c r="E27">
        <v>285988.29019999999</v>
      </c>
      <c r="F27">
        <v>292436.53840000002</v>
      </c>
      <c r="G27">
        <v>299503.6923</v>
      </c>
      <c r="H27">
        <v>307247.57329999999</v>
      </c>
      <c r="I27">
        <v>315614.54930000001</v>
      </c>
      <c r="J27">
        <v>324569.27740000002</v>
      </c>
      <c r="K27">
        <v>334102.63400000002</v>
      </c>
      <c r="L27">
        <v>344163.7856</v>
      </c>
      <c r="M27">
        <v>354301.38219999999</v>
      </c>
      <c r="N27">
        <v>364398.04670000001</v>
      </c>
      <c r="O27">
        <v>374458.31929999997</v>
      </c>
      <c r="P27">
        <v>384541.31479999999</v>
      </c>
      <c r="Q27">
        <v>394730.52480000001</v>
      </c>
      <c r="R27">
        <v>405145.05599999998</v>
      </c>
      <c r="S27">
        <v>415903.10710000002</v>
      </c>
      <c r="T27">
        <v>427118.47840000002</v>
      </c>
      <c r="U27">
        <v>438887.20250000001</v>
      </c>
      <c r="V27">
        <v>451260.06679999997</v>
      </c>
      <c r="W27">
        <v>464344.32209999999</v>
      </c>
      <c r="X27">
        <v>478235.46059999999</v>
      </c>
      <c r="Y27">
        <v>493023.90250000003</v>
      </c>
      <c r="Z27">
        <v>508780.21380000003</v>
      </c>
      <c r="AA27">
        <v>525470.30099999998</v>
      </c>
      <c r="AB27">
        <v>542234.10069999995</v>
      </c>
      <c r="AC27">
        <v>559114.70129999996</v>
      </c>
      <c r="AD27">
        <v>576320.17870000005</v>
      </c>
      <c r="AE27">
        <v>593998.57299999997</v>
      </c>
      <c r="AF27">
        <v>612204.77679999999</v>
      </c>
      <c r="AG27">
        <v>630934.12919999997</v>
      </c>
      <c r="AH27">
        <v>650151.87569999998</v>
      </c>
      <c r="AI27">
        <v>669803.85759999999</v>
      </c>
      <c r="AJ27">
        <v>689820.23930000002</v>
      </c>
      <c r="AK27">
        <v>710116.08719999995</v>
      </c>
    </row>
    <row r="28" spans="1:37" x14ac:dyDescent="0.35">
      <c r="A28" t="s">
        <v>4520</v>
      </c>
      <c r="B28">
        <v>6785.3406999999997</v>
      </c>
      <c r="C28">
        <v>6899.1160410000002</v>
      </c>
      <c r="D28">
        <v>7023.8280830000003</v>
      </c>
      <c r="E28">
        <v>7157.8706339999999</v>
      </c>
      <c r="F28">
        <v>7300.9736329999996</v>
      </c>
      <c r="G28">
        <v>7452.4084080000002</v>
      </c>
      <c r="H28">
        <v>7611.1567139999997</v>
      </c>
      <c r="I28">
        <v>7774.1775909999997</v>
      </c>
      <c r="J28">
        <v>7939.0800099999997</v>
      </c>
      <c r="K28">
        <v>8103.8992090000002</v>
      </c>
      <c r="L28">
        <v>8260.9373290000003</v>
      </c>
      <c r="M28">
        <v>8392.6671860000006</v>
      </c>
      <c r="N28">
        <v>8506.6078949999992</v>
      </c>
      <c r="O28">
        <v>8606.8375479999995</v>
      </c>
      <c r="P28">
        <v>8697.7837500000005</v>
      </c>
      <c r="Q28">
        <v>8783.8661229999998</v>
      </c>
      <c r="R28">
        <v>8868.9593449999993</v>
      </c>
      <c r="S28">
        <v>8957.0077450000008</v>
      </c>
      <c r="T28">
        <v>9051.4866880000009</v>
      </c>
      <c r="U28">
        <v>9154.7287990000004</v>
      </c>
      <c r="V28">
        <v>9267.8487860000005</v>
      </c>
      <c r="W28">
        <v>9394.2251489999999</v>
      </c>
      <c r="X28">
        <v>9535.9399529999992</v>
      </c>
      <c r="Y28">
        <v>9694.0293729999994</v>
      </c>
      <c r="Z28">
        <v>9868.4718140000004</v>
      </c>
      <c r="AA28">
        <v>10056.71724</v>
      </c>
      <c r="AB28">
        <v>10257.04607</v>
      </c>
      <c r="AC28">
        <v>10471.851780000001</v>
      </c>
      <c r="AD28">
        <v>10702.337820000001</v>
      </c>
      <c r="AE28">
        <v>10946.840679999999</v>
      </c>
      <c r="AF28">
        <v>11202.26281</v>
      </c>
      <c r="AG28">
        <v>11466.092000000001</v>
      </c>
      <c r="AH28">
        <v>11736.163570000001</v>
      </c>
      <c r="AI28">
        <v>12010.2772</v>
      </c>
      <c r="AJ28">
        <v>12286.235259999999</v>
      </c>
      <c r="AK28">
        <v>12561.856379999999</v>
      </c>
    </row>
    <row r="29" spans="1:37" x14ac:dyDescent="0.35">
      <c r="A29" t="s">
        <v>4521</v>
      </c>
      <c r="B29">
        <v>6785.3406999999997</v>
      </c>
      <c r="C29">
        <v>6899.1160410000002</v>
      </c>
      <c r="D29">
        <v>7023.8280830000003</v>
      </c>
      <c r="E29">
        <v>7157.8706339999999</v>
      </c>
      <c r="F29">
        <v>7300.9736329999996</v>
      </c>
      <c r="G29">
        <v>7452.4084080000002</v>
      </c>
      <c r="H29">
        <v>7611.1567139999997</v>
      </c>
      <c r="I29">
        <v>7775.8475019999996</v>
      </c>
      <c r="J29">
        <v>7945.5280329999996</v>
      </c>
      <c r="K29">
        <v>8119.5608549999997</v>
      </c>
      <c r="L29">
        <v>8292.2040249999991</v>
      </c>
      <c r="M29">
        <v>8441.5410580000007</v>
      </c>
      <c r="N29">
        <v>8572.6577419999994</v>
      </c>
      <c r="O29">
        <v>8689.7335390000007</v>
      </c>
      <c r="P29">
        <v>8797.829178</v>
      </c>
      <c r="Q29">
        <v>8901.8260819999996</v>
      </c>
      <c r="R29">
        <v>9006.3721939999996</v>
      </c>
      <c r="S29">
        <v>9115.8059369999992</v>
      </c>
      <c r="T29">
        <v>9233.7623149999999</v>
      </c>
      <c r="U29">
        <v>9362.69067</v>
      </c>
      <c r="V29">
        <v>9503.8597690000006</v>
      </c>
      <c r="W29">
        <v>9660.0970450000004</v>
      </c>
      <c r="X29">
        <v>9833.2930710000001</v>
      </c>
      <c r="Y29">
        <v>10024.54009</v>
      </c>
      <c r="Z29">
        <v>10233.82583</v>
      </c>
      <c r="AA29">
        <v>10458.542460000001</v>
      </c>
      <c r="AB29">
        <v>10696.44997</v>
      </c>
      <c r="AC29">
        <v>10949.692950000001</v>
      </c>
      <c r="AD29">
        <v>11219.298129999999</v>
      </c>
      <c r="AE29">
        <v>11503.26492</v>
      </c>
      <c r="AF29">
        <v>11798.09405</v>
      </c>
      <c r="AG29">
        <v>12100.545990000001</v>
      </c>
      <c r="AH29">
        <v>12407.971299999999</v>
      </c>
      <c r="AI29">
        <v>12717.936820000001</v>
      </c>
      <c r="AJ29">
        <v>13028.09895</v>
      </c>
      <c r="AK29">
        <v>13336.158020000001</v>
      </c>
    </row>
    <row r="30" spans="1:37" x14ac:dyDescent="0.35">
      <c r="A30" t="s">
        <v>4522</v>
      </c>
      <c r="B30">
        <v>78061.234809999994</v>
      </c>
      <c r="C30">
        <v>79370.151190000004</v>
      </c>
      <c r="D30">
        <v>80804.887690000003</v>
      </c>
      <c r="E30">
        <v>82346.966050000003</v>
      </c>
      <c r="F30">
        <v>83993.279380000007</v>
      </c>
      <c r="G30">
        <v>85735.444740000006</v>
      </c>
      <c r="H30">
        <v>87561.747839999996</v>
      </c>
      <c r="I30">
        <v>89437.204280000005</v>
      </c>
      <c r="J30">
        <v>91334.30674</v>
      </c>
      <c r="K30">
        <v>93230.451780000003</v>
      </c>
      <c r="L30">
        <v>95037.080230000007</v>
      </c>
      <c r="M30">
        <v>96552.552450000003</v>
      </c>
      <c r="N30">
        <v>97863.371289999995</v>
      </c>
      <c r="O30">
        <v>99016.452739999993</v>
      </c>
      <c r="P30">
        <v>100062.7337</v>
      </c>
      <c r="Q30">
        <v>101053.05929999999</v>
      </c>
      <c r="R30">
        <v>102032.0052</v>
      </c>
      <c r="S30">
        <v>103044.9488</v>
      </c>
      <c r="T30">
        <v>104131.87179999999</v>
      </c>
      <c r="U30">
        <v>105319.6097</v>
      </c>
      <c r="V30">
        <v>106620.98669999999</v>
      </c>
      <c r="W30">
        <v>108074.8702</v>
      </c>
      <c r="X30">
        <v>109705.21309999999</v>
      </c>
      <c r="Y30">
        <v>111523.9362</v>
      </c>
      <c r="Z30">
        <v>113530.7908</v>
      </c>
      <c r="AA30">
        <v>115696.4403</v>
      </c>
      <c r="AB30">
        <v>118001.1023</v>
      </c>
      <c r="AC30">
        <v>120472.3118</v>
      </c>
      <c r="AD30">
        <v>123123.91409999999</v>
      </c>
      <c r="AE30">
        <v>125936.7714</v>
      </c>
      <c r="AF30">
        <v>128875.24830000001</v>
      </c>
      <c r="AG30">
        <v>131910.44339999999</v>
      </c>
      <c r="AH30">
        <v>135017.45319999999</v>
      </c>
      <c r="AI30">
        <v>138170.9644</v>
      </c>
      <c r="AJ30">
        <v>141345.6948</v>
      </c>
      <c r="AK30">
        <v>144516.54889999999</v>
      </c>
    </row>
    <row r="31" spans="1:37" x14ac:dyDescent="0.35">
      <c r="A31" t="s">
        <v>4523</v>
      </c>
      <c r="B31">
        <v>78061.234809999994</v>
      </c>
      <c r="C31">
        <v>79370.151190000004</v>
      </c>
      <c r="D31">
        <v>80804.887690000003</v>
      </c>
      <c r="E31">
        <v>82346.966050000003</v>
      </c>
      <c r="F31">
        <v>83993.279380000007</v>
      </c>
      <c r="G31">
        <v>85735.444740000006</v>
      </c>
      <c r="H31">
        <v>87561.747839999996</v>
      </c>
      <c r="I31">
        <v>89456.415599999993</v>
      </c>
      <c r="J31">
        <v>91408.487330000004</v>
      </c>
      <c r="K31">
        <v>93410.629530000006</v>
      </c>
      <c r="L31">
        <v>95396.784639999998</v>
      </c>
      <c r="M31">
        <v>97114.816749999998</v>
      </c>
      <c r="N31">
        <v>98623.234769999995</v>
      </c>
      <c r="O31">
        <v>99970.120909999998</v>
      </c>
      <c r="P31">
        <v>101213.6958</v>
      </c>
      <c r="Q31">
        <v>102410.1171</v>
      </c>
      <c r="R31">
        <v>103612.85679999999</v>
      </c>
      <c r="S31">
        <v>104871.82580000001</v>
      </c>
      <c r="T31">
        <v>106228.8425</v>
      </c>
      <c r="U31">
        <v>107712.0851</v>
      </c>
      <c r="V31">
        <v>109336.1501</v>
      </c>
      <c r="W31">
        <v>111133.5653</v>
      </c>
      <c r="X31">
        <v>113126.08070000001</v>
      </c>
      <c r="Y31">
        <v>115326.2617</v>
      </c>
      <c r="Z31">
        <v>117733.9675</v>
      </c>
      <c r="AA31">
        <v>120319.1961</v>
      </c>
      <c r="AB31">
        <v>123056.1779</v>
      </c>
      <c r="AC31">
        <v>125969.5851</v>
      </c>
      <c r="AD31">
        <v>129071.22930000001</v>
      </c>
      <c r="AE31">
        <v>132338.09529999999</v>
      </c>
      <c r="AF31">
        <v>135729.9258</v>
      </c>
      <c r="AG31">
        <v>139209.4522</v>
      </c>
      <c r="AH31">
        <v>142746.1942</v>
      </c>
      <c r="AI31">
        <v>146312.15969999999</v>
      </c>
      <c r="AJ31">
        <v>149880.3872</v>
      </c>
      <c r="AK31">
        <v>153424.42009999999</v>
      </c>
    </row>
    <row r="32" spans="1:37" x14ac:dyDescent="0.35">
      <c r="A32" t="s">
        <v>4524</v>
      </c>
      <c r="B32">
        <v>15431.63877</v>
      </c>
      <c r="C32">
        <v>16000.62837</v>
      </c>
      <c r="D32">
        <v>16565.44512</v>
      </c>
      <c r="E32">
        <v>17125.93952</v>
      </c>
      <c r="F32">
        <v>17694.421969999999</v>
      </c>
      <c r="G32">
        <v>18276.371330000002</v>
      </c>
      <c r="H32">
        <v>18873.570449999999</v>
      </c>
      <c r="I32">
        <v>19469.115709999998</v>
      </c>
      <c r="J32">
        <v>20049.6587</v>
      </c>
      <c r="K32">
        <v>20601.651989999998</v>
      </c>
      <c r="L32">
        <v>21060.65914</v>
      </c>
      <c r="M32">
        <v>21342.57314</v>
      </c>
      <c r="N32">
        <v>21542.25489</v>
      </c>
      <c r="O32">
        <v>21704.806410000001</v>
      </c>
      <c r="P32">
        <v>21865.688770000001</v>
      </c>
      <c r="Q32">
        <v>22048.681799999998</v>
      </c>
      <c r="R32">
        <v>22265.20678</v>
      </c>
      <c r="S32">
        <v>22525.98821</v>
      </c>
      <c r="T32">
        <v>22838.00403</v>
      </c>
      <c r="U32">
        <v>23201.921350000001</v>
      </c>
      <c r="V32">
        <v>23619.44341</v>
      </c>
      <c r="W32">
        <v>24097.390029999999</v>
      </c>
      <c r="X32">
        <v>24642.941930000001</v>
      </c>
      <c r="Y32">
        <v>25256.372230000001</v>
      </c>
      <c r="Z32">
        <v>25931.460630000001</v>
      </c>
      <c r="AA32">
        <v>26663.96918</v>
      </c>
      <c r="AB32">
        <v>27458.096600000001</v>
      </c>
      <c r="AC32">
        <v>28321.332490000001</v>
      </c>
      <c r="AD32">
        <v>29251.918280000002</v>
      </c>
      <c r="AE32">
        <v>30231.564320000001</v>
      </c>
      <c r="AF32">
        <v>31238.848310000001</v>
      </c>
      <c r="AG32">
        <v>32263.640520000001</v>
      </c>
      <c r="AH32">
        <v>33299.696900000003</v>
      </c>
      <c r="AI32">
        <v>34341.472829999999</v>
      </c>
      <c r="AJ32">
        <v>35383.464169999999</v>
      </c>
      <c r="AK32">
        <v>36419.965839999997</v>
      </c>
    </row>
    <row r="33" spans="1:37" x14ac:dyDescent="0.35">
      <c r="A33" t="s">
        <v>4525</v>
      </c>
      <c r="B33">
        <v>15431.63877</v>
      </c>
      <c r="C33">
        <v>16000.62837</v>
      </c>
      <c r="D33">
        <v>16565.44512</v>
      </c>
      <c r="E33">
        <v>17125.93952</v>
      </c>
      <c r="F33">
        <v>17694.421969999999</v>
      </c>
      <c r="G33">
        <v>18276.371330000002</v>
      </c>
      <c r="H33">
        <v>18873.570449999999</v>
      </c>
      <c r="I33">
        <v>19486.492969999999</v>
      </c>
      <c r="J33">
        <v>20115.476490000001</v>
      </c>
      <c r="K33">
        <v>20761.108779999999</v>
      </c>
      <c r="L33">
        <v>21376.131000000001</v>
      </c>
      <c r="M33">
        <v>21828.058980000002</v>
      </c>
      <c r="N33">
        <v>22191.51757</v>
      </c>
      <c r="O33">
        <v>22506.42409</v>
      </c>
      <c r="P33">
        <v>22809.956200000001</v>
      </c>
      <c r="Q33">
        <v>23129.640060000002</v>
      </c>
      <c r="R33">
        <v>23485.23242</v>
      </c>
      <c r="S33">
        <v>23892.549650000001</v>
      </c>
      <c r="T33">
        <v>24361.700219999999</v>
      </c>
      <c r="U33">
        <v>24895.272850000001</v>
      </c>
      <c r="V33">
        <v>25496.644639999999</v>
      </c>
      <c r="W33">
        <v>26167.297139999999</v>
      </c>
      <c r="X33">
        <v>26913.320660000001</v>
      </c>
      <c r="Y33">
        <v>27735.377039999999</v>
      </c>
      <c r="Z33">
        <v>28627.668369999999</v>
      </c>
      <c r="AA33">
        <v>29586.515820000001</v>
      </c>
      <c r="AB33">
        <v>30611.727770000001</v>
      </c>
      <c r="AC33">
        <v>31710.355670000001</v>
      </c>
      <c r="AD33">
        <v>32880.750549999997</v>
      </c>
      <c r="AE33">
        <v>34103.149729999997</v>
      </c>
      <c r="AF33">
        <v>35354.132899999997</v>
      </c>
      <c r="AG33">
        <v>36618.267509999998</v>
      </c>
      <c r="AH33">
        <v>37887.254029999996</v>
      </c>
      <c r="AI33">
        <v>39155.103060000001</v>
      </c>
      <c r="AJ33">
        <v>40416.599520000003</v>
      </c>
      <c r="AK33">
        <v>41666.617019999998</v>
      </c>
    </row>
    <row r="34" spans="1:37" x14ac:dyDescent="0.35">
      <c r="A34" t="s">
        <v>4526</v>
      </c>
      <c r="B34">
        <v>20624.005109999998</v>
      </c>
      <c r="C34">
        <v>21144.948209999999</v>
      </c>
      <c r="D34">
        <v>21697.912100000001</v>
      </c>
      <c r="E34">
        <v>22259.77808</v>
      </c>
      <c r="F34">
        <v>22865.625380000001</v>
      </c>
      <c r="G34">
        <v>23528.351409999999</v>
      </c>
      <c r="H34">
        <v>24242.603340000001</v>
      </c>
      <c r="I34">
        <v>24937.47078</v>
      </c>
      <c r="J34">
        <v>25559.663649999999</v>
      </c>
      <c r="K34">
        <v>26065.357609999999</v>
      </c>
      <c r="L34">
        <v>26377.181199999999</v>
      </c>
      <c r="M34">
        <v>26559.354770000002</v>
      </c>
      <c r="N34">
        <v>26726.129300000001</v>
      </c>
      <c r="O34">
        <v>26901.465319999999</v>
      </c>
      <c r="P34">
        <v>27089.910550000001</v>
      </c>
      <c r="Q34">
        <v>27292.026249999999</v>
      </c>
      <c r="R34">
        <v>27495.73403</v>
      </c>
      <c r="S34">
        <v>27703.618320000001</v>
      </c>
      <c r="T34">
        <v>27924.292160000001</v>
      </c>
      <c r="U34">
        <v>28164.50791</v>
      </c>
      <c r="V34">
        <v>28427.003649999999</v>
      </c>
      <c r="W34">
        <v>28745.248090000001</v>
      </c>
      <c r="X34">
        <v>29132.486639999999</v>
      </c>
      <c r="Y34">
        <v>29590.688020000001</v>
      </c>
      <c r="Z34">
        <v>30115.65755</v>
      </c>
      <c r="AA34">
        <v>30691.567060000001</v>
      </c>
      <c r="AB34">
        <v>31336.231240000001</v>
      </c>
      <c r="AC34">
        <v>32058.005260000002</v>
      </c>
      <c r="AD34">
        <v>32857.901189999997</v>
      </c>
      <c r="AE34">
        <v>33725.41446</v>
      </c>
      <c r="AF34">
        <v>34645.577409999998</v>
      </c>
      <c r="AG34">
        <v>35617.01064</v>
      </c>
      <c r="AH34">
        <v>36633.376320000003</v>
      </c>
      <c r="AI34">
        <v>37683.917509999999</v>
      </c>
      <c r="AJ34">
        <v>38756.576999999997</v>
      </c>
      <c r="AK34">
        <v>39839.03772</v>
      </c>
    </row>
    <row r="35" spans="1:37" x14ac:dyDescent="0.35">
      <c r="A35" t="s">
        <v>4527</v>
      </c>
      <c r="B35">
        <v>20624.005109999998</v>
      </c>
      <c r="C35">
        <v>21144.948209999999</v>
      </c>
      <c r="D35">
        <v>21697.912100000001</v>
      </c>
      <c r="E35">
        <v>22259.77808</v>
      </c>
      <c r="F35">
        <v>22865.625380000001</v>
      </c>
      <c r="G35">
        <v>23528.351409999999</v>
      </c>
      <c r="H35">
        <v>24242.603340000001</v>
      </c>
      <c r="I35">
        <v>25002.117259999999</v>
      </c>
      <c r="J35">
        <v>25799.940119999999</v>
      </c>
      <c r="K35">
        <v>26630.313020000001</v>
      </c>
      <c r="L35">
        <v>27458.137490000001</v>
      </c>
      <c r="M35">
        <v>28161.763009999999</v>
      </c>
      <c r="N35">
        <v>28778.005539999998</v>
      </c>
      <c r="O35">
        <v>29326.829839999999</v>
      </c>
      <c r="P35">
        <v>29831.87357</v>
      </c>
      <c r="Q35">
        <v>30315.533960000001</v>
      </c>
      <c r="R35">
        <v>30799.617770000001</v>
      </c>
      <c r="S35">
        <v>31305.722239999999</v>
      </c>
      <c r="T35">
        <v>31851.85815</v>
      </c>
      <c r="U35">
        <v>32449.90295</v>
      </c>
      <c r="V35">
        <v>33105.92628</v>
      </c>
      <c r="W35">
        <v>33836.544779999997</v>
      </c>
      <c r="X35">
        <v>34651.975019999998</v>
      </c>
      <c r="Y35">
        <v>35558.549050000001</v>
      </c>
      <c r="Z35">
        <v>36556.591189999999</v>
      </c>
      <c r="AA35">
        <v>37631.662839999997</v>
      </c>
      <c r="AB35">
        <v>38793.724470000001</v>
      </c>
      <c r="AC35">
        <v>40049.65468</v>
      </c>
      <c r="AD35">
        <v>41402.493459999998</v>
      </c>
      <c r="AE35">
        <v>42841.391040000002</v>
      </c>
      <c r="AF35">
        <v>44349.146200000003</v>
      </c>
      <c r="AG35">
        <v>45910.753089999998</v>
      </c>
      <c r="AH35">
        <v>47513.96574</v>
      </c>
      <c r="AI35">
        <v>49146.69083</v>
      </c>
      <c r="AJ35">
        <v>50796.376029999999</v>
      </c>
      <c r="AK35">
        <v>52449.845009999997</v>
      </c>
    </row>
    <row r="36" spans="1:37" x14ac:dyDescent="0.35">
      <c r="A36" t="s">
        <v>4528</v>
      </c>
      <c r="B36">
        <v>2017054.709</v>
      </c>
      <c r="C36">
        <v>2053698.621</v>
      </c>
      <c r="D36">
        <v>2095994.8810000001</v>
      </c>
      <c r="E36">
        <v>2142981.8089999999</v>
      </c>
      <c r="F36">
        <v>2193484.8309999998</v>
      </c>
      <c r="G36">
        <v>2247049.2379999999</v>
      </c>
      <c r="H36">
        <v>2303231.06</v>
      </c>
      <c r="I36">
        <v>2362137.3319999999</v>
      </c>
      <c r="J36">
        <v>2423494.15</v>
      </c>
      <c r="K36">
        <v>2487314.702</v>
      </c>
      <c r="L36">
        <v>2552477.094</v>
      </c>
      <c r="M36">
        <v>2610440.54</v>
      </c>
      <c r="N36">
        <v>2662586.3709999998</v>
      </c>
      <c r="O36">
        <v>2709757.0920000002</v>
      </c>
      <c r="P36">
        <v>2753072.321</v>
      </c>
      <c r="Q36">
        <v>2793863.963</v>
      </c>
      <c r="R36">
        <v>2833791.8769999999</v>
      </c>
      <c r="S36">
        <v>2874303.7749999999</v>
      </c>
      <c r="T36">
        <v>2916711.7930000001</v>
      </c>
      <c r="U36">
        <v>2961971.247</v>
      </c>
      <c r="V36">
        <v>3010472.3820000002</v>
      </c>
      <c r="W36">
        <v>3063150.4559999998</v>
      </c>
      <c r="X36">
        <v>3120797.091</v>
      </c>
      <c r="Y36">
        <v>3183926.3640000001</v>
      </c>
      <c r="Z36">
        <v>3252721.923</v>
      </c>
      <c r="AA36">
        <v>3326131.1370000001</v>
      </c>
      <c r="AB36">
        <v>3403245.42</v>
      </c>
      <c r="AC36">
        <v>3484943.9909999999</v>
      </c>
      <c r="AD36">
        <v>3571922.97</v>
      </c>
      <c r="AE36">
        <v>3664045.0150000001</v>
      </c>
      <c r="AF36">
        <v>3760628.6809999999</v>
      </c>
      <c r="AG36">
        <v>3860735.5260000001</v>
      </c>
      <c r="AH36">
        <v>3963737.6469999999</v>
      </c>
      <c r="AI36">
        <v>4068931.557</v>
      </c>
      <c r="AJ36">
        <v>4175570.2259999998</v>
      </c>
      <c r="AK36">
        <v>4282876.9869999997</v>
      </c>
    </row>
    <row r="37" spans="1:37" x14ac:dyDescent="0.35">
      <c r="A37" t="s">
        <v>4529</v>
      </c>
      <c r="B37">
        <v>2017054.709</v>
      </c>
      <c r="C37">
        <v>2053698.621</v>
      </c>
      <c r="D37">
        <v>2095994.8810000001</v>
      </c>
      <c r="E37">
        <v>2142981.8089999999</v>
      </c>
      <c r="F37">
        <v>2193484.8309999998</v>
      </c>
      <c r="G37">
        <v>2247049.2379999999</v>
      </c>
      <c r="H37">
        <v>2303231.06</v>
      </c>
      <c r="I37">
        <v>2361586.9360000002</v>
      </c>
      <c r="J37">
        <v>2421816.34</v>
      </c>
      <c r="K37">
        <v>2483730.7549999999</v>
      </c>
      <c r="L37">
        <v>2545967.6290000002</v>
      </c>
      <c r="M37">
        <v>2602038.2030000002</v>
      </c>
      <c r="N37">
        <v>2652725.7850000001</v>
      </c>
      <c r="O37">
        <v>2698907.9670000002</v>
      </c>
      <c r="P37">
        <v>2741839.4879999999</v>
      </c>
      <c r="Q37">
        <v>2782865.767</v>
      </c>
      <c r="R37">
        <v>2823410.253</v>
      </c>
      <c r="S37">
        <v>2864888.3360000001</v>
      </c>
      <c r="T37">
        <v>2908539.8990000002</v>
      </c>
      <c r="U37">
        <v>2955265.2850000001</v>
      </c>
      <c r="V37">
        <v>3005435.6349999998</v>
      </c>
      <c r="W37">
        <v>3060233.86</v>
      </c>
      <c r="X37">
        <v>3120316.611</v>
      </c>
      <c r="Y37">
        <v>3186141.148</v>
      </c>
      <c r="Z37">
        <v>3257831.4810000001</v>
      </c>
      <c r="AA37">
        <v>3334284.5490000001</v>
      </c>
      <c r="AB37">
        <v>3414835.1719999998</v>
      </c>
      <c r="AC37">
        <v>3500231.085</v>
      </c>
      <c r="AD37">
        <v>3591036.5649999999</v>
      </c>
      <c r="AE37">
        <v>3686971.6379999998</v>
      </c>
      <c r="AF37">
        <v>3787222.7590000001</v>
      </c>
      <c r="AG37">
        <v>3890918.753</v>
      </c>
      <c r="AH37">
        <v>3997263.1749999998</v>
      </c>
      <c r="AI37">
        <v>4105463.227</v>
      </c>
      <c r="AJ37">
        <v>4214706.38</v>
      </c>
      <c r="AK37">
        <v>4324154.057</v>
      </c>
    </row>
    <row r="38" spans="1:37" x14ac:dyDescent="0.35">
      <c r="A38" t="s">
        <v>4530</v>
      </c>
      <c r="B38">
        <v>539598.62569999998</v>
      </c>
      <c r="C38">
        <v>546497.04790000001</v>
      </c>
      <c r="D38">
        <v>553788.14709999994</v>
      </c>
      <c r="E38">
        <v>561449.89720000001</v>
      </c>
      <c r="F38">
        <v>569396.21909999999</v>
      </c>
      <c r="G38">
        <v>577602.55099999998</v>
      </c>
      <c r="H38">
        <v>586045.64419999998</v>
      </c>
      <c r="I38">
        <v>594747.43700000003</v>
      </c>
      <c r="J38">
        <v>603682.51170000003</v>
      </c>
      <c r="K38">
        <v>612851.27679999999</v>
      </c>
      <c r="L38">
        <v>622216.38989999995</v>
      </c>
      <c r="M38">
        <v>631199.9987</v>
      </c>
      <c r="N38">
        <v>639882.07880000002</v>
      </c>
      <c r="O38">
        <v>648306.06370000006</v>
      </c>
      <c r="P38">
        <v>656529.47210000001</v>
      </c>
      <c r="Q38">
        <v>664628.67599999998</v>
      </c>
      <c r="R38">
        <v>672712.77399999998</v>
      </c>
      <c r="S38">
        <v>680868.33979999996</v>
      </c>
      <c r="T38">
        <v>689178.09329999995</v>
      </c>
      <c r="U38">
        <v>697706.49190000002</v>
      </c>
      <c r="V38">
        <v>706477.71340000001</v>
      </c>
      <c r="W38">
        <v>715550.93039999995</v>
      </c>
      <c r="X38">
        <v>724981.63699999999</v>
      </c>
      <c r="Y38">
        <v>734807.94050000003</v>
      </c>
      <c r="Z38">
        <v>745048.50719999999</v>
      </c>
      <c r="AA38">
        <v>755630.26839999994</v>
      </c>
      <c r="AB38">
        <v>766458.00210000004</v>
      </c>
      <c r="AC38">
        <v>777611.60990000004</v>
      </c>
      <c r="AD38">
        <v>789151.11699999997</v>
      </c>
      <c r="AE38">
        <v>801082.00789999997</v>
      </c>
      <c r="AF38">
        <v>813372.81720000005</v>
      </c>
      <c r="AG38">
        <v>825964.67119999998</v>
      </c>
      <c r="AH38">
        <v>838822.22770000005</v>
      </c>
      <c r="AI38">
        <v>851901.78819999995</v>
      </c>
      <c r="AJ38">
        <v>865155.66859999998</v>
      </c>
      <c r="AK38">
        <v>878534.10580000002</v>
      </c>
    </row>
    <row r="39" spans="1:37" x14ac:dyDescent="0.35">
      <c r="A39" t="s">
        <v>4531</v>
      </c>
      <c r="B39">
        <v>539598.62569999998</v>
      </c>
      <c r="C39">
        <v>546497.04790000001</v>
      </c>
      <c r="D39">
        <v>553788.14709999994</v>
      </c>
      <c r="E39">
        <v>561449.89720000001</v>
      </c>
      <c r="F39">
        <v>569396.21909999999</v>
      </c>
      <c r="G39">
        <v>577602.55099999998</v>
      </c>
      <c r="H39">
        <v>586045.64419999998</v>
      </c>
      <c r="I39">
        <v>594688.77690000006</v>
      </c>
      <c r="J39">
        <v>603506.63959999999</v>
      </c>
      <c r="K39">
        <v>612483.43599999999</v>
      </c>
      <c r="L39">
        <v>621558.58810000005</v>
      </c>
      <c r="M39">
        <v>630366.33189999999</v>
      </c>
      <c r="N39">
        <v>638918.90780000004</v>
      </c>
      <c r="O39">
        <v>647247.30810000002</v>
      </c>
      <c r="P39">
        <v>655411.80290000001</v>
      </c>
      <c r="Q39">
        <v>663487.82680000004</v>
      </c>
      <c r="R39">
        <v>671563.18429999996</v>
      </c>
      <c r="S39">
        <v>679726.94700000004</v>
      </c>
      <c r="T39">
        <v>688060.15280000004</v>
      </c>
      <c r="U39">
        <v>696625.51280000003</v>
      </c>
      <c r="V39">
        <v>705446.80189999996</v>
      </c>
      <c r="W39">
        <v>714609.54669999995</v>
      </c>
      <c r="X39">
        <v>724155.36069999996</v>
      </c>
      <c r="Y39">
        <v>734116.32750000001</v>
      </c>
      <c r="Z39">
        <v>744506.49690000003</v>
      </c>
      <c r="AA39">
        <v>755249.19920000003</v>
      </c>
      <c r="AB39">
        <v>766272.23759999999</v>
      </c>
      <c r="AC39">
        <v>777642.1814</v>
      </c>
      <c r="AD39">
        <v>789408.13769999996</v>
      </c>
      <c r="AE39">
        <v>801565.91769999999</v>
      </c>
      <c r="AF39">
        <v>814075.92960000003</v>
      </c>
      <c r="AG39">
        <v>826889.19140000001</v>
      </c>
      <c r="AH39">
        <v>839956.65209999995</v>
      </c>
      <c r="AI39">
        <v>853227.6152</v>
      </c>
      <c r="AJ39">
        <v>866649.49380000005</v>
      </c>
      <c r="AK39">
        <v>880167.99369999999</v>
      </c>
    </row>
    <row r="40" spans="1:37" x14ac:dyDescent="0.35">
      <c r="A40" t="s">
        <v>4532</v>
      </c>
      <c r="B40">
        <v>4212.6335879999997</v>
      </c>
      <c r="C40">
        <v>4282.8172869999999</v>
      </c>
      <c r="D40">
        <v>4361.6026549999997</v>
      </c>
      <c r="E40">
        <v>4445.228811</v>
      </c>
      <c r="F40">
        <v>4537.3833370000002</v>
      </c>
      <c r="G40">
        <v>4637.365495</v>
      </c>
      <c r="H40">
        <v>4743.6878559999996</v>
      </c>
      <c r="I40">
        <v>4848.8672280000001</v>
      </c>
      <c r="J40">
        <v>4949.5115420000002</v>
      </c>
      <c r="K40">
        <v>5042.8350879999998</v>
      </c>
      <c r="L40">
        <v>5121.5697469999996</v>
      </c>
      <c r="M40">
        <v>5184.3697519999996</v>
      </c>
      <c r="N40">
        <v>5236.7587350000003</v>
      </c>
      <c r="O40">
        <v>5282.7691100000002</v>
      </c>
      <c r="P40">
        <v>5326.0794939999996</v>
      </c>
      <c r="Q40">
        <v>5369.8599759999997</v>
      </c>
      <c r="R40">
        <v>5415.8160040000002</v>
      </c>
      <c r="S40">
        <v>5466.2806629999995</v>
      </c>
      <c r="T40">
        <v>5523.2847320000001</v>
      </c>
      <c r="U40">
        <v>5588.0731800000003</v>
      </c>
      <c r="V40">
        <v>5661.2251180000003</v>
      </c>
      <c r="W40">
        <v>5745.3603890000004</v>
      </c>
      <c r="X40">
        <v>5841.888524</v>
      </c>
      <c r="Y40">
        <v>5951.3075280000003</v>
      </c>
      <c r="Z40">
        <v>6073.296593</v>
      </c>
      <c r="AA40">
        <v>6206.1491919999999</v>
      </c>
      <c r="AB40">
        <v>6346.7545090000003</v>
      </c>
      <c r="AC40">
        <v>6497.1751969999996</v>
      </c>
      <c r="AD40">
        <v>6658.5462729999999</v>
      </c>
      <c r="AE40">
        <v>6829.4996000000001</v>
      </c>
      <c r="AF40">
        <v>7007.5221069999998</v>
      </c>
      <c r="AG40">
        <v>7191.0364499999996</v>
      </c>
      <c r="AH40">
        <v>7378.5257890000003</v>
      </c>
      <c r="AI40">
        <v>7568.4828280000002</v>
      </c>
      <c r="AJ40">
        <v>7759.4125009999998</v>
      </c>
      <c r="AK40">
        <v>7949.8499410000004</v>
      </c>
    </row>
    <row r="41" spans="1:37" x14ac:dyDescent="0.35">
      <c r="A41" t="s">
        <v>4533</v>
      </c>
      <c r="B41">
        <v>4212.6335879999997</v>
      </c>
      <c r="C41">
        <v>4282.8172869999999</v>
      </c>
      <c r="D41">
        <v>4361.6026549999997</v>
      </c>
      <c r="E41">
        <v>4445.228811</v>
      </c>
      <c r="F41">
        <v>4537.3833370000002</v>
      </c>
      <c r="G41">
        <v>4637.365495</v>
      </c>
      <c r="H41">
        <v>4743.6878559999996</v>
      </c>
      <c r="I41">
        <v>4855.6900450000003</v>
      </c>
      <c r="J41">
        <v>4972.3763049999998</v>
      </c>
      <c r="K41">
        <v>5093.0542759999998</v>
      </c>
      <c r="L41">
        <v>5212.7235069999997</v>
      </c>
      <c r="M41">
        <v>5315.8121739999997</v>
      </c>
      <c r="N41">
        <v>5405.2251580000002</v>
      </c>
      <c r="O41">
        <v>5484.9678009999998</v>
      </c>
      <c r="P41">
        <v>5559.6493129999999</v>
      </c>
      <c r="Q41">
        <v>5633.4405299999999</v>
      </c>
      <c r="R41">
        <v>5709.9642949999998</v>
      </c>
      <c r="S41">
        <v>5792.4528609999998</v>
      </c>
      <c r="T41">
        <v>5883.4905529999996</v>
      </c>
      <c r="U41">
        <v>5984.6964660000003</v>
      </c>
      <c r="V41">
        <v>6096.9785959999999</v>
      </c>
      <c r="W41">
        <v>6221.9110469999996</v>
      </c>
      <c r="X41">
        <v>6360.8368399999999</v>
      </c>
      <c r="Y41">
        <v>6514.4428550000002</v>
      </c>
      <c r="Z41">
        <v>6682.5912609999996</v>
      </c>
      <c r="AA41">
        <v>6863.6634610000001</v>
      </c>
      <c r="AB41">
        <v>7053.4086280000001</v>
      </c>
      <c r="AC41">
        <v>7253.708044</v>
      </c>
      <c r="AD41">
        <v>7465.7262989999999</v>
      </c>
      <c r="AE41">
        <v>7687.9100280000002</v>
      </c>
      <c r="AF41">
        <v>7917.423033</v>
      </c>
      <c r="AG41">
        <v>8151.6961270000002</v>
      </c>
      <c r="AH41">
        <v>8388.7432200000003</v>
      </c>
      <c r="AI41">
        <v>8626.8426259999997</v>
      </c>
      <c r="AJ41">
        <v>8864.3998460000003</v>
      </c>
      <c r="AK41">
        <v>9099.8886459999994</v>
      </c>
    </row>
    <row r="42" spans="1:37" x14ac:dyDescent="0.35">
      <c r="A42" t="s">
        <v>4534</v>
      </c>
      <c r="B42">
        <v>35347.820160000003</v>
      </c>
      <c r="C42">
        <v>35663.174330000002</v>
      </c>
      <c r="D42">
        <v>35984.856379999997</v>
      </c>
      <c r="E42">
        <v>36330.132960000003</v>
      </c>
      <c r="F42">
        <v>36785.36535</v>
      </c>
      <c r="G42">
        <v>37338.736799999999</v>
      </c>
      <c r="H42">
        <v>38000.01384</v>
      </c>
      <c r="I42">
        <v>38633.216099999998</v>
      </c>
      <c r="J42">
        <v>39202.302589999999</v>
      </c>
      <c r="K42">
        <v>39682.109380000002</v>
      </c>
      <c r="L42">
        <v>40027.561269999998</v>
      </c>
      <c r="M42">
        <v>40360.37556</v>
      </c>
      <c r="N42">
        <v>40692.362609999996</v>
      </c>
      <c r="O42">
        <v>41025.149619999997</v>
      </c>
      <c r="P42">
        <v>41360.466200000003</v>
      </c>
      <c r="Q42">
        <v>41701.640780000002</v>
      </c>
      <c r="R42">
        <v>42031.316420000003</v>
      </c>
      <c r="S42">
        <v>42371.762750000002</v>
      </c>
      <c r="T42">
        <v>42732.577129999998</v>
      </c>
      <c r="U42">
        <v>43120.029840000003</v>
      </c>
      <c r="V42">
        <v>43538.449869999997</v>
      </c>
      <c r="W42">
        <v>44014.744339999997</v>
      </c>
      <c r="X42">
        <v>44555.933949999999</v>
      </c>
      <c r="Y42">
        <v>45165.244500000001</v>
      </c>
      <c r="Z42">
        <v>45842.325620000003</v>
      </c>
      <c r="AA42">
        <v>46580.86073</v>
      </c>
      <c r="AB42">
        <v>47291.039100000002</v>
      </c>
      <c r="AC42">
        <v>48032.932000000001</v>
      </c>
      <c r="AD42">
        <v>48833.395499999999</v>
      </c>
      <c r="AE42">
        <v>49690.452140000001</v>
      </c>
      <c r="AF42">
        <v>50591.07114</v>
      </c>
      <c r="AG42">
        <v>51530.361839999998</v>
      </c>
      <c r="AH42">
        <v>52497.998480000002</v>
      </c>
      <c r="AI42">
        <v>53483.77648</v>
      </c>
      <c r="AJ42">
        <v>54477.515879999999</v>
      </c>
      <c r="AK42">
        <v>55469.022669999998</v>
      </c>
    </row>
    <row r="43" spans="1:37" x14ac:dyDescent="0.35">
      <c r="A43" t="s">
        <v>4535</v>
      </c>
      <c r="B43">
        <v>35347.820160000003</v>
      </c>
      <c r="C43">
        <v>35663.174330000002</v>
      </c>
      <c r="D43">
        <v>35984.856379999997</v>
      </c>
      <c r="E43">
        <v>36330.132960000003</v>
      </c>
      <c r="F43">
        <v>36785.36535</v>
      </c>
      <c r="G43">
        <v>37338.736799999999</v>
      </c>
      <c r="H43">
        <v>38000.01384</v>
      </c>
      <c r="I43">
        <v>38734.891880000003</v>
      </c>
      <c r="J43">
        <v>39526.276489999997</v>
      </c>
      <c r="K43">
        <v>40363.952250000002</v>
      </c>
      <c r="L43">
        <v>41215.892140000004</v>
      </c>
      <c r="M43">
        <v>41977.505949999999</v>
      </c>
      <c r="N43">
        <v>42664.152260000003</v>
      </c>
      <c r="O43">
        <v>43294.317990000003</v>
      </c>
      <c r="P43">
        <v>43887.78858</v>
      </c>
      <c r="Q43">
        <v>44463.202140000001</v>
      </c>
      <c r="R43">
        <v>45029.741439999998</v>
      </c>
      <c r="S43">
        <v>45617.204740000001</v>
      </c>
      <c r="T43">
        <v>46240.080090000003</v>
      </c>
      <c r="U43">
        <v>46908.087789999998</v>
      </c>
      <c r="V43">
        <v>47628.721039999997</v>
      </c>
      <c r="W43">
        <v>48415.236669999998</v>
      </c>
      <c r="X43">
        <v>49279.367460000001</v>
      </c>
      <c r="Y43">
        <v>50229.995179999998</v>
      </c>
      <c r="Z43">
        <v>51271.816910000001</v>
      </c>
      <c r="AA43">
        <v>52402.40092</v>
      </c>
      <c r="AB43">
        <v>53516.788350000003</v>
      </c>
      <c r="AC43">
        <v>54679.097930000004</v>
      </c>
      <c r="AD43">
        <v>55920.942069999997</v>
      </c>
      <c r="AE43">
        <v>57242.030310000002</v>
      </c>
      <c r="AF43">
        <v>58628.898840000002</v>
      </c>
      <c r="AG43">
        <v>60067.385979999999</v>
      </c>
      <c r="AH43">
        <v>61545.391920000002</v>
      </c>
      <c r="AI43">
        <v>63051.281459999998</v>
      </c>
      <c r="AJ43">
        <v>64573.185369999999</v>
      </c>
      <c r="AK43">
        <v>66098.71488</v>
      </c>
    </row>
    <row r="44" spans="1:37" x14ac:dyDescent="0.35">
      <c r="A44" t="s">
        <v>4536</v>
      </c>
      <c r="B44">
        <v>3918.5416660000001</v>
      </c>
      <c r="C44">
        <v>3935.0106249999999</v>
      </c>
      <c r="D44">
        <v>3950.0133559999999</v>
      </c>
      <c r="E44">
        <v>3969.5085039999999</v>
      </c>
      <c r="F44">
        <v>4001.9287319999999</v>
      </c>
      <c r="G44">
        <v>4045.9826710000002</v>
      </c>
      <c r="H44">
        <v>4096.0085559999998</v>
      </c>
      <c r="I44">
        <v>4143.4209469999996</v>
      </c>
      <c r="J44">
        <v>4184.5773220000001</v>
      </c>
      <c r="K44">
        <v>4216.7210050000003</v>
      </c>
      <c r="L44">
        <v>4236.3586949999999</v>
      </c>
      <c r="M44">
        <v>4263.613934</v>
      </c>
      <c r="N44">
        <v>4294.084339</v>
      </c>
      <c r="O44">
        <v>4325.945471</v>
      </c>
      <c r="P44">
        <v>4357.9082799999996</v>
      </c>
      <c r="Q44">
        <v>4389.2527129999999</v>
      </c>
      <c r="R44">
        <v>4416.263895</v>
      </c>
      <c r="S44">
        <v>4442.1064900000001</v>
      </c>
      <c r="T44">
        <v>4467.5450739999997</v>
      </c>
      <c r="U44">
        <v>4493.1060029999999</v>
      </c>
      <c r="V44">
        <v>4519.166021</v>
      </c>
      <c r="W44">
        <v>4548.0630309999997</v>
      </c>
      <c r="X44">
        <v>4580.3531830000002</v>
      </c>
      <c r="Y44">
        <v>4616.2047080000002</v>
      </c>
      <c r="Z44">
        <v>4655.5709500000003</v>
      </c>
      <c r="AA44">
        <v>4697.9136630000003</v>
      </c>
      <c r="AB44">
        <v>4742.6738329999998</v>
      </c>
      <c r="AC44">
        <v>4790.6154839999999</v>
      </c>
      <c r="AD44">
        <v>4842.0514480000002</v>
      </c>
      <c r="AE44">
        <v>4896.6122750000004</v>
      </c>
      <c r="AF44">
        <v>4953.5662240000001</v>
      </c>
      <c r="AG44">
        <v>5012.881891</v>
      </c>
      <c r="AH44">
        <v>5073.8584149999997</v>
      </c>
      <c r="AI44">
        <v>5135.685117</v>
      </c>
      <c r="AJ44">
        <v>5197.5248330000004</v>
      </c>
      <c r="AK44">
        <v>5258.5452400000004</v>
      </c>
    </row>
    <row r="45" spans="1:37" x14ac:dyDescent="0.35">
      <c r="A45" t="s">
        <v>4537</v>
      </c>
      <c r="B45">
        <v>3918.5416660000001</v>
      </c>
      <c r="C45">
        <v>3935.0106249999999</v>
      </c>
      <c r="D45">
        <v>3950.0133559999999</v>
      </c>
      <c r="E45">
        <v>3969.5085039999999</v>
      </c>
      <c r="F45">
        <v>4001.9287319999999</v>
      </c>
      <c r="G45">
        <v>4045.9826710000002</v>
      </c>
      <c r="H45">
        <v>4096.0085559999998</v>
      </c>
      <c r="I45">
        <v>4152.6489579999998</v>
      </c>
      <c r="J45">
        <v>4214.3484829999998</v>
      </c>
      <c r="K45">
        <v>4279.7911450000001</v>
      </c>
      <c r="L45">
        <v>4346.730474</v>
      </c>
      <c r="M45">
        <v>4414.5863650000001</v>
      </c>
      <c r="N45">
        <v>4478.3493509999998</v>
      </c>
      <c r="O45">
        <v>4537.7757149999998</v>
      </c>
      <c r="P45">
        <v>4593.4382889999997</v>
      </c>
      <c r="Q45">
        <v>4646.1976729999997</v>
      </c>
      <c r="R45">
        <v>4694.8786680000003</v>
      </c>
      <c r="S45">
        <v>4743.4351589999997</v>
      </c>
      <c r="T45">
        <v>4793.0922140000002</v>
      </c>
      <c r="U45">
        <v>4844.6970979999996</v>
      </c>
      <c r="V45">
        <v>4898.9159790000003</v>
      </c>
      <c r="W45">
        <v>4956.8180570000004</v>
      </c>
      <c r="X45">
        <v>5019.33932</v>
      </c>
      <c r="Y45">
        <v>5087.2317940000003</v>
      </c>
      <c r="Z45">
        <v>5160.9904999999999</v>
      </c>
      <c r="AA45">
        <v>5240.5056299999997</v>
      </c>
      <c r="AB45">
        <v>5324.5849580000004</v>
      </c>
      <c r="AC45">
        <v>5414.2707300000002</v>
      </c>
      <c r="AD45">
        <v>5510.2706740000003</v>
      </c>
      <c r="AE45">
        <v>5612.4308780000001</v>
      </c>
      <c r="AF45">
        <v>5720.0618180000001</v>
      </c>
      <c r="AG45">
        <v>5832.348935</v>
      </c>
      <c r="AH45">
        <v>5948.4672330000003</v>
      </c>
      <c r="AI45">
        <v>6067.5207790000004</v>
      </c>
      <c r="AJ45">
        <v>6188.5250809999998</v>
      </c>
      <c r="AK45">
        <v>6310.4127859999999</v>
      </c>
    </row>
    <row r="46" spans="1:37" x14ac:dyDescent="0.35">
      <c r="A46" t="s">
        <v>4538</v>
      </c>
      <c r="B46">
        <v>398.29477650000001</v>
      </c>
      <c r="C46">
        <v>400.89355899999998</v>
      </c>
      <c r="D46">
        <v>403.9577476</v>
      </c>
      <c r="E46">
        <v>406.76014140000001</v>
      </c>
      <c r="F46">
        <v>411.39373160000002</v>
      </c>
      <c r="G46">
        <v>417.33037130000002</v>
      </c>
      <c r="H46">
        <v>432.77475470000002</v>
      </c>
      <c r="I46">
        <v>448.53315800000001</v>
      </c>
      <c r="J46">
        <v>463.76746050000003</v>
      </c>
      <c r="K46">
        <v>478.38015230000002</v>
      </c>
      <c r="L46">
        <v>492.23769929999997</v>
      </c>
      <c r="M46">
        <v>500.05733140000001</v>
      </c>
      <c r="N46">
        <v>507.42854410000001</v>
      </c>
      <c r="O46">
        <v>515.17095789999996</v>
      </c>
      <c r="P46">
        <v>523.41970920000006</v>
      </c>
      <c r="Q46">
        <v>532.24782919999996</v>
      </c>
      <c r="R46">
        <v>541.3633552</v>
      </c>
      <c r="S46">
        <v>551.03795119999995</v>
      </c>
      <c r="T46">
        <v>561.3789031</v>
      </c>
      <c r="U46">
        <v>572.50128280000001</v>
      </c>
      <c r="V46">
        <v>584.48135709999997</v>
      </c>
      <c r="W46">
        <v>597.84080280000001</v>
      </c>
      <c r="X46">
        <v>612.73869920000004</v>
      </c>
      <c r="Y46">
        <v>629.35350530000005</v>
      </c>
      <c r="Z46">
        <v>647.84043340000005</v>
      </c>
      <c r="AA46">
        <v>668.17857379999998</v>
      </c>
      <c r="AB46">
        <v>681.13091929999996</v>
      </c>
      <c r="AC46">
        <v>691.77471639999999</v>
      </c>
      <c r="AD46">
        <v>702.98964760000001</v>
      </c>
      <c r="AE46">
        <v>715.46112370000003</v>
      </c>
      <c r="AF46">
        <v>729.06623339999999</v>
      </c>
      <c r="AG46">
        <v>743.62696059999996</v>
      </c>
      <c r="AH46">
        <v>758.89230580000003</v>
      </c>
      <c r="AI46">
        <v>774.6515382</v>
      </c>
      <c r="AJ46">
        <v>790.71035959999995</v>
      </c>
      <c r="AK46">
        <v>806.88437260000001</v>
      </c>
    </row>
    <row r="47" spans="1:37" x14ac:dyDescent="0.35">
      <c r="A47" t="s">
        <v>4539</v>
      </c>
      <c r="B47">
        <v>398.29477650000001</v>
      </c>
      <c r="C47">
        <v>400.89355899999998</v>
      </c>
      <c r="D47">
        <v>403.9577476</v>
      </c>
      <c r="E47">
        <v>406.76014140000001</v>
      </c>
      <c r="F47">
        <v>411.39373160000002</v>
      </c>
      <c r="G47">
        <v>417.33037130000002</v>
      </c>
      <c r="H47">
        <v>432.77475470000002</v>
      </c>
      <c r="I47">
        <v>451.04490390000001</v>
      </c>
      <c r="J47">
        <v>471.14516170000002</v>
      </c>
      <c r="K47">
        <v>492.9277573</v>
      </c>
      <c r="L47">
        <v>516.17257949999998</v>
      </c>
      <c r="M47">
        <v>531.29933149999999</v>
      </c>
      <c r="N47">
        <v>544.62489830000004</v>
      </c>
      <c r="O47">
        <v>557.35184700000002</v>
      </c>
      <c r="P47">
        <v>569.91196769999999</v>
      </c>
      <c r="Q47">
        <v>582.61937079999996</v>
      </c>
      <c r="R47">
        <v>595.63102360000005</v>
      </c>
      <c r="S47">
        <v>609.31647450000003</v>
      </c>
      <c r="T47">
        <v>623.88440330000003</v>
      </c>
      <c r="U47">
        <v>639.53686709999999</v>
      </c>
      <c r="V47">
        <v>656.42638169999998</v>
      </c>
      <c r="W47">
        <v>674.90379080000002</v>
      </c>
      <c r="X47">
        <v>695.24539670000001</v>
      </c>
      <c r="Y47">
        <v>717.71748460000003</v>
      </c>
      <c r="Z47">
        <v>742.56211840000003</v>
      </c>
      <c r="AA47">
        <v>769.82755480000003</v>
      </c>
      <c r="AB47">
        <v>789.58455849999996</v>
      </c>
      <c r="AC47">
        <v>806.95546579999996</v>
      </c>
      <c r="AD47">
        <v>824.96988250000004</v>
      </c>
      <c r="AE47">
        <v>844.38027380000005</v>
      </c>
      <c r="AF47">
        <v>865.06992749999995</v>
      </c>
      <c r="AG47">
        <v>886.72366309999995</v>
      </c>
      <c r="AH47">
        <v>909.03555819999997</v>
      </c>
      <c r="AI47">
        <v>931.73310649999996</v>
      </c>
      <c r="AJ47">
        <v>954.57187099999999</v>
      </c>
      <c r="AK47">
        <v>977.32444840000005</v>
      </c>
    </row>
    <row r="48" spans="1:37" x14ac:dyDescent="0.35">
      <c r="A48" t="s">
        <v>4540</v>
      </c>
      <c r="B48">
        <v>559.14181199999996</v>
      </c>
      <c r="C48">
        <v>562.7900846</v>
      </c>
      <c r="D48">
        <v>567.09171260000005</v>
      </c>
      <c r="E48">
        <v>571.02582289999998</v>
      </c>
      <c r="F48">
        <v>577.5306382</v>
      </c>
      <c r="G48">
        <v>585.86472570000001</v>
      </c>
      <c r="H48">
        <v>607.54615620000004</v>
      </c>
      <c r="I48">
        <v>629.66842010000005</v>
      </c>
      <c r="J48">
        <v>651.05493090000004</v>
      </c>
      <c r="K48">
        <v>671.56880009999998</v>
      </c>
      <c r="L48">
        <v>691.02256739999996</v>
      </c>
      <c r="M48">
        <v>702.00007330000005</v>
      </c>
      <c r="N48">
        <v>712.34807049999995</v>
      </c>
      <c r="O48">
        <v>723.21717439999998</v>
      </c>
      <c r="P48">
        <v>734.79709460000004</v>
      </c>
      <c r="Q48">
        <v>747.19035529999996</v>
      </c>
      <c r="R48">
        <v>759.98708780000004</v>
      </c>
      <c r="S48">
        <v>773.56866479999996</v>
      </c>
      <c r="T48">
        <v>788.08569829999999</v>
      </c>
      <c r="U48">
        <v>803.69973059999995</v>
      </c>
      <c r="V48">
        <v>820.51782830000002</v>
      </c>
      <c r="W48">
        <v>839.2723416</v>
      </c>
      <c r="X48">
        <v>860.18659219999995</v>
      </c>
      <c r="Y48">
        <v>883.51110800000004</v>
      </c>
      <c r="Z48">
        <v>909.46378189999996</v>
      </c>
      <c r="AA48">
        <v>938.01526019999994</v>
      </c>
      <c r="AB48">
        <v>956.19827020000002</v>
      </c>
      <c r="AC48">
        <v>971.14044969999998</v>
      </c>
      <c r="AD48">
        <v>986.88440949999995</v>
      </c>
      <c r="AE48">
        <v>1004.3923559999999</v>
      </c>
      <c r="AF48">
        <v>1023.491742</v>
      </c>
      <c r="AG48">
        <v>1043.9326619999999</v>
      </c>
      <c r="AH48">
        <v>1065.3627509999999</v>
      </c>
      <c r="AI48">
        <v>1087.486179</v>
      </c>
      <c r="AJ48">
        <v>1110.030182</v>
      </c>
      <c r="AK48">
        <v>1132.735895</v>
      </c>
    </row>
    <row r="49" spans="1:37" x14ac:dyDescent="0.35">
      <c r="A49" t="s">
        <v>4541</v>
      </c>
      <c r="B49">
        <v>559.14181199999996</v>
      </c>
      <c r="C49">
        <v>562.7900846</v>
      </c>
      <c r="D49">
        <v>567.09171260000005</v>
      </c>
      <c r="E49">
        <v>571.02582289999998</v>
      </c>
      <c r="F49">
        <v>577.5306382</v>
      </c>
      <c r="G49">
        <v>585.86472570000001</v>
      </c>
      <c r="H49">
        <v>607.54615620000004</v>
      </c>
      <c r="I49">
        <v>633.19450740000002</v>
      </c>
      <c r="J49">
        <v>661.41203680000001</v>
      </c>
      <c r="K49">
        <v>691.99129789999995</v>
      </c>
      <c r="L49">
        <v>724.62329009999996</v>
      </c>
      <c r="M49">
        <v>745.85881719999998</v>
      </c>
      <c r="N49">
        <v>764.56576989999996</v>
      </c>
      <c r="O49">
        <v>782.43235900000002</v>
      </c>
      <c r="P49">
        <v>800.0647487</v>
      </c>
      <c r="Q49">
        <v>817.90389900000002</v>
      </c>
      <c r="R49">
        <v>836.17016690000003</v>
      </c>
      <c r="S49">
        <v>855.38233909999997</v>
      </c>
      <c r="T49">
        <v>875.83336829999996</v>
      </c>
      <c r="U49">
        <v>897.80691019999995</v>
      </c>
      <c r="V49">
        <v>921.51707260000001</v>
      </c>
      <c r="W49">
        <v>947.45638329999997</v>
      </c>
      <c r="X49">
        <v>976.01272670000003</v>
      </c>
      <c r="Y49">
        <v>1007.559924</v>
      </c>
      <c r="Z49">
        <v>1042.4377939999999</v>
      </c>
      <c r="AA49">
        <v>1080.714082</v>
      </c>
      <c r="AB49">
        <v>1108.449738</v>
      </c>
      <c r="AC49">
        <v>1132.8356980000001</v>
      </c>
      <c r="AD49">
        <v>1158.1250419999999</v>
      </c>
      <c r="AE49">
        <v>1185.37411</v>
      </c>
      <c r="AF49">
        <v>1214.419056</v>
      </c>
      <c r="AG49">
        <v>1244.817419</v>
      </c>
      <c r="AH49">
        <v>1276.139731</v>
      </c>
      <c r="AI49">
        <v>1308.0034390000001</v>
      </c>
      <c r="AJ49">
        <v>1340.0653910000001</v>
      </c>
      <c r="AK49">
        <v>1372.006351</v>
      </c>
    </row>
    <row r="50" spans="1:37" x14ac:dyDescent="0.35">
      <c r="A50" t="s">
        <v>4542</v>
      </c>
      <c r="B50">
        <v>46395.22853</v>
      </c>
      <c r="C50">
        <v>47090.012940000001</v>
      </c>
      <c r="D50">
        <v>47741.457249999999</v>
      </c>
      <c r="E50">
        <v>48447.5887</v>
      </c>
      <c r="F50">
        <v>49088.321969999997</v>
      </c>
      <c r="G50">
        <v>49737.521119999998</v>
      </c>
      <c r="H50">
        <v>49943.6924</v>
      </c>
      <c r="I50">
        <v>50555.589</v>
      </c>
      <c r="J50">
        <v>51299.005129999998</v>
      </c>
      <c r="K50">
        <v>52109.840790000002</v>
      </c>
      <c r="L50">
        <v>52949.071080000002</v>
      </c>
      <c r="M50">
        <v>53297.967980000001</v>
      </c>
      <c r="N50">
        <v>53210.690210000001</v>
      </c>
      <c r="O50">
        <v>52917.439469999998</v>
      </c>
      <c r="P50">
        <v>52506.079980000002</v>
      </c>
      <c r="Q50">
        <v>52017.29997</v>
      </c>
      <c r="R50">
        <v>51256.070220000001</v>
      </c>
      <c r="S50">
        <v>50432.780839999999</v>
      </c>
      <c r="T50">
        <v>49561.003830000001</v>
      </c>
      <c r="U50">
        <v>48670.429680000001</v>
      </c>
      <c r="V50">
        <v>47787.295409999999</v>
      </c>
      <c r="W50">
        <v>46925.354079999997</v>
      </c>
      <c r="X50">
        <v>46132.903290000002</v>
      </c>
      <c r="Y50">
        <v>45439.780930000001</v>
      </c>
      <c r="Z50">
        <v>44860.955650000004</v>
      </c>
      <c r="AA50">
        <v>44391.41676</v>
      </c>
      <c r="AB50">
        <v>45479.7408</v>
      </c>
      <c r="AC50">
        <v>46180.352140000003</v>
      </c>
      <c r="AD50">
        <v>46907.671649999997</v>
      </c>
      <c r="AE50">
        <v>47749.212330000002</v>
      </c>
      <c r="AF50">
        <v>48696.679609999999</v>
      </c>
      <c r="AG50">
        <v>49715.284229999997</v>
      </c>
      <c r="AH50">
        <v>50788.919779999997</v>
      </c>
      <c r="AI50">
        <v>51902.882100000003</v>
      </c>
      <c r="AJ50">
        <v>53043.153149999998</v>
      </c>
      <c r="AK50">
        <v>54196.457699999999</v>
      </c>
    </row>
    <row r="51" spans="1:37" x14ac:dyDescent="0.35">
      <c r="A51" t="s">
        <v>4543</v>
      </c>
      <c r="B51">
        <v>46395.22853</v>
      </c>
      <c r="C51">
        <v>47090.012940000001</v>
      </c>
      <c r="D51">
        <v>47741.457249999999</v>
      </c>
      <c r="E51">
        <v>48447.5887</v>
      </c>
      <c r="F51">
        <v>49088.321969999997</v>
      </c>
      <c r="G51">
        <v>49737.521119999998</v>
      </c>
      <c r="H51">
        <v>49943.6924</v>
      </c>
      <c r="I51">
        <v>50396.781179999998</v>
      </c>
      <c r="J51">
        <v>50874.434699999998</v>
      </c>
      <c r="K51">
        <v>51329.485099999998</v>
      </c>
      <c r="L51">
        <v>51726.943449999999</v>
      </c>
      <c r="M51">
        <v>52002.859940000002</v>
      </c>
      <c r="N51">
        <v>52011.379410000001</v>
      </c>
      <c r="O51">
        <v>51872.159760000002</v>
      </c>
      <c r="P51">
        <v>51627.557809999998</v>
      </c>
      <c r="Q51">
        <v>51304.856399999997</v>
      </c>
      <c r="R51">
        <v>50693.731659999998</v>
      </c>
      <c r="S51">
        <v>50025.910629999998</v>
      </c>
      <c r="T51">
        <v>49328.709730000002</v>
      </c>
      <c r="U51">
        <v>48637.849929999997</v>
      </c>
      <c r="V51">
        <v>47981.966209999999</v>
      </c>
      <c r="W51">
        <v>47397.056770000003</v>
      </c>
      <c r="X51">
        <v>46907.319730000003</v>
      </c>
      <c r="Y51">
        <v>46530.042690000002</v>
      </c>
      <c r="Z51">
        <v>46275.677860000003</v>
      </c>
      <c r="AA51">
        <v>46139.148609999997</v>
      </c>
      <c r="AB51">
        <v>47595.525829999999</v>
      </c>
      <c r="AC51">
        <v>48616.846539999999</v>
      </c>
      <c r="AD51">
        <v>49634.616430000002</v>
      </c>
      <c r="AE51">
        <v>50745.734250000001</v>
      </c>
      <c r="AF51">
        <v>51945.454760000001</v>
      </c>
      <c r="AG51">
        <v>53206.154150000002</v>
      </c>
      <c r="AH51">
        <v>54500.407440000003</v>
      </c>
      <c r="AI51">
        <v>55805.431629999999</v>
      </c>
      <c r="AJ51">
        <v>57103.043060000004</v>
      </c>
      <c r="AK51">
        <v>58378.231650000002</v>
      </c>
    </row>
    <row r="52" spans="1:37" x14ac:dyDescent="0.35">
      <c r="A52" t="s">
        <v>4544</v>
      </c>
      <c r="B52">
        <v>924.65039049999996</v>
      </c>
      <c r="C52">
        <v>938.49734609999996</v>
      </c>
      <c r="D52">
        <v>951.48053979999997</v>
      </c>
      <c r="E52">
        <v>965.55364039999995</v>
      </c>
      <c r="F52">
        <v>978.32336450000003</v>
      </c>
      <c r="G52">
        <v>991.26181250000002</v>
      </c>
      <c r="H52">
        <v>862.23242279999999</v>
      </c>
      <c r="I52">
        <v>726.74480310000001</v>
      </c>
      <c r="J52">
        <v>576.28427799999997</v>
      </c>
      <c r="K52">
        <v>406.74345929999998</v>
      </c>
      <c r="L52">
        <v>214.389027</v>
      </c>
      <c r="M52">
        <v>223.35525559999999</v>
      </c>
      <c r="N52">
        <v>230.7946479</v>
      </c>
      <c r="O52">
        <v>237.5565335</v>
      </c>
      <c r="P52">
        <v>243.96025</v>
      </c>
      <c r="Q52">
        <v>250.1488994</v>
      </c>
      <c r="R52">
        <v>165.0565168</v>
      </c>
      <c r="S52">
        <v>108.751903</v>
      </c>
      <c r="T52">
        <v>71.564991359999993</v>
      </c>
      <c r="U52">
        <v>47.061123270000003</v>
      </c>
      <c r="V52">
        <v>30.941840249999998</v>
      </c>
      <c r="W52">
        <v>20.34594311</v>
      </c>
      <c r="X52">
        <v>13.39422635</v>
      </c>
      <c r="Y52">
        <v>8.8344528110000002</v>
      </c>
      <c r="Z52">
        <v>5.8404798070000004</v>
      </c>
      <c r="AA52">
        <v>3.8700412229999999</v>
      </c>
      <c r="AB52">
        <v>3.9649212519999999</v>
      </c>
      <c r="AC52">
        <v>4.0260005090000002</v>
      </c>
      <c r="AD52">
        <v>4.0894081829999998</v>
      </c>
      <c r="AE52">
        <v>4.1627736530000004</v>
      </c>
      <c r="AF52">
        <v>4.2453737970000001</v>
      </c>
      <c r="AG52">
        <v>4.3341756910000004</v>
      </c>
      <c r="AH52">
        <v>4.4277751780000001</v>
      </c>
      <c r="AI52">
        <v>4.5248903499999997</v>
      </c>
      <c r="AJ52">
        <v>4.6242991169999996</v>
      </c>
      <c r="AK52">
        <v>4.7248441430000003</v>
      </c>
    </row>
    <row r="53" spans="1:37" x14ac:dyDescent="0.35">
      <c r="A53" t="s">
        <v>4545</v>
      </c>
      <c r="B53">
        <v>924.65039049999996</v>
      </c>
      <c r="C53">
        <v>938.49734609999996</v>
      </c>
      <c r="D53">
        <v>951.48053979999997</v>
      </c>
      <c r="E53">
        <v>965.55364039999995</v>
      </c>
      <c r="F53">
        <v>978.32336450000003</v>
      </c>
      <c r="G53">
        <v>991.26181250000002</v>
      </c>
      <c r="H53">
        <v>862.23242279999999</v>
      </c>
      <c r="I53">
        <v>724.46191490000001</v>
      </c>
      <c r="J53">
        <v>571.51472620000004</v>
      </c>
      <c r="K53">
        <v>400.65239150000002</v>
      </c>
      <c r="L53">
        <v>209.44067290000001</v>
      </c>
      <c r="M53">
        <v>217.92785950000001</v>
      </c>
      <c r="N53">
        <v>225.5927887</v>
      </c>
      <c r="O53">
        <v>232.8640724</v>
      </c>
      <c r="P53">
        <v>239.8783516</v>
      </c>
      <c r="Q53">
        <v>246.72278969999999</v>
      </c>
      <c r="R53">
        <v>163.24565530000001</v>
      </c>
      <c r="S53">
        <v>107.8745389</v>
      </c>
      <c r="T53">
        <v>71.229563819999996</v>
      </c>
      <c r="U53">
        <v>47.029620780000002</v>
      </c>
      <c r="V53">
        <v>31.06788783</v>
      </c>
      <c r="W53">
        <v>20.550464439999999</v>
      </c>
      <c r="X53">
        <v>13.619070410000001</v>
      </c>
      <c r="Y53">
        <v>9.0464227160000004</v>
      </c>
      <c r="Z53">
        <v>6.0246634999999999</v>
      </c>
      <c r="AA53">
        <v>4.0224083879999997</v>
      </c>
      <c r="AB53">
        <v>4.1493752720000003</v>
      </c>
      <c r="AC53">
        <v>4.2384139540000003</v>
      </c>
      <c r="AD53">
        <v>4.3271430769999997</v>
      </c>
      <c r="AE53">
        <v>4.4240102659999998</v>
      </c>
      <c r="AF53">
        <v>4.5286018329999997</v>
      </c>
      <c r="AG53">
        <v>4.6385095349999999</v>
      </c>
      <c r="AH53">
        <v>4.7513424640000004</v>
      </c>
      <c r="AI53">
        <v>4.8651143990000003</v>
      </c>
      <c r="AJ53">
        <v>4.978240091</v>
      </c>
      <c r="AK53">
        <v>5.0894109609999996</v>
      </c>
    </row>
    <row r="54" spans="1:37" x14ac:dyDescent="0.35">
      <c r="A54" t="s">
        <v>4546</v>
      </c>
      <c r="B54">
        <v>1343.6723469999999</v>
      </c>
      <c r="C54">
        <v>1363.7942989999999</v>
      </c>
      <c r="D54">
        <v>1382.661061</v>
      </c>
      <c r="E54">
        <v>1403.1116400000001</v>
      </c>
      <c r="F54">
        <v>1421.6681940000001</v>
      </c>
      <c r="G54">
        <v>1440.4699330000001</v>
      </c>
      <c r="H54">
        <v>1765.708623</v>
      </c>
      <c r="I54">
        <v>2137.5750880000001</v>
      </c>
      <c r="J54">
        <v>2555.4413800000002</v>
      </c>
      <c r="K54">
        <v>3024.2371760000001</v>
      </c>
      <c r="L54">
        <v>3549.9197300000001</v>
      </c>
      <c r="M54">
        <v>3730.2008879999998</v>
      </c>
      <c r="N54">
        <v>3887.602421</v>
      </c>
      <c r="O54">
        <v>4035.9256329999998</v>
      </c>
      <c r="P54">
        <v>4180.3756670000002</v>
      </c>
      <c r="Q54">
        <v>4323.2953239999997</v>
      </c>
      <c r="R54">
        <v>4399.898537</v>
      </c>
      <c r="S54">
        <v>4471.3691879999997</v>
      </c>
      <c r="T54">
        <v>4538.3498</v>
      </c>
      <c r="U54">
        <v>4603.1307539999998</v>
      </c>
      <c r="V54">
        <v>4667.9999330000001</v>
      </c>
      <c r="W54">
        <v>4734.3047049999996</v>
      </c>
      <c r="X54">
        <v>4807.1723519999996</v>
      </c>
      <c r="Y54">
        <v>4890.4113820000002</v>
      </c>
      <c r="Z54">
        <v>4986.6391679999997</v>
      </c>
      <c r="AA54">
        <v>5096.4607900000001</v>
      </c>
      <c r="AB54">
        <v>5221.4083860000001</v>
      </c>
      <c r="AC54">
        <v>5301.843715</v>
      </c>
      <c r="AD54">
        <v>5385.3453380000001</v>
      </c>
      <c r="AE54">
        <v>5481.9603909999996</v>
      </c>
      <c r="AF54">
        <v>5590.7365959999997</v>
      </c>
      <c r="AG54">
        <v>5707.6798900000003</v>
      </c>
      <c r="AH54">
        <v>5830.9411389999996</v>
      </c>
      <c r="AI54">
        <v>5958.8321980000001</v>
      </c>
      <c r="AJ54">
        <v>6089.743692</v>
      </c>
      <c r="AK54">
        <v>6222.1515280000003</v>
      </c>
    </row>
    <row r="55" spans="1:37" x14ac:dyDescent="0.35">
      <c r="A55" t="s">
        <v>4547</v>
      </c>
      <c r="B55">
        <v>1343.6723469999999</v>
      </c>
      <c r="C55">
        <v>1363.7942989999999</v>
      </c>
      <c r="D55">
        <v>1382.661061</v>
      </c>
      <c r="E55">
        <v>1403.1116400000001</v>
      </c>
      <c r="F55">
        <v>1421.6681940000001</v>
      </c>
      <c r="G55">
        <v>1440.4699330000001</v>
      </c>
      <c r="H55">
        <v>1765.708623</v>
      </c>
      <c r="I55">
        <v>2130.8604270000001</v>
      </c>
      <c r="J55">
        <v>2534.2915579999999</v>
      </c>
      <c r="K55">
        <v>2978.9485960000002</v>
      </c>
      <c r="L55">
        <v>3467.983354</v>
      </c>
      <c r="M55">
        <v>3639.559287</v>
      </c>
      <c r="N55">
        <v>3799.9801109999999</v>
      </c>
      <c r="O55">
        <v>3956.2038769999999</v>
      </c>
      <c r="P55">
        <v>4110.4303829999999</v>
      </c>
      <c r="Q55">
        <v>4264.0822550000003</v>
      </c>
      <c r="R55">
        <v>4351.6265450000001</v>
      </c>
      <c r="S55">
        <v>4435.2960839999996</v>
      </c>
      <c r="T55">
        <v>4517.0784009999998</v>
      </c>
      <c r="U55">
        <v>4600.0494399999998</v>
      </c>
      <c r="V55">
        <v>4687.015934</v>
      </c>
      <c r="W55">
        <v>4781.8948469999996</v>
      </c>
      <c r="X55">
        <v>4887.8686230000003</v>
      </c>
      <c r="Y55">
        <v>5007.7497240000002</v>
      </c>
      <c r="Z55">
        <v>5143.8963890000005</v>
      </c>
      <c r="AA55">
        <v>5297.1132470000002</v>
      </c>
      <c r="AB55">
        <v>5464.3160520000001</v>
      </c>
      <c r="AC55">
        <v>5581.5711730000003</v>
      </c>
      <c r="AD55">
        <v>5698.4186339999997</v>
      </c>
      <c r="AE55">
        <v>5825.9831240000003</v>
      </c>
      <c r="AF55">
        <v>5963.7198529999996</v>
      </c>
      <c r="AG55">
        <v>6108.4574050000001</v>
      </c>
      <c r="AH55">
        <v>6257.047192</v>
      </c>
      <c r="AI55">
        <v>6406.8735559999996</v>
      </c>
      <c r="AJ55">
        <v>6555.8488820000002</v>
      </c>
      <c r="AK55">
        <v>6702.2499010000001</v>
      </c>
    </row>
    <row r="56" spans="1:37" x14ac:dyDescent="0.35">
      <c r="A56" t="s">
        <v>4548</v>
      </c>
      <c r="B56">
        <v>1220.733939</v>
      </c>
      <c r="C56">
        <v>1239.0148469999999</v>
      </c>
      <c r="D56">
        <v>1256.155407</v>
      </c>
      <c r="E56">
        <v>1274.734874</v>
      </c>
      <c r="F56">
        <v>1291.5936079999999</v>
      </c>
      <c r="G56">
        <v>1308.6750939999999</v>
      </c>
      <c r="H56">
        <v>1127.4595389999999</v>
      </c>
      <c r="I56">
        <v>936.53035190000003</v>
      </c>
      <c r="J56">
        <v>724.39737530000002</v>
      </c>
      <c r="K56">
        <v>485.40695529999999</v>
      </c>
      <c r="L56">
        <v>214.389027</v>
      </c>
      <c r="M56">
        <v>223.35525559999999</v>
      </c>
      <c r="N56">
        <v>230.7946479</v>
      </c>
      <c r="O56">
        <v>237.5565335</v>
      </c>
      <c r="P56">
        <v>243.96025</v>
      </c>
      <c r="Q56">
        <v>250.1488994</v>
      </c>
      <c r="R56">
        <v>261.59694990000003</v>
      </c>
      <c r="S56">
        <v>273.17242950000002</v>
      </c>
      <c r="T56">
        <v>284.90536220000001</v>
      </c>
      <c r="U56">
        <v>296.93561369999998</v>
      </c>
      <c r="V56">
        <v>309.41840250000001</v>
      </c>
      <c r="W56">
        <v>322.46146720000002</v>
      </c>
      <c r="X56">
        <v>336.44775429999999</v>
      </c>
      <c r="Y56">
        <v>351.70590120000003</v>
      </c>
      <c r="Z56">
        <v>368.50936289999999</v>
      </c>
      <c r="AA56">
        <v>387.00412230000001</v>
      </c>
      <c r="AB56">
        <v>396.49212519999998</v>
      </c>
      <c r="AC56">
        <v>402.60005089999999</v>
      </c>
      <c r="AD56">
        <v>408.94081829999999</v>
      </c>
      <c r="AE56">
        <v>416.27736529999999</v>
      </c>
      <c r="AF56">
        <v>424.53737969999997</v>
      </c>
      <c r="AG56">
        <v>433.41756909999998</v>
      </c>
      <c r="AH56">
        <v>442.7775178</v>
      </c>
      <c r="AI56">
        <v>452.489035</v>
      </c>
      <c r="AJ56">
        <v>462.42991169999999</v>
      </c>
      <c r="AK56">
        <v>472.48441430000003</v>
      </c>
    </row>
    <row r="57" spans="1:37" x14ac:dyDescent="0.35">
      <c r="A57" t="s">
        <v>4549</v>
      </c>
      <c r="B57">
        <v>1220.733939</v>
      </c>
      <c r="C57">
        <v>1239.0148469999999</v>
      </c>
      <c r="D57">
        <v>1256.155407</v>
      </c>
      <c r="E57">
        <v>1274.734874</v>
      </c>
      <c r="F57">
        <v>1291.5936079999999</v>
      </c>
      <c r="G57">
        <v>1308.6750939999999</v>
      </c>
      <c r="H57">
        <v>1127.4595389999999</v>
      </c>
      <c r="I57">
        <v>933.58847460000004</v>
      </c>
      <c r="J57">
        <v>718.40198220000002</v>
      </c>
      <c r="K57">
        <v>478.13788540000002</v>
      </c>
      <c r="L57">
        <v>209.44067290000001</v>
      </c>
      <c r="M57">
        <v>217.92785950000001</v>
      </c>
      <c r="N57">
        <v>225.5927887</v>
      </c>
      <c r="O57">
        <v>232.8640724</v>
      </c>
      <c r="P57">
        <v>239.8783516</v>
      </c>
      <c r="Q57">
        <v>246.72278969999999</v>
      </c>
      <c r="R57">
        <v>258.7269278</v>
      </c>
      <c r="S57">
        <v>270.96859060000003</v>
      </c>
      <c r="T57">
        <v>283.57000110000001</v>
      </c>
      <c r="U57">
        <v>296.73684639999999</v>
      </c>
      <c r="V57">
        <v>310.67887830000001</v>
      </c>
      <c r="W57">
        <v>325.70291200000003</v>
      </c>
      <c r="X57">
        <v>342.0955816</v>
      </c>
      <c r="Y57">
        <v>360.1445751</v>
      </c>
      <c r="Z57">
        <v>380.13056829999999</v>
      </c>
      <c r="AA57">
        <v>402.24083880000001</v>
      </c>
      <c r="AB57">
        <v>414.93752719999998</v>
      </c>
      <c r="AC57">
        <v>423.84139540000001</v>
      </c>
      <c r="AD57">
        <v>432.71430770000001</v>
      </c>
      <c r="AE57">
        <v>442.40102660000002</v>
      </c>
      <c r="AF57">
        <v>452.86018330000002</v>
      </c>
      <c r="AG57">
        <v>463.8509535</v>
      </c>
      <c r="AH57">
        <v>475.13424639999999</v>
      </c>
      <c r="AI57">
        <v>486.51143990000003</v>
      </c>
      <c r="AJ57">
        <v>497.82400910000001</v>
      </c>
      <c r="AK57">
        <v>508.94109609999998</v>
      </c>
    </row>
    <row r="58" spans="1:37" x14ac:dyDescent="0.35">
      <c r="A58" t="s">
        <v>4550</v>
      </c>
      <c r="B58">
        <v>2402.379383</v>
      </c>
      <c r="C58">
        <v>2438.3558349999998</v>
      </c>
      <c r="D58">
        <v>2472.0881049999998</v>
      </c>
      <c r="E58">
        <v>2508.6521160000002</v>
      </c>
      <c r="F58">
        <v>2541.8297600000001</v>
      </c>
      <c r="G58">
        <v>2575.4457750000001</v>
      </c>
      <c r="H58">
        <v>3842.9398099999999</v>
      </c>
      <c r="I58">
        <v>5268.7397499999997</v>
      </c>
      <c r="J58">
        <v>6867.4368789999999</v>
      </c>
      <c r="K58">
        <v>8662.4259930000007</v>
      </c>
      <c r="L58">
        <v>10679.586660000001</v>
      </c>
      <c r="M58">
        <v>11982.02558</v>
      </c>
      <c r="N58">
        <v>13333.43275</v>
      </c>
      <c r="O58">
        <v>14779.692419999999</v>
      </c>
      <c r="P58">
        <v>16345.55465</v>
      </c>
      <c r="Q58">
        <v>18049.341570000001</v>
      </c>
      <c r="R58">
        <v>19654.067709999999</v>
      </c>
      <c r="S58">
        <v>21370.44874</v>
      </c>
      <c r="T58">
        <v>23207.82303</v>
      </c>
      <c r="U58">
        <v>25185.644810000002</v>
      </c>
      <c r="V58">
        <v>27327.12413</v>
      </c>
      <c r="W58">
        <v>29653.954720000002</v>
      </c>
      <c r="X58">
        <v>32216.579809999999</v>
      </c>
      <c r="Y58">
        <v>35066.987509999999</v>
      </c>
      <c r="Z58">
        <v>38258.182509999999</v>
      </c>
      <c r="AA58">
        <v>41835.831339999997</v>
      </c>
      <c r="AB58">
        <v>42861.501259999997</v>
      </c>
      <c r="AC58">
        <v>43521.778850000002</v>
      </c>
      <c r="AD58">
        <v>44207.227039999998</v>
      </c>
      <c r="AE58">
        <v>45000.320760000002</v>
      </c>
      <c r="AF58">
        <v>45893.242960000003</v>
      </c>
      <c r="AG58">
        <v>46853.207170000001</v>
      </c>
      <c r="AH58">
        <v>47865.034200000002</v>
      </c>
      <c r="AI58">
        <v>48914.866430000002</v>
      </c>
      <c r="AJ58">
        <v>49989.492810000003</v>
      </c>
      <c r="AK58">
        <v>51076.402349999997</v>
      </c>
    </row>
    <row r="59" spans="1:37" x14ac:dyDescent="0.35">
      <c r="A59" t="s">
        <v>4551</v>
      </c>
      <c r="B59">
        <v>2402.379383</v>
      </c>
      <c r="C59">
        <v>2438.3558349999998</v>
      </c>
      <c r="D59">
        <v>2472.0881049999998</v>
      </c>
      <c r="E59">
        <v>2508.6521160000002</v>
      </c>
      <c r="F59">
        <v>2541.8297600000001</v>
      </c>
      <c r="G59">
        <v>2575.4457750000001</v>
      </c>
      <c r="H59">
        <v>3842.9398099999999</v>
      </c>
      <c r="I59">
        <v>5252.1893140000002</v>
      </c>
      <c r="J59">
        <v>6810.5993120000003</v>
      </c>
      <c r="K59">
        <v>8532.7043639999993</v>
      </c>
      <c r="L59">
        <v>10433.08908</v>
      </c>
      <c r="M59">
        <v>11690.86968</v>
      </c>
      <c r="N59">
        <v>13032.911749999999</v>
      </c>
      <c r="O59">
        <v>14487.748729999999</v>
      </c>
      <c r="P59">
        <v>16072.0638</v>
      </c>
      <c r="Q59">
        <v>17802.132720000001</v>
      </c>
      <c r="R59">
        <v>19438.439780000001</v>
      </c>
      <c r="S59">
        <v>21198.04105</v>
      </c>
      <c r="T59">
        <v>23099.047180000001</v>
      </c>
      <c r="U59">
        <v>25168.785660000001</v>
      </c>
      <c r="V59">
        <v>27438.446459999999</v>
      </c>
      <c r="W59">
        <v>29952.041980000002</v>
      </c>
      <c r="X59">
        <v>32757.387930000001</v>
      </c>
      <c r="Y59">
        <v>35908.36911</v>
      </c>
      <c r="Z59">
        <v>39464.681559999997</v>
      </c>
      <c r="AA59">
        <v>43482.947379999998</v>
      </c>
      <c r="AB59">
        <v>44855.481899999999</v>
      </c>
      <c r="AC59">
        <v>45818.005830000002</v>
      </c>
      <c r="AD59">
        <v>46777.183360000003</v>
      </c>
      <c r="AE59">
        <v>47824.334840000003</v>
      </c>
      <c r="AF59">
        <v>48954.988210000003</v>
      </c>
      <c r="AG59">
        <v>50143.109940000002</v>
      </c>
      <c r="AH59">
        <v>51362.853900000002</v>
      </c>
      <c r="AI59">
        <v>52592.748679999997</v>
      </c>
      <c r="AJ59">
        <v>53815.657449999999</v>
      </c>
      <c r="AK59">
        <v>55017.434249999998</v>
      </c>
    </row>
    <row r="60" spans="1:37" x14ac:dyDescent="0.35">
      <c r="A60" t="s">
        <v>4552</v>
      </c>
      <c r="B60">
        <v>873.35801240000001</v>
      </c>
      <c r="C60">
        <v>886.43684710000002</v>
      </c>
      <c r="D60">
        <v>898.6998347</v>
      </c>
      <c r="E60">
        <v>911.99226969999995</v>
      </c>
      <c r="F60">
        <v>924.05362920000005</v>
      </c>
      <c r="G60">
        <v>936.27435319999995</v>
      </c>
      <c r="H60">
        <v>1519.4106650000001</v>
      </c>
      <c r="I60">
        <v>2173.4633869999998</v>
      </c>
      <c r="J60">
        <v>2906.5397520000001</v>
      </c>
      <c r="K60">
        <v>3729.745316</v>
      </c>
      <c r="L60">
        <v>4655.2044429999996</v>
      </c>
      <c r="M60">
        <v>5259.3980419999998</v>
      </c>
      <c r="N60">
        <v>5893.4452940000001</v>
      </c>
      <c r="O60">
        <v>6578.3073619999996</v>
      </c>
      <c r="P60">
        <v>7326.0505480000002</v>
      </c>
      <c r="Q60">
        <v>8146.1630109999996</v>
      </c>
      <c r="R60">
        <v>9268.9428090000001</v>
      </c>
      <c r="S60">
        <v>10531.189270000001</v>
      </c>
      <c r="T60">
        <v>11950.44845</v>
      </c>
      <c r="U60">
        <v>13551.5476</v>
      </c>
      <c r="V60">
        <v>15364.405909999999</v>
      </c>
      <c r="W60">
        <v>17421.69815</v>
      </c>
      <c r="X60">
        <v>19777.58772</v>
      </c>
      <c r="Y60">
        <v>22494.604780000001</v>
      </c>
      <c r="Z60">
        <v>25644.26554</v>
      </c>
      <c r="AA60">
        <v>29302.208620000001</v>
      </c>
      <c r="AB60">
        <v>30020.597460000001</v>
      </c>
      <c r="AC60">
        <v>30483.06208</v>
      </c>
      <c r="AD60">
        <v>30963.156419999999</v>
      </c>
      <c r="AE60">
        <v>31518.646700000001</v>
      </c>
      <c r="AF60">
        <v>32144.057779999999</v>
      </c>
      <c r="AG60">
        <v>32816.425710000003</v>
      </c>
      <c r="AH60">
        <v>33525.118860000002</v>
      </c>
      <c r="AI60">
        <v>34260.431190000003</v>
      </c>
      <c r="AJ60">
        <v>35013.10959</v>
      </c>
      <c r="AK60">
        <v>35774.391230000001</v>
      </c>
    </row>
    <row r="61" spans="1:37" x14ac:dyDescent="0.35">
      <c r="A61" t="s">
        <v>4553</v>
      </c>
      <c r="B61">
        <v>873.35801240000001</v>
      </c>
      <c r="C61">
        <v>886.43684710000002</v>
      </c>
      <c r="D61">
        <v>898.6998347</v>
      </c>
      <c r="E61">
        <v>911.99226969999995</v>
      </c>
      <c r="F61">
        <v>924.05362920000005</v>
      </c>
      <c r="G61">
        <v>936.27435319999995</v>
      </c>
      <c r="H61">
        <v>1519.4106650000001</v>
      </c>
      <c r="I61">
        <v>2166.635992</v>
      </c>
      <c r="J61">
        <v>2882.4841040000001</v>
      </c>
      <c r="K61">
        <v>3673.8916049999998</v>
      </c>
      <c r="L61">
        <v>4547.7567790000003</v>
      </c>
      <c r="M61">
        <v>5131.5978839999998</v>
      </c>
      <c r="N61">
        <v>5760.6134780000002</v>
      </c>
      <c r="O61">
        <v>6448.3658660000001</v>
      </c>
      <c r="P61">
        <v>7203.4724050000004</v>
      </c>
      <c r="Q61">
        <v>8034.5908719999998</v>
      </c>
      <c r="R61">
        <v>9167.2517520000001</v>
      </c>
      <c r="S61">
        <v>10446.22812</v>
      </c>
      <c r="T61">
        <v>11894.43629</v>
      </c>
      <c r="U61">
        <v>13542.476259999999</v>
      </c>
      <c r="V61">
        <v>15426.995790000001</v>
      </c>
      <c r="W61">
        <v>17596.824410000001</v>
      </c>
      <c r="X61">
        <v>20109.586960000001</v>
      </c>
      <c r="Y61">
        <v>23034.330259999999</v>
      </c>
      <c r="Z61">
        <v>26452.975729999998</v>
      </c>
      <c r="AA61">
        <v>30455.864150000001</v>
      </c>
      <c r="AB61">
        <v>31417.200199999999</v>
      </c>
      <c r="AC61">
        <v>32091.360990000001</v>
      </c>
      <c r="AD61">
        <v>32763.177919999998</v>
      </c>
      <c r="AE61">
        <v>33496.612639999999</v>
      </c>
      <c r="AF61">
        <v>34288.532870000003</v>
      </c>
      <c r="AG61">
        <v>35120.704469999997</v>
      </c>
      <c r="AH61">
        <v>35975.024579999998</v>
      </c>
      <c r="AI61">
        <v>36836.454409999998</v>
      </c>
      <c r="AJ61">
        <v>37692.991190000001</v>
      </c>
      <c r="AK61">
        <v>38534.726929999997</v>
      </c>
    </row>
    <row r="62" spans="1:37" x14ac:dyDescent="0.35">
      <c r="A62" t="s">
        <v>4554</v>
      </c>
      <c r="B62">
        <v>6723.2421080000004</v>
      </c>
      <c r="C62">
        <v>6823.9249559999998</v>
      </c>
      <c r="D62">
        <v>6918.3272889999998</v>
      </c>
      <c r="E62">
        <v>7020.6544649999996</v>
      </c>
      <c r="F62">
        <v>7113.5046350000002</v>
      </c>
      <c r="G62">
        <v>7207.5816169999998</v>
      </c>
      <c r="H62">
        <v>7232.2392870000003</v>
      </c>
      <c r="I62">
        <v>7315.1214259999997</v>
      </c>
      <c r="J62">
        <v>7416.3726729999998</v>
      </c>
      <c r="K62">
        <v>7526.5932130000001</v>
      </c>
      <c r="L62">
        <v>7640.0119969999996</v>
      </c>
      <c r="M62">
        <v>8009.9670079999996</v>
      </c>
      <c r="N62">
        <v>8329.2011160000002</v>
      </c>
      <c r="O62">
        <v>8627.5534499999994</v>
      </c>
      <c r="P62">
        <v>8916.2618270000003</v>
      </c>
      <c r="Q62">
        <v>9200.3723420000006</v>
      </c>
      <c r="R62">
        <v>9719.6783400000004</v>
      </c>
      <c r="S62">
        <v>10253.41396</v>
      </c>
      <c r="T62">
        <v>10803.007030000001</v>
      </c>
      <c r="U62">
        <v>11374.1443</v>
      </c>
      <c r="V62">
        <v>11973.33115</v>
      </c>
      <c r="W62">
        <v>12605.47134</v>
      </c>
      <c r="X62">
        <v>13286.52188</v>
      </c>
      <c r="Y62">
        <v>14030.906730000001</v>
      </c>
      <c r="Z62">
        <v>14851.387119999999</v>
      </c>
      <c r="AA62">
        <v>15756.01888</v>
      </c>
      <c r="AB62">
        <v>16142.30198</v>
      </c>
      <c r="AC62">
        <v>16390.972689999999</v>
      </c>
      <c r="AD62">
        <v>16649.123049999998</v>
      </c>
      <c r="AE62">
        <v>16947.81437</v>
      </c>
      <c r="AF62">
        <v>17284.102630000001</v>
      </c>
      <c r="AG62">
        <v>17645.639940000001</v>
      </c>
      <c r="AH62">
        <v>18026.709599999998</v>
      </c>
      <c r="AI62">
        <v>18422.0926</v>
      </c>
      <c r="AJ62">
        <v>18826.813450000001</v>
      </c>
      <c r="AK62">
        <v>19236.160339999999</v>
      </c>
    </row>
    <row r="63" spans="1:37" x14ac:dyDescent="0.35">
      <c r="A63" t="s">
        <v>4555</v>
      </c>
      <c r="B63">
        <v>6723.2421080000004</v>
      </c>
      <c r="C63">
        <v>6823.9249559999998</v>
      </c>
      <c r="D63">
        <v>6918.3272889999998</v>
      </c>
      <c r="E63">
        <v>7020.6544649999996</v>
      </c>
      <c r="F63">
        <v>7113.5046350000002</v>
      </c>
      <c r="G63">
        <v>7207.5816169999998</v>
      </c>
      <c r="H63">
        <v>7232.2392870000003</v>
      </c>
      <c r="I63">
        <v>7292.1427899999999</v>
      </c>
      <c r="J63">
        <v>7354.9919019999998</v>
      </c>
      <c r="K63">
        <v>7413.8809170000004</v>
      </c>
      <c r="L63">
        <v>7463.6714190000002</v>
      </c>
      <c r="M63">
        <v>7815.3297060000004</v>
      </c>
      <c r="N63">
        <v>8141.4700249999996</v>
      </c>
      <c r="O63">
        <v>8457.1331370000007</v>
      </c>
      <c r="P63">
        <v>8767.0765589999992</v>
      </c>
      <c r="Q63">
        <v>9074.3614550000002</v>
      </c>
      <c r="R63">
        <v>9613.0421910000005</v>
      </c>
      <c r="S63">
        <v>10170.69378</v>
      </c>
      <c r="T63">
        <v>10752.37297</v>
      </c>
      <c r="U63">
        <v>11366.530500000001</v>
      </c>
      <c r="V63">
        <v>12022.106830000001</v>
      </c>
      <c r="W63">
        <v>12732.18397</v>
      </c>
      <c r="X63">
        <v>13509.557940000001</v>
      </c>
      <c r="Y63">
        <v>14367.55803</v>
      </c>
      <c r="Z63">
        <v>15319.736199999999</v>
      </c>
      <c r="AA63">
        <v>16376.34816</v>
      </c>
      <c r="AB63">
        <v>16893.265820000001</v>
      </c>
      <c r="AC63">
        <v>17255.767159999999</v>
      </c>
      <c r="AD63">
        <v>17617.00821</v>
      </c>
      <c r="AE63">
        <v>18011.381590000001</v>
      </c>
      <c r="AF63">
        <v>18437.203079999999</v>
      </c>
      <c r="AG63">
        <v>18884.668030000001</v>
      </c>
      <c r="AH63">
        <v>19344.042409999998</v>
      </c>
      <c r="AI63">
        <v>19807.239740000001</v>
      </c>
      <c r="AJ63">
        <v>20267.80603</v>
      </c>
      <c r="AK63">
        <v>20720.413690000001</v>
      </c>
    </row>
    <row r="64" spans="1:37" x14ac:dyDescent="0.35">
      <c r="A64" t="s">
        <v>4556</v>
      </c>
      <c r="B64">
        <v>7910.8117579999998</v>
      </c>
      <c r="C64">
        <v>8012.2510439999996</v>
      </c>
      <c r="D64">
        <v>8112.49251</v>
      </c>
      <c r="E64">
        <v>8218.2887950000004</v>
      </c>
      <c r="F64">
        <v>8319.1196990000008</v>
      </c>
      <c r="G64">
        <v>8426.7940660000004</v>
      </c>
      <c r="H64">
        <v>9428.995175</v>
      </c>
      <c r="I64">
        <v>10564.897010000001</v>
      </c>
      <c r="J64">
        <v>11824.49977</v>
      </c>
      <c r="K64">
        <v>13219.110140000001</v>
      </c>
      <c r="L64">
        <v>14768.561089999999</v>
      </c>
      <c r="M64">
        <v>15887.618700000001</v>
      </c>
      <c r="N64">
        <v>17046.671419999999</v>
      </c>
      <c r="O64">
        <v>18293.985189999999</v>
      </c>
      <c r="P64">
        <v>19650.76785</v>
      </c>
      <c r="Q64">
        <v>21131.477200000001</v>
      </c>
      <c r="R64">
        <v>23166.79783</v>
      </c>
      <c r="S64">
        <v>25370.497869999999</v>
      </c>
      <c r="T64">
        <v>27732.731919999998</v>
      </c>
      <c r="U64">
        <v>30252.031289999999</v>
      </c>
      <c r="V64">
        <v>32926.488189999996</v>
      </c>
      <c r="W64">
        <v>35763.098740000001</v>
      </c>
      <c r="X64">
        <v>38794.912470000003</v>
      </c>
      <c r="Y64">
        <v>42057.793019999997</v>
      </c>
      <c r="Z64">
        <v>45590.843430000001</v>
      </c>
      <c r="AA64">
        <v>49417.718580000001</v>
      </c>
      <c r="AB64">
        <v>50541.351649999997</v>
      </c>
      <c r="AC64">
        <v>51280.20493</v>
      </c>
      <c r="AD64">
        <v>52050.449379999998</v>
      </c>
      <c r="AE64">
        <v>52938.476170000002</v>
      </c>
      <c r="AF64">
        <v>53934.589449999999</v>
      </c>
      <c r="AG64">
        <v>55003.368159999998</v>
      </c>
      <c r="AH64">
        <v>56129.125740000003</v>
      </c>
      <c r="AI64">
        <v>57296.732739999999</v>
      </c>
      <c r="AJ64">
        <v>58491.523930000003</v>
      </c>
      <c r="AK64">
        <v>59699.563119999999</v>
      </c>
    </row>
    <row r="65" spans="1:37" x14ac:dyDescent="0.35">
      <c r="A65" t="s">
        <v>4557</v>
      </c>
      <c r="B65">
        <v>7910.8117579999998</v>
      </c>
      <c r="C65">
        <v>8012.2510439999996</v>
      </c>
      <c r="D65">
        <v>8112.49251</v>
      </c>
      <c r="E65">
        <v>8218.2887950000004</v>
      </c>
      <c r="F65">
        <v>8319.1196990000008</v>
      </c>
      <c r="G65">
        <v>8426.7940660000004</v>
      </c>
      <c r="H65">
        <v>9428.995175</v>
      </c>
      <c r="I65">
        <v>10548.085230000001</v>
      </c>
      <c r="J65">
        <v>11780.31734</v>
      </c>
      <c r="K65">
        <v>13134.933150000001</v>
      </c>
      <c r="L65">
        <v>14626.251539999999</v>
      </c>
      <c r="M65">
        <v>15765.672839999999</v>
      </c>
      <c r="N65">
        <v>16967.46098</v>
      </c>
      <c r="O65">
        <v>18260.424900000002</v>
      </c>
      <c r="P65">
        <v>19661.668010000001</v>
      </c>
      <c r="Q65">
        <v>21187.868729999998</v>
      </c>
      <c r="R65">
        <v>23263.753270000001</v>
      </c>
      <c r="S65">
        <v>25522.878499999999</v>
      </c>
      <c r="T65">
        <v>27966.253949999998</v>
      </c>
      <c r="U65">
        <v>30601.752810000002</v>
      </c>
      <c r="V65">
        <v>33436.406410000003</v>
      </c>
      <c r="W65">
        <v>36500.502330000003</v>
      </c>
      <c r="X65">
        <v>39822.322119999997</v>
      </c>
      <c r="Y65">
        <v>43438.706100000003</v>
      </c>
      <c r="Z65">
        <v>47394.496769999998</v>
      </c>
      <c r="AA65">
        <v>51722.34923</v>
      </c>
      <c r="AB65">
        <v>53246.995459999998</v>
      </c>
      <c r="AC65">
        <v>54337.747109999997</v>
      </c>
      <c r="AD65">
        <v>55428.882640000003</v>
      </c>
      <c r="AE65">
        <v>56617.169809999999</v>
      </c>
      <c r="AF65">
        <v>57896.916340000003</v>
      </c>
      <c r="AG65">
        <v>59239.5389</v>
      </c>
      <c r="AH65">
        <v>60616.827239999999</v>
      </c>
      <c r="AI65">
        <v>62005.337610000002</v>
      </c>
      <c r="AJ65">
        <v>63386.292009999997</v>
      </c>
      <c r="AK65">
        <v>64744.11234</v>
      </c>
    </row>
    <row r="66" spans="1:37" x14ac:dyDescent="0.35">
      <c r="A66" t="s">
        <v>4558</v>
      </c>
      <c r="B66">
        <v>109.8244856</v>
      </c>
      <c r="C66">
        <v>111.4691448</v>
      </c>
      <c r="D66">
        <v>113.0112115</v>
      </c>
      <c r="E66">
        <v>114.6827308</v>
      </c>
      <c r="F66">
        <v>116.19944289999999</v>
      </c>
      <c r="G66">
        <v>117.7361949</v>
      </c>
      <c r="H66">
        <v>120.48047699999999</v>
      </c>
      <c r="I66">
        <v>124.4316481</v>
      </c>
      <c r="J66">
        <v>128.99230549999999</v>
      </c>
      <c r="K66">
        <v>134.05867190000001</v>
      </c>
      <c r="L66">
        <v>139.5884562</v>
      </c>
      <c r="M66">
        <v>144.59056039999999</v>
      </c>
      <c r="N66">
        <v>148.83541099999999</v>
      </c>
      <c r="O66">
        <v>152.92004879999999</v>
      </c>
      <c r="P66">
        <v>157.09141940000001</v>
      </c>
      <c r="Q66">
        <v>161.48197920000001</v>
      </c>
      <c r="R66">
        <v>165.6023017</v>
      </c>
      <c r="S66">
        <v>170.1171056</v>
      </c>
      <c r="T66">
        <v>175.08363320000001</v>
      </c>
      <c r="U66">
        <v>180.6332874</v>
      </c>
      <c r="V66">
        <v>186.91144420000001</v>
      </c>
      <c r="W66">
        <v>194.04142390000001</v>
      </c>
      <c r="X66">
        <v>202.32130620000001</v>
      </c>
      <c r="Y66">
        <v>212.0294806</v>
      </c>
      <c r="Z66">
        <v>223.4309447</v>
      </c>
      <c r="AA66">
        <v>236.7387363</v>
      </c>
      <c r="AB66">
        <v>242.54275150000001</v>
      </c>
      <c r="AC66">
        <v>246.2791009</v>
      </c>
      <c r="AD66">
        <v>250.15788459999999</v>
      </c>
      <c r="AE66">
        <v>254.64580789999999</v>
      </c>
      <c r="AF66">
        <v>259.69863620000001</v>
      </c>
      <c r="AG66">
        <v>265.13083890000001</v>
      </c>
      <c r="AH66">
        <v>270.85652060000001</v>
      </c>
      <c r="AI66">
        <v>276.79726429999999</v>
      </c>
      <c r="AJ66">
        <v>282.87831210000002</v>
      </c>
      <c r="AK66">
        <v>289.02886740000002</v>
      </c>
    </row>
    <row r="67" spans="1:37" x14ac:dyDescent="0.35">
      <c r="A67" t="s">
        <v>4559</v>
      </c>
      <c r="B67">
        <v>109.8244856</v>
      </c>
      <c r="C67">
        <v>111.4691448</v>
      </c>
      <c r="D67">
        <v>113.0112115</v>
      </c>
      <c r="E67">
        <v>114.6827308</v>
      </c>
      <c r="F67">
        <v>116.19944289999999</v>
      </c>
      <c r="G67">
        <v>117.7361949</v>
      </c>
      <c r="H67">
        <v>120.48047699999999</v>
      </c>
      <c r="I67">
        <v>124.04077700000001</v>
      </c>
      <c r="J67">
        <v>127.9247153</v>
      </c>
      <c r="K67">
        <v>132.05111550000001</v>
      </c>
      <c r="L67">
        <v>136.36658829999999</v>
      </c>
      <c r="M67">
        <v>141.07709819999999</v>
      </c>
      <c r="N67">
        <v>145.48082350000001</v>
      </c>
      <c r="O67">
        <v>149.89941469999999</v>
      </c>
      <c r="P67">
        <v>154.46299440000001</v>
      </c>
      <c r="Q67">
        <v>159.27027659999999</v>
      </c>
      <c r="R67">
        <v>163.7854523</v>
      </c>
      <c r="S67">
        <v>168.74467319999999</v>
      </c>
      <c r="T67">
        <v>174.26301029999999</v>
      </c>
      <c r="U67">
        <v>180.51237230000001</v>
      </c>
      <c r="V67">
        <v>187.6728641</v>
      </c>
      <c r="W67">
        <v>195.99196559999999</v>
      </c>
      <c r="X67">
        <v>205.7176011</v>
      </c>
      <c r="Y67">
        <v>217.11682099999999</v>
      </c>
      <c r="Z67">
        <v>230.4769987</v>
      </c>
      <c r="AA67">
        <v>246.05936310000001</v>
      </c>
      <c r="AB67">
        <v>253.82620019999999</v>
      </c>
      <c r="AC67">
        <v>259.27288770000001</v>
      </c>
      <c r="AD67">
        <v>264.70063870000001</v>
      </c>
      <c r="AE67">
        <v>270.62621280000002</v>
      </c>
      <c r="AF67">
        <v>277.02430370000002</v>
      </c>
      <c r="AG67">
        <v>283.74759390000003</v>
      </c>
      <c r="AH67">
        <v>290.64982670000001</v>
      </c>
      <c r="AI67">
        <v>297.6095004</v>
      </c>
      <c r="AJ67">
        <v>304.52964200000002</v>
      </c>
      <c r="AK67">
        <v>311.33020290000002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4428</v>
      </c>
      <c r="B2">
        <v>5223771.5789999999</v>
      </c>
      <c r="C2">
        <v>5286522.6119999997</v>
      </c>
      <c r="D2">
        <v>5354124.6189999999</v>
      </c>
      <c r="E2">
        <v>5427560.1509999996</v>
      </c>
      <c r="F2">
        <v>5507550.8289999999</v>
      </c>
      <c r="G2">
        <v>5594593.0020000003</v>
      </c>
      <c r="H2">
        <v>5689157.159</v>
      </c>
      <c r="I2">
        <v>5791529.8969999999</v>
      </c>
      <c r="J2">
        <v>5901974.8540000003</v>
      </c>
      <c r="K2">
        <v>6020771.7649999997</v>
      </c>
      <c r="L2">
        <v>6147996.54</v>
      </c>
      <c r="M2">
        <v>6282920.801</v>
      </c>
      <c r="N2">
        <v>6424607.7939999998</v>
      </c>
      <c r="O2">
        <v>6572194.034</v>
      </c>
      <c r="P2">
        <v>6725015.1909999996</v>
      </c>
      <c r="Q2">
        <v>6882661.0429999996</v>
      </c>
      <c r="R2">
        <v>7044991.8059999999</v>
      </c>
      <c r="S2">
        <v>7212168.8150000004</v>
      </c>
      <c r="T2">
        <v>7384611.3490000004</v>
      </c>
      <c r="U2">
        <v>7562914.8820000002</v>
      </c>
      <c r="V2">
        <v>7747745.4989999998</v>
      </c>
      <c r="W2">
        <v>7939970.0789999999</v>
      </c>
      <c r="X2">
        <v>8140557.3370000003</v>
      </c>
      <c r="Y2">
        <v>8350540.8940000003</v>
      </c>
      <c r="Z2">
        <v>8570960.2359999996</v>
      </c>
      <c r="AA2">
        <v>8802684.8629999999</v>
      </c>
      <c r="AB2">
        <v>9045594.8939999994</v>
      </c>
      <c r="AC2">
        <v>9299669.4629999995</v>
      </c>
      <c r="AD2">
        <v>9565172.1769999992</v>
      </c>
      <c r="AE2">
        <v>9842496.5620000008</v>
      </c>
      <c r="AF2">
        <v>10131995.16</v>
      </c>
      <c r="AG2">
        <v>10433934.32</v>
      </c>
      <c r="AH2">
        <v>10748446.65</v>
      </c>
      <c r="AI2">
        <v>11075526.359999999</v>
      </c>
      <c r="AJ2">
        <v>11415022.9</v>
      </c>
      <c r="AK2">
        <v>11766632.24</v>
      </c>
    </row>
    <row r="3" spans="1:37" x14ac:dyDescent="0.35">
      <c r="A3" t="s">
        <v>4429</v>
      </c>
      <c r="B3">
        <v>5223771.5789999999</v>
      </c>
      <c r="C3">
        <v>5286522.6119999997</v>
      </c>
      <c r="D3">
        <v>5354124.6189999999</v>
      </c>
      <c r="E3">
        <v>5427560.1509999996</v>
      </c>
      <c r="F3">
        <v>5507550.8289999999</v>
      </c>
      <c r="G3">
        <v>5594593.0020000003</v>
      </c>
      <c r="H3">
        <v>5689157.159</v>
      </c>
      <c r="I3">
        <v>5791601.7910000002</v>
      </c>
      <c r="J3">
        <v>5902212.7510000002</v>
      </c>
      <c r="K3">
        <v>6021242.1960000005</v>
      </c>
      <c r="L3">
        <v>6148710.3229999999</v>
      </c>
      <c r="M3">
        <v>6283536.517</v>
      </c>
      <c r="N3">
        <v>6424547.642</v>
      </c>
      <c r="O3">
        <v>6570775.3870000001</v>
      </c>
      <c r="P3">
        <v>6721553.4060000004</v>
      </c>
      <c r="Q3">
        <v>6876520.1040000003</v>
      </c>
      <c r="R3">
        <v>7035625.5489999996</v>
      </c>
      <c r="S3">
        <v>7199094.4670000002</v>
      </c>
      <c r="T3">
        <v>7367375.1320000002</v>
      </c>
      <c r="U3">
        <v>7541062.2220000001</v>
      </c>
      <c r="V3">
        <v>7720801.318</v>
      </c>
      <c r="W3">
        <v>7907364.2149999999</v>
      </c>
      <c r="X3">
        <v>8101631.7429999998</v>
      </c>
      <c r="Y3">
        <v>8304556.4009999996</v>
      </c>
      <c r="Z3">
        <v>8517095.773</v>
      </c>
      <c r="AA3">
        <v>8740035.7709999997</v>
      </c>
      <c r="AB3">
        <v>8973083.5590000004</v>
      </c>
      <c r="AC3">
        <v>9216059.0270000007</v>
      </c>
      <c r="AD3">
        <v>9469081.1109999996</v>
      </c>
      <c r="AE3">
        <v>9732403.2530000005</v>
      </c>
      <c r="AF3">
        <v>10006235.880000001</v>
      </c>
      <c r="AG3">
        <v>10290675.869999999</v>
      </c>
      <c r="AH3">
        <v>10585698.49</v>
      </c>
      <c r="AI3">
        <v>10891155.210000001</v>
      </c>
      <c r="AJ3">
        <v>11206768.220000001</v>
      </c>
      <c r="AK3">
        <v>11532121.199999999</v>
      </c>
    </row>
    <row r="4" spans="1:37" x14ac:dyDescent="0.35">
      <c r="A4" t="s">
        <v>4430</v>
      </c>
      <c r="B4">
        <v>47217.16259</v>
      </c>
      <c r="C4">
        <v>47790.513429999999</v>
      </c>
      <c r="D4">
        <v>48409.508950000003</v>
      </c>
      <c r="E4">
        <v>49087.974800000004</v>
      </c>
      <c r="F4">
        <v>49832.195240000001</v>
      </c>
      <c r="G4">
        <v>50646.657679999997</v>
      </c>
      <c r="H4">
        <v>51533.970419999998</v>
      </c>
      <c r="I4">
        <v>52503.040930000003</v>
      </c>
      <c r="J4">
        <v>53564.053110000001</v>
      </c>
      <c r="K4">
        <v>54729.4899</v>
      </c>
      <c r="L4">
        <v>56013.095759999997</v>
      </c>
      <c r="M4">
        <v>57393.964630000002</v>
      </c>
      <c r="N4">
        <v>58851.060490000003</v>
      </c>
      <c r="O4">
        <v>60366.96731</v>
      </c>
      <c r="P4">
        <v>61928.694949999997</v>
      </c>
      <c r="Q4">
        <v>63527.737500000003</v>
      </c>
      <c r="R4">
        <v>65162.157449999999</v>
      </c>
      <c r="S4">
        <v>66834.232149999996</v>
      </c>
      <c r="T4">
        <v>68549.681299999997</v>
      </c>
      <c r="U4">
        <v>70316.572490000006</v>
      </c>
      <c r="V4">
        <v>72143.773620000007</v>
      </c>
      <c r="W4">
        <v>74039.319000000003</v>
      </c>
      <c r="X4">
        <v>76012.84809</v>
      </c>
      <c r="Y4">
        <v>78074.954339999997</v>
      </c>
      <c r="Z4">
        <v>80236.103350000005</v>
      </c>
      <c r="AA4">
        <v>82503.547219999993</v>
      </c>
      <c r="AB4">
        <v>84881.887919999994</v>
      </c>
      <c r="AC4">
        <v>87376.559259999995</v>
      </c>
      <c r="AD4">
        <v>89994.12444</v>
      </c>
      <c r="AE4">
        <v>92741.069149999996</v>
      </c>
      <c r="AF4">
        <v>95622.441040000005</v>
      </c>
      <c r="AG4">
        <v>98639.551089999994</v>
      </c>
      <c r="AH4">
        <v>101792.16989999999</v>
      </c>
      <c r="AI4">
        <v>105078.6148</v>
      </c>
      <c r="AJ4">
        <v>108495.6819</v>
      </c>
      <c r="AK4">
        <v>112038.5818</v>
      </c>
    </row>
    <row r="5" spans="1:37" x14ac:dyDescent="0.35">
      <c r="A5" t="s">
        <v>4431</v>
      </c>
      <c r="B5">
        <v>47217.16259</v>
      </c>
      <c r="C5">
        <v>47790.513429999999</v>
      </c>
      <c r="D5">
        <v>48409.508950000003</v>
      </c>
      <c r="E5">
        <v>49087.974800000004</v>
      </c>
      <c r="F5">
        <v>49832.195240000001</v>
      </c>
      <c r="G5">
        <v>50646.657679999997</v>
      </c>
      <c r="H5">
        <v>51533.970419999998</v>
      </c>
      <c r="I5">
        <v>52495.546620000001</v>
      </c>
      <c r="J5">
        <v>53531.959510000001</v>
      </c>
      <c r="K5">
        <v>54643.173600000002</v>
      </c>
      <c r="L5">
        <v>55826.312579999998</v>
      </c>
      <c r="M5">
        <v>57066.282509999997</v>
      </c>
      <c r="N5">
        <v>58347.215120000001</v>
      </c>
      <c r="O5">
        <v>59655.489500000003</v>
      </c>
      <c r="P5">
        <v>60980.876929999999</v>
      </c>
      <c r="Q5">
        <v>62316.738080000003</v>
      </c>
      <c r="R5">
        <v>63660.087780000002</v>
      </c>
      <c r="S5">
        <v>65011.459750000002</v>
      </c>
      <c r="T5">
        <v>66374.286689999994</v>
      </c>
      <c r="U5">
        <v>67753.912320000003</v>
      </c>
      <c r="V5">
        <v>69156.243000000002</v>
      </c>
      <c r="W5">
        <v>70588.874859999996</v>
      </c>
      <c r="X5">
        <v>72060.514930000005</v>
      </c>
      <c r="Y5">
        <v>73580.307750000007</v>
      </c>
      <c r="Z5">
        <v>75156.920580000005</v>
      </c>
      <c r="AA5">
        <v>76796.013900000005</v>
      </c>
      <c r="AB5">
        <v>78503.270510000002</v>
      </c>
      <c r="AC5">
        <v>80285.054870000007</v>
      </c>
      <c r="AD5">
        <v>82148.243260000003</v>
      </c>
      <c r="AE5">
        <v>84098.979300000006</v>
      </c>
      <c r="AF5">
        <v>86141.532890000002</v>
      </c>
      <c r="AG5">
        <v>88278.097859999994</v>
      </c>
      <c r="AH5">
        <v>90509.011679999996</v>
      </c>
      <c r="AI5">
        <v>92832.880869999994</v>
      </c>
      <c r="AJ5">
        <v>95246.620299999995</v>
      </c>
      <c r="AK5">
        <v>97745.454859999998</v>
      </c>
    </row>
    <row r="6" spans="1:37" x14ac:dyDescent="0.35">
      <c r="A6" t="s">
        <v>4432</v>
      </c>
      <c r="B6">
        <v>1844.8040080000001</v>
      </c>
      <c r="C6">
        <v>1864.2888250000001</v>
      </c>
      <c r="D6">
        <v>1881.6092249999999</v>
      </c>
      <c r="E6">
        <v>1896.7135679999999</v>
      </c>
      <c r="F6">
        <v>1910.129136</v>
      </c>
      <c r="G6">
        <v>1922.3405889999999</v>
      </c>
      <c r="H6">
        <v>1934.2522710000001</v>
      </c>
      <c r="I6">
        <v>1945.9350509999999</v>
      </c>
      <c r="J6">
        <v>1957.3011320000001</v>
      </c>
      <c r="K6">
        <v>1968.33744</v>
      </c>
      <c r="L6">
        <v>1979.164978</v>
      </c>
      <c r="M6">
        <v>1990.5784389999999</v>
      </c>
      <c r="N6">
        <v>2003.2181700000001</v>
      </c>
      <c r="O6">
        <v>2017.500869</v>
      </c>
      <c r="P6">
        <v>2033.719977</v>
      </c>
      <c r="Q6">
        <v>2052.1294549999998</v>
      </c>
      <c r="R6">
        <v>2073.3762459999998</v>
      </c>
      <c r="S6">
        <v>2097.9460089999998</v>
      </c>
      <c r="T6">
        <v>2126.2484239999999</v>
      </c>
      <c r="U6">
        <v>2158.6723390000002</v>
      </c>
      <c r="V6">
        <v>2195.57159</v>
      </c>
      <c r="W6">
        <v>2237.384266</v>
      </c>
      <c r="X6">
        <v>2284.5532450000001</v>
      </c>
      <c r="Y6">
        <v>2337.5283939999999</v>
      </c>
      <c r="Z6">
        <v>2396.7834509999998</v>
      </c>
      <c r="AA6">
        <v>2462.7308910000002</v>
      </c>
      <c r="AB6">
        <v>2532.212239</v>
      </c>
      <c r="AC6">
        <v>2603.2414130000002</v>
      </c>
      <c r="AD6">
        <v>2675.093742</v>
      </c>
      <c r="AE6">
        <v>2747.6562439999998</v>
      </c>
      <c r="AF6">
        <v>2821.0058979999999</v>
      </c>
      <c r="AG6">
        <v>2895.2263109999999</v>
      </c>
      <c r="AH6">
        <v>2970.367307</v>
      </c>
      <c r="AI6">
        <v>3046.4454340000002</v>
      </c>
      <c r="AJ6">
        <v>3123.4533259999998</v>
      </c>
      <c r="AK6">
        <v>3201.365546</v>
      </c>
    </row>
    <row r="7" spans="1:37" x14ac:dyDescent="0.35">
      <c r="A7" t="s">
        <v>4433</v>
      </c>
      <c r="B7">
        <v>1844.8040080000001</v>
      </c>
      <c r="C7">
        <v>1864.2888250000001</v>
      </c>
      <c r="D7">
        <v>1881.6092249999999</v>
      </c>
      <c r="E7">
        <v>1896.7135679999999</v>
      </c>
      <c r="F7">
        <v>1910.129136</v>
      </c>
      <c r="G7">
        <v>1922.3405889999999</v>
      </c>
      <c r="H7">
        <v>1934.2522710000001</v>
      </c>
      <c r="I7">
        <v>1946.3970019999999</v>
      </c>
      <c r="J7">
        <v>1959.090195</v>
      </c>
      <c r="K7">
        <v>1972.562187</v>
      </c>
      <c r="L7">
        <v>1987.0186000000001</v>
      </c>
      <c r="M7">
        <v>2002.3540210000001</v>
      </c>
      <c r="N7">
        <v>2018.5066449999999</v>
      </c>
      <c r="O7">
        <v>2035.5294819999999</v>
      </c>
      <c r="P7">
        <v>2053.5642050000001</v>
      </c>
      <c r="Q7">
        <v>2072.8116770000001</v>
      </c>
      <c r="R7">
        <v>2093.8850729999999</v>
      </c>
      <c r="S7">
        <v>2117.2341120000001</v>
      </c>
      <c r="T7">
        <v>2143.2077530000001</v>
      </c>
      <c r="U7">
        <v>2172.109774</v>
      </c>
      <c r="V7">
        <v>2204.1872490000001</v>
      </c>
      <c r="W7">
        <v>2239.7264789999999</v>
      </c>
      <c r="X7">
        <v>2279.0347019999999</v>
      </c>
      <c r="Y7">
        <v>2322.4399109999999</v>
      </c>
      <c r="Z7">
        <v>2370.29205</v>
      </c>
      <c r="AA7">
        <v>2422.8710599999999</v>
      </c>
      <c r="AB7">
        <v>2477.5298699999998</v>
      </c>
      <c r="AC7">
        <v>2532.6096739999998</v>
      </c>
      <c r="AD7">
        <v>2587.5003900000002</v>
      </c>
      <c r="AE7">
        <v>2642.100524</v>
      </c>
      <c r="AF7">
        <v>2696.4670820000001</v>
      </c>
      <c r="AG7">
        <v>2750.6722329999998</v>
      </c>
      <c r="AH7">
        <v>2804.7636670000002</v>
      </c>
      <c r="AI7">
        <v>2858.760166</v>
      </c>
      <c r="AJ7">
        <v>2912.6563209999999</v>
      </c>
      <c r="AK7">
        <v>2966.4271330000001</v>
      </c>
    </row>
    <row r="8" spans="1:37" x14ac:dyDescent="0.35">
      <c r="A8" t="s">
        <v>4434</v>
      </c>
      <c r="B8">
        <v>74526.379499999995</v>
      </c>
      <c r="C8">
        <v>75429.818429999999</v>
      </c>
      <c r="D8">
        <v>76405.052309999999</v>
      </c>
      <c r="E8">
        <v>77472.456760000001</v>
      </c>
      <c r="F8">
        <v>78642.921220000004</v>
      </c>
      <c r="G8">
        <v>79923.97623</v>
      </c>
      <c r="H8">
        <v>81319.846520000006</v>
      </c>
      <c r="I8">
        <v>82841.603400000007</v>
      </c>
      <c r="J8">
        <v>84502.443719999996</v>
      </c>
      <c r="K8">
        <v>86318.672829999996</v>
      </c>
      <c r="L8">
        <v>88308.610960000005</v>
      </c>
      <c r="M8">
        <v>90449.447150000007</v>
      </c>
      <c r="N8">
        <v>92714.6538</v>
      </c>
      <c r="O8">
        <v>95079.714200000002</v>
      </c>
      <c r="P8">
        <v>97524.048599999995</v>
      </c>
      <c r="Q8">
        <v>100032.0762</v>
      </c>
      <c r="R8">
        <v>102596.37850000001</v>
      </c>
      <c r="S8">
        <v>105215.91770000001</v>
      </c>
      <c r="T8">
        <v>107895.054</v>
      </c>
      <c r="U8">
        <v>110642.0575</v>
      </c>
      <c r="V8">
        <v>113466.56819999999</v>
      </c>
      <c r="W8">
        <v>116379.0471</v>
      </c>
      <c r="X8">
        <v>119392.1474</v>
      </c>
      <c r="Y8">
        <v>122520.0396</v>
      </c>
      <c r="Z8">
        <v>125777.1032</v>
      </c>
      <c r="AA8">
        <v>129172.7858</v>
      </c>
      <c r="AB8">
        <v>132713.19750000001</v>
      </c>
      <c r="AC8">
        <v>136405.34700000001</v>
      </c>
      <c r="AD8">
        <v>140258.16680000001</v>
      </c>
      <c r="AE8">
        <v>144281.3291</v>
      </c>
      <c r="AF8">
        <v>148483.40400000001</v>
      </c>
      <c r="AG8">
        <v>152869.04180000001</v>
      </c>
      <c r="AH8">
        <v>157440.5784</v>
      </c>
      <c r="AI8">
        <v>162197.97829999999</v>
      </c>
      <c r="AJ8">
        <v>167138.60690000001</v>
      </c>
      <c r="AK8">
        <v>172257.0508</v>
      </c>
    </row>
    <row r="9" spans="1:37" x14ac:dyDescent="0.35">
      <c r="A9" t="s">
        <v>4435</v>
      </c>
      <c r="B9">
        <v>74526.379499999995</v>
      </c>
      <c r="C9">
        <v>75429.818429999999</v>
      </c>
      <c r="D9">
        <v>76405.052309999999</v>
      </c>
      <c r="E9">
        <v>77472.456760000001</v>
      </c>
      <c r="F9">
        <v>78642.921220000004</v>
      </c>
      <c r="G9">
        <v>79923.97623</v>
      </c>
      <c r="H9">
        <v>81319.846520000006</v>
      </c>
      <c r="I9">
        <v>82832.897670000006</v>
      </c>
      <c r="J9">
        <v>84464.198929999999</v>
      </c>
      <c r="K9">
        <v>86213.875</v>
      </c>
      <c r="L9">
        <v>88078.773119999998</v>
      </c>
      <c r="M9">
        <v>90039.09</v>
      </c>
      <c r="N9">
        <v>92072.977429999999</v>
      </c>
      <c r="O9">
        <v>94160.423909999998</v>
      </c>
      <c r="P9">
        <v>96285.025760000004</v>
      </c>
      <c r="Q9">
        <v>98434.695470000006</v>
      </c>
      <c r="R9">
        <v>100602.27899999999</v>
      </c>
      <c r="S9">
        <v>102785.73910000001</v>
      </c>
      <c r="T9">
        <v>104987.47289999999</v>
      </c>
      <c r="U9">
        <v>107213.0408</v>
      </c>
      <c r="V9">
        <v>109468.94160000001</v>
      </c>
      <c r="W9">
        <v>111764.9525</v>
      </c>
      <c r="X9">
        <v>114112.8287</v>
      </c>
      <c r="Y9">
        <v>116525.3336</v>
      </c>
      <c r="Z9">
        <v>119014.9581</v>
      </c>
      <c r="AA9">
        <v>121589.3751</v>
      </c>
      <c r="AB9">
        <v>124256.75750000001</v>
      </c>
      <c r="AC9">
        <v>127026.3495</v>
      </c>
      <c r="AD9">
        <v>129908.4981</v>
      </c>
      <c r="AE9">
        <v>132913.28270000001</v>
      </c>
      <c r="AF9">
        <v>136048.9093</v>
      </c>
      <c r="AG9">
        <v>139321.12549999999</v>
      </c>
      <c r="AH9">
        <v>142733.1612</v>
      </c>
      <c r="AI9">
        <v>146285.61869999999</v>
      </c>
      <c r="AJ9">
        <v>149976.3339</v>
      </c>
      <c r="AK9">
        <v>153800.2501</v>
      </c>
    </row>
    <row r="10" spans="1:37" x14ac:dyDescent="0.35">
      <c r="A10" t="s">
        <v>4436</v>
      </c>
      <c r="B10">
        <v>401529.23320000002</v>
      </c>
      <c r="C10">
        <v>406776.80599999998</v>
      </c>
      <c r="D10">
        <v>412959.27630000003</v>
      </c>
      <c r="E10">
        <v>420118.36219999997</v>
      </c>
      <c r="F10">
        <v>428235.10090000002</v>
      </c>
      <c r="G10">
        <v>437262.78019999998</v>
      </c>
      <c r="H10">
        <v>447148.21509999997</v>
      </c>
      <c r="I10">
        <v>457811.73619999998</v>
      </c>
      <c r="J10">
        <v>469182.658</v>
      </c>
      <c r="K10">
        <v>481200.75780000002</v>
      </c>
      <c r="L10">
        <v>493740.40130000003</v>
      </c>
      <c r="M10">
        <v>506597.01260000002</v>
      </c>
      <c r="N10">
        <v>519592.30089999997</v>
      </c>
      <c r="O10">
        <v>532588.59550000005</v>
      </c>
      <c r="P10">
        <v>545509.41700000002</v>
      </c>
      <c r="Q10">
        <v>558340.77709999995</v>
      </c>
      <c r="R10">
        <v>571110.95389999996</v>
      </c>
      <c r="S10">
        <v>583893.99490000005</v>
      </c>
      <c r="T10">
        <v>596795.83559999999</v>
      </c>
      <c r="U10">
        <v>609933.60490000003</v>
      </c>
      <c r="V10">
        <v>623424.76210000005</v>
      </c>
      <c r="W10">
        <v>637405.80969999998</v>
      </c>
      <c r="X10">
        <v>652011.66480000003</v>
      </c>
      <c r="Y10">
        <v>667367.82270000002</v>
      </c>
      <c r="Z10">
        <v>683582.12309999997</v>
      </c>
      <c r="AA10">
        <v>700739.46660000004</v>
      </c>
      <c r="AB10">
        <v>718933.25269999995</v>
      </c>
      <c r="AC10">
        <v>738261.35010000004</v>
      </c>
      <c r="AD10">
        <v>758817.66579999996</v>
      </c>
      <c r="AE10">
        <v>780665.56530000002</v>
      </c>
      <c r="AF10">
        <v>803823.5649</v>
      </c>
      <c r="AG10">
        <v>828281.89969999995</v>
      </c>
      <c r="AH10">
        <v>854004.47039999999</v>
      </c>
      <c r="AI10">
        <v>880936.28619999997</v>
      </c>
      <c r="AJ10">
        <v>909008.98750000005</v>
      </c>
      <c r="AK10">
        <v>938143.38760000002</v>
      </c>
    </row>
    <row r="11" spans="1:37" x14ac:dyDescent="0.35">
      <c r="A11" t="s">
        <v>4437</v>
      </c>
      <c r="B11">
        <v>401529.23320000002</v>
      </c>
      <c r="C11">
        <v>406776.80599999998</v>
      </c>
      <c r="D11">
        <v>412959.27630000003</v>
      </c>
      <c r="E11">
        <v>420118.36219999997</v>
      </c>
      <c r="F11">
        <v>428235.10090000002</v>
      </c>
      <c r="G11">
        <v>437262.78019999998</v>
      </c>
      <c r="H11">
        <v>447148.21509999997</v>
      </c>
      <c r="I11">
        <v>457847.52559999999</v>
      </c>
      <c r="J11">
        <v>469330.73340000003</v>
      </c>
      <c r="K11">
        <v>481581.0821</v>
      </c>
      <c r="L11">
        <v>494529.05190000002</v>
      </c>
      <c r="M11">
        <v>507898.90700000001</v>
      </c>
      <c r="N11">
        <v>521456.5024</v>
      </c>
      <c r="O11">
        <v>535049.22820000001</v>
      </c>
      <c r="P11">
        <v>548610.41590000002</v>
      </c>
      <c r="Q11">
        <v>562143.62789999996</v>
      </c>
      <c r="R11">
        <v>575704.53729999997</v>
      </c>
      <c r="S11">
        <v>589387.09849999996</v>
      </c>
      <c r="T11">
        <v>603308.33660000004</v>
      </c>
      <c r="U11">
        <v>617590.74450000003</v>
      </c>
      <c r="V11">
        <v>632354.28280000004</v>
      </c>
      <c r="W11">
        <v>647718.60230000003</v>
      </c>
      <c r="X11">
        <v>663805.57070000004</v>
      </c>
      <c r="Y11">
        <v>680733.0699</v>
      </c>
      <c r="Z11">
        <v>698602.96270000003</v>
      </c>
      <c r="AA11">
        <v>717493.1115</v>
      </c>
      <c r="AB11">
        <v>737475.35309999995</v>
      </c>
      <c r="AC11">
        <v>758628.68299999996</v>
      </c>
      <c r="AD11">
        <v>781032.35789999994</v>
      </c>
      <c r="AE11">
        <v>804736.93149999995</v>
      </c>
      <c r="AF11">
        <v>829748.40260000003</v>
      </c>
      <c r="AG11">
        <v>856035.57649999997</v>
      </c>
      <c r="AH11">
        <v>883544.43059999996</v>
      </c>
      <c r="AI11">
        <v>912207.13309999998</v>
      </c>
      <c r="AJ11">
        <v>941946.50430000003</v>
      </c>
      <c r="AK11">
        <v>972677.65989999997</v>
      </c>
    </row>
    <row r="12" spans="1:37" x14ac:dyDescent="0.35">
      <c r="A12" t="s">
        <v>4438</v>
      </c>
      <c r="B12">
        <v>16084.260979999999</v>
      </c>
      <c r="C12">
        <v>16280.966479999999</v>
      </c>
      <c r="D12">
        <v>16494.841339999999</v>
      </c>
      <c r="E12">
        <v>16729.44643</v>
      </c>
      <c r="F12">
        <v>16985.946019999999</v>
      </c>
      <c r="G12">
        <v>17265.459620000001</v>
      </c>
      <c r="H12">
        <v>17569.337049999998</v>
      </c>
      <c r="I12">
        <v>17900.61449</v>
      </c>
      <c r="J12">
        <v>18261.962960000001</v>
      </c>
      <c r="K12">
        <v>18656.147700000001</v>
      </c>
      <c r="L12">
        <v>19085.515780000002</v>
      </c>
      <c r="M12">
        <v>19543.603810000001</v>
      </c>
      <c r="N12">
        <v>20026.039870000001</v>
      </c>
      <c r="O12">
        <v>20530.515080000001</v>
      </c>
      <c r="P12">
        <v>21056.340759999999</v>
      </c>
      <c r="Q12">
        <v>21604.052019999999</v>
      </c>
      <c r="R12">
        <v>22175.631069999999</v>
      </c>
      <c r="S12">
        <v>22773.73936</v>
      </c>
      <c r="T12">
        <v>23401.630809999999</v>
      </c>
      <c r="U12">
        <v>24062.938600000001</v>
      </c>
      <c r="V12">
        <v>24761.37717</v>
      </c>
      <c r="W12">
        <v>25500.42814</v>
      </c>
      <c r="X12">
        <v>26284.180359999998</v>
      </c>
      <c r="Y12">
        <v>27116.99783</v>
      </c>
      <c r="Z12">
        <v>28003.148300000001</v>
      </c>
      <c r="AA12">
        <v>28946.135559999999</v>
      </c>
      <c r="AB12">
        <v>29946.109499999999</v>
      </c>
      <c r="AC12">
        <v>31002.85268</v>
      </c>
      <c r="AD12">
        <v>32116.736359999999</v>
      </c>
      <c r="AE12">
        <v>33288.487099999998</v>
      </c>
      <c r="AF12">
        <v>34518.685360000003</v>
      </c>
      <c r="AG12">
        <v>35807.193090000001</v>
      </c>
      <c r="AH12">
        <v>37153.741300000002</v>
      </c>
      <c r="AI12">
        <v>38557.80573</v>
      </c>
      <c r="AJ12">
        <v>40018.52392</v>
      </c>
      <c r="AK12">
        <v>41534.644829999997</v>
      </c>
    </row>
    <row r="13" spans="1:37" x14ac:dyDescent="0.35">
      <c r="A13" t="s">
        <v>4439</v>
      </c>
      <c r="B13">
        <v>16084.260979999999</v>
      </c>
      <c r="C13">
        <v>16280.966479999999</v>
      </c>
      <c r="D13">
        <v>16494.841339999999</v>
      </c>
      <c r="E13">
        <v>16729.44643</v>
      </c>
      <c r="F13">
        <v>16985.946019999999</v>
      </c>
      <c r="G13">
        <v>17265.459620000001</v>
      </c>
      <c r="H13">
        <v>17569.337049999998</v>
      </c>
      <c r="I13">
        <v>17898.803110000001</v>
      </c>
      <c r="J13">
        <v>18254.89314</v>
      </c>
      <c r="K13">
        <v>18638.520840000001</v>
      </c>
      <c r="L13">
        <v>19049.703409999998</v>
      </c>
      <c r="M13">
        <v>19484.793229999999</v>
      </c>
      <c r="N13">
        <v>19940.022990000001</v>
      </c>
      <c r="O13">
        <v>20412.52893</v>
      </c>
      <c r="P13">
        <v>20900.66517</v>
      </c>
      <c r="Q13">
        <v>21403.949270000001</v>
      </c>
      <c r="R13">
        <v>21922.98317</v>
      </c>
      <c r="S13">
        <v>22459.303370000001</v>
      </c>
      <c r="T13">
        <v>23015.141749999999</v>
      </c>
      <c r="U13">
        <v>23593.117170000001</v>
      </c>
      <c r="V13">
        <v>24195.918109999999</v>
      </c>
      <c r="W13">
        <v>24826.44225</v>
      </c>
      <c r="X13">
        <v>25487.801960000001</v>
      </c>
      <c r="Y13">
        <v>26183.189579999998</v>
      </c>
      <c r="Z13">
        <v>26915.63017</v>
      </c>
      <c r="AA13">
        <v>27687.458979999999</v>
      </c>
      <c r="AB13">
        <v>28498.28428</v>
      </c>
      <c r="AC13">
        <v>29347.230670000001</v>
      </c>
      <c r="AD13">
        <v>30233.913680000001</v>
      </c>
      <c r="AE13">
        <v>31158.215189999999</v>
      </c>
      <c r="AF13">
        <v>32119.8184</v>
      </c>
      <c r="AG13">
        <v>33118.035680000001</v>
      </c>
      <c r="AH13">
        <v>34151.82533</v>
      </c>
      <c r="AI13">
        <v>35219.816220000001</v>
      </c>
      <c r="AJ13">
        <v>36320.316729999999</v>
      </c>
      <c r="AK13">
        <v>37451.307939999999</v>
      </c>
    </row>
    <row r="14" spans="1:37" x14ac:dyDescent="0.35">
      <c r="A14" t="s">
        <v>4440</v>
      </c>
      <c r="B14">
        <v>13394.45233</v>
      </c>
      <c r="C14">
        <v>13558.46393</v>
      </c>
      <c r="D14">
        <v>13738.35068</v>
      </c>
      <c r="E14">
        <v>13936.428250000001</v>
      </c>
      <c r="F14">
        <v>14154.060680000001</v>
      </c>
      <c r="G14">
        <v>14392.159</v>
      </c>
      <c r="H14">
        <v>14651.296979999999</v>
      </c>
      <c r="I14">
        <v>14931.802729999999</v>
      </c>
      <c r="J14">
        <v>15233.70779</v>
      </c>
      <c r="K14">
        <v>15556.79451</v>
      </c>
      <c r="L14">
        <v>15899.42216</v>
      </c>
      <c r="M14">
        <v>16255.1666</v>
      </c>
      <c r="N14">
        <v>16618.11348</v>
      </c>
      <c r="O14">
        <v>16983.823850000001</v>
      </c>
      <c r="P14">
        <v>17349.510579999998</v>
      </c>
      <c r="Q14">
        <v>17713.905050000001</v>
      </c>
      <c r="R14">
        <v>18077.070230000001</v>
      </c>
      <c r="S14">
        <v>18440.190050000001</v>
      </c>
      <c r="T14">
        <v>18805.311249999999</v>
      </c>
      <c r="U14">
        <v>19174.987639999999</v>
      </c>
      <c r="V14">
        <v>19551.977019999998</v>
      </c>
      <c r="W14">
        <v>19939.37124</v>
      </c>
      <c r="X14">
        <v>20340.581289999998</v>
      </c>
      <c r="Y14">
        <v>20759.134139999998</v>
      </c>
      <c r="Z14">
        <v>21198.371139999999</v>
      </c>
      <c r="AA14">
        <v>21660.991160000001</v>
      </c>
      <c r="AB14">
        <v>22149.272499999999</v>
      </c>
      <c r="AC14">
        <v>22665.648369999999</v>
      </c>
      <c r="AD14">
        <v>23212.683349999999</v>
      </c>
      <c r="AE14">
        <v>23792.506959999999</v>
      </c>
      <c r="AF14">
        <v>24406.393769999999</v>
      </c>
      <c r="AG14">
        <v>25054.754730000001</v>
      </c>
      <c r="AH14">
        <v>25737.349149999998</v>
      </c>
      <c r="AI14">
        <v>26453.39141</v>
      </c>
      <c r="AJ14">
        <v>27201.599709999999</v>
      </c>
      <c r="AK14">
        <v>27980.22221</v>
      </c>
    </row>
    <row r="15" spans="1:37" x14ac:dyDescent="0.35">
      <c r="A15" t="s">
        <v>4441</v>
      </c>
      <c r="B15">
        <v>13394.45233</v>
      </c>
      <c r="C15">
        <v>13558.46393</v>
      </c>
      <c r="D15">
        <v>13738.35068</v>
      </c>
      <c r="E15">
        <v>13936.428250000001</v>
      </c>
      <c r="F15">
        <v>14154.060680000001</v>
      </c>
      <c r="G15">
        <v>14392.159</v>
      </c>
      <c r="H15">
        <v>14651.296979999999</v>
      </c>
      <c r="I15">
        <v>14931.799569999999</v>
      </c>
      <c r="J15">
        <v>15233.807339999999</v>
      </c>
      <c r="K15">
        <v>15557.33704</v>
      </c>
      <c r="L15">
        <v>15901.13528</v>
      </c>
      <c r="M15">
        <v>16259.39068</v>
      </c>
      <c r="N15">
        <v>16626.51194</v>
      </c>
      <c r="O15">
        <v>16998.188300000002</v>
      </c>
      <c r="P15">
        <v>17371.70477</v>
      </c>
      <c r="Q15">
        <v>17745.840469999999</v>
      </c>
      <c r="R15">
        <v>18120.67355</v>
      </c>
      <c r="S15">
        <v>18497.40149</v>
      </c>
      <c r="T15">
        <v>18878.076779999999</v>
      </c>
      <c r="U15">
        <v>19265.247950000001</v>
      </c>
      <c r="V15">
        <v>19661.668839999998</v>
      </c>
      <c r="W15">
        <v>20070.407230000001</v>
      </c>
      <c r="X15">
        <v>20494.80602</v>
      </c>
      <c r="Y15">
        <v>20938.287410000001</v>
      </c>
      <c r="Z15">
        <v>21404.05545</v>
      </c>
      <c r="AA15">
        <v>21894.652679999999</v>
      </c>
      <c r="AB15">
        <v>22412.246139999999</v>
      </c>
      <c r="AC15">
        <v>22959.106489999998</v>
      </c>
      <c r="AD15">
        <v>23537.565019999998</v>
      </c>
      <c r="AE15">
        <v>24149.430380000002</v>
      </c>
      <c r="AF15">
        <v>24795.572080000002</v>
      </c>
      <c r="AG15">
        <v>25475.945790000002</v>
      </c>
      <c r="AH15">
        <v>26189.790639999999</v>
      </c>
      <c r="AI15">
        <v>26935.764579999999</v>
      </c>
      <c r="AJ15">
        <v>27712.02072</v>
      </c>
      <c r="AK15">
        <v>28516.249690000001</v>
      </c>
    </row>
    <row r="16" spans="1:37" x14ac:dyDescent="0.35">
      <c r="A16" t="s">
        <v>4442</v>
      </c>
      <c r="B16">
        <v>36395.97825</v>
      </c>
      <c r="C16">
        <v>36851.25101</v>
      </c>
      <c r="D16">
        <v>37361.433429999997</v>
      </c>
      <c r="E16">
        <v>37931.676529999997</v>
      </c>
      <c r="F16">
        <v>38564.663269999997</v>
      </c>
      <c r="G16">
        <v>39261.913619999999</v>
      </c>
      <c r="H16">
        <v>40024.266799999998</v>
      </c>
      <c r="I16">
        <v>40851.357969999997</v>
      </c>
      <c r="J16">
        <v>41741.998390000001</v>
      </c>
      <c r="K16">
        <v>42694.080670000003</v>
      </c>
      <c r="L16">
        <v>43699.800450000002</v>
      </c>
      <c r="M16">
        <v>44736.735820000002</v>
      </c>
      <c r="N16">
        <v>45785.398390000002</v>
      </c>
      <c r="O16">
        <v>46832.296739999998</v>
      </c>
      <c r="P16">
        <v>47870.22795</v>
      </c>
      <c r="Q16">
        <v>48897.34218</v>
      </c>
      <c r="R16">
        <v>49915.881430000001</v>
      </c>
      <c r="S16">
        <v>50931.385300000002</v>
      </c>
      <c r="T16">
        <v>51951.693180000002</v>
      </c>
      <c r="U16">
        <v>52985.717660000002</v>
      </c>
      <c r="V16">
        <v>54042.742639999997</v>
      </c>
      <c r="W16">
        <v>55132.828889999997</v>
      </c>
      <c r="X16">
        <v>56266.816330000001</v>
      </c>
      <c r="Y16">
        <v>57455.694860000003</v>
      </c>
      <c r="Z16">
        <v>58709.602290000003</v>
      </c>
      <c r="AA16">
        <v>60036.949679999998</v>
      </c>
      <c r="AB16">
        <v>61445.65047</v>
      </c>
      <c r="AC16">
        <v>62944.087339999998</v>
      </c>
      <c r="AD16">
        <v>64540.688099999999</v>
      </c>
      <c r="AE16">
        <v>66241.891940000001</v>
      </c>
      <c r="AF16">
        <v>68050.880050000007</v>
      </c>
      <c r="AG16">
        <v>69967.979149999999</v>
      </c>
      <c r="AH16">
        <v>71991.479089999993</v>
      </c>
      <c r="AI16">
        <v>74118.082729999995</v>
      </c>
      <c r="AJ16">
        <v>76343.108240000001</v>
      </c>
      <c r="AK16">
        <v>78660.578899999993</v>
      </c>
    </row>
    <row r="17" spans="1:37" x14ac:dyDescent="0.35">
      <c r="A17" t="s">
        <v>4443</v>
      </c>
      <c r="B17">
        <v>36395.97825</v>
      </c>
      <c r="C17">
        <v>36851.25101</v>
      </c>
      <c r="D17">
        <v>37361.433429999997</v>
      </c>
      <c r="E17">
        <v>37931.676529999997</v>
      </c>
      <c r="F17">
        <v>38564.663269999997</v>
      </c>
      <c r="G17">
        <v>39261.913619999999</v>
      </c>
      <c r="H17">
        <v>40024.266799999998</v>
      </c>
      <c r="I17">
        <v>40852.148309999997</v>
      </c>
      <c r="J17">
        <v>41745.702429999998</v>
      </c>
      <c r="K17">
        <v>42704.899510000003</v>
      </c>
      <c r="L17">
        <v>43724.975919999997</v>
      </c>
      <c r="M17">
        <v>44785.367989999999</v>
      </c>
      <c r="N17">
        <v>45867.558250000002</v>
      </c>
      <c r="O17">
        <v>46958.227930000001</v>
      </c>
      <c r="P17">
        <v>48049.914499999999</v>
      </c>
      <c r="Q17">
        <v>49140.287389999998</v>
      </c>
      <c r="R17">
        <v>50231.195489999998</v>
      </c>
      <c r="S17">
        <v>51327.909119999997</v>
      </c>
      <c r="T17">
        <v>52438.136769999997</v>
      </c>
      <c r="U17">
        <v>53570.776680000003</v>
      </c>
      <c r="V17">
        <v>54735.218159999997</v>
      </c>
      <c r="W17">
        <v>55941.392899999999</v>
      </c>
      <c r="X17">
        <v>57199.895020000004</v>
      </c>
      <c r="Y17">
        <v>58521.373939999998</v>
      </c>
      <c r="Z17">
        <v>59915.534200000002</v>
      </c>
      <c r="AA17">
        <v>61390.292229999999</v>
      </c>
      <c r="AB17">
        <v>62952.788670000002</v>
      </c>
      <c r="AC17">
        <v>64610.55803</v>
      </c>
      <c r="AD17">
        <v>66371.06151</v>
      </c>
      <c r="AE17">
        <v>68239.555760000003</v>
      </c>
      <c r="AF17">
        <v>70217.794219999996</v>
      </c>
      <c r="AG17">
        <v>72304.379700000005</v>
      </c>
      <c r="AH17">
        <v>74495.654380000007</v>
      </c>
      <c r="AI17">
        <v>76786.270749999996</v>
      </c>
      <c r="AJ17">
        <v>79169.500329999995</v>
      </c>
      <c r="AK17">
        <v>81637.394679999998</v>
      </c>
    </row>
    <row r="18" spans="1:37" x14ac:dyDescent="0.35">
      <c r="A18" t="s">
        <v>4444</v>
      </c>
      <c r="B18">
        <v>13360.14651</v>
      </c>
      <c r="C18">
        <v>13527.59043</v>
      </c>
      <c r="D18">
        <v>13715.22298</v>
      </c>
      <c r="E18">
        <v>13925.46845</v>
      </c>
      <c r="F18">
        <v>14159.174510000001</v>
      </c>
      <c r="G18">
        <v>14416.64091</v>
      </c>
      <c r="H18">
        <v>14698.079610000001</v>
      </c>
      <c r="I18">
        <v>15004.10824</v>
      </c>
      <c r="J18">
        <v>15335.48877</v>
      </c>
      <c r="K18">
        <v>15693.17553</v>
      </c>
      <c r="L18">
        <v>16076.84462</v>
      </c>
      <c r="M18">
        <v>16479.42339</v>
      </c>
      <c r="N18">
        <v>16893.98414</v>
      </c>
      <c r="O18">
        <v>17315.223679999999</v>
      </c>
      <c r="P18">
        <v>17739.918239999999</v>
      </c>
      <c r="Q18">
        <v>18166.819609999999</v>
      </c>
      <c r="R18">
        <v>18596.494180000002</v>
      </c>
      <c r="S18">
        <v>19030.963380000001</v>
      </c>
      <c r="T18">
        <v>19473.292649999999</v>
      </c>
      <c r="U18">
        <v>19927.100559999999</v>
      </c>
      <c r="V18">
        <v>20396.23532</v>
      </c>
      <c r="W18">
        <v>20884.708500000001</v>
      </c>
      <c r="X18">
        <v>21396.763930000001</v>
      </c>
      <c r="Y18">
        <v>21936.706620000001</v>
      </c>
      <c r="Z18">
        <v>22508.58239</v>
      </c>
      <c r="AA18">
        <v>23115.806550000001</v>
      </c>
      <c r="AB18">
        <v>23760.59115</v>
      </c>
      <c r="AC18">
        <v>24445.17441</v>
      </c>
      <c r="AD18">
        <v>25172.00547</v>
      </c>
      <c r="AE18">
        <v>25943.047320000001</v>
      </c>
      <c r="AF18">
        <v>26759.242859999998</v>
      </c>
      <c r="AG18">
        <v>27620.456440000002</v>
      </c>
      <c r="AH18">
        <v>28525.76728</v>
      </c>
      <c r="AI18">
        <v>29473.658309999999</v>
      </c>
      <c r="AJ18">
        <v>30462.116129999999</v>
      </c>
      <c r="AK18">
        <v>31488.679069999998</v>
      </c>
    </row>
    <row r="19" spans="1:37" x14ac:dyDescent="0.35">
      <c r="A19" t="s">
        <v>4445</v>
      </c>
      <c r="B19">
        <v>13360.14651</v>
      </c>
      <c r="C19">
        <v>13527.59043</v>
      </c>
      <c r="D19">
        <v>13715.22298</v>
      </c>
      <c r="E19">
        <v>13925.46845</v>
      </c>
      <c r="F19">
        <v>14159.174510000001</v>
      </c>
      <c r="G19">
        <v>14416.64091</v>
      </c>
      <c r="H19">
        <v>14698.079610000001</v>
      </c>
      <c r="I19">
        <v>15003.58107</v>
      </c>
      <c r="J19">
        <v>15333.14921</v>
      </c>
      <c r="K19">
        <v>15686.752500000001</v>
      </c>
      <c r="L19">
        <v>16062.85787</v>
      </c>
      <c r="M19">
        <v>16454.614560000002</v>
      </c>
      <c r="N19">
        <v>16855.702929999999</v>
      </c>
      <c r="O19">
        <v>17261.56336</v>
      </c>
      <c r="P19">
        <v>17669.66286</v>
      </c>
      <c r="Q19">
        <v>18079.260030000001</v>
      </c>
      <c r="R19">
        <v>18491.097269999998</v>
      </c>
      <c r="S19">
        <v>18907.12271</v>
      </c>
      <c r="T19">
        <v>19330.14183</v>
      </c>
      <c r="U19">
        <v>19763.389910000002</v>
      </c>
      <c r="V19">
        <v>20210.265770000002</v>
      </c>
      <c r="W19">
        <v>20674.36508</v>
      </c>
      <c r="X19">
        <v>21159.521390000002</v>
      </c>
      <c r="Y19">
        <v>21669.602910000001</v>
      </c>
      <c r="Z19">
        <v>22208.1718</v>
      </c>
      <c r="AA19">
        <v>22778.13538</v>
      </c>
      <c r="AB19">
        <v>23381.25171</v>
      </c>
      <c r="AC19">
        <v>24019.335480000002</v>
      </c>
      <c r="AD19">
        <v>24694.3806</v>
      </c>
      <c r="AE19">
        <v>25407.83697</v>
      </c>
      <c r="AF19">
        <v>26160.087350000002</v>
      </c>
      <c r="AG19">
        <v>26950.49136</v>
      </c>
      <c r="AH19">
        <v>27777.647639999999</v>
      </c>
      <c r="AI19">
        <v>28639.575120000001</v>
      </c>
      <c r="AJ19">
        <v>29533.81595</v>
      </c>
      <c r="AK19">
        <v>30457.492569999999</v>
      </c>
    </row>
    <row r="20" spans="1:37" x14ac:dyDescent="0.35">
      <c r="A20" t="s">
        <v>4446</v>
      </c>
      <c r="B20">
        <v>66530.371169999999</v>
      </c>
      <c r="C20">
        <v>67354.980979999993</v>
      </c>
      <c r="D20">
        <v>68273.070890000003</v>
      </c>
      <c r="E20">
        <v>69295.181930000006</v>
      </c>
      <c r="F20">
        <v>70426.227190000005</v>
      </c>
      <c r="G20">
        <v>71669.316770000005</v>
      </c>
      <c r="H20">
        <v>73027.316420000003</v>
      </c>
      <c r="I20">
        <v>74501.045679999996</v>
      </c>
      <c r="J20">
        <v>76088.926019999999</v>
      </c>
      <c r="K20">
        <v>77787.274980000002</v>
      </c>
      <c r="L20">
        <v>79582.523579999994</v>
      </c>
      <c r="M20">
        <v>81438.5432</v>
      </c>
      <c r="N20">
        <v>83324.944409999996</v>
      </c>
      <c r="O20">
        <v>85221.401620000004</v>
      </c>
      <c r="P20">
        <v>87118.012629999997</v>
      </c>
      <c r="Q20">
        <v>89013.778739999994</v>
      </c>
      <c r="R20">
        <v>90914.314689999999</v>
      </c>
      <c r="S20">
        <v>92830.580180000004</v>
      </c>
      <c r="T20">
        <v>94777.406400000007</v>
      </c>
      <c r="U20">
        <v>96771.510169999994</v>
      </c>
      <c r="V20">
        <v>98830.289569999994</v>
      </c>
      <c r="W20">
        <v>100972.69409999999</v>
      </c>
      <c r="X20">
        <v>103219.0857</v>
      </c>
      <c r="Y20">
        <v>105590.09669999999</v>
      </c>
      <c r="Z20">
        <v>108105.0058</v>
      </c>
      <c r="AA20">
        <v>110780.334</v>
      </c>
      <c r="AB20">
        <v>113627.5736</v>
      </c>
      <c r="AC20">
        <v>116658.2619</v>
      </c>
      <c r="AD20">
        <v>119884.70299999999</v>
      </c>
      <c r="AE20">
        <v>123316.6691</v>
      </c>
      <c r="AF20">
        <v>126958.914</v>
      </c>
      <c r="AG20">
        <v>130811.7478</v>
      </c>
      <c r="AH20">
        <v>134872.0337</v>
      </c>
      <c r="AI20">
        <v>139133.8567</v>
      </c>
      <c r="AJ20">
        <v>143588.88860000001</v>
      </c>
      <c r="AK20">
        <v>148226.56700000001</v>
      </c>
    </row>
    <row r="21" spans="1:37" x14ac:dyDescent="0.35">
      <c r="A21" t="s">
        <v>4447</v>
      </c>
      <c r="B21">
        <v>66530.371169999999</v>
      </c>
      <c r="C21">
        <v>67354.980979999993</v>
      </c>
      <c r="D21">
        <v>68273.070890000003</v>
      </c>
      <c r="E21">
        <v>69295.181930000006</v>
      </c>
      <c r="F21">
        <v>70426.227190000005</v>
      </c>
      <c r="G21">
        <v>71669.316770000005</v>
      </c>
      <c r="H21">
        <v>73027.316420000003</v>
      </c>
      <c r="I21">
        <v>74502.532210000005</v>
      </c>
      <c r="J21">
        <v>76096.787960000001</v>
      </c>
      <c r="K21">
        <v>77811.652019999994</v>
      </c>
      <c r="L21">
        <v>79641.061130000002</v>
      </c>
      <c r="M21">
        <v>81552.701249999998</v>
      </c>
      <c r="N21">
        <v>83516.308869999993</v>
      </c>
      <c r="O21">
        <v>85510.225279999999</v>
      </c>
      <c r="P21">
        <v>87522.950819999998</v>
      </c>
      <c r="Q21">
        <v>89551.98603</v>
      </c>
      <c r="R21">
        <v>91602.118159999998</v>
      </c>
      <c r="S21">
        <v>93683.961349999998</v>
      </c>
      <c r="T21">
        <v>95812.261150000006</v>
      </c>
      <c r="U21">
        <v>98003.802049999998</v>
      </c>
      <c r="V21">
        <v>100276.21279999999</v>
      </c>
      <c r="W21">
        <v>102647.85890000001</v>
      </c>
      <c r="X21">
        <v>105138.19680000001</v>
      </c>
      <c r="Y21">
        <v>107766.8734</v>
      </c>
      <c r="Z21">
        <v>110552.1127</v>
      </c>
      <c r="AA21">
        <v>113509.3342</v>
      </c>
      <c r="AB21">
        <v>116647.92230000001</v>
      </c>
      <c r="AC21">
        <v>119976.8832</v>
      </c>
      <c r="AD21">
        <v>123505.82030000001</v>
      </c>
      <c r="AE21">
        <v>127241.5215</v>
      </c>
      <c r="AF21">
        <v>131185.39230000001</v>
      </c>
      <c r="AG21">
        <v>135333.66949999999</v>
      </c>
      <c r="AH21">
        <v>139678.77110000001</v>
      </c>
      <c r="AI21">
        <v>144210.26930000001</v>
      </c>
      <c r="AJ21">
        <v>148915.44880000001</v>
      </c>
      <c r="AK21">
        <v>153779.60159999999</v>
      </c>
    </row>
    <row r="22" spans="1:37" x14ac:dyDescent="0.35">
      <c r="A22" t="s">
        <v>4448</v>
      </c>
      <c r="B22">
        <v>129149.2589</v>
      </c>
      <c r="C22">
        <v>130815.3974</v>
      </c>
      <c r="D22">
        <v>132737.91089999999</v>
      </c>
      <c r="E22">
        <v>134931.1974</v>
      </c>
      <c r="F22">
        <v>137399.742</v>
      </c>
      <c r="G22">
        <v>140143.62700000001</v>
      </c>
      <c r="H22">
        <v>143162.01759999999</v>
      </c>
      <c r="I22">
        <v>146448.38769999999</v>
      </c>
      <c r="J22">
        <v>149994.77799999999</v>
      </c>
      <c r="K22">
        <v>153791.47159999999</v>
      </c>
      <c r="L22">
        <v>157804.74859999999</v>
      </c>
      <c r="M22">
        <v>161946.976</v>
      </c>
      <c r="N22">
        <v>166142.18840000001</v>
      </c>
      <c r="O22">
        <v>170338.1153</v>
      </c>
      <c r="P22">
        <v>174508.28750000001</v>
      </c>
      <c r="Q22">
        <v>178648.39170000001</v>
      </c>
      <c r="R22">
        <v>182770.2549</v>
      </c>
      <c r="S22">
        <v>186899.57740000001</v>
      </c>
      <c r="T22">
        <v>191071.49739999999</v>
      </c>
      <c r="U22">
        <v>195325.07769999999</v>
      </c>
      <c r="V22">
        <v>199700.9823</v>
      </c>
      <c r="W22">
        <v>204242.8622</v>
      </c>
      <c r="X22">
        <v>208996.3014</v>
      </c>
      <c r="Y22">
        <v>214006.5741</v>
      </c>
      <c r="Z22">
        <v>219314.78899999999</v>
      </c>
      <c r="AA22">
        <v>224956.39929999999</v>
      </c>
      <c r="AB22">
        <v>230961.75469999999</v>
      </c>
      <c r="AC22">
        <v>237362.69639999999</v>
      </c>
      <c r="AD22">
        <v>244191.30170000001</v>
      </c>
      <c r="AE22">
        <v>251470.6146</v>
      </c>
      <c r="AF22">
        <v>259209.36319999999</v>
      </c>
      <c r="AG22">
        <v>267405.02340000001</v>
      </c>
      <c r="AH22">
        <v>276046.5197</v>
      </c>
      <c r="AI22">
        <v>285116.63689999998</v>
      </c>
      <c r="AJ22">
        <v>294593.20419999998</v>
      </c>
      <c r="AK22">
        <v>304449.57870000001</v>
      </c>
    </row>
    <row r="23" spans="1:37" x14ac:dyDescent="0.35">
      <c r="A23" t="s">
        <v>4449</v>
      </c>
      <c r="B23">
        <v>129149.2589</v>
      </c>
      <c r="C23">
        <v>130815.3974</v>
      </c>
      <c r="D23">
        <v>132737.91089999999</v>
      </c>
      <c r="E23">
        <v>134931.1974</v>
      </c>
      <c r="F23">
        <v>137399.742</v>
      </c>
      <c r="G23">
        <v>140143.62700000001</v>
      </c>
      <c r="H23">
        <v>143162.01759999999</v>
      </c>
      <c r="I23">
        <v>146453.65059999999</v>
      </c>
      <c r="J23">
        <v>150017.32579999999</v>
      </c>
      <c r="K23">
        <v>153852.30230000001</v>
      </c>
      <c r="L23">
        <v>157937.1716</v>
      </c>
      <c r="M23">
        <v>162182.38829999999</v>
      </c>
      <c r="N23">
        <v>166511.0325</v>
      </c>
      <c r="O23">
        <v>170871.23670000001</v>
      </c>
      <c r="P23">
        <v>175237.83369999999</v>
      </c>
      <c r="Q23">
        <v>179607.87229999999</v>
      </c>
      <c r="R23">
        <v>183995.39449999999</v>
      </c>
      <c r="S23">
        <v>188427.5202</v>
      </c>
      <c r="T23">
        <v>192940.0569</v>
      </c>
      <c r="U23">
        <v>197572.1721</v>
      </c>
      <c r="V23">
        <v>202364.35019999999</v>
      </c>
      <c r="W23">
        <v>207357.65</v>
      </c>
      <c r="X23">
        <v>212595.22039999999</v>
      </c>
      <c r="Y23">
        <v>218120.00870000001</v>
      </c>
      <c r="Z23">
        <v>223970.61170000001</v>
      </c>
      <c r="AA23">
        <v>230179.625</v>
      </c>
      <c r="AB23">
        <v>236772.62530000001</v>
      </c>
      <c r="AC23">
        <v>243776.951</v>
      </c>
      <c r="AD23">
        <v>251220.32699999999</v>
      </c>
      <c r="AE23">
        <v>259121.0514</v>
      </c>
      <c r="AF23">
        <v>267482.43079999997</v>
      </c>
      <c r="AG23">
        <v>276294.85710000002</v>
      </c>
      <c r="AH23">
        <v>285540.163</v>
      </c>
      <c r="AI23">
        <v>295194.31459999998</v>
      </c>
      <c r="AJ23">
        <v>305228.77279999998</v>
      </c>
      <c r="AK23">
        <v>315611.09629999998</v>
      </c>
    </row>
    <row r="24" spans="1:37" x14ac:dyDescent="0.35">
      <c r="A24" t="s">
        <v>4450</v>
      </c>
      <c r="B24">
        <v>144873.28820000001</v>
      </c>
      <c r="C24">
        <v>146626.14110000001</v>
      </c>
      <c r="D24">
        <v>148534.28409999999</v>
      </c>
      <c r="E24">
        <v>150627.5618</v>
      </c>
      <c r="F24">
        <v>152926.72700000001</v>
      </c>
      <c r="G24">
        <v>155445.016</v>
      </c>
      <c r="H24">
        <v>158190.8119</v>
      </c>
      <c r="I24">
        <v>161166.88389999999</v>
      </c>
      <c r="J24">
        <v>164375.24119999999</v>
      </c>
      <c r="K24">
        <v>167817.7464</v>
      </c>
      <c r="L24">
        <v>171485.51749999999</v>
      </c>
      <c r="M24">
        <v>175335.97390000001</v>
      </c>
      <c r="N24">
        <v>179322.96040000001</v>
      </c>
      <c r="O24">
        <v>183407.74460000001</v>
      </c>
      <c r="P24">
        <v>187563.2738</v>
      </c>
      <c r="Q24">
        <v>191774.9785</v>
      </c>
      <c r="R24">
        <v>196039.6722</v>
      </c>
      <c r="S24">
        <v>200365.7598</v>
      </c>
      <c r="T24">
        <v>204770.8407</v>
      </c>
      <c r="U24">
        <v>209278.08369999999</v>
      </c>
      <c r="V24">
        <v>213912.80239999999</v>
      </c>
      <c r="W24">
        <v>218705.1629</v>
      </c>
      <c r="X24">
        <v>223687.80100000001</v>
      </c>
      <c r="Y24">
        <v>228894.226</v>
      </c>
      <c r="Z24">
        <v>234356.26180000001</v>
      </c>
      <c r="AA24">
        <v>240099.25279999999</v>
      </c>
      <c r="AB24">
        <v>246144.34669999999</v>
      </c>
      <c r="AC24">
        <v>252512.30729999999</v>
      </c>
      <c r="AD24">
        <v>259225.14069999999</v>
      </c>
      <c r="AE24">
        <v>266301.9914</v>
      </c>
      <c r="AF24">
        <v>273755.2856</v>
      </c>
      <c r="AG24">
        <v>281590.92080000002</v>
      </c>
      <c r="AH24">
        <v>289808.64539999998</v>
      </c>
      <c r="AI24">
        <v>298402.96000000002</v>
      </c>
      <c r="AJ24">
        <v>307363.54810000001</v>
      </c>
      <c r="AK24">
        <v>316675.42180000001</v>
      </c>
    </row>
    <row r="25" spans="1:37" x14ac:dyDescent="0.35">
      <c r="A25" t="s">
        <v>4451</v>
      </c>
      <c r="B25">
        <v>144873.28820000001</v>
      </c>
      <c r="C25">
        <v>146626.14110000001</v>
      </c>
      <c r="D25">
        <v>148534.28409999999</v>
      </c>
      <c r="E25">
        <v>150627.5618</v>
      </c>
      <c r="F25">
        <v>152926.72700000001</v>
      </c>
      <c r="G25">
        <v>155445.016</v>
      </c>
      <c r="H25">
        <v>158190.8119</v>
      </c>
      <c r="I25">
        <v>161169.595</v>
      </c>
      <c r="J25">
        <v>164385.21419999999</v>
      </c>
      <c r="K25">
        <v>167840.7</v>
      </c>
      <c r="L25">
        <v>171528.21710000001</v>
      </c>
      <c r="M25">
        <v>175398.09419999999</v>
      </c>
      <c r="N25">
        <v>179400.21359999999</v>
      </c>
      <c r="O25">
        <v>183495.06940000001</v>
      </c>
      <c r="P25">
        <v>187657.25440000001</v>
      </c>
      <c r="Q25">
        <v>191874.78580000001</v>
      </c>
      <c r="R25">
        <v>196147.62539999999</v>
      </c>
      <c r="S25">
        <v>200486.17550000001</v>
      </c>
      <c r="T25">
        <v>204908.7977</v>
      </c>
      <c r="U25">
        <v>209438.4135</v>
      </c>
      <c r="V25">
        <v>214099.44510000001</v>
      </c>
      <c r="W25">
        <v>218919.27189999999</v>
      </c>
      <c r="X25">
        <v>223927.92629999999</v>
      </c>
      <c r="Y25">
        <v>229156.4246</v>
      </c>
      <c r="Z25">
        <v>234633.94829999999</v>
      </c>
      <c r="AA25">
        <v>240382.96059999999</v>
      </c>
      <c r="AB25">
        <v>246420.7328</v>
      </c>
      <c r="AC25">
        <v>252764.9394</v>
      </c>
      <c r="AD25">
        <v>259434.74619999999</v>
      </c>
      <c r="AE25">
        <v>266446.21769999998</v>
      </c>
      <c r="AF25">
        <v>273808.26699999999</v>
      </c>
      <c r="AG25">
        <v>281522.40210000001</v>
      </c>
      <c r="AH25">
        <v>289584.18109999999</v>
      </c>
      <c r="AI25">
        <v>297984.21590000001</v>
      </c>
      <c r="AJ25">
        <v>306708.63939999999</v>
      </c>
      <c r="AK25">
        <v>315739.23180000001</v>
      </c>
    </row>
    <row r="26" spans="1:37" x14ac:dyDescent="0.35">
      <c r="A26" t="s">
        <v>4452</v>
      </c>
      <c r="B26">
        <v>1694004.9469999999</v>
      </c>
      <c r="C26">
        <v>1713987.6769999999</v>
      </c>
      <c r="D26">
        <v>1735111.2860000001</v>
      </c>
      <c r="E26">
        <v>1757778.203</v>
      </c>
      <c r="F26">
        <v>1782337.068</v>
      </c>
      <c r="G26">
        <v>1809075.7690000001</v>
      </c>
      <c r="H26">
        <v>1838276.868</v>
      </c>
      <c r="I26">
        <v>1870183.87</v>
      </c>
      <c r="J26">
        <v>1905029.655</v>
      </c>
      <c r="K26">
        <v>1943052.811</v>
      </c>
      <c r="L26">
        <v>1984481.7790000001</v>
      </c>
      <c r="M26">
        <v>2029447.6129999999</v>
      </c>
      <c r="N26">
        <v>2077968.372</v>
      </c>
      <c r="O26">
        <v>2130004.6120000002</v>
      </c>
      <c r="P26">
        <v>2185496.8840000001</v>
      </c>
      <c r="Q26">
        <v>2244394.7969999998</v>
      </c>
      <c r="R26">
        <v>2306676.6239999998</v>
      </c>
      <c r="S26">
        <v>2372377.787</v>
      </c>
      <c r="T26">
        <v>2441595.7239999999</v>
      </c>
      <c r="U26">
        <v>2514482.4169999999</v>
      </c>
      <c r="V26">
        <v>2591219.534</v>
      </c>
      <c r="W26">
        <v>2672060.9989999998</v>
      </c>
      <c r="X26">
        <v>2757305.824</v>
      </c>
      <c r="Y26">
        <v>2847291.165</v>
      </c>
      <c r="Z26">
        <v>2942381.304</v>
      </c>
      <c r="AA26">
        <v>3042917.5750000002</v>
      </c>
      <c r="AB26">
        <v>3148892.4730000002</v>
      </c>
      <c r="AC26">
        <v>3260190.426</v>
      </c>
      <c r="AD26">
        <v>3376749.858</v>
      </c>
      <c r="AE26">
        <v>3498592.6439999999</v>
      </c>
      <c r="AF26">
        <v>3625792.7940000002</v>
      </c>
      <c r="AG26">
        <v>3758454.65</v>
      </c>
      <c r="AH26">
        <v>3896671.3139999998</v>
      </c>
      <c r="AI26">
        <v>4040505.6</v>
      </c>
      <c r="AJ26">
        <v>4189976.645</v>
      </c>
      <c r="AK26">
        <v>4345049.0769999996</v>
      </c>
    </row>
    <row r="27" spans="1:37" x14ac:dyDescent="0.35">
      <c r="A27" t="s">
        <v>4453</v>
      </c>
      <c r="B27">
        <v>1694004.9469999999</v>
      </c>
      <c r="C27">
        <v>1713987.6769999999</v>
      </c>
      <c r="D27">
        <v>1735111.2860000001</v>
      </c>
      <c r="E27">
        <v>1757778.203</v>
      </c>
      <c r="F27">
        <v>1782337.068</v>
      </c>
      <c r="G27">
        <v>1809075.7690000001</v>
      </c>
      <c r="H27">
        <v>1838276.868</v>
      </c>
      <c r="I27">
        <v>1870194.074</v>
      </c>
      <c r="J27">
        <v>1905053.452</v>
      </c>
      <c r="K27">
        <v>1943064.8570000001</v>
      </c>
      <c r="L27">
        <v>1984411.3370000001</v>
      </c>
      <c r="M27">
        <v>2029093.3470000001</v>
      </c>
      <c r="N27">
        <v>2077011.852</v>
      </c>
      <c r="O27">
        <v>2128043.0010000002</v>
      </c>
      <c r="P27">
        <v>2182079.0950000002</v>
      </c>
      <c r="Q27">
        <v>2239048.0290000001</v>
      </c>
      <c r="R27">
        <v>2298933.2039999999</v>
      </c>
      <c r="S27">
        <v>2361777.7250000001</v>
      </c>
      <c r="T27">
        <v>2427680.4509999999</v>
      </c>
      <c r="U27">
        <v>2496785.2650000001</v>
      </c>
      <c r="V27">
        <v>2569256.486</v>
      </c>
      <c r="W27">
        <v>2645296.1850000001</v>
      </c>
      <c r="X27">
        <v>2725144.74</v>
      </c>
      <c r="Y27">
        <v>2809078.094</v>
      </c>
      <c r="Z27">
        <v>2897397.1710000001</v>
      </c>
      <c r="AA27">
        <v>2990377.7059999998</v>
      </c>
      <c r="AB27">
        <v>3087905.6179999998</v>
      </c>
      <c r="AC27">
        <v>3189755.8709999998</v>
      </c>
      <c r="AD27">
        <v>3295762.0210000002</v>
      </c>
      <c r="AE27">
        <v>3405847.2719999999</v>
      </c>
      <c r="AF27">
        <v>3519992.304</v>
      </c>
      <c r="AG27">
        <v>3638198.52</v>
      </c>
      <c r="AH27">
        <v>3760463.08</v>
      </c>
      <c r="AI27">
        <v>3886762.503</v>
      </c>
      <c r="AJ27">
        <v>4017040.8089999999</v>
      </c>
      <c r="AK27">
        <v>4151199.4849999999</v>
      </c>
    </row>
    <row r="28" spans="1:37" x14ac:dyDescent="0.35">
      <c r="A28" t="s">
        <v>4454</v>
      </c>
      <c r="B28">
        <v>4359.8148870000005</v>
      </c>
      <c r="C28">
        <v>4411.8480659999996</v>
      </c>
      <c r="D28">
        <v>4467.1707100000003</v>
      </c>
      <c r="E28">
        <v>4526.3436979999997</v>
      </c>
      <c r="F28">
        <v>4589.7565359999999</v>
      </c>
      <c r="G28">
        <v>4657.6525179999999</v>
      </c>
      <c r="H28">
        <v>4730.170674</v>
      </c>
      <c r="I28">
        <v>4807.3712420000002</v>
      </c>
      <c r="J28">
        <v>4889.3155450000004</v>
      </c>
      <c r="K28">
        <v>4976.1004869999997</v>
      </c>
      <c r="L28">
        <v>5067.6731920000002</v>
      </c>
      <c r="M28">
        <v>5163.0478439999997</v>
      </c>
      <c r="N28">
        <v>5261.1901859999998</v>
      </c>
      <c r="O28">
        <v>5361.2276389999997</v>
      </c>
      <c r="P28">
        <v>5462.5335420000001</v>
      </c>
      <c r="Q28">
        <v>5564.7522559999998</v>
      </c>
      <c r="R28">
        <v>5667.8099519999996</v>
      </c>
      <c r="S28">
        <v>5771.8967350000003</v>
      </c>
      <c r="T28">
        <v>5877.4135040000001</v>
      </c>
      <c r="U28">
        <v>5984.8898300000001</v>
      </c>
      <c r="V28">
        <v>6094.8902840000001</v>
      </c>
      <c r="W28">
        <v>6208.0685700000004</v>
      </c>
      <c r="X28">
        <v>6325.1345689999998</v>
      </c>
      <c r="Y28">
        <v>6446.8087969999997</v>
      </c>
      <c r="Z28">
        <v>6573.7636579999999</v>
      </c>
      <c r="AA28">
        <v>6706.4779369999997</v>
      </c>
      <c r="AB28">
        <v>6845.2767949999998</v>
      </c>
      <c r="AC28">
        <v>6990.518067</v>
      </c>
      <c r="AD28">
        <v>7142.6222740000003</v>
      </c>
      <c r="AE28">
        <v>7301.9725769999995</v>
      </c>
      <c r="AF28">
        <v>7468.8203860000003</v>
      </c>
      <c r="AG28">
        <v>7643.2574420000001</v>
      </c>
      <c r="AH28">
        <v>7825.2502189999996</v>
      </c>
      <c r="AI28">
        <v>8014.6544409999997</v>
      </c>
      <c r="AJ28">
        <v>8211.2246620000005</v>
      </c>
      <c r="AK28">
        <v>8414.6203420000002</v>
      </c>
    </row>
    <row r="29" spans="1:37" x14ac:dyDescent="0.35">
      <c r="A29" t="s">
        <v>4455</v>
      </c>
      <c r="B29">
        <v>4359.8148870000005</v>
      </c>
      <c r="C29">
        <v>4411.8480659999996</v>
      </c>
      <c r="D29">
        <v>4467.1707100000003</v>
      </c>
      <c r="E29">
        <v>4526.3436979999997</v>
      </c>
      <c r="F29">
        <v>4589.7565359999999</v>
      </c>
      <c r="G29">
        <v>4657.6525179999999</v>
      </c>
      <c r="H29">
        <v>4730.170674</v>
      </c>
      <c r="I29">
        <v>4807.3675300000004</v>
      </c>
      <c r="J29">
        <v>4889.2506059999996</v>
      </c>
      <c r="K29">
        <v>4975.8021989999997</v>
      </c>
      <c r="L29">
        <v>5066.7924860000003</v>
      </c>
      <c r="M29">
        <v>5161.0988530000004</v>
      </c>
      <c r="N29">
        <v>5257.6041850000001</v>
      </c>
      <c r="O29">
        <v>5355.4260420000001</v>
      </c>
      <c r="P29">
        <v>5453.9827839999998</v>
      </c>
      <c r="Q29">
        <v>5552.981374</v>
      </c>
      <c r="R29">
        <v>5652.3960349999998</v>
      </c>
      <c r="S29">
        <v>5752.4376099999999</v>
      </c>
      <c r="T29">
        <v>5853.4971189999997</v>
      </c>
      <c r="U29">
        <v>5956.0698480000001</v>
      </c>
      <c r="V29">
        <v>6060.672235</v>
      </c>
      <c r="W29">
        <v>6167.897841</v>
      </c>
      <c r="X29">
        <v>6278.3951150000003</v>
      </c>
      <c r="Y29">
        <v>6392.825382</v>
      </c>
      <c r="Z29">
        <v>6511.8005199999998</v>
      </c>
      <c r="AA29">
        <v>6635.7428540000001</v>
      </c>
      <c r="AB29">
        <v>6764.9207619999997</v>
      </c>
      <c r="AC29">
        <v>6899.6538499999997</v>
      </c>
      <c r="AD29">
        <v>7040.3290669999997</v>
      </c>
      <c r="AE29">
        <v>7187.2887449999998</v>
      </c>
      <c r="AF29">
        <v>7340.7334229999997</v>
      </c>
      <c r="AG29">
        <v>7500.7094479999996</v>
      </c>
      <c r="AH29">
        <v>7667.1351210000003</v>
      </c>
      <c r="AI29">
        <v>7839.8199279999999</v>
      </c>
      <c r="AJ29">
        <v>8018.4748570000002</v>
      </c>
      <c r="AK29">
        <v>8202.7172840000003</v>
      </c>
    </row>
    <row r="30" spans="1:37" x14ac:dyDescent="0.35">
      <c r="A30" t="s">
        <v>4456</v>
      </c>
      <c r="B30">
        <v>43525.393369999998</v>
      </c>
      <c r="C30">
        <v>44042.80143</v>
      </c>
      <c r="D30">
        <v>44591.747589999999</v>
      </c>
      <c r="E30">
        <v>45177.450779999999</v>
      </c>
      <c r="F30">
        <v>45804.364090000003</v>
      </c>
      <c r="G30">
        <v>46475.42671</v>
      </c>
      <c r="H30">
        <v>47192.468459999996</v>
      </c>
      <c r="I30">
        <v>47955.156819999997</v>
      </c>
      <c r="J30">
        <v>48762.74641</v>
      </c>
      <c r="K30">
        <v>49614.280639999997</v>
      </c>
      <c r="L30">
        <v>50506.521860000001</v>
      </c>
      <c r="M30">
        <v>51430.730580000003</v>
      </c>
      <c r="N30">
        <v>52377.586170000002</v>
      </c>
      <c r="O30">
        <v>53339.176010000003</v>
      </c>
      <c r="P30">
        <v>54309.79752</v>
      </c>
      <c r="Q30">
        <v>55286.213000000003</v>
      </c>
      <c r="R30">
        <v>56267.430869999997</v>
      </c>
      <c r="S30">
        <v>57254.92798</v>
      </c>
      <c r="T30">
        <v>58252.168389999999</v>
      </c>
      <c r="U30">
        <v>59263.827230000003</v>
      </c>
      <c r="V30">
        <v>60294.91014</v>
      </c>
      <c r="W30">
        <v>61351.771840000001</v>
      </c>
      <c r="X30">
        <v>62441.295700000002</v>
      </c>
      <c r="Y30">
        <v>63570.452660000003</v>
      </c>
      <c r="Z30">
        <v>64745.740189999997</v>
      </c>
      <c r="AA30">
        <v>65971.829660000003</v>
      </c>
      <c r="AB30">
        <v>67252.312229999996</v>
      </c>
      <c r="AC30">
        <v>68591.083610000001</v>
      </c>
      <c r="AD30">
        <v>69992.612590000004</v>
      </c>
      <c r="AE30">
        <v>71460.951960000006</v>
      </c>
      <c r="AF30">
        <v>72998.82531</v>
      </c>
      <c r="AG30">
        <v>74607.650580000001</v>
      </c>
      <c r="AH30">
        <v>76287.571710000004</v>
      </c>
      <c r="AI30">
        <v>78037.593229999999</v>
      </c>
      <c r="AJ30">
        <v>79855.668399999995</v>
      </c>
      <c r="AK30">
        <v>81738.754610000004</v>
      </c>
    </row>
    <row r="31" spans="1:37" x14ac:dyDescent="0.35">
      <c r="A31" t="s">
        <v>4457</v>
      </c>
      <c r="B31">
        <v>43525.393369999998</v>
      </c>
      <c r="C31">
        <v>44042.80143</v>
      </c>
      <c r="D31">
        <v>44591.747589999999</v>
      </c>
      <c r="E31">
        <v>45177.450779999999</v>
      </c>
      <c r="F31">
        <v>45804.364090000003</v>
      </c>
      <c r="G31">
        <v>46475.42671</v>
      </c>
      <c r="H31">
        <v>47192.468459999996</v>
      </c>
      <c r="I31">
        <v>47956.421240000003</v>
      </c>
      <c r="J31">
        <v>48767.664980000001</v>
      </c>
      <c r="K31">
        <v>49626.275399999999</v>
      </c>
      <c r="L31">
        <v>50530.151489999997</v>
      </c>
      <c r="M31">
        <v>51468.239650000003</v>
      </c>
      <c r="N31">
        <v>52429.471380000003</v>
      </c>
      <c r="O31">
        <v>53405.04739</v>
      </c>
      <c r="P31">
        <v>54389.104639999998</v>
      </c>
      <c r="Q31">
        <v>55378.606760000002</v>
      </c>
      <c r="R31">
        <v>56373.145320000003</v>
      </c>
      <c r="S31">
        <v>57374.65122</v>
      </c>
      <c r="T31">
        <v>58386.84648</v>
      </c>
      <c r="U31">
        <v>59414.498820000001</v>
      </c>
      <c r="V31">
        <v>60462.613770000004</v>
      </c>
      <c r="W31">
        <v>61536.982880000003</v>
      </c>
      <c r="X31">
        <v>62643.972809999999</v>
      </c>
      <c r="Y31">
        <v>63790.114659999999</v>
      </c>
      <c r="Z31">
        <v>64981.486689999998</v>
      </c>
      <c r="AA31">
        <v>66222.353889999999</v>
      </c>
      <c r="AB31">
        <v>67515.496950000001</v>
      </c>
      <c r="AC31">
        <v>68864.236850000001</v>
      </c>
      <c r="AD31">
        <v>70272.589449999999</v>
      </c>
      <c r="AE31">
        <v>71744.144499999995</v>
      </c>
      <c r="AF31">
        <v>73281.092869999993</v>
      </c>
      <c r="AG31">
        <v>74884.098689999999</v>
      </c>
      <c r="AH31">
        <v>76552.555359999998</v>
      </c>
      <c r="AI31">
        <v>78284.770969999998</v>
      </c>
      <c r="AJ31">
        <v>80078.06323</v>
      </c>
      <c r="AK31">
        <v>81928.799010000002</v>
      </c>
    </row>
    <row r="32" spans="1:37" x14ac:dyDescent="0.35">
      <c r="A32" t="s">
        <v>4458</v>
      </c>
      <c r="B32">
        <v>25746.898130000001</v>
      </c>
      <c r="C32">
        <v>26086.049459999998</v>
      </c>
      <c r="D32">
        <v>26483.45652</v>
      </c>
      <c r="E32">
        <v>26941.23141</v>
      </c>
      <c r="F32">
        <v>27458.752</v>
      </c>
      <c r="G32">
        <v>28035.2804</v>
      </c>
      <c r="H32">
        <v>28670.207620000001</v>
      </c>
      <c r="I32">
        <v>29362.491979999999</v>
      </c>
      <c r="J32">
        <v>30109.813719999998</v>
      </c>
      <c r="K32">
        <v>30908.688839999999</v>
      </c>
      <c r="L32">
        <v>31749.184099999999</v>
      </c>
      <c r="M32">
        <v>32606.007989999998</v>
      </c>
      <c r="N32">
        <v>33460.716849999997</v>
      </c>
      <c r="O32">
        <v>34302.682829999998</v>
      </c>
      <c r="P32">
        <v>35128.139770000002</v>
      </c>
      <c r="Q32">
        <v>35938.439989999999</v>
      </c>
      <c r="R32">
        <v>36738.351150000002</v>
      </c>
      <c r="S32">
        <v>37534.887360000001</v>
      </c>
      <c r="T32">
        <v>38336.47696</v>
      </c>
      <c r="U32">
        <v>39151.877719999997</v>
      </c>
      <c r="V32">
        <v>39989.883170000001</v>
      </c>
      <c r="W32">
        <v>40859.362359999999</v>
      </c>
      <c r="X32">
        <v>41769.902880000001</v>
      </c>
      <c r="Y32">
        <v>42731.060060000003</v>
      </c>
      <c r="Z32">
        <v>43751.326930000003</v>
      </c>
      <c r="AA32">
        <v>44837.976069999997</v>
      </c>
      <c r="AB32">
        <v>45998.036359999998</v>
      </c>
      <c r="AC32">
        <v>47239.224719999998</v>
      </c>
      <c r="AD32">
        <v>48569.091139999997</v>
      </c>
      <c r="AE32">
        <v>49992.790800000002</v>
      </c>
      <c r="AF32">
        <v>51512.003019999996</v>
      </c>
      <c r="AG32">
        <v>53125.668790000003</v>
      </c>
      <c r="AH32">
        <v>54831.214919999999</v>
      </c>
      <c r="AI32">
        <v>56624.978669999997</v>
      </c>
      <c r="AJ32">
        <v>58502.381329999997</v>
      </c>
      <c r="AK32">
        <v>60457.983719999997</v>
      </c>
    </row>
    <row r="33" spans="1:37" x14ac:dyDescent="0.35">
      <c r="A33" t="s">
        <v>4459</v>
      </c>
      <c r="B33">
        <v>25746.898130000001</v>
      </c>
      <c r="C33">
        <v>26086.049459999998</v>
      </c>
      <c r="D33">
        <v>26483.45652</v>
      </c>
      <c r="E33">
        <v>26941.23141</v>
      </c>
      <c r="F33">
        <v>27458.752</v>
      </c>
      <c r="G33">
        <v>28035.2804</v>
      </c>
      <c r="H33">
        <v>28670.207620000001</v>
      </c>
      <c r="I33">
        <v>29363.03256</v>
      </c>
      <c r="J33">
        <v>30113.35658</v>
      </c>
      <c r="K33">
        <v>30920.90538</v>
      </c>
      <c r="L33">
        <v>31780.364420000002</v>
      </c>
      <c r="M33">
        <v>32670.466820000001</v>
      </c>
      <c r="N33">
        <v>33573.416239999999</v>
      </c>
      <c r="O33">
        <v>34477.510929999997</v>
      </c>
      <c r="P33">
        <v>35377.403489999997</v>
      </c>
      <c r="Q33">
        <v>36272.94556</v>
      </c>
      <c r="R33">
        <v>37167.841200000003</v>
      </c>
      <c r="S33">
        <v>38068.680690000001</v>
      </c>
      <c r="T33">
        <v>38983.881679999999</v>
      </c>
      <c r="U33">
        <v>39922.431969999998</v>
      </c>
      <c r="V33">
        <v>40893.52605</v>
      </c>
      <c r="W33">
        <v>41906.274310000001</v>
      </c>
      <c r="X33">
        <v>42970.12401</v>
      </c>
      <c r="Y33">
        <v>44094.354859999999</v>
      </c>
      <c r="Z33">
        <v>45287.1512</v>
      </c>
      <c r="AA33">
        <v>46555.507879999997</v>
      </c>
      <c r="AB33">
        <v>47905.866190000001</v>
      </c>
      <c r="AC33">
        <v>49345.133220000003</v>
      </c>
      <c r="AD33">
        <v>50879.982089999998</v>
      </c>
      <c r="AE33">
        <v>52514.552589999999</v>
      </c>
      <c r="AF33">
        <v>54249.315569999999</v>
      </c>
      <c r="AG33">
        <v>56081.724739999998</v>
      </c>
      <c r="AH33">
        <v>58007.336869999999</v>
      </c>
      <c r="AI33">
        <v>60020.486819999998</v>
      </c>
      <c r="AJ33">
        <v>62114.623119999997</v>
      </c>
      <c r="AK33">
        <v>64282.449970000001</v>
      </c>
    </row>
    <row r="34" spans="1:37" x14ac:dyDescent="0.35">
      <c r="A34" t="s">
        <v>4460</v>
      </c>
      <c r="B34">
        <v>14916.842500000001</v>
      </c>
      <c r="C34">
        <v>15104.57769</v>
      </c>
      <c r="D34">
        <v>15315.918299999999</v>
      </c>
      <c r="E34">
        <v>15553.386420000001</v>
      </c>
      <c r="F34">
        <v>15817.83122</v>
      </c>
      <c r="G34">
        <v>16110.86788</v>
      </c>
      <c r="H34">
        <v>16434.114819999999</v>
      </c>
      <c r="I34">
        <v>16788.681789999999</v>
      </c>
      <c r="J34">
        <v>17172.970509999999</v>
      </c>
      <c r="K34">
        <v>17583.362710000001</v>
      </c>
      <c r="L34">
        <v>18013.034479999998</v>
      </c>
      <c r="M34">
        <v>18449.648069999999</v>
      </c>
      <c r="N34">
        <v>18887.70954</v>
      </c>
      <c r="O34">
        <v>19325.517930000002</v>
      </c>
      <c r="P34">
        <v>19763.040939999999</v>
      </c>
      <c r="Q34">
        <v>20200.95681</v>
      </c>
      <c r="R34">
        <v>20640.316360000001</v>
      </c>
      <c r="S34">
        <v>21082.20926</v>
      </c>
      <c r="T34">
        <v>21528.149689999998</v>
      </c>
      <c r="U34">
        <v>21980.052759999999</v>
      </c>
      <c r="V34">
        <v>22439.957050000001</v>
      </c>
      <c r="W34">
        <v>22910.763490000001</v>
      </c>
      <c r="X34">
        <v>23396.620060000001</v>
      </c>
      <c r="Y34">
        <v>23902.06178</v>
      </c>
      <c r="Z34">
        <v>24431.367890000001</v>
      </c>
      <c r="AA34">
        <v>24987.622640000001</v>
      </c>
      <c r="AB34">
        <v>25574.050279999999</v>
      </c>
      <c r="AC34">
        <v>26194.576880000001</v>
      </c>
      <c r="AD34">
        <v>26853.394359999998</v>
      </c>
      <c r="AE34">
        <v>27554.210340000001</v>
      </c>
      <c r="AF34">
        <v>28299.748759999999</v>
      </c>
      <c r="AG34">
        <v>29091.854869999999</v>
      </c>
      <c r="AH34">
        <v>29932.031879999999</v>
      </c>
      <c r="AI34">
        <v>30821.14025</v>
      </c>
      <c r="AJ34">
        <v>31759.22654</v>
      </c>
      <c r="AK34">
        <v>32745.457890000001</v>
      </c>
    </row>
    <row r="35" spans="1:37" x14ac:dyDescent="0.35">
      <c r="A35" t="s">
        <v>4461</v>
      </c>
      <c r="B35">
        <v>14916.842500000001</v>
      </c>
      <c r="C35">
        <v>15104.57769</v>
      </c>
      <c r="D35">
        <v>15315.918299999999</v>
      </c>
      <c r="E35">
        <v>15553.386420000001</v>
      </c>
      <c r="F35">
        <v>15817.83122</v>
      </c>
      <c r="G35">
        <v>16110.86788</v>
      </c>
      <c r="H35">
        <v>16434.114819999999</v>
      </c>
      <c r="I35">
        <v>16788.931970000001</v>
      </c>
      <c r="J35">
        <v>17176.321840000001</v>
      </c>
      <c r="K35">
        <v>17596.944500000001</v>
      </c>
      <c r="L35">
        <v>18049.775710000002</v>
      </c>
      <c r="M35">
        <v>18527.691610000002</v>
      </c>
      <c r="N35">
        <v>19023.613120000002</v>
      </c>
      <c r="O35">
        <v>19531.685669999999</v>
      </c>
      <c r="P35">
        <v>20047.68923</v>
      </c>
      <c r="Q35">
        <v>20569.029340000001</v>
      </c>
      <c r="R35">
        <v>21094.674029999998</v>
      </c>
      <c r="S35">
        <v>21625.08509</v>
      </c>
      <c r="T35">
        <v>22161.955150000002</v>
      </c>
      <c r="U35">
        <v>22707.780190000001</v>
      </c>
      <c r="V35">
        <v>23265.39286</v>
      </c>
      <c r="W35">
        <v>23838.378479999999</v>
      </c>
      <c r="X35">
        <v>24430.876260000001</v>
      </c>
      <c r="Y35">
        <v>25047.302230000001</v>
      </c>
      <c r="Z35">
        <v>25691.941640000001</v>
      </c>
      <c r="AA35">
        <v>26368.038420000001</v>
      </c>
      <c r="AB35">
        <v>27078.97149</v>
      </c>
      <c r="AC35">
        <v>27828.454989999998</v>
      </c>
      <c r="AD35">
        <v>28620.388650000001</v>
      </c>
      <c r="AE35">
        <v>29458.147629999999</v>
      </c>
      <c r="AF35">
        <v>30344.050490000001</v>
      </c>
      <c r="AG35">
        <v>31279.340390000001</v>
      </c>
      <c r="AH35">
        <v>32264.351419999999</v>
      </c>
      <c r="AI35">
        <v>33298.587579999999</v>
      </c>
      <c r="AJ35">
        <v>34380.736989999998</v>
      </c>
      <c r="AK35">
        <v>35508.655019999998</v>
      </c>
    </row>
    <row r="36" spans="1:37" x14ac:dyDescent="0.35">
      <c r="A36" t="s">
        <v>4462</v>
      </c>
      <c r="B36">
        <v>1988977.7560000001</v>
      </c>
      <c r="C36">
        <v>2012787.2279999999</v>
      </c>
      <c r="D36">
        <v>2038366.7649999999</v>
      </c>
      <c r="E36">
        <v>2066121.7760000001</v>
      </c>
      <c r="F36">
        <v>2096359.66</v>
      </c>
      <c r="G36">
        <v>2129282.841</v>
      </c>
      <c r="H36">
        <v>2165022.5460000001</v>
      </c>
      <c r="I36">
        <v>2203638.5580000002</v>
      </c>
      <c r="J36">
        <v>2245190.5389999999</v>
      </c>
      <c r="K36">
        <v>2289745.409</v>
      </c>
      <c r="L36">
        <v>2337306.9339999999</v>
      </c>
      <c r="M36">
        <v>2387534.4010000001</v>
      </c>
      <c r="N36">
        <v>2439948.2050000001</v>
      </c>
      <c r="O36">
        <v>2494070.9789999998</v>
      </c>
      <c r="P36">
        <v>2549491.9309999999</v>
      </c>
      <c r="Q36">
        <v>2605902.3879999998</v>
      </c>
      <c r="R36">
        <v>2663114.5389999999</v>
      </c>
      <c r="S36">
        <v>2721082.2340000002</v>
      </c>
      <c r="T36">
        <v>2779880.4279999998</v>
      </c>
      <c r="U36">
        <v>2839669.5490000001</v>
      </c>
      <c r="V36">
        <v>2900642.3160000001</v>
      </c>
      <c r="W36">
        <v>2963075.5869999998</v>
      </c>
      <c r="X36">
        <v>3027284.4559999998</v>
      </c>
      <c r="Y36">
        <v>3093607.39</v>
      </c>
      <c r="Z36">
        <v>3162380.736</v>
      </c>
      <c r="AA36">
        <v>3233846.1340000001</v>
      </c>
      <c r="AB36">
        <v>3308165.5649999999</v>
      </c>
      <c r="AC36">
        <v>3385513.5980000002</v>
      </c>
      <c r="AD36">
        <v>3466113.4950000001</v>
      </c>
      <c r="AE36">
        <v>3550199.6329999999</v>
      </c>
      <c r="AF36">
        <v>3637969.2009999999</v>
      </c>
      <c r="AG36">
        <v>3729564.4530000002</v>
      </c>
      <c r="AH36">
        <v>3825062.375</v>
      </c>
      <c r="AI36">
        <v>3924477.3670000001</v>
      </c>
      <c r="AJ36">
        <v>4027760.9720000001</v>
      </c>
      <c r="AK36">
        <v>4134800.852</v>
      </c>
    </row>
    <row r="37" spans="1:37" x14ac:dyDescent="0.35">
      <c r="A37" t="s">
        <v>4463</v>
      </c>
      <c r="B37">
        <v>1988977.7560000001</v>
      </c>
      <c r="C37">
        <v>2012787.2279999999</v>
      </c>
      <c r="D37">
        <v>2038366.7649999999</v>
      </c>
      <c r="E37">
        <v>2066121.7760000001</v>
      </c>
      <c r="F37">
        <v>2096359.66</v>
      </c>
      <c r="G37">
        <v>2129282.841</v>
      </c>
      <c r="H37">
        <v>2165022.5460000001</v>
      </c>
      <c r="I37">
        <v>2203657.4539999999</v>
      </c>
      <c r="J37">
        <v>2245232.2409999999</v>
      </c>
      <c r="K37">
        <v>2289770.88</v>
      </c>
      <c r="L37">
        <v>2337211.5380000002</v>
      </c>
      <c r="M37">
        <v>2387077.3650000002</v>
      </c>
      <c r="N37">
        <v>2438833.0219999999</v>
      </c>
      <c r="O37">
        <v>2492000.6</v>
      </c>
      <c r="P37">
        <v>2546206.2930000001</v>
      </c>
      <c r="Q37">
        <v>2601192.6949999998</v>
      </c>
      <c r="R37">
        <v>2656826.1830000002</v>
      </c>
      <c r="S37">
        <v>2713094.9270000001</v>
      </c>
      <c r="T37">
        <v>2770090.406</v>
      </c>
      <c r="U37">
        <v>2827976.0469999998</v>
      </c>
      <c r="V37">
        <v>2886939.4539999999</v>
      </c>
      <c r="W37">
        <v>2947235.5070000002</v>
      </c>
      <c r="X37">
        <v>3009165.54</v>
      </c>
      <c r="Y37">
        <v>3073056.7140000002</v>
      </c>
      <c r="Z37">
        <v>3139232.18</v>
      </c>
      <c r="AA37">
        <v>3207918.3059999999</v>
      </c>
      <c r="AB37">
        <v>3279262.4909999999</v>
      </c>
      <c r="AC37">
        <v>3353440.22</v>
      </c>
      <c r="AD37">
        <v>3430676.9920000001</v>
      </c>
      <c r="AE37">
        <v>3511203.5469999998</v>
      </c>
      <c r="AF37">
        <v>3595205.8509999998</v>
      </c>
      <c r="AG37">
        <v>3682807.1320000002</v>
      </c>
      <c r="AH37">
        <v>3774068.3590000002</v>
      </c>
      <c r="AI37">
        <v>3868988.9169999999</v>
      </c>
      <c r="AJ37">
        <v>3967505.4720000001</v>
      </c>
      <c r="AK37">
        <v>4069489.7459999998</v>
      </c>
    </row>
    <row r="38" spans="1:37" x14ac:dyDescent="0.35">
      <c r="A38" t="s">
        <v>4464</v>
      </c>
      <c r="B38">
        <v>436529.04729999998</v>
      </c>
      <c r="C38">
        <v>441600.29100000003</v>
      </c>
      <c r="D38">
        <v>446816.70280000003</v>
      </c>
      <c r="E38">
        <v>452194.83240000001</v>
      </c>
      <c r="F38">
        <v>457757.4939</v>
      </c>
      <c r="G38">
        <v>463514.89189999999</v>
      </c>
      <c r="H38">
        <v>469470.10950000002</v>
      </c>
      <c r="I38">
        <v>475606.18099999998</v>
      </c>
      <c r="J38">
        <v>481911.79029999999</v>
      </c>
      <c r="K38">
        <v>488379.43339999998</v>
      </c>
      <c r="L38">
        <v>495002.11200000002</v>
      </c>
      <c r="M38">
        <v>501815.37280000001</v>
      </c>
      <c r="N38">
        <v>508834.67330000002</v>
      </c>
      <c r="O38">
        <v>516066.27</v>
      </c>
      <c r="P38">
        <v>523512.36420000001</v>
      </c>
      <c r="Q38">
        <v>531174.22710000002</v>
      </c>
      <c r="R38">
        <v>539050.38040000002</v>
      </c>
      <c r="S38">
        <v>547144.09939999995</v>
      </c>
      <c r="T38">
        <v>555460.80689999997</v>
      </c>
      <c r="U38">
        <v>564005.26560000004</v>
      </c>
      <c r="V38">
        <v>572777.90879999998</v>
      </c>
      <c r="W38">
        <v>581785.54480000003</v>
      </c>
      <c r="X38">
        <v>591029.43680000002</v>
      </c>
      <c r="Y38">
        <v>600506.31400000001</v>
      </c>
      <c r="Z38">
        <v>610208.53579999995</v>
      </c>
      <c r="AA38">
        <v>620119.58920000005</v>
      </c>
      <c r="AB38">
        <v>630222.87650000001</v>
      </c>
      <c r="AC38">
        <v>640501.64619999996</v>
      </c>
      <c r="AD38">
        <v>650943.47629999998</v>
      </c>
      <c r="AE38">
        <v>661541.2182</v>
      </c>
      <c r="AF38">
        <v>672291.68599999999</v>
      </c>
      <c r="AG38">
        <v>683197.76870000002</v>
      </c>
      <c r="AH38">
        <v>694262.88729999994</v>
      </c>
      <c r="AI38">
        <v>705491.26320000004</v>
      </c>
      <c r="AJ38">
        <v>716887.87340000004</v>
      </c>
      <c r="AK38">
        <v>728458.18169999996</v>
      </c>
    </row>
    <row r="39" spans="1:37" x14ac:dyDescent="0.35">
      <c r="A39" t="s">
        <v>4465</v>
      </c>
      <c r="B39">
        <v>436529.04729999998</v>
      </c>
      <c r="C39">
        <v>441600.29100000003</v>
      </c>
      <c r="D39">
        <v>446816.70280000003</v>
      </c>
      <c r="E39">
        <v>452194.83240000001</v>
      </c>
      <c r="F39">
        <v>457757.4939</v>
      </c>
      <c r="G39">
        <v>463514.89189999999</v>
      </c>
      <c r="H39">
        <v>469470.10950000002</v>
      </c>
      <c r="I39">
        <v>475622.4534</v>
      </c>
      <c r="J39">
        <v>481970.16629999998</v>
      </c>
      <c r="K39">
        <v>488511.76770000003</v>
      </c>
      <c r="L39">
        <v>495245.49570000003</v>
      </c>
      <c r="M39">
        <v>502158.48340000003</v>
      </c>
      <c r="N39">
        <v>509240.81760000001</v>
      </c>
      <c r="O39">
        <v>516487.95010000002</v>
      </c>
      <c r="P39">
        <v>523899.19459999999</v>
      </c>
      <c r="Q39">
        <v>531475.95959999994</v>
      </c>
      <c r="R39">
        <v>539221.72939999995</v>
      </c>
      <c r="S39">
        <v>547141.50589999999</v>
      </c>
      <c r="T39">
        <v>555239.9094</v>
      </c>
      <c r="U39">
        <v>563519.27029999997</v>
      </c>
      <c r="V39">
        <v>571976.7182</v>
      </c>
      <c r="W39">
        <v>580608.01410000003</v>
      </c>
      <c r="X39">
        <v>589407.07019999996</v>
      </c>
      <c r="Y39">
        <v>598365.71979999996</v>
      </c>
      <c r="Z39">
        <v>607472.89130000002</v>
      </c>
      <c r="AA39">
        <v>616709.6986</v>
      </c>
      <c r="AB39">
        <v>626053.33920000005</v>
      </c>
      <c r="AC39">
        <v>635486.52150000003</v>
      </c>
      <c r="AD39">
        <v>644999.60230000003</v>
      </c>
      <c r="AE39">
        <v>654589.95510000002</v>
      </c>
      <c r="AF39">
        <v>664259.81779999996</v>
      </c>
      <c r="AG39">
        <v>674015.10820000002</v>
      </c>
      <c r="AH39">
        <v>683864.7378</v>
      </c>
      <c r="AI39">
        <v>693819.80889999995</v>
      </c>
      <c r="AJ39">
        <v>703892.73569999996</v>
      </c>
      <c r="AK39">
        <v>714096.35279999999</v>
      </c>
    </row>
    <row r="40" spans="1:37" x14ac:dyDescent="0.35">
      <c r="A40" t="s">
        <v>4466</v>
      </c>
      <c r="B40">
        <v>5635.4146419999997</v>
      </c>
      <c r="C40">
        <v>5701.7745370000002</v>
      </c>
      <c r="D40">
        <v>5772.1110820000004</v>
      </c>
      <c r="E40">
        <v>5847.1425310000004</v>
      </c>
      <c r="F40">
        <v>5927.6505749999997</v>
      </c>
      <c r="G40">
        <v>6014.3454620000002</v>
      </c>
      <c r="H40">
        <v>6107.7655279999999</v>
      </c>
      <c r="I40">
        <v>6207.7919689999999</v>
      </c>
      <c r="J40">
        <v>6313.853513</v>
      </c>
      <c r="K40">
        <v>6425.0576129999999</v>
      </c>
      <c r="L40">
        <v>6539.8683220000003</v>
      </c>
      <c r="M40">
        <v>6656.3579570000002</v>
      </c>
      <c r="N40">
        <v>6772.9792630000002</v>
      </c>
      <c r="O40">
        <v>6888.6858549999997</v>
      </c>
      <c r="P40">
        <v>7002.930617</v>
      </c>
      <c r="Q40">
        <v>7115.6120650000003</v>
      </c>
      <c r="R40">
        <v>7226.9358169999996</v>
      </c>
      <c r="S40">
        <v>7337.405675</v>
      </c>
      <c r="T40">
        <v>7447.7802979999997</v>
      </c>
      <c r="U40">
        <v>7558.978623</v>
      </c>
      <c r="V40">
        <v>7671.9821659999998</v>
      </c>
      <c r="W40">
        <v>7787.9728640000003</v>
      </c>
      <c r="X40">
        <v>7908.2749160000003</v>
      </c>
      <c r="Y40">
        <v>8034.2534050000004</v>
      </c>
      <c r="Z40">
        <v>8167.2093809999997</v>
      </c>
      <c r="AA40">
        <v>8308.220104</v>
      </c>
      <c r="AB40">
        <v>8457.9778220000007</v>
      </c>
      <c r="AC40">
        <v>8617.2124199999998</v>
      </c>
      <c r="AD40">
        <v>8786.7527599999994</v>
      </c>
      <c r="AE40">
        <v>8967.3270749999992</v>
      </c>
      <c r="AF40">
        <v>9159.3976920000005</v>
      </c>
      <c r="AG40">
        <v>9363.1842410000008</v>
      </c>
      <c r="AH40">
        <v>9578.6949550000008</v>
      </c>
      <c r="AI40">
        <v>9805.7396250000002</v>
      </c>
      <c r="AJ40">
        <v>10043.93858</v>
      </c>
      <c r="AK40">
        <v>10292.7312</v>
      </c>
    </row>
    <row r="41" spans="1:37" x14ac:dyDescent="0.35">
      <c r="A41" t="s">
        <v>4467</v>
      </c>
      <c r="B41">
        <v>5635.4146419999997</v>
      </c>
      <c r="C41">
        <v>5701.7745370000002</v>
      </c>
      <c r="D41">
        <v>5772.1110820000004</v>
      </c>
      <c r="E41">
        <v>5847.1425310000004</v>
      </c>
      <c r="F41">
        <v>5927.6505749999997</v>
      </c>
      <c r="G41">
        <v>6014.3454620000002</v>
      </c>
      <c r="H41">
        <v>6107.7655279999999</v>
      </c>
      <c r="I41">
        <v>6208.3280640000003</v>
      </c>
      <c r="J41">
        <v>6316.3230460000004</v>
      </c>
      <c r="K41">
        <v>6431.9380389999997</v>
      </c>
      <c r="L41">
        <v>6554.9054530000003</v>
      </c>
      <c r="M41">
        <v>6683.5075479999996</v>
      </c>
      <c r="N41">
        <v>6815.8611810000002</v>
      </c>
      <c r="O41">
        <v>6950.4309629999998</v>
      </c>
      <c r="P41">
        <v>7086.2203040000004</v>
      </c>
      <c r="Q41">
        <v>7222.7755719999996</v>
      </c>
      <c r="R41">
        <v>7360.1292219999996</v>
      </c>
      <c r="S41">
        <v>7498.7357540000003</v>
      </c>
      <c r="T41">
        <v>7639.3802400000004</v>
      </c>
      <c r="U41">
        <v>7783.0550720000001</v>
      </c>
      <c r="V41">
        <v>7930.8505569999998</v>
      </c>
      <c r="W41">
        <v>8083.9830540000003</v>
      </c>
      <c r="X41">
        <v>8243.7818559999996</v>
      </c>
      <c r="Y41">
        <v>8411.6240419999995</v>
      </c>
      <c r="Z41">
        <v>8588.8379330000007</v>
      </c>
      <c r="AA41">
        <v>8776.5379950000006</v>
      </c>
      <c r="AB41">
        <v>8975.3639409999996</v>
      </c>
      <c r="AC41">
        <v>9185.9579670000003</v>
      </c>
      <c r="AD41">
        <v>9409.0573079999995</v>
      </c>
      <c r="AE41">
        <v>9645.2832689999996</v>
      </c>
      <c r="AF41">
        <v>9894.9591739999996</v>
      </c>
      <c r="AG41">
        <v>10158.082780000001</v>
      </c>
      <c r="AH41">
        <v>10434.376319999999</v>
      </c>
      <c r="AI41">
        <v>10723.33042</v>
      </c>
      <c r="AJ41">
        <v>11024.23229</v>
      </c>
      <c r="AK41">
        <v>11336.183419999999</v>
      </c>
    </row>
    <row r="42" spans="1:37" x14ac:dyDescent="0.35">
      <c r="A42" t="s">
        <v>4468</v>
      </c>
      <c r="B42">
        <v>22390.983769999999</v>
      </c>
      <c r="C42">
        <v>22641.03169</v>
      </c>
      <c r="D42">
        <v>22889.160070000002</v>
      </c>
      <c r="E42">
        <v>23136.220440000001</v>
      </c>
      <c r="F42">
        <v>23386.851449999998</v>
      </c>
      <c r="G42">
        <v>23646.26986</v>
      </c>
      <c r="H42">
        <v>23920.102760000002</v>
      </c>
      <c r="I42">
        <v>24208.50361</v>
      </c>
      <c r="J42">
        <v>24508.444609999999</v>
      </c>
      <c r="K42">
        <v>24814.972140000002</v>
      </c>
      <c r="L42">
        <v>25120.837339999998</v>
      </c>
      <c r="M42">
        <v>25423.22939</v>
      </c>
      <c r="N42">
        <v>25721.261259999999</v>
      </c>
      <c r="O42">
        <v>26014.714650000002</v>
      </c>
      <c r="P42">
        <v>26303.651419999998</v>
      </c>
      <c r="Q42">
        <v>26588.357230000001</v>
      </c>
      <c r="R42">
        <v>26868.483970000001</v>
      </c>
      <c r="S42">
        <v>27144.396369999999</v>
      </c>
      <c r="T42">
        <v>27417.069790000001</v>
      </c>
      <c r="U42">
        <v>27687.89674</v>
      </c>
      <c r="V42">
        <v>27958.535790000002</v>
      </c>
      <c r="W42">
        <v>28231.768840000001</v>
      </c>
      <c r="X42">
        <v>28510.927650000001</v>
      </c>
      <c r="Y42">
        <v>28799.54509</v>
      </c>
      <c r="Z42">
        <v>29101.100259999999</v>
      </c>
      <c r="AA42">
        <v>29418.70319</v>
      </c>
      <c r="AB42">
        <v>29751.698629999999</v>
      </c>
      <c r="AC42">
        <v>30100.622439999999</v>
      </c>
      <c r="AD42">
        <v>30467.454890000001</v>
      </c>
      <c r="AE42">
        <v>30854.486779999999</v>
      </c>
      <c r="AF42">
        <v>31263.51182</v>
      </c>
      <c r="AG42">
        <v>31695.91707</v>
      </c>
      <c r="AH42">
        <v>32152.50028</v>
      </c>
      <c r="AI42">
        <v>32633.42915</v>
      </c>
      <c r="AJ42">
        <v>33138.242449999998</v>
      </c>
      <c r="AK42">
        <v>33665.861660000002</v>
      </c>
    </row>
    <row r="43" spans="1:37" x14ac:dyDescent="0.35">
      <c r="A43" t="s">
        <v>4469</v>
      </c>
      <c r="B43">
        <v>22390.983769999999</v>
      </c>
      <c r="C43">
        <v>22641.03169</v>
      </c>
      <c r="D43">
        <v>22889.160070000002</v>
      </c>
      <c r="E43">
        <v>23136.220440000001</v>
      </c>
      <c r="F43">
        <v>23386.851449999998</v>
      </c>
      <c r="G43">
        <v>23646.26986</v>
      </c>
      <c r="H43">
        <v>23920.102760000002</v>
      </c>
      <c r="I43">
        <v>24212.591990000001</v>
      </c>
      <c r="J43">
        <v>24526.746210000001</v>
      </c>
      <c r="K43">
        <v>24864.701799999999</v>
      </c>
      <c r="L43">
        <v>25226.983850000001</v>
      </c>
      <c r="M43">
        <v>25609.398590000001</v>
      </c>
      <c r="N43">
        <v>26006.9316</v>
      </c>
      <c r="O43">
        <v>26415.168720000001</v>
      </c>
      <c r="P43">
        <v>26830.768619999999</v>
      </c>
      <c r="Q43">
        <v>27251.54221</v>
      </c>
      <c r="R43">
        <v>27676.07403</v>
      </c>
      <c r="S43">
        <v>28104.423910000001</v>
      </c>
      <c r="T43">
        <v>28537.700990000001</v>
      </c>
      <c r="U43">
        <v>28977.705480000001</v>
      </c>
      <c r="V43">
        <v>29426.70996</v>
      </c>
      <c r="W43">
        <v>29887.615310000001</v>
      </c>
      <c r="X43">
        <v>30363.923930000001</v>
      </c>
      <c r="Y43">
        <v>30859.598460000001</v>
      </c>
      <c r="Z43">
        <v>31378.83412</v>
      </c>
      <c r="AA43">
        <v>31925.689180000001</v>
      </c>
      <c r="AB43">
        <v>32499.78139</v>
      </c>
      <c r="AC43">
        <v>33101.916599999997</v>
      </c>
      <c r="AD43">
        <v>33734.574059999999</v>
      </c>
      <c r="AE43">
        <v>34400.678789999998</v>
      </c>
      <c r="AF43">
        <v>35102.652020000001</v>
      </c>
      <c r="AG43">
        <v>35842.09231</v>
      </c>
      <c r="AH43">
        <v>36619.776310000001</v>
      </c>
      <c r="AI43">
        <v>37435.691630000001</v>
      </c>
      <c r="AJ43">
        <v>38289.048710000003</v>
      </c>
      <c r="AK43">
        <v>39178.274109999998</v>
      </c>
    </row>
    <row r="44" spans="1:37" x14ac:dyDescent="0.35">
      <c r="A44" t="s">
        <v>4470</v>
      </c>
      <c r="B44">
        <v>1608.1515999999999</v>
      </c>
      <c r="C44">
        <v>1625.658803</v>
      </c>
      <c r="D44">
        <v>1642.3573650000001</v>
      </c>
      <c r="E44">
        <v>1658.3131760000001</v>
      </c>
      <c r="F44">
        <v>1673.905636</v>
      </c>
      <c r="G44">
        <v>1689.56149</v>
      </c>
      <c r="H44">
        <v>1705.562375</v>
      </c>
      <c r="I44">
        <v>1721.9041259999999</v>
      </c>
      <c r="J44">
        <v>1738.404947</v>
      </c>
      <c r="K44">
        <v>1754.762412</v>
      </c>
      <c r="L44">
        <v>1770.5549960000001</v>
      </c>
      <c r="M44">
        <v>1785.8877709999999</v>
      </c>
      <c r="N44">
        <v>1800.900545</v>
      </c>
      <c r="O44">
        <v>1815.688382</v>
      </c>
      <c r="P44">
        <v>1830.295206</v>
      </c>
      <c r="Q44">
        <v>1844.7283609999999</v>
      </c>
      <c r="R44">
        <v>1858.8854470000001</v>
      </c>
      <c r="S44">
        <v>1872.7142080000001</v>
      </c>
      <c r="T44">
        <v>1886.1990269999999</v>
      </c>
      <c r="U44">
        <v>1899.3484000000001</v>
      </c>
      <c r="V44">
        <v>1912.1866199999999</v>
      </c>
      <c r="W44">
        <v>1924.8041940000001</v>
      </c>
      <c r="X44">
        <v>1937.321432</v>
      </c>
      <c r="Y44">
        <v>1949.8676949999999</v>
      </c>
      <c r="Z44">
        <v>1962.56954</v>
      </c>
      <c r="AA44">
        <v>1975.534823</v>
      </c>
      <c r="AB44">
        <v>1988.8512499999999</v>
      </c>
      <c r="AC44">
        <v>2002.615503</v>
      </c>
      <c r="AD44">
        <v>2016.9322010000001</v>
      </c>
      <c r="AE44">
        <v>2031.8963940000001</v>
      </c>
      <c r="AF44">
        <v>2047.579254</v>
      </c>
      <c r="AG44">
        <v>2064.0430820000001</v>
      </c>
      <c r="AH44">
        <v>2081.327405</v>
      </c>
      <c r="AI44">
        <v>2099.4428830000002</v>
      </c>
      <c r="AJ44">
        <v>2118.3695039999998</v>
      </c>
      <c r="AK44">
        <v>2138.0568600000001</v>
      </c>
    </row>
    <row r="45" spans="1:37" x14ac:dyDescent="0.35">
      <c r="A45" t="s">
        <v>4471</v>
      </c>
      <c r="B45">
        <v>1608.1515999999999</v>
      </c>
      <c r="C45">
        <v>1625.658803</v>
      </c>
      <c r="D45">
        <v>1642.3573650000001</v>
      </c>
      <c r="E45">
        <v>1658.3131760000001</v>
      </c>
      <c r="F45">
        <v>1673.905636</v>
      </c>
      <c r="G45">
        <v>1689.56149</v>
      </c>
      <c r="H45">
        <v>1705.562375</v>
      </c>
      <c r="I45">
        <v>1722.1534240000001</v>
      </c>
      <c r="J45">
        <v>1739.5230349999999</v>
      </c>
      <c r="K45">
        <v>1757.8031590000001</v>
      </c>
      <c r="L45">
        <v>1777.047329</v>
      </c>
      <c r="M45">
        <v>1797.2702630000001</v>
      </c>
      <c r="N45">
        <v>1818.346409</v>
      </c>
      <c r="O45">
        <v>1840.1022640000001</v>
      </c>
      <c r="P45">
        <v>1862.3674559999999</v>
      </c>
      <c r="Q45">
        <v>1884.997202</v>
      </c>
      <c r="R45">
        <v>1907.8260439999999</v>
      </c>
      <c r="S45">
        <v>1930.78646</v>
      </c>
      <c r="T45">
        <v>1953.873695</v>
      </c>
      <c r="U45">
        <v>1977.1225119999999</v>
      </c>
      <c r="V45">
        <v>2000.5944469999999</v>
      </c>
      <c r="W45">
        <v>2024.3842</v>
      </c>
      <c r="X45">
        <v>2048.6176500000001</v>
      </c>
      <c r="Y45">
        <v>2073.4457090000001</v>
      </c>
      <c r="Z45">
        <v>2099.0350400000002</v>
      </c>
      <c r="AA45">
        <v>2125.549031</v>
      </c>
      <c r="AB45">
        <v>2153.1155189999999</v>
      </c>
      <c r="AC45">
        <v>2181.875278</v>
      </c>
      <c r="AD45">
        <v>2211.9885749999999</v>
      </c>
      <c r="AE45">
        <v>2243.6145590000001</v>
      </c>
      <c r="AF45">
        <v>2276.8906999999999</v>
      </c>
      <c r="AG45">
        <v>2311.9235629999998</v>
      </c>
      <c r="AH45">
        <v>2348.7862279999999</v>
      </c>
      <c r="AI45">
        <v>2387.5161389999998</v>
      </c>
      <c r="AJ45">
        <v>2428.1125959999999</v>
      </c>
      <c r="AK45">
        <v>2470.5343189999999</v>
      </c>
    </row>
    <row r="46" spans="1:37" x14ac:dyDescent="0.35">
      <c r="A46" t="s">
        <v>4472</v>
      </c>
      <c r="B46">
        <v>534.21671509999999</v>
      </c>
      <c r="C46">
        <v>540.01819620000003</v>
      </c>
      <c r="D46">
        <v>545.70236899999998</v>
      </c>
      <c r="E46">
        <v>551.25230009999996</v>
      </c>
      <c r="F46">
        <v>556.82453899999996</v>
      </c>
      <c r="G46">
        <v>562.57659550000005</v>
      </c>
      <c r="H46">
        <v>569.34938020000004</v>
      </c>
      <c r="I46">
        <v>577.39903170000002</v>
      </c>
      <c r="J46">
        <v>586.72012870000003</v>
      </c>
      <c r="K46">
        <v>597.21781180000005</v>
      </c>
      <c r="L46">
        <v>608.75861259999999</v>
      </c>
      <c r="M46">
        <v>620.7843666</v>
      </c>
      <c r="N46">
        <v>633.06783689999997</v>
      </c>
      <c r="O46">
        <v>645.56525309999995</v>
      </c>
      <c r="P46">
        <v>658.30019919999995</v>
      </c>
      <c r="Q46">
        <v>671.32104249999998</v>
      </c>
      <c r="R46">
        <v>684.65361069999994</v>
      </c>
      <c r="S46">
        <v>698.33980889999998</v>
      </c>
      <c r="T46">
        <v>712.43396240000004</v>
      </c>
      <c r="U46">
        <v>727.0014817</v>
      </c>
      <c r="V46">
        <v>742.11461659999998</v>
      </c>
      <c r="W46">
        <v>757.89463880000005</v>
      </c>
      <c r="X46">
        <v>774.48593630000005</v>
      </c>
      <c r="Y46">
        <v>792.05089080000005</v>
      </c>
      <c r="Z46">
        <v>810.7661951</v>
      </c>
      <c r="AA46">
        <v>830.80590500000005</v>
      </c>
      <c r="AB46">
        <v>851.5178641</v>
      </c>
      <c r="AC46">
        <v>872.44257300000004</v>
      </c>
      <c r="AD46">
        <v>893.45873289999997</v>
      </c>
      <c r="AE46">
        <v>914.61872679999999</v>
      </c>
      <c r="AF46">
        <v>936.01777860000004</v>
      </c>
      <c r="AG46">
        <v>957.7493187</v>
      </c>
      <c r="AH46">
        <v>979.88118120000001</v>
      </c>
      <c r="AI46">
        <v>1002.453442</v>
      </c>
      <c r="AJ46">
        <v>1025.479873</v>
      </c>
      <c r="AK46">
        <v>1048.9497739999999</v>
      </c>
    </row>
    <row r="47" spans="1:37" x14ac:dyDescent="0.35">
      <c r="A47" t="s">
        <v>4473</v>
      </c>
      <c r="B47">
        <v>534.21671509999999</v>
      </c>
      <c r="C47">
        <v>540.01819620000003</v>
      </c>
      <c r="D47">
        <v>545.70236899999998</v>
      </c>
      <c r="E47">
        <v>551.25230009999996</v>
      </c>
      <c r="F47">
        <v>556.82453899999996</v>
      </c>
      <c r="G47">
        <v>562.57659550000005</v>
      </c>
      <c r="H47">
        <v>569.34938020000004</v>
      </c>
      <c r="I47">
        <v>577.61882019999996</v>
      </c>
      <c r="J47">
        <v>587.64946369999996</v>
      </c>
      <c r="K47">
        <v>599.62446829999999</v>
      </c>
      <c r="L47">
        <v>613.68191379999996</v>
      </c>
      <c r="M47">
        <v>629.13448400000004</v>
      </c>
      <c r="N47">
        <v>645.5666602</v>
      </c>
      <c r="O47">
        <v>662.76942469999995</v>
      </c>
      <c r="P47">
        <v>680.63883769999995</v>
      </c>
      <c r="Q47">
        <v>699.13110670000003</v>
      </c>
      <c r="R47">
        <v>718.23413100000005</v>
      </c>
      <c r="S47">
        <v>737.97684089999996</v>
      </c>
      <c r="T47">
        <v>758.4172006</v>
      </c>
      <c r="U47">
        <v>779.63704259999997</v>
      </c>
      <c r="V47">
        <v>801.73547050000002</v>
      </c>
      <c r="W47">
        <v>824.84477360000005</v>
      </c>
      <c r="X47">
        <v>849.12856299999999</v>
      </c>
      <c r="Y47">
        <v>874.77967530000001</v>
      </c>
      <c r="Z47">
        <v>902.01672029999997</v>
      </c>
      <c r="AA47">
        <v>931.06465000000003</v>
      </c>
      <c r="AB47">
        <v>961.226764</v>
      </c>
      <c r="AC47">
        <v>991.98750789999997</v>
      </c>
      <c r="AD47">
        <v>1023.1913929999999</v>
      </c>
      <c r="AE47">
        <v>1054.874444</v>
      </c>
      <c r="AF47">
        <v>1087.1226320000001</v>
      </c>
      <c r="AG47">
        <v>1120.007503</v>
      </c>
      <c r="AH47">
        <v>1153.5672669999999</v>
      </c>
      <c r="AI47">
        <v>1187.804664</v>
      </c>
      <c r="AJ47">
        <v>1222.689531</v>
      </c>
      <c r="AK47">
        <v>1258.1617550000001</v>
      </c>
    </row>
    <row r="48" spans="1:37" x14ac:dyDescent="0.35">
      <c r="A48" t="s">
        <v>4474</v>
      </c>
      <c r="B48">
        <v>333.56603719999998</v>
      </c>
      <c r="C48">
        <v>337.186238</v>
      </c>
      <c r="D48">
        <v>340.73404479999999</v>
      </c>
      <c r="E48">
        <v>344.19772019999999</v>
      </c>
      <c r="F48">
        <v>347.67616889999999</v>
      </c>
      <c r="G48">
        <v>351.26783160000002</v>
      </c>
      <c r="H48">
        <v>355.497186</v>
      </c>
      <c r="I48">
        <v>360.51989250000003</v>
      </c>
      <c r="J48">
        <v>366.32832259999998</v>
      </c>
      <c r="K48">
        <v>372.85873340000001</v>
      </c>
      <c r="L48">
        <v>380.02278849999999</v>
      </c>
      <c r="M48">
        <v>387.4788054</v>
      </c>
      <c r="N48">
        <v>395.09031679999998</v>
      </c>
      <c r="O48">
        <v>402.8342576</v>
      </c>
      <c r="P48">
        <v>410.72875249999998</v>
      </c>
      <c r="Q48">
        <v>418.80671210000003</v>
      </c>
      <c r="R48">
        <v>427.08559330000003</v>
      </c>
      <c r="S48">
        <v>435.59262690000003</v>
      </c>
      <c r="T48">
        <v>444.36231659999999</v>
      </c>
      <c r="U48">
        <v>453.43542200000002</v>
      </c>
      <c r="V48">
        <v>462.85617389999999</v>
      </c>
      <c r="W48">
        <v>472.70001880000001</v>
      </c>
      <c r="X48">
        <v>483.05574050000001</v>
      </c>
      <c r="Y48">
        <v>494.02241220000002</v>
      </c>
      <c r="Z48">
        <v>505.70719500000001</v>
      </c>
      <c r="AA48">
        <v>518.21480399999996</v>
      </c>
      <c r="AB48">
        <v>531.13574080000001</v>
      </c>
      <c r="AC48">
        <v>544.18046130000005</v>
      </c>
      <c r="AD48">
        <v>557.27042610000001</v>
      </c>
      <c r="AE48">
        <v>570.43580229999998</v>
      </c>
      <c r="AF48">
        <v>583.73401200000001</v>
      </c>
      <c r="AG48">
        <v>597.22267220000003</v>
      </c>
      <c r="AH48">
        <v>610.9438523</v>
      </c>
      <c r="AI48">
        <v>624.92282299999999</v>
      </c>
      <c r="AJ48">
        <v>639.16903060000004</v>
      </c>
      <c r="AK48">
        <v>653.67726779999998</v>
      </c>
    </row>
    <row r="49" spans="1:37" x14ac:dyDescent="0.35">
      <c r="A49" t="s">
        <v>4475</v>
      </c>
      <c r="B49">
        <v>333.56603719999998</v>
      </c>
      <c r="C49">
        <v>337.186238</v>
      </c>
      <c r="D49">
        <v>340.73404479999999</v>
      </c>
      <c r="E49">
        <v>344.19772019999999</v>
      </c>
      <c r="F49">
        <v>347.67616889999999</v>
      </c>
      <c r="G49">
        <v>351.26783160000002</v>
      </c>
      <c r="H49">
        <v>355.497186</v>
      </c>
      <c r="I49">
        <v>360.66048219999999</v>
      </c>
      <c r="J49">
        <v>366.92186099999998</v>
      </c>
      <c r="K49">
        <v>374.39460639999999</v>
      </c>
      <c r="L49">
        <v>383.1640246</v>
      </c>
      <c r="M49">
        <v>392.80122840000001</v>
      </c>
      <c r="N49">
        <v>403.04823449999998</v>
      </c>
      <c r="O49">
        <v>413.7768365</v>
      </c>
      <c r="P49">
        <v>424.92474090000002</v>
      </c>
      <c r="Q49">
        <v>436.46708589999997</v>
      </c>
      <c r="R49">
        <v>448.3984997</v>
      </c>
      <c r="S49">
        <v>460.73878580000002</v>
      </c>
      <c r="T49">
        <v>473.52519719999998</v>
      </c>
      <c r="U49">
        <v>486.80905059999998</v>
      </c>
      <c r="V49">
        <v>500.65147180000002</v>
      </c>
      <c r="W49">
        <v>515.13341079999998</v>
      </c>
      <c r="X49">
        <v>530.35453719999998</v>
      </c>
      <c r="Y49">
        <v>546.43194589999996</v>
      </c>
      <c r="Z49">
        <v>563.49795319999998</v>
      </c>
      <c r="AA49">
        <v>581.68787840000005</v>
      </c>
      <c r="AB49">
        <v>600.56079609999995</v>
      </c>
      <c r="AC49">
        <v>619.78946210000004</v>
      </c>
      <c r="AD49">
        <v>639.27229250000005</v>
      </c>
      <c r="AE49">
        <v>659.02823330000001</v>
      </c>
      <c r="AF49">
        <v>679.10838409999997</v>
      </c>
      <c r="AG49">
        <v>699.55587190000006</v>
      </c>
      <c r="AH49">
        <v>720.39410020000003</v>
      </c>
      <c r="AI49">
        <v>741.62542740000004</v>
      </c>
      <c r="AJ49">
        <v>763.23275290000004</v>
      </c>
      <c r="AK49">
        <v>785.18131440000002</v>
      </c>
    </row>
    <row r="50" spans="1:37" x14ac:dyDescent="0.35">
      <c r="A50" t="s">
        <v>4476</v>
      </c>
      <c r="B50">
        <v>27533.44843</v>
      </c>
      <c r="C50">
        <v>27860.09907</v>
      </c>
      <c r="D50">
        <v>28196.502649999999</v>
      </c>
      <c r="E50">
        <v>28544.104449999999</v>
      </c>
      <c r="F50">
        <v>28900.4954</v>
      </c>
      <c r="G50">
        <v>29264.854449999999</v>
      </c>
      <c r="H50">
        <v>29619.865809999999</v>
      </c>
      <c r="I50">
        <v>29975.449479999999</v>
      </c>
      <c r="J50">
        <v>30339.65136</v>
      </c>
      <c r="K50">
        <v>30717.127830000001</v>
      </c>
      <c r="L50">
        <v>31109.89647</v>
      </c>
      <c r="M50">
        <v>31499.521410000001</v>
      </c>
      <c r="N50">
        <v>31863.508259999999</v>
      </c>
      <c r="O50">
        <v>32187.566579999999</v>
      </c>
      <c r="P50">
        <v>32463.84028</v>
      </c>
      <c r="Q50">
        <v>32688.317609999998</v>
      </c>
      <c r="R50">
        <v>32850.999880000003</v>
      </c>
      <c r="S50">
        <v>32948.46514</v>
      </c>
      <c r="T50">
        <v>32980.161419999997</v>
      </c>
      <c r="U50">
        <v>32947.685449999997</v>
      </c>
      <c r="V50">
        <v>32854.363819999999</v>
      </c>
      <c r="W50">
        <v>32704.57431</v>
      </c>
      <c r="X50">
        <v>32504.740129999998</v>
      </c>
      <c r="Y50">
        <v>32262.825359999999</v>
      </c>
      <c r="Z50">
        <v>31987.52994</v>
      </c>
      <c r="AA50">
        <v>31687.27103</v>
      </c>
      <c r="AB50">
        <v>31420.873749999999</v>
      </c>
      <c r="AC50">
        <v>31192.23675</v>
      </c>
      <c r="AD50">
        <v>31002.46731</v>
      </c>
      <c r="AE50">
        <v>30855.112580000001</v>
      </c>
      <c r="AF50">
        <v>30754.054520000002</v>
      </c>
      <c r="AG50">
        <v>30701.939969999999</v>
      </c>
      <c r="AH50">
        <v>30700.387790000001</v>
      </c>
      <c r="AI50">
        <v>30750.14486</v>
      </c>
      <c r="AJ50">
        <v>30851.17974</v>
      </c>
      <c r="AK50">
        <v>31002.75216</v>
      </c>
    </row>
    <row r="51" spans="1:37" x14ac:dyDescent="0.35">
      <c r="A51" t="s">
        <v>4477</v>
      </c>
      <c r="B51">
        <v>27533.44843</v>
      </c>
      <c r="C51">
        <v>27860.09907</v>
      </c>
      <c r="D51">
        <v>28196.502649999999</v>
      </c>
      <c r="E51">
        <v>28544.104449999999</v>
      </c>
      <c r="F51">
        <v>28900.4954</v>
      </c>
      <c r="G51">
        <v>29264.854449999999</v>
      </c>
      <c r="H51">
        <v>29619.865809999999</v>
      </c>
      <c r="I51">
        <v>29969.45434</v>
      </c>
      <c r="J51">
        <v>30315.89488</v>
      </c>
      <c r="K51">
        <v>30658.966850000001</v>
      </c>
      <c r="L51">
        <v>30996.374889999999</v>
      </c>
      <c r="M51">
        <v>31322.842379999998</v>
      </c>
      <c r="N51">
        <v>31626.808649999999</v>
      </c>
      <c r="O51">
        <v>31899.623940000001</v>
      </c>
      <c r="P51">
        <v>32135.50376</v>
      </c>
      <c r="Q51">
        <v>32330.81756</v>
      </c>
      <c r="R51">
        <v>32474.863710000001</v>
      </c>
      <c r="S51">
        <v>32563.919379999999</v>
      </c>
      <c r="T51">
        <v>32597.74368</v>
      </c>
      <c r="U51">
        <v>32578.59159</v>
      </c>
      <c r="V51">
        <v>32510.564969999999</v>
      </c>
      <c r="W51">
        <v>32399.594229999999</v>
      </c>
      <c r="X51">
        <v>32252.897300000001</v>
      </c>
      <c r="Y51">
        <v>32078.479380000001</v>
      </c>
      <c r="Z51">
        <v>31884.67714</v>
      </c>
      <c r="AA51">
        <v>31679.43377</v>
      </c>
      <c r="AB51">
        <v>31522.07487</v>
      </c>
      <c r="AC51">
        <v>31414.697049999999</v>
      </c>
      <c r="AD51">
        <v>31356.385620000001</v>
      </c>
      <c r="AE51">
        <v>31349.037799999998</v>
      </c>
      <c r="AF51">
        <v>31395.207750000001</v>
      </c>
      <c r="AG51">
        <v>31496.604090000001</v>
      </c>
      <c r="AH51">
        <v>31653.664140000001</v>
      </c>
      <c r="AI51">
        <v>31865.614560000002</v>
      </c>
      <c r="AJ51">
        <v>32130.670040000001</v>
      </c>
      <c r="AK51">
        <v>32446.216509999998</v>
      </c>
    </row>
    <row r="52" spans="1:37" x14ac:dyDescent="0.35">
      <c r="A52" t="s">
        <v>4478</v>
      </c>
      <c r="B52">
        <v>548.73776139999995</v>
      </c>
      <c r="C52">
        <v>555.24786280000001</v>
      </c>
      <c r="D52">
        <v>561.95233880000001</v>
      </c>
      <c r="E52">
        <v>568.87999400000001</v>
      </c>
      <c r="F52">
        <v>575.98281559999998</v>
      </c>
      <c r="G52">
        <v>583.24444029999995</v>
      </c>
      <c r="H52">
        <v>585.18126540000003</v>
      </c>
      <c r="I52">
        <v>580.01056659999995</v>
      </c>
      <c r="J52">
        <v>566.98115340000004</v>
      </c>
      <c r="K52">
        <v>545.58752230000005</v>
      </c>
      <c r="L52">
        <v>515.34836499999994</v>
      </c>
      <c r="M52">
        <v>485.06277519999998</v>
      </c>
      <c r="N52">
        <v>456.33997820000002</v>
      </c>
      <c r="O52">
        <v>429.47126040000001</v>
      </c>
      <c r="P52">
        <v>404.44402120000001</v>
      </c>
      <c r="Q52">
        <v>381.17209020000001</v>
      </c>
      <c r="R52">
        <v>357.2036842</v>
      </c>
      <c r="S52">
        <v>332.82247790000002</v>
      </c>
      <c r="T52">
        <v>308.77179699999999</v>
      </c>
      <c r="U52">
        <v>285.60968409999998</v>
      </c>
      <c r="V52">
        <v>263.66326880000003</v>
      </c>
      <c r="W52">
        <v>243.08976279999999</v>
      </c>
      <c r="X52">
        <v>223.93688739999999</v>
      </c>
      <c r="Y52">
        <v>206.18611659999999</v>
      </c>
      <c r="Z52">
        <v>189.78148809999999</v>
      </c>
      <c r="AA52">
        <v>174.64788619999999</v>
      </c>
      <c r="AB52">
        <v>160.71145970000001</v>
      </c>
      <c r="AC52">
        <v>147.8826037</v>
      </c>
      <c r="AD52">
        <v>136.0749314</v>
      </c>
      <c r="AE52">
        <v>125.2079524</v>
      </c>
      <c r="AF52">
        <v>115.2072261</v>
      </c>
      <c r="AG52">
        <v>106.0040545</v>
      </c>
      <c r="AH52">
        <v>97.53509794</v>
      </c>
      <c r="AI52">
        <v>89.741985110000002</v>
      </c>
      <c r="AJ52">
        <v>82.570939749999994</v>
      </c>
      <c r="AK52">
        <v>75.972430160000002</v>
      </c>
    </row>
    <row r="53" spans="1:37" x14ac:dyDescent="0.35">
      <c r="A53" t="s">
        <v>4479</v>
      </c>
      <c r="B53">
        <v>548.73776139999995</v>
      </c>
      <c r="C53">
        <v>555.24786280000001</v>
      </c>
      <c r="D53">
        <v>561.95233880000001</v>
      </c>
      <c r="E53">
        <v>568.87999400000001</v>
      </c>
      <c r="F53">
        <v>575.98281559999998</v>
      </c>
      <c r="G53">
        <v>583.24444029999995</v>
      </c>
      <c r="H53">
        <v>585.18126540000003</v>
      </c>
      <c r="I53">
        <v>579.91895380000005</v>
      </c>
      <c r="J53">
        <v>566.67642539999997</v>
      </c>
      <c r="K53">
        <v>544.99661709999998</v>
      </c>
      <c r="L53">
        <v>514.52169060000006</v>
      </c>
      <c r="M53">
        <v>484.02593830000001</v>
      </c>
      <c r="N53">
        <v>455.12358610000001</v>
      </c>
      <c r="O53">
        <v>428.1113828</v>
      </c>
      <c r="P53">
        <v>402.97751019999998</v>
      </c>
      <c r="Q53">
        <v>379.63387449999999</v>
      </c>
      <c r="R53">
        <v>355.66771499999999</v>
      </c>
      <c r="S53">
        <v>331.3422913</v>
      </c>
      <c r="T53">
        <v>307.37662999999998</v>
      </c>
      <c r="U53">
        <v>284.31192959999998</v>
      </c>
      <c r="V53">
        <v>262.4651763</v>
      </c>
      <c r="W53">
        <v>241.9881954</v>
      </c>
      <c r="X53">
        <v>222.92590720000001</v>
      </c>
      <c r="Y53">
        <v>205.25869990000001</v>
      </c>
      <c r="Z53">
        <v>188.93053309999999</v>
      </c>
      <c r="AA53">
        <v>173.86670190000001</v>
      </c>
      <c r="AB53">
        <v>159.9943346</v>
      </c>
      <c r="AC53">
        <v>147.22434659999999</v>
      </c>
      <c r="AD53">
        <v>135.4707592</v>
      </c>
      <c r="AE53">
        <v>124.65345170000001</v>
      </c>
      <c r="AF53">
        <v>114.69832890000001</v>
      </c>
      <c r="AG53">
        <v>105.53701770000001</v>
      </c>
      <c r="AH53">
        <v>97.106478859999996</v>
      </c>
      <c r="AI53">
        <v>89.348618880000004</v>
      </c>
      <c r="AJ53">
        <v>82.209918340000002</v>
      </c>
      <c r="AK53">
        <v>75.641083010000003</v>
      </c>
    </row>
    <row r="54" spans="1:37" x14ac:dyDescent="0.35">
      <c r="A54" t="s">
        <v>4480</v>
      </c>
      <c r="B54">
        <v>797.40814820000003</v>
      </c>
      <c r="C54">
        <v>806.86841919999995</v>
      </c>
      <c r="D54">
        <v>816.61114910000003</v>
      </c>
      <c r="E54">
        <v>826.67819580000003</v>
      </c>
      <c r="F54">
        <v>836.99978880000003</v>
      </c>
      <c r="G54">
        <v>847.5521493</v>
      </c>
      <c r="H54">
        <v>869.53321789999995</v>
      </c>
      <c r="I54">
        <v>908.23186180000005</v>
      </c>
      <c r="J54">
        <v>967.15531899999996</v>
      </c>
      <c r="K54">
        <v>1049.5292260000001</v>
      </c>
      <c r="L54">
        <v>1158.8368969999999</v>
      </c>
      <c r="M54">
        <v>1282.6755949999999</v>
      </c>
      <c r="N54">
        <v>1414.9747239999999</v>
      </c>
      <c r="O54">
        <v>1552.9537929999999</v>
      </c>
      <c r="P54">
        <v>1695.180736</v>
      </c>
      <c r="Q54">
        <v>1840.770792</v>
      </c>
      <c r="R54">
        <v>1986.010452</v>
      </c>
      <c r="S54">
        <v>2129.0960610000002</v>
      </c>
      <c r="T54">
        <v>2268.973058</v>
      </c>
      <c r="U54">
        <v>2404.977046</v>
      </c>
      <c r="V54">
        <v>2536.721681</v>
      </c>
      <c r="W54">
        <v>2664.0139949999998</v>
      </c>
      <c r="X54">
        <v>2787.0072289999998</v>
      </c>
      <c r="Y54">
        <v>2906.1748149999999</v>
      </c>
      <c r="Z54">
        <v>3022.2290790000002</v>
      </c>
      <c r="AA54">
        <v>3135.9847810000001</v>
      </c>
      <c r="AB54">
        <v>3248.353235</v>
      </c>
      <c r="AC54">
        <v>3357.359614</v>
      </c>
      <c r="AD54">
        <v>3462.4955639999998</v>
      </c>
      <c r="AE54">
        <v>3564.2558250000002</v>
      </c>
      <c r="AF54">
        <v>3663.3899670000001</v>
      </c>
      <c r="AG54">
        <v>3760.5149740000002</v>
      </c>
      <c r="AH54">
        <v>3856.1046390000001</v>
      </c>
      <c r="AI54">
        <v>3950.499965</v>
      </c>
      <c r="AJ54">
        <v>4043.9198200000001</v>
      </c>
      <c r="AK54">
        <v>4136.4719709999999</v>
      </c>
    </row>
    <row r="55" spans="1:37" x14ac:dyDescent="0.35">
      <c r="A55" t="s">
        <v>4481</v>
      </c>
      <c r="B55">
        <v>797.40814820000003</v>
      </c>
      <c r="C55">
        <v>806.86841919999995</v>
      </c>
      <c r="D55">
        <v>816.61114910000003</v>
      </c>
      <c r="E55">
        <v>826.67819580000003</v>
      </c>
      <c r="F55">
        <v>836.99978880000003</v>
      </c>
      <c r="G55">
        <v>847.5521493</v>
      </c>
      <c r="H55">
        <v>869.53321789999995</v>
      </c>
      <c r="I55">
        <v>907.99369630000001</v>
      </c>
      <c r="J55">
        <v>966.06768709999994</v>
      </c>
      <c r="K55">
        <v>1046.463941</v>
      </c>
      <c r="L55">
        <v>1151.9608410000001</v>
      </c>
      <c r="M55">
        <v>1270.9543799999999</v>
      </c>
      <c r="N55">
        <v>1398.234267</v>
      </c>
      <c r="O55">
        <v>1531.5611060000001</v>
      </c>
      <c r="P55">
        <v>1669.7882790000001</v>
      </c>
      <c r="Q55">
        <v>1812.1825240000001</v>
      </c>
      <c r="R55">
        <v>1955.1120800000001</v>
      </c>
      <c r="S55">
        <v>2096.8563319999998</v>
      </c>
      <c r="T55">
        <v>2236.5028470000002</v>
      </c>
      <c r="U55">
        <v>2373.578477</v>
      </c>
      <c r="V55">
        <v>2507.9190549999998</v>
      </c>
      <c r="W55">
        <v>2639.6773990000002</v>
      </c>
      <c r="X55">
        <v>2769.2823709999998</v>
      </c>
      <c r="Y55">
        <v>2897.3971769999998</v>
      </c>
      <c r="Z55">
        <v>3024.8734880000002</v>
      </c>
      <c r="AA55">
        <v>3152.6512739999998</v>
      </c>
      <c r="AB55">
        <v>3281.5303100000001</v>
      </c>
      <c r="AC55">
        <v>3409.125587</v>
      </c>
      <c r="AD55">
        <v>3534.519076</v>
      </c>
      <c r="AE55">
        <v>3657.868101</v>
      </c>
      <c r="AF55">
        <v>3779.640191</v>
      </c>
      <c r="AG55">
        <v>3900.2350940000001</v>
      </c>
      <c r="AH55">
        <v>4019.8727520000002</v>
      </c>
      <c r="AI55">
        <v>4138.5912150000004</v>
      </c>
      <c r="AJ55">
        <v>4256.2777859999997</v>
      </c>
      <c r="AK55">
        <v>4372.7015380000003</v>
      </c>
    </row>
    <row r="56" spans="1:37" x14ac:dyDescent="0.35">
      <c r="A56" t="s">
        <v>4482</v>
      </c>
      <c r="B56">
        <v>724.44981989999997</v>
      </c>
      <c r="C56">
        <v>733.0445297</v>
      </c>
      <c r="D56">
        <v>741.89585499999998</v>
      </c>
      <c r="E56">
        <v>751.04182400000002</v>
      </c>
      <c r="F56">
        <v>760.41904969999996</v>
      </c>
      <c r="G56">
        <v>770.00592900000004</v>
      </c>
      <c r="H56">
        <v>772.13349909999999</v>
      </c>
      <c r="I56">
        <v>764.28532370000005</v>
      </c>
      <c r="J56">
        <v>745.40521760000001</v>
      </c>
      <c r="K56">
        <v>714.78957430000003</v>
      </c>
      <c r="L56">
        <v>671.70243459999995</v>
      </c>
      <c r="M56">
        <v>628.86303339999995</v>
      </c>
      <c r="N56">
        <v>588.34373830000004</v>
      </c>
      <c r="O56">
        <v>550.48296440000001</v>
      </c>
      <c r="P56">
        <v>515.23716049999996</v>
      </c>
      <c r="Q56">
        <v>482.47256650000003</v>
      </c>
      <c r="R56">
        <v>452.15929149999999</v>
      </c>
      <c r="S56">
        <v>424.17633699999999</v>
      </c>
      <c r="T56">
        <v>398.38286040000003</v>
      </c>
      <c r="U56">
        <v>374.64284459999999</v>
      </c>
      <c r="V56">
        <v>352.83174600000001</v>
      </c>
      <c r="W56">
        <v>332.83688210000003</v>
      </c>
      <c r="X56">
        <v>314.56187979999999</v>
      </c>
      <c r="Y56">
        <v>297.92631619999997</v>
      </c>
      <c r="Z56">
        <v>282.86424360000001</v>
      </c>
      <c r="AA56">
        <v>269.3215538</v>
      </c>
      <c r="AB56">
        <v>257.07800930000002</v>
      </c>
      <c r="AC56">
        <v>245.9616427</v>
      </c>
      <c r="AD56">
        <v>235.88306370000001</v>
      </c>
      <c r="AE56">
        <v>226.79518010000001</v>
      </c>
      <c r="AF56">
        <v>218.66555080000001</v>
      </c>
      <c r="AG56">
        <v>211.46394190000001</v>
      </c>
      <c r="AH56">
        <v>205.16119800000001</v>
      </c>
      <c r="AI56">
        <v>199.72906</v>
      </c>
      <c r="AJ56">
        <v>195.14003600000001</v>
      </c>
      <c r="AK56">
        <v>191.36723040000001</v>
      </c>
    </row>
    <row r="57" spans="1:37" x14ac:dyDescent="0.35">
      <c r="A57" t="s">
        <v>4483</v>
      </c>
      <c r="B57">
        <v>724.44981989999997</v>
      </c>
      <c r="C57">
        <v>733.0445297</v>
      </c>
      <c r="D57">
        <v>741.89585499999998</v>
      </c>
      <c r="E57">
        <v>751.04182400000002</v>
      </c>
      <c r="F57">
        <v>760.41904969999996</v>
      </c>
      <c r="G57">
        <v>770.00592900000004</v>
      </c>
      <c r="H57">
        <v>772.13349909999999</v>
      </c>
      <c r="I57">
        <v>764.16669879999995</v>
      </c>
      <c r="J57">
        <v>745.0168989</v>
      </c>
      <c r="K57">
        <v>714.05627130000005</v>
      </c>
      <c r="L57">
        <v>670.73017389999995</v>
      </c>
      <c r="M57">
        <v>627.69328159999998</v>
      </c>
      <c r="N57">
        <v>587.01243580000005</v>
      </c>
      <c r="O57">
        <v>549.02774499999998</v>
      </c>
      <c r="P57">
        <v>513.69472970000004</v>
      </c>
      <c r="Q57">
        <v>480.8767398</v>
      </c>
      <c r="R57">
        <v>450.53661069999998</v>
      </c>
      <c r="S57">
        <v>422.55106819999997</v>
      </c>
      <c r="T57">
        <v>396.78037949999998</v>
      </c>
      <c r="U57">
        <v>373.09170239999997</v>
      </c>
      <c r="V57">
        <v>351.36504300000001</v>
      </c>
      <c r="W57">
        <v>331.496016</v>
      </c>
      <c r="X57">
        <v>313.39564639999998</v>
      </c>
      <c r="Y57">
        <v>296.98995380000002</v>
      </c>
      <c r="Z57">
        <v>282.21959600000002</v>
      </c>
      <c r="AA57">
        <v>269.03835529999998</v>
      </c>
      <c r="AB57">
        <v>257.2218469</v>
      </c>
      <c r="AC57">
        <v>246.58911509999999</v>
      </c>
      <c r="AD57">
        <v>237.04326280000001</v>
      </c>
      <c r="AE57">
        <v>228.53234029999999</v>
      </c>
      <c r="AF57">
        <v>221.02094890000001</v>
      </c>
      <c r="AG57">
        <v>214.47785590000001</v>
      </c>
      <c r="AH57">
        <v>208.8720471</v>
      </c>
      <c r="AI57">
        <v>204.17195899999999</v>
      </c>
      <c r="AJ57">
        <v>200.34561220000001</v>
      </c>
      <c r="AK57">
        <v>197.36075600000001</v>
      </c>
    </row>
    <row r="58" spans="1:37" x14ac:dyDescent="0.35">
      <c r="A58" t="s">
        <v>4484</v>
      </c>
      <c r="B58">
        <v>1425.704469</v>
      </c>
      <c r="C58">
        <v>1442.618526</v>
      </c>
      <c r="D58">
        <v>1460.037587</v>
      </c>
      <c r="E58">
        <v>1478.0365019999999</v>
      </c>
      <c r="F58">
        <v>1496.49053</v>
      </c>
      <c r="G58">
        <v>1515.3571569999999</v>
      </c>
      <c r="H58">
        <v>1578.3458989999999</v>
      </c>
      <c r="I58">
        <v>1706.9384</v>
      </c>
      <c r="J58">
        <v>1917.0581950000001</v>
      </c>
      <c r="K58">
        <v>2224.0087899999999</v>
      </c>
      <c r="L58">
        <v>2644.4146909999999</v>
      </c>
      <c r="M58">
        <v>3156.680233</v>
      </c>
      <c r="N58">
        <v>3753.1052359999999</v>
      </c>
      <c r="O58">
        <v>4434.3750769999997</v>
      </c>
      <c r="P58">
        <v>5205.2379090000004</v>
      </c>
      <c r="Q58">
        <v>6072.5519700000004</v>
      </c>
      <c r="R58">
        <v>7031.469454</v>
      </c>
      <c r="S58">
        <v>8083.10106</v>
      </c>
      <c r="T58">
        <v>9231.0691740000002</v>
      </c>
      <c r="U58">
        <v>10480.59319</v>
      </c>
      <c r="V58">
        <v>11838.405000000001</v>
      </c>
      <c r="W58">
        <v>13312.632670000001</v>
      </c>
      <c r="X58">
        <v>14914.40187</v>
      </c>
      <c r="Y58">
        <v>16658.48201</v>
      </c>
      <c r="Z58">
        <v>18563.51122</v>
      </c>
      <c r="AA58">
        <v>20651.557049999999</v>
      </c>
      <c r="AB58">
        <v>22766.154780000001</v>
      </c>
      <c r="AC58">
        <v>24823.823670000002</v>
      </c>
      <c r="AD58">
        <v>26795.698469999999</v>
      </c>
      <c r="AE58">
        <v>28677.19137</v>
      </c>
      <c r="AF58">
        <v>30471.54031</v>
      </c>
      <c r="AG58">
        <v>32182.81061</v>
      </c>
      <c r="AH58">
        <v>33814.761879999998</v>
      </c>
      <c r="AI58">
        <v>35370.55629</v>
      </c>
      <c r="AJ58">
        <v>36852.68318</v>
      </c>
      <c r="AK58">
        <v>38262.969870000001</v>
      </c>
    </row>
    <row r="59" spans="1:37" x14ac:dyDescent="0.35">
      <c r="A59" t="s">
        <v>4485</v>
      </c>
      <c r="B59">
        <v>1425.704469</v>
      </c>
      <c r="C59">
        <v>1442.618526</v>
      </c>
      <c r="D59">
        <v>1460.037587</v>
      </c>
      <c r="E59">
        <v>1478.0365019999999</v>
      </c>
      <c r="F59">
        <v>1496.49053</v>
      </c>
      <c r="G59">
        <v>1515.3571569999999</v>
      </c>
      <c r="H59">
        <v>1578.3458989999999</v>
      </c>
      <c r="I59">
        <v>1706.3777299999999</v>
      </c>
      <c r="J59">
        <v>1914.2552579999999</v>
      </c>
      <c r="K59">
        <v>2215.4898629999998</v>
      </c>
      <c r="L59">
        <v>2624.0592830000001</v>
      </c>
      <c r="M59">
        <v>3120.0284470000001</v>
      </c>
      <c r="N59">
        <v>3698.0890180000001</v>
      </c>
      <c r="O59">
        <v>4360.7527099999998</v>
      </c>
      <c r="P59">
        <v>5114.003823</v>
      </c>
      <c r="Q59">
        <v>5965.6308660000004</v>
      </c>
      <c r="R59">
        <v>6911.5359689999996</v>
      </c>
      <c r="S59">
        <v>7953.7782630000002</v>
      </c>
      <c r="T59">
        <v>9097.4765719999996</v>
      </c>
      <c r="U59">
        <v>10349.973480000001</v>
      </c>
      <c r="V59">
        <v>11720.78109</v>
      </c>
      <c r="W59">
        <v>13222.287560000001</v>
      </c>
      <c r="X59">
        <v>14870.214169999999</v>
      </c>
      <c r="Y59">
        <v>16684.086579999999</v>
      </c>
      <c r="Z59">
        <v>18687.682120000001</v>
      </c>
      <c r="AA59">
        <v>20908.920839999999</v>
      </c>
      <c r="AB59">
        <v>23186.64673</v>
      </c>
      <c r="AC59">
        <v>25431.025710000002</v>
      </c>
      <c r="AD59">
        <v>27607.723460000001</v>
      </c>
      <c r="AE59">
        <v>29707.813170000001</v>
      </c>
      <c r="AF59">
        <v>31730.93116</v>
      </c>
      <c r="AG59">
        <v>33678.312449999998</v>
      </c>
      <c r="AH59">
        <v>35550.567940000001</v>
      </c>
      <c r="AI59">
        <v>37347.272949999999</v>
      </c>
      <c r="AJ59">
        <v>39067.130259999998</v>
      </c>
      <c r="AK59">
        <v>40708.226210000001</v>
      </c>
    </row>
    <row r="60" spans="1:37" x14ac:dyDescent="0.35">
      <c r="A60" t="s">
        <v>4486</v>
      </c>
      <c r="B60">
        <v>518.29807840000001</v>
      </c>
      <c r="C60">
        <v>524.4470503</v>
      </c>
      <c r="D60">
        <v>530.77961440000001</v>
      </c>
      <c r="E60">
        <v>537.32297740000001</v>
      </c>
      <c r="F60">
        <v>544.03178990000004</v>
      </c>
      <c r="G60">
        <v>550.89059640000005</v>
      </c>
      <c r="H60">
        <v>577.84315160000006</v>
      </c>
      <c r="I60">
        <v>635.03610019999996</v>
      </c>
      <c r="J60">
        <v>730.26023520000001</v>
      </c>
      <c r="K60">
        <v>871.02726819999998</v>
      </c>
      <c r="L60">
        <v>1065.4443470000001</v>
      </c>
      <c r="M60">
        <v>1303.990368</v>
      </c>
      <c r="N60">
        <v>1583.526554</v>
      </c>
      <c r="O60">
        <v>1904.8731889999999</v>
      </c>
      <c r="P60">
        <v>2270.826626</v>
      </c>
      <c r="Q60">
        <v>2685.2611750000001</v>
      </c>
      <c r="R60">
        <v>3164.4125610000001</v>
      </c>
      <c r="S60">
        <v>3720.6519819999999</v>
      </c>
      <c r="T60">
        <v>4365.5852109999996</v>
      </c>
      <c r="U60">
        <v>5111.7353290000001</v>
      </c>
      <c r="V60">
        <v>5973.418396</v>
      </c>
      <c r="W60">
        <v>6967.1973939999998</v>
      </c>
      <c r="X60">
        <v>8113.3014679999997</v>
      </c>
      <c r="Y60">
        <v>9436.6519719999997</v>
      </c>
      <c r="Z60">
        <v>10967.756219999999</v>
      </c>
      <c r="AA60">
        <v>12743.23191</v>
      </c>
      <c r="AB60">
        <v>14575.53009</v>
      </c>
      <c r="AC60">
        <v>16371.132079999999</v>
      </c>
      <c r="AD60">
        <v>18095.972740000001</v>
      </c>
      <c r="AE60">
        <v>19741.21127</v>
      </c>
      <c r="AF60">
        <v>21306.583310000002</v>
      </c>
      <c r="AG60">
        <v>22793.606650000002</v>
      </c>
      <c r="AH60">
        <v>24204.192200000001</v>
      </c>
      <c r="AI60">
        <v>25540.207770000001</v>
      </c>
      <c r="AJ60">
        <v>26803.31524</v>
      </c>
      <c r="AK60">
        <v>27994.916209999999</v>
      </c>
    </row>
    <row r="61" spans="1:37" x14ac:dyDescent="0.35">
      <c r="A61" t="s">
        <v>4487</v>
      </c>
      <c r="B61">
        <v>518.29807840000001</v>
      </c>
      <c r="C61">
        <v>524.4470503</v>
      </c>
      <c r="D61">
        <v>530.77961440000001</v>
      </c>
      <c r="E61">
        <v>537.32297740000001</v>
      </c>
      <c r="F61">
        <v>544.03178990000004</v>
      </c>
      <c r="G61">
        <v>550.89059640000005</v>
      </c>
      <c r="H61">
        <v>577.84315160000006</v>
      </c>
      <c r="I61">
        <v>634.80858420000004</v>
      </c>
      <c r="J61">
        <v>729.08775200000002</v>
      </c>
      <c r="K61">
        <v>867.37983199999996</v>
      </c>
      <c r="L61">
        <v>1056.5701839999999</v>
      </c>
      <c r="M61">
        <v>1287.8263910000001</v>
      </c>
      <c r="N61">
        <v>1559.0632230000001</v>
      </c>
      <c r="O61">
        <v>1871.9253209999999</v>
      </c>
      <c r="P61">
        <v>2229.7802590000001</v>
      </c>
      <c r="Q61">
        <v>2636.9430480000001</v>
      </c>
      <c r="R61">
        <v>3109.7518020000002</v>
      </c>
      <c r="S61">
        <v>3661.0305509999998</v>
      </c>
      <c r="T61">
        <v>4303.2752140000002</v>
      </c>
      <c r="U61">
        <v>5050.4031560000003</v>
      </c>
      <c r="V61">
        <v>5918.7201130000003</v>
      </c>
      <c r="W61">
        <v>6927.9735620000001</v>
      </c>
      <c r="X61">
        <v>8102.2598850000004</v>
      </c>
      <c r="Y61">
        <v>9471.0313650000007</v>
      </c>
      <c r="Z61">
        <v>11070.23033</v>
      </c>
      <c r="AA61">
        <v>12943.18137</v>
      </c>
      <c r="AB61">
        <v>14897.456700000001</v>
      </c>
      <c r="AC61">
        <v>16833.820339999998</v>
      </c>
      <c r="AD61">
        <v>18713.557059999999</v>
      </c>
      <c r="AE61">
        <v>20524.225330000001</v>
      </c>
      <c r="AF61">
        <v>22262.604960000001</v>
      </c>
      <c r="AG61">
        <v>23927.89086</v>
      </c>
      <c r="AH61">
        <v>25519.454699999998</v>
      </c>
      <c r="AI61">
        <v>27036.316169999998</v>
      </c>
      <c r="AJ61">
        <v>28477.167359999999</v>
      </c>
      <c r="AK61">
        <v>29840.51021</v>
      </c>
    </row>
    <row r="62" spans="1:37" x14ac:dyDescent="0.35">
      <c r="A62" t="s">
        <v>4488</v>
      </c>
      <c r="B62">
        <v>3989.9370199999998</v>
      </c>
      <c r="C62">
        <v>4037.272735</v>
      </c>
      <c r="D62">
        <v>4086.0217720000001</v>
      </c>
      <c r="E62">
        <v>4136.3935700000002</v>
      </c>
      <c r="F62">
        <v>4188.0390239999997</v>
      </c>
      <c r="G62">
        <v>4240.8391540000002</v>
      </c>
      <c r="H62">
        <v>4292.0874409999997</v>
      </c>
      <c r="I62">
        <v>4343.1431389999998</v>
      </c>
      <c r="J62">
        <v>4395.1299550000003</v>
      </c>
      <c r="K62">
        <v>4448.687817</v>
      </c>
      <c r="L62">
        <v>4504.0731189999997</v>
      </c>
      <c r="M62">
        <v>4570.9196439999996</v>
      </c>
      <c r="N62">
        <v>4650.1358650000002</v>
      </c>
      <c r="O62">
        <v>4740.8666270000003</v>
      </c>
      <c r="P62">
        <v>4842.1768670000001</v>
      </c>
      <c r="Q62">
        <v>4953.314754</v>
      </c>
      <c r="R62">
        <v>5082.7029869999997</v>
      </c>
      <c r="S62">
        <v>5233.2626550000004</v>
      </c>
      <c r="T62">
        <v>5406.0608410000004</v>
      </c>
      <c r="U62">
        <v>5601.7905099999998</v>
      </c>
      <c r="V62">
        <v>5821.2679950000002</v>
      </c>
      <c r="W62">
        <v>6065.525232</v>
      </c>
      <c r="X62">
        <v>6336.2749119999999</v>
      </c>
      <c r="Y62">
        <v>6636.0090520000003</v>
      </c>
      <c r="Z62">
        <v>6967.9636069999997</v>
      </c>
      <c r="AA62">
        <v>7335.9144269999997</v>
      </c>
      <c r="AB62">
        <v>7718.5805959999998</v>
      </c>
      <c r="AC62">
        <v>8102.0542400000004</v>
      </c>
      <c r="AD62">
        <v>8481.6854179999991</v>
      </c>
      <c r="AE62">
        <v>8857.3056739999993</v>
      </c>
      <c r="AF62">
        <v>9230.0651870000002</v>
      </c>
      <c r="AG62">
        <v>9600.9876430000004</v>
      </c>
      <c r="AH62">
        <v>9970.8064699999995</v>
      </c>
      <c r="AI62">
        <v>10339.941870000001</v>
      </c>
      <c r="AJ62">
        <v>10708.50626</v>
      </c>
      <c r="AK62">
        <v>11076.32134</v>
      </c>
    </row>
    <row r="63" spans="1:37" x14ac:dyDescent="0.35">
      <c r="A63" t="s">
        <v>4489</v>
      </c>
      <c r="B63">
        <v>3989.9370199999998</v>
      </c>
      <c r="C63">
        <v>4037.272735</v>
      </c>
      <c r="D63">
        <v>4086.0217720000001</v>
      </c>
      <c r="E63">
        <v>4136.3935700000002</v>
      </c>
      <c r="F63">
        <v>4188.0390239999997</v>
      </c>
      <c r="G63">
        <v>4240.8391540000002</v>
      </c>
      <c r="H63">
        <v>4292.0874409999997</v>
      </c>
      <c r="I63">
        <v>4342.2754430000005</v>
      </c>
      <c r="J63">
        <v>4391.6939050000001</v>
      </c>
      <c r="K63">
        <v>4440.2818880000004</v>
      </c>
      <c r="L63">
        <v>4487.6794989999999</v>
      </c>
      <c r="M63">
        <v>4545.1165289999999</v>
      </c>
      <c r="N63">
        <v>4614.9580249999999</v>
      </c>
      <c r="O63">
        <v>4697.2037250000003</v>
      </c>
      <c r="P63">
        <v>4791.3260659999996</v>
      </c>
      <c r="Q63">
        <v>4896.7586449999999</v>
      </c>
      <c r="R63">
        <v>5021.7662200000004</v>
      </c>
      <c r="S63">
        <v>5169.3810810000004</v>
      </c>
      <c r="T63">
        <v>5341.0106260000002</v>
      </c>
      <c r="U63">
        <v>5537.8695850000004</v>
      </c>
      <c r="V63">
        <v>5761.4508429999996</v>
      </c>
      <c r="W63">
        <v>6013.8362829999996</v>
      </c>
      <c r="X63">
        <v>6297.7899610000004</v>
      </c>
      <c r="Y63">
        <v>6616.81196</v>
      </c>
      <c r="Z63">
        <v>6975.1694690000004</v>
      </c>
      <c r="AA63">
        <v>7377.7765710000003</v>
      </c>
      <c r="AB63">
        <v>7802.7830389999999</v>
      </c>
      <c r="AC63">
        <v>8235.1116259999999</v>
      </c>
      <c r="AD63">
        <v>8669.0210169999991</v>
      </c>
      <c r="AE63">
        <v>9103.4573120000005</v>
      </c>
      <c r="AF63">
        <v>9538.8227349999997</v>
      </c>
      <c r="AG63">
        <v>9975.5535249999994</v>
      </c>
      <c r="AH63">
        <v>10413.66987</v>
      </c>
      <c r="AI63">
        <v>10852.713299999999</v>
      </c>
      <c r="AJ63">
        <v>11291.80904</v>
      </c>
      <c r="AK63">
        <v>11729.746359999999</v>
      </c>
    </row>
    <row r="64" spans="1:37" x14ac:dyDescent="0.35">
      <c r="A64" t="s">
        <v>4490</v>
      </c>
      <c r="B64">
        <v>4700.0527009999996</v>
      </c>
      <c r="C64">
        <v>4754.7040059999999</v>
      </c>
      <c r="D64">
        <v>4810.4001900000003</v>
      </c>
      <c r="E64">
        <v>4867.3067359999995</v>
      </c>
      <c r="F64">
        <v>4925.2381310000001</v>
      </c>
      <c r="G64">
        <v>4984.3446400000003</v>
      </c>
      <c r="H64">
        <v>5077.7949680000002</v>
      </c>
      <c r="I64">
        <v>5220.6121009999997</v>
      </c>
      <c r="J64">
        <v>5421.6223019999998</v>
      </c>
      <c r="K64">
        <v>5688.2656900000002</v>
      </c>
      <c r="L64">
        <v>6028.4646519999997</v>
      </c>
      <c r="M64">
        <v>6427.8872179999998</v>
      </c>
      <c r="N64">
        <v>6882.0971</v>
      </c>
      <c r="O64">
        <v>7392.3888290000004</v>
      </c>
      <c r="P64">
        <v>7962.8218379999998</v>
      </c>
      <c r="Q64">
        <v>8598.9268190000003</v>
      </c>
      <c r="R64">
        <v>9325.1042510000007</v>
      </c>
      <c r="S64">
        <v>10155.8943</v>
      </c>
      <c r="T64">
        <v>11101.63998</v>
      </c>
      <c r="U64">
        <v>12171.004070000001</v>
      </c>
      <c r="V64">
        <v>13371.726409999999</v>
      </c>
      <c r="W64">
        <v>14711.232830000001</v>
      </c>
      <c r="X64">
        <v>16198.06105</v>
      </c>
      <c r="Y64">
        <v>17842.51295</v>
      </c>
      <c r="Z64">
        <v>19657.038059999999</v>
      </c>
      <c r="AA64">
        <v>21655.576730000001</v>
      </c>
      <c r="AB64">
        <v>23696.783640000001</v>
      </c>
      <c r="AC64">
        <v>25705.177100000001</v>
      </c>
      <c r="AD64">
        <v>27654.09116</v>
      </c>
      <c r="AE64">
        <v>29538.510389999999</v>
      </c>
      <c r="AF64">
        <v>31360.334210000001</v>
      </c>
      <c r="AG64">
        <v>33122.101499999997</v>
      </c>
      <c r="AH64">
        <v>34826.04363</v>
      </c>
      <c r="AI64">
        <v>36473.799830000004</v>
      </c>
      <c r="AJ64">
        <v>38066.32965</v>
      </c>
      <c r="AK64">
        <v>39603.916949999999</v>
      </c>
    </row>
    <row r="65" spans="1:37" x14ac:dyDescent="0.35">
      <c r="A65" t="s">
        <v>4491</v>
      </c>
      <c r="B65">
        <v>4700.0527009999996</v>
      </c>
      <c r="C65">
        <v>4754.7040059999999</v>
      </c>
      <c r="D65">
        <v>4810.4001900000003</v>
      </c>
      <c r="E65">
        <v>4867.3067359999995</v>
      </c>
      <c r="F65">
        <v>4925.2381310000001</v>
      </c>
      <c r="G65">
        <v>4984.3446400000003</v>
      </c>
      <c r="H65">
        <v>5077.7949680000002</v>
      </c>
      <c r="I65">
        <v>5220.0003790000001</v>
      </c>
      <c r="J65">
        <v>5419.1886400000003</v>
      </c>
      <c r="K65">
        <v>5682.1178950000003</v>
      </c>
      <c r="L65">
        <v>6015.7707879999998</v>
      </c>
      <c r="M65">
        <v>6408.4911309999998</v>
      </c>
      <c r="N65">
        <v>6857.7379769999998</v>
      </c>
      <c r="O65">
        <v>7365.587579</v>
      </c>
      <c r="P65">
        <v>7936.3224339999997</v>
      </c>
      <c r="Q65">
        <v>8575.599526</v>
      </c>
      <c r="R65">
        <v>9307.6346329999997</v>
      </c>
      <c r="S65">
        <v>10147.578009999999</v>
      </c>
      <c r="T65">
        <v>11107.15516</v>
      </c>
      <c r="U65">
        <v>12197.12594</v>
      </c>
      <c r="V65">
        <v>13428.016509999999</v>
      </c>
      <c r="W65">
        <v>14811.401980000001</v>
      </c>
      <c r="X65">
        <v>16360.255810000001</v>
      </c>
      <c r="Y65">
        <v>18089.460070000001</v>
      </c>
      <c r="Z65">
        <v>20016.367829999999</v>
      </c>
      <c r="AA65">
        <v>22160.365709999998</v>
      </c>
      <c r="AB65">
        <v>24375.94155</v>
      </c>
      <c r="AC65">
        <v>26582.027450000001</v>
      </c>
      <c r="AD65">
        <v>28747.171569999999</v>
      </c>
      <c r="AE65">
        <v>30862.582780000001</v>
      </c>
      <c r="AF65">
        <v>32927.019540000001</v>
      </c>
      <c r="AG65">
        <v>34940.510119999999</v>
      </c>
      <c r="AH65">
        <v>36902.341509999998</v>
      </c>
      <c r="AI65">
        <v>38810.691420000003</v>
      </c>
      <c r="AJ65">
        <v>40662.787609999999</v>
      </c>
      <c r="AK65">
        <v>42455.155749999998</v>
      </c>
    </row>
    <row r="66" spans="1:37" x14ac:dyDescent="0.35">
      <c r="A66" t="s">
        <v>4492</v>
      </c>
      <c r="B66">
        <v>65.175814540000005</v>
      </c>
      <c r="C66">
        <v>65.949045749999996</v>
      </c>
      <c r="D66">
        <v>66.745363620000006</v>
      </c>
      <c r="E66">
        <v>67.568189380000007</v>
      </c>
      <c r="F66">
        <v>68.411820379999995</v>
      </c>
      <c r="G66">
        <v>69.274313059999997</v>
      </c>
      <c r="H66">
        <v>70.199698260000005</v>
      </c>
      <c r="I66">
        <v>71.245395689999995</v>
      </c>
      <c r="J66">
        <v>72.449174830000004</v>
      </c>
      <c r="K66">
        <v>73.837853659999993</v>
      </c>
      <c r="L66">
        <v>75.43280996</v>
      </c>
      <c r="M66">
        <v>77.215910160000007</v>
      </c>
      <c r="N66">
        <v>79.147319139999993</v>
      </c>
      <c r="O66">
        <v>81.203540669999995</v>
      </c>
      <c r="P66">
        <v>83.376342109999996</v>
      </c>
      <c r="Q66">
        <v>85.667507470000004</v>
      </c>
      <c r="R66">
        <v>88.062725009999994</v>
      </c>
      <c r="S66">
        <v>90.568514059999998</v>
      </c>
      <c r="T66">
        <v>93.200409480000005</v>
      </c>
      <c r="U66">
        <v>95.981626860000006</v>
      </c>
      <c r="V66">
        <v>98.943189649999994</v>
      </c>
      <c r="W66">
        <v>102.12301410000001</v>
      </c>
      <c r="X66">
        <v>105.5725746</v>
      </c>
      <c r="Y66">
        <v>109.3582335</v>
      </c>
      <c r="Z66">
        <v>113.5610599</v>
      </c>
      <c r="AA66">
        <v>118.2746941</v>
      </c>
      <c r="AB66">
        <v>123.2073201</v>
      </c>
      <c r="AC66">
        <v>128.16342890000001</v>
      </c>
      <c r="AD66">
        <v>133.0800122</v>
      </c>
      <c r="AE66">
        <v>137.9583356</v>
      </c>
      <c r="AF66">
        <v>142.8180874</v>
      </c>
      <c r="AG66">
        <v>147.6764742</v>
      </c>
      <c r="AH66">
        <v>152.54601149999999</v>
      </c>
      <c r="AI66">
        <v>157.43429029999999</v>
      </c>
      <c r="AJ66">
        <v>162.34411750000001</v>
      </c>
      <c r="AK66">
        <v>167.27380310000001</v>
      </c>
    </row>
    <row r="67" spans="1:37" x14ac:dyDescent="0.35">
      <c r="A67" t="s">
        <v>4493</v>
      </c>
      <c r="B67">
        <v>65.175814540000005</v>
      </c>
      <c r="C67">
        <v>65.949045749999996</v>
      </c>
      <c r="D67">
        <v>66.745363620000006</v>
      </c>
      <c r="E67">
        <v>67.568189380000007</v>
      </c>
      <c r="F67">
        <v>68.411820379999995</v>
      </c>
      <c r="G67">
        <v>69.274313059999997</v>
      </c>
      <c r="H67">
        <v>70.199698260000005</v>
      </c>
      <c r="I67">
        <v>71.230740589999996</v>
      </c>
      <c r="J67">
        <v>72.390106119999999</v>
      </c>
      <c r="K67">
        <v>73.690522099999995</v>
      </c>
      <c r="L67">
        <v>75.139352070000001</v>
      </c>
      <c r="M67">
        <v>76.749874360000007</v>
      </c>
      <c r="N67">
        <v>78.510388349999999</v>
      </c>
      <c r="O67">
        <v>80.41326694</v>
      </c>
      <c r="P67">
        <v>82.457383199999995</v>
      </c>
      <c r="Q67">
        <v>84.647401869999996</v>
      </c>
      <c r="R67">
        <v>86.968830260000004</v>
      </c>
      <c r="S67">
        <v>89.429625380000004</v>
      </c>
      <c r="T67">
        <v>92.049546219999996</v>
      </c>
      <c r="U67">
        <v>94.858443120000004</v>
      </c>
      <c r="V67">
        <v>97.896023009999993</v>
      </c>
      <c r="W67">
        <v>101.214405</v>
      </c>
      <c r="X67">
        <v>104.878945</v>
      </c>
      <c r="Y67">
        <v>108.9692747</v>
      </c>
      <c r="Z67">
        <v>113.58055160000001</v>
      </c>
      <c r="AA67">
        <v>118.8229748</v>
      </c>
      <c r="AB67">
        <v>124.3961346</v>
      </c>
      <c r="AC67">
        <v>130.08705900000001</v>
      </c>
      <c r="AD67">
        <v>135.8165817</v>
      </c>
      <c r="AE67">
        <v>141.5729929</v>
      </c>
      <c r="AF67">
        <v>147.36513489999999</v>
      </c>
      <c r="AG67">
        <v>153.20179469999999</v>
      </c>
      <c r="AH67">
        <v>159.08526019999999</v>
      </c>
      <c r="AI67">
        <v>165.0104935</v>
      </c>
      <c r="AJ67">
        <v>170.9660916</v>
      </c>
      <c r="AK67">
        <v>176.9354836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818"/>
  <sheetViews>
    <sheetView topLeftCell="AG1357" zoomScaleNormal="100" workbookViewId="0">
      <selection activeCell="F1365" sqref="F1365:AO1365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41" width="16.7265625" style="61" bestFit="1" customWidth="1"/>
    <col min="42" max="16384" width="11.453125" style="61"/>
  </cols>
  <sheetData>
    <row r="1" spans="1:41" ht="75.75" customHeight="1" x14ac:dyDescent="0.35">
      <c r="A1" s="409" t="s">
        <v>3756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409"/>
      <c r="M1" s="409"/>
      <c r="N1" s="409"/>
    </row>
    <row r="2" spans="1:41" s="14" customFormat="1" ht="36" customHeight="1" x14ac:dyDescent="0.35">
      <c r="A2" s="277" t="s">
        <v>145</v>
      </c>
      <c r="B2" s="278" t="s">
        <v>146</v>
      </c>
      <c r="C2" s="279"/>
      <c r="D2" s="279"/>
      <c r="E2" s="280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</row>
    <row r="3" spans="1:41" s="92" customFormat="1" ht="15" customHeight="1" x14ac:dyDescent="0.35">
      <c r="A3" s="411" t="s">
        <v>148</v>
      </c>
      <c r="B3" s="418" t="s">
        <v>3752</v>
      </c>
      <c r="C3" s="101" t="s">
        <v>517</v>
      </c>
      <c r="D3" s="101"/>
      <c r="E3" s="78" t="s">
        <v>320</v>
      </c>
      <c r="F3" s="331">
        <f>VLOOKUP($E3,Hybrid!$1:$1048576,MATCH(DATE(F$2,1,1),Hybrid!$A$1:$LI$1),FALSE)</f>
        <v>32317.940999999999</v>
      </c>
      <c r="G3" s="331">
        <f>VLOOKUP($E3,Hybrid!$1:$1048576,MATCH(DATE(G$2,1,1),Hybrid!$A$1:$LI$1),FALSE)</f>
        <v>31919.795959999999</v>
      </c>
      <c r="H3" s="331">
        <f>VLOOKUP($E3,Hybrid!$1:$1048576,MATCH(DATE(H$2,1,1),Hybrid!$A$1:$LI$1),FALSE)</f>
        <v>31762.97337</v>
      </c>
      <c r="I3" s="331">
        <f>VLOOKUP($E3,Hybrid!$1:$1048576,MATCH(DATE(I$2,1,1),Hybrid!$A$1:$LI$1),FALSE)</f>
        <v>31768.73573</v>
      </c>
      <c r="J3" s="331">
        <f>VLOOKUP($E3,Hybrid!$1:$1048576,MATCH(DATE(J$2,1,1),Hybrid!$A$1:$LI$1),FALSE)</f>
        <v>31910.50375</v>
      </c>
      <c r="K3" s="331">
        <f>VLOOKUP($E3,Hybrid!$1:$1048576,MATCH(DATE(K$2,1,1),Hybrid!$A$1:$LI$1),FALSE)</f>
        <v>32149.570319999999</v>
      </c>
      <c r="L3" s="331">
        <f>VLOOKUP($E3,Hybrid!$1:$1048576,MATCH(DATE(L$2,1,1),Hybrid!$A$1:$LI$1),FALSE)</f>
        <v>32455.180410000001</v>
      </c>
      <c r="M3" s="331">
        <f>VLOOKUP($E3,Hybrid!$1:$1048576,MATCH(DATE(M$2,1,1),Hybrid!$A$1:$LI$1),FALSE)</f>
        <v>32779.915249999998</v>
      </c>
      <c r="N3" s="331">
        <f>VLOOKUP($E3,Hybrid!$1:$1048576,MATCH(DATE(N$2,1,1),Hybrid!$A$1:$LI$1),FALSE)</f>
        <v>33109.954319999997</v>
      </c>
      <c r="O3" s="331">
        <f>VLOOKUP($E3,Hybrid!$1:$1048576,MATCH(DATE(O$2,1,1),Hybrid!$A$1:$LI$1),FALSE)</f>
        <v>33433.151310000001</v>
      </c>
      <c r="P3" s="331">
        <f>VLOOKUP($E3,Hybrid!$1:$1048576,MATCH(DATE(P$2,1,1),Hybrid!$A$1:$LI$1),FALSE)</f>
        <v>33733.449739999996</v>
      </c>
      <c r="Q3" s="331">
        <f>VLOOKUP($E3,Hybrid!$1:$1048576,MATCH(DATE(Q$2,1,1),Hybrid!$A$1:$LI$1),FALSE)</f>
        <v>34101.305350000002</v>
      </c>
      <c r="R3" s="331">
        <f>VLOOKUP($E3,Hybrid!$1:$1048576,MATCH(DATE(R$2,1,1),Hybrid!$A$1:$LI$1),FALSE)</f>
        <v>34506.451829999998</v>
      </c>
      <c r="S3" s="331">
        <f>VLOOKUP($E3,Hybrid!$1:$1048576,MATCH(DATE(S$2,1,1),Hybrid!$A$1:$LI$1),FALSE)</f>
        <v>34915.326820000002</v>
      </c>
      <c r="T3" s="331">
        <f>VLOOKUP($E3,Hybrid!$1:$1048576,MATCH(DATE(T$2,1,1),Hybrid!$A$1:$LI$1),FALSE)</f>
        <v>35307.173130000003</v>
      </c>
      <c r="U3" s="331">
        <f>VLOOKUP($E3,Hybrid!$1:$1048576,MATCH(DATE(U$2,1,1),Hybrid!$A$1:$LI$1),FALSE)</f>
        <v>35671.11479</v>
      </c>
      <c r="V3" s="331">
        <f>VLOOKUP($E3,Hybrid!$1:$1048576,MATCH(DATE(V$2,1,1),Hybrid!$A$1:$LI$1),FALSE)</f>
        <v>35994.207970000003</v>
      </c>
      <c r="W3" s="331">
        <f>VLOOKUP($E3,Hybrid!$1:$1048576,MATCH(DATE(W$2,1,1),Hybrid!$A$1:$LI$1),FALSE)</f>
        <v>36280.742030000001</v>
      </c>
      <c r="X3" s="331">
        <f>VLOOKUP($E3,Hybrid!$1:$1048576,MATCH(DATE(X$2,1,1),Hybrid!$A$1:$LI$1),FALSE)</f>
        <v>36537.010759999997</v>
      </c>
      <c r="Y3" s="331">
        <f>VLOOKUP($E3,Hybrid!$1:$1048576,MATCH(DATE(Y$2,1,1),Hybrid!$A$1:$LI$1),FALSE)</f>
        <v>36769.071199999998</v>
      </c>
      <c r="Z3" s="331">
        <f>VLOOKUP($E3,Hybrid!$1:$1048576,MATCH(DATE(Z$2,1,1),Hybrid!$A$1:$LI$1),FALSE)</f>
        <v>36980.047789999997</v>
      </c>
      <c r="AA3" s="331">
        <f>VLOOKUP($E3,Hybrid!$1:$1048576,MATCH(DATE(AA$2,1,1),Hybrid!$A$1:$LI$1),FALSE)</f>
        <v>37194.240420000002</v>
      </c>
      <c r="AB3" s="331">
        <f>VLOOKUP($E3,Hybrid!$1:$1048576,MATCH(DATE(AB$2,1,1),Hybrid!$A$1:$LI$1),FALSE)</f>
        <v>37412.437059999997</v>
      </c>
      <c r="AC3" s="331">
        <f>VLOOKUP($E3,Hybrid!$1:$1048576,MATCH(DATE(AC$2,1,1),Hybrid!$A$1:$LI$1),FALSE)</f>
        <v>37636.308219999999</v>
      </c>
      <c r="AD3" s="331">
        <f>VLOOKUP($E3,Hybrid!$1:$1048576,MATCH(DATE(AD$2,1,1),Hybrid!$A$1:$LI$1),FALSE)</f>
        <v>37868.636550000003</v>
      </c>
      <c r="AE3" s="331">
        <f>VLOOKUP($E3,Hybrid!$1:$1048576,MATCH(DATE(AE$2,1,1),Hybrid!$A$1:$LI$1),FALSE)</f>
        <v>38105.114419999998</v>
      </c>
      <c r="AF3" s="331">
        <f>VLOOKUP($E3,Hybrid!$1:$1048576,MATCH(DATE(AF$2,1,1),Hybrid!$A$1:$LI$1),FALSE)</f>
        <v>38363.501210000002</v>
      </c>
      <c r="AG3" s="331">
        <f>VLOOKUP($E3,Hybrid!$1:$1048576,MATCH(DATE(AG$2,1,1),Hybrid!$A$1:$LI$1),FALSE)</f>
        <v>38642.967689999998</v>
      </c>
      <c r="AH3" s="331">
        <f>VLOOKUP($E3,Hybrid!$1:$1048576,MATCH(DATE(AH$2,1,1),Hybrid!$A$1:$LI$1),FALSE)</f>
        <v>38944.520920000003</v>
      </c>
      <c r="AI3" s="331">
        <f>VLOOKUP($E3,Hybrid!$1:$1048576,MATCH(DATE(AI$2,1,1),Hybrid!$A$1:$LI$1),FALSE)</f>
        <v>39270.216740000003</v>
      </c>
      <c r="AJ3" s="331">
        <f>VLOOKUP($E3,Hybrid!$1:$1048576,MATCH(DATE(AJ$2,1,1),Hybrid!$A$1:$LI$1),FALSE)</f>
        <v>39621.021869999997</v>
      </c>
      <c r="AK3" s="331">
        <f>VLOOKUP($E3,Hybrid!$1:$1048576,MATCH(DATE(AK$2,1,1),Hybrid!$A$1:$LI$1),FALSE)</f>
        <v>40003.273959999999</v>
      </c>
      <c r="AL3" s="331">
        <f>VLOOKUP($E3,Hybrid!$1:$1048576,MATCH(DATE(AL$2,1,1),Hybrid!$A$1:$LI$1),FALSE)</f>
        <v>40412.22423</v>
      </c>
      <c r="AM3" s="331">
        <f>VLOOKUP($E3,Hybrid!$1:$1048576,MATCH(DATE(AM$2,1,1),Hybrid!$A$1:$LI$1),FALSE)</f>
        <v>40842.648889999997</v>
      </c>
      <c r="AN3" s="331">
        <f>VLOOKUP($E3,Hybrid!$1:$1048576,MATCH(DATE(AN$2,1,1),Hybrid!$A$1:$LI$1),FALSE)</f>
        <v>41289.507790000003</v>
      </c>
      <c r="AO3" s="331">
        <f>VLOOKUP($E3,Hybrid!$1:$1048576,MATCH(DATE(AO$2,1,1),Hybrid!$A$1:$LI$1),FALSE)</f>
        <v>41747.740850000002</v>
      </c>
    </row>
    <row r="4" spans="1:41" s="92" customFormat="1" ht="15" customHeight="1" x14ac:dyDescent="0.35">
      <c r="A4" s="411"/>
      <c r="B4" s="418"/>
      <c r="C4" s="101" t="s">
        <v>516</v>
      </c>
      <c r="D4" s="102"/>
      <c r="E4" s="74" t="s">
        <v>321</v>
      </c>
      <c r="F4" s="331">
        <f>VLOOKUP($E4,Hybrid!$1:$1048576,MATCH(DATE(F$2,1,1),Hybrid!$A$1:$LI$1),FALSE)</f>
        <v>32271.24</v>
      </c>
      <c r="G4" s="331">
        <f>VLOOKUP($E4,Hybrid!$1:$1048576,MATCH(DATE(G$2,1,1),Hybrid!$A$1:$LI$1),FALSE)</f>
        <v>31854.910080000001</v>
      </c>
      <c r="H4" s="331">
        <f>VLOOKUP($E4,Hybrid!$1:$1048576,MATCH(DATE(H$2,1,1),Hybrid!$A$1:$LI$1),FALSE)</f>
        <v>31678.024450000001</v>
      </c>
      <c r="I4" s="331">
        <f>VLOOKUP($E4,Hybrid!$1:$1048576,MATCH(DATE(I$2,1,1),Hybrid!$A$1:$LI$1),FALSE)</f>
        <v>31662.142830000001</v>
      </c>
      <c r="J4" s="331">
        <f>VLOOKUP($E4,Hybrid!$1:$1048576,MATCH(DATE(J$2,1,1),Hybrid!$A$1:$LI$1),FALSE)</f>
        <v>31780.605579999999</v>
      </c>
      <c r="K4" s="331">
        <f>VLOOKUP($E4,Hybrid!$1:$1048576,MATCH(DATE(K$2,1,1),Hybrid!$A$1:$LI$1),FALSE)</f>
        <v>31995.09966</v>
      </c>
      <c r="L4" s="331">
        <f>VLOOKUP($E4,Hybrid!$1:$1048576,MATCH(DATE(L$2,1,1),Hybrid!$A$1:$LI$1),FALSE)</f>
        <v>32275.210889999998</v>
      </c>
      <c r="M4" s="331">
        <f>VLOOKUP($E4,Hybrid!$1:$1048576,MATCH(DATE(M$2,1,1),Hybrid!$A$1:$LI$1),FALSE)</f>
        <v>32573.78213</v>
      </c>
      <c r="N4" s="331">
        <f>VLOOKUP($E4,Hybrid!$1:$1048576,MATCH(DATE(N$2,1,1),Hybrid!$A$1:$LI$1),FALSE)</f>
        <v>32876.243520000004</v>
      </c>
      <c r="O4" s="331">
        <f>VLOOKUP($E4,Hybrid!$1:$1048576,MATCH(DATE(O$2,1,1),Hybrid!$A$1:$LI$1),FALSE)</f>
        <v>33168.885560000002</v>
      </c>
      <c r="P4" s="331">
        <f>VLOOKUP($E4,Hybrid!$1:$1048576,MATCH(DATE(P$2,1,1),Hybrid!$A$1:$LI$1),FALSE)</f>
        <v>33432.137490000001</v>
      </c>
      <c r="Q4" s="331">
        <f>VLOOKUP($E4,Hybrid!$1:$1048576,MATCH(DATE(Q$2,1,1),Hybrid!$A$1:$LI$1),FALSE)</f>
        <v>33751.017809999998</v>
      </c>
      <c r="R4" s="331">
        <f>VLOOKUP($E4,Hybrid!$1:$1048576,MATCH(DATE(R$2,1,1),Hybrid!$A$1:$LI$1),FALSE)</f>
        <v>34096.698149999997</v>
      </c>
      <c r="S4" s="331">
        <f>VLOOKUP($E4,Hybrid!$1:$1048576,MATCH(DATE(S$2,1,1),Hybrid!$A$1:$LI$1),FALSE)</f>
        <v>34436.89993</v>
      </c>
      <c r="T4" s="331">
        <f>VLOOKUP($E4,Hybrid!$1:$1048576,MATCH(DATE(T$2,1,1),Hybrid!$A$1:$LI$1),FALSE)</f>
        <v>34751.716520000002</v>
      </c>
      <c r="U4" s="331">
        <f>VLOOKUP($E4,Hybrid!$1:$1048576,MATCH(DATE(U$2,1,1),Hybrid!$A$1:$LI$1),FALSE)</f>
        <v>35030.736980000001</v>
      </c>
      <c r="V4" s="331">
        <f>VLOOKUP($E4,Hybrid!$1:$1048576,MATCH(DATE(V$2,1,1),Hybrid!$A$1:$LI$1),FALSE)</f>
        <v>35261.321900000003</v>
      </c>
      <c r="W4" s="331">
        <f>VLOOKUP($E4,Hybrid!$1:$1048576,MATCH(DATE(W$2,1,1),Hybrid!$A$1:$LI$1),FALSE)</f>
        <v>35447.149640000003</v>
      </c>
      <c r="X4" s="331">
        <f>VLOOKUP($E4,Hybrid!$1:$1048576,MATCH(DATE(X$2,1,1),Hybrid!$A$1:$LI$1),FALSE)</f>
        <v>35593.706599999998</v>
      </c>
      <c r="Y4" s="331">
        <f>VLOOKUP($E4,Hybrid!$1:$1048576,MATCH(DATE(Y$2,1,1),Hybrid!$A$1:$LI$1),FALSE)</f>
        <v>35706.107369999998</v>
      </c>
      <c r="Z4" s="331">
        <f>VLOOKUP($E4,Hybrid!$1:$1048576,MATCH(DATE(Z$2,1,1),Hybrid!$A$1:$LI$1),FALSE)</f>
        <v>35786.539290000001</v>
      </c>
      <c r="AA4" s="331">
        <f>VLOOKUP($E4,Hybrid!$1:$1048576,MATCH(DATE(AA$2,1,1),Hybrid!$A$1:$LI$1),FALSE)</f>
        <v>35857.209289999999</v>
      </c>
      <c r="AB4" s="331">
        <f>VLOOKUP($E4,Hybrid!$1:$1048576,MATCH(DATE(AB$2,1,1),Hybrid!$A$1:$LI$1),FALSE)</f>
        <v>35918.25462</v>
      </c>
      <c r="AC4" s="331">
        <f>VLOOKUP($E4,Hybrid!$1:$1048576,MATCH(DATE(AC$2,1,1),Hybrid!$A$1:$LI$1),FALSE)</f>
        <v>35970.452830000002</v>
      </c>
      <c r="AD4" s="331">
        <f>VLOOKUP($E4,Hybrid!$1:$1048576,MATCH(DATE(AD$2,1,1),Hybrid!$A$1:$LI$1),FALSE)</f>
        <v>36015.427929999998</v>
      </c>
      <c r="AE4" s="331">
        <f>VLOOKUP($E4,Hybrid!$1:$1048576,MATCH(DATE(AE$2,1,1),Hybrid!$A$1:$LI$1),FALSE)</f>
        <v>36048.159030000003</v>
      </c>
      <c r="AF4" s="331">
        <f>VLOOKUP($E4,Hybrid!$1:$1048576,MATCH(DATE(AF$2,1,1),Hybrid!$A$1:$LI$1),FALSE)</f>
        <v>36083.524799999999</v>
      </c>
      <c r="AG4" s="331">
        <f>VLOOKUP($E4,Hybrid!$1:$1048576,MATCH(DATE(AG$2,1,1),Hybrid!$A$1:$LI$1),FALSE)</f>
        <v>36119.074090000002</v>
      </c>
      <c r="AH4" s="331">
        <f>VLOOKUP($E4,Hybrid!$1:$1048576,MATCH(DATE(AH$2,1,1),Hybrid!$A$1:$LI$1),FALSE)</f>
        <v>36153.79754</v>
      </c>
      <c r="AI4" s="331">
        <f>VLOOKUP($E4,Hybrid!$1:$1048576,MATCH(DATE(AI$2,1,1),Hybrid!$A$1:$LI$1),FALSE)</f>
        <v>36187.45966</v>
      </c>
      <c r="AJ4" s="331">
        <f>VLOOKUP($E4,Hybrid!$1:$1048576,MATCH(DATE(AJ$2,1,1),Hybrid!$A$1:$LI$1),FALSE)</f>
        <v>36218.753900000003</v>
      </c>
      <c r="AK4" s="331">
        <f>VLOOKUP($E4,Hybrid!$1:$1048576,MATCH(DATE(AK$2,1,1),Hybrid!$A$1:$LI$1),FALSE)</f>
        <v>36251.042220000003</v>
      </c>
      <c r="AL4" s="331">
        <f>VLOOKUP($E4,Hybrid!$1:$1048576,MATCH(DATE(AL$2,1,1),Hybrid!$A$1:$LI$1),FALSE)</f>
        <v>36278.248720000003</v>
      </c>
      <c r="AM4" s="331">
        <f>VLOOKUP($E4,Hybrid!$1:$1048576,MATCH(DATE(AM$2,1,1),Hybrid!$A$1:$LI$1),FALSE)</f>
        <v>36294.007510000003</v>
      </c>
      <c r="AN4" s="331">
        <f>VLOOKUP($E4,Hybrid!$1:$1048576,MATCH(DATE(AN$2,1,1),Hybrid!$A$1:$LI$1),FALSE)</f>
        <v>36292.270089999998</v>
      </c>
      <c r="AO4" s="331">
        <f>VLOOKUP($E4,Hybrid!$1:$1048576,MATCH(DATE(AO$2,1,1),Hybrid!$A$1:$LI$1),FALSE)</f>
        <v>36267.175000000003</v>
      </c>
    </row>
    <row r="5" spans="1:41" ht="15" customHeight="1" x14ac:dyDescent="0.35">
      <c r="A5" s="411"/>
      <c r="B5" s="418"/>
      <c r="C5" s="142"/>
      <c r="D5" s="103" t="s">
        <v>508</v>
      </c>
      <c r="E5" s="45" t="s">
        <v>322</v>
      </c>
      <c r="F5" s="349">
        <f>VLOOKUP($E5,Hybrid!$1:$1048576,MATCH(DATE(F$2,1,1),Hybrid!$A$1:$LI$1),FALSE)</f>
        <v>7095.7005250000002</v>
      </c>
      <c r="G5" s="349">
        <f>VLOOKUP($E5,Hybrid!$1:$1048576,MATCH(DATE(G$2,1,1),Hybrid!$A$1:$LI$1),FALSE)</f>
        <v>7139.2340290000002</v>
      </c>
      <c r="H5" s="349">
        <f>VLOOKUP($E5,Hybrid!$1:$1048576,MATCH(DATE(H$2,1,1),Hybrid!$A$1:$LI$1),FALSE)</f>
        <v>7242.8868560000001</v>
      </c>
      <c r="I5" s="349">
        <f>VLOOKUP($E5,Hybrid!$1:$1048576,MATCH(DATE(I$2,1,1),Hybrid!$A$1:$LI$1),FALSE)</f>
        <v>7386.4637419999999</v>
      </c>
      <c r="J5" s="349">
        <f>VLOOKUP($E5,Hybrid!$1:$1048576,MATCH(DATE(J$2,1,1),Hybrid!$A$1:$LI$1),FALSE)</f>
        <v>7563.9033259999997</v>
      </c>
      <c r="K5" s="349">
        <f>VLOOKUP($E5,Hybrid!$1:$1048576,MATCH(DATE(K$2,1,1),Hybrid!$A$1:$LI$1),FALSE)</f>
        <v>7764.8987589999997</v>
      </c>
      <c r="L5" s="349">
        <f>VLOOKUP($E5,Hybrid!$1:$1048576,MATCH(DATE(L$2,1,1),Hybrid!$A$1:$LI$1),FALSE)</f>
        <v>7981.327362</v>
      </c>
      <c r="M5" s="349">
        <f>VLOOKUP($E5,Hybrid!$1:$1048576,MATCH(DATE(M$2,1,1),Hybrid!$A$1:$LI$1),FALSE)</f>
        <v>8200.2743449999998</v>
      </c>
      <c r="N5" s="349">
        <f>VLOOKUP($E5,Hybrid!$1:$1048576,MATCH(DATE(N$2,1,1),Hybrid!$A$1:$LI$1),FALSE)</f>
        <v>8418.8794679999992</v>
      </c>
      <c r="O5" s="349">
        <f>VLOOKUP($E5,Hybrid!$1:$1048576,MATCH(DATE(O$2,1,1),Hybrid!$A$1:$LI$1),FALSE)</f>
        <v>8634.3241479999997</v>
      </c>
      <c r="P5" s="349">
        <f>VLOOKUP($E5,Hybrid!$1:$1048576,MATCH(DATE(P$2,1,1),Hybrid!$A$1:$LI$1),FALSE)</f>
        <v>8841.9769359999991</v>
      </c>
      <c r="Q5" s="349">
        <f>VLOOKUP($E5,Hybrid!$1:$1048576,MATCH(DATE(Q$2,1,1),Hybrid!$A$1:$LI$1),FALSE)</f>
        <v>9068.1884310000005</v>
      </c>
      <c r="R5" s="349">
        <f>VLOOKUP($E5,Hybrid!$1:$1048576,MATCH(DATE(R$2,1,1),Hybrid!$A$1:$LI$1),FALSE)</f>
        <v>9301.6630650000006</v>
      </c>
      <c r="S5" s="349">
        <f>VLOOKUP($E5,Hybrid!$1:$1048576,MATCH(DATE(S$2,1,1),Hybrid!$A$1:$LI$1),FALSE)</f>
        <v>9530.8616079999993</v>
      </c>
      <c r="T5" s="349">
        <f>VLOOKUP($E5,Hybrid!$1:$1048576,MATCH(DATE(T$2,1,1),Hybrid!$A$1:$LI$1),FALSE)</f>
        <v>9748.6259210000007</v>
      </c>
      <c r="U5" s="349">
        <f>VLOOKUP($E5,Hybrid!$1:$1048576,MATCH(DATE(U$2,1,1),Hybrid!$A$1:$LI$1),FALSE)</f>
        <v>9951.1267449999996</v>
      </c>
      <c r="V5" s="349">
        <f>VLOOKUP($E5,Hybrid!$1:$1048576,MATCH(DATE(V$2,1,1),Hybrid!$A$1:$LI$1),FALSE)</f>
        <v>10134.08827</v>
      </c>
      <c r="W5" s="349">
        <f>VLOOKUP($E5,Hybrid!$1:$1048576,MATCH(DATE(W$2,1,1),Hybrid!$A$1:$LI$1),FALSE)</f>
        <v>10298.73659</v>
      </c>
      <c r="X5" s="349">
        <f>VLOOKUP($E5,Hybrid!$1:$1048576,MATCH(DATE(X$2,1,1),Hybrid!$A$1:$LI$1),FALSE)</f>
        <v>10446.894679999999</v>
      </c>
      <c r="Y5" s="349">
        <f>VLOOKUP($E5,Hybrid!$1:$1048576,MATCH(DATE(Y$2,1,1),Hybrid!$A$1:$LI$1),FALSE)</f>
        <v>10580.35066</v>
      </c>
      <c r="Z5" s="349">
        <f>VLOOKUP($E5,Hybrid!$1:$1048576,MATCH(DATE(Z$2,1,1),Hybrid!$A$1:$LI$1),FALSE)</f>
        <v>10700.044669999999</v>
      </c>
      <c r="AA5" s="349">
        <f>VLOOKUP($E5,Hybrid!$1:$1048576,MATCH(DATE(AA$2,1,1),Hybrid!$A$1:$LI$1),FALSE)</f>
        <v>10813.47682</v>
      </c>
      <c r="AB5" s="349">
        <f>VLOOKUP($E5,Hybrid!$1:$1048576,MATCH(DATE(AB$2,1,1),Hybrid!$A$1:$LI$1),FALSE)</f>
        <v>10920.79442</v>
      </c>
      <c r="AC5" s="349">
        <f>VLOOKUP($E5,Hybrid!$1:$1048576,MATCH(DATE(AC$2,1,1),Hybrid!$A$1:$LI$1),FALSE)</f>
        <v>11022.610070000001</v>
      </c>
      <c r="AD5" s="349">
        <f>VLOOKUP($E5,Hybrid!$1:$1048576,MATCH(DATE(AD$2,1,1),Hybrid!$A$1:$LI$1),FALSE)</f>
        <v>11119.98661</v>
      </c>
      <c r="AE5" s="349">
        <f>VLOOKUP($E5,Hybrid!$1:$1048576,MATCH(DATE(AE$2,1,1),Hybrid!$A$1:$LI$1),FALSE)</f>
        <v>11211.8572</v>
      </c>
      <c r="AF5" s="349">
        <f>VLOOKUP($E5,Hybrid!$1:$1048576,MATCH(DATE(AF$2,1,1),Hybrid!$A$1:$LI$1),FALSE)</f>
        <v>11303.797710000001</v>
      </c>
      <c r="AG5" s="349">
        <f>VLOOKUP($E5,Hybrid!$1:$1048576,MATCH(DATE(AG$2,1,1),Hybrid!$A$1:$LI$1),FALSE)</f>
        <v>11395.3961</v>
      </c>
      <c r="AH5" s="349">
        <f>VLOOKUP($E5,Hybrid!$1:$1048576,MATCH(DATE(AH$2,1,1),Hybrid!$A$1:$LI$1),FALSE)</f>
        <v>11486.814560000001</v>
      </c>
      <c r="AI5" s="349">
        <f>VLOOKUP($E5,Hybrid!$1:$1048576,MATCH(DATE(AI$2,1,1),Hybrid!$A$1:$LI$1),FALSE)</f>
        <v>11578.45904</v>
      </c>
      <c r="AJ5" s="349">
        <f>VLOOKUP($E5,Hybrid!$1:$1048576,MATCH(DATE(AJ$2,1,1),Hybrid!$A$1:$LI$1),FALSE)</f>
        <v>11670.297640000001</v>
      </c>
      <c r="AK5" s="349">
        <f>VLOOKUP($E5,Hybrid!$1:$1048576,MATCH(DATE(AK$2,1,1),Hybrid!$A$1:$LI$1),FALSE)</f>
        <v>11763.767959999999</v>
      </c>
      <c r="AL5" s="349">
        <f>VLOOKUP($E5,Hybrid!$1:$1048576,MATCH(DATE(AL$2,1,1),Hybrid!$A$1:$LI$1),FALSE)</f>
        <v>11856.83605</v>
      </c>
      <c r="AM5" s="349">
        <f>VLOOKUP($E5,Hybrid!$1:$1048576,MATCH(DATE(AM$2,1,1),Hybrid!$A$1:$LI$1),FALSE)</f>
        <v>11947.33597</v>
      </c>
      <c r="AN5" s="349">
        <f>VLOOKUP($E5,Hybrid!$1:$1048576,MATCH(DATE(AN$2,1,1),Hybrid!$A$1:$LI$1),FALSE)</f>
        <v>12033.135490000001</v>
      </c>
      <c r="AO5" s="349">
        <f>VLOOKUP($E5,Hybrid!$1:$1048576,MATCH(DATE(AO$2,1,1),Hybrid!$A$1:$LI$1),FALSE)</f>
        <v>12112.0671</v>
      </c>
    </row>
    <row r="6" spans="1:41" ht="15" customHeight="1" x14ac:dyDescent="0.35">
      <c r="A6" s="411"/>
      <c r="B6" s="418"/>
      <c r="C6" s="142"/>
      <c r="D6" s="103" t="s">
        <v>509</v>
      </c>
      <c r="E6" s="45" t="s">
        <v>323</v>
      </c>
      <c r="F6" s="349">
        <f>VLOOKUP($E6,Hybrid!$1:$1048576,MATCH(DATE(F$2,1,1),Hybrid!$A$1:$LI$1),FALSE)</f>
        <v>8251.256421</v>
      </c>
      <c r="G6" s="349">
        <f>VLOOKUP($E6,Hybrid!$1:$1048576,MATCH(DATE(G$2,1,1),Hybrid!$A$1:$LI$1),FALSE)</f>
        <v>8180.3750490000002</v>
      </c>
      <c r="H6" s="349">
        <f>VLOOKUP($E6,Hybrid!$1:$1048576,MATCH(DATE(H$2,1,1),Hybrid!$A$1:$LI$1),FALSE)</f>
        <v>8174.8738899999998</v>
      </c>
      <c r="I6" s="349">
        <f>VLOOKUP($E6,Hybrid!$1:$1048576,MATCH(DATE(I$2,1,1),Hybrid!$A$1:$LI$1),FALSE)</f>
        <v>8214.4043220000003</v>
      </c>
      <c r="J6" s="349">
        <f>VLOOKUP($E6,Hybrid!$1:$1048576,MATCH(DATE(J$2,1,1),Hybrid!$A$1:$LI$1),FALSE)</f>
        <v>8292.3581900000008</v>
      </c>
      <c r="K6" s="349">
        <f>VLOOKUP($E6,Hybrid!$1:$1048576,MATCH(DATE(K$2,1,1),Hybrid!$A$1:$LI$1),FALSE)</f>
        <v>8398.3819490000005</v>
      </c>
      <c r="L6" s="349">
        <f>VLOOKUP($E6,Hybrid!$1:$1048576,MATCH(DATE(L$2,1,1),Hybrid!$A$1:$LI$1),FALSE)</f>
        <v>8524.1959060000008</v>
      </c>
      <c r="M6" s="349">
        <f>VLOOKUP($E6,Hybrid!$1:$1048576,MATCH(DATE(M$2,1,1),Hybrid!$A$1:$LI$1),FALSE)</f>
        <v>8656.8040799999999</v>
      </c>
      <c r="N6" s="349">
        <f>VLOOKUP($E6,Hybrid!$1:$1048576,MATCH(DATE(N$2,1,1),Hybrid!$A$1:$LI$1),FALSE)</f>
        <v>8792.4909480000006</v>
      </c>
      <c r="O6" s="349">
        <f>VLOOKUP($E6,Hybrid!$1:$1048576,MATCH(DATE(O$2,1,1),Hybrid!$A$1:$LI$1),FALSE)</f>
        <v>8927.5873279999996</v>
      </c>
      <c r="P6" s="349">
        <f>VLOOKUP($E6,Hybrid!$1:$1048576,MATCH(DATE(P$2,1,1),Hybrid!$A$1:$LI$1),FALSE)</f>
        <v>9056.5690599999998</v>
      </c>
      <c r="Q6" s="349">
        <f>VLOOKUP($E6,Hybrid!$1:$1048576,MATCH(DATE(Q$2,1,1),Hybrid!$A$1:$LI$1),FALSE)</f>
        <v>9203.6480530000008</v>
      </c>
      <c r="R6" s="349">
        <f>VLOOKUP($E6,Hybrid!$1:$1048576,MATCH(DATE(R$2,1,1),Hybrid!$A$1:$LI$1),FALSE)</f>
        <v>9359.2969749999993</v>
      </c>
      <c r="S6" s="349">
        <f>VLOOKUP($E6,Hybrid!$1:$1048576,MATCH(DATE(S$2,1,1),Hybrid!$A$1:$LI$1),FALSE)</f>
        <v>9513.2470030000004</v>
      </c>
      <c r="T6" s="349">
        <f>VLOOKUP($E6,Hybrid!$1:$1048576,MATCH(DATE(T$2,1,1),Hybrid!$A$1:$LI$1),FALSE)</f>
        <v>9659.0265780000009</v>
      </c>
      <c r="U6" s="349">
        <f>VLOOKUP($E6,Hybrid!$1:$1048576,MATCH(DATE(U$2,1,1),Hybrid!$A$1:$LI$1),FALSE)</f>
        <v>9793.1000980000008</v>
      </c>
      <c r="V6" s="349">
        <f>VLOOKUP($E6,Hybrid!$1:$1048576,MATCH(DATE(V$2,1,1),Hybrid!$A$1:$LI$1),FALSE)</f>
        <v>9911.3869900000009</v>
      </c>
      <c r="W6" s="349">
        <f>VLOOKUP($E6,Hybrid!$1:$1048576,MATCH(DATE(W$2,1,1),Hybrid!$A$1:$LI$1),FALSE)</f>
        <v>10014.77162</v>
      </c>
      <c r="X6" s="349">
        <f>VLOOKUP($E6,Hybrid!$1:$1048576,MATCH(DATE(X$2,1,1),Hybrid!$A$1:$LI$1),FALSE)</f>
        <v>10104.732099999999</v>
      </c>
      <c r="Y6" s="349">
        <f>VLOOKUP($E6,Hybrid!$1:$1048576,MATCH(DATE(Y$2,1,1),Hybrid!$A$1:$LI$1),FALSE)</f>
        <v>10182.71653</v>
      </c>
      <c r="Z6" s="349">
        <f>VLOOKUP($E6,Hybrid!$1:$1048576,MATCH(DATE(Z$2,1,1),Hybrid!$A$1:$LI$1),FALSE)</f>
        <v>10249.38003</v>
      </c>
      <c r="AA6" s="349">
        <f>VLOOKUP($E6,Hybrid!$1:$1048576,MATCH(DATE(AA$2,1,1),Hybrid!$A$1:$LI$1),FALSE)</f>
        <v>10311.42743</v>
      </c>
      <c r="AB6" s="349">
        <f>VLOOKUP($E6,Hybrid!$1:$1048576,MATCH(DATE(AB$2,1,1),Hybrid!$A$1:$LI$1),FALSE)</f>
        <v>10368.942719999999</v>
      </c>
      <c r="AC6" s="349">
        <f>VLOOKUP($E6,Hybrid!$1:$1048576,MATCH(DATE(AC$2,1,1),Hybrid!$A$1:$LI$1),FALSE)</f>
        <v>10422.30141</v>
      </c>
      <c r="AD6" s="349">
        <f>VLOOKUP($E6,Hybrid!$1:$1048576,MATCH(DATE(AD$2,1,1),Hybrid!$A$1:$LI$1),FALSE)</f>
        <v>10472.20327</v>
      </c>
      <c r="AE6" s="349">
        <f>VLOOKUP($E6,Hybrid!$1:$1048576,MATCH(DATE(AE$2,1,1),Hybrid!$A$1:$LI$1),FALSE)</f>
        <v>10517.37761</v>
      </c>
      <c r="AF6" s="349">
        <f>VLOOKUP($E6,Hybrid!$1:$1048576,MATCH(DATE(AF$2,1,1),Hybrid!$A$1:$LI$1),FALSE)</f>
        <v>10562.56914</v>
      </c>
      <c r="AG6" s="349">
        <f>VLOOKUP($E6,Hybrid!$1:$1048576,MATCH(DATE(AG$2,1,1),Hybrid!$A$1:$LI$1),FALSE)</f>
        <v>10607.209080000001</v>
      </c>
      <c r="AH6" s="349">
        <f>VLOOKUP($E6,Hybrid!$1:$1048576,MATCH(DATE(AH$2,1,1),Hybrid!$A$1:$LI$1),FALSE)</f>
        <v>10651.167600000001</v>
      </c>
      <c r="AI6" s="349">
        <f>VLOOKUP($E6,Hybrid!$1:$1048576,MATCH(DATE(AI$2,1,1),Hybrid!$A$1:$LI$1),FALSE)</f>
        <v>10694.51188</v>
      </c>
      <c r="AJ6" s="349">
        <f>VLOOKUP($E6,Hybrid!$1:$1048576,MATCH(DATE(AJ$2,1,1),Hybrid!$A$1:$LI$1),FALSE)</f>
        <v>10736.929959999999</v>
      </c>
      <c r="AK6" s="349">
        <f>VLOOKUP($E6,Hybrid!$1:$1048576,MATCH(DATE(AK$2,1,1),Hybrid!$A$1:$LI$1),FALSE)</f>
        <v>10779.47702</v>
      </c>
      <c r="AL6" s="349">
        <f>VLOOKUP($E6,Hybrid!$1:$1048576,MATCH(DATE(AL$2,1,1),Hybrid!$A$1:$LI$1),FALSE)</f>
        <v>10820.242039999999</v>
      </c>
      <c r="AM6" s="349">
        <f>VLOOKUP($E6,Hybrid!$1:$1048576,MATCH(DATE(AM$2,1,1),Hybrid!$A$1:$LI$1),FALSE)</f>
        <v>10857.201870000001</v>
      </c>
      <c r="AN6" s="349">
        <f>VLOOKUP($E6,Hybrid!$1:$1048576,MATCH(DATE(AN$2,1,1),Hybrid!$A$1:$LI$1),FALSE)</f>
        <v>10888.40065</v>
      </c>
      <c r="AO6" s="349">
        <f>VLOOKUP($E6,Hybrid!$1:$1048576,MATCH(DATE(AO$2,1,1),Hybrid!$A$1:$LI$1),FALSE)</f>
        <v>10911.90962</v>
      </c>
    </row>
    <row r="7" spans="1:41" ht="15" customHeight="1" x14ac:dyDescent="0.35">
      <c r="A7" s="411"/>
      <c r="B7" s="418"/>
      <c r="C7" s="142"/>
      <c r="D7" s="103" t="s">
        <v>510</v>
      </c>
      <c r="E7" s="45" t="s">
        <v>324</v>
      </c>
      <c r="F7" s="349">
        <f>VLOOKUP($E7,Hybrid!$1:$1048576,MATCH(DATE(F$2,1,1),Hybrid!$A$1:$LI$1),FALSE)</f>
        <v>6777.6024520000001</v>
      </c>
      <c r="G7" s="349">
        <f>VLOOKUP($E7,Hybrid!$1:$1048576,MATCH(DATE(G$2,1,1),Hybrid!$A$1:$LI$1),FALSE)</f>
        <v>6645.0948539999999</v>
      </c>
      <c r="H7" s="349">
        <f>VLOOKUP($E7,Hybrid!$1:$1048576,MATCH(DATE(H$2,1,1),Hybrid!$A$1:$LI$1),FALSE)</f>
        <v>6563.5782820000004</v>
      </c>
      <c r="I7" s="349">
        <f>VLOOKUP($E7,Hybrid!$1:$1048576,MATCH(DATE(I$2,1,1),Hybrid!$A$1:$LI$1),FALSE)</f>
        <v>6518.2766469999997</v>
      </c>
      <c r="J7" s="349">
        <f>VLOOKUP($E7,Hybrid!$1:$1048576,MATCH(DATE(J$2,1,1),Hybrid!$A$1:$LI$1),FALSE)</f>
        <v>6504.0468289999999</v>
      </c>
      <c r="K7" s="349">
        <f>VLOOKUP($E7,Hybrid!$1:$1048576,MATCH(DATE(K$2,1,1),Hybrid!$A$1:$LI$1),FALSE)</f>
        <v>6513.38112</v>
      </c>
      <c r="L7" s="349">
        <f>VLOOKUP($E7,Hybrid!$1:$1048576,MATCH(DATE(L$2,1,1),Hybrid!$A$1:$LI$1),FALSE)</f>
        <v>6540.1943799999999</v>
      </c>
      <c r="M7" s="349">
        <f>VLOOKUP($E7,Hybrid!$1:$1048576,MATCH(DATE(M$2,1,1),Hybrid!$A$1:$LI$1),FALSE)</f>
        <v>6575.0627610000001</v>
      </c>
      <c r="N7" s="349">
        <f>VLOOKUP($E7,Hybrid!$1:$1048576,MATCH(DATE(N$2,1,1),Hybrid!$A$1:$LI$1),FALSE)</f>
        <v>6614.7421599999998</v>
      </c>
      <c r="O7" s="349">
        <f>VLOOKUP($E7,Hybrid!$1:$1048576,MATCH(DATE(O$2,1,1),Hybrid!$A$1:$LI$1),FALSE)</f>
        <v>6656.0347510000001</v>
      </c>
      <c r="P7" s="349">
        <f>VLOOKUP($E7,Hybrid!$1:$1048576,MATCH(DATE(P$2,1,1),Hybrid!$A$1:$LI$1),FALSE)</f>
        <v>6694.3986930000001</v>
      </c>
      <c r="Q7" s="349">
        <f>VLOOKUP($E7,Hybrid!$1:$1048576,MATCH(DATE(Q$2,1,1),Hybrid!$A$1:$LI$1),FALSE)</f>
        <v>6745.8715469999997</v>
      </c>
      <c r="R7" s="349">
        <f>VLOOKUP($E7,Hybrid!$1:$1048576,MATCH(DATE(R$2,1,1),Hybrid!$A$1:$LI$1),FALSE)</f>
        <v>6804.7035109999997</v>
      </c>
      <c r="S7" s="349">
        <f>VLOOKUP($E7,Hybrid!$1:$1048576,MATCH(DATE(S$2,1,1),Hybrid!$A$1:$LI$1),FALSE)</f>
        <v>6864.2974709999999</v>
      </c>
      <c r="T7" s="349">
        <f>VLOOKUP($E7,Hybrid!$1:$1048576,MATCH(DATE(T$2,1,1),Hybrid!$A$1:$LI$1),FALSE)</f>
        <v>6920.4154980000003</v>
      </c>
      <c r="U7" s="349">
        <f>VLOOKUP($E7,Hybrid!$1:$1048576,MATCH(DATE(U$2,1,1),Hybrid!$A$1:$LI$1),FALSE)</f>
        <v>6970.6814999999997</v>
      </c>
      <c r="V7" s="349">
        <f>VLOOKUP($E7,Hybrid!$1:$1048576,MATCH(DATE(V$2,1,1),Hybrid!$A$1:$LI$1),FALSE)</f>
        <v>7012.2682720000003</v>
      </c>
      <c r="W7" s="349">
        <f>VLOOKUP($E7,Hybrid!$1:$1048576,MATCH(DATE(W$2,1,1),Hybrid!$A$1:$LI$1),FALSE)</f>
        <v>7045.5809010000003</v>
      </c>
      <c r="X7" s="349">
        <f>VLOOKUP($E7,Hybrid!$1:$1048576,MATCH(DATE(X$2,1,1),Hybrid!$A$1:$LI$1),FALSE)</f>
        <v>7071.45003</v>
      </c>
      <c r="Y7" s="349">
        <f>VLOOKUP($E7,Hybrid!$1:$1048576,MATCH(DATE(Y$2,1,1),Hybrid!$A$1:$LI$1),FALSE)</f>
        <v>7090.6899819999999</v>
      </c>
      <c r="Z7" s="349">
        <f>VLOOKUP($E7,Hybrid!$1:$1048576,MATCH(DATE(Z$2,1,1),Hybrid!$A$1:$LI$1),FALSE)</f>
        <v>7103.5829219999996</v>
      </c>
      <c r="AA7" s="349">
        <f>VLOOKUP($E7,Hybrid!$1:$1048576,MATCH(DATE(AA$2,1,1),Hybrid!$A$1:$LI$1),FALSE)</f>
        <v>7114.4385069999998</v>
      </c>
      <c r="AB7" s="349">
        <f>VLOOKUP($E7,Hybrid!$1:$1048576,MATCH(DATE(AB$2,1,1),Hybrid!$A$1:$LI$1),FALSE)</f>
        <v>7123.2663890000003</v>
      </c>
      <c r="AC7" s="349">
        <f>VLOOKUP($E7,Hybrid!$1:$1048576,MATCH(DATE(AC$2,1,1),Hybrid!$A$1:$LI$1),FALSE)</f>
        <v>7130.1835419999998</v>
      </c>
      <c r="AD7" s="349">
        <f>VLOOKUP($E7,Hybrid!$1:$1048576,MATCH(DATE(AD$2,1,1),Hybrid!$A$1:$LI$1),FALSE)</f>
        <v>7135.4672730000002</v>
      </c>
      <c r="AE7" s="349">
        <f>VLOOKUP($E7,Hybrid!$1:$1048576,MATCH(DATE(AE$2,1,1),Hybrid!$A$1:$LI$1),FALSE)</f>
        <v>7138.0834459999996</v>
      </c>
      <c r="AF7" s="349">
        <f>VLOOKUP($E7,Hybrid!$1:$1048576,MATCH(DATE(AF$2,1,1),Hybrid!$A$1:$LI$1),FALSE)</f>
        <v>7140.9336370000001</v>
      </c>
      <c r="AG7" s="349">
        <f>VLOOKUP($E7,Hybrid!$1:$1048576,MATCH(DATE(AG$2,1,1),Hybrid!$A$1:$LI$1),FALSE)</f>
        <v>7143.5193650000001</v>
      </c>
      <c r="AH7" s="349">
        <f>VLOOKUP($E7,Hybrid!$1:$1048576,MATCH(DATE(AH$2,1,1),Hybrid!$A$1:$LI$1),FALSE)</f>
        <v>7145.5815400000001</v>
      </c>
      <c r="AI7" s="349">
        <f>VLOOKUP($E7,Hybrid!$1:$1048576,MATCH(DATE(AI$2,1,1),Hybrid!$A$1:$LI$1),FALSE)</f>
        <v>7146.9796100000003</v>
      </c>
      <c r="AJ7" s="349">
        <f>VLOOKUP($E7,Hybrid!$1:$1048576,MATCH(DATE(AJ$2,1,1),Hybrid!$A$1:$LI$1),FALSE)</f>
        <v>7147.3411189999997</v>
      </c>
      <c r="AK7" s="349">
        <f>VLOOKUP($E7,Hybrid!$1:$1048576,MATCH(DATE(AK$2,1,1),Hybrid!$A$1:$LI$1),FALSE)</f>
        <v>7147.2143800000003</v>
      </c>
      <c r="AL7" s="349">
        <f>VLOOKUP($E7,Hybrid!$1:$1048576,MATCH(DATE(AL$2,1,1),Hybrid!$A$1:$LI$1),FALSE)</f>
        <v>7145.321629</v>
      </c>
      <c r="AM7" s="349">
        <f>VLOOKUP($E7,Hybrid!$1:$1048576,MATCH(DATE(AM$2,1,1),Hybrid!$A$1:$LI$1),FALSE)</f>
        <v>7140.3188639999998</v>
      </c>
      <c r="AN7" s="349">
        <f>VLOOKUP($E7,Hybrid!$1:$1048576,MATCH(DATE(AN$2,1,1),Hybrid!$A$1:$LI$1),FALSE)</f>
        <v>7130.9305860000004</v>
      </c>
      <c r="AO7" s="349">
        <f>VLOOKUP($E7,Hybrid!$1:$1048576,MATCH(DATE(AO$2,1,1),Hybrid!$A$1:$LI$1),FALSE)</f>
        <v>7115.9360539999998</v>
      </c>
    </row>
    <row r="8" spans="1:41" ht="15" customHeight="1" x14ac:dyDescent="0.35">
      <c r="A8" s="411"/>
      <c r="B8" s="418"/>
      <c r="C8" s="142"/>
      <c r="D8" s="103" t="s">
        <v>511</v>
      </c>
      <c r="E8" s="45" t="s">
        <v>325</v>
      </c>
      <c r="F8" s="349">
        <f>VLOOKUP($E8,Hybrid!$1:$1048576,MATCH(DATE(F$2,1,1),Hybrid!$A$1:$LI$1),FALSE)</f>
        <v>4159.6639080000004</v>
      </c>
      <c r="G8" s="349">
        <f>VLOOKUP($E8,Hybrid!$1:$1048576,MATCH(DATE(G$2,1,1),Hybrid!$A$1:$LI$1),FALSE)</f>
        <v>4053.8838700000001</v>
      </c>
      <c r="H8" s="349">
        <f>VLOOKUP($E8,Hybrid!$1:$1048576,MATCH(DATE(H$2,1,1),Hybrid!$A$1:$LI$1),FALSE)</f>
        <v>3977.2623010000002</v>
      </c>
      <c r="I8" s="349">
        <f>VLOOKUP($E8,Hybrid!$1:$1048576,MATCH(DATE(I$2,1,1),Hybrid!$A$1:$LI$1),FALSE)</f>
        <v>3921.0489040000002</v>
      </c>
      <c r="J8" s="349">
        <f>VLOOKUP($E8,Hybrid!$1:$1048576,MATCH(DATE(J$2,1,1),Hybrid!$A$1:$LI$1),FALSE)</f>
        <v>3881.9636820000001</v>
      </c>
      <c r="K8" s="349">
        <f>VLOOKUP($E8,Hybrid!$1:$1048576,MATCH(DATE(K$2,1,1),Hybrid!$A$1:$LI$1),FALSE)</f>
        <v>3855.677111</v>
      </c>
      <c r="L8" s="349">
        <f>VLOOKUP($E8,Hybrid!$1:$1048576,MATCH(DATE(L$2,1,1),Hybrid!$A$1:$LI$1),FALSE)</f>
        <v>3838.6745449999999</v>
      </c>
      <c r="M8" s="349">
        <f>VLOOKUP($E8,Hybrid!$1:$1048576,MATCH(DATE(M$2,1,1),Hybrid!$A$1:$LI$1),FALSE)</f>
        <v>3825.664002</v>
      </c>
      <c r="N8" s="349">
        <f>VLOOKUP($E8,Hybrid!$1:$1048576,MATCH(DATE(N$2,1,1),Hybrid!$A$1:$LI$1),FALSE)</f>
        <v>3814.5667880000001</v>
      </c>
      <c r="O8" s="349">
        <f>VLOOKUP($E8,Hybrid!$1:$1048576,MATCH(DATE(O$2,1,1),Hybrid!$A$1:$LI$1),FALSE)</f>
        <v>3803.4498480000002</v>
      </c>
      <c r="P8" s="349">
        <f>VLOOKUP($E8,Hybrid!$1:$1048576,MATCH(DATE(P$2,1,1),Hybrid!$A$1:$LI$1),FALSE)</f>
        <v>3789.8409830000001</v>
      </c>
      <c r="Q8" s="349">
        <f>VLOOKUP($E8,Hybrid!$1:$1048576,MATCH(DATE(Q$2,1,1),Hybrid!$A$1:$LI$1),FALSE)</f>
        <v>3782.084163</v>
      </c>
      <c r="R8" s="349">
        <f>VLOOKUP($E8,Hybrid!$1:$1048576,MATCH(DATE(R$2,1,1),Hybrid!$A$1:$LI$1),FALSE)</f>
        <v>3777.8664680000002</v>
      </c>
      <c r="S8" s="349">
        <f>VLOOKUP($E8,Hybrid!$1:$1048576,MATCH(DATE(S$2,1,1),Hybrid!$A$1:$LI$1),FALSE)</f>
        <v>3774.3135069999998</v>
      </c>
      <c r="T8" s="349">
        <f>VLOOKUP($E8,Hybrid!$1:$1048576,MATCH(DATE(T$2,1,1),Hybrid!$A$1:$LI$1),FALSE)</f>
        <v>3769.6477709999999</v>
      </c>
      <c r="U8" s="349">
        <f>VLOOKUP($E8,Hybrid!$1:$1048576,MATCH(DATE(U$2,1,1),Hybrid!$A$1:$LI$1),FALSE)</f>
        <v>3762.9499639999999</v>
      </c>
      <c r="V8" s="349">
        <f>VLOOKUP($E8,Hybrid!$1:$1048576,MATCH(DATE(V$2,1,1),Hybrid!$A$1:$LI$1),FALSE)</f>
        <v>3753.028061</v>
      </c>
      <c r="W8" s="349">
        <f>VLOOKUP($E8,Hybrid!$1:$1048576,MATCH(DATE(W$2,1,1),Hybrid!$A$1:$LI$1),FALSE)</f>
        <v>3740.202554</v>
      </c>
      <c r="X8" s="349">
        <f>VLOOKUP($E8,Hybrid!$1:$1048576,MATCH(DATE(X$2,1,1),Hybrid!$A$1:$LI$1),FALSE)</f>
        <v>3724.9822859999999</v>
      </c>
      <c r="Y8" s="349">
        <f>VLOOKUP($E8,Hybrid!$1:$1048576,MATCH(DATE(Y$2,1,1),Hybrid!$A$1:$LI$1),FALSE)</f>
        <v>3707.8230830000002</v>
      </c>
      <c r="Z8" s="349">
        <f>VLOOKUP($E8,Hybrid!$1:$1048576,MATCH(DATE(Z$2,1,1),Hybrid!$A$1:$LI$1),FALSE)</f>
        <v>3688.8700920000001</v>
      </c>
      <c r="AA8" s="349">
        <f>VLOOKUP($E8,Hybrid!$1:$1048576,MATCH(DATE(AA$2,1,1),Hybrid!$A$1:$LI$1),FALSE)</f>
        <v>3670.1735939999999</v>
      </c>
      <c r="AB8" s="349">
        <f>VLOOKUP($E8,Hybrid!$1:$1048576,MATCH(DATE(AB$2,1,1),Hybrid!$A$1:$LI$1),FALSE)</f>
        <v>3651.7281819999998</v>
      </c>
      <c r="AC8" s="349">
        <f>VLOOKUP($E8,Hybrid!$1:$1048576,MATCH(DATE(AC$2,1,1),Hybrid!$A$1:$LI$1),FALSE)</f>
        <v>3633.4904139999999</v>
      </c>
      <c r="AD8" s="349">
        <f>VLOOKUP($E8,Hybrid!$1:$1048576,MATCH(DATE(AD$2,1,1),Hybrid!$A$1:$LI$1),FALSE)</f>
        <v>3615.4267030000001</v>
      </c>
      <c r="AE8" s="349">
        <f>VLOOKUP($E8,Hybrid!$1:$1048576,MATCH(DATE(AE$2,1,1),Hybrid!$A$1:$LI$1),FALSE)</f>
        <v>3596.8354009999998</v>
      </c>
      <c r="AF8" s="349">
        <f>VLOOKUP($E8,Hybrid!$1:$1048576,MATCH(DATE(AF$2,1,1),Hybrid!$A$1:$LI$1),FALSE)</f>
        <v>3578.8779679999998</v>
      </c>
      <c r="AG8" s="349">
        <f>VLOOKUP($E8,Hybrid!$1:$1048576,MATCH(DATE(AG$2,1,1),Hybrid!$A$1:$LI$1),FALSE)</f>
        <v>3561.159024</v>
      </c>
      <c r="AH8" s="349">
        <f>VLOOKUP($E8,Hybrid!$1:$1048576,MATCH(DATE(AH$2,1,1),Hybrid!$A$1:$LI$1),FALSE)</f>
        <v>3543.375286</v>
      </c>
      <c r="AI8" s="349">
        <f>VLOOKUP($E8,Hybrid!$1:$1048576,MATCH(DATE(AI$2,1,1),Hybrid!$A$1:$LI$1),FALSE)</f>
        <v>3525.2993419999998</v>
      </c>
      <c r="AJ8" s="349">
        <f>VLOOKUP($E8,Hybrid!$1:$1048576,MATCH(DATE(AJ$2,1,1),Hybrid!$A$1:$LI$1),FALSE)</f>
        <v>3506.6315140000002</v>
      </c>
      <c r="AK8" s="349">
        <f>VLOOKUP($E8,Hybrid!$1:$1048576,MATCH(DATE(AK$2,1,1),Hybrid!$A$1:$LI$1),FALSE)</f>
        <v>3487.5574280000001</v>
      </c>
      <c r="AL8" s="349">
        <f>VLOOKUP($E8,Hybrid!$1:$1048576,MATCH(DATE(AL$2,1,1),Hybrid!$A$1:$LI$1),FALSE)</f>
        <v>3467.489345</v>
      </c>
      <c r="AM8" s="349">
        <f>VLOOKUP($E8,Hybrid!$1:$1048576,MATCH(DATE(AM$2,1,1),Hybrid!$A$1:$LI$1),FALSE)</f>
        <v>3445.814805</v>
      </c>
      <c r="AN8" s="349">
        <f>VLOOKUP($E8,Hybrid!$1:$1048576,MATCH(DATE(AN$2,1,1),Hybrid!$A$1:$LI$1),FALSE)</f>
        <v>3421.9762609999998</v>
      </c>
      <c r="AO8" s="349">
        <f>VLOOKUP($E8,Hybrid!$1:$1048576,MATCH(DATE(AO$2,1,1),Hybrid!$A$1:$LI$1),FALSE)</f>
        <v>3395.4728789999999</v>
      </c>
    </row>
    <row r="9" spans="1:41" ht="15" customHeight="1" x14ac:dyDescent="0.35">
      <c r="A9" s="411"/>
      <c r="B9" s="418"/>
      <c r="C9" s="142"/>
      <c r="D9" s="103" t="s">
        <v>512</v>
      </c>
      <c r="E9" s="45" t="s">
        <v>326</v>
      </c>
      <c r="F9" s="349">
        <f>VLOOKUP($E9,Hybrid!$1:$1048576,MATCH(DATE(F$2,1,1),Hybrid!$A$1:$LI$1),FALSE)</f>
        <v>2503.7292430000002</v>
      </c>
      <c r="G9" s="349">
        <f>VLOOKUP($E9,Hybrid!$1:$1048576,MATCH(DATE(G$2,1,1),Hybrid!$A$1:$LI$1),FALSE)</f>
        <v>2442.3904600000001</v>
      </c>
      <c r="H9" s="349">
        <f>VLOOKUP($E9,Hybrid!$1:$1048576,MATCH(DATE(H$2,1,1),Hybrid!$A$1:$LI$1),FALSE)</f>
        <v>2397.7838729999999</v>
      </c>
      <c r="I9" s="349">
        <f>VLOOKUP($E9,Hybrid!$1:$1048576,MATCH(DATE(I$2,1,1),Hybrid!$A$1:$LI$1),FALSE)</f>
        <v>2364.3532449999998</v>
      </c>
      <c r="J9" s="349">
        <f>VLOOKUP($E9,Hybrid!$1:$1048576,MATCH(DATE(J$2,1,1),Hybrid!$A$1:$LI$1),FALSE)</f>
        <v>2339.9794430000002</v>
      </c>
      <c r="K9" s="349">
        <f>VLOOKUP($E9,Hybrid!$1:$1048576,MATCH(DATE(K$2,1,1),Hybrid!$A$1:$LI$1),FALSE)</f>
        <v>2322.048237</v>
      </c>
      <c r="L9" s="349">
        <f>VLOOKUP($E9,Hybrid!$1:$1048576,MATCH(DATE(L$2,1,1),Hybrid!$A$1:$LI$1),FALSE)</f>
        <v>2308.4524809999998</v>
      </c>
      <c r="M9" s="349">
        <f>VLOOKUP($E9,Hybrid!$1:$1048576,MATCH(DATE(M$2,1,1),Hybrid!$A$1:$LI$1),FALSE)</f>
        <v>2296.0134629999998</v>
      </c>
      <c r="N9" s="349">
        <f>VLOOKUP($E9,Hybrid!$1:$1048576,MATCH(DATE(N$2,1,1),Hybrid!$A$1:$LI$1),FALSE)</f>
        <v>2283.3878960000002</v>
      </c>
      <c r="O9" s="349">
        <f>VLOOKUP($E9,Hybrid!$1:$1048576,MATCH(DATE(O$2,1,1),Hybrid!$A$1:$LI$1),FALSE)</f>
        <v>2269.3556400000002</v>
      </c>
      <c r="P9" s="349">
        <f>VLOOKUP($E9,Hybrid!$1:$1048576,MATCH(DATE(P$2,1,1),Hybrid!$A$1:$LI$1),FALSE)</f>
        <v>2252.4005609999999</v>
      </c>
      <c r="Q9" s="349">
        <f>VLOOKUP($E9,Hybrid!$1:$1048576,MATCH(DATE(Q$2,1,1),Hybrid!$A$1:$LI$1),FALSE)</f>
        <v>2237.320631</v>
      </c>
      <c r="R9" s="349">
        <f>VLOOKUP($E9,Hybrid!$1:$1048576,MATCH(DATE(R$2,1,1),Hybrid!$A$1:$LI$1),FALSE)</f>
        <v>2223.255592</v>
      </c>
      <c r="S9" s="349">
        <f>VLOOKUP($E9,Hybrid!$1:$1048576,MATCH(DATE(S$2,1,1),Hybrid!$A$1:$LI$1),FALSE)</f>
        <v>2208.92668</v>
      </c>
      <c r="T9" s="349">
        <f>VLOOKUP($E9,Hybrid!$1:$1048576,MATCH(DATE(T$2,1,1),Hybrid!$A$1:$LI$1),FALSE)</f>
        <v>2193.597186</v>
      </c>
      <c r="U9" s="349">
        <f>VLOOKUP($E9,Hybrid!$1:$1048576,MATCH(DATE(U$2,1,1),Hybrid!$A$1:$LI$1),FALSE)</f>
        <v>2176.9507749999998</v>
      </c>
      <c r="V9" s="349">
        <f>VLOOKUP($E9,Hybrid!$1:$1048576,MATCH(DATE(V$2,1,1),Hybrid!$A$1:$LI$1),FALSE)</f>
        <v>2158.4807449999998</v>
      </c>
      <c r="W9" s="349">
        <f>VLOOKUP($E9,Hybrid!$1:$1048576,MATCH(DATE(W$2,1,1),Hybrid!$A$1:$LI$1),FALSE)</f>
        <v>2138.4471400000002</v>
      </c>
      <c r="X9" s="349">
        <f>VLOOKUP($E9,Hybrid!$1:$1048576,MATCH(DATE(X$2,1,1),Hybrid!$A$1:$LI$1),FALSE)</f>
        <v>2117.1929490000002</v>
      </c>
      <c r="Y9" s="349">
        <f>VLOOKUP($E9,Hybrid!$1:$1048576,MATCH(DATE(Y$2,1,1),Hybrid!$A$1:$LI$1),FALSE)</f>
        <v>2095.0035870000002</v>
      </c>
      <c r="Z9" s="349">
        <f>VLOOKUP($E9,Hybrid!$1:$1048576,MATCH(DATE(Z$2,1,1),Hybrid!$A$1:$LI$1),FALSE)</f>
        <v>2071.9692650000002</v>
      </c>
      <c r="AA9" s="349">
        <f>VLOOKUP($E9,Hybrid!$1:$1048576,MATCH(DATE(AA$2,1,1),Hybrid!$A$1:$LI$1),FALSE)</f>
        <v>2049.1581679999999</v>
      </c>
      <c r="AB9" s="349">
        <f>VLOOKUP($E9,Hybrid!$1:$1048576,MATCH(DATE(AB$2,1,1),Hybrid!$A$1:$LI$1),FALSE)</f>
        <v>2026.5683630000001</v>
      </c>
      <c r="AC9" s="349">
        <f>VLOOKUP($E9,Hybrid!$1:$1048576,MATCH(DATE(AC$2,1,1),Hybrid!$A$1:$LI$1),FALSE)</f>
        <v>2004.134708</v>
      </c>
      <c r="AD9" s="349">
        <f>VLOOKUP($E9,Hybrid!$1:$1048576,MATCH(DATE(AD$2,1,1),Hybrid!$A$1:$LI$1),FALSE)</f>
        <v>1981.76503</v>
      </c>
      <c r="AE9" s="349">
        <f>VLOOKUP($E9,Hybrid!$1:$1048576,MATCH(DATE(AE$2,1,1),Hybrid!$A$1:$LI$1),FALSE)</f>
        <v>1959.0095940000001</v>
      </c>
      <c r="AF9" s="349">
        <f>VLOOKUP($E9,Hybrid!$1:$1048576,MATCH(DATE(AF$2,1,1),Hybrid!$A$1:$LI$1),FALSE)</f>
        <v>1936.357002</v>
      </c>
      <c r="AG9" s="349">
        <f>VLOOKUP($E9,Hybrid!$1:$1048576,MATCH(DATE(AG$2,1,1),Hybrid!$A$1:$LI$1),FALSE)</f>
        <v>1913.536998</v>
      </c>
      <c r="AH9" s="349">
        <f>VLOOKUP($E9,Hybrid!$1:$1048576,MATCH(DATE(AH$2,1,1),Hybrid!$A$1:$LI$1),FALSE)</f>
        <v>1890.3190569999999</v>
      </c>
      <c r="AI9" s="349">
        <f>VLOOKUP($E9,Hybrid!$1:$1048576,MATCH(DATE(AI$2,1,1),Hybrid!$A$1:$LI$1),FALSE)</f>
        <v>1866.522091</v>
      </c>
      <c r="AJ9" s="349">
        <f>VLOOKUP($E9,Hybrid!$1:$1048576,MATCH(DATE(AJ$2,1,1),Hybrid!$A$1:$LI$1),FALSE)</f>
        <v>1841.9507390000001</v>
      </c>
      <c r="AK9" s="349">
        <f>VLOOKUP($E9,Hybrid!$1:$1048576,MATCH(DATE(AK$2,1,1),Hybrid!$A$1:$LI$1),FALSE)</f>
        <v>1816.6686549999999</v>
      </c>
      <c r="AL9" s="349">
        <f>VLOOKUP($E9,Hybrid!$1:$1048576,MATCH(DATE(AL$2,1,1),Hybrid!$A$1:$LI$1),FALSE)</f>
        <v>1790.409073</v>
      </c>
      <c r="AM9" s="349">
        <f>VLOOKUP($E9,Hybrid!$1:$1048576,MATCH(DATE(AM$2,1,1),Hybrid!$A$1:$LI$1),FALSE)</f>
        <v>1762.9135349999999</v>
      </c>
      <c r="AN9" s="349">
        <f>VLOOKUP($E9,Hybrid!$1:$1048576,MATCH(DATE(AN$2,1,1),Hybrid!$A$1:$LI$1),FALSE)</f>
        <v>1733.973313</v>
      </c>
      <c r="AO9" s="349">
        <f>VLOOKUP($E9,Hybrid!$1:$1048576,MATCH(DATE(AO$2,1,1),Hybrid!$A$1:$LI$1),FALSE)</f>
        <v>1703.4311310000001</v>
      </c>
    </row>
    <row r="10" spans="1:41" ht="15" customHeight="1" x14ac:dyDescent="0.35">
      <c r="A10" s="411"/>
      <c r="B10" s="418"/>
      <c r="C10" s="142"/>
      <c r="D10" s="103" t="s">
        <v>513</v>
      </c>
      <c r="E10" s="45" t="s">
        <v>327</v>
      </c>
      <c r="F10" s="349">
        <f>VLOOKUP($E10,Hybrid!$1:$1048576,MATCH(DATE(F$2,1,1),Hybrid!$A$1:$LI$1),FALSE)</f>
        <v>1243.6668460000001</v>
      </c>
      <c r="G10" s="349">
        <f>VLOOKUP($E10,Hybrid!$1:$1048576,MATCH(DATE(G$2,1,1),Hybrid!$A$1:$LI$1),FALSE)</f>
        <v>1210.5483830000001</v>
      </c>
      <c r="H10" s="349">
        <f>VLOOKUP($E10,Hybrid!$1:$1048576,MATCH(DATE(H$2,1,1),Hybrid!$A$1:$LI$1),FALSE)</f>
        <v>1184.3253239999999</v>
      </c>
      <c r="I10" s="349">
        <f>VLOOKUP($E10,Hybrid!$1:$1048576,MATCH(DATE(I$2,1,1),Hybrid!$A$1:$LI$1),FALSE)</f>
        <v>1162.026805</v>
      </c>
      <c r="J10" s="349">
        <f>VLOOKUP($E10,Hybrid!$1:$1048576,MATCH(DATE(J$2,1,1),Hybrid!$A$1:$LI$1),FALSE)</f>
        <v>1142.4674990000001</v>
      </c>
      <c r="K10" s="349">
        <f>VLOOKUP($E10,Hybrid!$1:$1048576,MATCH(DATE(K$2,1,1),Hybrid!$A$1:$LI$1),FALSE)</f>
        <v>1124.4341139999999</v>
      </c>
      <c r="L10" s="349">
        <f>VLOOKUP($E10,Hybrid!$1:$1048576,MATCH(DATE(L$2,1,1),Hybrid!$A$1:$LI$1),FALSE)</f>
        <v>1107.002735</v>
      </c>
      <c r="M10" s="349">
        <f>VLOOKUP($E10,Hybrid!$1:$1048576,MATCH(DATE(M$2,1,1),Hybrid!$A$1:$LI$1),FALSE)</f>
        <v>1088.834687</v>
      </c>
      <c r="N10" s="349">
        <f>VLOOKUP($E10,Hybrid!$1:$1048576,MATCH(DATE(N$2,1,1),Hybrid!$A$1:$LI$1),FALSE)</f>
        <v>1069.3535320000001</v>
      </c>
      <c r="O10" s="349">
        <f>VLOOKUP($E10,Hybrid!$1:$1048576,MATCH(DATE(O$2,1,1),Hybrid!$A$1:$LI$1),FALSE)</f>
        <v>1048.113685</v>
      </c>
      <c r="P10" s="349">
        <f>VLOOKUP($E10,Hybrid!$1:$1048576,MATCH(DATE(P$2,1,1),Hybrid!$A$1:$LI$1),FALSE)</f>
        <v>1024.6278970000001</v>
      </c>
      <c r="Q10" s="349">
        <f>VLOOKUP($E10,Hybrid!$1:$1048576,MATCH(DATE(Q$2,1,1),Hybrid!$A$1:$LI$1),FALSE)</f>
        <v>1000.847875</v>
      </c>
      <c r="R10" s="349">
        <f>VLOOKUP($E10,Hybrid!$1:$1048576,MATCH(DATE(R$2,1,1),Hybrid!$A$1:$LI$1),FALSE)</f>
        <v>976.87320629999999</v>
      </c>
      <c r="S10" s="349">
        <f>VLOOKUP($E10,Hybrid!$1:$1048576,MATCH(DATE(S$2,1,1),Hybrid!$A$1:$LI$1),FALSE)</f>
        <v>952.59765059999995</v>
      </c>
      <c r="T10" s="349">
        <f>VLOOKUP($E10,Hybrid!$1:$1048576,MATCH(DATE(T$2,1,1),Hybrid!$A$1:$LI$1),FALSE)</f>
        <v>928.0481681</v>
      </c>
      <c r="U10" s="349">
        <f>VLOOKUP($E10,Hybrid!$1:$1048576,MATCH(DATE(U$2,1,1),Hybrid!$A$1:$LI$1),FALSE)</f>
        <v>903.33732680000003</v>
      </c>
      <c r="V10" s="349">
        <f>VLOOKUP($E10,Hybrid!$1:$1048576,MATCH(DATE(V$2,1,1),Hybrid!$A$1:$LI$1),FALSE)</f>
        <v>878.47422919999997</v>
      </c>
      <c r="W10" s="349">
        <f>VLOOKUP($E10,Hybrid!$1:$1048576,MATCH(DATE(W$2,1,1),Hybrid!$A$1:$LI$1),FALSE)</f>
        <v>853.65505519999999</v>
      </c>
      <c r="X10" s="349">
        <f>VLOOKUP($E10,Hybrid!$1:$1048576,MATCH(DATE(X$2,1,1),Hybrid!$A$1:$LI$1),FALSE)</f>
        <v>829.066014</v>
      </c>
      <c r="Y10" s="349">
        <f>VLOOKUP($E10,Hybrid!$1:$1048576,MATCH(DATE(Y$2,1,1),Hybrid!$A$1:$LI$1),FALSE)</f>
        <v>804.83642280000004</v>
      </c>
      <c r="Z10" s="349">
        <f>VLOOKUP($E10,Hybrid!$1:$1048576,MATCH(DATE(Z$2,1,1),Hybrid!$A$1:$LI$1),FALSE)</f>
        <v>781.00227210000003</v>
      </c>
      <c r="AA10" s="349">
        <f>VLOOKUP($E10,Hybrid!$1:$1048576,MATCH(DATE(AA$2,1,1),Hybrid!$A$1:$LI$1),FALSE)</f>
        <v>757.84694660000002</v>
      </c>
      <c r="AB10" s="349">
        <f>VLOOKUP($E10,Hybrid!$1:$1048576,MATCH(DATE(AB$2,1,1),Hybrid!$A$1:$LI$1),FALSE)</f>
        <v>735.34534459999998</v>
      </c>
      <c r="AC10" s="349">
        <f>VLOOKUP($E10,Hybrid!$1:$1048576,MATCH(DATE(AC$2,1,1),Hybrid!$A$1:$LI$1),FALSE)</f>
        <v>713.42642850000004</v>
      </c>
      <c r="AD10" s="349">
        <f>VLOOKUP($E10,Hybrid!$1:$1048576,MATCH(DATE(AD$2,1,1),Hybrid!$A$1:$LI$1),FALSE)</f>
        <v>691.99165770000002</v>
      </c>
      <c r="AE10" s="349">
        <f>VLOOKUP($E10,Hybrid!$1:$1048576,MATCH(DATE(AE$2,1,1),Hybrid!$A$1:$LI$1),FALSE)</f>
        <v>670.84117949999995</v>
      </c>
      <c r="AF10" s="349">
        <f>VLOOKUP($E10,Hybrid!$1:$1048576,MATCH(DATE(AF$2,1,1),Hybrid!$A$1:$LI$1),FALSE)</f>
        <v>650.01643760000002</v>
      </c>
      <c r="AG10" s="349">
        <f>VLOOKUP($E10,Hybrid!$1:$1048576,MATCH(DATE(AG$2,1,1),Hybrid!$A$1:$LI$1),FALSE)</f>
        <v>629.39056170000003</v>
      </c>
      <c r="AH10" s="349">
        <f>VLOOKUP($E10,Hybrid!$1:$1048576,MATCH(DATE(AH$2,1,1),Hybrid!$A$1:$LI$1),FALSE)</f>
        <v>608.85644160000004</v>
      </c>
      <c r="AI10" s="349">
        <f>VLOOKUP($E10,Hybrid!$1:$1048576,MATCH(DATE(AI$2,1,1),Hybrid!$A$1:$LI$1),FALSE)</f>
        <v>588.33972960000006</v>
      </c>
      <c r="AJ10" s="349">
        <f>VLOOKUP($E10,Hybrid!$1:$1048576,MATCH(DATE(AJ$2,1,1),Hybrid!$A$1:$LI$1),FALSE)</f>
        <v>567.78694780000001</v>
      </c>
      <c r="AK10" s="349">
        <f>VLOOKUP($E10,Hybrid!$1:$1048576,MATCH(DATE(AK$2,1,1),Hybrid!$A$1:$LI$1),FALSE)</f>
        <v>547.22311930000001</v>
      </c>
      <c r="AL10" s="349">
        <f>VLOOKUP($E10,Hybrid!$1:$1048576,MATCH(DATE(AL$2,1,1),Hybrid!$A$1:$LI$1),FALSE)</f>
        <v>526.62762469999996</v>
      </c>
      <c r="AM10" s="349">
        <f>VLOOKUP($E10,Hybrid!$1:$1048576,MATCH(DATE(AM$2,1,1),Hybrid!$A$1:$LI$1),FALSE)</f>
        <v>505.99658699999998</v>
      </c>
      <c r="AN10" s="349">
        <f>VLOOKUP($E10,Hybrid!$1:$1048576,MATCH(DATE(AN$2,1,1),Hybrid!$A$1:$LI$1),FALSE)</f>
        <v>485.349177</v>
      </c>
      <c r="AO10" s="349">
        <f>VLOOKUP($E10,Hybrid!$1:$1048576,MATCH(DATE(AO$2,1,1),Hybrid!$A$1:$LI$1),FALSE)</f>
        <v>464.72449039999998</v>
      </c>
    </row>
    <row r="11" spans="1:41" ht="15" customHeight="1" x14ac:dyDescent="0.35">
      <c r="A11" s="411"/>
      <c r="B11" s="418"/>
      <c r="C11" s="142"/>
      <c r="D11" s="103" t="s">
        <v>514</v>
      </c>
      <c r="E11" s="45" t="s">
        <v>328</v>
      </c>
      <c r="F11" s="349">
        <f>VLOOKUP($E11,Hybrid!$1:$1048576,MATCH(DATE(F$2,1,1),Hybrid!$A$1:$LI$1),FALSE)</f>
        <v>2239.620606</v>
      </c>
      <c r="G11" s="349">
        <f>VLOOKUP($E11,Hybrid!$1:$1048576,MATCH(DATE(G$2,1,1),Hybrid!$A$1:$LI$1),FALSE)</f>
        <v>2183.3834360000001</v>
      </c>
      <c r="H11" s="349">
        <f>VLOOKUP($E11,Hybrid!$1:$1048576,MATCH(DATE(H$2,1,1),Hybrid!$A$1:$LI$1),FALSE)</f>
        <v>2137.3139209999999</v>
      </c>
      <c r="I11" s="349">
        <f>VLOOKUP($E11,Hybrid!$1:$1048576,MATCH(DATE(I$2,1,1),Hybrid!$A$1:$LI$1),FALSE)</f>
        <v>2095.56916</v>
      </c>
      <c r="J11" s="349">
        <f>VLOOKUP($E11,Hybrid!$1:$1048576,MATCH(DATE(J$2,1,1),Hybrid!$A$1:$LI$1),FALSE)</f>
        <v>2055.8866109999999</v>
      </c>
      <c r="K11" s="349">
        <f>VLOOKUP($E11,Hybrid!$1:$1048576,MATCH(DATE(K$2,1,1),Hybrid!$A$1:$LI$1),FALSE)</f>
        <v>2016.278374</v>
      </c>
      <c r="L11" s="349">
        <f>VLOOKUP($E11,Hybrid!$1:$1048576,MATCH(DATE(L$2,1,1),Hybrid!$A$1:$LI$1),FALSE)</f>
        <v>1975.3634810000001</v>
      </c>
      <c r="M11" s="349">
        <f>VLOOKUP($E11,Hybrid!$1:$1048576,MATCH(DATE(M$2,1,1),Hybrid!$A$1:$LI$1),FALSE)</f>
        <v>1931.128792</v>
      </c>
      <c r="N11" s="349">
        <f>VLOOKUP($E11,Hybrid!$1:$1048576,MATCH(DATE(N$2,1,1),Hybrid!$A$1:$LI$1),FALSE)</f>
        <v>1882.8227300000001</v>
      </c>
      <c r="O11" s="349">
        <f>VLOOKUP($E11,Hybrid!$1:$1048576,MATCH(DATE(O$2,1,1),Hybrid!$A$1:$LI$1),FALSE)</f>
        <v>1830.020158</v>
      </c>
      <c r="P11" s="349">
        <f>VLOOKUP($E11,Hybrid!$1:$1048576,MATCH(DATE(P$2,1,1),Hybrid!$A$1:$LI$1),FALSE)</f>
        <v>1772.323355</v>
      </c>
      <c r="Q11" s="349">
        <f>VLOOKUP($E11,Hybrid!$1:$1048576,MATCH(DATE(Q$2,1,1),Hybrid!$A$1:$LI$1),FALSE)</f>
        <v>1713.057114</v>
      </c>
      <c r="R11" s="349">
        <f>VLOOKUP($E11,Hybrid!$1:$1048576,MATCH(DATE(R$2,1,1),Hybrid!$A$1:$LI$1),FALSE)</f>
        <v>1653.0393369999999</v>
      </c>
      <c r="S11" s="349">
        <f>VLOOKUP($E11,Hybrid!$1:$1048576,MATCH(DATE(S$2,1,1),Hybrid!$A$1:$LI$1),FALSE)</f>
        <v>1592.656015</v>
      </c>
      <c r="T11" s="349">
        <f>VLOOKUP($E11,Hybrid!$1:$1048576,MATCH(DATE(T$2,1,1),Hybrid!$A$1:$LI$1),FALSE)</f>
        <v>1532.355399</v>
      </c>
      <c r="U11" s="349">
        <f>VLOOKUP($E11,Hybrid!$1:$1048576,MATCH(DATE(U$2,1,1),Hybrid!$A$1:$LI$1),FALSE)</f>
        <v>1472.5905749999999</v>
      </c>
      <c r="V11" s="349">
        <f>VLOOKUP($E11,Hybrid!$1:$1048576,MATCH(DATE(V$2,1,1),Hybrid!$A$1:$LI$1),FALSE)</f>
        <v>1413.595339</v>
      </c>
      <c r="W11" s="349">
        <f>VLOOKUP($E11,Hybrid!$1:$1048576,MATCH(DATE(W$2,1,1),Hybrid!$A$1:$LI$1),FALSE)</f>
        <v>1355.7557850000001</v>
      </c>
      <c r="X11" s="349">
        <f>VLOOKUP($E11,Hybrid!$1:$1048576,MATCH(DATE(X$2,1,1),Hybrid!$A$1:$LI$1),FALSE)</f>
        <v>1299.388539</v>
      </c>
      <c r="Y11" s="349">
        <f>VLOOKUP($E11,Hybrid!$1:$1048576,MATCH(DATE(Y$2,1,1),Hybrid!$A$1:$LI$1),FALSE)</f>
        <v>1244.6871120000001</v>
      </c>
      <c r="Z11" s="349">
        <f>VLOOKUP($E11,Hybrid!$1:$1048576,MATCH(DATE(Z$2,1,1),Hybrid!$A$1:$LI$1),FALSE)</f>
        <v>1191.690034</v>
      </c>
      <c r="AA11" s="349">
        <f>VLOOKUP($E11,Hybrid!$1:$1048576,MATCH(DATE(AA$2,1,1),Hybrid!$A$1:$LI$1),FALSE)</f>
        <v>1140.687829</v>
      </c>
      <c r="AB11" s="349">
        <f>VLOOKUP($E11,Hybrid!$1:$1048576,MATCH(DATE(AB$2,1,1),Hybrid!$A$1:$LI$1),FALSE)</f>
        <v>1091.6092100000001</v>
      </c>
      <c r="AC11" s="349">
        <f>VLOOKUP($E11,Hybrid!$1:$1048576,MATCH(DATE(AC$2,1,1),Hybrid!$A$1:$LI$1),FALSE)</f>
        <v>1044.3062520000001</v>
      </c>
      <c r="AD11" s="349">
        <f>VLOOKUP($E11,Hybrid!$1:$1048576,MATCH(DATE(AD$2,1,1),Hybrid!$A$1:$LI$1),FALSE)</f>
        <v>998.58739549999996</v>
      </c>
      <c r="AE11" s="349">
        <f>VLOOKUP($E11,Hybrid!$1:$1048576,MATCH(DATE(AE$2,1,1),Hybrid!$A$1:$LI$1),FALSE)</f>
        <v>954.15459869999995</v>
      </c>
      <c r="AF11" s="349">
        <f>VLOOKUP($E11,Hybrid!$1:$1048576,MATCH(DATE(AF$2,1,1),Hybrid!$A$1:$LI$1),FALSE)</f>
        <v>910.97290269999996</v>
      </c>
      <c r="AG11" s="349">
        <f>VLOOKUP($E11,Hybrid!$1:$1048576,MATCH(DATE(AG$2,1,1),Hybrid!$A$1:$LI$1),FALSE)</f>
        <v>868.86296049999999</v>
      </c>
      <c r="AH11" s="349">
        <f>VLOOKUP($E11,Hybrid!$1:$1048576,MATCH(DATE(AH$2,1,1),Hybrid!$A$1:$LI$1),FALSE)</f>
        <v>827.68305469999996</v>
      </c>
      <c r="AI11" s="349">
        <f>VLOOKUP($E11,Hybrid!$1:$1048576,MATCH(DATE(AI$2,1,1),Hybrid!$A$1:$LI$1),FALSE)</f>
        <v>787.34796930000005</v>
      </c>
      <c r="AJ11" s="349">
        <f>VLOOKUP($E11,Hybrid!$1:$1048576,MATCH(DATE(AJ$2,1,1),Hybrid!$A$1:$LI$1),FALSE)</f>
        <v>747.81597799999997</v>
      </c>
      <c r="AK11" s="349">
        <f>VLOOKUP($E11,Hybrid!$1:$1048576,MATCH(DATE(AK$2,1,1),Hybrid!$A$1:$LI$1),FALSE)</f>
        <v>709.13365580000004</v>
      </c>
      <c r="AL11" s="349">
        <f>VLOOKUP($E11,Hybrid!$1:$1048576,MATCH(DATE(AL$2,1,1),Hybrid!$A$1:$LI$1),FALSE)</f>
        <v>671.32295169999998</v>
      </c>
      <c r="AM11" s="349">
        <f>VLOOKUP($E11,Hybrid!$1:$1048576,MATCH(DATE(AM$2,1,1),Hybrid!$A$1:$LI$1),FALSE)</f>
        <v>634.42588120000005</v>
      </c>
      <c r="AN11" s="349">
        <f>VLOOKUP($E11,Hybrid!$1:$1048576,MATCH(DATE(AN$2,1,1),Hybrid!$A$1:$LI$1),FALSE)</f>
        <v>598.50461069999994</v>
      </c>
      <c r="AO11" s="349">
        <f>VLOOKUP($E11,Hybrid!$1:$1048576,MATCH(DATE(AO$2,1,1),Hybrid!$A$1:$LI$1),FALSE)</f>
        <v>563.63371830000006</v>
      </c>
    </row>
    <row r="12" spans="1:41" s="92" customFormat="1" ht="15" customHeight="1" x14ac:dyDescent="0.35">
      <c r="A12" s="411"/>
      <c r="B12" s="418"/>
      <c r="C12" s="101" t="s">
        <v>788</v>
      </c>
      <c r="D12" s="102"/>
      <c r="E12" s="74" t="s">
        <v>329</v>
      </c>
      <c r="F12" s="331">
        <f>VLOOKUP($E12,Hybrid!$1:$1048576,MATCH(DATE(F$2,1,1),Hybrid!$A$1:$LI$1),FALSE)</f>
        <v>44.765000000000001</v>
      </c>
      <c r="G12" s="331">
        <f>VLOOKUP($E12,Hybrid!$1:$1048576,MATCH(DATE(G$2,1,1),Hybrid!$A$1:$LI$1),FALSE)</f>
        <v>62.894869139999997</v>
      </c>
      <c r="H12" s="331">
        <f>VLOOKUP($E12,Hybrid!$1:$1048576,MATCH(DATE(H$2,1,1),Hybrid!$A$1:$LI$1),FALSE)</f>
        <v>82.888949030000006</v>
      </c>
      <c r="I12" s="331">
        <f>VLOOKUP($E12,Hybrid!$1:$1048576,MATCH(DATE(I$2,1,1),Hybrid!$A$1:$LI$1),FALSE)</f>
        <v>104.45591159999999</v>
      </c>
      <c r="J12" s="331">
        <f>VLOOKUP($E12,Hybrid!$1:$1048576,MATCH(DATE(J$2,1,1),Hybrid!$A$1:$LI$1),FALSE)</f>
        <v>127.6777872</v>
      </c>
      <c r="K12" s="331">
        <f>VLOOKUP($E12,Hybrid!$1:$1048576,MATCH(DATE(K$2,1,1),Hybrid!$A$1:$LI$1),FALSE)</f>
        <v>152.1632472</v>
      </c>
      <c r="L12" s="331">
        <f>VLOOKUP($E12,Hybrid!$1:$1048576,MATCH(DATE(L$2,1,1),Hybrid!$A$1:$LI$1),FALSE)</f>
        <v>177.57361270000001</v>
      </c>
      <c r="M12" s="331">
        <f>VLOOKUP($E12,Hybrid!$1:$1048576,MATCH(DATE(M$2,1,1),Hybrid!$A$1:$LI$1),FALSE)</f>
        <v>203.65085920000001</v>
      </c>
      <c r="N12" s="331">
        <f>VLOOKUP($E12,Hybrid!$1:$1048576,MATCH(DATE(N$2,1,1),Hybrid!$A$1:$LI$1),FALSE)</f>
        <v>231.14531289999999</v>
      </c>
      <c r="O12" s="331">
        <f>VLOOKUP($E12,Hybrid!$1:$1048576,MATCH(DATE(O$2,1,1),Hybrid!$A$1:$LI$1),FALSE)</f>
        <v>261.62108319999999</v>
      </c>
      <c r="P12" s="331">
        <f>VLOOKUP($E12,Hybrid!$1:$1048576,MATCH(DATE(P$2,1,1),Hybrid!$A$1:$LI$1),FALSE)</f>
        <v>298.5939095</v>
      </c>
      <c r="Q12" s="331">
        <f>VLOOKUP($E12,Hybrid!$1:$1048576,MATCH(DATE(Q$2,1,1),Hybrid!$A$1:$LI$1),FALSE)</f>
        <v>347.4937559</v>
      </c>
      <c r="R12" s="331">
        <f>VLOOKUP($E12,Hybrid!$1:$1048576,MATCH(DATE(R$2,1,1),Hybrid!$A$1:$LI$1),FALSE)</f>
        <v>406.88481619999999</v>
      </c>
      <c r="S12" s="331">
        <f>VLOOKUP($E12,Hybrid!$1:$1048576,MATCH(DATE(S$2,1,1),Hybrid!$A$1:$LI$1),FALSE)</f>
        <v>475.4858322</v>
      </c>
      <c r="T12" s="331">
        <f>VLOOKUP($E12,Hybrid!$1:$1048576,MATCH(DATE(T$2,1,1),Hybrid!$A$1:$LI$1),FALSE)</f>
        <v>552.44778570000005</v>
      </c>
      <c r="U12" s="331">
        <f>VLOOKUP($E12,Hybrid!$1:$1048576,MATCH(DATE(U$2,1,1),Hybrid!$A$1:$LI$1),FALSE)</f>
        <v>637.30638939999994</v>
      </c>
      <c r="V12" s="331">
        <f>VLOOKUP($E12,Hybrid!$1:$1048576,MATCH(DATE(V$2,1,1),Hybrid!$A$1:$LI$1),FALSE)</f>
        <v>729.75822259999995</v>
      </c>
      <c r="W12" s="331">
        <f>VLOOKUP($E12,Hybrid!$1:$1048576,MATCH(DATE(W$2,1,1),Hybrid!$A$1:$LI$1),FALSE)</f>
        <v>830.41389600000002</v>
      </c>
      <c r="X12" s="331">
        <f>VLOOKUP($E12,Hybrid!$1:$1048576,MATCH(DATE(X$2,1,1),Hybrid!$A$1:$LI$1),FALSE)</f>
        <v>940.08026959999995</v>
      </c>
      <c r="Y12" s="331">
        <f>VLOOKUP($E12,Hybrid!$1:$1048576,MATCH(DATE(Y$2,1,1),Hybrid!$A$1:$LI$1),FALSE)</f>
        <v>1059.6992740000001</v>
      </c>
      <c r="Z12" s="331">
        <f>VLOOKUP($E12,Hybrid!$1:$1048576,MATCH(DATE(Z$2,1,1),Hybrid!$A$1:$LI$1),FALSE)</f>
        <v>1190.207793</v>
      </c>
      <c r="AA12" s="331">
        <f>VLOOKUP($E12,Hybrid!$1:$1048576,MATCH(DATE(AA$2,1,1),Hybrid!$A$1:$LI$1),FALSE)</f>
        <v>1333.696809</v>
      </c>
      <c r="AB12" s="331">
        <f>VLOOKUP($E12,Hybrid!$1:$1048576,MATCH(DATE(AB$2,1,1),Hybrid!$A$1:$LI$1),FALSE)</f>
        <v>1490.8169600000001</v>
      </c>
      <c r="AC12" s="331">
        <f>VLOOKUP($E12,Hybrid!$1:$1048576,MATCH(DATE(AC$2,1,1),Hybrid!$A$1:$LI$1),FALSE)</f>
        <v>1662.461051</v>
      </c>
      <c r="AD12" s="331">
        <f>VLOOKUP($E12,Hybrid!$1:$1048576,MATCH(DATE(AD$2,1,1),Hybrid!$A$1:$LI$1),FALSE)</f>
        <v>1849.78747</v>
      </c>
      <c r="AE12" s="331">
        <f>VLOOKUP($E12,Hybrid!$1:$1048576,MATCH(DATE(AE$2,1,1),Hybrid!$A$1:$LI$1),FALSE)</f>
        <v>2053.5098659999999</v>
      </c>
      <c r="AF12" s="331">
        <f>VLOOKUP($E12,Hybrid!$1:$1048576,MATCH(DATE(AF$2,1,1),Hybrid!$A$1:$LI$1),FALSE)</f>
        <v>2276.507552</v>
      </c>
      <c r="AG12" s="331">
        <f>VLOOKUP($E12,Hybrid!$1:$1048576,MATCH(DATE(AG$2,1,1),Hybrid!$A$1:$LI$1),FALSE)</f>
        <v>2520.4026480000002</v>
      </c>
      <c r="AH12" s="331">
        <f>VLOOKUP($E12,Hybrid!$1:$1048576,MATCH(DATE(AH$2,1,1),Hybrid!$A$1:$LI$1),FALSE)</f>
        <v>2787.2115739999999</v>
      </c>
      <c r="AI12" s="331">
        <f>VLOOKUP($E12,Hybrid!$1:$1048576,MATCH(DATE(AI$2,1,1),Hybrid!$A$1:$LI$1),FALSE)</f>
        <v>3079.2255660000001</v>
      </c>
      <c r="AJ12" s="331">
        <f>VLOOKUP($E12,Hybrid!$1:$1048576,MATCH(DATE(AJ$2,1,1),Hybrid!$A$1:$LI$1),FALSE)</f>
        <v>3398.7179740000001</v>
      </c>
      <c r="AK12" s="331">
        <f>VLOOKUP($E12,Hybrid!$1:$1048576,MATCH(DATE(AK$2,1,1),Hybrid!$A$1:$LI$1),FALSE)</f>
        <v>3748.6641209999998</v>
      </c>
      <c r="AL12" s="331">
        <f>VLOOKUP($E12,Hybrid!$1:$1048576,MATCH(DATE(AL$2,1,1),Hybrid!$A$1:$LI$1),FALSE)</f>
        <v>4130.3916019999997</v>
      </c>
      <c r="AM12" s="331">
        <f>VLOOKUP($E12,Hybrid!$1:$1048576,MATCH(DATE(AM$2,1,1),Hybrid!$A$1:$LI$1),FALSE)</f>
        <v>4545.0429770000001</v>
      </c>
      <c r="AN12" s="331">
        <f>VLOOKUP($E12,Hybrid!$1:$1048576,MATCH(DATE(AN$2,1,1),Hybrid!$A$1:$LI$1),FALSE)</f>
        <v>4993.6270850000001</v>
      </c>
      <c r="AO12" s="331">
        <f>VLOOKUP($E12,Hybrid!$1:$1048576,MATCH(DATE(AO$2,1,1),Hybrid!$A$1:$LI$1),FALSE)</f>
        <v>5476.9457499999999</v>
      </c>
    </row>
    <row r="13" spans="1:41" ht="15" customHeight="1" x14ac:dyDescent="0.35">
      <c r="A13" s="411"/>
      <c r="B13" s="418"/>
      <c r="C13" s="142"/>
      <c r="D13" s="103" t="s">
        <v>508</v>
      </c>
      <c r="E13" s="45" t="s">
        <v>330</v>
      </c>
      <c r="F13" s="349">
        <f>VLOOKUP($E13,Hybrid!$1:$1048576,MATCH(DATE(F$2,1,1),Hybrid!$A$1:$LI$1),FALSE)</f>
        <v>9.8427898650000003</v>
      </c>
      <c r="G13" s="349">
        <f>VLOOKUP($E13,Hybrid!$1:$1048576,MATCH(DATE(G$2,1,1),Hybrid!$A$1:$LI$1),FALSE)</f>
        <v>15.12460257</v>
      </c>
      <c r="H13" s="349">
        <f>VLOOKUP($E13,Hybrid!$1:$1048576,MATCH(DATE(H$2,1,1),Hybrid!$A$1:$LI$1),FALSE)</f>
        <v>20.990213539999999</v>
      </c>
      <c r="I13" s="349">
        <f>VLOOKUP($E13,Hybrid!$1:$1048576,MATCH(DATE(I$2,1,1),Hybrid!$A$1:$LI$1),FALSE)</f>
        <v>27.379545199999999</v>
      </c>
      <c r="J13" s="349">
        <f>VLOOKUP($E13,Hybrid!$1:$1048576,MATCH(DATE(J$2,1,1),Hybrid!$A$1:$LI$1),FALSE)</f>
        <v>34.334101789999998</v>
      </c>
      <c r="K13" s="349">
        <f>VLOOKUP($E13,Hybrid!$1:$1048576,MATCH(DATE(K$2,1,1),Hybrid!$A$1:$LI$1),FALSE)</f>
        <v>41.743276539999997</v>
      </c>
      <c r="L13" s="349">
        <f>VLOOKUP($E13,Hybrid!$1:$1048576,MATCH(DATE(L$2,1,1),Hybrid!$A$1:$LI$1),FALSE)</f>
        <v>49.510957269999999</v>
      </c>
      <c r="M13" s="349">
        <f>VLOOKUP($E13,Hybrid!$1:$1048576,MATCH(DATE(M$2,1,1),Hybrid!$A$1:$LI$1),FALSE)</f>
        <v>57.572424779999999</v>
      </c>
      <c r="N13" s="349">
        <f>VLOOKUP($E13,Hybrid!$1:$1048576,MATCH(DATE(N$2,1,1),Hybrid!$A$1:$LI$1),FALSE)</f>
        <v>66.186423270000006</v>
      </c>
      <c r="O13" s="349">
        <f>VLOOKUP($E13,Hybrid!$1:$1048576,MATCH(DATE(O$2,1,1),Hybrid!$A$1:$LI$1),FALSE)</f>
        <v>75.886734450000006</v>
      </c>
      <c r="P13" s="349">
        <f>VLOOKUP($E13,Hybrid!$1:$1048576,MATCH(DATE(P$2,1,1),Hybrid!$A$1:$LI$1),FALSE)</f>
        <v>87.88808684</v>
      </c>
      <c r="Q13" s="349">
        <f>VLOOKUP($E13,Hybrid!$1:$1048576,MATCH(DATE(Q$2,1,1),Hybrid!$A$1:$LI$1),FALSE)</f>
        <v>104.0455365</v>
      </c>
      <c r="R13" s="349">
        <f>VLOOKUP($E13,Hybrid!$1:$1048576,MATCH(DATE(R$2,1,1),Hybrid!$A$1:$LI$1),FALSE)</f>
        <v>123.87751009999999</v>
      </c>
      <c r="S13" s="349">
        <f>VLOOKUP($E13,Hybrid!$1:$1048576,MATCH(DATE(S$2,1,1),Hybrid!$A$1:$LI$1),FALSE)</f>
        <v>146.95604349999999</v>
      </c>
      <c r="T13" s="349">
        <f>VLOOKUP($E13,Hybrid!$1:$1048576,MATCH(DATE(T$2,1,1),Hybrid!$A$1:$LI$1),FALSE)</f>
        <v>172.99823960000001</v>
      </c>
      <c r="U13" s="349">
        <f>VLOOKUP($E13,Hybrid!$1:$1048576,MATCH(DATE(U$2,1,1),Hybrid!$A$1:$LI$1),FALSE)</f>
        <v>201.85185250000001</v>
      </c>
      <c r="V13" s="349">
        <f>VLOOKUP($E13,Hybrid!$1:$1048576,MATCH(DATE(V$2,1,1),Hybrid!$A$1:$LI$1),FALSE)</f>
        <v>233.4257752</v>
      </c>
      <c r="W13" s="349">
        <f>VLOOKUP($E13,Hybrid!$1:$1048576,MATCH(DATE(W$2,1,1),Hybrid!$A$1:$LI$1),FALSE)</f>
        <v>267.94581490000002</v>
      </c>
      <c r="X13" s="349">
        <f>VLOOKUP($E13,Hybrid!$1:$1048576,MATCH(DATE(X$2,1,1),Hybrid!$A$1:$LI$1),FALSE)</f>
        <v>305.70646390000002</v>
      </c>
      <c r="Y13" s="349">
        <f>VLOOKUP($E13,Hybrid!$1:$1048576,MATCH(DATE(Y$2,1,1),Hybrid!$A$1:$LI$1),FALSE)</f>
        <v>347.05400850000001</v>
      </c>
      <c r="Z13" s="349">
        <f>VLOOKUP($E13,Hybrid!$1:$1048576,MATCH(DATE(Z$2,1,1),Hybrid!$A$1:$LI$1),FALSE)</f>
        <v>392.34191010000001</v>
      </c>
      <c r="AA13" s="349">
        <f>VLOOKUP($E13,Hybrid!$1:$1048576,MATCH(DATE(AA$2,1,1),Hybrid!$A$1:$LI$1),FALSE)</f>
        <v>442.31881559999999</v>
      </c>
      <c r="AB13" s="349">
        <f>VLOOKUP($E13,Hybrid!$1:$1048576,MATCH(DATE(AB$2,1,1),Hybrid!$A$1:$LI$1),FALSE)</f>
        <v>497.23632600000002</v>
      </c>
      <c r="AC13" s="349">
        <f>VLOOKUP($E13,Hybrid!$1:$1048576,MATCH(DATE(AC$2,1,1),Hybrid!$A$1:$LI$1),FALSE)</f>
        <v>557.44869159999996</v>
      </c>
      <c r="AD13" s="349">
        <f>VLOOKUP($E13,Hybrid!$1:$1048576,MATCH(DATE(AD$2,1,1),Hybrid!$A$1:$LI$1),FALSE)</f>
        <v>623.4222886</v>
      </c>
      <c r="AE13" s="349">
        <f>VLOOKUP($E13,Hybrid!$1:$1048576,MATCH(DATE(AE$2,1,1),Hybrid!$A$1:$LI$1),FALSE)</f>
        <v>695.49016089999998</v>
      </c>
      <c r="AF13" s="349">
        <f>VLOOKUP($E13,Hybrid!$1:$1048576,MATCH(DATE(AF$2,1,1),Hybrid!$A$1:$LI$1),FALSE)</f>
        <v>774.75367519999998</v>
      </c>
      <c r="AG13" s="349">
        <f>VLOOKUP($E13,Hybrid!$1:$1048576,MATCH(DATE(AG$2,1,1),Hybrid!$A$1:$LI$1),FALSE)</f>
        <v>861.88349519999997</v>
      </c>
      <c r="AH13" s="349">
        <f>VLOOKUP($E13,Hybrid!$1:$1048576,MATCH(DATE(AH$2,1,1),Hybrid!$A$1:$LI$1),FALSE)</f>
        <v>957.72055209999996</v>
      </c>
      <c r="AI13" s="349">
        <f>VLOOKUP($E13,Hybrid!$1:$1048576,MATCH(DATE(AI$2,1,1),Hybrid!$A$1:$LI$1),FALSE)</f>
        <v>1063.230685</v>
      </c>
      <c r="AJ13" s="349">
        <f>VLOOKUP($E13,Hybrid!$1:$1048576,MATCH(DATE(AJ$2,1,1),Hybrid!$A$1:$LI$1),FALSE)</f>
        <v>1179.3993230000001</v>
      </c>
      <c r="AK13" s="349">
        <f>VLOOKUP($E13,Hybrid!$1:$1048576,MATCH(DATE(AK$2,1,1),Hybrid!$A$1:$LI$1),FALSE)</f>
        <v>1307.477091</v>
      </c>
      <c r="AL13" s="349">
        <f>VLOOKUP($E13,Hybrid!$1:$1048576,MATCH(DATE(AL$2,1,1),Hybrid!$A$1:$LI$1),FALSE)</f>
        <v>1448.128528</v>
      </c>
      <c r="AM13" s="349">
        <f>VLOOKUP($E13,Hybrid!$1:$1048576,MATCH(DATE(AM$2,1,1),Hybrid!$A$1:$LI$1),FALSE)</f>
        <v>1601.976494</v>
      </c>
      <c r="AN13" s="349">
        <f>VLOOKUP($E13,Hybrid!$1:$1048576,MATCH(DATE(AN$2,1,1),Hybrid!$A$1:$LI$1),FALSE)</f>
        <v>1769.614014</v>
      </c>
      <c r="AO13" s="349">
        <f>VLOOKUP($E13,Hybrid!$1:$1048576,MATCH(DATE(AO$2,1,1),Hybrid!$A$1:$LI$1),FALSE)</f>
        <v>1951.571543</v>
      </c>
    </row>
    <row r="14" spans="1:41" ht="15" customHeight="1" x14ac:dyDescent="0.35">
      <c r="A14" s="411"/>
      <c r="B14" s="418"/>
      <c r="C14" s="142"/>
      <c r="D14" s="103" t="s">
        <v>509</v>
      </c>
      <c r="E14" s="45" t="s">
        <v>331</v>
      </c>
      <c r="F14" s="349">
        <f>VLOOKUP($E14,Hybrid!$1:$1048576,MATCH(DATE(F$2,1,1),Hybrid!$A$1:$LI$1),FALSE)</f>
        <v>11.44571741</v>
      </c>
      <c r="G14" s="349">
        <f>VLOOKUP($E14,Hybrid!$1:$1048576,MATCH(DATE(G$2,1,1),Hybrid!$A$1:$LI$1),FALSE)</f>
        <v>16.443180550000001</v>
      </c>
      <c r="H14" s="349">
        <f>VLOOKUP($E14,Hybrid!$1:$1048576,MATCH(DATE(H$2,1,1),Hybrid!$A$1:$LI$1),FALSE)</f>
        <v>22.008843559999999</v>
      </c>
      <c r="I14" s="349">
        <f>VLOOKUP($E14,Hybrid!$1:$1048576,MATCH(DATE(I$2,1,1),Hybrid!$A$1:$LI$1),FALSE)</f>
        <v>28.087853150000001</v>
      </c>
      <c r="J14" s="349">
        <f>VLOOKUP($E14,Hybrid!$1:$1048576,MATCH(DATE(J$2,1,1),Hybrid!$A$1:$LI$1),FALSE)</f>
        <v>34.721831760000001</v>
      </c>
      <c r="K14" s="349">
        <f>VLOOKUP($E14,Hybrid!$1:$1048576,MATCH(DATE(K$2,1,1),Hybrid!$A$1:$LI$1),FALSE)</f>
        <v>41.801799369999998</v>
      </c>
      <c r="L14" s="349">
        <f>VLOOKUP($E14,Hybrid!$1:$1048576,MATCH(DATE(L$2,1,1),Hybrid!$A$1:$LI$1),FALSE)</f>
        <v>49.232046629999999</v>
      </c>
      <c r="M14" s="349">
        <f>VLOOKUP($E14,Hybrid!$1:$1048576,MATCH(DATE(M$2,1,1),Hybrid!$A$1:$LI$1),FALSE)</f>
        <v>56.949640309999999</v>
      </c>
      <c r="N14" s="349">
        <f>VLOOKUP($E14,Hybrid!$1:$1048576,MATCH(DATE(N$2,1,1),Hybrid!$A$1:$LI$1),FALSE)</f>
        <v>65.209076339999996</v>
      </c>
      <c r="O14" s="349">
        <f>VLOOKUP($E14,Hybrid!$1:$1048576,MATCH(DATE(O$2,1,1),Hybrid!$A$1:$LI$1),FALSE)</f>
        <v>74.534578589999995</v>
      </c>
      <c r="P14" s="349">
        <f>VLOOKUP($E14,Hybrid!$1:$1048576,MATCH(DATE(P$2,1,1),Hybrid!$A$1:$LI$1),FALSE)</f>
        <v>86.108500129999996</v>
      </c>
      <c r="Q14" s="349">
        <f>VLOOKUP($E14,Hybrid!$1:$1048576,MATCH(DATE(Q$2,1,1),Hybrid!$A$1:$LI$1),FALSE)</f>
        <v>101.7144965</v>
      </c>
      <c r="R14" s="349">
        <f>VLOOKUP($E14,Hybrid!$1:$1048576,MATCH(DATE(R$2,1,1),Hybrid!$A$1:$LI$1),FALSE)</f>
        <v>120.8802543</v>
      </c>
      <c r="S14" s="349">
        <f>VLOOKUP($E14,Hybrid!$1:$1048576,MATCH(DATE(S$2,1,1),Hybrid!$A$1:$LI$1),FALSE)</f>
        <v>143.18788420000001</v>
      </c>
      <c r="T14" s="349">
        <f>VLOOKUP($E14,Hybrid!$1:$1048576,MATCH(DATE(T$2,1,1),Hybrid!$A$1:$LI$1),FALSE)</f>
        <v>168.3594047</v>
      </c>
      <c r="U14" s="349">
        <f>VLOOKUP($E14,Hybrid!$1:$1048576,MATCH(DATE(U$2,1,1),Hybrid!$A$1:$LI$1),FALSE)</f>
        <v>196.24204030000001</v>
      </c>
      <c r="V14" s="349">
        <f>VLOOKUP($E14,Hybrid!$1:$1048576,MATCH(DATE(V$2,1,1),Hybrid!$A$1:$LI$1),FALSE)</f>
        <v>226.73834869999999</v>
      </c>
      <c r="W14" s="349">
        <f>VLOOKUP($E14,Hybrid!$1:$1048576,MATCH(DATE(W$2,1,1),Hybrid!$A$1:$LI$1),FALSE)</f>
        <v>260.05192490000002</v>
      </c>
      <c r="X14" s="349">
        <f>VLOOKUP($E14,Hybrid!$1:$1048576,MATCH(DATE(X$2,1,1),Hybrid!$A$1:$LI$1),FALSE)</f>
        <v>296.45163559999997</v>
      </c>
      <c r="Y14" s="349">
        <f>VLOOKUP($E14,Hybrid!$1:$1048576,MATCH(DATE(Y$2,1,1),Hybrid!$A$1:$LI$1),FALSE)</f>
        <v>336.25303179999997</v>
      </c>
      <c r="Z14" s="349">
        <f>VLOOKUP($E14,Hybrid!$1:$1048576,MATCH(DATE(Z$2,1,1),Hybrid!$A$1:$LI$1),FALSE)</f>
        <v>379.77311989999998</v>
      </c>
      <c r="AA14" s="349">
        <f>VLOOKUP($E14,Hybrid!$1:$1048576,MATCH(DATE(AA$2,1,1),Hybrid!$A$1:$LI$1),FALSE)</f>
        <v>427.7095463</v>
      </c>
      <c r="AB14" s="349">
        <f>VLOOKUP($E14,Hybrid!$1:$1048576,MATCH(DATE(AB$2,1,1),Hybrid!$A$1:$LI$1),FALSE)</f>
        <v>480.2842157</v>
      </c>
      <c r="AC14" s="349">
        <f>VLOOKUP($E14,Hybrid!$1:$1048576,MATCH(DATE(AC$2,1,1),Hybrid!$A$1:$LI$1),FALSE)</f>
        <v>537.80442059999996</v>
      </c>
      <c r="AD14" s="349">
        <f>VLOOKUP($E14,Hybrid!$1:$1048576,MATCH(DATE(AD$2,1,1),Hybrid!$A$1:$LI$1),FALSE)</f>
        <v>600.67079839999997</v>
      </c>
      <c r="AE14" s="349">
        <f>VLOOKUP($E14,Hybrid!$1:$1048576,MATCH(DATE(AE$2,1,1),Hybrid!$A$1:$LI$1),FALSE)</f>
        <v>669.14105810000001</v>
      </c>
      <c r="AF14" s="349">
        <f>VLOOKUP($E14,Hybrid!$1:$1048576,MATCH(DATE(AF$2,1,1),Hybrid!$A$1:$LI$1),FALSE)</f>
        <v>744.19825279999998</v>
      </c>
      <c r="AG14" s="349">
        <f>VLOOKUP($E14,Hybrid!$1:$1048576,MATCH(DATE(AG$2,1,1),Hybrid!$A$1:$LI$1),FALSE)</f>
        <v>826.41025409999997</v>
      </c>
      <c r="AH14" s="349">
        <f>VLOOKUP($E14,Hybrid!$1:$1048576,MATCH(DATE(AH$2,1,1),Hybrid!$A$1:$LI$1),FALSE)</f>
        <v>916.48145980000004</v>
      </c>
      <c r="AI14" s="349">
        <f>VLOOKUP($E14,Hybrid!$1:$1048576,MATCH(DATE(AI$2,1,1),Hybrid!$A$1:$LI$1),FALSE)</f>
        <v>1015.2103059999999</v>
      </c>
      <c r="AJ14" s="349">
        <f>VLOOKUP($E14,Hybrid!$1:$1048576,MATCH(DATE(AJ$2,1,1),Hybrid!$A$1:$LI$1),FALSE)</f>
        <v>1123.3894780000001</v>
      </c>
      <c r="AK14" s="349">
        <f>VLOOKUP($E14,Hybrid!$1:$1048576,MATCH(DATE(AK$2,1,1),Hybrid!$A$1:$LI$1),FALSE)</f>
        <v>1242.044819</v>
      </c>
      <c r="AL14" s="349">
        <f>VLOOKUP($E14,Hybrid!$1:$1048576,MATCH(DATE(AL$2,1,1),Hybrid!$A$1:$LI$1),FALSE)</f>
        <v>1371.6432179999999</v>
      </c>
      <c r="AM14" s="349">
        <f>VLOOKUP($E14,Hybrid!$1:$1048576,MATCH(DATE(AM$2,1,1),Hybrid!$A$1:$LI$1),FALSE)</f>
        <v>1512.587115</v>
      </c>
      <c r="AN14" s="349">
        <f>VLOOKUP($E14,Hybrid!$1:$1048576,MATCH(DATE(AN$2,1,1),Hybrid!$A$1:$LI$1),FALSE)</f>
        <v>1665.230082</v>
      </c>
      <c r="AO14" s="349">
        <f>VLOOKUP($E14,Hybrid!$1:$1048576,MATCH(DATE(AO$2,1,1),Hybrid!$A$1:$LI$1),FALSE)</f>
        <v>1829.8507649999999</v>
      </c>
    </row>
    <row r="15" spans="1:41" ht="15" customHeight="1" x14ac:dyDescent="0.35">
      <c r="A15" s="411"/>
      <c r="B15" s="418"/>
      <c r="C15" s="142"/>
      <c r="D15" s="103" t="s">
        <v>510</v>
      </c>
      <c r="E15" s="45" t="s">
        <v>332</v>
      </c>
      <c r="F15" s="349">
        <f>VLOOKUP($E15,Hybrid!$1:$1048576,MATCH(DATE(F$2,1,1),Hybrid!$A$1:$LI$1),FALSE)</f>
        <v>9.4015406210000005</v>
      </c>
      <c r="G15" s="349">
        <f>VLOOKUP($E15,Hybrid!$1:$1048576,MATCH(DATE(G$2,1,1),Hybrid!$A$1:$LI$1),FALSE)</f>
        <v>12.80552213</v>
      </c>
      <c r="H15" s="349">
        <f>VLOOKUP($E15,Hybrid!$1:$1048576,MATCH(DATE(H$2,1,1),Hybrid!$A$1:$LI$1),FALSE)</f>
        <v>16.607640920000001</v>
      </c>
      <c r="I15" s="349">
        <f>VLOOKUP($E15,Hybrid!$1:$1048576,MATCH(DATE(I$2,1,1),Hybrid!$A$1:$LI$1),FALSE)</f>
        <v>20.771510259999999</v>
      </c>
      <c r="J15" s="349">
        <f>VLOOKUP($E15,Hybrid!$1:$1048576,MATCH(DATE(J$2,1,1),Hybrid!$A$1:$LI$1),FALSE)</f>
        <v>25.326839100000001</v>
      </c>
      <c r="K15" s="349">
        <f>VLOOKUP($E15,Hybrid!$1:$1048576,MATCH(DATE(K$2,1,1),Hybrid!$A$1:$LI$1),FALSE)</f>
        <v>30.196327579999998</v>
      </c>
      <c r="L15" s="349">
        <f>VLOOKUP($E15,Hybrid!$1:$1048576,MATCH(DATE(L$2,1,1),Hybrid!$A$1:$LI$1),FALSE)</f>
        <v>35.311447250000001</v>
      </c>
      <c r="M15" s="349">
        <f>VLOOKUP($E15,Hybrid!$1:$1048576,MATCH(DATE(M$2,1,1),Hybrid!$A$1:$LI$1),FALSE)</f>
        <v>40.627851870000001</v>
      </c>
      <c r="N15" s="349">
        <f>VLOOKUP($E15,Hybrid!$1:$1048576,MATCH(DATE(N$2,1,1),Hybrid!$A$1:$LI$1),FALSE)</f>
        <v>46.324671260000002</v>
      </c>
      <c r="O15" s="349">
        <f>VLOOKUP($E15,Hybrid!$1:$1048576,MATCH(DATE(O$2,1,1),Hybrid!$A$1:$LI$1),FALSE)</f>
        <v>52.770455570000003</v>
      </c>
      <c r="P15" s="349">
        <f>VLOOKUP($E15,Hybrid!$1:$1048576,MATCH(DATE(P$2,1,1),Hybrid!$A$1:$LI$1),FALSE)</f>
        <v>60.789681549999997</v>
      </c>
      <c r="Q15" s="349">
        <f>VLOOKUP($E15,Hybrid!$1:$1048576,MATCH(DATE(Q$2,1,1),Hybrid!$A$1:$LI$1),FALSE)</f>
        <v>71.612621919999995</v>
      </c>
      <c r="R15" s="349">
        <f>VLOOKUP($E15,Hybrid!$1:$1048576,MATCH(DATE(R$2,1,1),Hybrid!$A$1:$LI$1),FALSE)</f>
        <v>84.906245310000003</v>
      </c>
      <c r="S15" s="349">
        <f>VLOOKUP($E15,Hybrid!$1:$1048576,MATCH(DATE(S$2,1,1),Hybrid!$A$1:$LI$1),FALSE)</f>
        <v>100.3774753</v>
      </c>
      <c r="T15" s="349">
        <f>VLOOKUP($E15,Hybrid!$1:$1048576,MATCH(DATE(T$2,1,1),Hybrid!$A$1:$LI$1),FALSE)</f>
        <v>117.83028590000001</v>
      </c>
      <c r="U15" s="349">
        <f>VLOOKUP($E15,Hybrid!$1:$1048576,MATCH(DATE(U$2,1,1),Hybrid!$A$1:$LI$1),FALSE)</f>
        <v>137.15483589999999</v>
      </c>
      <c r="V15" s="349">
        <f>VLOOKUP($E15,Hybrid!$1:$1048576,MATCH(DATE(V$2,1,1),Hybrid!$A$1:$LI$1),FALSE)</f>
        <v>158.27705270000001</v>
      </c>
      <c r="W15" s="349">
        <f>VLOOKUP($E15,Hybrid!$1:$1048576,MATCH(DATE(W$2,1,1),Hybrid!$A$1:$LI$1),FALSE)</f>
        <v>181.32797619999999</v>
      </c>
      <c r="X15" s="349">
        <f>VLOOKUP($E15,Hybrid!$1:$1048576,MATCH(DATE(X$2,1,1),Hybrid!$A$1:$LI$1),FALSE)</f>
        <v>206.4831958</v>
      </c>
      <c r="Y15" s="349">
        <f>VLOOKUP($E15,Hybrid!$1:$1048576,MATCH(DATE(Y$2,1,1),Hybrid!$A$1:$LI$1),FALSE)</f>
        <v>233.94843589999999</v>
      </c>
      <c r="Z15" s="349">
        <f>VLOOKUP($E15,Hybrid!$1:$1048576,MATCH(DATE(Z$2,1,1),Hybrid!$A$1:$LI$1),FALSE)</f>
        <v>263.92681390000001</v>
      </c>
      <c r="AA15" s="349">
        <f>VLOOKUP($E15,Hybrid!$1:$1048576,MATCH(DATE(AA$2,1,1),Hybrid!$A$1:$LI$1),FALSE)</f>
        <v>296.88456020000001</v>
      </c>
      <c r="AB15" s="349">
        <f>VLOOKUP($E15,Hybrid!$1:$1048576,MATCH(DATE(AB$2,1,1),Hybrid!$A$1:$LI$1),FALSE)</f>
        <v>332.96153980000003</v>
      </c>
      <c r="AC15" s="349">
        <f>VLOOKUP($E15,Hybrid!$1:$1048576,MATCH(DATE(AC$2,1,1),Hybrid!$A$1:$LI$1),FALSE)</f>
        <v>372.34759320000001</v>
      </c>
      <c r="AD15" s="349">
        <f>VLOOKUP($E15,Hybrid!$1:$1048576,MATCH(DATE(AD$2,1,1),Hybrid!$A$1:$LI$1),FALSE)</f>
        <v>415.28738620000001</v>
      </c>
      <c r="AE15" s="349">
        <f>VLOOKUP($E15,Hybrid!$1:$1048576,MATCH(DATE(AE$2,1,1),Hybrid!$A$1:$LI$1),FALSE)</f>
        <v>461.9175563</v>
      </c>
      <c r="AF15" s="349">
        <f>VLOOKUP($E15,Hybrid!$1:$1048576,MATCH(DATE(AF$2,1,1),Hybrid!$A$1:$LI$1),FALSE)</f>
        <v>512.86630490000005</v>
      </c>
      <c r="AG15" s="349">
        <f>VLOOKUP($E15,Hybrid!$1:$1048576,MATCH(DATE(AG$2,1,1),Hybrid!$A$1:$LI$1),FALSE)</f>
        <v>568.4755576</v>
      </c>
      <c r="AH15" s="349">
        <f>VLOOKUP($E15,Hybrid!$1:$1048576,MATCH(DATE(AH$2,1,1),Hybrid!$A$1:$LI$1),FALSE)</f>
        <v>629.1641525</v>
      </c>
      <c r="AI15" s="349">
        <f>VLOOKUP($E15,Hybrid!$1:$1048576,MATCH(DATE(AI$2,1,1),Hybrid!$A$1:$LI$1),FALSE)</f>
        <v>695.39976079999997</v>
      </c>
      <c r="AJ15" s="349">
        <f>VLOOKUP($E15,Hybrid!$1:$1048576,MATCH(DATE(AJ$2,1,1),Hybrid!$A$1:$LI$1),FALSE)</f>
        <v>767.63156739999999</v>
      </c>
      <c r="AK15" s="349">
        <f>VLOOKUP($E15,Hybrid!$1:$1048576,MATCH(DATE(AK$2,1,1),Hybrid!$A$1:$LI$1),FALSE)</f>
        <v>846.45714390000001</v>
      </c>
      <c r="AL15" s="349">
        <f>VLOOKUP($E15,Hybrid!$1:$1048576,MATCH(DATE(AL$2,1,1),Hybrid!$A$1:$LI$1),FALSE)</f>
        <v>932.09402869999997</v>
      </c>
      <c r="AM15" s="349">
        <f>VLOOKUP($E15,Hybrid!$1:$1048576,MATCH(DATE(AM$2,1,1),Hybrid!$A$1:$LI$1),FALSE)</f>
        <v>1024.7020460000001</v>
      </c>
      <c r="AN15" s="349">
        <f>VLOOKUP($E15,Hybrid!$1:$1048576,MATCH(DATE(AN$2,1,1),Hybrid!$A$1:$LI$1),FALSE)</f>
        <v>1124.3972309999999</v>
      </c>
      <c r="AO15" s="349">
        <f>VLOOKUP($E15,Hybrid!$1:$1048576,MATCH(DATE(AO$2,1,1),Hybrid!$A$1:$LI$1),FALSE)</f>
        <v>1231.23774</v>
      </c>
    </row>
    <row r="16" spans="1:41" ht="15" customHeight="1" x14ac:dyDescent="0.35">
      <c r="A16" s="411"/>
      <c r="B16" s="418"/>
      <c r="C16" s="142"/>
      <c r="D16" s="103" t="s">
        <v>511</v>
      </c>
      <c r="E16" s="45" t="s">
        <v>333</v>
      </c>
      <c r="F16" s="349">
        <f>VLOOKUP($E16,Hybrid!$1:$1048576,MATCH(DATE(F$2,1,1),Hybrid!$A$1:$LI$1),FALSE)</f>
        <v>5.770071272</v>
      </c>
      <c r="G16" s="349">
        <f>VLOOKUP($E16,Hybrid!$1:$1048576,MATCH(DATE(G$2,1,1),Hybrid!$A$1:$LI$1),FALSE)</f>
        <v>7.5878685810000004</v>
      </c>
      <c r="H16" s="349">
        <f>VLOOKUP($E16,Hybrid!$1:$1048576,MATCH(DATE(H$2,1,1),Hybrid!$A$1:$LI$1),FALSE)</f>
        <v>9.5674028979999992</v>
      </c>
      <c r="I16" s="349">
        <f>VLOOKUP($E16,Hybrid!$1:$1048576,MATCH(DATE(I$2,1,1),Hybrid!$A$1:$LI$1),FALSE)</f>
        <v>11.661745379999999</v>
      </c>
      <c r="J16" s="349">
        <f>VLOOKUP($E16,Hybrid!$1:$1048576,MATCH(DATE(J$2,1,1),Hybrid!$A$1:$LI$1),FALSE)</f>
        <v>13.865922400000001</v>
      </c>
      <c r="K16" s="349">
        <f>VLOOKUP($E16,Hybrid!$1:$1048576,MATCH(DATE(K$2,1,1),Hybrid!$A$1:$LI$1),FALSE)</f>
        <v>16.142534189999999</v>
      </c>
      <c r="L16" s="349">
        <f>VLOOKUP($E16,Hybrid!$1:$1048576,MATCH(DATE(L$2,1,1),Hybrid!$A$1:$LI$1),FALSE)</f>
        <v>18.459480200000002</v>
      </c>
      <c r="M16" s="349">
        <f>VLOOKUP($E16,Hybrid!$1:$1048576,MATCH(DATE(M$2,1,1),Hybrid!$A$1:$LI$1),FALSE)</f>
        <v>20.781163299999999</v>
      </c>
      <c r="N16" s="349">
        <f>VLOOKUP($E16,Hybrid!$1:$1048576,MATCH(DATE(N$2,1,1),Hybrid!$A$1:$LI$1),FALSE)</f>
        <v>23.140254349999999</v>
      </c>
      <c r="O16" s="349">
        <f>VLOOKUP($E16,Hybrid!$1:$1048576,MATCH(DATE(O$2,1,1),Hybrid!$A$1:$LI$1),FALSE)</f>
        <v>25.611166789999999</v>
      </c>
      <c r="P16" s="349">
        <f>VLOOKUP($E16,Hybrid!$1:$1048576,MATCH(DATE(P$2,1,1),Hybrid!$A$1:$LI$1),FALSE)</f>
        <v>28.358349969999999</v>
      </c>
      <c r="Q16" s="349">
        <f>VLOOKUP($E16,Hybrid!$1:$1048576,MATCH(DATE(Q$2,1,1),Hybrid!$A$1:$LI$1),FALSE)</f>
        <v>31.683887160000001</v>
      </c>
      <c r="R16" s="349">
        <f>VLOOKUP($E16,Hybrid!$1:$1048576,MATCH(DATE(R$2,1,1),Hybrid!$A$1:$LI$1),FALSE)</f>
        <v>35.507301329999997</v>
      </c>
      <c r="S16" s="349">
        <f>VLOOKUP($E16,Hybrid!$1:$1048576,MATCH(DATE(S$2,1,1),Hybrid!$A$1:$LI$1),FALSE)</f>
        <v>39.751176149999999</v>
      </c>
      <c r="T16" s="349">
        <f>VLOOKUP($E16,Hybrid!$1:$1048576,MATCH(DATE(T$2,1,1),Hybrid!$A$1:$LI$1),FALSE)</f>
        <v>44.363690230000003</v>
      </c>
      <c r="U16" s="349">
        <f>VLOOKUP($E16,Hybrid!$1:$1048576,MATCH(DATE(U$2,1,1),Hybrid!$A$1:$LI$1),FALSE)</f>
        <v>49.315683450000002</v>
      </c>
      <c r="V16" s="349">
        <f>VLOOKUP($E16,Hybrid!$1:$1048576,MATCH(DATE(V$2,1,1),Hybrid!$A$1:$LI$1),FALSE)</f>
        <v>54.58362726</v>
      </c>
      <c r="W16" s="349">
        <f>VLOOKUP($E16,Hybrid!$1:$1048576,MATCH(DATE(W$2,1,1),Hybrid!$A$1:$LI$1),FALSE)</f>
        <v>60.195142830000002</v>
      </c>
      <c r="X16" s="349">
        <f>VLOOKUP($E16,Hybrid!$1:$1048576,MATCH(DATE(X$2,1,1),Hybrid!$A$1:$LI$1),FALSE)</f>
        <v>66.18868827</v>
      </c>
      <c r="Y16" s="349">
        <f>VLOOKUP($E16,Hybrid!$1:$1048576,MATCH(DATE(Y$2,1,1),Hybrid!$A$1:$LI$1),FALSE)</f>
        <v>72.608379959999994</v>
      </c>
      <c r="Z16" s="349">
        <f>VLOOKUP($E16,Hybrid!$1:$1048576,MATCH(DATE(Z$2,1,1),Hybrid!$A$1:$LI$1),FALSE)</f>
        <v>79.494895479999997</v>
      </c>
      <c r="AA16" s="349">
        <f>VLOOKUP($E16,Hybrid!$1:$1048576,MATCH(DATE(AA$2,1,1),Hybrid!$A$1:$LI$1),FALSE)</f>
        <v>86.955238879999996</v>
      </c>
      <c r="AB16" s="349">
        <f>VLOOKUP($E16,Hybrid!$1:$1048576,MATCH(DATE(AB$2,1,1),Hybrid!$A$1:$LI$1),FALSE)</f>
        <v>95.017724240000007</v>
      </c>
      <c r="AC16" s="349">
        <f>VLOOKUP($E16,Hybrid!$1:$1048576,MATCH(DATE(AC$2,1,1),Hybrid!$A$1:$LI$1),FALSE)</f>
        <v>103.71713269999999</v>
      </c>
      <c r="AD16" s="349">
        <f>VLOOKUP($E16,Hybrid!$1:$1048576,MATCH(DATE(AD$2,1,1),Hybrid!$A$1:$LI$1),FALSE)</f>
        <v>113.095602</v>
      </c>
      <c r="AE16" s="349">
        <f>VLOOKUP($E16,Hybrid!$1:$1048576,MATCH(DATE(AE$2,1,1),Hybrid!$A$1:$LI$1),FALSE)</f>
        <v>123.16443940000001</v>
      </c>
      <c r="AF16" s="349">
        <f>VLOOKUP($E16,Hybrid!$1:$1048576,MATCH(DATE(AF$2,1,1),Hybrid!$A$1:$LI$1),FALSE)</f>
        <v>134.04302290000001</v>
      </c>
      <c r="AG16" s="349">
        <f>VLOOKUP($E16,Hybrid!$1:$1048576,MATCH(DATE(AG$2,1,1),Hybrid!$A$1:$LI$1),FALSE)</f>
        <v>145.77904670000001</v>
      </c>
      <c r="AH16" s="349">
        <f>VLOOKUP($E16,Hybrid!$1:$1048576,MATCH(DATE(AH$2,1,1),Hybrid!$A$1:$LI$1),FALSE)</f>
        <v>158.43004289999999</v>
      </c>
      <c r="AI16" s="349">
        <f>VLOOKUP($E16,Hybrid!$1:$1048576,MATCH(DATE(AI$2,1,1),Hybrid!$A$1:$LI$1),FALSE)</f>
        <v>172.05972109999999</v>
      </c>
      <c r="AJ16" s="349">
        <f>VLOOKUP($E16,Hybrid!$1:$1048576,MATCH(DATE(AJ$2,1,1),Hybrid!$A$1:$LI$1),FALSE)</f>
        <v>186.72474099999999</v>
      </c>
      <c r="AK16" s="349">
        <f>VLOOKUP($E16,Hybrid!$1:$1048576,MATCH(DATE(AK$2,1,1),Hybrid!$A$1:$LI$1),FALSE)</f>
        <v>202.51510709999999</v>
      </c>
      <c r="AL16" s="349">
        <f>VLOOKUP($E16,Hybrid!$1:$1048576,MATCH(DATE(AL$2,1,1),Hybrid!$A$1:$LI$1),FALSE)</f>
        <v>219.44336139999999</v>
      </c>
      <c r="AM16" s="349">
        <f>VLOOKUP($E16,Hybrid!$1:$1048576,MATCH(DATE(AM$2,1,1),Hybrid!$A$1:$LI$1),FALSE)</f>
        <v>237.50777170000001</v>
      </c>
      <c r="AN16" s="349">
        <f>VLOOKUP($E16,Hybrid!$1:$1048576,MATCH(DATE(AN$2,1,1),Hybrid!$A$1:$LI$1),FALSE)</f>
        <v>256.69745310000002</v>
      </c>
      <c r="AO16" s="349">
        <f>VLOOKUP($E16,Hybrid!$1:$1048576,MATCH(DATE(AO$2,1,1),Hybrid!$A$1:$LI$1),FALSE)</f>
        <v>276.99126139999998</v>
      </c>
    </row>
    <row r="17" spans="1:41" ht="15" customHeight="1" x14ac:dyDescent="0.35">
      <c r="A17" s="411"/>
      <c r="B17" s="418"/>
      <c r="C17" s="142"/>
      <c r="D17" s="103" t="s">
        <v>512</v>
      </c>
      <c r="E17" s="45" t="s">
        <v>334</v>
      </c>
      <c r="F17" s="349">
        <f>VLOOKUP($E17,Hybrid!$1:$1048576,MATCH(DATE(F$2,1,1),Hybrid!$A$1:$LI$1),FALSE)</f>
        <v>3.4730440960000002</v>
      </c>
      <c r="G17" s="349">
        <f>VLOOKUP($E17,Hybrid!$1:$1048576,MATCH(DATE(G$2,1,1),Hybrid!$A$1:$LI$1),FALSE)</f>
        <v>4.5921937320000001</v>
      </c>
      <c r="H17" s="349">
        <f>VLOOKUP($E17,Hybrid!$1:$1048576,MATCH(DATE(H$2,1,1),Hybrid!$A$1:$LI$1),FALSE)</f>
        <v>5.8054525200000002</v>
      </c>
      <c r="I17" s="349">
        <f>VLOOKUP($E17,Hybrid!$1:$1048576,MATCH(DATE(I$2,1,1),Hybrid!$A$1:$LI$1),FALSE)</f>
        <v>7.0825596170000003</v>
      </c>
      <c r="J17" s="349">
        <f>VLOOKUP($E17,Hybrid!$1:$1048576,MATCH(DATE(J$2,1,1),Hybrid!$A$1:$LI$1),FALSE)</f>
        <v>8.4190268009999993</v>
      </c>
      <c r="K17" s="349">
        <f>VLOOKUP($E17,Hybrid!$1:$1048576,MATCH(DATE(K$2,1,1),Hybrid!$A$1:$LI$1),FALSE)</f>
        <v>9.7904490329999998</v>
      </c>
      <c r="L17" s="349">
        <f>VLOOKUP($E17,Hybrid!$1:$1048576,MATCH(DATE(L$2,1,1),Hybrid!$A$1:$LI$1),FALSE)</f>
        <v>11.17579594</v>
      </c>
      <c r="M17" s="349">
        <f>VLOOKUP($E17,Hybrid!$1:$1048576,MATCH(DATE(M$2,1,1),Hybrid!$A$1:$LI$1),FALSE)</f>
        <v>12.55277281</v>
      </c>
      <c r="N17" s="349">
        <f>VLOOKUP($E17,Hybrid!$1:$1048576,MATCH(DATE(N$2,1,1),Hybrid!$A$1:$LI$1),FALSE)</f>
        <v>13.940705940000001</v>
      </c>
      <c r="O17" s="349">
        <f>VLOOKUP($E17,Hybrid!$1:$1048576,MATCH(DATE(O$2,1,1),Hybrid!$A$1:$LI$1),FALSE)</f>
        <v>15.383402289999999</v>
      </c>
      <c r="P17" s="349">
        <f>VLOOKUP($E17,Hybrid!$1:$1048576,MATCH(DATE(P$2,1,1),Hybrid!$A$1:$LI$1),FALSE)</f>
        <v>16.97414225</v>
      </c>
      <c r="Q17" s="349">
        <f>VLOOKUP($E17,Hybrid!$1:$1048576,MATCH(DATE(Q$2,1,1),Hybrid!$A$1:$LI$1),FALSE)</f>
        <v>18.881116850000002</v>
      </c>
      <c r="R17" s="349">
        <f>VLOOKUP($E17,Hybrid!$1:$1048576,MATCH(DATE(R$2,1,1),Hybrid!$A$1:$LI$1),FALSE)</f>
        <v>21.0565447</v>
      </c>
      <c r="S17" s="349">
        <f>VLOOKUP($E17,Hybrid!$1:$1048576,MATCH(DATE(S$2,1,1),Hybrid!$A$1:$LI$1),FALSE)</f>
        <v>23.454906600000001</v>
      </c>
      <c r="T17" s="349">
        <f>VLOOKUP($E17,Hybrid!$1:$1048576,MATCH(DATE(T$2,1,1),Hybrid!$A$1:$LI$1),FALSE)</f>
        <v>26.045735350000001</v>
      </c>
      <c r="U17" s="349">
        <f>VLOOKUP($E17,Hybrid!$1:$1048576,MATCH(DATE(U$2,1,1),Hybrid!$A$1:$LI$1),FALSE)</f>
        <v>28.811640969999999</v>
      </c>
      <c r="V17" s="349">
        <f>VLOOKUP($E17,Hybrid!$1:$1048576,MATCH(DATE(V$2,1,1),Hybrid!$A$1:$LI$1),FALSE)</f>
        <v>31.738168420000001</v>
      </c>
      <c r="W17" s="349">
        <f>VLOOKUP($E17,Hybrid!$1:$1048576,MATCH(DATE(W$2,1,1),Hybrid!$A$1:$LI$1),FALSE)</f>
        <v>34.838978709999999</v>
      </c>
      <c r="X17" s="349">
        <f>VLOOKUP($E17,Hybrid!$1:$1048576,MATCH(DATE(X$2,1,1),Hybrid!$A$1:$LI$1),FALSE)</f>
        <v>38.133493739999999</v>
      </c>
      <c r="Y17" s="349">
        <f>VLOOKUP($E17,Hybrid!$1:$1048576,MATCH(DATE(Y$2,1,1),Hybrid!$A$1:$LI$1),FALSE)</f>
        <v>41.643407660000001</v>
      </c>
      <c r="Z17" s="349">
        <f>VLOOKUP($E17,Hybrid!$1:$1048576,MATCH(DATE(Z$2,1,1),Hybrid!$A$1:$LI$1),FALSE)</f>
        <v>45.387133169999998</v>
      </c>
      <c r="AA17" s="349">
        <f>VLOOKUP($E17,Hybrid!$1:$1048576,MATCH(DATE(AA$2,1,1),Hybrid!$A$1:$LI$1),FALSE)</f>
        <v>49.41898999</v>
      </c>
      <c r="AB17" s="349">
        <f>VLOOKUP($E17,Hybrid!$1:$1048576,MATCH(DATE(AB$2,1,1),Hybrid!$A$1:$LI$1),FALSE)</f>
        <v>53.749535530000003</v>
      </c>
      <c r="AC17" s="349">
        <f>VLOOKUP($E17,Hybrid!$1:$1048576,MATCH(DATE(AC$2,1,1),Hybrid!$A$1:$LI$1),FALSE)</f>
        <v>58.390244350000003</v>
      </c>
      <c r="AD17" s="349">
        <f>VLOOKUP($E17,Hybrid!$1:$1048576,MATCH(DATE(AD$2,1,1),Hybrid!$A$1:$LI$1),FALSE)</f>
        <v>63.353647100000003</v>
      </c>
      <c r="AE17" s="349">
        <f>VLOOKUP($E17,Hybrid!$1:$1048576,MATCH(DATE(AE$2,1,1),Hybrid!$A$1:$LI$1),FALSE)</f>
        <v>68.632467009999999</v>
      </c>
      <c r="AF17" s="349">
        <f>VLOOKUP($E17,Hybrid!$1:$1048576,MATCH(DATE(AF$2,1,1),Hybrid!$A$1:$LI$1),FALSE)</f>
        <v>74.275081499999999</v>
      </c>
      <c r="AG17" s="349">
        <f>VLOOKUP($E17,Hybrid!$1:$1048576,MATCH(DATE(AG$2,1,1),Hybrid!$A$1:$LI$1),FALSE)</f>
        <v>80.289920269999996</v>
      </c>
      <c r="AH17" s="349">
        <f>VLOOKUP($E17,Hybrid!$1:$1048576,MATCH(DATE(AH$2,1,1),Hybrid!$A$1:$LI$1),FALSE)</f>
        <v>86.68682312</v>
      </c>
      <c r="AI17" s="349">
        <f>VLOOKUP($E17,Hybrid!$1:$1048576,MATCH(DATE(AI$2,1,1),Hybrid!$A$1:$LI$1),FALSE)</f>
        <v>93.475804030000006</v>
      </c>
      <c r="AJ17" s="349">
        <f>VLOOKUP($E17,Hybrid!$1:$1048576,MATCH(DATE(AJ$2,1,1),Hybrid!$A$1:$LI$1),FALSE)</f>
        <v>100.6606702</v>
      </c>
      <c r="AK17" s="349">
        <f>VLOOKUP($E17,Hybrid!$1:$1048576,MATCH(DATE(AK$2,1,1),Hybrid!$A$1:$LI$1),FALSE)</f>
        <v>108.26071779999999</v>
      </c>
      <c r="AL17" s="349">
        <f>VLOOKUP($E17,Hybrid!$1:$1048576,MATCH(DATE(AL$2,1,1),Hybrid!$A$1:$LI$1),FALSE)</f>
        <v>116.2558715</v>
      </c>
      <c r="AM17" s="349">
        <f>VLOOKUP($E17,Hybrid!$1:$1048576,MATCH(DATE(AM$2,1,1),Hybrid!$A$1:$LI$1),FALSE)</f>
        <v>124.6178275</v>
      </c>
      <c r="AN17" s="349">
        <f>VLOOKUP($E17,Hybrid!$1:$1048576,MATCH(DATE(AN$2,1,1),Hybrid!$A$1:$LI$1),FALSE)</f>
        <v>133.31364679999999</v>
      </c>
      <c r="AO17" s="349">
        <f>VLOOKUP($E17,Hybrid!$1:$1048576,MATCH(DATE(AO$2,1,1),Hybrid!$A$1:$LI$1),FALSE)</f>
        <v>142.3061817</v>
      </c>
    </row>
    <row r="18" spans="1:41" ht="15" customHeight="1" x14ac:dyDescent="0.35">
      <c r="A18" s="411"/>
      <c r="B18" s="418"/>
      <c r="C18" s="142"/>
      <c r="D18" s="103" t="s">
        <v>513</v>
      </c>
      <c r="E18" s="45" t="s">
        <v>335</v>
      </c>
      <c r="F18" s="349">
        <f>VLOOKUP($E18,Hybrid!$1:$1048576,MATCH(DATE(F$2,1,1),Hybrid!$A$1:$LI$1),FALSE)</f>
        <v>1.7251505170000001</v>
      </c>
      <c r="G18" s="349">
        <f>VLOOKUP($E18,Hybrid!$1:$1048576,MATCH(DATE(G$2,1,1),Hybrid!$A$1:$LI$1),FALSE)</f>
        <v>2.2521673529999999</v>
      </c>
      <c r="H18" s="349">
        <f>VLOOKUP($E18,Hybrid!$1:$1048576,MATCH(DATE(H$2,1,1),Hybrid!$A$1:$LI$1),FALSE)</f>
        <v>2.8064191809999999</v>
      </c>
      <c r="I18" s="349">
        <f>VLOOKUP($E18,Hybrid!$1:$1048576,MATCH(DATE(I$2,1,1),Hybrid!$A$1:$LI$1),FALSE)</f>
        <v>3.3675201920000002</v>
      </c>
      <c r="J18" s="349">
        <f>VLOOKUP($E18,Hybrid!$1:$1048576,MATCH(DATE(J$2,1,1),Hybrid!$A$1:$LI$1),FALSE)</f>
        <v>3.9289809230000001</v>
      </c>
      <c r="K18" s="349">
        <f>VLOOKUP($E18,Hybrid!$1:$1048576,MATCH(DATE(K$2,1,1),Hybrid!$A$1:$LI$1),FALSE)</f>
        <v>4.4793882199999997</v>
      </c>
      <c r="L18" s="349">
        <f>VLOOKUP($E18,Hybrid!$1:$1048576,MATCH(DATE(L$2,1,1),Hybrid!$A$1:$LI$1),FALSE)</f>
        <v>5.0095487759999999</v>
      </c>
      <c r="M18" s="349">
        <f>VLOOKUP($E18,Hybrid!$1:$1048576,MATCH(DATE(M$2,1,1),Hybrid!$A$1:$LI$1),FALSE)</f>
        <v>5.5087078270000003</v>
      </c>
      <c r="N18" s="349">
        <f>VLOOKUP($E18,Hybrid!$1:$1048576,MATCH(DATE(N$2,1,1),Hybrid!$A$1:$LI$1),FALSE)</f>
        <v>5.9788627419999996</v>
      </c>
      <c r="O18" s="349">
        <f>VLOOKUP($E18,Hybrid!$1:$1048576,MATCH(DATE(O$2,1,1),Hybrid!$A$1:$LI$1),FALSE)</f>
        <v>6.4272406450000004</v>
      </c>
      <c r="P18" s="349">
        <f>VLOOKUP($E18,Hybrid!$1:$1048576,MATCH(DATE(P$2,1,1),Hybrid!$A$1:$LI$1),FALSE)</f>
        <v>6.8686626510000002</v>
      </c>
      <c r="Q18" s="349">
        <f>VLOOKUP($E18,Hybrid!$1:$1048576,MATCH(DATE(Q$2,1,1),Hybrid!$A$1:$LI$1),FALSE)</f>
        <v>7.3406163539999998</v>
      </c>
      <c r="R18" s="349">
        <f>VLOOKUP($E18,Hybrid!$1:$1048576,MATCH(DATE(R$2,1,1),Hybrid!$A$1:$LI$1),FALSE)</f>
        <v>7.8337690110000002</v>
      </c>
      <c r="S18" s="349">
        <f>VLOOKUP($E18,Hybrid!$1:$1048576,MATCH(DATE(S$2,1,1),Hybrid!$A$1:$LI$1),FALSE)</f>
        <v>8.3389419359999994</v>
      </c>
      <c r="T18" s="349">
        <f>VLOOKUP($E18,Hybrid!$1:$1048576,MATCH(DATE(T$2,1,1),Hybrid!$A$1:$LI$1),FALSE)</f>
        <v>8.8508024639999991</v>
      </c>
      <c r="U18" s="349">
        <f>VLOOKUP($E18,Hybrid!$1:$1048576,MATCH(DATE(U$2,1,1),Hybrid!$A$1:$LI$1),FALSE)</f>
        <v>9.3670106349999998</v>
      </c>
      <c r="V18" s="349">
        <f>VLOOKUP($E18,Hybrid!$1:$1048576,MATCH(DATE(V$2,1,1),Hybrid!$A$1:$LI$1),FALSE)</f>
        <v>9.8853767710000007</v>
      </c>
      <c r="W18" s="349">
        <f>VLOOKUP($E18,Hybrid!$1:$1048576,MATCH(DATE(W$2,1,1),Hybrid!$A$1:$LI$1),FALSE)</f>
        <v>10.40912735</v>
      </c>
      <c r="X18" s="349">
        <f>VLOOKUP($E18,Hybrid!$1:$1048576,MATCH(DATE(X$2,1,1),Hybrid!$A$1:$LI$1),FALSE)</f>
        <v>10.94223889</v>
      </c>
      <c r="Y18" s="349">
        <f>VLOOKUP($E18,Hybrid!$1:$1048576,MATCH(DATE(Y$2,1,1),Hybrid!$A$1:$LI$1),FALSE)</f>
        <v>11.48837728</v>
      </c>
      <c r="Z18" s="349">
        <f>VLOOKUP($E18,Hybrid!$1:$1048576,MATCH(DATE(Z$2,1,1),Hybrid!$A$1:$LI$1),FALSE)</f>
        <v>12.0496386</v>
      </c>
      <c r="AA18" s="349">
        <f>VLOOKUP($E18,Hybrid!$1:$1048576,MATCH(DATE(AA$2,1,1),Hybrid!$A$1:$LI$1),FALSE)</f>
        <v>12.63436007</v>
      </c>
      <c r="AB18" s="349">
        <f>VLOOKUP($E18,Hybrid!$1:$1048576,MATCH(DATE(AB$2,1,1),Hybrid!$A$1:$LI$1),FALSE)</f>
        <v>13.24241172</v>
      </c>
      <c r="AC18" s="349">
        <f>VLOOKUP($E18,Hybrid!$1:$1048576,MATCH(DATE(AC$2,1,1),Hybrid!$A$1:$LI$1),FALSE)</f>
        <v>13.87259703</v>
      </c>
      <c r="AD18" s="349">
        <f>VLOOKUP($E18,Hybrid!$1:$1048576,MATCH(DATE(AD$2,1,1),Hybrid!$A$1:$LI$1),FALSE)</f>
        <v>14.522654340000001</v>
      </c>
      <c r="AE18" s="349">
        <f>VLOOKUP($E18,Hybrid!$1:$1048576,MATCH(DATE(AE$2,1,1),Hybrid!$A$1:$LI$1),FALSE)</f>
        <v>15.18592784</v>
      </c>
      <c r="AF18" s="349">
        <f>VLOOKUP($E18,Hybrid!$1:$1048576,MATCH(DATE(AF$2,1,1),Hybrid!$A$1:$LI$1),FALSE)</f>
        <v>15.863878809999999</v>
      </c>
      <c r="AG18" s="349">
        <f>VLOOKUP($E18,Hybrid!$1:$1048576,MATCH(DATE(AG$2,1,1),Hybrid!$A$1:$LI$1),FALSE)</f>
        <v>16.55122381</v>
      </c>
      <c r="AH18" s="349">
        <f>VLOOKUP($E18,Hybrid!$1:$1048576,MATCH(DATE(AH$2,1,1),Hybrid!$A$1:$LI$1),FALSE)</f>
        <v>17.242228659999999</v>
      </c>
      <c r="AI18" s="349">
        <f>VLOOKUP($E18,Hybrid!$1:$1048576,MATCH(DATE(AI$2,1,1),Hybrid!$A$1:$LI$1),FALSE)</f>
        <v>17.931105540000001</v>
      </c>
      <c r="AJ18" s="349">
        <f>VLOOKUP($E18,Hybrid!$1:$1048576,MATCH(DATE(AJ$2,1,1),Hybrid!$A$1:$LI$1),FALSE)</f>
        <v>18.611508950000001</v>
      </c>
      <c r="AK18" s="349">
        <f>VLOOKUP($E18,Hybrid!$1:$1048576,MATCH(DATE(AK$2,1,1),Hybrid!$A$1:$LI$1),FALSE)</f>
        <v>19.27976554</v>
      </c>
      <c r="AL18" s="349">
        <f>VLOOKUP($E18,Hybrid!$1:$1048576,MATCH(DATE(AL$2,1,1),Hybrid!$A$1:$LI$1),FALSE)</f>
        <v>19.928342529999998</v>
      </c>
      <c r="AM18" s="349">
        <f>VLOOKUP($E18,Hybrid!$1:$1048576,MATCH(DATE(AM$2,1,1),Hybrid!$A$1:$LI$1),FALSE)</f>
        <v>20.54968899</v>
      </c>
      <c r="AN18" s="349">
        <f>VLOOKUP($E18,Hybrid!$1:$1048576,MATCH(DATE(AN$2,1,1),Hybrid!$A$1:$LI$1),FALSE)</f>
        <v>21.136936930000001</v>
      </c>
      <c r="AO18" s="349">
        <f>VLOOKUP($E18,Hybrid!$1:$1048576,MATCH(DATE(AO$2,1,1),Hybrid!$A$1:$LI$1),FALSE)</f>
        <v>21.68412326</v>
      </c>
    </row>
    <row r="19" spans="1:41" ht="15" customHeight="1" x14ac:dyDescent="0.35">
      <c r="A19" s="411"/>
      <c r="B19" s="418"/>
      <c r="C19" s="142"/>
      <c r="D19" s="103" t="s">
        <v>514</v>
      </c>
      <c r="E19" s="45" t="s">
        <v>336</v>
      </c>
      <c r="F19" s="349">
        <f>VLOOKUP($E19,Hybrid!$1:$1048576,MATCH(DATE(F$2,1,1),Hybrid!$A$1:$LI$1),FALSE)</f>
        <v>3.1066862139999998</v>
      </c>
      <c r="G19" s="349">
        <f>VLOOKUP($E19,Hybrid!$1:$1048576,MATCH(DATE(G$2,1,1),Hybrid!$A$1:$LI$1),FALSE)</f>
        <v>4.0893342199999996</v>
      </c>
      <c r="H19" s="349">
        <f>VLOOKUP($E19,Hybrid!$1:$1048576,MATCH(DATE(H$2,1,1),Hybrid!$A$1:$LI$1),FALSE)</f>
        <v>5.1029764110000002</v>
      </c>
      <c r="I19" s="349">
        <f>VLOOKUP($E19,Hybrid!$1:$1048576,MATCH(DATE(I$2,1,1),Hybrid!$A$1:$LI$1),FALSE)</f>
        <v>6.1051778480000003</v>
      </c>
      <c r="J19" s="349">
        <f>VLOOKUP($E19,Hybrid!$1:$1048576,MATCH(DATE(J$2,1,1),Hybrid!$A$1:$LI$1),FALSE)</f>
        <v>7.0810843979999998</v>
      </c>
      <c r="K19" s="349">
        <f>VLOOKUP($E19,Hybrid!$1:$1048576,MATCH(DATE(K$2,1,1),Hybrid!$A$1:$LI$1),FALSE)</f>
        <v>8.0094722540000003</v>
      </c>
      <c r="L19" s="349">
        <f>VLOOKUP($E19,Hybrid!$1:$1048576,MATCH(DATE(L$2,1,1),Hybrid!$A$1:$LI$1),FALSE)</f>
        <v>8.8743366370000007</v>
      </c>
      <c r="M19" s="349">
        <f>VLOOKUP($E19,Hybrid!$1:$1048576,MATCH(DATE(M$2,1,1),Hybrid!$A$1:$LI$1),FALSE)</f>
        <v>9.6582982640000008</v>
      </c>
      <c r="N19" s="349">
        <f>VLOOKUP($E19,Hybrid!$1:$1048576,MATCH(DATE(N$2,1,1),Hybrid!$A$1:$LI$1),FALSE)</f>
        <v>10.365319039999999</v>
      </c>
      <c r="O19" s="349">
        <f>VLOOKUP($E19,Hybrid!$1:$1048576,MATCH(DATE(O$2,1,1),Hybrid!$A$1:$LI$1),FALSE)</f>
        <v>11.007504900000001</v>
      </c>
      <c r="P19" s="349">
        <f>VLOOKUP($E19,Hybrid!$1:$1048576,MATCH(DATE(P$2,1,1),Hybrid!$A$1:$LI$1),FALSE)</f>
        <v>11.60648612</v>
      </c>
      <c r="Q19" s="349">
        <f>VLOOKUP($E19,Hybrid!$1:$1048576,MATCH(DATE(Q$2,1,1),Hybrid!$A$1:$LI$1),FALSE)</f>
        <v>12.215480599999999</v>
      </c>
      <c r="R19" s="349">
        <f>VLOOKUP($E19,Hybrid!$1:$1048576,MATCH(DATE(R$2,1,1),Hybrid!$A$1:$LI$1),FALSE)</f>
        <v>12.823191420000001</v>
      </c>
      <c r="S19" s="349">
        <f>VLOOKUP($E19,Hybrid!$1:$1048576,MATCH(DATE(S$2,1,1),Hybrid!$A$1:$LI$1),FALSE)</f>
        <v>13.41940453</v>
      </c>
      <c r="T19" s="349">
        <f>VLOOKUP($E19,Hybrid!$1:$1048576,MATCH(DATE(T$2,1,1),Hybrid!$A$1:$LI$1),FALSE)</f>
        <v>13.999627459999999</v>
      </c>
      <c r="U19" s="349">
        <f>VLOOKUP($E19,Hybrid!$1:$1048576,MATCH(DATE(U$2,1,1),Hybrid!$A$1:$LI$1),FALSE)</f>
        <v>14.563325649999999</v>
      </c>
      <c r="V19" s="349">
        <f>VLOOKUP($E19,Hybrid!$1:$1048576,MATCH(DATE(V$2,1,1),Hybrid!$A$1:$LI$1),FALSE)</f>
        <v>15.109873540000001</v>
      </c>
      <c r="W19" s="349">
        <f>VLOOKUP($E19,Hybrid!$1:$1048576,MATCH(DATE(W$2,1,1),Hybrid!$A$1:$LI$1),FALSE)</f>
        <v>15.64493103</v>
      </c>
      <c r="X19" s="349">
        <f>VLOOKUP($E19,Hybrid!$1:$1048576,MATCH(DATE(X$2,1,1),Hybrid!$A$1:$LI$1),FALSE)</f>
        <v>16.174553400000001</v>
      </c>
      <c r="Y19" s="349">
        <f>VLOOKUP($E19,Hybrid!$1:$1048576,MATCH(DATE(Y$2,1,1),Hybrid!$A$1:$LI$1),FALSE)</f>
        <v>16.70363261</v>
      </c>
      <c r="Z19" s="349">
        <f>VLOOKUP($E19,Hybrid!$1:$1048576,MATCH(DATE(Z$2,1,1),Hybrid!$A$1:$LI$1),FALSE)</f>
        <v>17.234281500000002</v>
      </c>
      <c r="AA19" s="349">
        <f>VLOOKUP($E19,Hybrid!$1:$1048576,MATCH(DATE(AA$2,1,1),Hybrid!$A$1:$LI$1),FALSE)</f>
        <v>17.775297609999999</v>
      </c>
      <c r="AB19" s="349">
        <f>VLOOKUP($E19,Hybrid!$1:$1048576,MATCH(DATE(AB$2,1,1),Hybrid!$A$1:$LI$1),FALSE)</f>
        <v>18.325206770000001</v>
      </c>
      <c r="AC19" s="349">
        <f>VLOOKUP($E19,Hybrid!$1:$1048576,MATCH(DATE(AC$2,1,1),Hybrid!$A$1:$LI$1),FALSE)</f>
        <v>18.880371449999998</v>
      </c>
      <c r="AD19" s="349">
        <f>VLOOKUP($E19,Hybrid!$1:$1048576,MATCH(DATE(AD$2,1,1),Hybrid!$A$1:$LI$1),FALSE)</f>
        <v>19.4350931</v>
      </c>
      <c r="AE19" s="349">
        <f>VLOOKUP($E19,Hybrid!$1:$1048576,MATCH(DATE(AE$2,1,1),Hybrid!$A$1:$LI$1),FALSE)</f>
        <v>19.97825623</v>
      </c>
      <c r="AF19" s="349">
        <f>VLOOKUP($E19,Hybrid!$1:$1048576,MATCH(DATE(AF$2,1,1),Hybrid!$A$1:$LI$1),FALSE)</f>
        <v>20.50733554</v>
      </c>
      <c r="AG19" s="349">
        <f>VLOOKUP($E19,Hybrid!$1:$1048576,MATCH(DATE(AG$2,1,1),Hybrid!$A$1:$LI$1),FALSE)</f>
        <v>21.013150199999998</v>
      </c>
      <c r="AH19" s="349">
        <f>VLOOKUP($E19,Hybrid!$1:$1048576,MATCH(DATE(AH$2,1,1),Hybrid!$A$1:$LI$1),FALSE)</f>
        <v>21.48631451</v>
      </c>
      <c r="AI19" s="349">
        <f>VLOOKUP($E19,Hybrid!$1:$1048576,MATCH(DATE(AI$2,1,1),Hybrid!$A$1:$LI$1),FALSE)</f>
        <v>21.918183519999999</v>
      </c>
      <c r="AJ19" s="349">
        <f>VLOOKUP($E19,Hybrid!$1:$1048576,MATCH(DATE(AJ$2,1,1),Hybrid!$A$1:$LI$1),FALSE)</f>
        <v>22.30068528</v>
      </c>
      <c r="AK19" s="349">
        <f>VLOOKUP($E19,Hybrid!$1:$1048576,MATCH(DATE(AK$2,1,1),Hybrid!$A$1:$LI$1),FALSE)</f>
        <v>22.629476870000001</v>
      </c>
      <c r="AL19" s="349">
        <f>VLOOKUP($E19,Hybrid!$1:$1048576,MATCH(DATE(AL$2,1,1),Hybrid!$A$1:$LI$1),FALSE)</f>
        <v>22.898252729999999</v>
      </c>
      <c r="AM19" s="349">
        <f>VLOOKUP($E19,Hybrid!$1:$1048576,MATCH(DATE(AM$2,1,1),Hybrid!$A$1:$LI$1),FALSE)</f>
        <v>23.10203344</v>
      </c>
      <c r="AN19" s="349">
        <f>VLOOKUP($E19,Hybrid!$1:$1048576,MATCH(DATE(AN$2,1,1),Hybrid!$A$1:$LI$1),FALSE)</f>
        <v>23.23772198</v>
      </c>
      <c r="AO19" s="349">
        <f>VLOOKUP($E19,Hybrid!$1:$1048576,MATCH(DATE(AO$2,1,1),Hybrid!$A$1:$LI$1),FALSE)</f>
        <v>23.304136119999999</v>
      </c>
    </row>
    <row r="20" spans="1:41" s="92" customFormat="1" ht="15" customHeight="1" x14ac:dyDescent="0.35">
      <c r="A20" s="411"/>
      <c r="B20" s="418"/>
      <c r="C20" s="101" t="s">
        <v>789</v>
      </c>
      <c r="D20" s="102"/>
      <c r="E20" s="74" t="s">
        <v>337</v>
      </c>
      <c r="F20" s="331">
        <f>VLOOKUP($E20,Hybrid!$1:$1048576,MATCH(DATE(F$2,1,1),Hybrid!$A$1:$LI$1),FALSE)</f>
        <v>1.9359999999999999</v>
      </c>
      <c r="G20" s="331">
        <f>VLOOKUP($E20,Hybrid!$1:$1048576,MATCH(DATE(G$2,1,1),Hybrid!$A$1:$LI$1),FALSE)</f>
        <v>1.991007288</v>
      </c>
      <c r="H20" s="331">
        <f>VLOOKUP($E20,Hybrid!$1:$1048576,MATCH(DATE(H$2,1,1),Hybrid!$A$1:$LI$1),FALSE)</f>
        <v>2.059970683</v>
      </c>
      <c r="I20" s="331">
        <f>VLOOKUP($E20,Hybrid!$1:$1048576,MATCH(DATE(I$2,1,1),Hybrid!$A$1:$LI$1),FALSE)</f>
        <v>2.136993527</v>
      </c>
      <c r="J20" s="331">
        <f>VLOOKUP($E20,Hybrid!$1:$1048576,MATCH(DATE(J$2,1,1),Hybrid!$A$1:$LI$1),FALSE)</f>
        <v>2.2203850159999998</v>
      </c>
      <c r="K20" s="331">
        <f>VLOOKUP($E20,Hybrid!$1:$1048576,MATCH(DATE(K$2,1,1),Hybrid!$A$1:$LI$1),FALSE)</f>
        <v>2.3074067139999999</v>
      </c>
      <c r="L20" s="331">
        <f>VLOOKUP($E20,Hybrid!$1:$1048576,MATCH(DATE(L$2,1,1),Hybrid!$A$1:$LI$1),FALSE)</f>
        <v>2.3959044399999998</v>
      </c>
      <c r="M20" s="331">
        <f>VLOOKUP($E20,Hybrid!$1:$1048576,MATCH(DATE(M$2,1,1),Hybrid!$A$1:$LI$1),FALSE)</f>
        <v>2.48225322</v>
      </c>
      <c r="N20" s="331">
        <f>VLOOKUP($E20,Hybrid!$1:$1048576,MATCH(DATE(N$2,1,1),Hybrid!$A$1:$LI$1),FALSE)</f>
        <v>2.5654840210000001</v>
      </c>
      <c r="O20" s="331">
        <f>VLOOKUP($E20,Hybrid!$1:$1048576,MATCH(DATE(O$2,1,1),Hybrid!$A$1:$LI$1),FALSE)</f>
        <v>2.6446654020000002</v>
      </c>
      <c r="P20" s="331">
        <f>VLOOKUP($E20,Hybrid!$1:$1048576,MATCH(DATE(P$2,1,1),Hybrid!$A$1:$LI$1),FALSE)</f>
        <v>2.7183420960000002</v>
      </c>
      <c r="Q20" s="331">
        <f>VLOOKUP($E20,Hybrid!$1:$1048576,MATCH(DATE(Q$2,1,1),Hybrid!$A$1:$LI$1),FALSE)</f>
        <v>2.7938084870000002</v>
      </c>
      <c r="R20" s="331">
        <f>VLOOKUP($E20,Hybrid!$1:$1048576,MATCH(DATE(R$2,1,1),Hybrid!$A$1:$LI$1),FALSE)</f>
        <v>2.8688945069999998</v>
      </c>
      <c r="S20" s="331">
        <f>VLOOKUP($E20,Hybrid!$1:$1048576,MATCH(DATE(S$2,1,1),Hybrid!$A$1:$LI$1),FALSE)</f>
        <v>2.9410873880000001</v>
      </c>
      <c r="T20" s="331">
        <f>VLOOKUP($E20,Hybrid!$1:$1048576,MATCH(DATE(T$2,1,1),Hybrid!$A$1:$LI$1),FALSE)</f>
        <v>3.0088597560000001</v>
      </c>
      <c r="U20" s="331">
        <f>VLOOKUP($E20,Hybrid!$1:$1048576,MATCH(DATE(U$2,1,1),Hybrid!$A$1:$LI$1),FALSE)</f>
        <v>3.0714472979999998</v>
      </c>
      <c r="V20" s="331">
        <f>VLOOKUP($E20,Hybrid!$1:$1048576,MATCH(DATE(V$2,1,1),Hybrid!$A$1:$LI$1),FALSE)</f>
        <v>3.1278781850000001</v>
      </c>
      <c r="W20" s="331">
        <f>VLOOKUP($E20,Hybrid!$1:$1048576,MATCH(DATE(W$2,1,1),Hybrid!$A$1:$LI$1),FALSE)</f>
        <v>3.1785295699999998</v>
      </c>
      <c r="X20" s="331">
        <f>VLOOKUP($E20,Hybrid!$1:$1048576,MATCH(DATE(X$2,1,1),Hybrid!$A$1:$LI$1),FALSE)</f>
        <v>3.223930975</v>
      </c>
      <c r="Y20" s="331">
        <f>VLOOKUP($E20,Hybrid!$1:$1048576,MATCH(DATE(Y$2,1,1),Hybrid!$A$1:$LI$1),FALSE)</f>
        <v>3.2645834599999999</v>
      </c>
      <c r="Z20" s="331">
        <f>VLOOKUP($E20,Hybrid!$1:$1048576,MATCH(DATE(Z$2,1,1),Hybrid!$A$1:$LI$1),FALSE)</f>
        <v>3.3007442849999999</v>
      </c>
      <c r="AA20" s="331">
        <f>VLOOKUP($E20,Hybrid!$1:$1048576,MATCH(DATE(AA$2,1,1),Hybrid!$A$1:$LI$1),FALSE)</f>
        <v>3.3343508000000002</v>
      </c>
      <c r="AB20" s="331">
        <f>VLOOKUP($E20,Hybrid!$1:$1048576,MATCH(DATE(AB$2,1,1),Hybrid!$A$1:$LI$1),FALSE)</f>
        <v>3.3655103569999998</v>
      </c>
      <c r="AC20" s="331">
        <f>VLOOKUP($E20,Hybrid!$1:$1048576,MATCH(DATE(AC$2,1,1),Hybrid!$A$1:$LI$1),FALSE)</f>
        <v>3.394378289</v>
      </c>
      <c r="AD20" s="331">
        <f>VLOOKUP($E20,Hybrid!$1:$1048576,MATCH(DATE(AD$2,1,1),Hybrid!$A$1:$LI$1),FALSE)</f>
        <v>3.4211764179999999</v>
      </c>
      <c r="AE20" s="331">
        <f>VLOOKUP($E20,Hybrid!$1:$1048576,MATCH(DATE(AE$2,1,1),Hybrid!$A$1:$LI$1),FALSE)</f>
        <v>3.445565072</v>
      </c>
      <c r="AF20" s="331">
        <f>VLOOKUP($E20,Hybrid!$1:$1048576,MATCH(DATE(AF$2,1,1),Hybrid!$A$1:$LI$1),FALSE)</f>
        <v>3.4688647669999999</v>
      </c>
      <c r="AG20" s="331">
        <f>VLOOKUP($E20,Hybrid!$1:$1048576,MATCH(DATE(AG$2,1,1),Hybrid!$A$1:$LI$1),FALSE)</f>
        <v>3.4909548639999999</v>
      </c>
      <c r="AH20" s="331">
        <f>VLOOKUP($E20,Hybrid!$1:$1048576,MATCH(DATE(AH$2,1,1),Hybrid!$A$1:$LI$1),FALSE)</f>
        <v>3.5118273649999998</v>
      </c>
      <c r="AI20" s="331">
        <f>VLOOKUP($E20,Hybrid!$1:$1048576,MATCH(DATE(AI$2,1,1),Hybrid!$A$1:$LI$1),FALSE)</f>
        <v>3.5315331859999999</v>
      </c>
      <c r="AJ20" s="331">
        <f>VLOOKUP($E20,Hybrid!$1:$1048576,MATCH(DATE(AJ$2,1,1),Hybrid!$A$1:$LI$1),FALSE)</f>
        <v>3.5500285429999998</v>
      </c>
      <c r="AK20" s="331">
        <f>VLOOKUP($E20,Hybrid!$1:$1048576,MATCH(DATE(AK$2,1,1),Hybrid!$A$1:$LI$1),FALSE)</f>
        <v>3.5676560500000001</v>
      </c>
      <c r="AL20" s="331">
        <f>VLOOKUP($E20,Hybrid!$1:$1048576,MATCH(DATE(AL$2,1,1),Hybrid!$A$1:$LI$1),FALSE)</f>
        <v>3.5839660040000001</v>
      </c>
      <c r="AM20" s="331">
        <f>VLOOKUP($E20,Hybrid!$1:$1048576,MATCH(DATE(AM$2,1,1),Hybrid!$A$1:$LI$1),FALSE)</f>
        <v>3.5984727240000001</v>
      </c>
      <c r="AN20" s="331">
        <f>VLOOKUP($E20,Hybrid!$1:$1048576,MATCH(DATE(AN$2,1,1),Hybrid!$A$1:$LI$1),FALSE)</f>
        <v>3.6107059279999998</v>
      </c>
      <c r="AO20" s="331">
        <f>VLOOKUP($E20,Hybrid!$1:$1048576,MATCH(DATE(AO$2,1,1),Hybrid!$A$1:$LI$1),FALSE)</f>
        <v>3.6202008960000001</v>
      </c>
    </row>
    <row r="21" spans="1:41" ht="15" customHeight="1" x14ac:dyDescent="0.35">
      <c r="A21" s="411"/>
      <c r="B21" s="418"/>
      <c r="C21" s="142"/>
      <c r="D21" s="103" t="s">
        <v>508</v>
      </c>
      <c r="E21" s="45" t="s">
        <v>338</v>
      </c>
      <c r="F21" s="349">
        <f>VLOOKUP($E21,Hybrid!$1:$1048576,MATCH(DATE(F$2,1,1),Hybrid!$A$1:$LI$1),FALSE)</f>
        <v>0.42568169729999999</v>
      </c>
      <c r="G21" s="349">
        <f>VLOOKUP($E21,Hybrid!$1:$1048576,MATCH(DATE(G$2,1,1),Hybrid!$A$1:$LI$1),FALSE)</f>
        <v>0.44912430149999999</v>
      </c>
      <c r="H21" s="349">
        <f>VLOOKUP($E21,Hybrid!$1:$1048576,MATCH(DATE(H$2,1,1),Hybrid!$A$1:$LI$1),FALSE)</f>
        <v>0.47643704149999999</v>
      </c>
      <c r="I21" s="349">
        <f>VLOOKUP($E21,Hybrid!$1:$1048576,MATCH(DATE(I$2,1,1),Hybrid!$A$1:$LI$1),FALSE)</f>
        <v>0.50607445870000001</v>
      </c>
      <c r="J21" s="349">
        <f>VLOOKUP($E21,Hybrid!$1:$1048576,MATCH(DATE(J$2,1,1),Hybrid!$A$1:$LI$1),FALSE)</f>
        <v>0.53764305619999997</v>
      </c>
      <c r="K21" s="349">
        <f>VLOOKUP($E21,Hybrid!$1:$1048576,MATCH(DATE(K$2,1,1),Hybrid!$A$1:$LI$1),FALSE)</f>
        <v>0.57037763490000004</v>
      </c>
      <c r="L21" s="349">
        <f>VLOOKUP($E21,Hybrid!$1:$1048576,MATCH(DATE(L$2,1,1),Hybrid!$A$1:$LI$1),FALSE)</f>
        <v>0.60367693040000003</v>
      </c>
      <c r="M21" s="349">
        <f>VLOOKUP($E21,Hybrid!$1:$1048576,MATCH(DATE(M$2,1,1),Hybrid!$A$1:$LI$1),FALSE)</f>
        <v>0.63652156299999996</v>
      </c>
      <c r="N21" s="349">
        <f>VLOOKUP($E21,Hybrid!$1:$1048576,MATCH(DATE(N$2,1,1),Hybrid!$A$1:$LI$1),FALSE)</f>
        <v>0.66871612219999998</v>
      </c>
      <c r="O21" s="349">
        <f>VLOOKUP($E21,Hybrid!$1:$1048576,MATCH(DATE(O$2,1,1),Hybrid!$A$1:$LI$1),FALSE)</f>
        <v>0.70006221059999996</v>
      </c>
      <c r="P21" s="349">
        <f>VLOOKUP($E21,Hybrid!$1:$1048576,MATCH(DATE(P$2,1,1),Hybrid!$A$1:$LI$1),FALSE)</f>
        <v>0.73020310249999998</v>
      </c>
      <c r="Q21" s="349">
        <f>VLOOKUP($E21,Hybrid!$1:$1048576,MATCH(DATE(Q$2,1,1),Hybrid!$A$1:$LI$1),FALSE)</f>
        <v>0.76137692069999996</v>
      </c>
      <c r="R21" s="349">
        <f>VLOOKUP($E21,Hybrid!$1:$1048576,MATCH(DATE(R$2,1,1),Hybrid!$A$1:$LI$1),FALSE)</f>
        <v>0.79269148899999997</v>
      </c>
      <c r="S21" s="349">
        <f>VLOOKUP($E21,Hybrid!$1:$1048576,MATCH(DATE(S$2,1,1),Hybrid!$A$1:$LI$1),FALSE)</f>
        <v>0.82321607360000004</v>
      </c>
      <c r="T21" s="349">
        <f>VLOOKUP($E21,Hybrid!$1:$1048576,MATCH(DATE(T$2,1,1),Hybrid!$A$1:$LI$1),FALSE)</f>
        <v>0.85237072930000002</v>
      </c>
      <c r="U21" s="349">
        <f>VLOOKUP($E21,Hybrid!$1:$1048576,MATCH(DATE(U$2,1,1),Hybrid!$A$1:$LI$1),FALSE)</f>
        <v>0.87984462230000005</v>
      </c>
      <c r="V21" s="349">
        <f>VLOOKUP($E21,Hybrid!$1:$1048576,MATCH(DATE(V$2,1,1),Hybrid!$A$1:$LI$1),FALSE)</f>
        <v>0.90528379469999998</v>
      </c>
      <c r="W21" s="349">
        <f>VLOOKUP($E21,Hybrid!$1:$1048576,MATCH(DATE(W$2,1,1),Hybrid!$A$1:$LI$1),FALSE)</f>
        <v>0.92879067839999996</v>
      </c>
      <c r="X21" s="349">
        <f>VLOOKUP($E21,Hybrid!$1:$1048576,MATCH(DATE(X$2,1,1),Hybrid!$A$1:$LI$1),FALSE)</f>
        <v>0.95051946220000005</v>
      </c>
      <c r="Y21" s="349">
        <f>VLOOKUP($E21,Hybrid!$1:$1048576,MATCH(DATE(Y$2,1,1),Hybrid!$A$1:$LI$1),FALSE)</f>
        <v>0.9706236895</v>
      </c>
      <c r="Z21" s="349">
        <f>VLOOKUP($E21,Hybrid!$1:$1048576,MATCH(DATE(Z$2,1,1),Hybrid!$A$1:$LI$1),FALSE)</f>
        <v>0.98918775709999995</v>
      </c>
      <c r="AA21" s="349">
        <f>VLOOKUP($E21,Hybrid!$1:$1048576,MATCH(DATE(AA$2,1,1),Hybrid!$A$1:$LI$1),FALSE)</f>
        <v>1.0068480420000001</v>
      </c>
      <c r="AB21" s="349">
        <f>VLOOKUP($E21,Hybrid!$1:$1048576,MATCH(DATE(AB$2,1,1),Hybrid!$A$1:$LI$1),FALSE)</f>
        <v>1.0236324699999999</v>
      </c>
      <c r="AC21" s="349">
        <f>VLOOKUP($E21,Hybrid!$1:$1048576,MATCH(DATE(AC$2,1,1),Hybrid!$A$1:$LI$1),FALSE)</f>
        <v>1.0396072709999999</v>
      </c>
      <c r="AD21" s="349">
        <f>VLOOKUP($E21,Hybrid!$1:$1048576,MATCH(DATE(AD$2,1,1),Hybrid!$A$1:$LI$1),FALSE)</f>
        <v>1.0548763640000001</v>
      </c>
      <c r="AE21" s="349">
        <f>VLOOKUP($E21,Hybrid!$1:$1048576,MATCH(DATE(AE$2,1,1),Hybrid!$A$1:$LI$1),FALSE)</f>
        <v>1.0693652090000001</v>
      </c>
      <c r="AF21" s="349">
        <f>VLOOKUP($E21,Hybrid!$1:$1048576,MATCH(DATE(AF$2,1,1),Hybrid!$A$1:$LI$1),FALSE)</f>
        <v>1.0835550089999999</v>
      </c>
      <c r="AG21" s="349">
        <f>VLOOKUP($E21,Hybrid!$1:$1048576,MATCH(DATE(AG$2,1,1),Hybrid!$A$1:$LI$1),FALSE)</f>
        <v>1.097430294</v>
      </c>
      <c r="AH21" s="349">
        <f>VLOOKUP($E21,Hybrid!$1:$1048576,MATCH(DATE(AH$2,1,1),Hybrid!$A$1:$LI$1),FALSE)</f>
        <v>1.1110221119999999</v>
      </c>
      <c r="AI21" s="349">
        <f>VLOOKUP($E21,Hybrid!$1:$1048576,MATCH(DATE(AI$2,1,1),Hybrid!$A$1:$LI$1),FALSE)</f>
        <v>1.1243811079999999</v>
      </c>
      <c r="AJ21" s="349">
        <f>VLOOKUP($E21,Hybrid!$1:$1048576,MATCH(DATE(AJ$2,1,1),Hybrid!$A$1:$LI$1),FALSE)</f>
        <v>1.1375206289999999</v>
      </c>
      <c r="AK21" s="349">
        <f>VLOOKUP($E21,Hybrid!$1:$1048576,MATCH(DATE(AK$2,1,1),Hybrid!$A$1:$LI$1),FALSE)</f>
        <v>1.1505764380000001</v>
      </c>
      <c r="AL21" s="349">
        <f>VLOOKUP($E21,Hybrid!$1:$1048576,MATCH(DATE(AL$2,1,1),Hybrid!$A$1:$LI$1),FALSE)</f>
        <v>1.1633935580000001</v>
      </c>
      <c r="AM21" s="349">
        <f>VLOOKUP($E21,Hybrid!$1:$1048576,MATCH(DATE(AM$2,1,1),Hybrid!$A$1:$LI$1),FALSE)</f>
        <v>1.175802316</v>
      </c>
      <c r="AN21" s="349">
        <f>VLOOKUP($E21,Hybrid!$1:$1048576,MATCH(DATE(AN$2,1,1),Hybrid!$A$1:$LI$1),FALSE)</f>
        <v>1.187632314</v>
      </c>
      <c r="AO21" s="349">
        <f>VLOOKUP($E21,Hybrid!$1:$1048576,MATCH(DATE(AO$2,1,1),Hybrid!$A$1:$LI$1),FALSE)</f>
        <v>1.1987068999999999</v>
      </c>
    </row>
    <row r="22" spans="1:41" ht="15" customHeight="1" x14ac:dyDescent="0.35">
      <c r="A22" s="411"/>
      <c r="B22" s="418"/>
      <c r="C22" s="142"/>
      <c r="D22" s="103" t="s">
        <v>509</v>
      </c>
      <c r="E22" s="45" t="s">
        <v>339</v>
      </c>
      <c r="F22" s="349">
        <f>VLOOKUP($E22,Hybrid!$1:$1048576,MATCH(DATE(F$2,1,1),Hybrid!$A$1:$LI$1),FALSE)</f>
        <v>0.49500522540000003</v>
      </c>
      <c r="G22" s="349">
        <f>VLOOKUP($E22,Hybrid!$1:$1048576,MATCH(DATE(G$2,1,1),Hybrid!$A$1:$LI$1),FALSE)</f>
        <v>0.51205781880000001</v>
      </c>
      <c r="H22" s="349">
        <f>VLOOKUP($E22,Hybrid!$1:$1048576,MATCH(DATE(H$2,1,1),Hybrid!$A$1:$LI$1),FALSE)</f>
        <v>0.53307387210000001</v>
      </c>
      <c r="I22" s="349">
        <f>VLOOKUP($E22,Hybrid!$1:$1048576,MATCH(DATE(I$2,1,1),Hybrid!$A$1:$LI$1),FALSE)</f>
        <v>0.5565236053</v>
      </c>
      <c r="J22" s="349">
        <f>VLOOKUP($E22,Hybrid!$1:$1048576,MATCH(DATE(J$2,1,1),Hybrid!$A$1:$LI$1),FALSE)</f>
        <v>0.58199416420000005</v>
      </c>
      <c r="K22" s="349">
        <f>VLOOKUP($E22,Hybrid!$1:$1048576,MATCH(DATE(K$2,1,1),Hybrid!$A$1:$LI$1),FALSE)</f>
        <v>0.60874064110000004</v>
      </c>
      <c r="L22" s="349">
        <f>VLOOKUP($E22,Hybrid!$1:$1048576,MATCH(DATE(L$2,1,1),Hybrid!$A$1:$LI$1),FALSE)</f>
        <v>0.63617122159999995</v>
      </c>
      <c r="M22" s="349">
        <f>VLOOKUP($E22,Hybrid!$1:$1048576,MATCH(DATE(M$2,1,1),Hybrid!$A$1:$LI$1),FALSE)</f>
        <v>0.66328072890000001</v>
      </c>
      <c r="N22" s="349">
        <f>VLOOKUP($E22,Hybrid!$1:$1048576,MATCH(DATE(N$2,1,1),Hybrid!$A$1:$LI$1),FALSE)</f>
        <v>0.68982150460000002</v>
      </c>
      <c r="O22" s="349">
        <f>VLOOKUP($E22,Hybrid!$1:$1048576,MATCH(DATE(O$2,1,1),Hybrid!$A$1:$LI$1),FALSE)</f>
        <v>0.71554097080000001</v>
      </c>
      <c r="P22" s="349">
        <f>VLOOKUP($E22,Hybrid!$1:$1048576,MATCH(DATE(P$2,1,1),Hybrid!$A$1:$LI$1),FALSE)</f>
        <v>0.74002250849999995</v>
      </c>
      <c r="Q22" s="349">
        <f>VLOOKUP($E22,Hybrid!$1:$1048576,MATCH(DATE(Q$2,1,1),Hybrid!$A$1:$LI$1),FALSE)</f>
        <v>0.76533757840000005</v>
      </c>
      <c r="R22" s="349">
        <f>VLOOKUP($E22,Hybrid!$1:$1048576,MATCH(DATE(R$2,1,1),Hybrid!$A$1:$LI$1),FALSE)</f>
        <v>0.79075200079999997</v>
      </c>
      <c r="S22" s="349">
        <f>VLOOKUP($E22,Hybrid!$1:$1048576,MATCH(DATE(S$2,1,1),Hybrid!$A$1:$LI$1),FALSE)</f>
        <v>0.8154529009</v>
      </c>
      <c r="T22" s="349">
        <f>VLOOKUP($E22,Hybrid!$1:$1048576,MATCH(DATE(T$2,1,1),Hybrid!$A$1:$LI$1),FALSE)</f>
        <v>0.83893008440000005</v>
      </c>
      <c r="U22" s="349">
        <f>VLOOKUP($E22,Hybrid!$1:$1048576,MATCH(DATE(U$2,1,1),Hybrid!$A$1:$LI$1),FALSE)</f>
        <v>0.8609095873</v>
      </c>
      <c r="V22" s="349">
        <f>VLOOKUP($E22,Hybrid!$1:$1048576,MATCH(DATE(V$2,1,1),Hybrid!$A$1:$LI$1),FALSE)</f>
        <v>0.88106566959999999</v>
      </c>
      <c r="W22" s="349">
        <f>VLOOKUP($E22,Hybrid!$1:$1048576,MATCH(DATE(W$2,1,1),Hybrid!$A$1:$LI$1),FALSE)</f>
        <v>0.89948338130000005</v>
      </c>
      <c r="X22" s="349">
        <f>VLOOKUP($E22,Hybrid!$1:$1048576,MATCH(DATE(X$2,1,1),Hybrid!$A$1:$LI$1),FALSE)</f>
        <v>0.91629812040000003</v>
      </c>
      <c r="Y22" s="349">
        <f>VLOOKUP($E22,Hybrid!$1:$1048576,MATCH(DATE(Y$2,1,1),Hybrid!$A$1:$LI$1),FALSE)</f>
        <v>0.93164396299999996</v>
      </c>
      <c r="Z22" s="349">
        <f>VLOOKUP($E22,Hybrid!$1:$1048576,MATCH(DATE(Z$2,1,1),Hybrid!$A$1:$LI$1),FALSE)</f>
        <v>0.94558945699999997</v>
      </c>
      <c r="AA22" s="349">
        <f>VLOOKUP($E22,Hybrid!$1:$1048576,MATCH(DATE(AA$2,1,1),Hybrid!$A$1:$LI$1),FALSE)</f>
        <v>0.95871138830000002</v>
      </c>
      <c r="AB22" s="349">
        <f>VLOOKUP($E22,Hybrid!$1:$1048576,MATCH(DATE(AB$2,1,1),Hybrid!$A$1:$LI$1),FALSE)</f>
        <v>0.97103810599999996</v>
      </c>
      <c r="AC22" s="349">
        <f>VLOOKUP($E22,Hybrid!$1:$1048576,MATCH(DATE(AC$2,1,1),Hybrid!$A$1:$LI$1),FALSE)</f>
        <v>0.98262122900000004</v>
      </c>
      <c r="AD22" s="349">
        <f>VLOOKUP($E22,Hybrid!$1:$1048576,MATCH(DATE(AD$2,1,1),Hybrid!$A$1:$LI$1),FALSE)</f>
        <v>0.99353884410000004</v>
      </c>
      <c r="AE22" s="349">
        <f>VLOOKUP($E22,Hybrid!$1:$1048576,MATCH(DATE(AE$2,1,1),Hybrid!$A$1:$LI$1),FALSE)</f>
        <v>1.0037031949999999</v>
      </c>
      <c r="AF22" s="349">
        <f>VLOOKUP($E22,Hybrid!$1:$1048576,MATCH(DATE(AF$2,1,1),Hybrid!$A$1:$LI$1),FALSE)</f>
        <v>1.013529058</v>
      </c>
      <c r="AG22" s="349">
        <f>VLOOKUP($E22,Hybrid!$1:$1048576,MATCH(DATE(AG$2,1,1),Hybrid!$A$1:$LI$1),FALSE)</f>
        <v>1.022989921</v>
      </c>
      <c r="AH22" s="349">
        <f>VLOOKUP($E22,Hybrid!$1:$1048576,MATCH(DATE(AH$2,1,1),Hybrid!$A$1:$LI$1),FALSE)</f>
        <v>1.0320940810000001</v>
      </c>
      <c r="AI22" s="349">
        <f>VLOOKUP($E22,Hybrid!$1:$1048576,MATCH(DATE(AI$2,1,1),Hybrid!$A$1:$LI$1),FALSE)</f>
        <v>1.04086502</v>
      </c>
      <c r="AJ22" s="349">
        <f>VLOOKUP($E22,Hybrid!$1:$1048576,MATCH(DATE(AJ$2,1,1),Hybrid!$A$1:$LI$1),FALSE)</f>
        <v>1.0492933419999999</v>
      </c>
      <c r="AK22" s="349">
        <f>VLOOKUP($E22,Hybrid!$1:$1048576,MATCH(DATE(AK$2,1,1),Hybrid!$A$1:$LI$1),FALSE)</f>
        <v>1.057483051</v>
      </c>
      <c r="AL22" s="349">
        <f>VLOOKUP($E22,Hybrid!$1:$1048576,MATCH(DATE(AL$2,1,1),Hybrid!$A$1:$LI$1),FALSE)</f>
        <v>1.065289358</v>
      </c>
      <c r="AM22" s="349">
        <f>VLOOKUP($E22,Hybrid!$1:$1048576,MATCH(DATE(AM$2,1,1),Hybrid!$A$1:$LI$1),FALSE)</f>
        <v>1.072554607</v>
      </c>
      <c r="AN22" s="349">
        <f>VLOOKUP($E22,Hybrid!$1:$1048576,MATCH(DATE(AN$2,1,1),Hybrid!$A$1:$LI$1),FALSE)</f>
        <v>1.079123423</v>
      </c>
      <c r="AO22" s="349">
        <f>VLOOKUP($E22,Hybrid!$1:$1048576,MATCH(DATE(AO$2,1,1),Hybrid!$A$1:$LI$1),FALSE)</f>
        <v>1.084839632</v>
      </c>
    </row>
    <row r="23" spans="1:41" ht="15" customHeight="1" x14ac:dyDescent="0.35">
      <c r="A23" s="411"/>
      <c r="B23" s="418"/>
      <c r="C23" s="142"/>
      <c r="D23" s="103" t="s">
        <v>510</v>
      </c>
      <c r="E23" s="45" t="s">
        <v>340</v>
      </c>
      <c r="F23" s="349">
        <f>VLOOKUP($E23,Hybrid!$1:$1048576,MATCH(DATE(F$2,1,1),Hybrid!$A$1:$LI$1),FALSE)</f>
        <v>0.40659851759999999</v>
      </c>
      <c r="G23" s="349">
        <f>VLOOKUP($E23,Hybrid!$1:$1048576,MATCH(DATE(G$2,1,1),Hybrid!$A$1:$LI$1),FALSE)</f>
        <v>0.41436476430000002</v>
      </c>
      <c r="H23" s="349">
        <f>VLOOKUP($E23,Hybrid!$1:$1048576,MATCH(DATE(H$2,1,1),Hybrid!$A$1:$LI$1),FALSE)</f>
        <v>0.42506311660000001</v>
      </c>
      <c r="I23" s="349">
        <f>VLOOKUP($E23,Hybrid!$1:$1048576,MATCH(DATE(I$2,1,1),Hybrid!$A$1:$LI$1),FALSE)</f>
        <v>0.43760233389999997</v>
      </c>
      <c r="J23" s="349">
        <f>VLOOKUP($E23,Hybrid!$1:$1048576,MATCH(DATE(J$2,1,1),Hybrid!$A$1:$LI$1),FALSE)</f>
        <v>0.45167205049999998</v>
      </c>
      <c r="K23" s="349">
        <f>VLOOKUP($E23,Hybrid!$1:$1048576,MATCH(DATE(K$2,1,1),Hybrid!$A$1:$LI$1),FALSE)</f>
        <v>0.46674902200000001</v>
      </c>
      <c r="L23" s="349">
        <f>VLOOKUP($E23,Hybrid!$1:$1048576,MATCH(DATE(L$2,1,1),Hybrid!$A$1:$LI$1),FALSE)</f>
        <v>0.4824131344</v>
      </c>
      <c r="M23" s="349">
        <f>VLOOKUP($E23,Hybrid!$1:$1048576,MATCH(DATE(M$2,1,1),Hybrid!$A$1:$LI$1),FALSE)</f>
        <v>0.49795025869999998</v>
      </c>
      <c r="N23" s="349">
        <f>VLOOKUP($E23,Hybrid!$1:$1048576,MATCH(DATE(N$2,1,1),Hybrid!$A$1:$LI$1),FALSE)</f>
        <v>0.51314845440000001</v>
      </c>
      <c r="O23" s="349">
        <f>VLOOKUP($E23,Hybrid!$1:$1048576,MATCH(DATE(O$2,1,1),Hybrid!$A$1:$LI$1),FALSE)</f>
        <v>0.52779170549999999</v>
      </c>
      <c r="P23" s="349">
        <f>VLOOKUP($E23,Hybrid!$1:$1048576,MATCH(DATE(P$2,1,1),Hybrid!$A$1:$LI$1),FALSE)</f>
        <v>0.54154367820000004</v>
      </c>
      <c r="Q23" s="349">
        <f>VLOOKUP($E23,Hybrid!$1:$1048576,MATCH(DATE(Q$2,1,1),Hybrid!$A$1:$LI$1),FALSE)</f>
        <v>0.55578826209999999</v>
      </c>
      <c r="R23" s="349">
        <f>VLOOKUP($E23,Hybrid!$1:$1048576,MATCH(DATE(R$2,1,1),Hybrid!$A$1:$LI$1),FALSE)</f>
        <v>0.57009732580000005</v>
      </c>
      <c r="S23" s="349">
        <f>VLOOKUP($E23,Hybrid!$1:$1048576,MATCH(DATE(S$2,1,1),Hybrid!$A$1:$LI$1),FALSE)</f>
        <v>0.58396072190000003</v>
      </c>
      <c r="T23" s="349">
        <f>VLOOKUP($E23,Hybrid!$1:$1048576,MATCH(DATE(T$2,1,1),Hybrid!$A$1:$LI$1),FALSE)</f>
        <v>0.59705525380000002</v>
      </c>
      <c r="U23" s="349">
        <f>VLOOKUP($E23,Hybrid!$1:$1048576,MATCH(DATE(U$2,1,1),Hybrid!$A$1:$LI$1),FALSE)</f>
        <v>0.60920663259999996</v>
      </c>
      <c r="V23" s="349">
        <f>VLOOKUP($E23,Hybrid!$1:$1048576,MATCH(DATE(V$2,1,1),Hybrid!$A$1:$LI$1),FALSE)</f>
        <v>0.62019802960000003</v>
      </c>
      <c r="W23" s="349">
        <f>VLOOKUP($E23,Hybrid!$1:$1048576,MATCH(DATE(W$2,1,1),Hybrid!$A$1:$LI$1),FALSE)</f>
        <v>0.63007923210000005</v>
      </c>
      <c r="X23" s="349">
        <f>VLOOKUP($E23,Hybrid!$1:$1048576,MATCH(DATE(X$2,1,1),Hybrid!$A$1:$LI$1),FALSE)</f>
        <v>0.63893531560000005</v>
      </c>
      <c r="Y23" s="349">
        <f>VLOOKUP($E23,Hybrid!$1:$1048576,MATCH(DATE(Y$2,1,1),Hybrid!$A$1:$LI$1),FALSE)</f>
        <v>0.64685009790000003</v>
      </c>
      <c r="Z23" s="349">
        <f>VLOOKUP($E23,Hybrid!$1:$1048576,MATCH(DATE(Z$2,1,1),Hybrid!$A$1:$LI$1),FALSE)</f>
        <v>0.6538627749</v>
      </c>
      <c r="AA23" s="349">
        <f>VLOOKUP($E23,Hybrid!$1:$1048576,MATCH(DATE(AA$2,1,1),Hybrid!$A$1:$LI$1),FALSE)</f>
        <v>0.66035029099999998</v>
      </c>
      <c r="AB23" s="349">
        <f>VLOOKUP($E23,Hybrid!$1:$1048576,MATCH(DATE(AB$2,1,1),Hybrid!$A$1:$LI$1),FALSE)</f>
        <v>0.66633295989999997</v>
      </c>
      <c r="AC23" s="349">
        <f>VLOOKUP($E23,Hybrid!$1:$1048576,MATCH(DATE(AC$2,1,1),Hybrid!$A$1:$LI$1),FALSE)</f>
        <v>0.67183890489999998</v>
      </c>
      <c r="AD23" s="349">
        <f>VLOOKUP($E23,Hybrid!$1:$1048576,MATCH(DATE(AD$2,1,1),Hybrid!$A$1:$LI$1),FALSE)</f>
        <v>0.67690872589999995</v>
      </c>
      <c r="AE23" s="349">
        <f>VLOOKUP($E23,Hybrid!$1:$1048576,MATCH(DATE(AE$2,1,1),Hybrid!$A$1:$LI$1),FALSE)</f>
        <v>0.68147212310000005</v>
      </c>
      <c r="AF23" s="349">
        <f>VLOOKUP($E23,Hybrid!$1:$1048576,MATCH(DATE(AF$2,1,1),Hybrid!$A$1:$LI$1),FALSE)</f>
        <v>0.68578707220000001</v>
      </c>
      <c r="AG23" s="349">
        <f>VLOOKUP($E23,Hybrid!$1:$1048576,MATCH(DATE(AG$2,1,1),Hybrid!$A$1:$LI$1),FALSE)</f>
        <v>0.68982875300000002</v>
      </c>
      <c r="AH23" s="349">
        <f>VLOOKUP($E23,Hybrid!$1:$1048576,MATCH(DATE(AH$2,1,1),Hybrid!$A$1:$LI$1),FALSE)</f>
        <v>0.69359074970000001</v>
      </c>
      <c r="AI23" s="349">
        <f>VLOOKUP($E23,Hybrid!$1:$1048576,MATCH(DATE(AI$2,1,1),Hybrid!$A$1:$LI$1),FALSE)</f>
        <v>0.69707531170000003</v>
      </c>
      <c r="AJ23" s="349">
        <f>VLOOKUP($E23,Hybrid!$1:$1048576,MATCH(DATE(AJ$2,1,1),Hybrid!$A$1:$LI$1),FALSE)</f>
        <v>0.70026414619999999</v>
      </c>
      <c r="AK23" s="349">
        <f>VLOOKUP($E23,Hybrid!$1:$1048576,MATCH(DATE(AK$2,1,1),Hybrid!$A$1:$LI$1),FALSE)</f>
        <v>0.70321502390000001</v>
      </c>
      <c r="AL23" s="349">
        <f>VLOOKUP($E23,Hybrid!$1:$1048576,MATCH(DATE(AL$2,1,1),Hybrid!$A$1:$LI$1),FALSE)</f>
        <v>0.70583227879999999</v>
      </c>
      <c r="AM23" s="349">
        <f>VLOOKUP($E23,Hybrid!$1:$1048576,MATCH(DATE(AM$2,1,1),Hybrid!$A$1:$LI$1),FALSE)</f>
        <v>0.70801230530000003</v>
      </c>
      <c r="AN23" s="349">
        <f>VLOOKUP($E23,Hybrid!$1:$1048576,MATCH(DATE(AN$2,1,1),Hybrid!$A$1:$LI$1),FALSE)</f>
        <v>0.70965494169999999</v>
      </c>
      <c r="AO23" s="349">
        <f>VLOOKUP($E23,Hybrid!$1:$1048576,MATCH(DATE(AO$2,1,1),Hybrid!$A$1:$LI$1),FALSE)</f>
        <v>0.71066254750000002</v>
      </c>
    </row>
    <row r="24" spans="1:41" ht="15" customHeight="1" x14ac:dyDescent="0.35">
      <c r="A24" s="411"/>
      <c r="B24" s="418"/>
      <c r="C24" s="142"/>
      <c r="D24" s="103" t="s">
        <v>511</v>
      </c>
      <c r="E24" s="45" t="s">
        <v>341</v>
      </c>
      <c r="F24" s="349">
        <f>VLOOKUP($E24,Hybrid!$1:$1048576,MATCH(DATE(F$2,1,1),Hybrid!$A$1:$LI$1),FALSE)</f>
        <v>0.2495444651</v>
      </c>
      <c r="G24" s="349">
        <f>VLOOKUP($E24,Hybrid!$1:$1048576,MATCH(DATE(G$2,1,1),Hybrid!$A$1:$LI$1),FALSE)</f>
        <v>0.25225638639999998</v>
      </c>
      <c r="H24" s="349">
        <f>VLOOKUP($E24,Hybrid!$1:$1048576,MATCH(DATE(H$2,1,1),Hybrid!$A$1:$LI$1),FALSE)</f>
        <v>0.25655687360000001</v>
      </c>
      <c r="I24" s="349">
        <f>VLOOKUP($E24,Hybrid!$1:$1048576,MATCH(DATE(I$2,1,1),Hybrid!$A$1:$LI$1),FALSE)</f>
        <v>0.2618021532</v>
      </c>
      <c r="J24" s="349">
        <f>VLOOKUP($E24,Hybrid!$1:$1048576,MATCH(DATE(J$2,1,1),Hybrid!$A$1:$LI$1),FALSE)</f>
        <v>0.26779104469999998</v>
      </c>
      <c r="K24" s="349">
        <f>VLOOKUP($E24,Hybrid!$1:$1048576,MATCH(DATE(K$2,1,1),Hybrid!$A$1:$LI$1),FALSE)</f>
        <v>0.27422532570000002</v>
      </c>
      <c r="L24" s="349">
        <f>VLOOKUP($E24,Hybrid!$1:$1048576,MATCH(DATE(L$2,1,1),Hybrid!$A$1:$LI$1),FALSE)</f>
        <v>0.28086556569999999</v>
      </c>
      <c r="M24" s="349">
        <f>VLOOKUP($E24,Hybrid!$1:$1048576,MATCH(DATE(M$2,1,1),Hybrid!$A$1:$LI$1),FALSE)</f>
        <v>0.2873150049</v>
      </c>
      <c r="N24" s="349">
        <f>VLOOKUP($E24,Hybrid!$1:$1048576,MATCH(DATE(N$2,1,1),Hybrid!$A$1:$LI$1),FALSE)</f>
        <v>0.2934370342</v>
      </c>
      <c r="O24" s="349">
        <f>VLOOKUP($E24,Hybrid!$1:$1048576,MATCH(DATE(O$2,1,1),Hybrid!$A$1:$LI$1),FALSE)</f>
        <v>0.29910222780000001</v>
      </c>
      <c r="P24" s="349">
        <f>VLOOKUP($E24,Hybrid!$1:$1048576,MATCH(DATE(P$2,1,1),Hybrid!$A$1:$LI$1),FALSE)</f>
        <v>0.30413131719999997</v>
      </c>
      <c r="Q24" s="349">
        <f>VLOOKUP($E24,Hybrid!$1:$1048576,MATCH(DATE(Q$2,1,1),Hybrid!$A$1:$LI$1),FALSE)</f>
        <v>0.30924875239999999</v>
      </c>
      <c r="R24" s="349">
        <f>VLOOKUP($E24,Hybrid!$1:$1048576,MATCH(DATE(R$2,1,1),Hybrid!$A$1:$LI$1),FALSE)</f>
        <v>0.3142929605</v>
      </c>
      <c r="S24" s="349">
        <f>VLOOKUP($E24,Hybrid!$1:$1048576,MATCH(DATE(S$2,1,1),Hybrid!$A$1:$LI$1),FALSE)</f>
        <v>0.31905017600000002</v>
      </c>
      <c r="T24" s="349">
        <f>VLOOKUP($E24,Hybrid!$1:$1048576,MATCH(DATE(T$2,1,1),Hybrid!$A$1:$LI$1),FALSE)</f>
        <v>0.3233933517</v>
      </c>
      <c r="U24" s="349">
        <f>VLOOKUP($E24,Hybrid!$1:$1048576,MATCH(DATE(U$2,1,1),Hybrid!$A$1:$LI$1),FALSE)</f>
        <v>0.32726385879999997</v>
      </c>
      <c r="V24" s="349">
        <f>VLOOKUP($E24,Hybrid!$1:$1048576,MATCH(DATE(V$2,1,1),Hybrid!$A$1:$LI$1),FALSE)</f>
        <v>0.33057781060000002</v>
      </c>
      <c r="W24" s="349">
        <f>VLOOKUP($E24,Hybrid!$1:$1048576,MATCH(DATE(W$2,1,1),Hybrid!$A$1:$LI$1),FALSE)</f>
        <v>0.3333758382</v>
      </c>
      <c r="X24" s="349">
        <f>VLOOKUP($E24,Hybrid!$1:$1048576,MATCH(DATE(X$2,1,1),Hybrid!$A$1:$LI$1),FALSE)</f>
        <v>0.33571395189999997</v>
      </c>
      <c r="Y24" s="349">
        <f>VLOOKUP($E24,Hybrid!$1:$1048576,MATCH(DATE(Y$2,1,1),Hybrid!$A$1:$LI$1),FALSE)</f>
        <v>0.33764353429999999</v>
      </c>
      <c r="Z24" s="349">
        <f>VLOOKUP($E24,Hybrid!$1:$1048576,MATCH(DATE(Z$2,1,1),Hybrid!$A$1:$LI$1),FALSE)</f>
        <v>0.33918963600000002</v>
      </c>
      <c r="AA24" s="349">
        <f>VLOOKUP($E24,Hybrid!$1:$1048576,MATCH(DATE(AA$2,1,1),Hybrid!$A$1:$LI$1),FALSE)</f>
        <v>0.34053674350000002</v>
      </c>
      <c r="AB24" s="349">
        <f>VLOOKUP($E24,Hybrid!$1:$1048576,MATCH(DATE(AB$2,1,1),Hybrid!$A$1:$LI$1),FALSE)</f>
        <v>0.34169851629999998</v>
      </c>
      <c r="AC24" s="349">
        <f>VLOOKUP($E24,Hybrid!$1:$1048576,MATCH(DATE(AC$2,1,1),Hybrid!$A$1:$LI$1),FALSE)</f>
        <v>0.34268452980000003</v>
      </c>
      <c r="AD24" s="349">
        <f>VLOOKUP($E24,Hybrid!$1:$1048576,MATCH(DATE(AD$2,1,1),Hybrid!$A$1:$LI$1),FALSE)</f>
        <v>0.34350430500000001</v>
      </c>
      <c r="AE24" s="349">
        <f>VLOOKUP($E24,Hybrid!$1:$1048576,MATCH(DATE(AE$2,1,1),Hybrid!$A$1:$LI$1),FALSE)</f>
        <v>0.34411042349999998</v>
      </c>
      <c r="AF24" s="349">
        <f>VLOOKUP($E24,Hybrid!$1:$1048576,MATCH(DATE(AF$2,1,1),Hybrid!$A$1:$LI$1),FALSE)</f>
        <v>0.34461036499999997</v>
      </c>
      <c r="AG24" s="349">
        <f>VLOOKUP($E24,Hybrid!$1:$1048576,MATCH(DATE(AG$2,1,1),Hybrid!$A$1:$LI$1),FALSE)</f>
        <v>0.3449816933</v>
      </c>
      <c r="AH24" s="349">
        <f>VLOOKUP($E24,Hybrid!$1:$1048576,MATCH(DATE(AH$2,1,1),Hybrid!$A$1:$LI$1),FALSE)</f>
        <v>0.34520852689999998</v>
      </c>
      <c r="AI24" s="349">
        <f>VLOOKUP($E24,Hybrid!$1:$1048576,MATCH(DATE(AI$2,1,1),Hybrid!$A$1:$LI$1),FALSE)</f>
        <v>0.345280368</v>
      </c>
      <c r="AJ24" s="349">
        <f>VLOOKUP($E24,Hybrid!$1:$1048576,MATCH(DATE(AJ$2,1,1),Hybrid!$A$1:$LI$1),FALSE)</f>
        <v>0.345179817</v>
      </c>
      <c r="AK24" s="349">
        <f>VLOOKUP($E24,Hybrid!$1:$1048576,MATCH(DATE(AK$2,1,1),Hybrid!$A$1:$LI$1),FALSE)</f>
        <v>0.34492937340000002</v>
      </c>
      <c r="AL24" s="349">
        <f>VLOOKUP($E24,Hybrid!$1:$1048576,MATCH(DATE(AL$2,1,1),Hybrid!$A$1:$LI$1),FALSE)</f>
        <v>0.3444863729</v>
      </c>
      <c r="AM24" s="349">
        <f>VLOOKUP($E24,Hybrid!$1:$1048576,MATCH(DATE(AM$2,1,1),Hybrid!$A$1:$LI$1),FALSE)</f>
        <v>0.3438048984</v>
      </c>
      <c r="AN24" s="349">
        <f>VLOOKUP($E24,Hybrid!$1:$1048576,MATCH(DATE(AN$2,1,1),Hybrid!$A$1:$LI$1),FALSE)</f>
        <v>0.34284251160000001</v>
      </c>
      <c r="AO24" s="349">
        <f>VLOOKUP($E24,Hybrid!$1:$1048576,MATCH(DATE(AO$2,1,1),Hybrid!$A$1:$LI$1),FALSE)</f>
        <v>0.34156054609999997</v>
      </c>
    </row>
    <row r="25" spans="1:41" ht="15" customHeight="1" x14ac:dyDescent="0.35">
      <c r="A25" s="411"/>
      <c r="B25" s="418"/>
      <c r="C25" s="142"/>
      <c r="D25" s="103" t="s">
        <v>512</v>
      </c>
      <c r="E25" s="45" t="s">
        <v>342</v>
      </c>
      <c r="F25" s="349">
        <f>VLOOKUP($E25,Hybrid!$1:$1048576,MATCH(DATE(F$2,1,1),Hybrid!$A$1:$LI$1),FALSE)</f>
        <v>0.15020246549999999</v>
      </c>
      <c r="G25" s="349">
        <f>VLOOKUP($E25,Hybrid!$1:$1048576,MATCH(DATE(G$2,1,1),Hybrid!$A$1:$LI$1),FALSE)</f>
        <v>0.15203061200000001</v>
      </c>
      <c r="H25" s="349">
        <f>VLOOKUP($E25,Hybrid!$1:$1048576,MATCH(DATE(H$2,1,1),Hybrid!$A$1:$LI$1),FALSE)</f>
        <v>0.1547491658</v>
      </c>
      <c r="I25" s="349">
        <f>VLOOKUP($E25,Hybrid!$1:$1048576,MATCH(DATE(I$2,1,1),Hybrid!$A$1:$LI$1),FALSE)</f>
        <v>0.1579450835</v>
      </c>
      <c r="J25" s="349">
        <f>VLOOKUP($E25,Hybrid!$1:$1048576,MATCH(DATE(J$2,1,1),Hybrid!$A$1:$LI$1),FALSE)</f>
        <v>0.16148356580000001</v>
      </c>
      <c r="K25" s="349">
        <f>VLOOKUP($E25,Hybrid!$1:$1048576,MATCH(DATE(K$2,1,1),Hybrid!$A$1:$LI$1),FALSE)</f>
        <v>0.1651827904</v>
      </c>
      <c r="L25" s="349">
        <f>VLOOKUP($E25,Hybrid!$1:$1048576,MATCH(DATE(L$2,1,1),Hybrid!$A$1:$LI$1),FALSE)</f>
        <v>0.1688978079</v>
      </c>
      <c r="M25" s="349">
        <f>VLOOKUP($E25,Hybrid!$1:$1048576,MATCH(DATE(M$2,1,1),Hybrid!$A$1:$LI$1),FALSE)</f>
        <v>0.17238892889999999</v>
      </c>
      <c r="N25" s="349">
        <f>VLOOKUP($E25,Hybrid!$1:$1048576,MATCH(DATE(N$2,1,1),Hybrid!$A$1:$LI$1),FALSE)</f>
        <v>0.17556485860000001</v>
      </c>
      <c r="O25" s="349">
        <f>VLOOKUP($E25,Hybrid!$1:$1048576,MATCH(DATE(O$2,1,1),Hybrid!$A$1:$LI$1),FALSE)</f>
        <v>0.17834157170000001</v>
      </c>
      <c r="P25" s="349">
        <f>VLOOKUP($E25,Hybrid!$1:$1048576,MATCH(DATE(P$2,1,1),Hybrid!$A$1:$LI$1),FALSE)</f>
        <v>0.1806074506</v>
      </c>
      <c r="Q25" s="349">
        <f>VLOOKUP($E25,Hybrid!$1:$1048576,MATCH(DATE(Q$2,1,1),Hybrid!$A$1:$LI$1),FALSE)</f>
        <v>0.1827783959</v>
      </c>
      <c r="R25" s="349">
        <f>VLOOKUP($E25,Hybrid!$1:$1048576,MATCH(DATE(R$2,1,1),Hybrid!$A$1:$LI$1),FALSE)</f>
        <v>0.1848003292</v>
      </c>
      <c r="S25" s="349">
        <f>VLOOKUP($E25,Hybrid!$1:$1048576,MATCH(DATE(S$2,1,1),Hybrid!$A$1:$LI$1),FALSE)</f>
        <v>0.18658176879999999</v>
      </c>
      <c r="T25" s="349">
        <f>VLOOKUP($E25,Hybrid!$1:$1048576,MATCH(DATE(T$2,1,1),Hybrid!$A$1:$LI$1),FALSE)</f>
        <v>0.1880741286</v>
      </c>
      <c r="U25" s="349">
        <f>VLOOKUP($E25,Hybrid!$1:$1048576,MATCH(DATE(U$2,1,1),Hybrid!$A$1:$LI$1),FALSE)</f>
        <v>0.18926235899999999</v>
      </c>
      <c r="V25" s="349">
        <f>VLOOKUP($E25,Hybrid!$1:$1048576,MATCH(DATE(V$2,1,1),Hybrid!$A$1:$LI$1),FALSE)</f>
        <v>0.19011428969999999</v>
      </c>
      <c r="W25" s="349">
        <f>VLOOKUP($E25,Hybrid!$1:$1048576,MATCH(DATE(W$2,1,1),Hybrid!$A$1:$LI$1),FALSE)</f>
        <v>0.1906608635</v>
      </c>
      <c r="X25" s="349">
        <f>VLOOKUP($E25,Hybrid!$1:$1048576,MATCH(DATE(X$2,1,1),Hybrid!$A$1:$LI$1),FALSE)</f>
        <v>0.19093975760000001</v>
      </c>
      <c r="Y25" s="349">
        <f>VLOOKUP($E25,Hybrid!$1:$1048576,MATCH(DATE(Y$2,1,1),Hybrid!$A$1:$LI$1),FALSE)</f>
        <v>0.19098370009999999</v>
      </c>
      <c r="Z25" s="349">
        <f>VLOOKUP($E25,Hybrid!$1:$1048576,MATCH(DATE(Z$2,1,1),Hybrid!$A$1:$LI$1),FALSE)</f>
        <v>0.1908088402</v>
      </c>
      <c r="AA25" s="349">
        <f>VLOOKUP($E25,Hybrid!$1:$1048576,MATCH(DATE(AA$2,1,1),Hybrid!$A$1:$LI$1),FALSE)</f>
        <v>0.1905130682</v>
      </c>
      <c r="AB25" s="349">
        <f>VLOOKUP($E25,Hybrid!$1:$1048576,MATCH(DATE(AB$2,1,1),Hybrid!$A$1:$LI$1),FALSE)</f>
        <v>0.19010523800000001</v>
      </c>
      <c r="AC25" s="349">
        <f>VLOOKUP($E25,Hybrid!$1:$1048576,MATCH(DATE(AC$2,1,1),Hybrid!$A$1:$LI$1),FALSE)</f>
        <v>0.18958832740000001</v>
      </c>
      <c r="AD25" s="349">
        <f>VLOOKUP($E25,Hybrid!$1:$1048576,MATCH(DATE(AD$2,1,1),Hybrid!$A$1:$LI$1),FALSE)</f>
        <v>0.18896243130000001</v>
      </c>
      <c r="AE25" s="349">
        <f>VLOOKUP($E25,Hybrid!$1:$1048576,MATCH(DATE(AE$2,1,1),Hybrid!$A$1:$LI$1),FALSE)</f>
        <v>0.18819699679999999</v>
      </c>
      <c r="AF25" s="349">
        <f>VLOOKUP($E25,Hybrid!$1:$1048576,MATCH(DATE(AF$2,1,1),Hybrid!$A$1:$LI$1),FALSE)</f>
        <v>0.18733927110000001</v>
      </c>
      <c r="AG25" s="349">
        <f>VLOOKUP($E25,Hybrid!$1:$1048576,MATCH(DATE(AG$2,1,1),Hybrid!$A$1:$LI$1),FALSE)</f>
        <v>0.1863729902</v>
      </c>
      <c r="AH25" s="349">
        <f>VLOOKUP($E25,Hybrid!$1:$1048576,MATCH(DATE(AH$2,1,1),Hybrid!$A$1:$LI$1),FALSE)</f>
        <v>0.18528447770000001</v>
      </c>
      <c r="AI25" s="349">
        <f>VLOOKUP($E25,Hybrid!$1:$1048576,MATCH(DATE(AI$2,1,1),Hybrid!$A$1:$LI$1),FALSE)</f>
        <v>0.18406355799999999</v>
      </c>
      <c r="AJ25" s="349">
        <f>VLOOKUP($E25,Hybrid!$1:$1048576,MATCH(DATE(AJ$2,1,1),Hybrid!$A$1:$LI$1),FALSE)</f>
        <v>0.18269830849999999</v>
      </c>
      <c r="AK25" s="349">
        <f>VLOOKUP($E25,Hybrid!$1:$1048576,MATCH(DATE(AK$2,1,1),Hybrid!$A$1:$LI$1),FALSE)</f>
        <v>0.18119803479999999</v>
      </c>
      <c r="AL25" s="349">
        <f>VLOOKUP($E25,Hybrid!$1:$1048576,MATCH(DATE(AL$2,1,1),Hybrid!$A$1:$LI$1),FALSE)</f>
        <v>0.17954411789999999</v>
      </c>
      <c r="AM25" s="349">
        <f>VLOOKUP($E25,Hybrid!$1:$1048576,MATCH(DATE(AM$2,1,1),Hybrid!$A$1:$LI$1),FALSE)</f>
        <v>0.17771805639999999</v>
      </c>
      <c r="AN25" s="349">
        <f>VLOOKUP($E25,Hybrid!$1:$1048576,MATCH(DATE(AN$2,1,1),Hybrid!$A$1:$LI$1),FALSE)</f>
        <v>0.17570499349999999</v>
      </c>
      <c r="AO25" s="349">
        <f>VLOOKUP($E25,Hybrid!$1:$1048576,MATCH(DATE(AO$2,1,1),Hybrid!$A$1:$LI$1),FALSE)</f>
        <v>0.17349395879999999</v>
      </c>
    </row>
    <row r="26" spans="1:41" ht="15" customHeight="1" x14ac:dyDescent="0.35">
      <c r="A26" s="411"/>
      <c r="B26" s="418"/>
      <c r="C26" s="142"/>
      <c r="D26" s="103" t="s">
        <v>513</v>
      </c>
      <c r="E26" s="45" t="s">
        <v>343</v>
      </c>
      <c r="F26" s="349">
        <f>VLOOKUP($E26,Hybrid!$1:$1048576,MATCH(DATE(F$2,1,1),Hybrid!$A$1:$LI$1),FALSE)</f>
        <v>7.4609436000000001E-2</v>
      </c>
      <c r="G26" s="349">
        <f>VLOOKUP($E26,Hybrid!$1:$1048576,MATCH(DATE(G$2,1,1),Hybrid!$A$1:$LI$1),FALSE)</f>
        <v>7.5294901900000002E-2</v>
      </c>
      <c r="H26" s="349">
        <f>VLOOKUP($E26,Hybrid!$1:$1048576,MATCH(DATE(H$2,1,1),Hybrid!$A$1:$LI$1),FALSE)</f>
        <v>7.6300293500000005E-2</v>
      </c>
      <c r="I26" s="349">
        <f>VLOOKUP($E26,Hybrid!$1:$1048576,MATCH(DATE(I$2,1,1),Hybrid!$A$1:$LI$1),FALSE)</f>
        <v>7.74011109E-2</v>
      </c>
      <c r="J26" s="349">
        <f>VLOOKUP($E26,Hybrid!$1:$1048576,MATCH(DATE(J$2,1,1),Hybrid!$A$1:$LI$1),FALSE)</f>
        <v>7.8517467600000002E-2</v>
      </c>
      <c r="K26" s="349">
        <f>VLOOKUP($E26,Hybrid!$1:$1048576,MATCH(DATE(K$2,1,1),Hybrid!$A$1:$LI$1),FALSE)</f>
        <v>7.9564370800000006E-2</v>
      </c>
      <c r="L26" s="349">
        <f>VLOOKUP($E26,Hybrid!$1:$1048576,MATCH(DATE(L$2,1,1),Hybrid!$A$1:$LI$1),FALSE)</f>
        <v>8.0478518700000001E-2</v>
      </c>
      <c r="M26" s="349">
        <f>VLOOKUP($E26,Hybrid!$1:$1048576,MATCH(DATE(M$2,1,1),Hybrid!$A$1:$LI$1),FALSE)</f>
        <v>8.1159680799999995E-2</v>
      </c>
      <c r="N26" s="349">
        <f>VLOOKUP($E26,Hybrid!$1:$1048576,MATCH(DATE(N$2,1,1),Hybrid!$A$1:$LI$1),FALSE)</f>
        <v>8.1569175399999999E-2</v>
      </c>
      <c r="O26" s="349">
        <f>VLOOKUP($E26,Hybrid!$1:$1048576,MATCH(DATE(O$2,1,1),Hybrid!$A$1:$LI$1),FALSE)</f>
        <v>8.1677962899999998E-2</v>
      </c>
      <c r="P26" s="349">
        <f>VLOOKUP($E26,Hybrid!$1:$1048576,MATCH(DATE(P$2,1,1),Hybrid!$A$1:$LI$1),FALSE)</f>
        <v>8.14524051E-2</v>
      </c>
      <c r="Q26" s="349">
        <f>VLOOKUP($E26,Hybrid!$1:$1048576,MATCH(DATE(Q$2,1,1),Hybrid!$A$1:$LI$1),FALSE)</f>
        <v>8.1062679799999995E-2</v>
      </c>
      <c r="R26" s="349">
        <f>VLOOKUP($E26,Hybrid!$1:$1048576,MATCH(DATE(R$2,1,1),Hybrid!$A$1:$LI$1),FALSE)</f>
        <v>8.0525490500000005E-2</v>
      </c>
      <c r="S26" s="349">
        <f>VLOOKUP($E26,Hybrid!$1:$1048576,MATCH(DATE(S$2,1,1),Hybrid!$A$1:$LI$1),FALSE)</f>
        <v>7.9839855500000001E-2</v>
      </c>
      <c r="T26" s="349">
        <f>VLOOKUP($E26,Hybrid!$1:$1048576,MATCH(DATE(T$2,1,1),Hybrid!$A$1:$LI$1),FALSE)</f>
        <v>7.90153507E-2</v>
      </c>
      <c r="U26" s="349">
        <f>VLOOKUP($E26,Hybrid!$1:$1048576,MATCH(DATE(U$2,1,1),Hybrid!$A$1:$LI$1),FALSE)</f>
        <v>7.8068321400000001E-2</v>
      </c>
      <c r="V26" s="349">
        <f>VLOOKUP($E26,Hybrid!$1:$1048576,MATCH(DATE(V$2,1,1),Hybrid!$A$1:$LI$1),FALSE)</f>
        <v>7.7006135200000006E-2</v>
      </c>
      <c r="W26" s="349">
        <f>VLOOKUP($E26,Hybrid!$1:$1048576,MATCH(DATE(W$2,1,1),Hybrid!$A$1:$LI$1),FALSE)</f>
        <v>7.5851475099999996E-2</v>
      </c>
      <c r="X26" s="349">
        <f>VLOOKUP($E26,Hybrid!$1:$1048576,MATCH(DATE(X$2,1,1),Hybrid!$A$1:$LI$1),FALSE)</f>
        <v>7.4626051799999996E-2</v>
      </c>
      <c r="Y26" s="349">
        <f>VLOOKUP($E26,Hybrid!$1:$1048576,MATCH(DATE(Y$2,1,1),Hybrid!$A$1:$LI$1),FALSE)</f>
        <v>7.3346656400000002E-2</v>
      </c>
      <c r="Z26" s="349">
        <f>VLOOKUP($E26,Hybrid!$1:$1048576,MATCH(DATE(Z$2,1,1),Hybrid!$A$1:$LI$1),FALSE)</f>
        <v>7.2022035799999995E-2</v>
      </c>
      <c r="AA26" s="349">
        <f>VLOOKUP($E26,Hybrid!$1:$1048576,MATCH(DATE(AA$2,1,1),Hybrid!$A$1:$LI$1),FALSE)</f>
        <v>7.0681409400000006E-2</v>
      </c>
      <c r="AB26" s="349">
        <f>VLOOKUP($E26,Hybrid!$1:$1048576,MATCH(DATE(AB$2,1,1),Hybrid!$A$1:$LI$1),FALSE)</f>
        <v>6.9328106700000003E-2</v>
      </c>
      <c r="AC26" s="349">
        <f>VLOOKUP($E26,Hybrid!$1:$1048576,MATCH(DATE(AC$2,1,1),Hybrid!$A$1:$LI$1),FALSE)</f>
        <v>6.7961226099999994E-2</v>
      </c>
      <c r="AD26" s="349">
        <f>VLOOKUP($E26,Hybrid!$1:$1048576,MATCH(DATE(AD$2,1,1),Hybrid!$A$1:$LI$1),FALSE)</f>
        <v>6.6577147099999998E-2</v>
      </c>
      <c r="AE26" s="349">
        <f>VLOOKUP($E26,Hybrid!$1:$1048576,MATCH(DATE(AE$2,1,1),Hybrid!$A$1:$LI$1),FALSE)</f>
        <v>6.5163319999999997E-2</v>
      </c>
      <c r="AF26" s="349">
        <f>VLOOKUP($E26,Hybrid!$1:$1048576,MATCH(DATE(AF$2,1,1),Hybrid!$A$1:$LI$1),FALSE)</f>
        <v>6.3726944499999993E-2</v>
      </c>
      <c r="AG26" s="349">
        <f>VLOOKUP($E26,Hybrid!$1:$1048576,MATCH(DATE(AG$2,1,1),Hybrid!$A$1:$LI$1),FALSE)</f>
        <v>6.2260901E-2</v>
      </c>
      <c r="AH26" s="349">
        <f>VLOOKUP($E26,Hybrid!$1:$1048576,MATCH(DATE(AH$2,1,1),Hybrid!$A$1:$LI$1),FALSE)</f>
        <v>6.0759345399999998E-2</v>
      </c>
      <c r="AI26" s="349">
        <f>VLOOKUP($E26,Hybrid!$1:$1048576,MATCH(DATE(AI$2,1,1),Hybrid!$A$1:$LI$1),FALSE)</f>
        <v>5.9218851199999999E-2</v>
      </c>
      <c r="AJ26" s="349">
        <f>VLOOKUP($E26,Hybrid!$1:$1048576,MATCH(DATE(AJ$2,1,1),Hybrid!$A$1:$LI$1),FALSE)</f>
        <v>5.76374729E-2</v>
      </c>
      <c r="AK26" s="349">
        <f>VLOOKUP($E26,Hybrid!$1:$1048576,MATCH(DATE(AK$2,1,1),Hybrid!$A$1:$LI$1),FALSE)</f>
        <v>5.6019632399999998E-2</v>
      </c>
      <c r="AL26" s="349">
        <f>VLOOKUP($E26,Hybrid!$1:$1048576,MATCH(DATE(AL$2,1,1),Hybrid!$A$1:$LI$1),FALSE)</f>
        <v>5.4365803999999997E-2</v>
      </c>
      <c r="AM26" s="349">
        <f>VLOOKUP($E26,Hybrid!$1:$1048576,MATCH(DATE(AM$2,1,1),Hybrid!$A$1:$LI$1),FALSE)</f>
        <v>5.2677704200000001E-2</v>
      </c>
      <c r="AN26" s="349">
        <f>VLOOKUP($E26,Hybrid!$1:$1048576,MATCH(DATE(AN$2,1,1),Hybrid!$A$1:$LI$1),FALSE)</f>
        <v>5.09588531E-2</v>
      </c>
      <c r="AO26" s="349">
        <f>VLOOKUP($E26,Hybrid!$1:$1048576,MATCH(DATE(AO$2,1,1),Hybrid!$A$1:$LI$1),FALSE)</f>
        <v>4.92143502E-2</v>
      </c>
    </row>
    <row r="27" spans="1:41" ht="15" customHeight="1" x14ac:dyDescent="0.35">
      <c r="A27" s="411"/>
      <c r="B27" s="418"/>
      <c r="C27" s="143"/>
      <c r="D27" s="104" t="s">
        <v>514</v>
      </c>
      <c r="E27" s="276" t="s">
        <v>344</v>
      </c>
      <c r="F27" s="350">
        <f>VLOOKUP($E27,Hybrid!$1:$1048576,MATCH(DATE(F$2,1,1),Hybrid!$A$1:$LI$1),FALSE)</f>
        <v>0.13435819299999999</v>
      </c>
      <c r="G27" s="350">
        <f>VLOOKUP($E27,Hybrid!$1:$1048576,MATCH(DATE(G$2,1,1),Hybrid!$A$1:$LI$1),FALSE)</f>
        <v>0.1358785032</v>
      </c>
      <c r="H27" s="350">
        <f>VLOOKUP($E27,Hybrid!$1:$1048576,MATCH(DATE(H$2,1,1),Hybrid!$A$1:$LI$1),FALSE)</f>
        <v>0.13779032020000001</v>
      </c>
      <c r="I27" s="350">
        <f>VLOOKUP($E27,Hybrid!$1:$1048576,MATCH(DATE(I$2,1,1),Hybrid!$A$1:$LI$1),FALSE)</f>
        <v>0.1396447814</v>
      </c>
      <c r="J27" s="350">
        <f>VLOOKUP($E27,Hybrid!$1:$1048576,MATCH(DATE(J$2,1,1),Hybrid!$A$1:$LI$1),FALSE)</f>
        <v>0.14128366740000001</v>
      </c>
      <c r="K27" s="350">
        <f>VLOOKUP($E27,Hybrid!$1:$1048576,MATCH(DATE(K$2,1,1),Hybrid!$A$1:$LI$1),FALSE)</f>
        <v>0.14256692870000001</v>
      </c>
      <c r="L27" s="350">
        <f>VLOOKUP($E27,Hybrid!$1:$1048576,MATCH(DATE(L$2,1,1),Hybrid!$A$1:$LI$1),FALSE)</f>
        <v>0.14340126119999999</v>
      </c>
      <c r="M27" s="350">
        <f>VLOOKUP($E27,Hybrid!$1:$1048576,MATCH(DATE(M$2,1,1),Hybrid!$A$1:$LI$1),FALSE)</f>
        <v>0.14363705430000001</v>
      </c>
      <c r="N27" s="350">
        <f>VLOOKUP($E27,Hybrid!$1:$1048576,MATCH(DATE(N$2,1,1),Hybrid!$A$1:$LI$1),FALSE)</f>
        <v>0.14322687170000001</v>
      </c>
      <c r="O27" s="350">
        <f>VLOOKUP($E27,Hybrid!$1:$1048576,MATCH(DATE(O$2,1,1),Hybrid!$A$1:$LI$1),FALSE)</f>
        <v>0.14214875290000001</v>
      </c>
      <c r="P27" s="350">
        <f>VLOOKUP($E27,Hybrid!$1:$1048576,MATCH(DATE(P$2,1,1),Hybrid!$A$1:$LI$1),FALSE)</f>
        <v>0.1403816336</v>
      </c>
      <c r="Q27" s="350">
        <f>VLOOKUP($E27,Hybrid!$1:$1048576,MATCH(DATE(Q$2,1,1),Hybrid!$A$1:$LI$1),FALSE)</f>
        <v>0.13821589779999999</v>
      </c>
      <c r="R27" s="350">
        <f>VLOOKUP($E27,Hybrid!$1:$1048576,MATCH(DATE(R$2,1,1),Hybrid!$A$1:$LI$1),FALSE)</f>
        <v>0.1357349112</v>
      </c>
      <c r="S27" s="350">
        <f>VLOOKUP($E27,Hybrid!$1:$1048576,MATCH(DATE(S$2,1,1),Hybrid!$A$1:$LI$1),FALSE)</f>
        <v>0.13298589089999999</v>
      </c>
      <c r="T27" s="350">
        <f>VLOOKUP($E27,Hybrid!$1:$1048576,MATCH(DATE(T$2,1,1),Hybrid!$A$1:$LI$1),FALSE)</f>
        <v>0.13002085729999999</v>
      </c>
      <c r="U27" s="350">
        <f>VLOOKUP($E27,Hybrid!$1:$1048576,MATCH(DATE(U$2,1,1),Hybrid!$A$1:$LI$1),FALSE)</f>
        <v>0.12689191620000001</v>
      </c>
      <c r="V27" s="350">
        <f>VLOOKUP($E27,Hybrid!$1:$1048576,MATCH(DATE(V$2,1,1),Hybrid!$A$1:$LI$1),FALSE)</f>
        <v>0.123632456</v>
      </c>
      <c r="W27" s="350">
        <f>VLOOKUP($E27,Hybrid!$1:$1048576,MATCH(DATE(W$2,1,1),Hybrid!$A$1:$LI$1),FALSE)</f>
        <v>0.12028810180000001</v>
      </c>
      <c r="X27" s="350">
        <f>VLOOKUP($E27,Hybrid!$1:$1048576,MATCH(DATE(X$2,1,1),Hybrid!$A$1:$LI$1),FALSE)</f>
        <v>0.1168983151</v>
      </c>
      <c r="Y27" s="350">
        <f>VLOOKUP($E27,Hybrid!$1:$1048576,MATCH(DATE(Y$2,1,1),Hybrid!$A$1:$LI$1),FALSE)</f>
        <v>0.11349181830000001</v>
      </c>
      <c r="Z27" s="350">
        <f>VLOOKUP($E27,Hybrid!$1:$1048576,MATCH(DATE(Z$2,1,1),Hybrid!$A$1:$LI$1),FALSE)</f>
        <v>0.1100837836</v>
      </c>
      <c r="AA27" s="350">
        <f>VLOOKUP($E27,Hybrid!$1:$1048576,MATCH(DATE(AA$2,1,1),Hybrid!$A$1:$LI$1),FALSE)</f>
        <v>0.1067098568</v>
      </c>
      <c r="AB27" s="350">
        <f>VLOOKUP($E27,Hybrid!$1:$1048576,MATCH(DATE(AB$2,1,1),Hybrid!$A$1:$LI$1),FALSE)</f>
        <v>0.1033749595</v>
      </c>
      <c r="AC27" s="350">
        <f>VLOOKUP($E27,Hybrid!$1:$1048576,MATCH(DATE(AC$2,1,1),Hybrid!$A$1:$LI$1),FALSE)</f>
        <v>0.1000768012</v>
      </c>
      <c r="AD27" s="350">
        <f>VLOOKUP($E27,Hybrid!$1:$1048576,MATCH(DATE(AD$2,1,1),Hybrid!$A$1:$LI$1),FALSE)</f>
        <v>9.6808601499999994E-2</v>
      </c>
      <c r="AE27" s="350">
        <f>VLOOKUP($E27,Hybrid!$1:$1048576,MATCH(DATE(AE$2,1,1),Hybrid!$A$1:$LI$1),FALSE)</f>
        <v>9.3553805700000006E-2</v>
      </c>
      <c r="AF27" s="350">
        <f>VLOOKUP($E27,Hybrid!$1:$1048576,MATCH(DATE(AF$2,1,1),Hybrid!$A$1:$LI$1),FALSE)</f>
        <v>9.03170472E-2</v>
      </c>
      <c r="AG27" s="350">
        <f>VLOOKUP($E27,Hybrid!$1:$1048576,MATCH(DATE(AG$2,1,1),Hybrid!$A$1:$LI$1),FALSE)</f>
        <v>8.7090311000000004E-2</v>
      </c>
      <c r="AH27" s="350">
        <f>VLOOKUP($E27,Hybrid!$1:$1048576,MATCH(DATE(AH$2,1,1),Hybrid!$A$1:$LI$1),FALSE)</f>
        <v>8.3868071899999994E-2</v>
      </c>
      <c r="AI27" s="350">
        <f>VLOOKUP($E27,Hybrid!$1:$1048576,MATCH(DATE(AI$2,1,1),Hybrid!$A$1:$LI$1),FALSE)</f>
        <v>8.0648970099999995E-2</v>
      </c>
      <c r="AJ27" s="350">
        <f>VLOOKUP($E27,Hybrid!$1:$1048576,MATCH(DATE(AJ$2,1,1),Hybrid!$A$1:$LI$1),FALSE)</f>
        <v>7.7434827400000003E-2</v>
      </c>
      <c r="AK27" s="350">
        <f>VLOOKUP($E27,Hybrid!$1:$1048576,MATCH(DATE(AK$2,1,1),Hybrid!$A$1:$LI$1),FALSE)</f>
        <v>7.4234496999999997E-2</v>
      </c>
      <c r="AL27" s="350">
        <f>VLOOKUP($E27,Hybrid!$1:$1048576,MATCH(DATE(AL$2,1,1),Hybrid!$A$1:$LI$1),FALSE)</f>
        <v>7.1054514700000002E-2</v>
      </c>
      <c r="AM27" s="350">
        <f>VLOOKUP($E27,Hybrid!$1:$1048576,MATCH(DATE(AM$2,1,1),Hybrid!$A$1:$LI$1),FALSE)</f>
        <v>6.7902836999999994E-2</v>
      </c>
      <c r="AN27" s="350">
        <f>VLOOKUP($E27,Hybrid!$1:$1048576,MATCH(DATE(AN$2,1,1),Hybrid!$A$1:$LI$1),FALSE)</f>
        <v>6.4788890599999996E-2</v>
      </c>
      <c r="AO27" s="350">
        <f>VLOOKUP($E27,Hybrid!$1:$1048576,MATCH(DATE(AO$2,1,1),Hybrid!$A$1:$LI$1),FALSE)</f>
        <v>6.1722962399999998E-2</v>
      </c>
    </row>
    <row r="28" spans="1:41" s="92" customFormat="1" ht="15" customHeight="1" x14ac:dyDescent="0.35">
      <c r="A28" s="411"/>
      <c r="B28" s="418"/>
      <c r="C28" s="101" t="s">
        <v>515</v>
      </c>
      <c r="D28" s="101"/>
      <c r="E28" s="74" t="s">
        <v>345</v>
      </c>
      <c r="F28" s="351">
        <f>VLOOKUP($E28,Hybrid!$1:$1048576,MATCH(DATE(F$2,1,1),Hybrid!$A$1:$LI$1),FALSE)</f>
        <v>32317.940999999999</v>
      </c>
      <c r="G28" s="351">
        <f>VLOOKUP($E28,Hybrid!$1:$1048576,MATCH(DATE(G$2,1,1),Hybrid!$A$1:$LI$1),FALSE)</f>
        <v>31919.795959999999</v>
      </c>
      <c r="H28" s="351">
        <f>VLOOKUP($E28,Hybrid!$1:$1048576,MATCH(DATE(H$2,1,1),Hybrid!$A$1:$LI$1),FALSE)</f>
        <v>31762.97337</v>
      </c>
      <c r="I28" s="351">
        <f>VLOOKUP($E28,Hybrid!$1:$1048576,MATCH(DATE(I$2,1,1),Hybrid!$A$1:$LI$1),FALSE)</f>
        <v>31768.73573</v>
      </c>
      <c r="J28" s="351">
        <f>VLOOKUP($E28,Hybrid!$1:$1048576,MATCH(DATE(J$2,1,1),Hybrid!$A$1:$LI$1),FALSE)</f>
        <v>31910.50375</v>
      </c>
      <c r="K28" s="351">
        <f>VLOOKUP($E28,Hybrid!$1:$1048576,MATCH(DATE(K$2,1,1),Hybrid!$A$1:$LI$1),FALSE)</f>
        <v>32149.570319999999</v>
      </c>
      <c r="L28" s="351">
        <f>VLOOKUP($E28,Hybrid!$1:$1048576,MATCH(DATE(L$2,1,1),Hybrid!$A$1:$LI$1),FALSE)</f>
        <v>32455.180410000001</v>
      </c>
      <c r="M28" s="351">
        <f>VLOOKUP($E28,Hybrid!$1:$1048576,MATCH(DATE(M$2,1,1),Hybrid!$A$1:$LI$1),FALSE)</f>
        <v>32809.09607</v>
      </c>
      <c r="N28" s="351">
        <f>VLOOKUP($E28,Hybrid!$1:$1048576,MATCH(DATE(N$2,1,1),Hybrid!$A$1:$LI$1),FALSE)</f>
        <v>33198.961150000003</v>
      </c>
      <c r="O28" s="351">
        <f>VLOOKUP($E28,Hybrid!$1:$1048576,MATCH(DATE(O$2,1,1),Hybrid!$A$1:$LI$1),FALSE)</f>
        <v>33616.084130000003</v>
      </c>
      <c r="P28" s="351">
        <f>VLOOKUP($E28,Hybrid!$1:$1048576,MATCH(DATE(P$2,1,1),Hybrid!$A$1:$LI$1),FALSE)</f>
        <v>34055.620349999997</v>
      </c>
      <c r="Q28" s="351">
        <f>VLOOKUP($E28,Hybrid!$1:$1048576,MATCH(DATE(Q$2,1,1),Hybrid!$A$1:$LI$1),FALSE)</f>
        <v>34498.465459999999</v>
      </c>
      <c r="R28" s="351">
        <f>VLOOKUP($E28,Hybrid!$1:$1048576,MATCH(DATE(R$2,1,1),Hybrid!$A$1:$LI$1),FALSE)</f>
        <v>34932.992980000003</v>
      </c>
      <c r="S28" s="351">
        <f>VLOOKUP($E28,Hybrid!$1:$1048576,MATCH(DATE(S$2,1,1),Hybrid!$A$1:$LI$1),FALSE)</f>
        <v>35349.604240000001</v>
      </c>
      <c r="T28" s="351">
        <f>VLOOKUP($E28,Hybrid!$1:$1048576,MATCH(DATE(T$2,1,1),Hybrid!$A$1:$LI$1),FALSE)</f>
        <v>35741.467270000001</v>
      </c>
      <c r="U28" s="351">
        <f>VLOOKUP($E28,Hybrid!$1:$1048576,MATCH(DATE(U$2,1,1),Hybrid!$A$1:$LI$1),FALSE)</f>
        <v>36105.074910000003</v>
      </c>
      <c r="V28" s="351">
        <f>VLOOKUP($E28,Hybrid!$1:$1048576,MATCH(DATE(V$2,1,1),Hybrid!$A$1:$LI$1),FALSE)</f>
        <v>36440.784599999999</v>
      </c>
      <c r="W28" s="351">
        <f>VLOOKUP($E28,Hybrid!$1:$1048576,MATCH(DATE(W$2,1,1),Hybrid!$A$1:$LI$1),FALSE)</f>
        <v>36751.784390000001</v>
      </c>
      <c r="X28" s="351">
        <f>VLOOKUP($E28,Hybrid!$1:$1048576,MATCH(DATE(X$2,1,1),Hybrid!$A$1:$LI$1),FALSE)</f>
        <v>37042.671560000003</v>
      </c>
      <c r="Y28" s="351">
        <f>VLOOKUP($E28,Hybrid!$1:$1048576,MATCH(DATE(Y$2,1,1),Hybrid!$A$1:$LI$1),FALSE)</f>
        <v>37318.607629999999</v>
      </c>
      <c r="Z28" s="351">
        <f>VLOOKUP($E28,Hybrid!$1:$1048576,MATCH(DATE(Z$2,1,1),Hybrid!$A$1:$LI$1),FALSE)</f>
        <v>37582.411310000003</v>
      </c>
      <c r="AA28" s="351">
        <f>VLOOKUP($E28,Hybrid!$1:$1048576,MATCH(DATE(AA$2,1,1),Hybrid!$A$1:$LI$1),FALSE)</f>
        <v>37843.63366</v>
      </c>
      <c r="AB28" s="351">
        <f>VLOOKUP($E28,Hybrid!$1:$1048576,MATCH(DATE(AB$2,1,1),Hybrid!$A$1:$LI$1),FALSE)</f>
        <v>38107.794320000001</v>
      </c>
      <c r="AC28" s="351">
        <f>VLOOKUP($E28,Hybrid!$1:$1048576,MATCH(DATE(AC$2,1,1),Hybrid!$A$1:$LI$1),FALSE)</f>
        <v>38380.539900000003</v>
      </c>
      <c r="AD28" s="351">
        <f>VLOOKUP($E28,Hybrid!$1:$1048576,MATCH(DATE(AD$2,1,1),Hybrid!$A$1:$LI$1),FALSE)</f>
        <v>38666.689140000002</v>
      </c>
      <c r="AE28" s="351">
        <f>VLOOKUP($E28,Hybrid!$1:$1048576,MATCH(DATE(AE$2,1,1),Hybrid!$A$1:$LI$1),FALSE)</f>
        <v>38963.186719999998</v>
      </c>
      <c r="AF28" s="351">
        <f>VLOOKUP($E28,Hybrid!$1:$1048576,MATCH(DATE(AF$2,1,1),Hybrid!$A$1:$LI$1),FALSE)</f>
        <v>39279.11174</v>
      </c>
      <c r="AG28" s="351">
        <f>VLOOKUP($E28,Hybrid!$1:$1048576,MATCH(DATE(AG$2,1,1),Hybrid!$A$1:$LI$1),FALSE)</f>
        <v>39617.518519999998</v>
      </c>
      <c r="AH28" s="351">
        <f>VLOOKUP($E28,Hybrid!$1:$1048576,MATCH(DATE(AH$2,1,1),Hybrid!$A$1:$LI$1),FALSE)</f>
        <v>39982.145770000003</v>
      </c>
      <c r="AI28" s="351">
        <f>VLOOKUP($E28,Hybrid!$1:$1048576,MATCH(DATE(AI$2,1,1),Hybrid!$A$1:$LI$1),FALSE)</f>
        <v>40376.409879999999</v>
      </c>
      <c r="AJ28" s="351">
        <f>VLOOKUP($E28,Hybrid!$1:$1048576,MATCH(DATE(AJ$2,1,1),Hybrid!$A$1:$LI$1),FALSE)</f>
        <v>40801.915979999998</v>
      </c>
      <c r="AK28" s="351">
        <f>VLOOKUP($E28,Hybrid!$1:$1048576,MATCH(DATE(AK$2,1,1),Hybrid!$A$1:$LI$1),FALSE)</f>
        <v>41258.211609999998</v>
      </c>
      <c r="AL28" s="351">
        <f>VLOOKUP($E28,Hybrid!$1:$1048576,MATCH(DATE(AL$2,1,1),Hybrid!$A$1:$LI$1),FALSE)</f>
        <v>41743.110979999998</v>
      </c>
      <c r="AM28" s="351">
        <f>VLOOKUP($E28,Hybrid!$1:$1048576,MATCH(DATE(AM$2,1,1),Hybrid!$A$1:$LI$1),FALSE)</f>
        <v>42253.033960000001</v>
      </c>
      <c r="AN28" s="351">
        <f>VLOOKUP($E28,Hybrid!$1:$1048576,MATCH(DATE(AN$2,1,1),Hybrid!$A$1:$LI$1),FALSE)</f>
        <v>42783.31697</v>
      </c>
      <c r="AO28" s="351">
        <f>VLOOKUP($E28,Hybrid!$1:$1048576,MATCH(DATE(AO$2,1,1),Hybrid!$A$1:$LI$1),FALSE)</f>
        <v>43328.465920000002</v>
      </c>
    </row>
    <row r="29" spans="1:41" s="92" customFormat="1" ht="15" customHeight="1" x14ac:dyDescent="0.35">
      <c r="A29" s="411"/>
      <c r="B29" s="418"/>
      <c r="C29" s="101" t="s">
        <v>516</v>
      </c>
      <c r="D29" s="102"/>
      <c r="E29" s="74" t="s">
        <v>346</v>
      </c>
      <c r="F29" s="352">
        <f>VLOOKUP($E29,Hybrid!$1:$1048576,MATCH(DATE(F$2,1,1),Hybrid!$A$1:$LI$1),FALSE)</f>
        <v>32271.24</v>
      </c>
      <c r="G29" s="352">
        <f>VLOOKUP($E29,Hybrid!$1:$1048576,MATCH(DATE(G$2,1,1),Hybrid!$A$1:$LI$1),FALSE)</f>
        <v>31854.910080000001</v>
      </c>
      <c r="H29" s="352">
        <f>VLOOKUP($E29,Hybrid!$1:$1048576,MATCH(DATE(H$2,1,1),Hybrid!$A$1:$LI$1),FALSE)</f>
        <v>31678.024450000001</v>
      </c>
      <c r="I29" s="352">
        <f>VLOOKUP($E29,Hybrid!$1:$1048576,MATCH(DATE(I$2,1,1),Hybrid!$A$1:$LI$1),FALSE)</f>
        <v>31662.142830000001</v>
      </c>
      <c r="J29" s="352">
        <f>VLOOKUP($E29,Hybrid!$1:$1048576,MATCH(DATE(J$2,1,1),Hybrid!$A$1:$LI$1),FALSE)</f>
        <v>31780.605579999999</v>
      </c>
      <c r="K29" s="352">
        <f>VLOOKUP($E29,Hybrid!$1:$1048576,MATCH(DATE(K$2,1,1),Hybrid!$A$1:$LI$1),FALSE)</f>
        <v>31995.09966</v>
      </c>
      <c r="L29" s="352">
        <f>VLOOKUP($E29,Hybrid!$1:$1048576,MATCH(DATE(L$2,1,1),Hybrid!$A$1:$LI$1),FALSE)</f>
        <v>32275.210889999998</v>
      </c>
      <c r="M29" s="352">
        <f>VLOOKUP($E29,Hybrid!$1:$1048576,MATCH(DATE(M$2,1,1),Hybrid!$A$1:$LI$1),FALSE)</f>
        <v>32602.932229999999</v>
      </c>
      <c r="N29" s="352">
        <f>VLOOKUP($E29,Hybrid!$1:$1048576,MATCH(DATE(N$2,1,1),Hybrid!$A$1:$LI$1),FALSE)</f>
        <v>32966.086770000002</v>
      </c>
      <c r="O29" s="352">
        <f>VLOOKUP($E29,Hybrid!$1:$1048576,MATCH(DATE(O$2,1,1),Hybrid!$A$1:$LI$1),FALSE)</f>
        <v>33356.121489999998</v>
      </c>
      <c r="P29" s="352">
        <f>VLOOKUP($E29,Hybrid!$1:$1048576,MATCH(DATE(P$2,1,1),Hybrid!$A$1:$LI$1),FALSE)</f>
        <v>33768.278100000003</v>
      </c>
      <c r="Q29" s="352">
        <f>VLOOKUP($E29,Hybrid!$1:$1048576,MATCH(DATE(Q$2,1,1),Hybrid!$A$1:$LI$1),FALSE)</f>
        <v>34183.708259999999</v>
      </c>
      <c r="R29" s="352">
        <f>VLOOKUP($E29,Hybrid!$1:$1048576,MATCH(DATE(R$2,1,1),Hybrid!$A$1:$LI$1),FALSE)</f>
        <v>34590.949869999997</v>
      </c>
      <c r="S29" s="352">
        <f>VLOOKUP($E29,Hybrid!$1:$1048576,MATCH(DATE(S$2,1,1),Hybrid!$A$1:$LI$1),FALSE)</f>
        <v>34980.544869999998</v>
      </c>
      <c r="T29" s="352">
        <f>VLOOKUP($E29,Hybrid!$1:$1048576,MATCH(DATE(T$2,1,1),Hybrid!$A$1:$LI$1),FALSE)</f>
        <v>35345.768859999996</v>
      </c>
      <c r="U29" s="352">
        <f>VLOOKUP($E29,Hybrid!$1:$1048576,MATCH(DATE(U$2,1,1),Hybrid!$A$1:$LI$1),FALSE)</f>
        <v>35683.179329999999</v>
      </c>
      <c r="V29" s="352">
        <f>VLOOKUP($E29,Hybrid!$1:$1048576,MATCH(DATE(V$2,1,1),Hybrid!$A$1:$LI$1),FALSE)</f>
        <v>35993.146959999998</v>
      </c>
      <c r="W29" s="352">
        <f>VLOOKUP($E29,Hybrid!$1:$1048576,MATCH(DATE(W$2,1,1),Hybrid!$A$1:$LI$1),FALSE)</f>
        <v>36278.832750000001</v>
      </c>
      <c r="X29" s="352">
        <f>VLOOKUP($E29,Hybrid!$1:$1048576,MATCH(DATE(X$2,1,1),Hybrid!$A$1:$LI$1),FALSE)</f>
        <v>36544.780919999997</v>
      </c>
      <c r="Y29" s="352">
        <f>VLOOKUP($E29,Hybrid!$1:$1048576,MATCH(DATE(Y$2,1,1),Hybrid!$A$1:$LI$1),FALSE)</f>
        <v>36796.083270000003</v>
      </c>
      <c r="Z29" s="352">
        <f>VLOOKUP($E29,Hybrid!$1:$1048576,MATCH(DATE(Z$2,1,1),Hybrid!$A$1:$LI$1),FALSE)</f>
        <v>37035.513129999999</v>
      </c>
      <c r="AA29" s="352">
        <f>VLOOKUP($E29,Hybrid!$1:$1048576,MATCH(DATE(AA$2,1,1),Hybrid!$A$1:$LI$1),FALSE)</f>
        <v>37272.471709999998</v>
      </c>
      <c r="AB29" s="352">
        <f>VLOOKUP($E29,Hybrid!$1:$1048576,MATCH(DATE(AB$2,1,1),Hybrid!$A$1:$LI$1),FALSE)</f>
        <v>37512.374810000001</v>
      </c>
      <c r="AC29" s="352">
        <f>VLOOKUP($E29,Hybrid!$1:$1048576,MATCH(DATE(AC$2,1,1),Hybrid!$A$1:$LI$1),FALSE)</f>
        <v>37760.754280000001</v>
      </c>
      <c r="AD29" s="352">
        <f>VLOOKUP($E29,Hybrid!$1:$1048576,MATCH(DATE(AD$2,1,1),Hybrid!$A$1:$LI$1),FALSE)</f>
        <v>38022.316599999998</v>
      </c>
      <c r="AE29" s="352">
        <f>VLOOKUP($E29,Hybrid!$1:$1048576,MATCH(DATE(AE$2,1,1),Hybrid!$A$1:$LI$1),FALSE)</f>
        <v>38294.006090000003</v>
      </c>
      <c r="AF29" s="352">
        <f>VLOOKUP($E29,Hybrid!$1:$1048576,MATCH(DATE(AF$2,1,1),Hybrid!$A$1:$LI$1),FALSE)</f>
        <v>38584.698080000002</v>
      </c>
      <c r="AG29" s="352">
        <f>VLOOKUP($E29,Hybrid!$1:$1048576,MATCH(DATE(AG$2,1,1),Hybrid!$A$1:$LI$1),FALSE)</f>
        <v>38897.300940000001</v>
      </c>
      <c r="AH29" s="352">
        <f>VLOOKUP($E29,Hybrid!$1:$1048576,MATCH(DATE(AH$2,1,1),Hybrid!$A$1:$LI$1),FALSE)</f>
        <v>39235.38248</v>
      </c>
      <c r="AI29" s="352">
        <f>VLOOKUP($E29,Hybrid!$1:$1048576,MATCH(DATE(AI$2,1,1),Hybrid!$A$1:$LI$1),FALSE)</f>
        <v>39602.18793</v>
      </c>
      <c r="AJ29" s="352">
        <f>VLOOKUP($E29,Hybrid!$1:$1048576,MATCH(DATE(AJ$2,1,1),Hybrid!$A$1:$LI$1),FALSE)</f>
        <v>39999.180910000003</v>
      </c>
      <c r="AK29" s="352">
        <f>VLOOKUP($E29,Hybrid!$1:$1048576,MATCH(DATE(AK$2,1,1),Hybrid!$A$1:$LI$1),FALSE)</f>
        <v>40425.804730000003</v>
      </c>
      <c r="AL29" s="352">
        <f>VLOOKUP($E29,Hybrid!$1:$1048576,MATCH(DATE(AL$2,1,1),Hybrid!$A$1:$LI$1),FALSE)</f>
        <v>40879.802499999998</v>
      </c>
      <c r="AM29" s="352">
        <f>VLOOKUP($E29,Hybrid!$1:$1048576,MATCH(DATE(AM$2,1,1),Hybrid!$A$1:$LI$1),FALSE)</f>
        <v>41357.550539999997</v>
      </c>
      <c r="AN29" s="352">
        <f>VLOOKUP($E29,Hybrid!$1:$1048576,MATCH(DATE(AN$2,1,1),Hybrid!$A$1:$LI$1),FALSE)</f>
        <v>41854.363680000002</v>
      </c>
      <c r="AO29" s="352">
        <f>VLOOKUP($E29,Hybrid!$1:$1048576,MATCH(DATE(AO$2,1,1),Hybrid!$A$1:$LI$1),FALSE)</f>
        <v>42364.743860000002</v>
      </c>
    </row>
    <row r="30" spans="1:41" ht="15" customHeight="1" x14ac:dyDescent="0.35">
      <c r="A30" s="411"/>
      <c r="B30" s="418"/>
      <c r="C30" s="142"/>
      <c r="D30" s="103" t="s">
        <v>508</v>
      </c>
      <c r="E30" s="45" t="s">
        <v>347</v>
      </c>
      <c r="F30" s="353">
        <f>VLOOKUP($E30,Hybrid!$1:$1048576,MATCH(DATE(F$2,1,1),Hybrid!$A$1:$LI$1),FALSE)</f>
        <v>7095.7005250000002</v>
      </c>
      <c r="G30" s="353">
        <f>VLOOKUP($E30,Hybrid!$1:$1048576,MATCH(DATE(G$2,1,1),Hybrid!$A$1:$LI$1),FALSE)</f>
        <v>7139.2340290000002</v>
      </c>
      <c r="H30" s="353">
        <f>VLOOKUP($E30,Hybrid!$1:$1048576,MATCH(DATE(H$2,1,1),Hybrid!$A$1:$LI$1),FALSE)</f>
        <v>7242.8868560000001</v>
      </c>
      <c r="I30" s="353">
        <f>VLOOKUP($E30,Hybrid!$1:$1048576,MATCH(DATE(I$2,1,1),Hybrid!$A$1:$LI$1),FALSE)</f>
        <v>7386.4637419999999</v>
      </c>
      <c r="J30" s="353">
        <f>VLOOKUP($E30,Hybrid!$1:$1048576,MATCH(DATE(J$2,1,1),Hybrid!$A$1:$LI$1),FALSE)</f>
        <v>7563.9033259999997</v>
      </c>
      <c r="K30" s="353">
        <f>VLOOKUP($E30,Hybrid!$1:$1048576,MATCH(DATE(K$2,1,1),Hybrid!$A$1:$LI$1),FALSE)</f>
        <v>7764.8987589999997</v>
      </c>
      <c r="L30" s="353">
        <f>VLOOKUP($E30,Hybrid!$1:$1048576,MATCH(DATE(L$2,1,1),Hybrid!$A$1:$LI$1),FALSE)</f>
        <v>7981.327362</v>
      </c>
      <c r="M30" s="353">
        <f>VLOOKUP($E30,Hybrid!$1:$1048576,MATCH(DATE(M$2,1,1),Hybrid!$A$1:$LI$1),FALSE)</f>
        <v>8208.5867639999997</v>
      </c>
      <c r="N30" s="353">
        <f>VLOOKUP($E30,Hybrid!$1:$1048576,MATCH(DATE(N$2,1,1),Hybrid!$A$1:$LI$1),FALSE)</f>
        <v>8443.6733760000006</v>
      </c>
      <c r="O30" s="353">
        <f>VLOOKUP($E30,Hybrid!$1:$1048576,MATCH(DATE(O$2,1,1),Hybrid!$A$1:$LI$1),FALSE)</f>
        <v>8684.541459</v>
      </c>
      <c r="P30" s="353">
        <f>VLOOKUP($E30,Hybrid!$1:$1048576,MATCH(DATE(P$2,1,1),Hybrid!$A$1:$LI$1),FALSE)</f>
        <v>8930.1590059999999</v>
      </c>
      <c r="Q30" s="353">
        <f>VLOOKUP($E30,Hybrid!$1:$1048576,MATCH(DATE(Q$2,1,1),Hybrid!$A$1:$LI$1),FALSE)</f>
        <v>9174.8724390000007</v>
      </c>
      <c r="R30" s="353">
        <f>VLOOKUP($E30,Hybrid!$1:$1048576,MATCH(DATE(R$2,1,1),Hybrid!$A$1:$LI$1),FALSE)</f>
        <v>9414.9239670000006</v>
      </c>
      <c r="S30" s="353">
        <f>VLOOKUP($E30,Hybrid!$1:$1048576,MATCH(DATE(S$2,1,1),Hybrid!$A$1:$LI$1),FALSE)</f>
        <v>9646.9388560000007</v>
      </c>
      <c r="T30" s="353">
        <f>VLOOKUP($E30,Hybrid!$1:$1048576,MATCH(DATE(T$2,1,1),Hybrid!$A$1:$LI$1),FALSE)</f>
        <v>9868.3305419999997</v>
      </c>
      <c r="U30" s="353">
        <f>VLOOKUP($E30,Hybrid!$1:$1048576,MATCH(DATE(U$2,1,1),Hybrid!$A$1:$LI$1),FALSE)</f>
        <v>10077.60331</v>
      </c>
      <c r="V30" s="353">
        <f>VLOOKUP($E30,Hybrid!$1:$1048576,MATCH(DATE(V$2,1,1),Hybrid!$A$1:$LI$1),FALSE)</f>
        <v>10274.553099999999</v>
      </c>
      <c r="W30" s="353">
        <f>VLOOKUP($E30,Hybrid!$1:$1048576,MATCH(DATE(W$2,1,1),Hybrid!$A$1:$LI$1),FALSE)</f>
        <v>10459.9684</v>
      </c>
      <c r="X30" s="353">
        <f>VLOOKUP($E30,Hybrid!$1:$1048576,MATCH(DATE(X$2,1,1),Hybrid!$A$1:$LI$1),FALSE)</f>
        <v>10635.222519999999</v>
      </c>
      <c r="Y30" s="353">
        <f>VLOOKUP($E30,Hybrid!$1:$1048576,MATCH(DATE(Y$2,1,1),Hybrid!$A$1:$LI$1),FALSE)</f>
        <v>10802.02427</v>
      </c>
      <c r="Z30" s="353">
        <f>VLOOKUP($E30,Hybrid!$1:$1048576,MATCH(DATE(Z$2,1,1),Hybrid!$A$1:$LI$1),FALSE)</f>
        <v>10961.49373</v>
      </c>
      <c r="AA30" s="353">
        <f>VLOOKUP($E30,Hybrid!$1:$1048576,MATCH(DATE(AA$2,1,1),Hybrid!$A$1:$LI$1),FALSE)</f>
        <v>11117.01766</v>
      </c>
      <c r="AB30" s="353">
        <f>VLOOKUP($E30,Hybrid!$1:$1048576,MATCH(DATE(AB$2,1,1),Hybrid!$A$1:$LI$1),FALSE)</f>
        <v>11270.8087</v>
      </c>
      <c r="AC30" s="353">
        <f>VLOOKUP($E30,Hybrid!$1:$1048576,MATCH(DATE(AC$2,1,1),Hybrid!$A$1:$LI$1),FALSE)</f>
        <v>11425.21616</v>
      </c>
      <c r="AD30" s="353">
        <f>VLOOKUP($E30,Hybrid!$1:$1048576,MATCH(DATE(AD$2,1,1),Hybrid!$A$1:$LI$1),FALSE)</f>
        <v>11582.431039999999</v>
      </c>
      <c r="AE30" s="353">
        <f>VLOOKUP($E30,Hybrid!$1:$1048576,MATCH(DATE(AE$2,1,1),Hybrid!$A$1:$LI$1),FALSE)</f>
        <v>11742.20191</v>
      </c>
      <c r="AF30" s="353">
        <f>VLOOKUP($E30,Hybrid!$1:$1048576,MATCH(DATE(AF$2,1,1),Hybrid!$A$1:$LI$1),FALSE)</f>
        <v>11908.2425</v>
      </c>
      <c r="AG30" s="353">
        <f>VLOOKUP($E30,Hybrid!$1:$1048576,MATCH(DATE(AG$2,1,1),Hybrid!$A$1:$LI$1),FALSE)</f>
        <v>12082.30365</v>
      </c>
      <c r="AH30" s="353">
        <f>VLOOKUP($E30,Hybrid!$1:$1048576,MATCH(DATE(AH$2,1,1),Hybrid!$A$1:$LI$1),FALSE)</f>
        <v>12266.33344</v>
      </c>
      <c r="AI30" s="353">
        <f>VLOOKUP($E30,Hybrid!$1:$1048576,MATCH(DATE(AI$2,1,1),Hybrid!$A$1:$LI$1),FALSE)</f>
        <v>12462.111730000001</v>
      </c>
      <c r="AJ30" s="353">
        <f>VLOOKUP($E30,Hybrid!$1:$1048576,MATCH(DATE(AJ$2,1,1),Hybrid!$A$1:$LI$1),FALSE)</f>
        <v>12670.745999999999</v>
      </c>
      <c r="AK30" s="353">
        <f>VLOOKUP($E30,Hybrid!$1:$1048576,MATCH(DATE(AK$2,1,1),Hybrid!$A$1:$LI$1),FALSE)</f>
        <v>12892.57574</v>
      </c>
      <c r="AL30" s="353">
        <f>VLOOKUP($E30,Hybrid!$1:$1048576,MATCH(DATE(AL$2,1,1),Hybrid!$A$1:$LI$1),FALSE)</f>
        <v>13127.265600000001</v>
      </c>
      <c r="AM30" s="353">
        <f>VLOOKUP($E30,Hybrid!$1:$1048576,MATCH(DATE(AM$2,1,1),Hybrid!$A$1:$LI$1),FALSE)</f>
        <v>13373.90674</v>
      </c>
      <c r="AN30" s="353">
        <f>VLOOKUP($E30,Hybrid!$1:$1048576,MATCH(DATE(AN$2,1,1),Hybrid!$A$1:$LI$1),FALSE)</f>
        <v>13631.11111</v>
      </c>
      <c r="AO30" s="353">
        <f>VLOOKUP($E30,Hybrid!$1:$1048576,MATCH(DATE(AO$2,1,1),Hybrid!$A$1:$LI$1),FALSE)</f>
        <v>13897.08894</v>
      </c>
    </row>
    <row r="31" spans="1:41" ht="15" customHeight="1" x14ac:dyDescent="0.35">
      <c r="A31" s="411"/>
      <c r="B31" s="418"/>
      <c r="C31" s="142"/>
      <c r="D31" s="103" t="s">
        <v>509</v>
      </c>
      <c r="E31" s="45" t="s">
        <v>348</v>
      </c>
      <c r="F31" s="353">
        <f>VLOOKUP($E31,Hybrid!$1:$1048576,MATCH(DATE(F$2,1,1),Hybrid!$A$1:$LI$1),FALSE)</f>
        <v>8251.256421</v>
      </c>
      <c r="G31" s="353">
        <f>VLOOKUP($E31,Hybrid!$1:$1048576,MATCH(DATE(G$2,1,1),Hybrid!$A$1:$LI$1),FALSE)</f>
        <v>8180.3750490000002</v>
      </c>
      <c r="H31" s="353">
        <f>VLOOKUP($E31,Hybrid!$1:$1048576,MATCH(DATE(H$2,1,1),Hybrid!$A$1:$LI$1),FALSE)</f>
        <v>8174.8738899999998</v>
      </c>
      <c r="I31" s="353">
        <f>VLOOKUP($E31,Hybrid!$1:$1048576,MATCH(DATE(I$2,1,1),Hybrid!$A$1:$LI$1),FALSE)</f>
        <v>8214.4043220000003</v>
      </c>
      <c r="J31" s="353">
        <f>VLOOKUP($E31,Hybrid!$1:$1048576,MATCH(DATE(J$2,1,1),Hybrid!$A$1:$LI$1),FALSE)</f>
        <v>8292.3581900000008</v>
      </c>
      <c r="K31" s="353">
        <f>VLOOKUP($E31,Hybrid!$1:$1048576,MATCH(DATE(K$2,1,1),Hybrid!$A$1:$LI$1),FALSE)</f>
        <v>8398.3819490000005</v>
      </c>
      <c r="L31" s="353">
        <f>VLOOKUP($E31,Hybrid!$1:$1048576,MATCH(DATE(L$2,1,1),Hybrid!$A$1:$LI$1),FALSE)</f>
        <v>8524.1959060000008</v>
      </c>
      <c r="M31" s="353">
        <f>VLOOKUP($E31,Hybrid!$1:$1048576,MATCH(DATE(M$2,1,1),Hybrid!$A$1:$LI$1),FALSE)</f>
        <v>8664.8880989999998</v>
      </c>
      <c r="N31" s="353">
        <f>VLOOKUP($E31,Hybrid!$1:$1048576,MATCH(DATE(N$2,1,1),Hybrid!$A$1:$LI$1),FALSE)</f>
        <v>8817.0993820000003</v>
      </c>
      <c r="O31" s="353">
        <f>VLOOKUP($E31,Hybrid!$1:$1048576,MATCH(DATE(O$2,1,1),Hybrid!$A$1:$LI$1),FALSE)</f>
        <v>8978.4208600000002</v>
      </c>
      <c r="P31" s="353">
        <f>VLOOKUP($E31,Hybrid!$1:$1048576,MATCH(DATE(P$2,1,1),Hybrid!$A$1:$LI$1),FALSE)</f>
        <v>9147.4515200000005</v>
      </c>
      <c r="Q31" s="353">
        <f>VLOOKUP($E31,Hybrid!$1:$1048576,MATCH(DATE(Q$2,1,1),Hybrid!$A$1:$LI$1),FALSE)</f>
        <v>9318.5392279999996</v>
      </c>
      <c r="R31" s="353">
        <f>VLOOKUP($E31,Hybrid!$1:$1048576,MATCH(DATE(R$2,1,1),Hybrid!$A$1:$LI$1),FALSE)</f>
        <v>9487.9453489999996</v>
      </c>
      <c r="S31" s="353">
        <f>VLOOKUP($E31,Hybrid!$1:$1048576,MATCH(DATE(S$2,1,1),Hybrid!$A$1:$LI$1),FALSE)</f>
        <v>9652.391388</v>
      </c>
      <c r="T31" s="353">
        <f>VLOOKUP($E31,Hybrid!$1:$1048576,MATCH(DATE(T$2,1,1),Hybrid!$A$1:$LI$1),FALSE)</f>
        <v>9809.3908869999996</v>
      </c>
      <c r="U31" s="353">
        <f>VLOOKUP($E31,Hybrid!$1:$1048576,MATCH(DATE(U$2,1,1),Hybrid!$A$1:$LI$1),FALSE)</f>
        <v>9957.4918460000008</v>
      </c>
      <c r="V31" s="353">
        <f>VLOOKUP($E31,Hybrid!$1:$1048576,MATCH(DATE(V$2,1,1),Hybrid!$A$1:$LI$1),FALSE)</f>
        <v>10096.449420000001</v>
      </c>
      <c r="W31" s="353">
        <f>VLOOKUP($E31,Hybrid!$1:$1048576,MATCH(DATE(W$2,1,1),Hybrid!$A$1:$LI$1),FALSE)</f>
        <v>10226.93455</v>
      </c>
      <c r="X31" s="353">
        <f>VLOOKUP($E31,Hybrid!$1:$1048576,MATCH(DATE(X$2,1,1),Hybrid!$A$1:$LI$1),FALSE)</f>
        <v>10350.136710000001</v>
      </c>
      <c r="Y31" s="353">
        <f>VLOOKUP($E31,Hybrid!$1:$1048576,MATCH(DATE(Y$2,1,1),Hybrid!$A$1:$LI$1),FALSE)</f>
        <v>10467.521290000001</v>
      </c>
      <c r="Z31" s="353">
        <f>VLOOKUP($E31,Hybrid!$1:$1048576,MATCH(DATE(Z$2,1,1),Hybrid!$A$1:$LI$1),FALSE)</f>
        <v>10579.968199999999</v>
      </c>
      <c r="AA31" s="353">
        <f>VLOOKUP($E31,Hybrid!$1:$1048576,MATCH(DATE(AA$2,1,1),Hybrid!$A$1:$LI$1),FALSE)</f>
        <v>10690.423339999999</v>
      </c>
      <c r="AB31" s="353">
        <f>VLOOKUP($E31,Hybrid!$1:$1048576,MATCH(DATE(AB$2,1,1),Hybrid!$A$1:$LI$1),FALSE)</f>
        <v>10800.711939999999</v>
      </c>
      <c r="AC31" s="353">
        <f>VLOOKUP($E31,Hybrid!$1:$1048576,MATCH(DATE(AC$2,1,1),Hybrid!$A$1:$LI$1),FALSE)</f>
        <v>10912.753779999999</v>
      </c>
      <c r="AD31" s="353">
        <f>VLOOKUP($E31,Hybrid!$1:$1048576,MATCH(DATE(AD$2,1,1),Hybrid!$A$1:$LI$1),FALSE)</f>
        <v>11028.283020000001</v>
      </c>
      <c r="AE31" s="353">
        <f>VLOOKUP($E31,Hybrid!$1:$1048576,MATCH(DATE(AE$2,1,1),Hybrid!$A$1:$LI$1),FALSE)</f>
        <v>11146.742829999999</v>
      </c>
      <c r="AF31" s="353">
        <f>VLOOKUP($E31,Hybrid!$1:$1048576,MATCH(DATE(AF$2,1,1),Hybrid!$A$1:$LI$1),FALSE)</f>
        <v>11271.1991</v>
      </c>
      <c r="AG31" s="353">
        <f>VLOOKUP($E31,Hybrid!$1:$1048576,MATCH(DATE(AG$2,1,1),Hybrid!$A$1:$LI$1),FALSE)</f>
        <v>11402.89732</v>
      </c>
      <c r="AH31" s="353">
        <f>VLOOKUP($E31,Hybrid!$1:$1048576,MATCH(DATE(AH$2,1,1),Hybrid!$A$1:$LI$1),FALSE)</f>
        <v>11543.25395</v>
      </c>
      <c r="AI31" s="353">
        <f>VLOOKUP($E31,Hybrid!$1:$1048576,MATCH(DATE(AI$2,1,1),Hybrid!$A$1:$LI$1),FALSE)</f>
        <v>11693.534900000001</v>
      </c>
      <c r="AJ31" s="353">
        <f>VLOOKUP($E31,Hybrid!$1:$1048576,MATCH(DATE(AJ$2,1,1),Hybrid!$A$1:$LI$1),FALSE)</f>
        <v>11854.402179999999</v>
      </c>
      <c r="AK31" s="353">
        <f>VLOOKUP($E31,Hybrid!$1:$1048576,MATCH(DATE(AK$2,1,1),Hybrid!$A$1:$LI$1),FALSE)</f>
        <v>12025.8349</v>
      </c>
      <c r="AL31" s="353">
        <f>VLOOKUP($E31,Hybrid!$1:$1048576,MATCH(DATE(AL$2,1,1),Hybrid!$A$1:$LI$1),FALSE)</f>
        <v>12207.223389999999</v>
      </c>
      <c r="AM31" s="353">
        <f>VLOOKUP($E31,Hybrid!$1:$1048576,MATCH(DATE(AM$2,1,1),Hybrid!$A$1:$LI$1),FALSE)</f>
        <v>12397.47048</v>
      </c>
      <c r="AN31" s="353">
        <f>VLOOKUP($E31,Hybrid!$1:$1048576,MATCH(DATE(AN$2,1,1),Hybrid!$A$1:$LI$1),FALSE)</f>
        <v>12595.08625</v>
      </c>
      <c r="AO31" s="353">
        <f>VLOOKUP($E31,Hybrid!$1:$1048576,MATCH(DATE(AO$2,1,1),Hybrid!$A$1:$LI$1),FALSE)</f>
        <v>12798.26736</v>
      </c>
    </row>
    <row r="32" spans="1:41" ht="15" customHeight="1" x14ac:dyDescent="0.35">
      <c r="A32" s="411"/>
      <c r="B32" s="418"/>
      <c r="C32" s="142"/>
      <c r="D32" s="103" t="s">
        <v>510</v>
      </c>
      <c r="E32" s="45" t="s">
        <v>349</v>
      </c>
      <c r="F32" s="353">
        <f>VLOOKUP($E32,Hybrid!$1:$1048576,MATCH(DATE(F$2,1,1),Hybrid!$A$1:$LI$1),FALSE)</f>
        <v>6777.6024520000001</v>
      </c>
      <c r="G32" s="353">
        <f>VLOOKUP($E32,Hybrid!$1:$1048576,MATCH(DATE(G$2,1,1),Hybrid!$A$1:$LI$1),FALSE)</f>
        <v>6645.0948539999999</v>
      </c>
      <c r="H32" s="353">
        <f>VLOOKUP($E32,Hybrid!$1:$1048576,MATCH(DATE(H$2,1,1),Hybrid!$A$1:$LI$1),FALSE)</f>
        <v>6563.5782820000004</v>
      </c>
      <c r="I32" s="353">
        <f>VLOOKUP($E32,Hybrid!$1:$1048576,MATCH(DATE(I$2,1,1),Hybrid!$A$1:$LI$1),FALSE)</f>
        <v>6518.2766469999997</v>
      </c>
      <c r="J32" s="353">
        <f>VLOOKUP($E32,Hybrid!$1:$1048576,MATCH(DATE(J$2,1,1),Hybrid!$A$1:$LI$1),FALSE)</f>
        <v>6504.0468289999999</v>
      </c>
      <c r="K32" s="353">
        <f>VLOOKUP($E32,Hybrid!$1:$1048576,MATCH(DATE(K$2,1,1),Hybrid!$A$1:$LI$1),FALSE)</f>
        <v>6513.38112</v>
      </c>
      <c r="L32" s="353">
        <f>VLOOKUP($E32,Hybrid!$1:$1048576,MATCH(DATE(L$2,1,1),Hybrid!$A$1:$LI$1),FALSE)</f>
        <v>6540.1943799999999</v>
      </c>
      <c r="M32" s="353">
        <f>VLOOKUP($E32,Hybrid!$1:$1048576,MATCH(DATE(M$2,1,1),Hybrid!$A$1:$LI$1),FALSE)</f>
        <v>6580.7270179999996</v>
      </c>
      <c r="N32" s="353">
        <f>VLOOKUP($E32,Hybrid!$1:$1048576,MATCH(DATE(N$2,1,1),Hybrid!$A$1:$LI$1),FALSE)</f>
        <v>6632.3088280000002</v>
      </c>
      <c r="O32" s="353">
        <f>VLOOKUP($E32,Hybrid!$1:$1048576,MATCH(DATE(O$2,1,1),Hybrid!$A$1:$LI$1),FALSE)</f>
        <v>6692.95039</v>
      </c>
      <c r="P32" s="353">
        <f>VLOOKUP($E32,Hybrid!$1:$1048576,MATCH(DATE(P$2,1,1),Hybrid!$A$1:$LI$1),FALSE)</f>
        <v>6761.3853779999999</v>
      </c>
      <c r="Q32" s="353">
        <f>VLOOKUP($E32,Hybrid!$1:$1048576,MATCH(DATE(Q$2,1,1),Hybrid!$A$1:$LI$1),FALSE)</f>
        <v>6833.530702</v>
      </c>
      <c r="R32" s="353">
        <f>VLOOKUP($E32,Hybrid!$1:$1048576,MATCH(DATE(R$2,1,1),Hybrid!$A$1:$LI$1),FALSE)</f>
        <v>6906.6901900000003</v>
      </c>
      <c r="S32" s="353">
        <f>VLOOKUP($E32,Hybrid!$1:$1048576,MATCH(DATE(S$2,1,1),Hybrid!$A$1:$LI$1),FALSE)</f>
        <v>6978.5475130000004</v>
      </c>
      <c r="T32" s="353">
        <f>VLOOKUP($E32,Hybrid!$1:$1048576,MATCH(DATE(T$2,1,1),Hybrid!$A$1:$LI$1),FALSE)</f>
        <v>7047.3580949999996</v>
      </c>
      <c r="U32" s="353">
        <f>VLOOKUP($E32,Hybrid!$1:$1048576,MATCH(DATE(U$2,1,1),Hybrid!$A$1:$LI$1),FALSE)</f>
        <v>7112.085376</v>
      </c>
      <c r="V32" s="353">
        <f>VLOOKUP($E32,Hybrid!$1:$1048576,MATCH(DATE(V$2,1,1),Hybrid!$A$1:$LI$1),FALSE)</f>
        <v>7172.5072980000004</v>
      </c>
      <c r="W32" s="353">
        <f>VLOOKUP($E32,Hybrid!$1:$1048576,MATCH(DATE(W$2,1,1),Hybrid!$A$1:$LI$1),FALSE)</f>
        <v>7229.0121220000001</v>
      </c>
      <c r="X32" s="353">
        <f>VLOOKUP($E32,Hybrid!$1:$1048576,MATCH(DATE(X$2,1,1),Hybrid!$A$1:$LI$1),FALSE)</f>
        <v>7282.3201639999997</v>
      </c>
      <c r="Y32" s="353">
        <f>VLOOKUP($E32,Hybrid!$1:$1048576,MATCH(DATE(Y$2,1,1),Hybrid!$A$1:$LI$1),FALSE)</f>
        <v>7333.3140519999997</v>
      </c>
      <c r="Z32" s="353">
        <f>VLOOKUP($E32,Hybrid!$1:$1048576,MATCH(DATE(Z$2,1,1),Hybrid!$A$1:$LI$1),FALSE)</f>
        <v>7382.4598720000004</v>
      </c>
      <c r="AA32" s="353">
        <f>VLOOKUP($E32,Hybrid!$1:$1048576,MATCH(DATE(AA$2,1,1),Hybrid!$A$1:$LI$1),FALSE)</f>
        <v>7431.5832399999999</v>
      </c>
      <c r="AB32" s="353">
        <f>VLOOKUP($E32,Hybrid!$1:$1048576,MATCH(DATE(AB$2,1,1),Hybrid!$A$1:$LI$1),FALSE)</f>
        <v>7481.7406890000002</v>
      </c>
      <c r="AC32" s="353">
        <f>VLOOKUP($E32,Hybrid!$1:$1048576,MATCH(DATE(AC$2,1,1),Hybrid!$A$1:$LI$1),FALSE)</f>
        <v>7534.0324840000003</v>
      </c>
      <c r="AD32" s="353">
        <f>VLOOKUP($E32,Hybrid!$1:$1048576,MATCH(DATE(AD$2,1,1),Hybrid!$A$1:$LI$1),FALSE)</f>
        <v>7589.4111519999997</v>
      </c>
      <c r="AE32" s="353">
        <f>VLOOKUP($E32,Hybrid!$1:$1048576,MATCH(DATE(AE$2,1,1),Hybrid!$A$1:$LI$1),FALSE)</f>
        <v>7647.2820460000003</v>
      </c>
      <c r="AF32" s="353">
        <f>VLOOKUP($E32,Hybrid!$1:$1048576,MATCH(DATE(AF$2,1,1),Hybrid!$A$1:$LI$1),FALSE)</f>
        <v>7709.4407929999998</v>
      </c>
      <c r="AG32" s="353">
        <f>VLOOKUP($E32,Hybrid!$1:$1048576,MATCH(DATE(AG$2,1,1),Hybrid!$A$1:$LI$1),FALSE)</f>
        <v>7776.4683269999996</v>
      </c>
      <c r="AH32" s="353">
        <f>VLOOKUP($E32,Hybrid!$1:$1048576,MATCH(DATE(AH$2,1,1),Hybrid!$A$1:$LI$1),FALSE)</f>
        <v>7849.0556299999998</v>
      </c>
      <c r="AI32" s="353">
        <f>VLOOKUP($E32,Hybrid!$1:$1048576,MATCH(DATE(AI$2,1,1),Hybrid!$A$1:$LI$1),FALSE)</f>
        <v>7927.8001649999997</v>
      </c>
      <c r="AJ32" s="353">
        <f>VLOOKUP($E32,Hybrid!$1:$1048576,MATCH(DATE(AJ$2,1,1),Hybrid!$A$1:$LI$1),FALSE)</f>
        <v>8012.9119280000004</v>
      </c>
      <c r="AK32" s="353">
        <f>VLOOKUP($E32,Hybrid!$1:$1048576,MATCH(DATE(AK$2,1,1),Hybrid!$A$1:$LI$1),FALSE)</f>
        <v>8104.1668840000002</v>
      </c>
      <c r="AL32" s="353">
        <f>VLOOKUP($E32,Hybrid!$1:$1048576,MATCH(DATE(AL$2,1,1),Hybrid!$A$1:$LI$1),FALSE)</f>
        <v>8200.9747459999999</v>
      </c>
      <c r="AM32" s="353">
        <f>VLOOKUP($E32,Hybrid!$1:$1048576,MATCH(DATE(AM$2,1,1),Hybrid!$A$1:$LI$1),FALSE)</f>
        <v>8302.4509949999992</v>
      </c>
      <c r="AN32" s="353">
        <f>VLOOKUP($E32,Hybrid!$1:$1048576,MATCH(DATE(AN$2,1,1),Hybrid!$A$1:$LI$1),FALSE)</f>
        <v>8407.4844869999997</v>
      </c>
      <c r="AO32" s="353">
        <f>VLOOKUP($E32,Hybrid!$1:$1048576,MATCH(DATE(AO$2,1,1),Hybrid!$A$1:$LI$1),FALSE)</f>
        <v>8514.7945039999995</v>
      </c>
    </row>
    <row r="33" spans="1:41" ht="15" customHeight="1" x14ac:dyDescent="0.35">
      <c r="A33" s="411"/>
      <c r="B33" s="418"/>
      <c r="C33" s="142"/>
      <c r="D33" s="103" t="s">
        <v>511</v>
      </c>
      <c r="E33" s="45" t="s">
        <v>350</v>
      </c>
      <c r="F33" s="353">
        <f>VLOOKUP($E33,Hybrid!$1:$1048576,MATCH(DATE(F$2,1,1),Hybrid!$A$1:$LI$1),FALSE)</f>
        <v>4159.6639080000004</v>
      </c>
      <c r="G33" s="353">
        <f>VLOOKUP($E33,Hybrid!$1:$1048576,MATCH(DATE(G$2,1,1),Hybrid!$A$1:$LI$1),FALSE)</f>
        <v>4053.8838700000001</v>
      </c>
      <c r="H33" s="353">
        <f>VLOOKUP($E33,Hybrid!$1:$1048576,MATCH(DATE(H$2,1,1),Hybrid!$A$1:$LI$1),FALSE)</f>
        <v>3977.2623010000002</v>
      </c>
      <c r="I33" s="353">
        <f>VLOOKUP($E33,Hybrid!$1:$1048576,MATCH(DATE(I$2,1,1),Hybrid!$A$1:$LI$1),FALSE)</f>
        <v>3921.0489040000002</v>
      </c>
      <c r="J33" s="353">
        <f>VLOOKUP($E33,Hybrid!$1:$1048576,MATCH(DATE(J$2,1,1),Hybrid!$A$1:$LI$1),FALSE)</f>
        <v>3881.9636820000001</v>
      </c>
      <c r="K33" s="353">
        <f>VLOOKUP($E33,Hybrid!$1:$1048576,MATCH(DATE(K$2,1,1),Hybrid!$A$1:$LI$1),FALSE)</f>
        <v>3855.677111</v>
      </c>
      <c r="L33" s="353">
        <f>VLOOKUP($E33,Hybrid!$1:$1048576,MATCH(DATE(L$2,1,1),Hybrid!$A$1:$LI$1),FALSE)</f>
        <v>3838.6745449999999</v>
      </c>
      <c r="M33" s="353">
        <f>VLOOKUP($E33,Hybrid!$1:$1048576,MATCH(DATE(M$2,1,1),Hybrid!$A$1:$LI$1),FALSE)</f>
        <v>3828.7302009999999</v>
      </c>
      <c r="N33" s="353">
        <f>VLOOKUP($E33,Hybrid!$1:$1048576,MATCH(DATE(N$2,1,1),Hybrid!$A$1:$LI$1),FALSE)</f>
        <v>3824.2399989999999</v>
      </c>
      <c r="O33" s="353">
        <f>VLOOKUP($E33,Hybrid!$1:$1048576,MATCH(DATE(O$2,1,1),Hybrid!$A$1:$LI$1),FALSE)</f>
        <v>3824.0006429999999</v>
      </c>
      <c r="P33" s="353">
        <f>VLOOKUP($E33,Hybrid!$1:$1048576,MATCH(DATE(P$2,1,1),Hybrid!$A$1:$LI$1),FALSE)</f>
        <v>3827.2322559999998</v>
      </c>
      <c r="Q33" s="353">
        <f>VLOOKUP($E33,Hybrid!$1:$1048576,MATCH(DATE(Q$2,1,1),Hybrid!$A$1:$LI$1),FALSE)</f>
        <v>3831.8401699999999</v>
      </c>
      <c r="R33" s="353">
        <f>VLOOKUP($E33,Hybrid!$1:$1048576,MATCH(DATE(R$2,1,1),Hybrid!$A$1:$LI$1),FALSE)</f>
        <v>3836.594298</v>
      </c>
      <c r="S33" s="353">
        <f>VLOOKUP($E33,Hybrid!$1:$1048576,MATCH(DATE(S$2,1,1),Hybrid!$A$1:$LI$1),FALSE)</f>
        <v>3840.5647199999999</v>
      </c>
      <c r="T33" s="353">
        <f>VLOOKUP($E33,Hybrid!$1:$1048576,MATCH(DATE(T$2,1,1),Hybrid!$A$1:$LI$1),FALSE)</f>
        <v>3843.144272</v>
      </c>
      <c r="U33" s="353">
        <f>VLOOKUP($E33,Hybrid!$1:$1048576,MATCH(DATE(U$2,1,1),Hybrid!$A$1:$LI$1),FALSE)</f>
        <v>3844.0586119999998</v>
      </c>
      <c r="V33" s="353">
        <f>VLOOKUP($E33,Hybrid!$1:$1048576,MATCH(DATE(V$2,1,1),Hybrid!$A$1:$LI$1),FALSE)</f>
        <v>3843.4015239999999</v>
      </c>
      <c r="W33" s="353">
        <f>VLOOKUP($E33,Hybrid!$1:$1048576,MATCH(DATE(W$2,1,1),Hybrid!$A$1:$LI$1),FALSE)</f>
        <v>3841.5213119999999</v>
      </c>
      <c r="X33" s="353">
        <f>VLOOKUP($E33,Hybrid!$1:$1048576,MATCH(DATE(X$2,1,1),Hybrid!$A$1:$LI$1),FALSE)</f>
        <v>3838.865245</v>
      </c>
      <c r="Y33" s="353">
        <f>VLOOKUP($E33,Hybrid!$1:$1048576,MATCH(DATE(Y$2,1,1),Hybrid!$A$1:$LI$1),FALSE)</f>
        <v>3835.8871610000001</v>
      </c>
      <c r="Z33" s="353">
        <f>VLOOKUP($E33,Hybrid!$1:$1048576,MATCH(DATE(Z$2,1,1),Hybrid!$A$1:$LI$1),FALSE)</f>
        <v>3832.769425</v>
      </c>
      <c r="AA33" s="353">
        <f>VLOOKUP($E33,Hybrid!$1:$1048576,MATCH(DATE(AA$2,1,1),Hybrid!$A$1:$LI$1),FALSE)</f>
        <v>3830.2800779999998</v>
      </c>
      <c r="AB33" s="353">
        <f>VLOOKUP($E33,Hybrid!$1:$1048576,MATCH(DATE(AB$2,1,1),Hybrid!$A$1:$LI$1),FALSE)</f>
        <v>3828.7659509999999</v>
      </c>
      <c r="AC33" s="353">
        <f>VLOOKUP($E33,Hybrid!$1:$1048576,MATCH(DATE(AC$2,1,1),Hybrid!$A$1:$LI$1),FALSE)</f>
        <v>3828.5434620000001</v>
      </c>
      <c r="AD33" s="353">
        <f>VLOOKUP($E33,Hybrid!$1:$1048576,MATCH(DATE(AD$2,1,1),Hybrid!$A$1:$LI$1),FALSE)</f>
        <v>3829.8015850000002</v>
      </c>
      <c r="AE33" s="353">
        <f>VLOOKUP($E33,Hybrid!$1:$1048576,MATCH(DATE(AE$2,1,1),Hybrid!$A$1:$LI$1),FALSE)</f>
        <v>3831.9544820000001</v>
      </c>
      <c r="AF33" s="353">
        <f>VLOOKUP($E33,Hybrid!$1:$1048576,MATCH(DATE(AF$2,1,1),Hybrid!$A$1:$LI$1),FALSE)</f>
        <v>3835.4909990000001</v>
      </c>
      <c r="AG33" s="353">
        <f>VLOOKUP($E33,Hybrid!$1:$1048576,MATCH(DATE(AG$2,1,1),Hybrid!$A$1:$LI$1),FALSE)</f>
        <v>3840.3294380000002</v>
      </c>
      <c r="AH33" s="353">
        <f>VLOOKUP($E33,Hybrid!$1:$1048576,MATCH(DATE(AH$2,1,1),Hybrid!$A$1:$LI$1),FALSE)</f>
        <v>3846.438506</v>
      </c>
      <c r="AI33" s="353">
        <f>VLOOKUP($E33,Hybrid!$1:$1048576,MATCH(DATE(AI$2,1,1),Hybrid!$A$1:$LI$1),FALSE)</f>
        <v>3853.7651689999998</v>
      </c>
      <c r="AJ33" s="353">
        <f>VLOOKUP($E33,Hybrid!$1:$1048576,MATCH(DATE(AJ$2,1,1),Hybrid!$A$1:$LI$1),FALSE)</f>
        <v>3862.112353</v>
      </c>
      <c r="AK33" s="353">
        <f>VLOOKUP($E33,Hybrid!$1:$1048576,MATCH(DATE(AK$2,1,1),Hybrid!$A$1:$LI$1),FALSE)</f>
        <v>3871.128377</v>
      </c>
      <c r="AL33" s="353">
        <f>VLOOKUP($E33,Hybrid!$1:$1048576,MATCH(DATE(AL$2,1,1),Hybrid!$A$1:$LI$1),FALSE)</f>
        <v>3880.347381</v>
      </c>
      <c r="AM33" s="353">
        <f>VLOOKUP($E33,Hybrid!$1:$1048576,MATCH(DATE(AM$2,1,1),Hybrid!$A$1:$LI$1),FALSE)</f>
        <v>3889.23002</v>
      </c>
      <c r="AN33" s="353">
        <f>VLOOKUP($E33,Hybrid!$1:$1048576,MATCH(DATE(AN$2,1,1),Hybrid!$A$1:$LI$1),FALSE)</f>
        <v>3897.2009229999999</v>
      </c>
      <c r="AO33" s="353">
        <f>VLOOKUP($E33,Hybrid!$1:$1048576,MATCH(DATE(AO$2,1,1),Hybrid!$A$1:$LI$1),FALSE)</f>
        <v>3903.67983</v>
      </c>
    </row>
    <row r="34" spans="1:41" ht="15" customHeight="1" x14ac:dyDescent="0.35">
      <c r="A34" s="411"/>
      <c r="B34" s="418"/>
      <c r="C34" s="142"/>
      <c r="D34" s="103" t="s">
        <v>512</v>
      </c>
      <c r="E34" s="45" t="s">
        <v>351</v>
      </c>
      <c r="F34" s="353">
        <f>VLOOKUP($E34,Hybrid!$1:$1048576,MATCH(DATE(F$2,1,1),Hybrid!$A$1:$LI$1),FALSE)</f>
        <v>2503.7292430000002</v>
      </c>
      <c r="G34" s="353">
        <f>VLOOKUP($E34,Hybrid!$1:$1048576,MATCH(DATE(G$2,1,1),Hybrid!$A$1:$LI$1),FALSE)</f>
        <v>2442.3904600000001</v>
      </c>
      <c r="H34" s="353">
        <f>VLOOKUP($E34,Hybrid!$1:$1048576,MATCH(DATE(H$2,1,1),Hybrid!$A$1:$LI$1),FALSE)</f>
        <v>2397.7838729999999</v>
      </c>
      <c r="I34" s="353">
        <f>VLOOKUP($E34,Hybrid!$1:$1048576,MATCH(DATE(I$2,1,1),Hybrid!$A$1:$LI$1),FALSE)</f>
        <v>2364.3532449999998</v>
      </c>
      <c r="J34" s="353">
        <f>VLOOKUP($E34,Hybrid!$1:$1048576,MATCH(DATE(J$2,1,1),Hybrid!$A$1:$LI$1),FALSE)</f>
        <v>2339.9794430000002</v>
      </c>
      <c r="K34" s="353">
        <f>VLOOKUP($E34,Hybrid!$1:$1048576,MATCH(DATE(K$2,1,1),Hybrid!$A$1:$LI$1),FALSE)</f>
        <v>2322.048237</v>
      </c>
      <c r="L34" s="353">
        <f>VLOOKUP($E34,Hybrid!$1:$1048576,MATCH(DATE(L$2,1,1),Hybrid!$A$1:$LI$1),FALSE)</f>
        <v>2308.4524809999998</v>
      </c>
      <c r="M34" s="353">
        <f>VLOOKUP($E34,Hybrid!$1:$1048576,MATCH(DATE(M$2,1,1),Hybrid!$A$1:$LI$1),FALSE)</f>
        <v>2297.8701190000002</v>
      </c>
      <c r="N34" s="353">
        <f>VLOOKUP($E34,Hybrid!$1:$1048576,MATCH(DATE(N$2,1,1),Hybrid!$A$1:$LI$1),FALSE)</f>
        <v>2289.364145</v>
      </c>
      <c r="O34" s="353">
        <f>VLOOKUP($E34,Hybrid!$1:$1048576,MATCH(DATE(O$2,1,1),Hybrid!$A$1:$LI$1),FALSE)</f>
        <v>2282.2496080000001</v>
      </c>
      <c r="P34" s="353">
        <f>VLOOKUP($E34,Hybrid!$1:$1048576,MATCH(DATE(P$2,1,1),Hybrid!$A$1:$LI$1),FALSE)</f>
        <v>2276.1064470000001</v>
      </c>
      <c r="Q34" s="353">
        <f>VLOOKUP($E34,Hybrid!$1:$1048576,MATCH(DATE(Q$2,1,1),Hybrid!$A$1:$LI$1),FALSE)</f>
        <v>2269.8225170000001</v>
      </c>
      <c r="R34" s="353">
        <f>VLOOKUP($E34,Hybrid!$1:$1048576,MATCH(DATE(R$2,1,1),Hybrid!$A$1:$LI$1),FALSE)</f>
        <v>2262.8494479999999</v>
      </c>
      <c r="S34" s="353">
        <f>VLOOKUP($E34,Hybrid!$1:$1048576,MATCH(DATE(S$2,1,1),Hybrid!$A$1:$LI$1),FALSE)</f>
        <v>2254.8525410000002</v>
      </c>
      <c r="T34" s="353">
        <f>VLOOKUP($E34,Hybrid!$1:$1048576,MATCH(DATE(T$2,1,1),Hybrid!$A$1:$LI$1),FALSE)</f>
        <v>2245.6851969999998</v>
      </c>
      <c r="U34" s="353">
        <f>VLOOKUP($E34,Hybrid!$1:$1048576,MATCH(DATE(U$2,1,1),Hybrid!$A$1:$LI$1),FALSE)</f>
        <v>2235.3661980000002</v>
      </c>
      <c r="V34" s="353">
        <f>VLOOKUP($E34,Hybrid!$1:$1048576,MATCH(DATE(V$2,1,1),Hybrid!$A$1:$LI$1),FALSE)</f>
        <v>2224.0920099999998</v>
      </c>
      <c r="W34" s="353">
        <f>VLOOKUP($E34,Hybrid!$1:$1048576,MATCH(DATE(W$2,1,1),Hybrid!$A$1:$LI$1),FALSE)</f>
        <v>2212.1692469999998</v>
      </c>
      <c r="X34" s="353">
        <f>VLOOKUP($E34,Hybrid!$1:$1048576,MATCH(DATE(X$2,1,1),Hybrid!$A$1:$LI$1),FALSE)</f>
        <v>2199.921476</v>
      </c>
      <c r="Y34" s="353">
        <f>VLOOKUP($E34,Hybrid!$1:$1048576,MATCH(DATE(Y$2,1,1),Hybrid!$A$1:$LI$1),FALSE)</f>
        <v>2187.6357010000002</v>
      </c>
      <c r="Z34" s="353">
        <f>VLOOKUP($E34,Hybrid!$1:$1048576,MATCH(DATE(Z$2,1,1),Hybrid!$A$1:$LI$1),FALSE)</f>
        <v>2175.4141380000001</v>
      </c>
      <c r="AA34" s="353">
        <f>VLOOKUP($E34,Hybrid!$1:$1048576,MATCH(DATE(AA$2,1,1),Hybrid!$A$1:$LI$1),FALSE)</f>
        <v>2163.639486</v>
      </c>
      <c r="AB34" s="353">
        <f>VLOOKUP($E34,Hybrid!$1:$1048576,MATCH(DATE(AB$2,1,1),Hybrid!$A$1:$LI$1),FALSE)</f>
        <v>2152.441237</v>
      </c>
      <c r="AC34" s="353">
        <f>VLOOKUP($E34,Hybrid!$1:$1048576,MATCH(DATE(AC$2,1,1),Hybrid!$A$1:$LI$1),FALSE)</f>
        <v>2141.9077539999998</v>
      </c>
      <c r="AD34" s="353">
        <f>VLOOKUP($E34,Hybrid!$1:$1048576,MATCH(DATE(AD$2,1,1),Hybrid!$A$1:$LI$1),FALSE)</f>
        <v>2132.0331860000001</v>
      </c>
      <c r="AE34" s="353">
        <f>VLOOKUP($E34,Hybrid!$1:$1048576,MATCH(DATE(AE$2,1,1),Hybrid!$A$1:$LI$1),FALSE)</f>
        <v>2122.3826949999998</v>
      </c>
      <c r="AF34" s="353">
        <f>VLOOKUP($E34,Hybrid!$1:$1048576,MATCH(DATE(AF$2,1,1),Hybrid!$A$1:$LI$1),FALSE)</f>
        <v>2113.0699490000002</v>
      </c>
      <c r="AG34" s="353">
        <f>VLOOKUP($E34,Hybrid!$1:$1048576,MATCH(DATE(AG$2,1,1),Hybrid!$A$1:$LI$1),FALSE)</f>
        <v>2103.9129859999998</v>
      </c>
      <c r="AH34" s="353">
        <f>VLOOKUP($E34,Hybrid!$1:$1048576,MATCH(DATE(AH$2,1,1),Hybrid!$A$1:$LI$1),FALSE)</f>
        <v>2094.7625790000002</v>
      </c>
      <c r="AI34" s="353">
        <f>VLOOKUP($E34,Hybrid!$1:$1048576,MATCH(DATE(AI$2,1,1),Hybrid!$A$1:$LI$1),FALSE)</f>
        <v>2085.475621</v>
      </c>
      <c r="AJ34" s="353">
        <f>VLOOKUP($E34,Hybrid!$1:$1048576,MATCH(DATE(AJ$2,1,1),Hybrid!$A$1:$LI$1),FALSE)</f>
        <v>2075.8579580000001</v>
      </c>
      <c r="AK34" s="353">
        <f>VLOOKUP($E34,Hybrid!$1:$1048576,MATCH(DATE(AK$2,1,1),Hybrid!$A$1:$LI$1),FALSE)</f>
        <v>2065.663391</v>
      </c>
      <c r="AL34" s="353">
        <f>VLOOKUP($E34,Hybrid!$1:$1048576,MATCH(DATE(AL$2,1,1),Hybrid!$A$1:$LI$1),FALSE)</f>
        <v>2054.6175859999998</v>
      </c>
      <c r="AM34" s="353">
        <f>VLOOKUP($E34,Hybrid!$1:$1048576,MATCH(DATE(AM$2,1,1),Hybrid!$A$1:$LI$1),FALSE)</f>
        <v>2042.440695</v>
      </c>
      <c r="AN34" s="353">
        <f>VLOOKUP($E34,Hybrid!$1:$1048576,MATCH(DATE(AN$2,1,1),Hybrid!$A$1:$LI$1),FALSE)</f>
        <v>2028.8671629999999</v>
      </c>
      <c r="AO34" s="353">
        <f>VLOOKUP($E34,Hybrid!$1:$1048576,MATCH(DATE(AO$2,1,1),Hybrid!$A$1:$LI$1),FALSE)</f>
        <v>2013.661102</v>
      </c>
    </row>
    <row r="35" spans="1:41" ht="15" customHeight="1" x14ac:dyDescent="0.35">
      <c r="A35" s="411"/>
      <c r="B35" s="418"/>
      <c r="C35" s="142"/>
      <c r="D35" s="103" t="s">
        <v>513</v>
      </c>
      <c r="E35" s="45" t="s">
        <v>352</v>
      </c>
      <c r="F35" s="353">
        <f>VLOOKUP($E35,Hybrid!$1:$1048576,MATCH(DATE(F$2,1,1),Hybrid!$A$1:$LI$1),FALSE)</f>
        <v>1243.6668460000001</v>
      </c>
      <c r="G35" s="353">
        <f>VLOOKUP($E35,Hybrid!$1:$1048576,MATCH(DATE(G$2,1,1),Hybrid!$A$1:$LI$1),FALSE)</f>
        <v>1210.5483830000001</v>
      </c>
      <c r="H35" s="353">
        <f>VLOOKUP($E35,Hybrid!$1:$1048576,MATCH(DATE(H$2,1,1),Hybrid!$A$1:$LI$1),FALSE)</f>
        <v>1184.3253239999999</v>
      </c>
      <c r="I35" s="353">
        <f>VLOOKUP($E35,Hybrid!$1:$1048576,MATCH(DATE(I$2,1,1),Hybrid!$A$1:$LI$1),FALSE)</f>
        <v>1162.026805</v>
      </c>
      <c r="J35" s="353">
        <f>VLOOKUP($E35,Hybrid!$1:$1048576,MATCH(DATE(J$2,1,1),Hybrid!$A$1:$LI$1),FALSE)</f>
        <v>1142.4674990000001</v>
      </c>
      <c r="K35" s="353">
        <f>VLOOKUP($E35,Hybrid!$1:$1048576,MATCH(DATE(K$2,1,1),Hybrid!$A$1:$LI$1),FALSE)</f>
        <v>1124.4341139999999</v>
      </c>
      <c r="L35" s="353">
        <f>VLOOKUP($E35,Hybrid!$1:$1048576,MATCH(DATE(L$2,1,1),Hybrid!$A$1:$LI$1),FALSE)</f>
        <v>1107.002735</v>
      </c>
      <c r="M35" s="353">
        <f>VLOOKUP($E35,Hybrid!$1:$1048576,MATCH(DATE(M$2,1,1),Hybrid!$A$1:$LI$1),FALSE)</f>
        <v>1089.6377669999999</v>
      </c>
      <c r="N35" s="353">
        <f>VLOOKUP($E35,Hybrid!$1:$1048576,MATCH(DATE(N$2,1,1),Hybrid!$A$1:$LI$1),FALSE)</f>
        <v>1072.0044499999999</v>
      </c>
      <c r="O35" s="353">
        <f>VLOOKUP($E35,Hybrid!$1:$1048576,MATCH(DATE(O$2,1,1),Hybrid!$A$1:$LI$1),FALSE)</f>
        <v>1053.9022669999999</v>
      </c>
      <c r="P35" s="353">
        <f>VLOOKUP($E35,Hybrid!$1:$1048576,MATCH(DATE(P$2,1,1),Hybrid!$A$1:$LI$1),FALSE)</f>
        <v>1035.263639</v>
      </c>
      <c r="Q35" s="353">
        <f>VLOOKUP($E35,Hybrid!$1:$1048576,MATCH(DATE(Q$2,1,1),Hybrid!$A$1:$LI$1),FALSE)</f>
        <v>1015.836104</v>
      </c>
      <c r="R35" s="353">
        <f>VLOOKUP($E35,Hybrid!$1:$1048576,MATCH(DATE(R$2,1,1),Hybrid!$A$1:$LI$1),FALSE)</f>
        <v>995.65239899999995</v>
      </c>
      <c r="S35" s="353">
        <f>VLOOKUP($E35,Hybrid!$1:$1048576,MATCH(DATE(S$2,1,1),Hybrid!$A$1:$LI$1),FALSE)</f>
        <v>974.85697579999999</v>
      </c>
      <c r="T35" s="353">
        <f>VLOOKUP($E35,Hybrid!$1:$1048576,MATCH(DATE(T$2,1,1),Hybrid!$A$1:$LI$1),FALSE)</f>
        <v>953.64842999999996</v>
      </c>
      <c r="U35" s="353">
        <f>VLOOKUP($E35,Hybrid!$1:$1048576,MATCH(DATE(U$2,1,1),Hybrid!$A$1:$LI$1),FALSE)</f>
        <v>932.24073650000003</v>
      </c>
      <c r="V35" s="353">
        <f>VLOOKUP($E35,Hybrid!$1:$1048576,MATCH(DATE(V$2,1,1),Hybrid!$A$1:$LI$1),FALSE)</f>
        <v>910.86284550000005</v>
      </c>
      <c r="W35" s="353">
        <f>VLOOKUP($E35,Hybrid!$1:$1048576,MATCH(DATE(W$2,1,1),Hybrid!$A$1:$LI$1),FALSE)</f>
        <v>889.73511450000001</v>
      </c>
      <c r="X35" s="353">
        <f>VLOOKUP($E35,Hybrid!$1:$1048576,MATCH(DATE(X$2,1,1),Hybrid!$A$1:$LI$1),FALSE)</f>
        <v>869.03495789999999</v>
      </c>
      <c r="Y35" s="353">
        <f>VLOOKUP($E35,Hybrid!$1:$1048576,MATCH(DATE(Y$2,1,1),Hybrid!$A$1:$LI$1),FALSE)</f>
        <v>848.88073210000005</v>
      </c>
      <c r="Z35" s="353">
        <f>VLOOKUP($E35,Hybrid!$1:$1048576,MATCH(DATE(Z$2,1,1),Hybrid!$A$1:$LI$1),FALSE)</f>
        <v>829.29238910000004</v>
      </c>
      <c r="AA35" s="353">
        <f>VLOOKUP($E35,Hybrid!$1:$1048576,MATCH(DATE(AA$2,1,1),Hybrid!$A$1:$LI$1),FALSE)</f>
        <v>810.33853580000005</v>
      </c>
      <c r="AB35" s="353">
        <f>VLOOKUP($E35,Hybrid!$1:$1048576,MATCH(DATE(AB$2,1,1),Hybrid!$A$1:$LI$1),FALSE)</f>
        <v>791.98723910000001</v>
      </c>
      <c r="AC35" s="353">
        <f>VLOOKUP($E35,Hybrid!$1:$1048576,MATCH(DATE(AC$2,1,1),Hybrid!$A$1:$LI$1),FALSE)</f>
        <v>774.17402570000002</v>
      </c>
      <c r="AD35" s="353">
        <f>VLOOKUP($E35,Hybrid!$1:$1048576,MATCH(DATE(AD$2,1,1),Hybrid!$A$1:$LI$1),FALSE)</f>
        <v>756.78804520000006</v>
      </c>
      <c r="AE35" s="353">
        <f>VLOOKUP($E35,Hybrid!$1:$1048576,MATCH(DATE(AE$2,1,1),Hybrid!$A$1:$LI$1),FALSE)</f>
        <v>739.58845150000002</v>
      </c>
      <c r="AF35" s="353">
        <f>VLOOKUP($E35,Hybrid!$1:$1048576,MATCH(DATE(AF$2,1,1),Hybrid!$A$1:$LI$1),FALSE)</f>
        <v>722.48271350000005</v>
      </c>
      <c r="AG35" s="353">
        <f>VLOOKUP($E35,Hybrid!$1:$1048576,MATCH(DATE(AG$2,1,1),Hybrid!$A$1:$LI$1),FALSE)</f>
        <v>705.3148655</v>
      </c>
      <c r="AH35" s="353">
        <f>VLOOKUP($E35,Hybrid!$1:$1048576,MATCH(DATE(AH$2,1,1),Hybrid!$A$1:$LI$1),FALSE)</f>
        <v>687.9587573</v>
      </c>
      <c r="AI35" s="353">
        <f>VLOOKUP($E35,Hybrid!$1:$1048576,MATCH(DATE(AI$2,1,1),Hybrid!$A$1:$LI$1),FALSE)</f>
        <v>670.31972429999996</v>
      </c>
      <c r="AJ35" s="353">
        <f>VLOOKUP($E35,Hybrid!$1:$1048576,MATCH(DATE(AJ$2,1,1),Hybrid!$A$1:$LI$1),FALSE)</f>
        <v>652.32260180000003</v>
      </c>
      <c r="AK35" s="353">
        <f>VLOOKUP($E35,Hybrid!$1:$1048576,MATCH(DATE(AK$2,1,1),Hybrid!$A$1:$LI$1),FALSE)</f>
        <v>633.91185170000006</v>
      </c>
      <c r="AL35" s="353">
        <f>VLOOKUP($E35,Hybrid!$1:$1048576,MATCH(DATE(AL$2,1,1),Hybrid!$A$1:$LI$1),FALSE)</f>
        <v>615.0559915</v>
      </c>
      <c r="AM35" s="353">
        <f>VLOOKUP($E35,Hybrid!$1:$1048576,MATCH(DATE(AM$2,1,1),Hybrid!$A$1:$LI$1),FALSE)</f>
        <v>595.74990849999995</v>
      </c>
      <c r="AN35" s="353">
        <f>VLOOKUP($E35,Hybrid!$1:$1048576,MATCH(DATE(AN$2,1,1),Hybrid!$A$1:$LI$1),FALSE)</f>
        <v>576.01522030000001</v>
      </c>
      <c r="AO35" s="353">
        <f>VLOOKUP($E35,Hybrid!$1:$1048576,MATCH(DATE(AO$2,1,1),Hybrid!$A$1:$LI$1),FALSE)</f>
        <v>555.89863419999995</v>
      </c>
    </row>
    <row r="36" spans="1:41" ht="15" customHeight="1" x14ac:dyDescent="0.35">
      <c r="A36" s="411"/>
      <c r="B36" s="418"/>
      <c r="C36" s="142"/>
      <c r="D36" s="103" t="s">
        <v>514</v>
      </c>
      <c r="E36" s="45" t="s">
        <v>353</v>
      </c>
      <c r="F36" s="353">
        <f>VLOOKUP($E36,Hybrid!$1:$1048576,MATCH(DATE(F$2,1,1),Hybrid!$A$1:$LI$1),FALSE)</f>
        <v>2239.620606</v>
      </c>
      <c r="G36" s="353">
        <f>VLOOKUP($E36,Hybrid!$1:$1048576,MATCH(DATE(G$2,1,1),Hybrid!$A$1:$LI$1),FALSE)</f>
        <v>2183.3834360000001</v>
      </c>
      <c r="H36" s="353">
        <f>VLOOKUP($E36,Hybrid!$1:$1048576,MATCH(DATE(H$2,1,1),Hybrid!$A$1:$LI$1),FALSE)</f>
        <v>2137.3139209999999</v>
      </c>
      <c r="I36" s="353">
        <f>VLOOKUP($E36,Hybrid!$1:$1048576,MATCH(DATE(I$2,1,1),Hybrid!$A$1:$LI$1),FALSE)</f>
        <v>2095.56916</v>
      </c>
      <c r="J36" s="353">
        <f>VLOOKUP($E36,Hybrid!$1:$1048576,MATCH(DATE(J$2,1,1),Hybrid!$A$1:$LI$1),FALSE)</f>
        <v>2055.8866109999999</v>
      </c>
      <c r="K36" s="353">
        <f>VLOOKUP($E36,Hybrid!$1:$1048576,MATCH(DATE(K$2,1,1),Hybrid!$A$1:$LI$1),FALSE)</f>
        <v>2016.278374</v>
      </c>
      <c r="L36" s="353">
        <f>VLOOKUP($E36,Hybrid!$1:$1048576,MATCH(DATE(L$2,1,1),Hybrid!$A$1:$LI$1),FALSE)</f>
        <v>1975.3634810000001</v>
      </c>
      <c r="M36" s="353">
        <f>VLOOKUP($E36,Hybrid!$1:$1048576,MATCH(DATE(M$2,1,1),Hybrid!$A$1:$LI$1),FALSE)</f>
        <v>1932.4922610000001</v>
      </c>
      <c r="N36" s="353">
        <f>VLOOKUP($E36,Hybrid!$1:$1048576,MATCH(DATE(N$2,1,1),Hybrid!$A$1:$LI$1),FALSE)</f>
        <v>1887.3965929999999</v>
      </c>
      <c r="O36" s="353">
        <f>VLOOKUP($E36,Hybrid!$1:$1048576,MATCH(DATE(O$2,1,1),Hybrid!$A$1:$LI$1),FALSE)</f>
        <v>1840.0562620000001</v>
      </c>
      <c r="P36" s="353">
        <f>VLOOKUP($E36,Hybrid!$1:$1048576,MATCH(DATE(P$2,1,1),Hybrid!$A$1:$LI$1),FALSE)</f>
        <v>1790.67985</v>
      </c>
      <c r="Q36" s="353">
        <f>VLOOKUP($E36,Hybrid!$1:$1048576,MATCH(DATE(Q$2,1,1),Hybrid!$A$1:$LI$1),FALSE)</f>
        <v>1739.267098</v>
      </c>
      <c r="R36" s="353">
        <f>VLOOKUP($E36,Hybrid!$1:$1048576,MATCH(DATE(R$2,1,1),Hybrid!$A$1:$LI$1),FALSE)</f>
        <v>1686.2942129999999</v>
      </c>
      <c r="S36" s="353">
        <f>VLOOKUP($E36,Hybrid!$1:$1048576,MATCH(DATE(S$2,1,1),Hybrid!$A$1:$LI$1),FALSE)</f>
        <v>1632.392881</v>
      </c>
      <c r="T36" s="353">
        <f>VLOOKUP($E36,Hybrid!$1:$1048576,MATCH(DATE(T$2,1,1),Hybrid!$A$1:$LI$1),FALSE)</f>
        <v>1578.2114340000001</v>
      </c>
      <c r="U36" s="353">
        <f>VLOOKUP($E36,Hybrid!$1:$1048576,MATCH(DATE(U$2,1,1),Hybrid!$A$1:$LI$1),FALSE)</f>
        <v>1524.3332459999999</v>
      </c>
      <c r="V36" s="353">
        <f>VLOOKUP($E36,Hybrid!$1:$1048576,MATCH(DATE(V$2,1,1),Hybrid!$A$1:$LI$1),FALSE)</f>
        <v>1471.280761</v>
      </c>
      <c r="W36" s="353">
        <f>VLOOKUP($E36,Hybrid!$1:$1048576,MATCH(DATE(W$2,1,1),Hybrid!$A$1:$LI$1),FALSE)</f>
        <v>1419.4920030000001</v>
      </c>
      <c r="X36" s="353">
        <f>VLOOKUP($E36,Hybrid!$1:$1048576,MATCH(DATE(X$2,1,1),Hybrid!$A$1:$LI$1),FALSE)</f>
        <v>1369.279843</v>
      </c>
      <c r="Y36" s="353">
        <f>VLOOKUP($E36,Hybrid!$1:$1048576,MATCH(DATE(Y$2,1,1),Hybrid!$A$1:$LI$1),FALSE)</f>
        <v>1320.82007</v>
      </c>
      <c r="Z36" s="353">
        <f>VLOOKUP($E36,Hybrid!$1:$1048576,MATCH(DATE(Z$2,1,1),Hybrid!$A$1:$LI$1),FALSE)</f>
        <v>1274.11538</v>
      </c>
      <c r="AA36" s="353">
        <f>VLOOKUP($E36,Hybrid!$1:$1048576,MATCH(DATE(AA$2,1,1),Hybrid!$A$1:$LI$1),FALSE)</f>
        <v>1229.1893729999999</v>
      </c>
      <c r="AB36" s="353">
        <f>VLOOKUP($E36,Hybrid!$1:$1048576,MATCH(DATE(AB$2,1,1),Hybrid!$A$1:$LI$1),FALSE)</f>
        <v>1185.9190570000001</v>
      </c>
      <c r="AC36" s="353">
        <f>VLOOKUP($E36,Hybrid!$1:$1048576,MATCH(DATE(AC$2,1,1),Hybrid!$A$1:$LI$1),FALSE)</f>
        <v>1144.1266109999999</v>
      </c>
      <c r="AD36" s="353">
        <f>VLOOKUP($E36,Hybrid!$1:$1048576,MATCH(DATE(AD$2,1,1),Hybrid!$A$1:$LI$1),FALSE)</f>
        <v>1103.5685759999999</v>
      </c>
      <c r="AE36" s="353">
        <f>VLOOKUP($E36,Hybrid!$1:$1048576,MATCH(DATE(AE$2,1,1),Hybrid!$A$1:$LI$1),FALSE)</f>
        <v>1063.8536819999999</v>
      </c>
      <c r="AF36" s="353">
        <f>VLOOKUP($E36,Hybrid!$1:$1048576,MATCH(DATE(AF$2,1,1),Hybrid!$A$1:$LI$1),FALSE)</f>
        <v>1024.7720179999999</v>
      </c>
      <c r="AG36" s="353">
        <f>VLOOKUP($E36,Hybrid!$1:$1048576,MATCH(DATE(AG$2,1,1),Hybrid!$A$1:$LI$1),FALSE)</f>
        <v>986.0743516</v>
      </c>
      <c r="AH36" s="353">
        <f>VLOOKUP($E36,Hybrid!$1:$1048576,MATCH(DATE(AH$2,1,1),Hybrid!$A$1:$LI$1),FALSE)</f>
        <v>947.57961850000004</v>
      </c>
      <c r="AI36" s="353">
        <f>VLOOKUP($E36,Hybrid!$1:$1048576,MATCH(DATE(AI$2,1,1),Hybrid!$A$1:$LI$1),FALSE)</f>
        <v>909.18061339999997</v>
      </c>
      <c r="AJ36" s="353">
        <f>VLOOKUP($E36,Hybrid!$1:$1048576,MATCH(DATE(AJ$2,1,1),Hybrid!$A$1:$LI$1),FALSE)</f>
        <v>870.82788740000001</v>
      </c>
      <c r="AK36" s="353">
        <f>VLOOKUP($E36,Hybrid!$1:$1048576,MATCH(DATE(AK$2,1,1),Hybrid!$A$1:$LI$1),FALSE)</f>
        <v>832.52358609999999</v>
      </c>
      <c r="AL36" s="353">
        <f>VLOOKUP($E36,Hybrid!$1:$1048576,MATCH(DATE(AL$2,1,1),Hybrid!$A$1:$LI$1),FALSE)</f>
        <v>794.31780649999996</v>
      </c>
      <c r="AM36" s="353">
        <f>VLOOKUP($E36,Hybrid!$1:$1048576,MATCH(DATE(AM$2,1,1),Hybrid!$A$1:$LI$1),FALSE)</f>
        <v>756.30169820000003</v>
      </c>
      <c r="AN36" s="353">
        <f>VLOOKUP($E36,Hybrid!$1:$1048576,MATCH(DATE(AN$2,1,1),Hybrid!$A$1:$LI$1),FALSE)</f>
        <v>718.59853580000004</v>
      </c>
      <c r="AO36" s="353">
        <f>VLOOKUP($E36,Hybrid!$1:$1048576,MATCH(DATE(AO$2,1,1),Hybrid!$A$1:$LI$1),FALSE)</f>
        <v>681.35348369999997</v>
      </c>
    </row>
    <row r="37" spans="1:41" s="92" customFormat="1" ht="15" customHeight="1" x14ac:dyDescent="0.35">
      <c r="A37" s="411"/>
      <c r="B37" s="418"/>
      <c r="C37" s="101" t="s">
        <v>788</v>
      </c>
      <c r="D37" s="102"/>
      <c r="E37" s="74" t="s">
        <v>354</v>
      </c>
      <c r="F37" s="352">
        <f>VLOOKUP($E37,Hybrid!$1:$1048576,MATCH(DATE(F$2,1,1),Hybrid!$A$1:$LI$1),FALSE)</f>
        <v>44.765000000000001</v>
      </c>
      <c r="G37" s="352">
        <f>VLOOKUP($E37,Hybrid!$1:$1048576,MATCH(DATE(G$2,1,1),Hybrid!$A$1:$LI$1),FALSE)</f>
        <v>62.894869139999997</v>
      </c>
      <c r="H37" s="352">
        <f>VLOOKUP($E37,Hybrid!$1:$1048576,MATCH(DATE(H$2,1,1),Hybrid!$A$1:$LI$1),FALSE)</f>
        <v>82.888949030000006</v>
      </c>
      <c r="I37" s="352">
        <f>VLOOKUP($E37,Hybrid!$1:$1048576,MATCH(DATE(I$2,1,1),Hybrid!$A$1:$LI$1),FALSE)</f>
        <v>104.45591159999999</v>
      </c>
      <c r="J37" s="352">
        <f>VLOOKUP($E37,Hybrid!$1:$1048576,MATCH(DATE(J$2,1,1),Hybrid!$A$1:$LI$1),FALSE)</f>
        <v>127.6777872</v>
      </c>
      <c r="K37" s="352">
        <f>VLOOKUP($E37,Hybrid!$1:$1048576,MATCH(DATE(K$2,1,1),Hybrid!$A$1:$LI$1),FALSE)</f>
        <v>152.1632472</v>
      </c>
      <c r="L37" s="352">
        <f>VLOOKUP($E37,Hybrid!$1:$1048576,MATCH(DATE(L$2,1,1),Hybrid!$A$1:$LI$1),FALSE)</f>
        <v>177.57361270000001</v>
      </c>
      <c r="M37" s="352">
        <f>VLOOKUP($E37,Hybrid!$1:$1048576,MATCH(DATE(M$2,1,1),Hybrid!$A$1:$LI$1),FALSE)</f>
        <v>203.67913680000001</v>
      </c>
      <c r="N37" s="352">
        <f>VLOOKUP($E37,Hybrid!$1:$1048576,MATCH(DATE(N$2,1,1),Hybrid!$A$1:$LI$1),FALSE)</f>
        <v>230.30131159999999</v>
      </c>
      <c r="O37" s="352">
        <f>VLOOKUP($E37,Hybrid!$1:$1048576,MATCH(DATE(O$2,1,1),Hybrid!$A$1:$LI$1),FALSE)</f>
        <v>257.30209910000002</v>
      </c>
      <c r="P37" s="352">
        <f>VLOOKUP($E37,Hybrid!$1:$1048576,MATCH(DATE(P$2,1,1),Hybrid!$A$1:$LI$1),FALSE)</f>
        <v>284.59529379999998</v>
      </c>
      <c r="Q37" s="352">
        <f>VLOOKUP($E37,Hybrid!$1:$1048576,MATCH(DATE(Q$2,1,1),Hybrid!$A$1:$LI$1),FALSE)</f>
        <v>311.92625959999998</v>
      </c>
      <c r="R37" s="352">
        <f>VLOOKUP($E37,Hybrid!$1:$1048576,MATCH(DATE(R$2,1,1),Hybrid!$A$1:$LI$1),FALSE)</f>
        <v>339.1314112</v>
      </c>
      <c r="S37" s="352">
        <f>VLOOKUP($E37,Hybrid!$1:$1048576,MATCH(DATE(S$2,1,1),Hybrid!$A$1:$LI$1),FALSE)</f>
        <v>366.07076649999999</v>
      </c>
      <c r="T37" s="352">
        <f>VLOOKUP($E37,Hybrid!$1:$1048576,MATCH(DATE(T$2,1,1),Hybrid!$A$1:$LI$1),FALSE)</f>
        <v>392.63722300000001</v>
      </c>
      <c r="U37" s="352">
        <f>VLOOKUP($E37,Hybrid!$1:$1048576,MATCH(DATE(U$2,1,1),Hybrid!$A$1:$LI$1),FALSE)</f>
        <v>418.76629070000001</v>
      </c>
      <c r="V37" s="352">
        <f>VLOOKUP($E37,Hybrid!$1:$1048576,MATCH(DATE(V$2,1,1),Hybrid!$A$1:$LI$1),FALSE)</f>
        <v>444.44459440000003</v>
      </c>
      <c r="W37" s="352">
        <f>VLOOKUP($E37,Hybrid!$1:$1048576,MATCH(DATE(W$2,1,1),Hybrid!$A$1:$LI$1),FALSE)</f>
        <v>469.69884450000001</v>
      </c>
      <c r="X37" s="352">
        <f>VLOOKUP($E37,Hybrid!$1:$1048576,MATCH(DATE(X$2,1,1),Hybrid!$A$1:$LI$1),FALSE)</f>
        <v>494.58162629999998</v>
      </c>
      <c r="Y37" s="352">
        <f>VLOOKUP($E37,Hybrid!$1:$1048576,MATCH(DATE(Y$2,1,1),Hybrid!$A$1:$LI$1),FALSE)</f>
        <v>519.16211439999995</v>
      </c>
      <c r="Z37" s="352">
        <f>VLOOKUP($E37,Hybrid!$1:$1048576,MATCH(DATE(Z$2,1,1),Hybrid!$A$1:$LI$1),FALSE)</f>
        <v>543.48538880000001</v>
      </c>
      <c r="AA37" s="352">
        <f>VLOOKUP($E37,Hybrid!$1:$1048576,MATCH(DATE(AA$2,1,1),Hybrid!$A$1:$LI$1),FALSE)</f>
        <v>567.7004306</v>
      </c>
      <c r="AB37" s="352">
        <f>VLOOKUP($E37,Hybrid!$1:$1048576,MATCH(DATE(AB$2,1,1),Hybrid!$A$1:$LI$1),FALSE)</f>
        <v>591.91049769999995</v>
      </c>
      <c r="AC37" s="352">
        <f>VLOOKUP($E37,Hybrid!$1:$1048576,MATCH(DATE(AC$2,1,1),Hybrid!$A$1:$LI$1),FALSE)</f>
        <v>616.22980429999996</v>
      </c>
      <c r="AD37" s="352">
        <f>VLOOKUP($E37,Hybrid!$1:$1048576,MATCH(DATE(AD$2,1,1),Hybrid!$A$1:$LI$1),FALSE)</f>
        <v>640.77011270000003</v>
      </c>
      <c r="AE37" s="352">
        <f>VLOOKUP($E37,Hybrid!$1:$1048576,MATCH(DATE(AE$2,1,1),Hybrid!$A$1:$LI$1),FALSE)</f>
        <v>665.5319581</v>
      </c>
      <c r="AF37" s="352">
        <f>VLOOKUP($E37,Hybrid!$1:$1048576,MATCH(DATE(AF$2,1,1),Hybrid!$A$1:$LI$1),FALSE)</f>
        <v>690.71823449999999</v>
      </c>
      <c r="AG37" s="352">
        <f>VLOOKUP($E37,Hybrid!$1:$1048576,MATCH(DATE(AG$2,1,1),Hybrid!$A$1:$LI$1),FALSE)</f>
        <v>716.47459170000002</v>
      </c>
      <c r="AH37" s="352">
        <f>VLOOKUP($E37,Hybrid!$1:$1048576,MATCH(DATE(AH$2,1,1),Hybrid!$A$1:$LI$1),FALSE)</f>
        <v>742.97153379999997</v>
      </c>
      <c r="AI37" s="352">
        <f>VLOOKUP($E37,Hybrid!$1:$1048576,MATCH(DATE(AI$2,1,1),Hybrid!$A$1:$LI$1),FALSE)</f>
        <v>770.37986100000001</v>
      </c>
      <c r="AJ37" s="352">
        <f>VLOOKUP($E37,Hybrid!$1:$1048576,MATCH(DATE(AJ$2,1,1),Hybrid!$A$1:$LI$1),FALSE)</f>
        <v>798.84084289999998</v>
      </c>
      <c r="AK37" s="352">
        <f>VLOOKUP($E37,Hybrid!$1:$1048576,MATCH(DATE(AK$2,1,1),Hybrid!$A$1:$LI$1),FALSE)</f>
        <v>828.45870219999995</v>
      </c>
      <c r="AL37" s="352">
        <f>VLOOKUP($E37,Hybrid!$1:$1048576,MATCH(DATE(AL$2,1,1),Hybrid!$A$1:$LI$1),FALSE)</f>
        <v>859.30463559999998</v>
      </c>
      <c r="AM37" s="352">
        <f>VLOOKUP($E37,Hybrid!$1:$1048576,MATCH(DATE(AM$2,1,1),Hybrid!$A$1:$LI$1),FALSE)</f>
        <v>891.42243240000005</v>
      </c>
      <c r="AN37" s="352">
        <f>VLOOKUP($E37,Hybrid!$1:$1048576,MATCH(DATE(AN$2,1,1),Hybrid!$A$1:$LI$1),FALSE)</f>
        <v>924.83399120000001</v>
      </c>
      <c r="AO37" s="352">
        <f>VLOOKUP($E37,Hybrid!$1:$1048576,MATCH(DATE(AO$2,1,1),Hybrid!$A$1:$LI$1),FALSE)</f>
        <v>959.54371839999999</v>
      </c>
    </row>
    <row r="38" spans="1:41" ht="15" customHeight="1" x14ac:dyDescent="0.35">
      <c r="A38" s="411"/>
      <c r="B38" s="418"/>
      <c r="C38" s="142"/>
      <c r="D38" s="103" t="s">
        <v>508</v>
      </c>
      <c r="E38" s="45" t="s">
        <v>355</v>
      </c>
      <c r="F38" s="353">
        <f>VLOOKUP($E38,Hybrid!$1:$1048576,MATCH(DATE(F$2,1,1),Hybrid!$A$1:$LI$1),FALSE)</f>
        <v>9.8427898650000003</v>
      </c>
      <c r="G38" s="353">
        <f>VLOOKUP($E38,Hybrid!$1:$1048576,MATCH(DATE(G$2,1,1),Hybrid!$A$1:$LI$1),FALSE)</f>
        <v>15.12460257</v>
      </c>
      <c r="H38" s="353">
        <f>VLOOKUP($E38,Hybrid!$1:$1048576,MATCH(DATE(H$2,1,1),Hybrid!$A$1:$LI$1),FALSE)</f>
        <v>20.990213539999999</v>
      </c>
      <c r="I38" s="353">
        <f>VLOOKUP($E38,Hybrid!$1:$1048576,MATCH(DATE(I$2,1,1),Hybrid!$A$1:$LI$1),FALSE)</f>
        <v>27.379545199999999</v>
      </c>
      <c r="J38" s="353">
        <f>VLOOKUP($E38,Hybrid!$1:$1048576,MATCH(DATE(J$2,1,1),Hybrid!$A$1:$LI$1),FALSE)</f>
        <v>34.334101789999998</v>
      </c>
      <c r="K38" s="353">
        <f>VLOOKUP($E38,Hybrid!$1:$1048576,MATCH(DATE(K$2,1,1),Hybrid!$A$1:$LI$1),FALSE)</f>
        <v>41.743276539999997</v>
      </c>
      <c r="L38" s="353">
        <f>VLOOKUP($E38,Hybrid!$1:$1048576,MATCH(DATE(L$2,1,1),Hybrid!$A$1:$LI$1),FALSE)</f>
        <v>49.510957269999999</v>
      </c>
      <c r="M38" s="353">
        <f>VLOOKUP($E38,Hybrid!$1:$1048576,MATCH(DATE(M$2,1,1),Hybrid!$A$1:$LI$1),FALSE)</f>
        <v>57.572316829999998</v>
      </c>
      <c r="N38" s="353">
        <f>VLOOKUP($E38,Hybrid!$1:$1048576,MATCH(DATE(N$2,1,1),Hybrid!$A$1:$LI$1),FALSE)</f>
        <v>65.876822529999998</v>
      </c>
      <c r="O38" s="353">
        <f>VLOOKUP($E38,Hybrid!$1:$1048576,MATCH(DATE(O$2,1,1),Hybrid!$A$1:$LI$1),FALSE)</f>
        <v>74.385173730000005</v>
      </c>
      <c r="P38" s="353">
        <f>VLOOKUP($E38,Hybrid!$1:$1048576,MATCH(DATE(P$2,1,1),Hybrid!$A$1:$LI$1),FALSE)</f>
        <v>83.072789749999998</v>
      </c>
      <c r="Q38" s="353">
        <f>VLOOKUP($E38,Hybrid!$1:$1048576,MATCH(DATE(Q$2,1,1),Hybrid!$A$1:$LI$1),FALSE)</f>
        <v>91.859563440000002</v>
      </c>
      <c r="R38" s="353">
        <f>VLOOKUP($E38,Hybrid!$1:$1048576,MATCH(DATE(R$2,1,1),Hybrid!$A$1:$LI$1),FALSE)</f>
        <v>100.68937409999999</v>
      </c>
      <c r="S38" s="353">
        <f>VLOOKUP($E38,Hybrid!$1:$1048576,MATCH(DATE(S$2,1,1),Hybrid!$A$1:$LI$1),FALSE)</f>
        <v>109.5104621</v>
      </c>
      <c r="T38" s="353">
        <f>VLOOKUP($E38,Hybrid!$1:$1048576,MATCH(DATE(T$2,1,1),Hybrid!$A$1:$LI$1),FALSE)</f>
        <v>118.28029530000001</v>
      </c>
      <c r="U38" s="353">
        <f>VLOOKUP($E38,Hybrid!$1:$1048576,MATCH(DATE(U$2,1,1),Hybrid!$A$1:$LI$1),FALSE)</f>
        <v>126.9702262</v>
      </c>
      <c r="V38" s="353">
        <f>VLOOKUP($E38,Hybrid!$1:$1048576,MATCH(DATE(V$2,1,1),Hybrid!$A$1:$LI$1),FALSE)</f>
        <v>135.56873450000001</v>
      </c>
      <c r="W38" s="353">
        <f>VLOOKUP($E38,Hybrid!$1:$1048576,MATCH(DATE(W$2,1,1),Hybrid!$A$1:$LI$1),FALSE)</f>
        <v>144.0783328</v>
      </c>
      <c r="X38" s="353">
        <f>VLOOKUP($E38,Hybrid!$1:$1048576,MATCH(DATE(X$2,1,1),Hybrid!$A$1:$LI$1),FALSE)</f>
        <v>152.5116137</v>
      </c>
      <c r="Y38" s="353">
        <f>VLOOKUP($E38,Hybrid!$1:$1048576,MATCH(DATE(Y$2,1,1),Hybrid!$A$1:$LI$1),FALSE)</f>
        <v>160.88862109999999</v>
      </c>
      <c r="Z38" s="353">
        <f>VLOOKUP($E38,Hybrid!$1:$1048576,MATCH(DATE(Z$2,1,1),Hybrid!$A$1:$LI$1),FALSE)</f>
        <v>169.2236838</v>
      </c>
      <c r="AA38" s="353">
        <f>VLOOKUP($E38,Hybrid!$1:$1048576,MATCH(DATE(AA$2,1,1),Hybrid!$A$1:$LI$1),FALSE)</f>
        <v>177.56714769999999</v>
      </c>
      <c r="AB38" s="353">
        <f>VLOOKUP($E38,Hybrid!$1:$1048576,MATCH(DATE(AB$2,1,1),Hybrid!$A$1:$LI$1),FALSE)</f>
        <v>185.9562707</v>
      </c>
      <c r="AC38" s="353">
        <f>VLOOKUP($E38,Hybrid!$1:$1048576,MATCH(DATE(AC$2,1,1),Hybrid!$A$1:$LI$1),FALSE)</f>
        <v>194.4337457</v>
      </c>
      <c r="AD38" s="353">
        <f>VLOOKUP($E38,Hybrid!$1:$1048576,MATCH(DATE(AD$2,1,1),Hybrid!$A$1:$LI$1),FALSE)</f>
        <v>203.0435009</v>
      </c>
      <c r="AE38" s="353">
        <f>VLOOKUP($E38,Hybrid!$1:$1048576,MATCH(DATE(AE$2,1,1),Hybrid!$A$1:$LI$1),FALSE)</f>
        <v>211.79431080000001</v>
      </c>
      <c r="AF38" s="353">
        <f>VLOOKUP($E38,Hybrid!$1:$1048576,MATCH(DATE(AF$2,1,1),Hybrid!$A$1:$LI$1),FALSE)</f>
        <v>220.76392920000001</v>
      </c>
      <c r="AG38" s="353">
        <f>VLOOKUP($E38,Hybrid!$1:$1048576,MATCH(DATE(AG$2,1,1),Hybrid!$A$1:$LI$1),FALSE)</f>
        <v>230.01170429999999</v>
      </c>
      <c r="AH38" s="353">
        <f>VLOOKUP($E38,Hybrid!$1:$1048576,MATCH(DATE(AH$2,1,1),Hybrid!$A$1:$LI$1),FALSE)</f>
        <v>239.60616200000001</v>
      </c>
      <c r="AI38" s="353">
        <f>VLOOKUP($E38,Hybrid!$1:$1048576,MATCH(DATE(AI$2,1,1),Hybrid!$A$1:$LI$1),FALSE)</f>
        <v>249.61639779999999</v>
      </c>
      <c r="AJ38" s="353">
        <f>VLOOKUP($E38,Hybrid!$1:$1048576,MATCH(DATE(AJ$2,1,1),Hybrid!$A$1:$LI$1),FALSE)</f>
        <v>260.10174869999997</v>
      </c>
      <c r="AK38" s="353">
        <f>VLOOKUP($E38,Hybrid!$1:$1048576,MATCH(DATE(AK$2,1,1),Hybrid!$A$1:$LI$1),FALSE)</f>
        <v>271.1089417</v>
      </c>
      <c r="AL38" s="353">
        <f>VLOOKUP($E38,Hybrid!$1:$1048576,MATCH(DATE(AL$2,1,1),Hybrid!$A$1:$LI$1),FALSE)</f>
        <v>282.67314049999999</v>
      </c>
      <c r="AM38" s="353">
        <f>VLOOKUP($E38,Hybrid!$1:$1048576,MATCH(DATE(AM$2,1,1),Hybrid!$A$1:$LI$1),FALSE)</f>
        <v>294.81957010000002</v>
      </c>
      <c r="AN38" s="353">
        <f>VLOOKUP($E38,Hybrid!$1:$1048576,MATCH(DATE(AN$2,1,1),Hybrid!$A$1:$LI$1),FALSE)</f>
        <v>307.56513389999998</v>
      </c>
      <c r="AO38" s="353">
        <f>VLOOKUP($E38,Hybrid!$1:$1048576,MATCH(DATE(AO$2,1,1),Hybrid!$A$1:$LI$1),FALSE)</f>
        <v>320.91967779999999</v>
      </c>
    </row>
    <row r="39" spans="1:41" ht="15" customHeight="1" x14ac:dyDescent="0.35">
      <c r="A39" s="411"/>
      <c r="B39" s="418"/>
      <c r="C39" s="142"/>
      <c r="D39" s="103" t="s">
        <v>509</v>
      </c>
      <c r="E39" s="45" t="s">
        <v>356</v>
      </c>
      <c r="F39" s="353">
        <f>VLOOKUP($E39,Hybrid!$1:$1048576,MATCH(DATE(F$2,1,1),Hybrid!$A$1:$LI$1),FALSE)</f>
        <v>11.44571741</v>
      </c>
      <c r="G39" s="353">
        <f>VLOOKUP($E39,Hybrid!$1:$1048576,MATCH(DATE(G$2,1,1),Hybrid!$A$1:$LI$1),FALSE)</f>
        <v>16.443180550000001</v>
      </c>
      <c r="H39" s="353">
        <f>VLOOKUP($E39,Hybrid!$1:$1048576,MATCH(DATE(H$2,1,1),Hybrid!$A$1:$LI$1),FALSE)</f>
        <v>22.008843559999999</v>
      </c>
      <c r="I39" s="353">
        <f>VLOOKUP($E39,Hybrid!$1:$1048576,MATCH(DATE(I$2,1,1),Hybrid!$A$1:$LI$1),FALSE)</f>
        <v>28.087853150000001</v>
      </c>
      <c r="J39" s="353">
        <f>VLOOKUP($E39,Hybrid!$1:$1048576,MATCH(DATE(J$2,1,1),Hybrid!$A$1:$LI$1),FALSE)</f>
        <v>34.721831760000001</v>
      </c>
      <c r="K39" s="353">
        <f>VLOOKUP($E39,Hybrid!$1:$1048576,MATCH(DATE(K$2,1,1),Hybrid!$A$1:$LI$1),FALSE)</f>
        <v>41.801799369999998</v>
      </c>
      <c r="L39" s="353">
        <f>VLOOKUP($E39,Hybrid!$1:$1048576,MATCH(DATE(L$2,1,1),Hybrid!$A$1:$LI$1),FALSE)</f>
        <v>49.232046629999999</v>
      </c>
      <c r="M39" s="353">
        <f>VLOOKUP($E39,Hybrid!$1:$1048576,MATCH(DATE(M$2,1,1),Hybrid!$A$1:$LI$1),FALSE)</f>
        <v>56.94649888</v>
      </c>
      <c r="N39" s="353">
        <f>VLOOKUP($E39,Hybrid!$1:$1048576,MATCH(DATE(N$2,1,1),Hybrid!$A$1:$LI$1),FALSE)</f>
        <v>64.892663970000001</v>
      </c>
      <c r="O39" s="353">
        <f>VLOOKUP($E39,Hybrid!$1:$1048576,MATCH(DATE(O$2,1,1),Hybrid!$A$1:$LI$1),FALSE)</f>
        <v>73.029036750000003</v>
      </c>
      <c r="P39" s="353">
        <f>VLOOKUP($E39,Hybrid!$1:$1048576,MATCH(DATE(P$2,1,1),Hybrid!$A$1:$LI$1),FALSE)</f>
        <v>81.328738020000003</v>
      </c>
      <c r="Q39" s="353">
        <f>VLOOKUP($E39,Hybrid!$1:$1048576,MATCH(DATE(Q$2,1,1),Hybrid!$A$1:$LI$1),FALSE)</f>
        <v>89.712711999999996</v>
      </c>
      <c r="R39" s="353">
        <f>VLOOKUP($E39,Hybrid!$1:$1048576,MATCH(DATE(R$2,1,1),Hybrid!$A$1:$LI$1),FALSE)</f>
        <v>98.126701879999999</v>
      </c>
      <c r="S39" s="353">
        <f>VLOOKUP($E39,Hybrid!$1:$1048576,MATCH(DATE(S$2,1,1),Hybrid!$A$1:$LI$1),FALSE)</f>
        <v>106.52202699999999</v>
      </c>
      <c r="T39" s="353">
        <f>VLOOKUP($E39,Hybrid!$1:$1048576,MATCH(DATE(T$2,1,1),Hybrid!$A$1:$LI$1),FALSE)</f>
        <v>114.8596459</v>
      </c>
      <c r="U39" s="353">
        <f>VLOOKUP($E39,Hybrid!$1:$1048576,MATCH(DATE(U$2,1,1),Hybrid!$A$1:$LI$1),FALSE)</f>
        <v>123.1140963</v>
      </c>
      <c r="V39" s="353">
        <f>VLOOKUP($E39,Hybrid!$1:$1048576,MATCH(DATE(V$2,1,1),Hybrid!$A$1:$LI$1),FALSE)</f>
        <v>131.2763755</v>
      </c>
      <c r="W39" s="353">
        <f>VLOOKUP($E39,Hybrid!$1:$1048576,MATCH(DATE(W$2,1,1),Hybrid!$A$1:$LI$1),FALSE)</f>
        <v>139.35079859999999</v>
      </c>
      <c r="X39" s="353">
        <f>VLOOKUP($E39,Hybrid!$1:$1048576,MATCH(DATE(X$2,1,1),Hybrid!$A$1:$LI$1),FALSE)</f>
        <v>147.35100550000001</v>
      </c>
      <c r="Y39" s="353">
        <f>VLOOKUP($E39,Hybrid!$1:$1048576,MATCH(DATE(Y$2,1,1),Hybrid!$A$1:$LI$1),FALSE)</f>
        <v>155.29727</v>
      </c>
      <c r="Z39" s="353">
        <f>VLOOKUP($E39,Hybrid!$1:$1048576,MATCH(DATE(Z$2,1,1),Hybrid!$A$1:$LI$1),FALSE)</f>
        <v>163.20379370000001</v>
      </c>
      <c r="AA39" s="353">
        <f>VLOOKUP($E39,Hybrid!$1:$1048576,MATCH(DATE(AA$2,1,1),Hybrid!$A$1:$LI$1),FALSE)</f>
        <v>171.1185873</v>
      </c>
      <c r="AB39" s="353">
        <f>VLOOKUP($E39,Hybrid!$1:$1048576,MATCH(DATE(AB$2,1,1),Hybrid!$A$1:$LI$1),FALSE)</f>
        <v>179.07653809999999</v>
      </c>
      <c r="AC39" s="353">
        <f>VLOOKUP($E39,Hybrid!$1:$1048576,MATCH(DATE(AC$2,1,1),Hybrid!$A$1:$LI$1),FALSE)</f>
        <v>187.11704159999999</v>
      </c>
      <c r="AD39" s="353">
        <f>VLOOKUP($E39,Hybrid!$1:$1048576,MATCH(DATE(AD$2,1,1),Hybrid!$A$1:$LI$1),FALSE)</f>
        <v>195.27980930000001</v>
      </c>
      <c r="AE39" s="353">
        <f>VLOOKUP($E39,Hybrid!$1:$1048576,MATCH(DATE(AE$2,1,1),Hybrid!$A$1:$LI$1),FALSE)</f>
        <v>203.57000260000001</v>
      </c>
      <c r="AF39" s="353">
        <f>VLOOKUP($E39,Hybrid!$1:$1048576,MATCH(DATE(AF$2,1,1),Hybrid!$A$1:$LI$1),FALSE)</f>
        <v>212.05806269999999</v>
      </c>
      <c r="AG39" s="353">
        <f>VLOOKUP($E39,Hybrid!$1:$1048576,MATCH(DATE(AG$2,1,1),Hybrid!$A$1:$LI$1),FALSE)</f>
        <v>220.79676269999999</v>
      </c>
      <c r="AH39" s="353">
        <f>VLOOKUP($E39,Hybrid!$1:$1048576,MATCH(DATE(AH$2,1,1),Hybrid!$A$1:$LI$1),FALSE)</f>
        <v>229.84704769999999</v>
      </c>
      <c r="AI39" s="353">
        <f>VLOOKUP($E39,Hybrid!$1:$1048576,MATCH(DATE(AI$2,1,1),Hybrid!$A$1:$LI$1),FALSE)</f>
        <v>239.26978070000001</v>
      </c>
      <c r="AJ39" s="353">
        <f>VLOOKUP($E39,Hybrid!$1:$1048576,MATCH(DATE(AJ$2,1,1),Hybrid!$A$1:$LI$1),FALSE)</f>
        <v>249.11587499999999</v>
      </c>
      <c r="AK39" s="353">
        <f>VLOOKUP($E39,Hybrid!$1:$1048576,MATCH(DATE(AK$2,1,1),Hybrid!$A$1:$LI$1),FALSE)</f>
        <v>259.42365910000001</v>
      </c>
      <c r="AL39" s="353">
        <f>VLOOKUP($E39,Hybrid!$1:$1048576,MATCH(DATE(AL$2,1,1),Hybrid!$A$1:$LI$1),FALSE)</f>
        <v>270.22004220000002</v>
      </c>
      <c r="AM39" s="353">
        <f>VLOOKUP($E39,Hybrid!$1:$1048576,MATCH(DATE(AM$2,1,1),Hybrid!$A$1:$LI$1),FALSE)</f>
        <v>281.52226189999999</v>
      </c>
      <c r="AN39" s="353">
        <f>VLOOKUP($E39,Hybrid!$1:$1048576,MATCH(DATE(AN$2,1,1),Hybrid!$A$1:$LI$1),FALSE)</f>
        <v>293.33964070000002</v>
      </c>
      <c r="AO39" s="353">
        <f>VLOOKUP($E39,Hybrid!$1:$1048576,MATCH(DATE(AO$2,1,1),Hybrid!$A$1:$LI$1),FALSE)</f>
        <v>305.67500969999998</v>
      </c>
    </row>
    <row r="40" spans="1:41" ht="15" customHeight="1" x14ac:dyDescent="0.35">
      <c r="A40" s="411"/>
      <c r="B40" s="418"/>
      <c r="C40" s="142"/>
      <c r="D40" s="103" t="s">
        <v>510</v>
      </c>
      <c r="E40" s="45" t="s">
        <v>357</v>
      </c>
      <c r="F40" s="353">
        <f>VLOOKUP($E40,Hybrid!$1:$1048576,MATCH(DATE(F$2,1,1),Hybrid!$A$1:$LI$1),FALSE)</f>
        <v>9.4015406210000005</v>
      </c>
      <c r="G40" s="353">
        <f>VLOOKUP($E40,Hybrid!$1:$1048576,MATCH(DATE(G$2,1,1),Hybrid!$A$1:$LI$1),FALSE)</f>
        <v>12.80552213</v>
      </c>
      <c r="H40" s="353">
        <f>VLOOKUP($E40,Hybrid!$1:$1048576,MATCH(DATE(H$2,1,1),Hybrid!$A$1:$LI$1),FALSE)</f>
        <v>16.607640920000001</v>
      </c>
      <c r="I40" s="353">
        <f>VLOOKUP($E40,Hybrid!$1:$1048576,MATCH(DATE(I$2,1,1),Hybrid!$A$1:$LI$1),FALSE)</f>
        <v>20.771510259999999</v>
      </c>
      <c r="J40" s="353">
        <f>VLOOKUP($E40,Hybrid!$1:$1048576,MATCH(DATE(J$2,1,1),Hybrid!$A$1:$LI$1),FALSE)</f>
        <v>25.326839100000001</v>
      </c>
      <c r="K40" s="353">
        <f>VLOOKUP($E40,Hybrid!$1:$1048576,MATCH(DATE(K$2,1,1),Hybrid!$A$1:$LI$1),FALSE)</f>
        <v>30.196327579999998</v>
      </c>
      <c r="L40" s="353">
        <f>VLOOKUP($E40,Hybrid!$1:$1048576,MATCH(DATE(L$2,1,1),Hybrid!$A$1:$LI$1),FALSE)</f>
        <v>35.311447250000001</v>
      </c>
      <c r="M40" s="353">
        <f>VLOOKUP($E40,Hybrid!$1:$1048576,MATCH(DATE(M$2,1,1),Hybrid!$A$1:$LI$1),FALSE)</f>
        <v>40.623917689999999</v>
      </c>
      <c r="N40" s="353">
        <f>VLOOKUP($E40,Hybrid!$1:$1048576,MATCH(DATE(N$2,1,1),Hybrid!$A$1:$LI$1),FALSE)</f>
        <v>46.094774659999999</v>
      </c>
      <c r="O40" s="353">
        <f>VLOOKUP($E40,Hybrid!$1:$1048576,MATCH(DATE(O$2,1,1),Hybrid!$A$1:$LI$1),FALSE)</f>
        <v>51.692802100000002</v>
      </c>
      <c r="P40" s="353">
        <f>VLOOKUP($E40,Hybrid!$1:$1048576,MATCH(DATE(P$2,1,1),Hybrid!$A$1:$LI$1),FALSE)</f>
        <v>57.397239570000004</v>
      </c>
      <c r="Q40" s="353">
        <f>VLOOKUP($E40,Hybrid!$1:$1048576,MATCH(DATE(Q$2,1,1),Hybrid!$A$1:$LI$1),FALSE)</f>
        <v>63.152040200000002</v>
      </c>
      <c r="R40" s="353">
        <f>VLOOKUP($E40,Hybrid!$1:$1048576,MATCH(DATE(R$2,1,1),Hybrid!$A$1:$LI$1),FALSE)</f>
        <v>68.919508269999994</v>
      </c>
      <c r="S40" s="353">
        <f>VLOOKUP($E40,Hybrid!$1:$1048576,MATCH(DATE(S$2,1,1),Hybrid!$A$1:$LI$1),FALSE)</f>
        <v>74.666748179999999</v>
      </c>
      <c r="T40" s="353">
        <f>VLOOKUP($E40,Hybrid!$1:$1048576,MATCH(DATE(T$2,1,1),Hybrid!$A$1:$LI$1),FALSE)</f>
        <v>80.368054229999998</v>
      </c>
      <c r="U40" s="353">
        <f>VLOOKUP($E40,Hybrid!$1:$1048576,MATCH(DATE(U$2,1,1),Hybrid!$A$1:$LI$1),FALSE)</f>
        <v>86.007268780000004</v>
      </c>
      <c r="V40" s="353">
        <f>VLOOKUP($E40,Hybrid!$1:$1048576,MATCH(DATE(V$2,1,1),Hybrid!$A$1:$LI$1),FALSE)</f>
        <v>91.579616419999994</v>
      </c>
      <c r="W40" s="353">
        <f>VLOOKUP($E40,Hybrid!$1:$1048576,MATCH(DATE(W$2,1,1),Hybrid!$A$1:$LI$1),FALSE)</f>
        <v>97.08941643</v>
      </c>
      <c r="X40" s="353">
        <f>VLOOKUP($E40,Hybrid!$1:$1048576,MATCH(DATE(X$2,1,1),Hybrid!$A$1:$LI$1),FALSE)</f>
        <v>102.54718870000001</v>
      </c>
      <c r="Y40" s="353">
        <f>VLOOKUP($E40,Hybrid!$1:$1048576,MATCH(DATE(Y$2,1,1),Hybrid!$A$1:$LI$1),FALSE)</f>
        <v>107.96768</v>
      </c>
      <c r="Z40" s="353">
        <f>VLOOKUP($E40,Hybrid!$1:$1048576,MATCH(DATE(Z$2,1,1),Hybrid!$A$1:$LI$1),FALSE)</f>
        <v>113.36104039999999</v>
      </c>
      <c r="AA40" s="353">
        <f>VLOOKUP($E40,Hybrid!$1:$1048576,MATCH(DATE(AA$2,1,1),Hybrid!$A$1:$LI$1),FALSE)</f>
        <v>118.7602543</v>
      </c>
      <c r="AB40" s="353">
        <f>VLOOKUP($E40,Hybrid!$1:$1048576,MATCH(DATE(AB$2,1,1),Hybrid!$A$1:$LI$1),FALSE)</f>
        <v>124.1888579</v>
      </c>
      <c r="AC40" s="353">
        <f>VLOOKUP($E40,Hybrid!$1:$1048576,MATCH(DATE(AC$2,1,1),Hybrid!$A$1:$LI$1),FALSE)</f>
        <v>129.6730202</v>
      </c>
      <c r="AD40" s="353">
        <f>VLOOKUP($E40,Hybrid!$1:$1048576,MATCH(DATE(AD$2,1,1),Hybrid!$A$1:$LI$1),FALSE)</f>
        <v>135.2385386</v>
      </c>
      <c r="AE40" s="353">
        <f>VLOOKUP($E40,Hybrid!$1:$1048576,MATCH(DATE(AE$2,1,1),Hybrid!$A$1:$LI$1),FALSE)</f>
        <v>140.8868013</v>
      </c>
      <c r="AF40" s="353">
        <f>VLOOKUP($E40,Hybrid!$1:$1048576,MATCH(DATE(AF$2,1,1),Hybrid!$A$1:$LI$1),FALSE)</f>
        <v>146.6636431</v>
      </c>
      <c r="AG40" s="353">
        <f>VLOOKUP($E40,Hybrid!$1:$1048576,MATCH(DATE(AG$2,1,1),Hybrid!$A$1:$LI$1),FALSE)</f>
        <v>152.6026675</v>
      </c>
      <c r="AH40" s="353">
        <f>VLOOKUP($E40,Hybrid!$1:$1048576,MATCH(DATE(AH$2,1,1),Hybrid!$A$1:$LI$1),FALSE)</f>
        <v>158.74269179999999</v>
      </c>
      <c r="AI40" s="353">
        <f>VLOOKUP($E40,Hybrid!$1:$1048576,MATCH(DATE(AI$2,1,1),Hybrid!$A$1:$LI$1),FALSE)</f>
        <v>165.12207040000001</v>
      </c>
      <c r="AJ40" s="353">
        <f>VLOOKUP($E40,Hybrid!$1:$1048576,MATCH(DATE(AJ$2,1,1),Hybrid!$A$1:$LI$1),FALSE)</f>
        <v>171.77192500000001</v>
      </c>
      <c r="AK40" s="353">
        <f>VLOOKUP($E40,Hybrid!$1:$1048576,MATCH(DATE(AK$2,1,1),Hybrid!$A$1:$LI$1),FALSE)</f>
        <v>178.71440469999999</v>
      </c>
      <c r="AL40" s="353">
        <f>VLOOKUP($E40,Hybrid!$1:$1048576,MATCH(DATE(AL$2,1,1),Hybrid!$A$1:$LI$1),FALSE)</f>
        <v>185.96360390000001</v>
      </c>
      <c r="AM40" s="353">
        <f>VLOOKUP($E40,Hybrid!$1:$1048576,MATCH(DATE(AM$2,1,1),Hybrid!$A$1:$LI$1),FALSE)</f>
        <v>193.52689770000001</v>
      </c>
      <c r="AN40" s="353">
        <f>VLOOKUP($E40,Hybrid!$1:$1048576,MATCH(DATE(AN$2,1,1),Hybrid!$A$1:$LI$1),FALSE)</f>
        <v>201.40629190000001</v>
      </c>
      <c r="AO40" s="353">
        <f>VLOOKUP($E40,Hybrid!$1:$1048576,MATCH(DATE(AO$2,1,1),Hybrid!$A$1:$LI$1),FALSE)</f>
        <v>209.59954160000001</v>
      </c>
    </row>
    <row r="41" spans="1:41" ht="15" customHeight="1" x14ac:dyDescent="0.35">
      <c r="A41" s="411"/>
      <c r="B41" s="418"/>
      <c r="C41" s="142"/>
      <c r="D41" s="103" t="s">
        <v>511</v>
      </c>
      <c r="E41" s="45" t="s">
        <v>358</v>
      </c>
      <c r="F41" s="353">
        <f>VLOOKUP($E41,Hybrid!$1:$1048576,MATCH(DATE(F$2,1,1),Hybrid!$A$1:$LI$1),FALSE)</f>
        <v>5.770071272</v>
      </c>
      <c r="G41" s="353">
        <f>VLOOKUP($E41,Hybrid!$1:$1048576,MATCH(DATE(G$2,1,1),Hybrid!$A$1:$LI$1),FALSE)</f>
        <v>7.5878685810000004</v>
      </c>
      <c r="H41" s="353">
        <f>VLOOKUP($E41,Hybrid!$1:$1048576,MATCH(DATE(H$2,1,1),Hybrid!$A$1:$LI$1),FALSE)</f>
        <v>9.5674028979999992</v>
      </c>
      <c r="I41" s="353">
        <f>VLOOKUP($E41,Hybrid!$1:$1048576,MATCH(DATE(I$2,1,1),Hybrid!$A$1:$LI$1),FALSE)</f>
        <v>11.661745379999999</v>
      </c>
      <c r="J41" s="353">
        <f>VLOOKUP($E41,Hybrid!$1:$1048576,MATCH(DATE(J$2,1,1),Hybrid!$A$1:$LI$1),FALSE)</f>
        <v>13.865922400000001</v>
      </c>
      <c r="K41" s="353">
        <f>VLOOKUP($E41,Hybrid!$1:$1048576,MATCH(DATE(K$2,1,1),Hybrid!$A$1:$LI$1),FALSE)</f>
        <v>16.142534189999999</v>
      </c>
      <c r="L41" s="353">
        <f>VLOOKUP($E41,Hybrid!$1:$1048576,MATCH(DATE(L$2,1,1),Hybrid!$A$1:$LI$1),FALSE)</f>
        <v>18.459480200000002</v>
      </c>
      <c r="M41" s="353">
        <f>VLOOKUP($E41,Hybrid!$1:$1048576,MATCH(DATE(M$2,1,1),Hybrid!$A$1:$LI$1),FALSE)</f>
        <v>20.795444939999999</v>
      </c>
      <c r="N41" s="353">
        <f>VLOOKUP($E41,Hybrid!$1:$1048576,MATCH(DATE(N$2,1,1),Hybrid!$A$1:$LI$1),FALSE)</f>
        <v>23.134160829999999</v>
      </c>
      <c r="O41" s="353">
        <f>VLOOKUP($E41,Hybrid!$1:$1048576,MATCH(DATE(O$2,1,1),Hybrid!$A$1:$LI$1),FALSE)</f>
        <v>25.463045449999999</v>
      </c>
      <c r="P41" s="353">
        <f>VLOOKUP($E41,Hybrid!$1:$1048576,MATCH(DATE(P$2,1,1),Hybrid!$A$1:$LI$1),FALSE)</f>
        <v>27.774054570000001</v>
      </c>
      <c r="Q41" s="353">
        <f>VLOOKUP($E41,Hybrid!$1:$1048576,MATCH(DATE(Q$2,1,1),Hybrid!$A$1:$LI$1),FALSE)</f>
        <v>30.044703590000001</v>
      </c>
      <c r="R41" s="353">
        <f>VLOOKUP($E41,Hybrid!$1:$1048576,MATCH(DATE(R$2,1,1),Hybrid!$A$1:$LI$1),FALSE)</f>
        <v>32.261552600000002</v>
      </c>
      <c r="S41" s="353">
        <f>VLOOKUP($E41,Hybrid!$1:$1048576,MATCH(DATE(S$2,1,1),Hybrid!$A$1:$LI$1),FALSE)</f>
        <v>34.414125519999999</v>
      </c>
      <c r="T41" s="353">
        <f>VLOOKUP($E41,Hybrid!$1:$1048576,MATCH(DATE(T$2,1,1),Hybrid!$A$1:$LI$1),FALSE)</f>
        <v>36.495232919999999</v>
      </c>
      <c r="U41" s="353">
        <f>VLOOKUP($E41,Hybrid!$1:$1048576,MATCH(DATE(U$2,1,1),Hybrid!$A$1:$LI$1),FALSE)</f>
        <v>38.501275900000003</v>
      </c>
      <c r="V41" s="353">
        <f>VLOOKUP($E41,Hybrid!$1:$1048576,MATCH(DATE(V$2,1,1),Hybrid!$A$1:$LI$1),FALSE)</f>
        <v>40.43275285</v>
      </c>
      <c r="W41" s="353">
        <f>VLOOKUP($E41,Hybrid!$1:$1048576,MATCH(DATE(W$2,1,1),Hybrid!$A$1:$LI$1),FALSE)</f>
        <v>42.293115780000001</v>
      </c>
      <c r="X41" s="353">
        <f>VLOOKUP($E41,Hybrid!$1:$1048576,MATCH(DATE(X$2,1,1),Hybrid!$A$1:$LI$1),FALSE)</f>
        <v>44.08722685</v>
      </c>
      <c r="Y41" s="353">
        <f>VLOOKUP($E41,Hybrid!$1:$1048576,MATCH(DATE(Y$2,1,1),Hybrid!$A$1:$LI$1),FALSE)</f>
        <v>45.82036643</v>
      </c>
      <c r="Z41" s="353">
        <f>VLOOKUP($E41,Hybrid!$1:$1048576,MATCH(DATE(Z$2,1,1),Hybrid!$A$1:$LI$1),FALSE)</f>
        <v>47.494929499999998</v>
      </c>
      <c r="AA41" s="353">
        <f>VLOOKUP($E41,Hybrid!$1:$1048576,MATCH(DATE(AA$2,1,1),Hybrid!$A$1:$LI$1),FALSE)</f>
        <v>49.120414869999998</v>
      </c>
      <c r="AB41" s="353">
        <f>VLOOKUP($E41,Hybrid!$1:$1048576,MATCH(DATE(AB$2,1,1),Hybrid!$A$1:$LI$1),FALSE)</f>
        <v>50.701719660000002</v>
      </c>
      <c r="AC41" s="353">
        <f>VLOOKUP($E41,Hybrid!$1:$1048576,MATCH(DATE(AC$2,1,1),Hybrid!$A$1:$LI$1),FALSE)</f>
        <v>52.243532049999999</v>
      </c>
      <c r="AD41" s="353">
        <f>VLOOKUP($E41,Hybrid!$1:$1048576,MATCH(DATE(AD$2,1,1),Hybrid!$A$1:$LI$1),FALSE)</f>
        <v>53.749157089999997</v>
      </c>
      <c r="AE41" s="353">
        <f>VLOOKUP($E41,Hybrid!$1:$1048576,MATCH(DATE(AE$2,1,1),Hybrid!$A$1:$LI$1),FALSE)</f>
        <v>55.212652220000003</v>
      </c>
      <c r="AF41" s="353">
        <f>VLOOKUP($E41,Hybrid!$1:$1048576,MATCH(DATE(AF$2,1,1),Hybrid!$A$1:$LI$1),FALSE)</f>
        <v>56.641355699999998</v>
      </c>
      <c r="AG41" s="353">
        <f>VLOOKUP($E41,Hybrid!$1:$1048576,MATCH(DATE(AG$2,1,1),Hybrid!$A$1:$LI$1),FALSE)</f>
        <v>58.037027819999999</v>
      </c>
      <c r="AH41" s="353">
        <f>VLOOKUP($E41,Hybrid!$1:$1048576,MATCH(DATE(AH$2,1,1),Hybrid!$A$1:$LI$1),FALSE)</f>
        <v>59.402173779999998</v>
      </c>
      <c r="AI41" s="353">
        <f>VLOOKUP($E41,Hybrid!$1:$1048576,MATCH(DATE(AI$2,1,1),Hybrid!$A$1:$LI$1),FALSE)</f>
        <v>60.738716930000002</v>
      </c>
      <c r="AJ41" s="353">
        <f>VLOOKUP($E41,Hybrid!$1:$1048576,MATCH(DATE(AJ$2,1,1),Hybrid!$A$1:$LI$1),FALSE)</f>
        <v>62.046267729999997</v>
      </c>
      <c r="AK41" s="353">
        <f>VLOOKUP($E41,Hybrid!$1:$1048576,MATCH(DATE(AK$2,1,1),Hybrid!$A$1:$LI$1),FALSE)</f>
        <v>63.321905729999997</v>
      </c>
      <c r="AL41" s="353">
        <f>VLOOKUP($E41,Hybrid!$1:$1048576,MATCH(DATE(AL$2,1,1),Hybrid!$A$1:$LI$1),FALSE)</f>
        <v>64.560698950000003</v>
      </c>
      <c r="AM41" s="353">
        <f>VLOOKUP($E41,Hybrid!$1:$1048576,MATCH(DATE(AM$2,1,1),Hybrid!$A$1:$LI$1),FALSE)</f>
        <v>65.756291820000001</v>
      </c>
      <c r="AN41" s="353">
        <f>VLOOKUP($E41,Hybrid!$1:$1048576,MATCH(DATE(AN$2,1,1),Hybrid!$A$1:$LI$1),FALSE)</f>
        <v>66.901468730000005</v>
      </c>
      <c r="AO41" s="353">
        <f>VLOOKUP($E41,Hybrid!$1:$1048576,MATCH(DATE(AO$2,1,1),Hybrid!$A$1:$LI$1),FALSE)</f>
        <v>67.988632229999993</v>
      </c>
    </row>
    <row r="42" spans="1:41" ht="15" customHeight="1" x14ac:dyDescent="0.35">
      <c r="A42" s="411"/>
      <c r="B42" s="418"/>
      <c r="C42" s="142"/>
      <c r="D42" s="103" t="s">
        <v>512</v>
      </c>
      <c r="E42" s="45" t="s">
        <v>359</v>
      </c>
      <c r="F42" s="353">
        <f>VLOOKUP($E42,Hybrid!$1:$1048576,MATCH(DATE(F$2,1,1),Hybrid!$A$1:$LI$1),FALSE)</f>
        <v>3.4730440960000002</v>
      </c>
      <c r="G42" s="353">
        <f>VLOOKUP($E42,Hybrid!$1:$1048576,MATCH(DATE(G$2,1,1),Hybrid!$A$1:$LI$1),FALSE)</f>
        <v>4.5921937320000001</v>
      </c>
      <c r="H42" s="353">
        <f>VLOOKUP($E42,Hybrid!$1:$1048576,MATCH(DATE(H$2,1,1),Hybrid!$A$1:$LI$1),FALSE)</f>
        <v>5.8054525200000002</v>
      </c>
      <c r="I42" s="353">
        <f>VLOOKUP($E42,Hybrid!$1:$1048576,MATCH(DATE(I$2,1,1),Hybrid!$A$1:$LI$1),FALSE)</f>
        <v>7.0825596170000003</v>
      </c>
      <c r="J42" s="353">
        <f>VLOOKUP($E42,Hybrid!$1:$1048576,MATCH(DATE(J$2,1,1),Hybrid!$A$1:$LI$1),FALSE)</f>
        <v>8.4190268009999993</v>
      </c>
      <c r="K42" s="353">
        <f>VLOOKUP($E42,Hybrid!$1:$1048576,MATCH(DATE(K$2,1,1),Hybrid!$A$1:$LI$1),FALSE)</f>
        <v>9.7904490329999998</v>
      </c>
      <c r="L42" s="353">
        <f>VLOOKUP($E42,Hybrid!$1:$1048576,MATCH(DATE(L$2,1,1),Hybrid!$A$1:$LI$1),FALSE)</f>
        <v>11.17579594</v>
      </c>
      <c r="M42" s="353">
        <f>VLOOKUP($E42,Hybrid!$1:$1048576,MATCH(DATE(M$2,1,1),Hybrid!$A$1:$LI$1),FALSE)</f>
        <v>12.56070186</v>
      </c>
      <c r="N42" s="353">
        <f>VLOOKUP($E42,Hybrid!$1:$1048576,MATCH(DATE(N$2,1,1),Hybrid!$A$1:$LI$1),FALSE)</f>
        <v>13.934036430000001</v>
      </c>
      <c r="O42" s="353">
        <f>VLOOKUP($E42,Hybrid!$1:$1048576,MATCH(DATE(O$2,1,1),Hybrid!$A$1:$LI$1),FALSE)</f>
        <v>15.28713799</v>
      </c>
      <c r="P42" s="353">
        <f>VLOOKUP($E42,Hybrid!$1:$1048576,MATCH(DATE(P$2,1,1),Hybrid!$A$1:$LI$1),FALSE)</f>
        <v>16.614368129999999</v>
      </c>
      <c r="Q42" s="353">
        <f>VLOOKUP($E42,Hybrid!$1:$1048576,MATCH(DATE(Q$2,1,1),Hybrid!$A$1:$LI$1),FALSE)</f>
        <v>17.902477699999999</v>
      </c>
      <c r="R42" s="353">
        <f>VLOOKUP($E42,Hybrid!$1:$1048576,MATCH(DATE(R$2,1,1),Hybrid!$A$1:$LI$1),FALSE)</f>
        <v>19.14448466</v>
      </c>
      <c r="S42" s="353">
        <f>VLOOKUP($E42,Hybrid!$1:$1048576,MATCH(DATE(S$2,1,1),Hybrid!$A$1:$LI$1),FALSE)</f>
        <v>20.33582354</v>
      </c>
      <c r="T42" s="353">
        <f>VLOOKUP($E42,Hybrid!$1:$1048576,MATCH(DATE(T$2,1,1),Hybrid!$A$1:$LI$1),FALSE)</f>
        <v>21.474094659999999</v>
      </c>
      <c r="U42" s="353">
        <f>VLOOKUP($E42,Hybrid!$1:$1048576,MATCH(DATE(U$2,1,1),Hybrid!$A$1:$LI$1),FALSE)</f>
        <v>22.55889341</v>
      </c>
      <c r="V42" s="353">
        <f>VLOOKUP($E42,Hybrid!$1:$1048576,MATCH(DATE(V$2,1,1),Hybrid!$A$1:$LI$1),FALSE)</f>
        <v>23.591970929999999</v>
      </c>
      <c r="W42" s="353">
        <f>VLOOKUP($E42,Hybrid!$1:$1048576,MATCH(DATE(W$2,1,1),Hybrid!$A$1:$LI$1),FALSE)</f>
        <v>24.576492869999999</v>
      </c>
      <c r="X42" s="353">
        <f>VLOOKUP($E42,Hybrid!$1:$1048576,MATCH(DATE(X$2,1,1),Hybrid!$A$1:$LI$1),FALSE)</f>
        <v>25.5160576</v>
      </c>
      <c r="Y42" s="353">
        <f>VLOOKUP($E42,Hybrid!$1:$1048576,MATCH(DATE(Y$2,1,1),Hybrid!$A$1:$LI$1),FALSE)</f>
        <v>26.4140728</v>
      </c>
      <c r="Z42" s="353">
        <f>VLOOKUP($E42,Hybrid!$1:$1048576,MATCH(DATE(Z$2,1,1),Hybrid!$A$1:$LI$1),FALSE)</f>
        <v>27.271922839999998</v>
      </c>
      <c r="AA42" s="353">
        <f>VLOOKUP($E42,Hybrid!$1:$1048576,MATCH(DATE(AA$2,1,1),Hybrid!$A$1:$LI$1),FALSE)</f>
        <v>28.094467569999999</v>
      </c>
      <c r="AB42" s="353">
        <f>VLOOKUP($E42,Hybrid!$1:$1048576,MATCH(DATE(AB$2,1,1),Hybrid!$A$1:$LI$1),FALSE)</f>
        <v>28.883683609999999</v>
      </c>
      <c r="AC42" s="353">
        <f>VLOOKUP($E42,Hybrid!$1:$1048576,MATCH(DATE(AC$2,1,1),Hybrid!$A$1:$LI$1),FALSE)</f>
        <v>29.64108156</v>
      </c>
      <c r="AD42" s="353">
        <f>VLOOKUP($E42,Hybrid!$1:$1048576,MATCH(DATE(AD$2,1,1),Hybrid!$A$1:$LI$1),FALSE)</f>
        <v>30.367043519999999</v>
      </c>
      <c r="AE42" s="353">
        <f>VLOOKUP($E42,Hybrid!$1:$1048576,MATCH(DATE(AE$2,1,1),Hybrid!$A$1:$LI$1),FALSE)</f>
        <v>31.056699179999999</v>
      </c>
      <c r="AF42" s="353">
        <f>VLOOKUP($E42,Hybrid!$1:$1048576,MATCH(DATE(AF$2,1,1),Hybrid!$A$1:$LI$1),FALSE)</f>
        <v>31.712070310000001</v>
      </c>
      <c r="AG42" s="353">
        <f>VLOOKUP($E42,Hybrid!$1:$1048576,MATCH(DATE(AG$2,1,1),Hybrid!$A$1:$LI$1),FALSE)</f>
        <v>32.332308810000001</v>
      </c>
      <c r="AH42" s="353">
        <f>VLOOKUP($E42,Hybrid!$1:$1048576,MATCH(DATE(AH$2,1,1),Hybrid!$A$1:$LI$1),FALSE)</f>
        <v>32.916978880000002</v>
      </c>
      <c r="AI42" s="353">
        <f>VLOOKUP($E42,Hybrid!$1:$1048576,MATCH(DATE(AI$2,1,1),Hybrid!$A$1:$LI$1),FALSE)</f>
        <v>33.465440800000003</v>
      </c>
      <c r="AJ42" s="353">
        <f>VLOOKUP($E42,Hybrid!$1:$1048576,MATCH(DATE(AJ$2,1,1),Hybrid!$A$1:$LI$1),FALSE)</f>
        <v>33.976022819999997</v>
      </c>
      <c r="AK42" s="353">
        <f>VLOOKUP($E42,Hybrid!$1:$1048576,MATCH(DATE(AK$2,1,1),Hybrid!$A$1:$LI$1),FALSE)</f>
        <v>34.446001170000002</v>
      </c>
      <c r="AL42" s="353">
        <f>VLOOKUP($E42,Hybrid!$1:$1048576,MATCH(DATE(AL$2,1,1),Hybrid!$A$1:$LI$1),FALSE)</f>
        <v>34.871960399999999</v>
      </c>
      <c r="AM42" s="353">
        <f>VLOOKUP($E42,Hybrid!$1:$1048576,MATCH(DATE(AM$2,1,1),Hybrid!$A$1:$LI$1),FALSE)</f>
        <v>35.250171299999998</v>
      </c>
      <c r="AN42" s="353">
        <f>VLOOKUP($E42,Hybrid!$1:$1048576,MATCH(DATE(AN$2,1,1),Hybrid!$A$1:$LI$1),FALSE)</f>
        <v>35.576933439999998</v>
      </c>
      <c r="AO42" s="353">
        <f>VLOOKUP($E42,Hybrid!$1:$1048576,MATCH(DATE(AO$2,1,1),Hybrid!$A$1:$LI$1),FALSE)</f>
        <v>35.848847919999997</v>
      </c>
    </row>
    <row r="43" spans="1:41" ht="15" customHeight="1" x14ac:dyDescent="0.35">
      <c r="A43" s="411"/>
      <c r="B43" s="418"/>
      <c r="C43" s="142"/>
      <c r="D43" s="103" t="s">
        <v>513</v>
      </c>
      <c r="E43" s="45" t="s">
        <v>360</v>
      </c>
      <c r="F43" s="353">
        <f>VLOOKUP($E43,Hybrid!$1:$1048576,MATCH(DATE(F$2,1,1),Hybrid!$A$1:$LI$1),FALSE)</f>
        <v>1.7251505170000001</v>
      </c>
      <c r="G43" s="353">
        <f>VLOOKUP($E43,Hybrid!$1:$1048576,MATCH(DATE(G$2,1,1),Hybrid!$A$1:$LI$1),FALSE)</f>
        <v>2.2521673529999999</v>
      </c>
      <c r="H43" s="353">
        <f>VLOOKUP($E43,Hybrid!$1:$1048576,MATCH(DATE(H$2,1,1),Hybrid!$A$1:$LI$1),FALSE)</f>
        <v>2.8064191809999999</v>
      </c>
      <c r="I43" s="353">
        <f>VLOOKUP($E43,Hybrid!$1:$1048576,MATCH(DATE(I$2,1,1),Hybrid!$A$1:$LI$1),FALSE)</f>
        <v>3.3675201920000002</v>
      </c>
      <c r="J43" s="353">
        <f>VLOOKUP($E43,Hybrid!$1:$1048576,MATCH(DATE(J$2,1,1),Hybrid!$A$1:$LI$1),FALSE)</f>
        <v>3.9289809230000001</v>
      </c>
      <c r="K43" s="353">
        <f>VLOOKUP($E43,Hybrid!$1:$1048576,MATCH(DATE(K$2,1,1),Hybrid!$A$1:$LI$1),FALSE)</f>
        <v>4.4793882199999997</v>
      </c>
      <c r="L43" s="353">
        <f>VLOOKUP($E43,Hybrid!$1:$1048576,MATCH(DATE(L$2,1,1),Hybrid!$A$1:$LI$1),FALSE)</f>
        <v>5.0095487759999999</v>
      </c>
      <c r="M43" s="353">
        <f>VLOOKUP($E43,Hybrid!$1:$1048576,MATCH(DATE(M$2,1,1),Hybrid!$A$1:$LI$1),FALSE)</f>
        <v>5.5136824310000003</v>
      </c>
      <c r="N43" s="353">
        <f>VLOOKUP($E43,Hybrid!$1:$1048576,MATCH(DATE(N$2,1,1),Hybrid!$A$1:$LI$1),FALSE)</f>
        <v>5.9878381919999999</v>
      </c>
      <c r="O43" s="353">
        <f>VLOOKUP($E43,Hybrid!$1:$1048576,MATCH(DATE(O$2,1,1),Hybrid!$A$1:$LI$1),FALSE)</f>
        <v>6.4294403649999996</v>
      </c>
      <c r="P43" s="353">
        <f>VLOOKUP($E43,Hybrid!$1:$1048576,MATCH(DATE(P$2,1,1),Hybrid!$A$1:$LI$1),FALSE)</f>
        <v>6.8374030020000003</v>
      </c>
      <c r="Q43" s="353">
        <f>VLOOKUP($E43,Hybrid!$1:$1048576,MATCH(DATE(Q$2,1,1),Hybrid!$A$1:$LI$1),FALSE)</f>
        <v>7.2088498320000003</v>
      </c>
      <c r="R43" s="353">
        <f>VLOOKUP($E43,Hybrid!$1:$1048576,MATCH(DATE(R$2,1,1),Hybrid!$A$1:$LI$1),FALSE)</f>
        <v>7.5439651200000002</v>
      </c>
      <c r="S43" s="353">
        <f>VLOOKUP($E43,Hybrid!$1:$1048576,MATCH(DATE(S$2,1,1),Hybrid!$A$1:$LI$1),FALSE)</f>
        <v>7.8442347200000002</v>
      </c>
      <c r="T43" s="353">
        <f>VLOOKUP($E43,Hybrid!$1:$1048576,MATCH(DATE(T$2,1,1),Hybrid!$A$1:$LI$1),FALSE)</f>
        <v>8.1118527300000007</v>
      </c>
      <c r="U43" s="353">
        <f>VLOOKUP($E43,Hybrid!$1:$1048576,MATCH(DATE(U$2,1,1),Hybrid!$A$1:$LI$1),FALSE)</f>
        <v>8.3493121170000002</v>
      </c>
      <c r="V43" s="353">
        <f>VLOOKUP($E43,Hybrid!$1:$1048576,MATCH(DATE(V$2,1,1),Hybrid!$A$1:$LI$1),FALSE)</f>
        <v>8.5593660529999998</v>
      </c>
      <c r="W43" s="353">
        <f>VLOOKUP($E43,Hybrid!$1:$1048576,MATCH(DATE(W$2,1,1),Hybrid!$A$1:$LI$1),FALSE)</f>
        <v>8.7447540640000003</v>
      </c>
      <c r="X43" s="353">
        <f>VLOOKUP($E43,Hybrid!$1:$1048576,MATCH(DATE(X$2,1,1),Hybrid!$A$1:$LI$1),FALSE)</f>
        <v>8.9078353400000001</v>
      </c>
      <c r="Y43" s="353">
        <f>VLOOKUP($E43,Hybrid!$1:$1048576,MATCH(DATE(Y$2,1,1),Hybrid!$A$1:$LI$1),FALSE)</f>
        <v>9.0503969439999992</v>
      </c>
      <c r="Z43" s="353">
        <f>VLOOKUP($E43,Hybrid!$1:$1048576,MATCH(DATE(Z$2,1,1),Hybrid!$A$1:$LI$1),FALSE)</f>
        <v>9.1732190310000004</v>
      </c>
      <c r="AA43" s="353">
        <f>VLOOKUP($E43,Hybrid!$1:$1048576,MATCH(DATE(AA$2,1,1),Hybrid!$A$1:$LI$1),FALSE)</f>
        <v>9.277572352</v>
      </c>
      <c r="AB43" s="353">
        <f>VLOOKUP($E43,Hybrid!$1:$1048576,MATCH(DATE(AB$2,1,1),Hybrid!$A$1:$LI$1),FALSE)</f>
        <v>9.3636835660000006</v>
      </c>
      <c r="AC43" s="353">
        <f>VLOOKUP($E43,Hybrid!$1:$1048576,MATCH(DATE(AC$2,1,1),Hybrid!$A$1:$LI$1),FALSE)</f>
        <v>9.4314239420000003</v>
      </c>
      <c r="AD43" s="353">
        <f>VLOOKUP($E43,Hybrid!$1:$1048576,MATCH(DATE(AD$2,1,1),Hybrid!$A$1:$LI$1),FALSE)</f>
        <v>9.4801878209999995</v>
      </c>
      <c r="AE43" s="353">
        <f>VLOOKUP($E43,Hybrid!$1:$1048576,MATCH(DATE(AE$2,1,1),Hybrid!$A$1:$LI$1),FALSE)</f>
        <v>9.508103127</v>
      </c>
      <c r="AF43" s="353">
        <f>VLOOKUP($E43,Hybrid!$1:$1048576,MATCH(DATE(AF$2,1,1),Hybrid!$A$1:$LI$1),FALSE)</f>
        <v>9.5148433860000008</v>
      </c>
      <c r="AG43" s="353">
        <f>VLOOKUP($E43,Hybrid!$1:$1048576,MATCH(DATE(AG$2,1,1),Hybrid!$A$1:$LI$1),FALSE)</f>
        <v>9.4996481769999992</v>
      </c>
      <c r="AH43" s="353">
        <f>VLOOKUP($E43,Hybrid!$1:$1048576,MATCH(DATE(AH$2,1,1),Hybrid!$A$1:$LI$1),FALSE)</f>
        <v>9.4621120879999996</v>
      </c>
      <c r="AI43" s="353">
        <f>VLOOKUP($E43,Hybrid!$1:$1048576,MATCH(DATE(AI$2,1,1),Hybrid!$A$1:$LI$1),FALSE)</f>
        <v>9.4021513110000008</v>
      </c>
      <c r="AJ43" s="353">
        <f>VLOOKUP($E43,Hybrid!$1:$1048576,MATCH(DATE(AJ$2,1,1),Hybrid!$A$1:$LI$1),FALSE)</f>
        <v>9.3198834589999997</v>
      </c>
      <c r="AK43" s="353">
        <f>VLOOKUP($E43,Hybrid!$1:$1048576,MATCH(DATE(AK$2,1,1),Hybrid!$A$1:$LI$1),FALSE)</f>
        <v>9.2156431770000005</v>
      </c>
      <c r="AL43" s="353">
        <f>VLOOKUP($E43,Hybrid!$1:$1048576,MATCH(DATE(AL$2,1,1),Hybrid!$A$1:$LI$1),FALSE)</f>
        <v>9.09003972</v>
      </c>
      <c r="AM43" s="353">
        <f>VLOOKUP($E43,Hybrid!$1:$1048576,MATCH(DATE(AM$2,1,1),Hybrid!$A$1:$LI$1),FALSE)</f>
        <v>8.9439882399999995</v>
      </c>
      <c r="AN43" s="353">
        <f>VLOOKUP($E43,Hybrid!$1:$1048576,MATCH(DATE(AN$2,1,1),Hybrid!$A$1:$LI$1),FALSE)</f>
        <v>8.7787117099999996</v>
      </c>
      <c r="AO43" s="353">
        <f>VLOOKUP($E43,Hybrid!$1:$1048576,MATCH(DATE(AO$2,1,1),Hybrid!$A$1:$LI$1),FALSE)</f>
        <v>8.5957138440000005</v>
      </c>
    </row>
    <row r="44" spans="1:41" ht="15" customHeight="1" x14ac:dyDescent="0.35">
      <c r="A44" s="411"/>
      <c r="B44" s="418"/>
      <c r="C44" s="142"/>
      <c r="D44" s="103" t="s">
        <v>514</v>
      </c>
      <c r="E44" s="45" t="s">
        <v>361</v>
      </c>
      <c r="F44" s="353">
        <f>VLOOKUP($E44,Hybrid!$1:$1048576,MATCH(DATE(F$2,1,1),Hybrid!$A$1:$LI$1),FALSE)</f>
        <v>3.1066862139999998</v>
      </c>
      <c r="G44" s="353">
        <f>VLOOKUP($E44,Hybrid!$1:$1048576,MATCH(DATE(G$2,1,1),Hybrid!$A$1:$LI$1),FALSE)</f>
        <v>4.0893342199999996</v>
      </c>
      <c r="H44" s="353">
        <f>VLOOKUP($E44,Hybrid!$1:$1048576,MATCH(DATE(H$2,1,1),Hybrid!$A$1:$LI$1),FALSE)</f>
        <v>5.1029764110000002</v>
      </c>
      <c r="I44" s="353">
        <f>VLOOKUP($E44,Hybrid!$1:$1048576,MATCH(DATE(I$2,1,1),Hybrid!$A$1:$LI$1),FALSE)</f>
        <v>6.1051778480000003</v>
      </c>
      <c r="J44" s="353">
        <f>VLOOKUP($E44,Hybrid!$1:$1048576,MATCH(DATE(J$2,1,1),Hybrid!$A$1:$LI$1),FALSE)</f>
        <v>7.0810843979999998</v>
      </c>
      <c r="K44" s="353">
        <f>VLOOKUP($E44,Hybrid!$1:$1048576,MATCH(DATE(K$2,1,1),Hybrid!$A$1:$LI$1),FALSE)</f>
        <v>8.0094722540000003</v>
      </c>
      <c r="L44" s="353">
        <f>VLOOKUP($E44,Hybrid!$1:$1048576,MATCH(DATE(L$2,1,1),Hybrid!$A$1:$LI$1),FALSE)</f>
        <v>8.8743366370000007</v>
      </c>
      <c r="M44" s="353">
        <f>VLOOKUP($E44,Hybrid!$1:$1048576,MATCH(DATE(M$2,1,1),Hybrid!$A$1:$LI$1),FALSE)</f>
        <v>9.6665741270000005</v>
      </c>
      <c r="N44" s="353">
        <f>VLOOKUP($E44,Hybrid!$1:$1048576,MATCH(DATE(N$2,1,1),Hybrid!$A$1:$LI$1),FALSE)</f>
        <v>10.381014990000001</v>
      </c>
      <c r="O44" s="353">
        <f>VLOOKUP($E44,Hybrid!$1:$1048576,MATCH(DATE(O$2,1,1),Hybrid!$A$1:$LI$1),FALSE)</f>
        <v>11.015462749999999</v>
      </c>
      <c r="P44" s="353">
        <f>VLOOKUP($E44,Hybrid!$1:$1048576,MATCH(DATE(P$2,1,1),Hybrid!$A$1:$LI$1),FALSE)</f>
        <v>11.57070079</v>
      </c>
      <c r="Q44" s="353">
        <f>VLOOKUP($E44,Hybrid!$1:$1048576,MATCH(DATE(Q$2,1,1),Hybrid!$A$1:$LI$1),FALSE)</f>
        <v>12.045912789999999</v>
      </c>
      <c r="R44" s="353">
        <f>VLOOKUP($E44,Hybrid!$1:$1048576,MATCH(DATE(R$2,1,1),Hybrid!$A$1:$LI$1),FALSE)</f>
        <v>12.445824549999999</v>
      </c>
      <c r="S44" s="353">
        <f>VLOOKUP($E44,Hybrid!$1:$1048576,MATCH(DATE(S$2,1,1),Hybrid!$A$1:$LI$1),FALSE)</f>
        <v>12.777345439999999</v>
      </c>
      <c r="T44" s="353">
        <f>VLOOKUP($E44,Hybrid!$1:$1048576,MATCH(DATE(T$2,1,1),Hybrid!$A$1:$LI$1),FALSE)</f>
        <v>13.048047240000001</v>
      </c>
      <c r="U44" s="353">
        <f>VLOOKUP($E44,Hybrid!$1:$1048576,MATCH(DATE(U$2,1,1),Hybrid!$A$1:$LI$1),FALSE)</f>
        <v>13.265218020000001</v>
      </c>
      <c r="V44" s="353">
        <f>VLOOKUP($E44,Hybrid!$1:$1048576,MATCH(DATE(V$2,1,1),Hybrid!$A$1:$LI$1),FALSE)</f>
        <v>13.435778150000001</v>
      </c>
      <c r="W44" s="353">
        <f>VLOOKUP($E44,Hybrid!$1:$1048576,MATCH(DATE(W$2,1,1),Hybrid!$A$1:$LI$1),FALSE)</f>
        <v>13.565933960000001</v>
      </c>
      <c r="X44" s="353">
        <f>VLOOKUP($E44,Hybrid!$1:$1048576,MATCH(DATE(X$2,1,1),Hybrid!$A$1:$LI$1),FALSE)</f>
        <v>13.66069854</v>
      </c>
      <c r="Y44" s="353">
        <f>VLOOKUP($E44,Hybrid!$1:$1048576,MATCH(DATE(Y$2,1,1),Hybrid!$A$1:$LI$1),FALSE)</f>
        <v>13.72370725</v>
      </c>
      <c r="Z44" s="353">
        <f>VLOOKUP($E44,Hybrid!$1:$1048576,MATCH(DATE(Z$2,1,1),Hybrid!$A$1:$LI$1),FALSE)</f>
        <v>13.75679953</v>
      </c>
      <c r="AA44" s="353">
        <f>VLOOKUP($E44,Hybrid!$1:$1048576,MATCH(DATE(AA$2,1,1),Hybrid!$A$1:$LI$1),FALSE)</f>
        <v>13.76198655</v>
      </c>
      <c r="AB44" s="353">
        <f>VLOOKUP($E44,Hybrid!$1:$1048576,MATCH(DATE(AB$2,1,1),Hybrid!$A$1:$LI$1),FALSE)</f>
        <v>13.73974407</v>
      </c>
      <c r="AC44" s="353">
        <f>VLOOKUP($E44,Hybrid!$1:$1048576,MATCH(DATE(AC$2,1,1),Hybrid!$A$1:$LI$1),FALSE)</f>
        <v>13.689959269999999</v>
      </c>
      <c r="AD44" s="353">
        <f>VLOOKUP($E44,Hybrid!$1:$1048576,MATCH(DATE(AD$2,1,1),Hybrid!$A$1:$LI$1),FALSE)</f>
        <v>13.61187544</v>
      </c>
      <c r="AE44" s="353">
        <f>VLOOKUP($E44,Hybrid!$1:$1048576,MATCH(DATE(AE$2,1,1),Hybrid!$A$1:$LI$1),FALSE)</f>
        <v>13.50338884</v>
      </c>
      <c r="AF44" s="353">
        <f>VLOOKUP($E44,Hybrid!$1:$1048576,MATCH(DATE(AF$2,1,1),Hybrid!$A$1:$LI$1),FALSE)</f>
        <v>13.36433003</v>
      </c>
      <c r="AG44" s="353">
        <f>VLOOKUP($E44,Hybrid!$1:$1048576,MATCH(DATE(AG$2,1,1),Hybrid!$A$1:$LI$1),FALSE)</f>
        <v>13.194472449999999</v>
      </c>
      <c r="AH44" s="353">
        <f>VLOOKUP($E44,Hybrid!$1:$1048576,MATCH(DATE(AH$2,1,1),Hybrid!$A$1:$LI$1),FALSE)</f>
        <v>12.99436755</v>
      </c>
      <c r="AI44" s="353">
        <f>VLOOKUP($E44,Hybrid!$1:$1048576,MATCH(DATE(AI$2,1,1),Hybrid!$A$1:$LI$1),FALSE)</f>
        <v>12.765303019999999</v>
      </c>
      <c r="AJ44" s="353">
        <f>VLOOKUP($E44,Hybrid!$1:$1048576,MATCH(DATE(AJ$2,1,1),Hybrid!$A$1:$LI$1),FALSE)</f>
        <v>12.50912012</v>
      </c>
      <c r="AK44" s="353">
        <f>VLOOKUP($E44,Hybrid!$1:$1048576,MATCH(DATE(AK$2,1,1),Hybrid!$A$1:$LI$1),FALSE)</f>
        <v>12.22814662</v>
      </c>
      <c r="AL44" s="353">
        <f>VLOOKUP($E44,Hybrid!$1:$1048576,MATCH(DATE(AL$2,1,1),Hybrid!$A$1:$LI$1),FALSE)</f>
        <v>11.92514993</v>
      </c>
      <c r="AM44" s="353">
        <f>VLOOKUP($E44,Hybrid!$1:$1048576,MATCH(DATE(AM$2,1,1),Hybrid!$A$1:$LI$1),FALSE)</f>
        <v>11.60325128</v>
      </c>
      <c r="AN44" s="353">
        <f>VLOOKUP($E44,Hybrid!$1:$1048576,MATCH(DATE(AN$2,1,1),Hybrid!$A$1:$LI$1),FALSE)</f>
        <v>11.26581075</v>
      </c>
      <c r="AO44" s="353">
        <f>VLOOKUP($E44,Hybrid!$1:$1048576,MATCH(DATE(AO$2,1,1),Hybrid!$A$1:$LI$1),FALSE)</f>
        <v>10.91629526</v>
      </c>
    </row>
    <row r="45" spans="1:41" s="92" customFormat="1" ht="15" customHeight="1" x14ac:dyDescent="0.35">
      <c r="A45" s="411"/>
      <c r="B45" s="418"/>
      <c r="C45" s="101" t="s">
        <v>789</v>
      </c>
      <c r="D45" s="102"/>
      <c r="E45" s="74" t="s">
        <v>362</v>
      </c>
      <c r="F45" s="352">
        <f>VLOOKUP($E45,Hybrid!$1:$1048576,MATCH(DATE(F$2,1,1),Hybrid!$A$1:$LI$1),FALSE)</f>
        <v>1.9359999999999999</v>
      </c>
      <c r="G45" s="352">
        <f>VLOOKUP($E45,Hybrid!$1:$1048576,MATCH(DATE(G$2,1,1),Hybrid!$A$1:$LI$1),FALSE)</f>
        <v>1.991007288</v>
      </c>
      <c r="H45" s="352">
        <f>VLOOKUP($E45,Hybrid!$1:$1048576,MATCH(DATE(H$2,1,1),Hybrid!$A$1:$LI$1),FALSE)</f>
        <v>2.059970683</v>
      </c>
      <c r="I45" s="352">
        <f>VLOOKUP($E45,Hybrid!$1:$1048576,MATCH(DATE(I$2,1,1),Hybrid!$A$1:$LI$1),FALSE)</f>
        <v>2.136993527</v>
      </c>
      <c r="J45" s="352">
        <f>VLOOKUP($E45,Hybrid!$1:$1048576,MATCH(DATE(J$2,1,1),Hybrid!$A$1:$LI$1),FALSE)</f>
        <v>2.2203850159999998</v>
      </c>
      <c r="K45" s="352">
        <f>VLOOKUP($E45,Hybrid!$1:$1048576,MATCH(DATE(K$2,1,1),Hybrid!$A$1:$LI$1),FALSE)</f>
        <v>2.3074067139999999</v>
      </c>
      <c r="L45" s="352">
        <f>VLOOKUP($E45,Hybrid!$1:$1048576,MATCH(DATE(L$2,1,1),Hybrid!$A$1:$LI$1),FALSE)</f>
        <v>2.3959044399999998</v>
      </c>
      <c r="M45" s="352">
        <f>VLOOKUP($E45,Hybrid!$1:$1048576,MATCH(DATE(M$2,1,1),Hybrid!$A$1:$LI$1),FALSE)</f>
        <v>2.4847021480000002</v>
      </c>
      <c r="N45" s="352">
        <f>VLOOKUP($E45,Hybrid!$1:$1048576,MATCH(DATE(N$2,1,1),Hybrid!$A$1:$LI$1),FALSE)</f>
        <v>2.573069362</v>
      </c>
      <c r="O45" s="352">
        <f>VLOOKUP($E45,Hybrid!$1:$1048576,MATCH(DATE(O$2,1,1),Hybrid!$A$1:$LI$1),FALSE)</f>
        <v>2.6605460939999999</v>
      </c>
      <c r="P45" s="352">
        <f>VLOOKUP($E45,Hybrid!$1:$1048576,MATCH(DATE(P$2,1,1),Hybrid!$A$1:$LI$1),FALSE)</f>
        <v>2.7469639899999998</v>
      </c>
      <c r="Q45" s="352">
        <f>VLOOKUP($E45,Hybrid!$1:$1048576,MATCH(DATE(Q$2,1,1),Hybrid!$A$1:$LI$1),FALSE)</f>
        <v>2.8309503880000002</v>
      </c>
      <c r="R45" s="352">
        <f>VLOOKUP($E45,Hybrid!$1:$1048576,MATCH(DATE(R$2,1,1),Hybrid!$A$1:$LI$1),FALSE)</f>
        <v>2.9117157150000001</v>
      </c>
      <c r="S45" s="352">
        <f>VLOOKUP($E45,Hybrid!$1:$1048576,MATCH(DATE(S$2,1,1),Hybrid!$A$1:$LI$1),FALSE)</f>
        <v>2.9886131730000001</v>
      </c>
      <c r="T45" s="352">
        <f>VLOOKUP($E45,Hybrid!$1:$1048576,MATCH(DATE(T$2,1,1),Hybrid!$A$1:$LI$1),FALSE)</f>
        <v>3.0612042079999999</v>
      </c>
      <c r="U45" s="352">
        <f>VLOOKUP($E45,Hybrid!$1:$1048576,MATCH(DATE(U$2,1,1),Hybrid!$A$1:$LI$1),FALSE)</f>
        <v>3.1293094319999999</v>
      </c>
      <c r="V45" s="352">
        <f>VLOOKUP($E45,Hybrid!$1:$1048576,MATCH(DATE(V$2,1,1),Hybrid!$A$1:$LI$1),FALSE)</f>
        <v>3.1930585090000001</v>
      </c>
      <c r="W45" s="352">
        <f>VLOOKUP($E45,Hybrid!$1:$1048576,MATCH(DATE(W$2,1,1),Hybrid!$A$1:$LI$1),FALSE)</f>
        <v>3.2528098380000001</v>
      </c>
      <c r="X45" s="352">
        <f>VLOOKUP($E45,Hybrid!$1:$1048576,MATCH(DATE(X$2,1,1),Hybrid!$A$1:$LI$1),FALSE)</f>
        <v>3.3090362949999998</v>
      </c>
      <c r="Y45" s="352">
        <f>VLOOKUP($E45,Hybrid!$1:$1048576,MATCH(DATE(Y$2,1,1),Hybrid!$A$1:$LI$1),FALSE)</f>
        <v>3.3622569109999998</v>
      </c>
      <c r="Z45" s="352">
        <f>VLOOKUP($E45,Hybrid!$1:$1048576,MATCH(DATE(Z$2,1,1),Hybrid!$A$1:$LI$1),FALSE)</f>
        <v>3.4127967880000001</v>
      </c>
      <c r="AA45" s="352">
        <f>VLOOKUP($E45,Hybrid!$1:$1048576,MATCH(DATE(AA$2,1,1),Hybrid!$A$1:$LI$1),FALSE)</f>
        <v>3.4615356570000002</v>
      </c>
      <c r="AB45" s="352">
        <f>VLOOKUP($E45,Hybrid!$1:$1048576,MATCH(DATE(AB$2,1,1),Hybrid!$A$1:$LI$1),FALSE)</f>
        <v>3.5090249120000001</v>
      </c>
      <c r="AC45" s="352">
        <f>VLOOKUP($E45,Hybrid!$1:$1048576,MATCH(DATE(AC$2,1,1),Hybrid!$A$1:$LI$1),FALSE)</f>
        <v>3.5558266390000002</v>
      </c>
      <c r="AD45" s="352">
        <f>VLOOKUP($E45,Hybrid!$1:$1048576,MATCH(DATE(AD$2,1,1),Hybrid!$A$1:$LI$1),FALSE)</f>
        <v>3.6024346239999998</v>
      </c>
      <c r="AE45" s="352">
        <f>VLOOKUP($E45,Hybrid!$1:$1048576,MATCH(DATE(AE$2,1,1),Hybrid!$A$1:$LI$1),FALSE)</f>
        <v>3.6486904509999998</v>
      </c>
      <c r="AF45" s="352">
        <f>VLOOKUP($E45,Hybrid!$1:$1048576,MATCH(DATE(AF$2,1,1),Hybrid!$A$1:$LI$1),FALSE)</f>
        <v>3.6954279639999998</v>
      </c>
      <c r="AG45" s="352">
        <f>VLOOKUP($E45,Hybrid!$1:$1048576,MATCH(DATE(AG$2,1,1),Hybrid!$A$1:$LI$1),FALSE)</f>
        <v>3.7429856300000002</v>
      </c>
      <c r="AH45" s="352">
        <f>VLOOKUP($E45,Hybrid!$1:$1048576,MATCH(DATE(AH$2,1,1),Hybrid!$A$1:$LI$1),FALSE)</f>
        <v>3.7917551719999998</v>
      </c>
      <c r="AI45" s="352">
        <f>VLOOKUP($E45,Hybrid!$1:$1048576,MATCH(DATE(AI$2,1,1),Hybrid!$A$1:$LI$1),FALSE)</f>
        <v>3.8421000580000002</v>
      </c>
      <c r="AJ45" s="352">
        <f>VLOOKUP($E45,Hybrid!$1:$1048576,MATCH(DATE(AJ$2,1,1),Hybrid!$A$1:$LI$1),FALSE)</f>
        <v>3.8942325819999999</v>
      </c>
      <c r="AK45" s="352">
        <f>VLOOKUP($E45,Hybrid!$1:$1048576,MATCH(DATE(AK$2,1,1),Hybrid!$A$1:$LI$1),FALSE)</f>
        <v>3.948191607</v>
      </c>
      <c r="AL45" s="352">
        <f>VLOOKUP($E45,Hybrid!$1:$1048576,MATCH(DATE(AL$2,1,1),Hybrid!$A$1:$LI$1),FALSE)</f>
        <v>4.0038670969999997</v>
      </c>
      <c r="AM45" s="352">
        <f>VLOOKUP($E45,Hybrid!$1:$1048576,MATCH(DATE(AM$2,1,1),Hybrid!$A$1:$LI$1),FALSE)</f>
        <v>4.0610263089999998</v>
      </c>
      <c r="AN45" s="352">
        <f>VLOOKUP($E45,Hybrid!$1:$1048576,MATCH(DATE(AN$2,1,1),Hybrid!$A$1:$LI$1),FALSE)</f>
        <v>4.1193381789999997</v>
      </c>
      <c r="AO45" s="352">
        <f>VLOOKUP($E45,Hybrid!$1:$1048576,MATCH(DATE(AO$2,1,1),Hybrid!$A$1:$LI$1),FALSE)</f>
        <v>4.1783934120000001</v>
      </c>
    </row>
    <row r="46" spans="1:41" ht="15" customHeight="1" x14ac:dyDescent="0.35">
      <c r="A46" s="411"/>
      <c r="B46" s="418"/>
      <c r="C46" s="142"/>
      <c r="D46" s="103" t="s">
        <v>508</v>
      </c>
      <c r="E46" s="45" t="s">
        <v>363</v>
      </c>
      <c r="F46" s="353">
        <f>VLOOKUP($E46,Hybrid!$1:$1048576,MATCH(DATE(F$2,1,1),Hybrid!$A$1:$LI$1),FALSE)</f>
        <v>0.42568169729999999</v>
      </c>
      <c r="G46" s="353">
        <f>VLOOKUP($E46,Hybrid!$1:$1048576,MATCH(DATE(G$2,1,1),Hybrid!$A$1:$LI$1),FALSE)</f>
        <v>0.44912430149999999</v>
      </c>
      <c r="H46" s="353">
        <f>VLOOKUP($E46,Hybrid!$1:$1048576,MATCH(DATE(H$2,1,1),Hybrid!$A$1:$LI$1),FALSE)</f>
        <v>0.47643704149999999</v>
      </c>
      <c r="I46" s="353">
        <f>VLOOKUP($E46,Hybrid!$1:$1048576,MATCH(DATE(I$2,1,1),Hybrid!$A$1:$LI$1),FALSE)</f>
        <v>0.50607445870000001</v>
      </c>
      <c r="J46" s="353">
        <f>VLOOKUP($E46,Hybrid!$1:$1048576,MATCH(DATE(J$2,1,1),Hybrid!$A$1:$LI$1),FALSE)</f>
        <v>0.53764305619999997</v>
      </c>
      <c r="K46" s="353">
        <f>VLOOKUP($E46,Hybrid!$1:$1048576,MATCH(DATE(K$2,1,1),Hybrid!$A$1:$LI$1),FALSE)</f>
        <v>0.57037763490000004</v>
      </c>
      <c r="L46" s="353">
        <f>VLOOKUP($E46,Hybrid!$1:$1048576,MATCH(DATE(L$2,1,1),Hybrid!$A$1:$LI$1),FALSE)</f>
        <v>0.60367693040000003</v>
      </c>
      <c r="M46" s="353">
        <f>VLOOKUP($E46,Hybrid!$1:$1048576,MATCH(DATE(M$2,1,1),Hybrid!$A$1:$LI$1),FALSE)</f>
        <v>0.63721989759999997</v>
      </c>
      <c r="N46" s="353">
        <f>VLOOKUP($E46,Hybrid!$1:$1048576,MATCH(DATE(N$2,1,1),Hybrid!$A$1:$LI$1),FALSE)</f>
        <v>0.67080978229999999</v>
      </c>
      <c r="O46" s="353">
        <f>VLOOKUP($E46,Hybrid!$1:$1048576,MATCH(DATE(O$2,1,1),Hybrid!$A$1:$LI$1),FALSE)</f>
        <v>0.70432296039999998</v>
      </c>
      <c r="P46" s="353">
        <f>VLOOKUP($E46,Hybrid!$1:$1048576,MATCH(DATE(P$2,1,1),Hybrid!$A$1:$LI$1),FALSE)</f>
        <v>0.73771532439999998</v>
      </c>
      <c r="Q46" s="353">
        <f>VLOOKUP($E46,Hybrid!$1:$1048576,MATCH(DATE(Q$2,1,1),Hybrid!$A$1:$LI$1),FALSE)</f>
        <v>0.77055051360000004</v>
      </c>
      <c r="R46" s="353">
        <f>VLOOKUP($E46,Hybrid!$1:$1048576,MATCH(DATE(R$2,1,1),Hybrid!$A$1:$LI$1),FALSE)</f>
        <v>0.80254174469999995</v>
      </c>
      <c r="S46" s="353">
        <f>VLOOKUP($E46,Hybrid!$1:$1048576,MATCH(DATE(S$2,1,1),Hybrid!$A$1:$LI$1),FALSE)</f>
        <v>0.83342777160000003</v>
      </c>
      <c r="T46" s="353">
        <f>VLOOKUP($E46,Hybrid!$1:$1048576,MATCH(DATE(T$2,1,1),Hybrid!$A$1:$LI$1),FALSE)</f>
        <v>0.86300782779999996</v>
      </c>
      <c r="U46" s="353">
        <f>VLOOKUP($E46,Hybrid!$1:$1048576,MATCH(DATE(U$2,1,1),Hybrid!$A$1:$LI$1),FALSE)</f>
        <v>0.89116842760000003</v>
      </c>
      <c r="V46" s="353">
        <f>VLOOKUP($E46,Hybrid!$1:$1048576,MATCH(DATE(V$2,1,1),Hybrid!$A$1:$LI$1),FALSE)</f>
        <v>0.91790191160000001</v>
      </c>
      <c r="W46" s="353">
        <f>VLOOKUP($E46,Hybrid!$1:$1048576,MATCH(DATE(W$2,1,1),Hybrid!$A$1:$LI$1),FALSE)</f>
        <v>0.94328315129999996</v>
      </c>
      <c r="X46" s="353">
        <f>VLOOKUP($E46,Hybrid!$1:$1048576,MATCH(DATE(X$2,1,1),Hybrid!$A$1:$LI$1),FALSE)</f>
        <v>0.96743662500000005</v>
      </c>
      <c r="Y46" s="353">
        <f>VLOOKUP($E46,Hybrid!$1:$1048576,MATCH(DATE(Y$2,1,1),Hybrid!$A$1:$LI$1),FALSE)</f>
        <v>0.99051619390000001</v>
      </c>
      <c r="Z46" s="353">
        <f>VLOOKUP($E46,Hybrid!$1:$1048576,MATCH(DATE(Z$2,1,1),Hybrid!$A$1:$LI$1),FALSE)</f>
        <v>1.012627817</v>
      </c>
      <c r="AA46" s="353">
        <f>VLOOKUP($E46,Hybrid!$1:$1048576,MATCH(DATE(AA$2,1,1),Hybrid!$A$1:$LI$1),FALSE)</f>
        <v>1.0340685780000001</v>
      </c>
      <c r="AB46" s="353">
        <f>VLOOKUP($E46,Hybrid!$1:$1048576,MATCH(DATE(AB$2,1,1),Hybrid!$A$1:$LI$1),FALSE)</f>
        <v>1.0550404980000001</v>
      </c>
      <c r="AC46" s="353">
        <f>VLOOKUP($E46,Hybrid!$1:$1048576,MATCH(DATE(AC$2,1,1),Hybrid!$A$1:$LI$1),FALSE)</f>
        <v>1.0757589169999999</v>
      </c>
      <c r="AD46" s="353">
        <f>VLOOKUP($E46,Hybrid!$1:$1048576,MATCH(DATE(AD$2,1,1),Hybrid!$A$1:$LI$1),FALSE)</f>
        <v>1.096427778</v>
      </c>
      <c r="AE46" s="353">
        <f>VLOOKUP($E46,Hybrid!$1:$1048576,MATCH(DATE(AE$2,1,1),Hybrid!$A$1:$LI$1),FALSE)</f>
        <v>1.1170474079999999</v>
      </c>
      <c r="AF46" s="353">
        <f>VLOOKUP($E46,Hybrid!$1:$1048576,MATCH(DATE(AF$2,1,1),Hybrid!$A$1:$LI$1),FALSE)</f>
        <v>1.1379495900000001</v>
      </c>
      <c r="AG46" s="353">
        <f>VLOOKUP($E46,Hybrid!$1:$1048576,MATCH(DATE(AG$2,1,1),Hybrid!$A$1:$LI$1),FALSE)</f>
        <v>1.159304745</v>
      </c>
      <c r="AH46" s="353">
        <f>VLOOKUP($E46,Hybrid!$1:$1048576,MATCH(DATE(AH$2,1,1),Hybrid!$A$1:$LI$1),FALSE)</f>
        <v>1.1813006589999999</v>
      </c>
      <c r="AI46" s="353">
        <f>VLOOKUP($E46,Hybrid!$1:$1048576,MATCH(DATE(AI$2,1,1),Hybrid!$A$1:$LI$1),FALSE)</f>
        <v>1.2041119849999999</v>
      </c>
      <c r="AJ46" s="353">
        <f>VLOOKUP($E46,Hybrid!$1:$1048576,MATCH(DATE(AJ$2,1,1),Hybrid!$A$1:$LI$1),FALSE)</f>
        <v>1.22785761</v>
      </c>
      <c r="AK46" s="353">
        <f>VLOOKUP($E46,Hybrid!$1:$1048576,MATCH(DATE(AK$2,1,1),Hybrid!$A$1:$LI$1),FALSE)</f>
        <v>1.252591711</v>
      </c>
      <c r="AL46" s="353">
        <f>VLOOKUP($E46,Hybrid!$1:$1048576,MATCH(DATE(AL$2,1,1),Hybrid!$A$1:$LI$1),FALSE)</f>
        <v>1.2783106049999999</v>
      </c>
      <c r="AM46" s="353">
        <f>VLOOKUP($E46,Hybrid!$1:$1048576,MATCH(DATE(AM$2,1,1),Hybrid!$A$1:$LI$1),FALSE)</f>
        <v>1.304960468</v>
      </c>
      <c r="AN46" s="353">
        <f>VLOOKUP($E46,Hybrid!$1:$1048576,MATCH(DATE(AN$2,1,1),Hybrid!$A$1:$LI$1),FALSE)</f>
        <v>1.3324446379999999</v>
      </c>
      <c r="AO46" s="353">
        <f>VLOOKUP($E46,Hybrid!$1:$1048576,MATCH(DATE(AO$2,1,1),Hybrid!$A$1:$LI$1),FALSE)</f>
        <v>1.36062967</v>
      </c>
    </row>
    <row r="47" spans="1:41" ht="15" customHeight="1" x14ac:dyDescent="0.35">
      <c r="A47" s="411"/>
      <c r="B47" s="418"/>
      <c r="C47" s="142"/>
      <c r="D47" s="103" t="s">
        <v>509</v>
      </c>
      <c r="E47" s="45" t="s">
        <v>364</v>
      </c>
      <c r="F47" s="353">
        <f>VLOOKUP($E47,Hybrid!$1:$1048576,MATCH(DATE(F$2,1,1),Hybrid!$A$1:$LI$1),FALSE)</f>
        <v>0.49500522540000003</v>
      </c>
      <c r="G47" s="353">
        <f>VLOOKUP($E47,Hybrid!$1:$1048576,MATCH(DATE(G$2,1,1),Hybrid!$A$1:$LI$1),FALSE)</f>
        <v>0.51205781880000001</v>
      </c>
      <c r="H47" s="353">
        <f>VLOOKUP($E47,Hybrid!$1:$1048576,MATCH(DATE(H$2,1,1),Hybrid!$A$1:$LI$1),FALSE)</f>
        <v>0.53307387210000001</v>
      </c>
      <c r="I47" s="353">
        <f>VLOOKUP($E47,Hybrid!$1:$1048576,MATCH(DATE(I$2,1,1),Hybrid!$A$1:$LI$1),FALSE)</f>
        <v>0.5565236053</v>
      </c>
      <c r="J47" s="353">
        <f>VLOOKUP($E47,Hybrid!$1:$1048576,MATCH(DATE(J$2,1,1),Hybrid!$A$1:$LI$1),FALSE)</f>
        <v>0.58199416420000005</v>
      </c>
      <c r="K47" s="353">
        <f>VLOOKUP($E47,Hybrid!$1:$1048576,MATCH(DATE(K$2,1,1),Hybrid!$A$1:$LI$1),FALSE)</f>
        <v>0.60874064110000004</v>
      </c>
      <c r="L47" s="353">
        <f>VLOOKUP($E47,Hybrid!$1:$1048576,MATCH(DATE(L$2,1,1),Hybrid!$A$1:$LI$1),FALSE)</f>
        <v>0.63617122159999995</v>
      </c>
      <c r="M47" s="353">
        <f>VLOOKUP($E47,Hybrid!$1:$1048576,MATCH(DATE(M$2,1,1),Hybrid!$A$1:$LI$1),FALSE)</f>
        <v>0.6639598753</v>
      </c>
      <c r="N47" s="353">
        <f>VLOOKUP($E47,Hybrid!$1:$1048576,MATCH(DATE(N$2,1,1),Hybrid!$A$1:$LI$1),FALSE)</f>
        <v>0.69189928879999996</v>
      </c>
      <c r="O47" s="353">
        <f>VLOOKUP($E47,Hybrid!$1:$1048576,MATCH(DATE(O$2,1,1),Hybrid!$A$1:$LI$1),FALSE)</f>
        <v>0.71985297559999994</v>
      </c>
      <c r="P47" s="353">
        <f>VLOOKUP($E47,Hybrid!$1:$1048576,MATCH(DATE(P$2,1,1),Hybrid!$A$1:$LI$1),FALSE)</f>
        <v>0.74776190379999996</v>
      </c>
      <c r="Q47" s="353">
        <f>VLOOKUP($E47,Hybrid!$1:$1048576,MATCH(DATE(Q$2,1,1),Hybrid!$A$1:$LI$1),FALSE)</f>
        <v>0.77520443090000002</v>
      </c>
      <c r="R47" s="353">
        <f>VLOOKUP($E47,Hybrid!$1:$1048576,MATCH(DATE(R$2,1,1),Hybrid!$A$1:$LI$1),FALSE)</f>
        <v>0.80190906890000002</v>
      </c>
      <c r="S47" s="353">
        <f>VLOOKUP($E47,Hybrid!$1:$1048576,MATCH(DATE(S$2,1,1),Hybrid!$A$1:$LI$1),FALSE)</f>
        <v>0.8276355124</v>
      </c>
      <c r="T47" s="353">
        <f>VLOOKUP($E47,Hybrid!$1:$1048576,MATCH(DATE(T$2,1,1),Hybrid!$A$1:$LI$1),FALSE)</f>
        <v>0.85220358080000003</v>
      </c>
      <c r="U47" s="353">
        <f>VLOOKUP($E47,Hybrid!$1:$1048576,MATCH(DATE(U$2,1,1),Hybrid!$A$1:$LI$1),FALSE)</f>
        <v>0.87551500419999995</v>
      </c>
      <c r="V47" s="353">
        <f>VLOOKUP($E47,Hybrid!$1:$1048576,MATCH(DATE(V$2,1,1),Hybrid!$A$1:$LI$1),FALSE)</f>
        <v>0.89756957650000002</v>
      </c>
      <c r="W47" s="353">
        <f>VLOOKUP($E47,Hybrid!$1:$1048576,MATCH(DATE(W$2,1,1),Hybrid!$A$1:$LI$1),FALSE)</f>
        <v>0.91844243849999996</v>
      </c>
      <c r="X47" s="353">
        <f>VLOOKUP($E47,Hybrid!$1:$1048576,MATCH(DATE(X$2,1,1),Hybrid!$A$1:$LI$1),FALSE)</f>
        <v>0.93825198600000004</v>
      </c>
      <c r="Y47" s="353">
        <f>VLOOKUP($E47,Hybrid!$1:$1048576,MATCH(DATE(Y$2,1,1),Hybrid!$A$1:$LI$1),FALSE)</f>
        <v>0.95714016989999995</v>
      </c>
      <c r="Z47" s="353">
        <f>VLOOKUP($E47,Hybrid!$1:$1048576,MATCH(DATE(Z$2,1,1),Hybrid!$A$1:$LI$1),FALSE)</f>
        <v>0.97520046329999999</v>
      </c>
      <c r="AA47" s="353">
        <f>VLOOKUP($E47,Hybrid!$1:$1048576,MATCH(DATE(AA$2,1,1),Hybrid!$A$1:$LI$1),FALSE)</f>
        <v>0.99269981510000005</v>
      </c>
      <c r="AB47" s="353">
        <f>VLOOKUP($E47,Hybrid!$1:$1048576,MATCH(DATE(AB$2,1,1),Hybrid!$A$1:$LI$1),FALSE)</f>
        <v>1.0098136019999999</v>
      </c>
      <c r="AC47" s="353">
        <f>VLOOKUP($E47,Hybrid!$1:$1048576,MATCH(DATE(AC$2,1,1),Hybrid!$A$1:$LI$1),FALSE)</f>
        <v>1.0267261160000001</v>
      </c>
      <c r="AD47" s="353">
        <f>VLOOKUP($E47,Hybrid!$1:$1048576,MATCH(DATE(AD$2,1,1),Hybrid!$A$1:$LI$1),FALSE)</f>
        <v>1.043607087</v>
      </c>
      <c r="AE47" s="353">
        <f>VLOOKUP($E47,Hybrid!$1:$1048576,MATCH(DATE(AE$2,1,1),Hybrid!$A$1:$LI$1),FALSE)</f>
        <v>1.0604345070000001</v>
      </c>
      <c r="AF47" s="353">
        <f>VLOOKUP($E47,Hybrid!$1:$1048576,MATCH(DATE(AF$2,1,1),Hybrid!$A$1:$LI$1),FALSE)</f>
        <v>1.077488451</v>
      </c>
      <c r="AG47" s="353">
        <f>VLOOKUP($E47,Hybrid!$1:$1048576,MATCH(DATE(AG$2,1,1),Hybrid!$A$1:$LI$1),FALSE)</f>
        <v>1.094898599</v>
      </c>
      <c r="AH47" s="353">
        <f>VLOOKUP($E47,Hybrid!$1:$1048576,MATCH(DATE(AH$2,1,1),Hybrid!$A$1:$LI$1),FALSE)</f>
        <v>1.1128090340000001</v>
      </c>
      <c r="AI47" s="353">
        <f>VLOOKUP($E47,Hybrid!$1:$1048576,MATCH(DATE(AI$2,1,1),Hybrid!$A$1:$LI$1),FALSE)</f>
        <v>1.131351446</v>
      </c>
      <c r="AJ47" s="353">
        <f>VLOOKUP($E47,Hybrid!$1:$1048576,MATCH(DATE(AJ$2,1,1),Hybrid!$A$1:$LI$1),FALSE)</f>
        <v>1.150606835</v>
      </c>
      <c r="AK47" s="353">
        <f>VLOOKUP($E47,Hybrid!$1:$1048576,MATCH(DATE(AK$2,1,1),Hybrid!$A$1:$LI$1),FALSE)</f>
        <v>1.170598096</v>
      </c>
      <c r="AL47" s="353">
        <f>VLOOKUP($E47,Hybrid!$1:$1048576,MATCH(DATE(AL$2,1,1),Hybrid!$A$1:$LI$1),FALSE)</f>
        <v>1.1912970949999999</v>
      </c>
      <c r="AM47" s="353">
        <f>VLOOKUP($E47,Hybrid!$1:$1048576,MATCH(DATE(AM$2,1,1),Hybrid!$A$1:$LI$1),FALSE)</f>
        <v>1.212632511</v>
      </c>
      <c r="AN47" s="353">
        <f>VLOOKUP($E47,Hybrid!$1:$1048576,MATCH(DATE(AN$2,1,1),Hybrid!$A$1:$LI$1),FALSE)</f>
        <v>1.234497314</v>
      </c>
      <c r="AO47" s="353">
        <f>VLOOKUP($E47,Hybrid!$1:$1048576,MATCH(DATE(AO$2,1,1),Hybrid!$A$1:$LI$1),FALSE)</f>
        <v>1.2567550949999999</v>
      </c>
    </row>
    <row r="48" spans="1:41" ht="15" customHeight="1" x14ac:dyDescent="0.35">
      <c r="A48" s="411"/>
      <c r="B48" s="418"/>
      <c r="C48" s="142"/>
      <c r="D48" s="103" t="s">
        <v>510</v>
      </c>
      <c r="E48" s="45" t="s">
        <v>365</v>
      </c>
      <c r="F48" s="353">
        <f>VLOOKUP($E48,Hybrid!$1:$1048576,MATCH(DATE(F$2,1,1),Hybrid!$A$1:$LI$1),FALSE)</f>
        <v>0.40659851759999999</v>
      </c>
      <c r="G48" s="353">
        <f>VLOOKUP($E48,Hybrid!$1:$1048576,MATCH(DATE(G$2,1,1),Hybrid!$A$1:$LI$1),FALSE)</f>
        <v>0.41436476430000002</v>
      </c>
      <c r="H48" s="353">
        <f>VLOOKUP($E48,Hybrid!$1:$1048576,MATCH(DATE(H$2,1,1),Hybrid!$A$1:$LI$1),FALSE)</f>
        <v>0.42506311660000001</v>
      </c>
      <c r="I48" s="353">
        <f>VLOOKUP($E48,Hybrid!$1:$1048576,MATCH(DATE(I$2,1,1),Hybrid!$A$1:$LI$1),FALSE)</f>
        <v>0.43760233389999997</v>
      </c>
      <c r="J48" s="353">
        <f>VLOOKUP($E48,Hybrid!$1:$1048576,MATCH(DATE(J$2,1,1),Hybrid!$A$1:$LI$1),FALSE)</f>
        <v>0.45167205049999998</v>
      </c>
      <c r="K48" s="353">
        <f>VLOOKUP($E48,Hybrid!$1:$1048576,MATCH(DATE(K$2,1,1),Hybrid!$A$1:$LI$1),FALSE)</f>
        <v>0.46674902200000001</v>
      </c>
      <c r="L48" s="353">
        <f>VLOOKUP($E48,Hybrid!$1:$1048576,MATCH(DATE(L$2,1,1),Hybrid!$A$1:$LI$1),FALSE)</f>
        <v>0.4824131344</v>
      </c>
      <c r="M48" s="353">
        <f>VLOOKUP($E48,Hybrid!$1:$1048576,MATCH(DATE(M$2,1,1),Hybrid!$A$1:$LI$1),FALSE)</f>
        <v>0.49842611850000001</v>
      </c>
      <c r="N48" s="353">
        <f>VLOOKUP($E48,Hybrid!$1:$1048576,MATCH(DATE(N$2,1,1),Hybrid!$A$1:$LI$1),FALSE)</f>
        <v>0.51463153829999997</v>
      </c>
      <c r="O48" s="353">
        <f>VLOOKUP($E48,Hybrid!$1:$1048576,MATCH(DATE(O$2,1,1),Hybrid!$A$1:$LI$1),FALSE)</f>
        <v>0.53092247069999998</v>
      </c>
      <c r="P48" s="353">
        <f>VLOOKUP($E48,Hybrid!$1:$1048576,MATCH(DATE(P$2,1,1),Hybrid!$A$1:$LI$1),FALSE)</f>
        <v>0.54724641699999999</v>
      </c>
      <c r="Q48" s="353">
        <f>VLOOKUP($E48,Hybrid!$1:$1048576,MATCH(DATE(Q$2,1,1),Hybrid!$A$1:$LI$1),FALSE)</f>
        <v>0.56330924130000004</v>
      </c>
      <c r="R48" s="353">
        <f>VLOOKUP($E48,Hybrid!$1:$1048576,MATCH(DATE(R$2,1,1),Hybrid!$A$1:$LI$1),FALSE)</f>
        <v>0.5789250132</v>
      </c>
      <c r="S48" s="353">
        <f>VLOOKUP($E48,Hybrid!$1:$1048576,MATCH(DATE(S$2,1,1),Hybrid!$A$1:$LI$1),FALSE)</f>
        <v>0.59393370680000002</v>
      </c>
      <c r="T48" s="353">
        <f>VLOOKUP($E48,Hybrid!$1:$1048576,MATCH(DATE(T$2,1,1),Hybrid!$A$1:$LI$1),FALSE)</f>
        <v>0.60821818760000002</v>
      </c>
      <c r="U48" s="353">
        <f>VLOOKUP($E48,Hybrid!$1:$1048576,MATCH(DATE(U$2,1,1),Hybrid!$A$1:$LI$1),FALSE)</f>
        <v>0.62171671740000001</v>
      </c>
      <c r="V48" s="353">
        <f>VLOOKUP($E48,Hybrid!$1:$1048576,MATCH(DATE(V$2,1,1),Hybrid!$A$1:$LI$1),FALSE)</f>
        <v>0.63443306700000002</v>
      </c>
      <c r="W48" s="353">
        <f>VLOOKUP($E48,Hybrid!$1:$1048576,MATCH(DATE(W$2,1,1),Hybrid!$A$1:$LI$1),FALSE)</f>
        <v>0.6464205931</v>
      </c>
      <c r="X48" s="353">
        <f>VLOOKUP($E48,Hybrid!$1:$1048576,MATCH(DATE(X$2,1,1),Hybrid!$A$1:$LI$1),FALSE)</f>
        <v>0.65775975229999994</v>
      </c>
      <c r="Y48" s="353">
        <f>VLOOKUP($E48,Hybrid!$1:$1048576,MATCH(DATE(Y$2,1,1),Hybrid!$A$1:$LI$1),FALSE)</f>
        <v>0.66854431820000004</v>
      </c>
      <c r="Z48" s="353">
        <f>VLOOKUP($E48,Hybrid!$1:$1048576,MATCH(DATE(Z$2,1,1),Hybrid!$A$1:$LI$1),FALSE)</f>
        <v>0.6788329796</v>
      </c>
      <c r="AA48" s="353">
        <f>VLOOKUP($E48,Hybrid!$1:$1048576,MATCH(DATE(AA$2,1,1),Hybrid!$A$1:$LI$1),FALSE)</f>
        <v>0.6887980199</v>
      </c>
      <c r="AB48" s="353">
        <f>VLOOKUP($E48,Hybrid!$1:$1048576,MATCH(DATE(AB$2,1,1),Hybrid!$A$1:$LI$1),FALSE)</f>
        <v>0.69854827929999996</v>
      </c>
      <c r="AC48" s="353">
        <f>VLOOKUP($E48,Hybrid!$1:$1048576,MATCH(DATE(AC$2,1,1),Hybrid!$A$1:$LI$1),FALSE)</f>
        <v>0.70819637629999999</v>
      </c>
      <c r="AD48" s="353">
        <f>VLOOKUP($E48,Hybrid!$1:$1048576,MATCH(DATE(AD$2,1,1),Hybrid!$A$1:$LI$1),FALSE)</f>
        <v>0.71784267280000003</v>
      </c>
      <c r="AE48" s="353">
        <f>VLOOKUP($E48,Hybrid!$1:$1048576,MATCH(DATE(AE$2,1,1),Hybrid!$A$1:$LI$1),FALSE)</f>
        <v>0.72745750610000004</v>
      </c>
      <c r="AF48" s="353">
        <f>VLOOKUP($E48,Hybrid!$1:$1048576,MATCH(DATE(AF$2,1,1),Hybrid!$A$1:$LI$1),FALSE)</f>
        <v>0.73720998859999998</v>
      </c>
      <c r="AG48" s="353">
        <f>VLOOKUP($E48,Hybrid!$1:$1048576,MATCH(DATE(AG$2,1,1),Hybrid!$A$1:$LI$1),FALSE)</f>
        <v>0.74716835540000004</v>
      </c>
      <c r="AH48" s="353">
        <f>VLOOKUP($E48,Hybrid!$1:$1048576,MATCH(DATE(AH$2,1,1),Hybrid!$A$1:$LI$1),FALSE)</f>
        <v>0.7574096199</v>
      </c>
      <c r="AI48" s="353">
        <f>VLOOKUP($E48,Hybrid!$1:$1048576,MATCH(DATE(AI$2,1,1),Hybrid!$A$1:$LI$1),FALSE)</f>
        <v>0.76800264330000001</v>
      </c>
      <c r="AJ48" s="353">
        <f>VLOOKUP($E48,Hybrid!$1:$1048576,MATCH(DATE(AJ$2,1,1),Hybrid!$A$1:$LI$1),FALSE)</f>
        <v>0.77898333760000005</v>
      </c>
      <c r="AK48" s="353">
        <f>VLOOKUP($E48,Hybrid!$1:$1048576,MATCH(DATE(AK$2,1,1),Hybrid!$A$1:$LI$1),FALSE)</f>
        <v>0.79035027970000005</v>
      </c>
      <c r="AL48" s="353">
        <f>VLOOKUP($E48,Hybrid!$1:$1048576,MATCH(DATE(AL$2,1,1),Hybrid!$A$1:$LI$1),FALSE)</f>
        <v>0.80206990160000002</v>
      </c>
      <c r="AM48" s="353">
        <f>VLOOKUP($E48,Hybrid!$1:$1048576,MATCH(DATE(AM$2,1,1),Hybrid!$A$1:$LI$1),FALSE)</f>
        <v>0.81408215549999996</v>
      </c>
      <c r="AN48" s="353">
        <f>VLOOKUP($E48,Hybrid!$1:$1048576,MATCH(DATE(AN$2,1,1),Hybrid!$A$1:$LI$1),FALSE)</f>
        <v>0.82630592439999995</v>
      </c>
      <c r="AO48" s="353">
        <f>VLOOKUP($E48,Hybrid!$1:$1048576,MATCH(DATE(AO$2,1,1),Hybrid!$A$1:$LI$1),FALSE)</f>
        <v>0.83864365110000005</v>
      </c>
    </row>
    <row r="49" spans="1:41" ht="15" customHeight="1" x14ac:dyDescent="0.35">
      <c r="A49" s="411"/>
      <c r="B49" s="418"/>
      <c r="C49" s="142"/>
      <c r="D49" s="103" t="s">
        <v>511</v>
      </c>
      <c r="E49" s="45" t="s">
        <v>366</v>
      </c>
      <c r="F49" s="353">
        <f>VLOOKUP($E49,Hybrid!$1:$1048576,MATCH(DATE(F$2,1,1),Hybrid!$A$1:$LI$1),FALSE)</f>
        <v>0.2495444651</v>
      </c>
      <c r="G49" s="353">
        <f>VLOOKUP($E49,Hybrid!$1:$1048576,MATCH(DATE(G$2,1,1),Hybrid!$A$1:$LI$1),FALSE)</f>
        <v>0.25225638639999998</v>
      </c>
      <c r="H49" s="353">
        <f>VLOOKUP($E49,Hybrid!$1:$1048576,MATCH(DATE(H$2,1,1),Hybrid!$A$1:$LI$1),FALSE)</f>
        <v>0.25655687360000001</v>
      </c>
      <c r="I49" s="353">
        <f>VLOOKUP($E49,Hybrid!$1:$1048576,MATCH(DATE(I$2,1,1),Hybrid!$A$1:$LI$1),FALSE)</f>
        <v>0.2618021532</v>
      </c>
      <c r="J49" s="353">
        <f>VLOOKUP($E49,Hybrid!$1:$1048576,MATCH(DATE(J$2,1,1),Hybrid!$A$1:$LI$1),FALSE)</f>
        <v>0.26779104469999998</v>
      </c>
      <c r="K49" s="353">
        <f>VLOOKUP($E49,Hybrid!$1:$1048576,MATCH(DATE(K$2,1,1),Hybrid!$A$1:$LI$1),FALSE)</f>
        <v>0.27422532570000002</v>
      </c>
      <c r="L49" s="353">
        <f>VLOOKUP($E49,Hybrid!$1:$1048576,MATCH(DATE(L$2,1,1),Hybrid!$A$1:$LI$1),FALSE)</f>
        <v>0.28086556569999999</v>
      </c>
      <c r="M49" s="353">
        <f>VLOOKUP($E49,Hybrid!$1:$1048576,MATCH(DATE(M$2,1,1),Hybrid!$A$1:$LI$1),FALSE)</f>
        <v>0.28757259930000001</v>
      </c>
      <c r="N49" s="353">
        <f>VLOOKUP($E49,Hybrid!$1:$1048576,MATCH(DATE(N$2,1,1),Hybrid!$A$1:$LI$1),FALSE)</f>
        <v>0.2942536369</v>
      </c>
      <c r="O49" s="353">
        <f>VLOOKUP($E49,Hybrid!$1:$1048576,MATCH(DATE(O$2,1,1),Hybrid!$A$1:$LI$1),FALSE)</f>
        <v>0.30084487129999998</v>
      </c>
      <c r="P49" s="353">
        <f>VLOOKUP($E49,Hybrid!$1:$1048576,MATCH(DATE(P$2,1,1),Hybrid!$A$1:$LI$1),FALSE)</f>
        <v>0.3073141882</v>
      </c>
      <c r="Q49" s="353">
        <f>VLOOKUP($E49,Hybrid!$1:$1048576,MATCH(DATE(Q$2,1,1),Hybrid!$A$1:$LI$1),FALSE)</f>
        <v>0.31351592490000002</v>
      </c>
      <c r="R49" s="353">
        <f>VLOOKUP($E49,Hybrid!$1:$1048576,MATCH(DATE(R$2,1,1),Hybrid!$A$1:$LI$1),FALSE)</f>
        <v>0.3193724624</v>
      </c>
      <c r="S49" s="353">
        <f>VLOOKUP($E49,Hybrid!$1:$1048576,MATCH(DATE(S$2,1,1),Hybrid!$A$1:$LI$1),FALSE)</f>
        <v>0.32482820800000001</v>
      </c>
      <c r="T49" s="353">
        <f>VLOOKUP($E49,Hybrid!$1:$1048576,MATCH(DATE(T$2,1,1),Hybrid!$A$1:$LI$1),FALSE)</f>
        <v>0.32985207909999997</v>
      </c>
      <c r="U49" s="353">
        <f>VLOOKUP($E49,Hybrid!$1:$1048576,MATCH(DATE(U$2,1,1),Hybrid!$A$1:$LI$1),FALSE)</f>
        <v>0.33443892670000003</v>
      </c>
      <c r="V49" s="353">
        <f>VLOOKUP($E49,Hybrid!$1:$1048576,MATCH(DATE(V$2,1,1),Hybrid!$A$1:$LI$1),FALSE)</f>
        <v>0.33861305689999999</v>
      </c>
      <c r="W49" s="353">
        <f>VLOOKUP($E49,Hybrid!$1:$1048576,MATCH(DATE(W$2,1,1),Hybrid!$A$1:$LI$1),FALSE)</f>
        <v>0.34241925220000002</v>
      </c>
      <c r="X49" s="353">
        <f>VLOOKUP($E49,Hybrid!$1:$1048576,MATCH(DATE(X$2,1,1),Hybrid!$A$1:$LI$1),FALSE)</f>
        <v>0.34591008740000001</v>
      </c>
      <c r="Y49" s="353">
        <f>VLOOKUP($E49,Hybrid!$1:$1048576,MATCH(DATE(Y$2,1,1),Hybrid!$A$1:$LI$1),FALSE)</f>
        <v>0.34913832760000002</v>
      </c>
      <c r="Z49" s="353">
        <f>VLOOKUP($E49,Hybrid!$1:$1048576,MATCH(DATE(Z$2,1,1),Hybrid!$A$1:$LI$1),FALSE)</f>
        <v>0.35213360030000002</v>
      </c>
      <c r="AA49" s="353">
        <f>VLOOKUP($E49,Hybrid!$1:$1048576,MATCH(DATE(AA$2,1,1),Hybrid!$A$1:$LI$1),FALSE)</f>
        <v>0.35497407679999998</v>
      </c>
      <c r="AB49" s="353">
        <f>VLOOKUP($E49,Hybrid!$1:$1048576,MATCH(DATE(AB$2,1,1),Hybrid!$A$1:$LI$1),FALSE)</f>
        <v>0.35770267789999999</v>
      </c>
      <c r="AC49" s="353">
        <f>VLOOKUP($E49,Hybrid!$1:$1048576,MATCH(DATE(AC$2,1,1),Hybrid!$A$1:$LI$1),FALSE)</f>
        <v>0.36035935409999997</v>
      </c>
      <c r="AD49" s="353">
        <f>VLOOKUP($E49,Hybrid!$1:$1048576,MATCH(DATE(AD$2,1,1),Hybrid!$A$1:$LI$1),FALSE)</f>
        <v>0.36297292110000001</v>
      </c>
      <c r="AE49" s="353">
        <f>VLOOKUP($E49,Hybrid!$1:$1048576,MATCH(DATE(AE$2,1,1),Hybrid!$A$1:$LI$1),FALSE)</f>
        <v>0.36550653640000003</v>
      </c>
      <c r="AF49" s="353">
        <f>VLOOKUP($E49,Hybrid!$1:$1048576,MATCH(DATE(AF$2,1,1),Hybrid!$A$1:$LI$1),FALSE)</f>
        <v>0.3680121153</v>
      </c>
      <c r="AG49" s="353">
        <f>VLOOKUP($E49,Hybrid!$1:$1048576,MATCH(DATE(AG$2,1,1),Hybrid!$A$1:$LI$1),FALSE)</f>
        <v>0.37049359240000002</v>
      </c>
      <c r="AH49" s="353">
        <f>VLOOKUP($E49,Hybrid!$1:$1048576,MATCH(DATE(AH$2,1,1),Hybrid!$A$1:$LI$1),FALSE)</f>
        <v>0.3729583568</v>
      </c>
      <c r="AI49" s="353">
        <f>VLOOKUP($E49,Hybrid!$1:$1048576,MATCH(DATE(AI$2,1,1),Hybrid!$A$1:$LI$1),FALSE)</f>
        <v>0.37541130480000001</v>
      </c>
      <c r="AJ49" s="353">
        <f>VLOOKUP($E49,Hybrid!$1:$1048576,MATCH(DATE(AJ$2,1,1),Hybrid!$A$1:$LI$1),FALSE)</f>
        <v>0.37784457910000002</v>
      </c>
      <c r="AK49" s="353">
        <f>VLOOKUP($E49,Hybrid!$1:$1048576,MATCH(DATE(AK$2,1,1),Hybrid!$A$1:$LI$1),FALSE)</f>
        <v>0.38023653590000001</v>
      </c>
      <c r="AL49" s="353">
        <f>VLOOKUP($E49,Hybrid!$1:$1048576,MATCH(DATE(AL$2,1,1),Hybrid!$A$1:$LI$1),FALSE)</f>
        <v>0.38255499310000002</v>
      </c>
      <c r="AM49" s="353">
        <f>VLOOKUP($E49,Hybrid!$1:$1048576,MATCH(DATE(AM$2,1,1),Hybrid!$A$1:$LI$1),FALSE)</f>
        <v>0.38476056060000002</v>
      </c>
      <c r="AN49" s="353">
        <f>VLOOKUP($E49,Hybrid!$1:$1048576,MATCH(DATE(AN$2,1,1),Hybrid!$A$1:$LI$1),FALSE)</f>
        <v>0.3868097573</v>
      </c>
      <c r="AO49" s="353">
        <f>VLOOKUP($E49,Hybrid!$1:$1048576,MATCH(DATE(AO$2,1,1),Hybrid!$A$1:$LI$1),FALSE)</f>
        <v>0.38865764759999999</v>
      </c>
    </row>
    <row r="50" spans="1:41" ht="15" customHeight="1" x14ac:dyDescent="0.35">
      <c r="A50" s="411"/>
      <c r="B50" s="418"/>
      <c r="C50" s="142"/>
      <c r="D50" s="103" t="s">
        <v>512</v>
      </c>
      <c r="E50" s="45" t="s">
        <v>367</v>
      </c>
      <c r="F50" s="353">
        <f>VLOOKUP($E50,Hybrid!$1:$1048576,MATCH(DATE(F$2,1,1),Hybrid!$A$1:$LI$1),FALSE)</f>
        <v>0.15020246549999999</v>
      </c>
      <c r="G50" s="353">
        <f>VLOOKUP($E50,Hybrid!$1:$1048576,MATCH(DATE(G$2,1,1),Hybrid!$A$1:$LI$1),FALSE)</f>
        <v>0.15203061200000001</v>
      </c>
      <c r="H50" s="353">
        <f>VLOOKUP($E50,Hybrid!$1:$1048576,MATCH(DATE(H$2,1,1),Hybrid!$A$1:$LI$1),FALSE)</f>
        <v>0.1547491658</v>
      </c>
      <c r="I50" s="353">
        <f>VLOOKUP($E50,Hybrid!$1:$1048576,MATCH(DATE(I$2,1,1),Hybrid!$A$1:$LI$1),FALSE)</f>
        <v>0.1579450835</v>
      </c>
      <c r="J50" s="353">
        <f>VLOOKUP($E50,Hybrid!$1:$1048576,MATCH(DATE(J$2,1,1),Hybrid!$A$1:$LI$1),FALSE)</f>
        <v>0.16148356580000001</v>
      </c>
      <c r="K50" s="353">
        <f>VLOOKUP($E50,Hybrid!$1:$1048576,MATCH(DATE(K$2,1,1),Hybrid!$A$1:$LI$1),FALSE)</f>
        <v>0.1651827904</v>
      </c>
      <c r="L50" s="353">
        <f>VLOOKUP($E50,Hybrid!$1:$1048576,MATCH(DATE(L$2,1,1),Hybrid!$A$1:$LI$1),FALSE)</f>
        <v>0.1688978079</v>
      </c>
      <c r="M50" s="353">
        <f>VLOOKUP($E50,Hybrid!$1:$1048576,MATCH(DATE(M$2,1,1),Hybrid!$A$1:$LI$1),FALSE)</f>
        <v>0.17254490850000001</v>
      </c>
      <c r="N50" s="353">
        <f>VLOOKUP($E50,Hybrid!$1:$1048576,MATCH(DATE(N$2,1,1),Hybrid!$A$1:$LI$1),FALSE)</f>
        <v>0.17606931910000001</v>
      </c>
      <c r="O50" s="353">
        <f>VLOOKUP($E50,Hybrid!$1:$1048576,MATCH(DATE(O$2,1,1),Hybrid!$A$1:$LI$1),FALSE)</f>
        <v>0.17943473939999999</v>
      </c>
      <c r="P50" s="353">
        <f>VLOOKUP($E50,Hybrid!$1:$1048576,MATCH(DATE(P$2,1,1),Hybrid!$A$1:$LI$1),FALSE)</f>
        <v>0.1826249137</v>
      </c>
      <c r="Q50" s="353">
        <f>VLOOKUP($E50,Hybrid!$1:$1048576,MATCH(DATE(Q$2,1,1),Hybrid!$A$1:$LI$1),FALSE)</f>
        <v>0.1855637131</v>
      </c>
      <c r="R50" s="353">
        <f>VLOOKUP($E50,Hybrid!$1:$1048576,MATCH(DATE(R$2,1,1),Hybrid!$A$1:$LI$1),FALSE)</f>
        <v>0.1882198591</v>
      </c>
      <c r="S50" s="353">
        <f>VLOOKUP($E50,Hybrid!$1:$1048576,MATCH(DATE(S$2,1,1),Hybrid!$A$1:$LI$1),FALSE)</f>
        <v>0.19057839360000001</v>
      </c>
      <c r="T50" s="353">
        <f>VLOOKUP($E50,Hybrid!$1:$1048576,MATCH(DATE(T$2,1,1),Hybrid!$A$1:$LI$1),FALSE)</f>
        <v>0.19263890780000001</v>
      </c>
      <c r="U50" s="353">
        <f>VLOOKUP($E50,Hybrid!$1:$1048576,MATCH(DATE(U$2,1,1),Hybrid!$A$1:$LI$1),FALSE)</f>
        <v>0.19441395380000001</v>
      </c>
      <c r="V50" s="353">
        <f>VLOOKUP($E50,Hybrid!$1:$1048576,MATCH(DATE(V$2,1,1),Hybrid!$A$1:$LI$1),FALSE)</f>
        <v>0.19593034919999999</v>
      </c>
      <c r="W50" s="353">
        <f>VLOOKUP($E50,Hybrid!$1:$1048576,MATCH(DATE(W$2,1,1),Hybrid!$A$1:$LI$1),FALSE)</f>
        <v>0.1972237738</v>
      </c>
      <c r="X50" s="353">
        <f>VLOOKUP($E50,Hybrid!$1:$1048576,MATCH(DATE(X$2,1,1),Hybrid!$A$1:$LI$1),FALSE)</f>
        <v>0.1983311063</v>
      </c>
      <c r="Y50" s="353">
        <f>VLOOKUP($E50,Hybrid!$1:$1048576,MATCH(DATE(Y$2,1,1),Hybrid!$A$1:$LI$1),FALSE)</f>
        <v>0.19928596400000001</v>
      </c>
      <c r="Z50" s="353">
        <f>VLOOKUP($E50,Hybrid!$1:$1048576,MATCH(DATE(Z$2,1,1),Hybrid!$A$1:$LI$1),FALSE)</f>
        <v>0.20010621540000001</v>
      </c>
      <c r="AA50" s="353">
        <f>VLOOKUP($E50,Hybrid!$1:$1048576,MATCH(DATE(AA$2,1,1),Hybrid!$A$1:$LI$1),FALSE)</f>
        <v>0.2008328442</v>
      </c>
      <c r="AB50" s="353">
        <f>VLOOKUP($E50,Hybrid!$1:$1048576,MATCH(DATE(AB$2,1,1),Hybrid!$A$1:$LI$1),FALSE)</f>
        <v>0.20148550230000001</v>
      </c>
      <c r="AC50" s="353">
        <f>VLOOKUP($E50,Hybrid!$1:$1048576,MATCH(DATE(AC$2,1,1),Hybrid!$A$1:$LI$1),FALSE)</f>
        <v>0.20208000479999999</v>
      </c>
      <c r="AD50" s="353">
        <f>VLOOKUP($E50,Hybrid!$1:$1048576,MATCH(DATE(AD$2,1,1),Hybrid!$A$1:$LI$1),FALSE)</f>
        <v>0.20262384089999999</v>
      </c>
      <c r="AE50" s="353">
        <f>VLOOKUP($E50,Hybrid!$1:$1048576,MATCH(DATE(AE$2,1,1),Hybrid!$A$1:$LI$1),FALSE)</f>
        <v>0.2030879541</v>
      </c>
      <c r="AF50" s="353">
        <f>VLOOKUP($E50,Hybrid!$1:$1048576,MATCH(DATE(AF$2,1,1),Hybrid!$A$1:$LI$1),FALSE)</f>
        <v>0.20348834129999999</v>
      </c>
      <c r="AG50" s="353">
        <f>VLOOKUP($E50,Hybrid!$1:$1048576,MATCH(DATE(AG$2,1,1),Hybrid!$A$1:$LI$1),FALSE)</f>
        <v>0.20381590669999999</v>
      </c>
      <c r="AH50" s="353">
        <f>VLOOKUP($E50,Hybrid!$1:$1048576,MATCH(DATE(AH$2,1,1),Hybrid!$A$1:$LI$1),FALSE)</f>
        <v>0.20406368350000001</v>
      </c>
      <c r="AI50" s="353">
        <f>VLOOKUP($E50,Hybrid!$1:$1048576,MATCH(DATE(AI$2,1,1),Hybrid!$A$1:$LI$1),FALSE)</f>
        <v>0.2042246787</v>
      </c>
      <c r="AJ50" s="353">
        <f>VLOOKUP($E50,Hybrid!$1:$1048576,MATCH(DATE(AJ$2,1,1),Hybrid!$A$1:$LI$1),FALSE)</f>
        <v>0.20428711250000001</v>
      </c>
      <c r="AK50" s="353">
        <f>VLOOKUP($E50,Hybrid!$1:$1048576,MATCH(DATE(AK$2,1,1),Hybrid!$A$1:$LI$1),FALSE)</f>
        <v>0.2042342992</v>
      </c>
      <c r="AL50" s="353">
        <f>VLOOKUP($E50,Hybrid!$1:$1048576,MATCH(DATE(AL$2,1,1),Hybrid!$A$1:$LI$1),FALSE)</f>
        <v>0.2040466232</v>
      </c>
      <c r="AM50" s="353">
        <f>VLOOKUP($E50,Hybrid!$1:$1048576,MATCH(DATE(AM$2,1,1),Hybrid!$A$1:$LI$1),FALSE)</f>
        <v>0.2037034378</v>
      </c>
      <c r="AN50" s="353">
        <f>VLOOKUP($E50,Hybrid!$1:$1048576,MATCH(DATE(AN$2,1,1),Hybrid!$A$1:$LI$1),FALSE)</f>
        <v>0.20318475790000001</v>
      </c>
      <c r="AO50" s="353">
        <f>VLOOKUP($E50,Hybrid!$1:$1048576,MATCH(DATE(AO$2,1,1),Hybrid!$A$1:$LI$1),FALSE)</f>
        <v>0.20247260389999999</v>
      </c>
    </row>
    <row r="51" spans="1:41" ht="15" customHeight="1" x14ac:dyDescent="0.35">
      <c r="A51" s="411"/>
      <c r="B51" s="418"/>
      <c r="C51" s="142"/>
      <c r="D51" s="103" t="s">
        <v>513</v>
      </c>
      <c r="E51" s="45" t="s">
        <v>368</v>
      </c>
      <c r="F51" s="353">
        <f>VLOOKUP($E51,Hybrid!$1:$1048576,MATCH(DATE(F$2,1,1),Hybrid!$A$1:$LI$1),FALSE)</f>
        <v>7.4609436000000001E-2</v>
      </c>
      <c r="G51" s="353">
        <f>VLOOKUP($E51,Hybrid!$1:$1048576,MATCH(DATE(G$2,1,1),Hybrid!$A$1:$LI$1),FALSE)</f>
        <v>7.5294901900000002E-2</v>
      </c>
      <c r="H51" s="353">
        <f>VLOOKUP($E51,Hybrid!$1:$1048576,MATCH(DATE(H$2,1,1),Hybrid!$A$1:$LI$1),FALSE)</f>
        <v>7.6300293500000005E-2</v>
      </c>
      <c r="I51" s="353">
        <f>VLOOKUP($E51,Hybrid!$1:$1048576,MATCH(DATE(I$2,1,1),Hybrid!$A$1:$LI$1),FALSE)</f>
        <v>7.74011109E-2</v>
      </c>
      <c r="J51" s="353">
        <f>VLOOKUP($E51,Hybrid!$1:$1048576,MATCH(DATE(J$2,1,1),Hybrid!$A$1:$LI$1),FALSE)</f>
        <v>7.8517467600000002E-2</v>
      </c>
      <c r="K51" s="353">
        <f>VLOOKUP($E51,Hybrid!$1:$1048576,MATCH(DATE(K$2,1,1),Hybrid!$A$1:$LI$1),FALSE)</f>
        <v>7.9564370800000006E-2</v>
      </c>
      <c r="L51" s="353">
        <f>VLOOKUP($E51,Hybrid!$1:$1048576,MATCH(DATE(L$2,1,1),Hybrid!$A$1:$LI$1),FALSE)</f>
        <v>8.0478518700000001E-2</v>
      </c>
      <c r="M51" s="353">
        <f>VLOOKUP($E51,Hybrid!$1:$1048576,MATCH(DATE(M$2,1,1),Hybrid!$A$1:$LI$1),FALSE)</f>
        <v>8.1227148400000004E-2</v>
      </c>
      <c r="N51" s="353">
        <f>VLOOKUP($E51,Hybrid!$1:$1048576,MATCH(DATE(N$2,1,1),Hybrid!$A$1:$LI$1),FALSE)</f>
        <v>8.1792915399999999E-2</v>
      </c>
      <c r="O51" s="353">
        <f>VLOOKUP($E51,Hybrid!$1:$1048576,MATCH(DATE(O$2,1,1),Hybrid!$A$1:$LI$1),FALSE)</f>
        <v>8.2168648600000005E-2</v>
      </c>
      <c r="P51" s="353">
        <f>VLOOKUP($E51,Hybrid!$1:$1048576,MATCH(DATE(P$2,1,1),Hybrid!$A$1:$LI$1),FALSE)</f>
        <v>8.2357482300000007E-2</v>
      </c>
      <c r="Q51" s="353">
        <f>VLOOKUP($E51,Hybrid!$1:$1048576,MATCH(DATE(Q$2,1,1),Hybrid!$A$1:$LI$1),FALSE)</f>
        <v>8.2346381199999999E-2</v>
      </c>
      <c r="R51" s="353">
        <f>VLOOKUP($E51,Hybrid!$1:$1048576,MATCH(DATE(R$2,1,1),Hybrid!$A$1:$LI$1),FALSE)</f>
        <v>8.2145433399999995E-2</v>
      </c>
      <c r="S51" s="353">
        <f>VLOOKUP($E51,Hybrid!$1:$1048576,MATCH(DATE(S$2,1,1),Hybrid!$A$1:$LI$1),FALSE)</f>
        <v>8.1773696399999998E-2</v>
      </c>
      <c r="T51" s="353">
        <f>VLOOKUP($E51,Hybrid!$1:$1048576,MATCH(DATE(T$2,1,1),Hybrid!$A$1:$LI$1),FALSE)</f>
        <v>8.1254529399999997E-2</v>
      </c>
      <c r="U51" s="353">
        <f>VLOOKUP($E51,Hybrid!$1:$1048576,MATCH(DATE(U$2,1,1),Hybrid!$A$1:$LI$1),FALSE)</f>
        <v>8.0612422099999997E-2</v>
      </c>
      <c r="V51" s="353">
        <f>VLOOKUP($E51,Hybrid!$1:$1048576,MATCH(DATE(V$2,1,1),Hybrid!$A$1:$LI$1),FALSE)</f>
        <v>7.9872990599999999E-2</v>
      </c>
      <c r="W51" s="353">
        <f>VLOOKUP($E51,Hybrid!$1:$1048576,MATCH(DATE(W$2,1,1),Hybrid!$A$1:$LI$1),FALSE)</f>
        <v>7.9061024899999999E-2</v>
      </c>
      <c r="X51" s="353">
        <f>VLOOKUP($E51,Hybrid!$1:$1048576,MATCH(DATE(X$2,1,1),Hybrid!$A$1:$LI$1),FALSE)</f>
        <v>7.8197598600000001E-2</v>
      </c>
      <c r="Y51" s="353">
        <f>VLOOKUP($E51,Hybrid!$1:$1048576,MATCH(DATE(Y$2,1,1),Hybrid!$A$1:$LI$1),FALSE)</f>
        <v>7.7298666799999999E-2</v>
      </c>
      <c r="Z51" s="353">
        <f>VLOOKUP($E51,Hybrid!$1:$1048576,MATCH(DATE(Z$2,1,1),Hybrid!$A$1:$LI$1),FALSE)</f>
        <v>7.6371694000000004E-2</v>
      </c>
      <c r="AA51" s="353">
        <f>VLOOKUP($E51,Hybrid!$1:$1048576,MATCH(DATE(AA$2,1,1),Hybrid!$A$1:$LI$1),FALSE)</f>
        <v>7.54278959E-2</v>
      </c>
      <c r="AB51" s="353">
        <f>VLOOKUP($E51,Hybrid!$1:$1048576,MATCH(DATE(AB$2,1,1),Hybrid!$A$1:$LI$1),FALSE)</f>
        <v>7.4469789699999997E-2</v>
      </c>
      <c r="AC51" s="353">
        <f>VLOOKUP($E51,Hybrid!$1:$1048576,MATCH(DATE(AC$2,1,1),Hybrid!$A$1:$LI$1),FALSE)</f>
        <v>7.3496792599999999E-2</v>
      </c>
      <c r="AD51" s="353">
        <f>VLOOKUP($E51,Hybrid!$1:$1048576,MATCH(DATE(AD$2,1,1),Hybrid!$A$1:$LI$1),FALSE)</f>
        <v>7.2504040500000005E-2</v>
      </c>
      <c r="AE51" s="353">
        <f>VLOOKUP($E51,Hybrid!$1:$1048576,MATCH(DATE(AE$2,1,1),Hybrid!$A$1:$LI$1),FALSE)</f>
        <v>7.1475327399999997E-2</v>
      </c>
      <c r="AF51" s="353">
        <f>VLOOKUP($E51,Hybrid!$1:$1048576,MATCH(DATE(AF$2,1,1),Hybrid!$A$1:$LI$1),FALSE)</f>
        <v>7.0406345999999995E-2</v>
      </c>
      <c r="AG51" s="353">
        <f>VLOOKUP($E51,Hybrid!$1:$1048576,MATCH(DATE(AG$2,1,1),Hybrid!$A$1:$LI$1),FALSE)</f>
        <v>6.9287123800000003E-2</v>
      </c>
      <c r="AH51" s="353">
        <f>VLOOKUP($E51,Hybrid!$1:$1048576,MATCH(DATE(AH$2,1,1),Hybrid!$A$1:$LI$1),FALSE)</f>
        <v>6.8109796700000003E-2</v>
      </c>
      <c r="AI51" s="353">
        <f>VLOOKUP($E51,Hybrid!$1:$1048576,MATCH(DATE(AI$2,1,1),Hybrid!$A$1:$LI$1),FALSE)</f>
        <v>6.6868812700000002E-2</v>
      </c>
      <c r="AJ51" s="353">
        <f>VLOOKUP($E51,Hybrid!$1:$1048576,MATCH(DATE(AJ$2,1,1),Hybrid!$A$1:$LI$1),FALSE)</f>
        <v>6.5559985900000006E-2</v>
      </c>
      <c r="AK51" s="353">
        <f>VLOOKUP($E51,Hybrid!$1:$1048576,MATCH(DATE(AK$2,1,1),Hybrid!$A$1:$LI$1),FALSE)</f>
        <v>6.4180549500000003E-2</v>
      </c>
      <c r="AL51" s="353">
        <f>VLOOKUP($E51,Hybrid!$1:$1048576,MATCH(DATE(AL$2,1,1),Hybrid!$A$1:$LI$1),FALSE)</f>
        <v>6.27295675E-2</v>
      </c>
      <c r="AM51" s="353">
        <f>VLOOKUP($E51,Hybrid!$1:$1048576,MATCH(DATE(AM$2,1,1),Hybrid!$A$1:$LI$1),FALSE)</f>
        <v>6.12081721E-2</v>
      </c>
      <c r="AN51" s="353">
        <f>VLOOKUP($E51,Hybrid!$1:$1048576,MATCH(DATE(AN$2,1,1),Hybrid!$A$1:$LI$1),FALSE)</f>
        <v>5.9619636599999998E-2</v>
      </c>
      <c r="AO51" s="353">
        <f>VLOOKUP($E51,Hybrid!$1:$1048576,MATCH(DATE(AO$2,1,1),Hybrid!$A$1:$LI$1),FALSE)</f>
        <v>5.79692791E-2</v>
      </c>
    </row>
    <row r="52" spans="1:41" ht="15" customHeight="1" x14ac:dyDescent="0.35">
      <c r="A52" s="411"/>
      <c r="B52" s="418"/>
      <c r="C52" s="143"/>
      <c r="D52" s="104" t="s">
        <v>514</v>
      </c>
      <c r="E52" s="77" t="s">
        <v>369</v>
      </c>
      <c r="F52" s="350">
        <f>VLOOKUP($E52,Hybrid!$1:$1048576,MATCH(DATE(F$2,1,1),Hybrid!$A$1:$LI$1),FALSE)</f>
        <v>0.13435819299999999</v>
      </c>
      <c r="G52" s="350">
        <f>VLOOKUP($E52,Hybrid!$1:$1048576,MATCH(DATE(G$2,1,1),Hybrid!$A$1:$LI$1),FALSE)</f>
        <v>0.1358785032</v>
      </c>
      <c r="H52" s="350">
        <f>VLOOKUP($E52,Hybrid!$1:$1048576,MATCH(DATE(H$2,1,1),Hybrid!$A$1:$LI$1),FALSE)</f>
        <v>0.13779032020000001</v>
      </c>
      <c r="I52" s="350">
        <f>VLOOKUP($E52,Hybrid!$1:$1048576,MATCH(DATE(I$2,1,1),Hybrid!$A$1:$LI$1),FALSE)</f>
        <v>0.1396447814</v>
      </c>
      <c r="J52" s="350">
        <f>VLOOKUP($E52,Hybrid!$1:$1048576,MATCH(DATE(J$2,1,1),Hybrid!$A$1:$LI$1),FALSE)</f>
        <v>0.14128366740000001</v>
      </c>
      <c r="K52" s="350">
        <f>VLOOKUP($E52,Hybrid!$1:$1048576,MATCH(DATE(K$2,1,1),Hybrid!$A$1:$LI$1),FALSE)</f>
        <v>0.14256692870000001</v>
      </c>
      <c r="L52" s="350">
        <f>VLOOKUP($E52,Hybrid!$1:$1048576,MATCH(DATE(L$2,1,1),Hybrid!$A$1:$LI$1),FALSE)</f>
        <v>0.14340126119999999</v>
      </c>
      <c r="M52" s="350">
        <f>VLOOKUP($E52,Hybrid!$1:$1048576,MATCH(DATE(M$2,1,1),Hybrid!$A$1:$LI$1),FALSE)</f>
        <v>0.1437516006</v>
      </c>
      <c r="N52" s="350">
        <f>VLOOKUP($E52,Hybrid!$1:$1048576,MATCH(DATE(N$2,1,1),Hybrid!$A$1:$LI$1),FALSE)</f>
        <v>0.1436128814</v>
      </c>
      <c r="O52" s="350">
        <f>VLOOKUP($E52,Hybrid!$1:$1048576,MATCH(DATE(O$2,1,1),Hybrid!$A$1:$LI$1),FALSE)</f>
        <v>0.14299942839999999</v>
      </c>
      <c r="P52" s="350">
        <f>VLOOKUP($E52,Hybrid!$1:$1048576,MATCH(DATE(P$2,1,1),Hybrid!$A$1:$LI$1),FALSE)</f>
        <v>0.14194376049999999</v>
      </c>
      <c r="Q52" s="350">
        <f>VLOOKUP($E52,Hybrid!$1:$1048576,MATCH(DATE(Q$2,1,1),Hybrid!$A$1:$LI$1),FALSE)</f>
        <v>0.14046018269999999</v>
      </c>
      <c r="R52" s="350">
        <f>VLOOKUP($E52,Hybrid!$1:$1048576,MATCH(DATE(R$2,1,1),Hybrid!$A$1:$LI$1),FALSE)</f>
        <v>0.13860213269999999</v>
      </c>
      <c r="S52" s="350">
        <f>VLOOKUP($E52,Hybrid!$1:$1048576,MATCH(DATE(S$2,1,1),Hybrid!$A$1:$LI$1),FALSE)</f>
        <v>0.13643588400000001</v>
      </c>
      <c r="T52" s="350">
        <f>VLOOKUP($E52,Hybrid!$1:$1048576,MATCH(DATE(T$2,1,1),Hybrid!$A$1:$LI$1),FALSE)</f>
        <v>0.1340290958</v>
      </c>
      <c r="U52" s="350">
        <f>VLOOKUP($E52,Hybrid!$1:$1048576,MATCH(DATE(U$2,1,1),Hybrid!$A$1:$LI$1),FALSE)</f>
        <v>0.13144398039999999</v>
      </c>
      <c r="V52" s="350">
        <f>VLOOKUP($E52,Hybrid!$1:$1048576,MATCH(DATE(V$2,1,1),Hybrid!$A$1:$LI$1),FALSE)</f>
        <v>0.128737557</v>
      </c>
      <c r="W52" s="350">
        <f>VLOOKUP($E52,Hybrid!$1:$1048576,MATCH(DATE(W$2,1,1),Hybrid!$A$1:$LI$1),FALSE)</f>
        <v>0.1259596043</v>
      </c>
      <c r="X52" s="350">
        <f>VLOOKUP($E52,Hybrid!$1:$1048576,MATCH(DATE(X$2,1,1),Hybrid!$A$1:$LI$1),FALSE)</f>
        <v>0.1231491396</v>
      </c>
      <c r="Y52" s="350">
        <f>VLOOKUP($E52,Hybrid!$1:$1048576,MATCH(DATE(Y$2,1,1),Hybrid!$A$1:$LI$1),FALSE)</f>
        <v>0.12033327069999999</v>
      </c>
      <c r="Z52" s="350">
        <f>VLOOKUP($E52,Hybrid!$1:$1048576,MATCH(DATE(Z$2,1,1),Hybrid!$A$1:$LI$1),FALSE)</f>
        <v>0.11752401849999999</v>
      </c>
      <c r="AA52" s="350">
        <f>VLOOKUP($E52,Hybrid!$1:$1048576,MATCH(DATE(AA$2,1,1),Hybrid!$A$1:$LI$1),FALSE)</f>
        <v>0.11473442659999999</v>
      </c>
      <c r="AB52" s="350">
        <f>VLOOKUP($E52,Hybrid!$1:$1048576,MATCH(DATE(AB$2,1,1),Hybrid!$A$1:$LI$1),FALSE)</f>
        <v>0.1119645623</v>
      </c>
      <c r="AC52" s="350">
        <f>VLOOKUP($E52,Hybrid!$1:$1048576,MATCH(DATE(AC$2,1,1),Hybrid!$A$1:$LI$1),FALSE)</f>
        <v>0.1092090782</v>
      </c>
      <c r="AD52" s="350">
        <f>VLOOKUP($E52,Hybrid!$1:$1048576,MATCH(DATE(AD$2,1,1),Hybrid!$A$1:$LI$1),FALSE)</f>
        <v>0.10645628460000001</v>
      </c>
      <c r="AE52" s="350">
        <f>VLOOKUP($E52,Hybrid!$1:$1048576,MATCH(DATE(AE$2,1,1),Hybrid!$A$1:$LI$1),FALSE)</f>
        <v>0.1036812124</v>
      </c>
      <c r="AF52" s="350">
        <f>VLOOKUP($E52,Hybrid!$1:$1048576,MATCH(DATE(AF$2,1,1),Hybrid!$A$1:$LI$1),FALSE)</f>
        <v>0.10087313169999999</v>
      </c>
      <c r="AG52" s="350">
        <f>VLOOKUP($E52,Hybrid!$1:$1048576,MATCH(DATE(AG$2,1,1),Hybrid!$A$1:$LI$1),FALSE)</f>
        <v>9.8017307200000001E-2</v>
      </c>
      <c r="AH52" s="350">
        <f>VLOOKUP($E52,Hybrid!$1:$1048576,MATCH(DATE(AH$2,1,1),Hybrid!$A$1:$LI$1),FALSE)</f>
        <v>9.5104021900000002E-2</v>
      </c>
      <c r="AI52" s="350">
        <f>VLOOKUP($E52,Hybrid!$1:$1048576,MATCH(DATE(AI$2,1,1),Hybrid!$A$1:$LI$1),FALSE)</f>
        <v>9.2129187500000001E-2</v>
      </c>
      <c r="AJ52" s="350">
        <f>VLOOKUP($E52,Hybrid!$1:$1048576,MATCH(DATE(AJ$2,1,1),Hybrid!$A$1:$LI$1),FALSE)</f>
        <v>8.9093122400000002E-2</v>
      </c>
      <c r="AK52" s="350">
        <f>VLOOKUP($E52,Hybrid!$1:$1048576,MATCH(DATE(AK$2,1,1),Hybrid!$A$1:$LI$1),FALSE)</f>
        <v>8.6000136300000002E-2</v>
      </c>
      <c r="AL52" s="350">
        <f>VLOOKUP($E52,Hybrid!$1:$1048576,MATCH(DATE(AL$2,1,1),Hybrid!$A$1:$LI$1),FALSE)</f>
        <v>8.2858312099999998E-2</v>
      </c>
      <c r="AM52" s="350">
        <f>VLOOKUP($E52,Hybrid!$1:$1048576,MATCH(DATE(AM$2,1,1),Hybrid!$A$1:$LI$1),FALSE)</f>
        <v>7.9679003799999995E-2</v>
      </c>
      <c r="AN52" s="350">
        <f>VLOOKUP($E52,Hybrid!$1:$1048576,MATCH(DATE(AN$2,1,1),Hybrid!$A$1:$LI$1),FALSE)</f>
        <v>7.6476150699999995E-2</v>
      </c>
      <c r="AO52" s="350">
        <f>VLOOKUP($E52,Hybrid!$1:$1048576,MATCH(DATE(AO$2,1,1),Hybrid!$A$1:$LI$1),FALSE)</f>
        <v>7.3265465799999999E-2</v>
      </c>
    </row>
    <row r="53" spans="1:41" s="92" customFormat="1" ht="15" customHeight="1" x14ac:dyDescent="0.35">
      <c r="A53" s="411"/>
      <c r="B53" s="418"/>
      <c r="C53" s="101" t="s">
        <v>518</v>
      </c>
      <c r="D53" s="102"/>
      <c r="E53" s="74" t="s">
        <v>371</v>
      </c>
      <c r="F53" s="351">
        <f>VLOOKUP($E53,Hybrid!$1:$1048576,MATCH(DATE(F$2,1,1),Hybrid!$A$1:$LI$1),FALSE)</f>
        <v>1886.229</v>
      </c>
      <c r="G53" s="351">
        <f>VLOOKUP($E53,Hybrid!$1:$1048576,MATCH(DATE(G$2,1,1),Hybrid!$A$1:$LI$1),FALSE)</f>
        <v>2115.1471040000001</v>
      </c>
      <c r="H53" s="351">
        <f>VLOOKUP($E53,Hybrid!$1:$1048576,MATCH(DATE(H$2,1,1),Hybrid!$A$1:$LI$1),FALSE)</f>
        <v>2324.7989710000002</v>
      </c>
      <c r="I53" s="351">
        <f>VLOOKUP($E53,Hybrid!$1:$1048576,MATCH(DATE(I$2,1,1),Hybrid!$A$1:$LI$1),FALSE)</f>
        <v>2474.422579</v>
      </c>
      <c r="J53" s="351">
        <f>VLOOKUP($E53,Hybrid!$1:$1048576,MATCH(DATE(J$2,1,1),Hybrid!$A$1:$LI$1),FALSE)</f>
        <v>2610.0598070000001</v>
      </c>
      <c r="K53" s="351">
        <f>VLOOKUP($E53,Hybrid!$1:$1048576,MATCH(DATE(K$2,1,1),Hybrid!$A$1:$LI$1),FALSE)</f>
        <v>2717.5113270000002</v>
      </c>
      <c r="L53" s="351">
        <f>VLOOKUP($E53,Hybrid!$1:$1048576,MATCH(DATE(L$2,1,1),Hybrid!$A$1:$LI$1),FALSE)</f>
        <v>2801.731859</v>
      </c>
      <c r="M53" s="351">
        <f>VLOOKUP($E53,Hybrid!$1:$1048576,MATCH(DATE(M$2,1,1),Hybrid!$A$1:$LI$1),FALSE)</f>
        <v>2843.6770900000001</v>
      </c>
      <c r="N53" s="351">
        <f>VLOOKUP($E53,Hybrid!$1:$1048576,MATCH(DATE(N$2,1,1),Hybrid!$A$1:$LI$1),FALSE)</f>
        <v>2873.2649299999998</v>
      </c>
      <c r="O53" s="351">
        <f>VLOOKUP($E53,Hybrid!$1:$1048576,MATCH(DATE(O$2,1,1),Hybrid!$A$1:$LI$1),FALSE)</f>
        <v>2891.0656739999999</v>
      </c>
      <c r="P53" s="351">
        <f>VLOOKUP($E53,Hybrid!$1:$1048576,MATCH(DATE(P$2,1,1),Hybrid!$A$1:$LI$1),FALSE)</f>
        <v>2892.1647969999999</v>
      </c>
      <c r="Q53" s="351">
        <f>VLOOKUP($E53,Hybrid!$1:$1048576,MATCH(DATE(Q$2,1,1),Hybrid!$A$1:$LI$1),FALSE)</f>
        <v>2981.6920239999999</v>
      </c>
      <c r="R53" s="351">
        <f>VLOOKUP($E53,Hybrid!$1:$1048576,MATCH(DATE(R$2,1,1),Hybrid!$A$1:$LI$1),FALSE)</f>
        <v>3045.7591980000002</v>
      </c>
      <c r="S53" s="351">
        <f>VLOOKUP($E53,Hybrid!$1:$1048576,MATCH(DATE(S$2,1,1),Hybrid!$A$1:$LI$1),FALSE)</f>
        <v>3078.7692320000001</v>
      </c>
      <c r="T53" s="351">
        <f>VLOOKUP($E53,Hybrid!$1:$1048576,MATCH(DATE(T$2,1,1),Hybrid!$A$1:$LI$1),FALSE)</f>
        <v>3090.9639529999999</v>
      </c>
      <c r="U53" s="351">
        <f>VLOOKUP($E53,Hybrid!$1:$1048576,MATCH(DATE(U$2,1,1),Hybrid!$A$1:$LI$1),FALSE)</f>
        <v>3090.6413560000001</v>
      </c>
      <c r="V53" s="351">
        <f>VLOOKUP($E53,Hybrid!$1:$1048576,MATCH(DATE(V$2,1,1),Hybrid!$A$1:$LI$1),FALSE)</f>
        <v>3074.9047959999998</v>
      </c>
      <c r="W53" s="351">
        <f>VLOOKUP($E53,Hybrid!$1:$1048576,MATCH(DATE(W$2,1,1),Hybrid!$A$1:$LI$1),FALSE)</f>
        <v>3059.99163</v>
      </c>
      <c r="X53" s="351">
        <f>VLOOKUP($E53,Hybrid!$1:$1048576,MATCH(DATE(X$2,1,1),Hybrid!$A$1:$LI$1),FALSE)</f>
        <v>3048.2169899999999</v>
      </c>
      <c r="Y53" s="351">
        <f>VLOOKUP($E53,Hybrid!$1:$1048576,MATCH(DATE(Y$2,1,1),Hybrid!$A$1:$LI$1),FALSE)</f>
        <v>3039.8033959999998</v>
      </c>
      <c r="Z53" s="351">
        <f>VLOOKUP($E53,Hybrid!$1:$1048576,MATCH(DATE(Z$2,1,1),Hybrid!$A$1:$LI$1),FALSE)</f>
        <v>3032.2540020000001</v>
      </c>
      <c r="AA53" s="351">
        <f>VLOOKUP($E53,Hybrid!$1:$1048576,MATCH(DATE(AA$2,1,1),Hybrid!$A$1:$LI$1),FALSE)</f>
        <v>3046.951928</v>
      </c>
      <c r="AB53" s="351">
        <f>VLOOKUP($E53,Hybrid!$1:$1048576,MATCH(DATE(AB$2,1,1),Hybrid!$A$1:$LI$1),FALSE)</f>
        <v>3062.1972129999999</v>
      </c>
      <c r="AC53" s="351">
        <f>VLOOKUP($E53,Hybrid!$1:$1048576,MATCH(DATE(AC$2,1,1),Hybrid!$A$1:$LI$1),FALSE)</f>
        <v>3078.9090970000002</v>
      </c>
      <c r="AD53" s="351">
        <f>VLOOKUP($E53,Hybrid!$1:$1048576,MATCH(DATE(AD$2,1,1),Hybrid!$A$1:$LI$1),FALSE)</f>
        <v>3098.2959420000002</v>
      </c>
      <c r="AE53" s="351">
        <f>VLOOKUP($E53,Hybrid!$1:$1048576,MATCH(DATE(AE$2,1,1),Hybrid!$A$1:$LI$1),FALSE)</f>
        <v>3113.4402369999998</v>
      </c>
      <c r="AF53" s="351">
        <f>VLOOKUP($E53,Hybrid!$1:$1048576,MATCH(DATE(AF$2,1,1),Hybrid!$A$1:$LI$1),FALSE)</f>
        <v>3146.0467319999998</v>
      </c>
      <c r="AG53" s="351">
        <f>VLOOKUP($E53,Hybrid!$1:$1048576,MATCH(DATE(AG$2,1,1),Hybrid!$A$1:$LI$1),FALSE)</f>
        <v>3178.7999880000002</v>
      </c>
      <c r="AH53" s="351">
        <f>VLOOKUP($E53,Hybrid!$1:$1048576,MATCH(DATE(AH$2,1,1),Hybrid!$A$1:$LI$1),FALSE)</f>
        <v>3213.4104170000001</v>
      </c>
      <c r="AI53" s="351">
        <f>VLOOKUP($E53,Hybrid!$1:$1048576,MATCH(DATE(AI$2,1,1),Hybrid!$A$1:$LI$1),FALSE)</f>
        <v>3250.9288630000001</v>
      </c>
      <c r="AJ53" s="351">
        <f>VLOOKUP($E53,Hybrid!$1:$1048576,MATCH(DATE(AJ$2,1,1),Hybrid!$A$1:$LI$1),FALSE)</f>
        <v>3290.339602</v>
      </c>
      <c r="AK53" s="351">
        <f>VLOOKUP($E53,Hybrid!$1:$1048576,MATCH(DATE(AK$2,1,1),Hybrid!$A$1:$LI$1),FALSE)</f>
        <v>3337.0027519999999</v>
      </c>
      <c r="AL53" s="351">
        <f>VLOOKUP($E53,Hybrid!$1:$1048576,MATCH(DATE(AL$2,1,1),Hybrid!$A$1:$LI$1),FALSE)</f>
        <v>3380.2125959999998</v>
      </c>
      <c r="AM53" s="351">
        <f>VLOOKUP($E53,Hybrid!$1:$1048576,MATCH(DATE(AM$2,1,1),Hybrid!$A$1:$LI$1),FALSE)</f>
        <v>3419.0743360000001</v>
      </c>
      <c r="AN53" s="351">
        <f>VLOOKUP($E53,Hybrid!$1:$1048576,MATCH(DATE(AN$2,1,1),Hybrid!$A$1:$LI$1),FALSE)</f>
        <v>3453.321903</v>
      </c>
      <c r="AO53" s="351">
        <f>VLOOKUP($E53,Hybrid!$1:$1048576,MATCH(DATE(AO$2,1,1),Hybrid!$A$1:$LI$1),FALSE)</f>
        <v>3482.504989</v>
      </c>
    </row>
    <row r="54" spans="1:41" s="92" customFormat="1" ht="15" customHeight="1" x14ac:dyDescent="0.35">
      <c r="A54" s="411"/>
      <c r="B54" s="418"/>
      <c r="C54" s="101" t="s">
        <v>516</v>
      </c>
      <c r="D54" s="102"/>
      <c r="E54" s="74" t="s">
        <v>372</v>
      </c>
      <c r="F54" s="352">
        <f>VLOOKUP($E54,Hybrid!$1:$1048576,MATCH(DATE(F$2,1,1),Hybrid!$A$1:$LI$1),FALSE)</f>
        <v>1868.674796</v>
      </c>
      <c r="G54" s="352">
        <f>VLOOKUP($E54,Hybrid!$1:$1048576,MATCH(DATE(G$2,1,1),Hybrid!$A$1:$LI$1),FALSE)</f>
        <v>2095.0506260000002</v>
      </c>
      <c r="H54" s="352">
        <f>VLOOKUP($E54,Hybrid!$1:$1048576,MATCH(DATE(H$2,1,1),Hybrid!$A$1:$LI$1),FALSE)</f>
        <v>2302.0956959999999</v>
      </c>
      <c r="I54" s="352">
        <f>VLOOKUP($E54,Hybrid!$1:$1048576,MATCH(DATE(I$2,1,1),Hybrid!$A$1:$LI$1),FALSE)</f>
        <v>2449.334288</v>
      </c>
      <c r="J54" s="352">
        <f>VLOOKUP($E54,Hybrid!$1:$1048576,MATCH(DATE(J$2,1,1),Hybrid!$A$1:$LI$1),FALSE)</f>
        <v>2582.4427420000002</v>
      </c>
      <c r="K54" s="352">
        <f>VLOOKUP($E54,Hybrid!$1:$1048576,MATCH(DATE(K$2,1,1),Hybrid!$A$1:$LI$1),FALSE)</f>
        <v>2687.6929610000002</v>
      </c>
      <c r="L54" s="352">
        <f>VLOOKUP($E54,Hybrid!$1:$1048576,MATCH(DATE(L$2,1,1),Hybrid!$A$1:$LI$1),FALSE)</f>
        <v>2770.00225</v>
      </c>
      <c r="M54" s="352">
        <f>VLOOKUP($E54,Hybrid!$1:$1048576,MATCH(DATE(M$2,1,1),Hybrid!$A$1:$LI$1),FALSE)</f>
        <v>2810.2608049999999</v>
      </c>
      <c r="N54" s="352">
        <f>VLOOKUP($E54,Hybrid!$1:$1048576,MATCH(DATE(N$2,1,1),Hybrid!$A$1:$LI$1),FALSE)</f>
        <v>2837.38607</v>
      </c>
      <c r="O54" s="352">
        <f>VLOOKUP($E54,Hybrid!$1:$1048576,MATCH(DATE(O$2,1,1),Hybrid!$A$1:$LI$1),FALSE)</f>
        <v>2851.1045669999999</v>
      </c>
      <c r="P54" s="352">
        <f>VLOOKUP($E54,Hybrid!$1:$1048576,MATCH(DATE(P$2,1,1),Hybrid!$A$1:$LI$1),FALSE)</f>
        <v>2844.4881580000001</v>
      </c>
      <c r="Q54" s="352">
        <f>VLOOKUP($E54,Hybrid!$1:$1048576,MATCH(DATE(Q$2,1,1),Hybrid!$A$1:$LI$1),FALSE)</f>
        <v>2920.6030909999999</v>
      </c>
      <c r="R54" s="352">
        <f>VLOOKUP($E54,Hybrid!$1:$1048576,MATCH(DATE(R$2,1,1),Hybrid!$A$1:$LI$1),FALSE)</f>
        <v>2972.218691</v>
      </c>
      <c r="S54" s="352">
        <f>VLOOKUP($E54,Hybrid!$1:$1048576,MATCH(DATE(S$2,1,1),Hybrid!$A$1:$LI$1),FALSE)</f>
        <v>2993.6413259999999</v>
      </c>
      <c r="T54" s="352">
        <f>VLOOKUP($E54,Hybrid!$1:$1048576,MATCH(DATE(T$2,1,1),Hybrid!$A$1:$LI$1),FALSE)</f>
        <v>2994.7309770000002</v>
      </c>
      <c r="U54" s="352">
        <f>VLOOKUP($E54,Hybrid!$1:$1048576,MATCH(DATE(U$2,1,1),Hybrid!$A$1:$LI$1),FALSE)</f>
        <v>2983.4342000000001</v>
      </c>
      <c r="V54" s="352">
        <f>VLOOKUP($E54,Hybrid!$1:$1048576,MATCH(DATE(V$2,1,1),Hybrid!$A$1:$LI$1),FALSE)</f>
        <v>2956.7123099999999</v>
      </c>
      <c r="W54" s="352">
        <f>VLOOKUP($E54,Hybrid!$1:$1048576,MATCH(DATE(W$2,1,1),Hybrid!$A$1:$LI$1),FALSE)</f>
        <v>2929.899484</v>
      </c>
      <c r="X54" s="352">
        <f>VLOOKUP($E54,Hybrid!$1:$1048576,MATCH(DATE(X$2,1,1),Hybrid!$A$1:$LI$1),FALSE)</f>
        <v>2905.09</v>
      </c>
      <c r="Y54" s="352">
        <f>VLOOKUP($E54,Hybrid!$1:$1048576,MATCH(DATE(Y$2,1,1),Hybrid!$A$1:$LI$1),FALSE)</f>
        <v>2882.3390330000002</v>
      </c>
      <c r="Z54" s="352">
        <f>VLOOKUP($E54,Hybrid!$1:$1048576,MATCH(DATE(Z$2,1,1),Hybrid!$A$1:$LI$1),FALSE)</f>
        <v>2859.117315</v>
      </c>
      <c r="AA54" s="352">
        <f>VLOOKUP($E54,Hybrid!$1:$1048576,MATCH(DATE(AA$2,1,1),Hybrid!$A$1:$LI$1),FALSE)</f>
        <v>2855.6146979999999</v>
      </c>
      <c r="AB54" s="352">
        <f>VLOOKUP($E54,Hybrid!$1:$1048576,MATCH(DATE(AB$2,1,1),Hybrid!$A$1:$LI$1),FALSE)</f>
        <v>2851.4896319999998</v>
      </c>
      <c r="AC54" s="352">
        <f>VLOOKUP($E54,Hybrid!$1:$1048576,MATCH(DATE(AC$2,1,1),Hybrid!$A$1:$LI$1),FALSE)</f>
        <v>2847.3931160000002</v>
      </c>
      <c r="AD54" s="352">
        <f>VLOOKUP($E54,Hybrid!$1:$1048576,MATCH(DATE(AD$2,1,1),Hybrid!$A$1:$LI$1),FALSE)</f>
        <v>2844.2321360000001</v>
      </c>
      <c r="AE54" s="352">
        <f>VLOOKUP($E54,Hybrid!$1:$1048576,MATCH(DATE(AE$2,1,1),Hybrid!$A$1:$LI$1),FALSE)</f>
        <v>2835.4881329999998</v>
      </c>
      <c r="AF54" s="352">
        <f>VLOOKUP($E54,Hybrid!$1:$1048576,MATCH(DATE(AF$2,1,1),Hybrid!$A$1:$LI$1),FALSE)</f>
        <v>2840.669973</v>
      </c>
      <c r="AG54" s="352">
        <f>VLOOKUP($E54,Hybrid!$1:$1048576,MATCH(DATE(AG$2,1,1),Hybrid!$A$1:$LI$1),FALSE)</f>
        <v>2843.6056990000002</v>
      </c>
      <c r="AH54" s="352">
        <f>VLOOKUP($E54,Hybrid!$1:$1048576,MATCH(DATE(AH$2,1,1),Hybrid!$A$1:$LI$1),FALSE)</f>
        <v>2845.5463319999999</v>
      </c>
      <c r="AI54" s="352">
        <f>VLOOKUP($E54,Hybrid!$1:$1048576,MATCH(DATE(AI$2,1,1),Hybrid!$A$1:$LI$1),FALSE)</f>
        <v>2847.1872189999999</v>
      </c>
      <c r="AJ54" s="352">
        <f>VLOOKUP($E54,Hybrid!$1:$1048576,MATCH(DATE(AJ$2,1,1),Hybrid!$A$1:$LI$1),FALSE)</f>
        <v>2847.4389630000001</v>
      </c>
      <c r="AK54" s="352">
        <f>VLOOKUP($E54,Hybrid!$1:$1048576,MATCH(DATE(AK$2,1,1),Hybrid!$A$1:$LI$1),FALSE)</f>
        <v>2850.8683930000002</v>
      </c>
      <c r="AL54" s="352">
        <f>VLOOKUP($E54,Hybrid!$1:$1048576,MATCH(DATE(AL$2,1,1),Hybrid!$A$1:$LI$1),FALSE)</f>
        <v>2848.2992749999999</v>
      </c>
      <c r="AM54" s="352">
        <f>VLOOKUP($E54,Hybrid!$1:$1048576,MATCH(DATE(AM$2,1,1),Hybrid!$A$1:$LI$1),FALSE)</f>
        <v>2838.9688110000002</v>
      </c>
      <c r="AN54" s="352">
        <f>VLOOKUP($E54,Hybrid!$1:$1048576,MATCH(DATE(AN$2,1,1),Hybrid!$A$1:$LI$1),FALSE)</f>
        <v>2822.6989579999999</v>
      </c>
      <c r="AO54" s="352">
        <f>VLOOKUP($E54,Hybrid!$1:$1048576,MATCH(DATE(AO$2,1,1),Hybrid!$A$1:$LI$1),FALSE)</f>
        <v>2799.2060849999998</v>
      </c>
    </row>
    <row r="55" spans="1:41" ht="15" customHeight="1" x14ac:dyDescent="0.35">
      <c r="A55" s="411"/>
      <c r="B55" s="418"/>
      <c r="C55" s="142"/>
      <c r="D55" s="103" t="s">
        <v>508</v>
      </c>
      <c r="E55" s="45" t="s">
        <v>373</v>
      </c>
      <c r="F55" s="353">
        <f>VLOOKUP($E55,Hybrid!$1:$1048576,MATCH(DATE(F$2,1,1),Hybrid!$A$1:$LI$1),FALSE)</f>
        <v>528.64567309999995</v>
      </c>
      <c r="G55" s="353">
        <f>VLOOKUP($E55,Hybrid!$1:$1048576,MATCH(DATE(G$2,1,1),Hybrid!$A$1:$LI$1),FALSE)</f>
        <v>595.72809689999997</v>
      </c>
      <c r="H55" s="353">
        <f>VLOOKUP($E55,Hybrid!$1:$1048576,MATCH(DATE(H$2,1,1),Hybrid!$A$1:$LI$1),FALSE)</f>
        <v>659.23524210000005</v>
      </c>
      <c r="I55" s="353">
        <f>VLOOKUP($E55,Hybrid!$1:$1048576,MATCH(DATE(I$2,1,1),Hybrid!$A$1:$LI$1),FALSE)</f>
        <v>707.22566870000003</v>
      </c>
      <c r="J55" s="353">
        <f>VLOOKUP($E55,Hybrid!$1:$1048576,MATCH(DATE(J$2,1,1),Hybrid!$A$1:$LI$1),FALSE)</f>
        <v>752.26166520000004</v>
      </c>
      <c r="K55" s="353">
        <f>VLOOKUP($E55,Hybrid!$1:$1048576,MATCH(DATE(K$2,1,1),Hybrid!$A$1:$LI$1),FALSE)</f>
        <v>789.62604150000004</v>
      </c>
      <c r="L55" s="353">
        <f>VLOOKUP($E55,Hybrid!$1:$1048576,MATCH(DATE(L$2,1,1),Hybrid!$A$1:$LI$1),FALSE)</f>
        <v>820.70087999999998</v>
      </c>
      <c r="M55" s="353">
        <f>VLOOKUP($E55,Hybrid!$1:$1048576,MATCH(DATE(M$2,1,1),Hybrid!$A$1:$LI$1),FALSE)</f>
        <v>840.06195260000004</v>
      </c>
      <c r="N55" s="353">
        <f>VLOOKUP($E55,Hybrid!$1:$1048576,MATCH(DATE(N$2,1,1),Hybrid!$A$1:$LI$1),FALSE)</f>
        <v>856.75876879999998</v>
      </c>
      <c r="O55" s="353">
        <f>VLOOKUP($E55,Hybrid!$1:$1048576,MATCH(DATE(O$2,1,1),Hybrid!$A$1:$LI$1),FALSE)</f>
        <v>870.61039760000006</v>
      </c>
      <c r="P55" s="353">
        <f>VLOOKUP($E55,Hybrid!$1:$1048576,MATCH(DATE(P$2,1,1),Hybrid!$A$1:$LI$1),FALSE)</f>
        <v>879.58462829999996</v>
      </c>
      <c r="Q55" s="353">
        <f>VLOOKUP($E55,Hybrid!$1:$1048576,MATCH(DATE(Q$2,1,1),Hybrid!$A$1:$LI$1),FALSE)</f>
        <v>914.30308539999999</v>
      </c>
      <c r="R55" s="353">
        <f>VLOOKUP($E55,Hybrid!$1:$1048576,MATCH(DATE(R$2,1,1),Hybrid!$A$1:$LI$1),FALSE)</f>
        <v>939.17023119999999</v>
      </c>
      <c r="S55" s="353">
        <f>VLOOKUP($E55,Hybrid!$1:$1048576,MATCH(DATE(S$2,1,1),Hybrid!$A$1:$LI$1),FALSE)</f>
        <v>953.06337380000002</v>
      </c>
      <c r="T55" s="353">
        <f>VLOOKUP($E55,Hybrid!$1:$1048576,MATCH(DATE(T$2,1,1),Hybrid!$A$1:$LI$1),FALSE)</f>
        <v>959.46560460000001</v>
      </c>
      <c r="U55" s="353">
        <f>VLOOKUP($E55,Hybrid!$1:$1048576,MATCH(DATE(U$2,1,1),Hybrid!$A$1:$LI$1),FALSE)</f>
        <v>961.14875589999997</v>
      </c>
      <c r="V55" s="353">
        <f>VLOOKUP($E55,Hybrid!$1:$1048576,MATCH(DATE(V$2,1,1),Hybrid!$A$1:$LI$1),FALSE)</f>
        <v>957.3682708</v>
      </c>
      <c r="W55" s="353">
        <f>VLOOKUP($E55,Hybrid!$1:$1048576,MATCH(DATE(W$2,1,1),Hybrid!$A$1:$LI$1),FALSE)</f>
        <v>953.29332250000004</v>
      </c>
      <c r="X55" s="353">
        <f>VLOOKUP($E55,Hybrid!$1:$1048576,MATCH(DATE(X$2,1,1),Hybrid!$A$1:$LI$1),FALSE)</f>
        <v>949.61619010000004</v>
      </c>
      <c r="Y55" s="353">
        <f>VLOOKUP($E55,Hybrid!$1:$1048576,MATCH(DATE(Y$2,1,1),Hybrid!$A$1:$LI$1),FALSE)</f>
        <v>946.44389560000002</v>
      </c>
      <c r="Z55" s="353">
        <f>VLOOKUP($E55,Hybrid!$1:$1048576,MATCH(DATE(Z$2,1,1),Hybrid!$A$1:$LI$1),FALSE)</f>
        <v>943.0676062</v>
      </c>
      <c r="AA55" s="353">
        <f>VLOOKUP($E55,Hybrid!$1:$1048576,MATCH(DATE(AA$2,1,1),Hybrid!$A$1:$LI$1),FALSE)</f>
        <v>946.12044400000002</v>
      </c>
      <c r="AB55" s="353">
        <f>VLOOKUP($E55,Hybrid!$1:$1048576,MATCH(DATE(AB$2,1,1),Hybrid!$A$1:$LI$1),FALSE)</f>
        <v>948.83330720000004</v>
      </c>
      <c r="AC55" s="353">
        <f>VLOOKUP($E55,Hybrid!$1:$1048576,MATCH(DATE(AC$2,1,1),Hybrid!$A$1:$LI$1),FALSE)</f>
        <v>951.68292610000003</v>
      </c>
      <c r="AD55" s="353">
        <f>VLOOKUP($E55,Hybrid!$1:$1048576,MATCH(DATE(AD$2,1,1),Hybrid!$A$1:$LI$1),FALSE)</f>
        <v>955.16720220000002</v>
      </c>
      <c r="AE55" s="353">
        <f>VLOOKUP($E55,Hybrid!$1:$1048576,MATCH(DATE(AE$2,1,1),Hybrid!$A$1:$LI$1),FALSE)</f>
        <v>957.23919899999999</v>
      </c>
      <c r="AF55" s="353">
        <f>VLOOKUP($E55,Hybrid!$1:$1048576,MATCH(DATE(AF$2,1,1),Hybrid!$A$1:$LI$1),FALSE)</f>
        <v>964.45858380000004</v>
      </c>
      <c r="AG55" s="353">
        <f>VLOOKUP($E55,Hybrid!$1:$1048576,MATCH(DATE(AG$2,1,1),Hybrid!$A$1:$LI$1),FALSE)</f>
        <v>971.27136289999999</v>
      </c>
      <c r="AH55" s="353">
        <f>VLOOKUP($E55,Hybrid!$1:$1048576,MATCH(DATE(AH$2,1,1),Hybrid!$A$1:$LI$1),FALSE)</f>
        <v>978.21970680000004</v>
      </c>
      <c r="AI55" s="353">
        <f>VLOOKUP($E55,Hybrid!$1:$1048576,MATCH(DATE(AI$2,1,1),Hybrid!$A$1:$LI$1),FALSE)</f>
        <v>985.56001030000004</v>
      </c>
      <c r="AJ55" s="353">
        <f>VLOOKUP($E55,Hybrid!$1:$1048576,MATCH(DATE(AJ$2,1,1),Hybrid!$A$1:$LI$1),FALSE)</f>
        <v>992.88599829999998</v>
      </c>
      <c r="AK55" s="353">
        <f>VLOOKUP($E55,Hybrid!$1:$1048576,MATCH(DATE(AK$2,1,1),Hybrid!$A$1:$LI$1),FALSE)</f>
        <v>1001.6646940000001</v>
      </c>
      <c r="AL55" s="353">
        <f>VLOOKUP($E55,Hybrid!$1:$1048576,MATCH(DATE(AL$2,1,1),Hybrid!$A$1:$LI$1),FALSE)</f>
        <v>1008.536413</v>
      </c>
      <c r="AM55" s="353">
        <f>VLOOKUP($E55,Hybrid!$1:$1048576,MATCH(DATE(AM$2,1,1),Hybrid!$A$1:$LI$1),FALSE)</f>
        <v>1013.2108930000001</v>
      </c>
      <c r="AN55" s="353">
        <f>VLOOKUP($E55,Hybrid!$1:$1048576,MATCH(DATE(AN$2,1,1),Hybrid!$A$1:$LI$1),FALSE)</f>
        <v>1015.553288</v>
      </c>
      <c r="AO55" s="353">
        <f>VLOOKUP($E55,Hybrid!$1:$1048576,MATCH(DATE(AO$2,1,1),Hybrid!$A$1:$LI$1),FALSE)</f>
        <v>1015.362391</v>
      </c>
    </row>
    <row r="56" spans="1:41" ht="15" customHeight="1" x14ac:dyDescent="0.35">
      <c r="A56" s="411"/>
      <c r="B56" s="418"/>
      <c r="C56" s="142"/>
      <c r="D56" s="103" t="s">
        <v>509</v>
      </c>
      <c r="E56" s="45" t="s">
        <v>376</v>
      </c>
      <c r="F56" s="353">
        <f>VLOOKUP($E56,Hybrid!$1:$1048576,MATCH(DATE(F$2,1,1),Hybrid!$A$1:$LI$1),FALSE)</f>
        <v>507.52677469999998</v>
      </c>
      <c r="G56" s="353">
        <f>VLOOKUP($E56,Hybrid!$1:$1048576,MATCH(DATE(G$2,1,1),Hybrid!$A$1:$LI$1),FALSE)</f>
        <v>571.23975080000002</v>
      </c>
      <c r="H56" s="353">
        <f>VLOOKUP($E56,Hybrid!$1:$1048576,MATCH(DATE(H$2,1,1),Hybrid!$A$1:$LI$1),FALSE)</f>
        <v>631.10390259999997</v>
      </c>
      <c r="I56" s="353">
        <f>VLOOKUP($E56,Hybrid!$1:$1048576,MATCH(DATE(I$2,1,1),Hybrid!$A$1:$LI$1),FALSE)</f>
        <v>675.70738859999994</v>
      </c>
      <c r="J56" s="353">
        <f>VLOOKUP($E56,Hybrid!$1:$1048576,MATCH(DATE(J$2,1,1),Hybrid!$A$1:$LI$1),FALSE)</f>
        <v>717.20712249999997</v>
      </c>
      <c r="K56" s="353">
        <f>VLOOKUP($E56,Hybrid!$1:$1048576,MATCH(DATE(K$2,1,1),Hybrid!$A$1:$LI$1),FALSE)</f>
        <v>751.34346319999997</v>
      </c>
      <c r="L56" s="353">
        <f>VLOOKUP($E56,Hybrid!$1:$1048576,MATCH(DATE(L$2,1,1),Hybrid!$A$1:$LI$1),FALSE)</f>
        <v>779.38453600000003</v>
      </c>
      <c r="M56" s="353">
        <f>VLOOKUP($E56,Hybrid!$1:$1048576,MATCH(DATE(M$2,1,1),Hybrid!$A$1:$LI$1),FALSE)</f>
        <v>795.96972349999999</v>
      </c>
      <c r="N56" s="353">
        <f>VLOOKUP($E56,Hybrid!$1:$1048576,MATCH(DATE(N$2,1,1),Hybrid!$A$1:$LI$1),FALSE)</f>
        <v>809.36811939999996</v>
      </c>
      <c r="O56" s="353">
        <f>VLOOKUP($E56,Hybrid!$1:$1048576,MATCH(DATE(O$2,1,1),Hybrid!$A$1:$LI$1),FALSE)</f>
        <v>819.33692099999996</v>
      </c>
      <c r="P56" s="353">
        <f>VLOOKUP($E56,Hybrid!$1:$1048576,MATCH(DATE(P$2,1,1),Hybrid!$A$1:$LI$1),FALSE)</f>
        <v>823.73560929999996</v>
      </c>
      <c r="Q56" s="353">
        <f>VLOOKUP($E56,Hybrid!$1:$1048576,MATCH(DATE(Q$2,1,1),Hybrid!$A$1:$LI$1),FALSE)</f>
        <v>851.87035960000003</v>
      </c>
      <c r="R56" s="353">
        <f>VLOOKUP($E56,Hybrid!$1:$1048576,MATCH(DATE(R$2,1,1),Hybrid!$A$1:$LI$1),FALSE)</f>
        <v>871.88612420000004</v>
      </c>
      <c r="S56" s="353">
        <f>VLOOKUP($E56,Hybrid!$1:$1048576,MATCH(DATE(S$2,1,1),Hybrid!$A$1:$LI$1),FALSE)</f>
        <v>882.29998739999996</v>
      </c>
      <c r="T56" s="353">
        <f>VLOOKUP($E56,Hybrid!$1:$1048576,MATCH(DATE(T$2,1,1),Hybrid!$A$1:$LI$1),FALSE)</f>
        <v>886.1100811</v>
      </c>
      <c r="U56" s="353">
        <f>VLOOKUP($E56,Hybrid!$1:$1048576,MATCH(DATE(U$2,1,1),Hybrid!$A$1:$LI$1),FALSE)</f>
        <v>885.74874009999996</v>
      </c>
      <c r="V56" s="353">
        <f>VLOOKUP($E56,Hybrid!$1:$1048576,MATCH(DATE(V$2,1,1),Hybrid!$A$1:$LI$1),FALSE)</f>
        <v>880.39584869999999</v>
      </c>
      <c r="W56" s="353">
        <f>VLOOKUP($E56,Hybrid!$1:$1048576,MATCH(DATE(W$2,1,1),Hybrid!$A$1:$LI$1),FALSE)</f>
        <v>874.6987914</v>
      </c>
      <c r="X56" s="353">
        <f>VLOOKUP($E56,Hybrid!$1:$1048576,MATCH(DATE(X$2,1,1),Hybrid!$A$1:$LI$1),FALSE)</f>
        <v>869.32014289999995</v>
      </c>
      <c r="Y56" s="353">
        <f>VLOOKUP($E56,Hybrid!$1:$1048576,MATCH(DATE(Y$2,1,1),Hybrid!$A$1:$LI$1),FALSE)</f>
        <v>864.3448985</v>
      </c>
      <c r="Z56" s="353">
        <f>VLOOKUP($E56,Hybrid!$1:$1048576,MATCH(DATE(Z$2,1,1),Hybrid!$A$1:$LI$1),FALSE)</f>
        <v>859.09280550000005</v>
      </c>
      <c r="AA56" s="353">
        <f>VLOOKUP($E56,Hybrid!$1:$1048576,MATCH(DATE(AA$2,1,1),Hybrid!$A$1:$LI$1),FALSE)</f>
        <v>859.66452560000005</v>
      </c>
      <c r="AB56" s="353">
        <f>VLOOKUP($E56,Hybrid!$1:$1048576,MATCH(DATE(AB$2,1,1),Hybrid!$A$1:$LI$1),FALSE)</f>
        <v>859.96100009999998</v>
      </c>
      <c r="AC56" s="353">
        <f>VLOOKUP($E56,Hybrid!$1:$1048576,MATCH(DATE(AC$2,1,1),Hybrid!$A$1:$LI$1),FALSE)</f>
        <v>860.28030420000005</v>
      </c>
      <c r="AD56" s="353">
        <f>VLOOKUP($E56,Hybrid!$1:$1048576,MATCH(DATE(AD$2,1,1),Hybrid!$A$1:$LI$1),FALSE)</f>
        <v>860.97589559999994</v>
      </c>
      <c r="AE56" s="353">
        <f>VLOOKUP($E56,Hybrid!$1:$1048576,MATCH(DATE(AE$2,1,1),Hybrid!$A$1:$LI$1),FALSE)</f>
        <v>860.13179769999999</v>
      </c>
      <c r="AF56" s="353">
        <f>VLOOKUP($E56,Hybrid!$1:$1048576,MATCH(DATE(AF$2,1,1),Hybrid!$A$1:$LI$1),FALSE)</f>
        <v>863.66449039999998</v>
      </c>
      <c r="AG56" s="353">
        <f>VLOOKUP($E56,Hybrid!$1:$1048576,MATCH(DATE(AG$2,1,1),Hybrid!$A$1:$LI$1),FALSE)</f>
        <v>866.62976079999999</v>
      </c>
      <c r="AH56" s="353">
        <f>VLOOKUP($E56,Hybrid!$1:$1048576,MATCH(DATE(AH$2,1,1),Hybrid!$A$1:$LI$1),FALSE)</f>
        <v>869.42226319999997</v>
      </c>
      <c r="AI56" s="353">
        <f>VLOOKUP($E56,Hybrid!$1:$1048576,MATCH(DATE(AI$2,1,1),Hybrid!$A$1:$LI$1),FALSE)</f>
        <v>872.22891319999997</v>
      </c>
      <c r="AJ56" s="353">
        <f>VLOOKUP($E56,Hybrid!$1:$1048576,MATCH(DATE(AJ$2,1,1),Hybrid!$A$1:$LI$1),FALSE)</f>
        <v>874.67581819999998</v>
      </c>
      <c r="AK56" s="353">
        <f>VLOOKUP($E56,Hybrid!$1:$1048576,MATCH(DATE(AK$2,1,1),Hybrid!$A$1:$LI$1),FALSE)</f>
        <v>878.10581009999999</v>
      </c>
      <c r="AL56" s="353">
        <f>VLOOKUP($E56,Hybrid!$1:$1048576,MATCH(DATE(AL$2,1,1),Hybrid!$A$1:$LI$1),FALSE)</f>
        <v>879.63482590000001</v>
      </c>
      <c r="AM56" s="353">
        <f>VLOOKUP($E56,Hybrid!$1:$1048576,MATCH(DATE(AM$2,1,1),Hybrid!$A$1:$LI$1),FALSE)</f>
        <v>879.00201089999996</v>
      </c>
      <c r="AN56" s="353">
        <f>VLOOKUP($E56,Hybrid!$1:$1048576,MATCH(DATE(AN$2,1,1),Hybrid!$A$1:$LI$1),FALSE)</f>
        <v>876.1172176</v>
      </c>
      <c r="AO56" s="353">
        <f>VLOOKUP($E56,Hybrid!$1:$1048576,MATCH(DATE(AO$2,1,1),Hybrid!$A$1:$LI$1),FALSE)</f>
        <v>870.85532690000002</v>
      </c>
    </row>
    <row r="57" spans="1:41" ht="15" customHeight="1" x14ac:dyDescent="0.35">
      <c r="A57" s="411"/>
      <c r="B57" s="418"/>
      <c r="C57" s="142"/>
      <c r="D57" s="103" t="s">
        <v>510</v>
      </c>
      <c r="E57" s="45" t="s">
        <v>377</v>
      </c>
      <c r="F57" s="353">
        <f>VLOOKUP($E57,Hybrid!$1:$1048576,MATCH(DATE(F$2,1,1),Hybrid!$A$1:$LI$1),FALSE)</f>
        <v>351.30526780000002</v>
      </c>
      <c r="G57" s="353">
        <f>VLOOKUP($E57,Hybrid!$1:$1048576,MATCH(DATE(G$2,1,1),Hybrid!$A$1:$LI$1),FALSE)</f>
        <v>394.9322818</v>
      </c>
      <c r="H57" s="353">
        <f>VLOOKUP($E57,Hybrid!$1:$1048576,MATCH(DATE(H$2,1,1),Hybrid!$A$1:$LI$1),FALSE)</f>
        <v>435.61143279999999</v>
      </c>
      <c r="I57" s="353">
        <f>VLOOKUP($E57,Hybrid!$1:$1048576,MATCH(DATE(I$2,1,1),Hybrid!$A$1:$LI$1),FALSE)</f>
        <v>465.4826668</v>
      </c>
      <c r="J57" s="353">
        <f>VLOOKUP($E57,Hybrid!$1:$1048576,MATCH(DATE(J$2,1,1),Hybrid!$A$1:$LI$1),FALSE)</f>
        <v>493.02906530000001</v>
      </c>
      <c r="K57" s="353">
        <f>VLOOKUP($E57,Hybrid!$1:$1048576,MATCH(DATE(K$2,1,1),Hybrid!$A$1:$LI$1),FALSE)</f>
        <v>515.48579440000003</v>
      </c>
      <c r="L57" s="353">
        <f>VLOOKUP($E57,Hybrid!$1:$1048576,MATCH(DATE(L$2,1,1),Hybrid!$A$1:$LI$1),FALSE)</f>
        <v>533.69116829999996</v>
      </c>
      <c r="M57" s="353">
        <f>VLOOKUP($E57,Hybrid!$1:$1048576,MATCH(DATE(M$2,1,1),Hybrid!$A$1:$LI$1),FALSE)</f>
        <v>543.8329248</v>
      </c>
      <c r="N57" s="353">
        <f>VLOOKUP($E57,Hybrid!$1:$1048576,MATCH(DATE(N$2,1,1),Hybrid!$A$1:$LI$1),FALSE)</f>
        <v>551.35743439999999</v>
      </c>
      <c r="O57" s="353">
        <f>VLOOKUP($E57,Hybrid!$1:$1048576,MATCH(DATE(O$2,1,1),Hybrid!$A$1:$LI$1),FALSE)</f>
        <v>556.05851800000005</v>
      </c>
      <c r="P57" s="353">
        <f>VLOOKUP($E57,Hybrid!$1:$1048576,MATCH(DATE(P$2,1,1),Hybrid!$A$1:$LI$1),FALSE)</f>
        <v>556.34329969999999</v>
      </c>
      <c r="Q57" s="353">
        <f>VLOOKUP($E57,Hybrid!$1:$1048576,MATCH(DATE(Q$2,1,1),Hybrid!$A$1:$LI$1),FALSE)</f>
        <v>572.4377336</v>
      </c>
      <c r="R57" s="353">
        <f>VLOOKUP($E57,Hybrid!$1:$1048576,MATCH(DATE(R$2,1,1),Hybrid!$A$1:$LI$1),FALSE)</f>
        <v>583.80251199999998</v>
      </c>
      <c r="S57" s="353">
        <f>VLOOKUP($E57,Hybrid!$1:$1048576,MATCH(DATE(S$2,1,1),Hybrid!$A$1:$LI$1),FALSE)</f>
        <v>589.14287179999997</v>
      </c>
      <c r="T57" s="353">
        <f>VLOOKUP($E57,Hybrid!$1:$1048576,MATCH(DATE(T$2,1,1),Hybrid!$A$1:$LI$1),FALSE)</f>
        <v>590.30460000000005</v>
      </c>
      <c r="U57" s="353">
        <f>VLOOKUP($E57,Hybrid!$1:$1048576,MATCH(DATE(U$2,1,1),Hybrid!$A$1:$LI$1),FALSE)</f>
        <v>588.81973770000002</v>
      </c>
      <c r="V57" s="353">
        <f>VLOOKUP($E57,Hybrid!$1:$1048576,MATCH(DATE(V$2,1,1),Hybrid!$A$1:$LI$1),FALSE)</f>
        <v>584.05225800000005</v>
      </c>
      <c r="W57" s="353">
        <f>VLOOKUP($E57,Hybrid!$1:$1048576,MATCH(DATE(W$2,1,1),Hybrid!$A$1:$LI$1),FALSE)</f>
        <v>579.01444049999998</v>
      </c>
      <c r="X57" s="353">
        <f>VLOOKUP($E57,Hybrid!$1:$1048576,MATCH(DATE(X$2,1,1),Hybrid!$A$1:$LI$1),FALSE)</f>
        <v>574.16336209999997</v>
      </c>
      <c r="Y57" s="353">
        <f>VLOOKUP($E57,Hybrid!$1:$1048576,MATCH(DATE(Y$2,1,1),Hybrid!$A$1:$LI$1),FALSE)</f>
        <v>569.54734710000002</v>
      </c>
      <c r="Z57" s="353">
        <f>VLOOKUP($E57,Hybrid!$1:$1048576,MATCH(DATE(Z$2,1,1),Hybrid!$A$1:$LI$1),FALSE)</f>
        <v>564.69760810000002</v>
      </c>
      <c r="AA57" s="353">
        <f>VLOOKUP($E57,Hybrid!$1:$1048576,MATCH(DATE(AA$2,1,1),Hybrid!$A$1:$LI$1),FALSE)</f>
        <v>563.66359460000001</v>
      </c>
      <c r="AB57" s="353">
        <f>VLOOKUP($E57,Hybrid!$1:$1048576,MATCH(DATE(AB$2,1,1),Hybrid!$A$1:$LI$1),FALSE)</f>
        <v>562.48068369999999</v>
      </c>
      <c r="AC57" s="353">
        <f>VLOOKUP($E57,Hybrid!$1:$1048576,MATCH(DATE(AC$2,1,1),Hybrid!$A$1:$LI$1),FALSE)</f>
        <v>561.25695029999997</v>
      </c>
      <c r="AD57" s="353">
        <f>VLOOKUP($E57,Hybrid!$1:$1048576,MATCH(DATE(AD$2,1,1),Hybrid!$A$1:$LI$1),FALSE)</f>
        <v>560.16182709999998</v>
      </c>
      <c r="AE57" s="353">
        <f>VLOOKUP($E57,Hybrid!$1:$1048576,MATCH(DATE(AE$2,1,1),Hybrid!$A$1:$LI$1),FALSE)</f>
        <v>557.90545480000003</v>
      </c>
      <c r="AF57" s="353">
        <f>VLOOKUP($E57,Hybrid!$1:$1048576,MATCH(DATE(AF$2,1,1),Hybrid!$A$1:$LI$1),FALSE)</f>
        <v>558.34306679999997</v>
      </c>
      <c r="AG57" s="353">
        <f>VLOOKUP($E57,Hybrid!$1:$1048576,MATCH(DATE(AG$2,1,1),Hybrid!$A$1:$LI$1),FALSE)</f>
        <v>558.30040729999996</v>
      </c>
      <c r="AH57" s="353">
        <f>VLOOKUP($E57,Hybrid!$1:$1048576,MATCH(DATE(AH$2,1,1),Hybrid!$A$1:$LI$1),FALSE)</f>
        <v>557.97807929999999</v>
      </c>
      <c r="AI57" s="353">
        <f>VLOOKUP($E57,Hybrid!$1:$1048576,MATCH(DATE(AI$2,1,1),Hybrid!$A$1:$LI$1),FALSE)</f>
        <v>557.47445479999999</v>
      </c>
      <c r="AJ57" s="353">
        <f>VLOOKUP($E57,Hybrid!$1:$1048576,MATCH(DATE(AJ$2,1,1),Hybrid!$A$1:$LI$1),FALSE)</f>
        <v>556.54669239999998</v>
      </c>
      <c r="AK57" s="353">
        <f>VLOOKUP($E57,Hybrid!$1:$1048576,MATCH(DATE(AK$2,1,1),Hybrid!$A$1:$LI$1),FALSE)</f>
        <v>556.0865771</v>
      </c>
      <c r="AL57" s="353">
        <f>VLOOKUP($E57,Hybrid!$1:$1048576,MATCH(DATE(AL$2,1,1),Hybrid!$A$1:$LI$1),FALSE)</f>
        <v>554.31070309999996</v>
      </c>
      <c r="AM57" s="353">
        <f>VLOOKUP($E57,Hybrid!$1:$1048576,MATCH(DATE(AM$2,1,1),Hybrid!$A$1:$LI$1),FALSE)</f>
        <v>551.05339289999995</v>
      </c>
      <c r="AN57" s="353">
        <f>VLOOKUP($E57,Hybrid!$1:$1048576,MATCH(DATE(AN$2,1,1),Hybrid!$A$1:$LI$1),FALSE)</f>
        <v>546.27855959999999</v>
      </c>
      <c r="AO57" s="353">
        <f>VLOOKUP($E57,Hybrid!$1:$1048576,MATCH(DATE(AO$2,1,1),Hybrid!$A$1:$LI$1),FALSE)</f>
        <v>539.94170020000001</v>
      </c>
    </row>
    <row r="58" spans="1:41" ht="15" customHeight="1" x14ac:dyDescent="0.35">
      <c r="A58" s="411"/>
      <c r="B58" s="418"/>
      <c r="C58" s="142"/>
      <c r="D58" s="103" t="s">
        <v>511</v>
      </c>
      <c r="E58" s="45" t="s">
        <v>378</v>
      </c>
      <c r="F58" s="353">
        <f>VLOOKUP($E58,Hybrid!$1:$1048576,MATCH(DATE(F$2,1,1),Hybrid!$A$1:$LI$1),FALSE)</f>
        <v>194.72118380000001</v>
      </c>
      <c r="G58" s="353">
        <f>VLOOKUP($E58,Hybrid!$1:$1048576,MATCH(DATE(G$2,1,1),Hybrid!$A$1:$LI$1),FALSE)</f>
        <v>217.92921630000001</v>
      </c>
      <c r="H58" s="353">
        <f>VLOOKUP($E58,Hybrid!$1:$1048576,MATCH(DATE(H$2,1,1),Hybrid!$A$1:$LI$1),FALSE)</f>
        <v>238.85577420000001</v>
      </c>
      <c r="I58" s="353">
        <f>VLOOKUP($E58,Hybrid!$1:$1048576,MATCH(DATE(I$2,1,1),Hybrid!$A$1:$LI$1),FALSE)</f>
        <v>253.3011798</v>
      </c>
      <c r="J58" s="353">
        <f>VLOOKUP($E58,Hybrid!$1:$1048576,MATCH(DATE(J$2,1,1),Hybrid!$A$1:$LI$1),FALSE)</f>
        <v>266.05477020000001</v>
      </c>
      <c r="K58" s="353">
        <f>VLOOKUP($E58,Hybrid!$1:$1048576,MATCH(DATE(K$2,1,1),Hybrid!$A$1:$LI$1),FALSE)</f>
        <v>275.81176959999999</v>
      </c>
      <c r="L58" s="353">
        <f>VLOOKUP($E58,Hybrid!$1:$1048576,MATCH(DATE(L$2,1,1),Hybrid!$A$1:$LI$1),FALSE)</f>
        <v>283.0501276</v>
      </c>
      <c r="M58" s="353">
        <f>VLOOKUP($E58,Hybrid!$1:$1048576,MATCH(DATE(M$2,1,1),Hybrid!$A$1:$LI$1),FALSE)</f>
        <v>285.71899389999999</v>
      </c>
      <c r="N58" s="353">
        <f>VLOOKUP($E58,Hybrid!$1:$1048576,MATCH(DATE(N$2,1,1),Hybrid!$A$1:$LI$1),FALSE)</f>
        <v>286.61982849999998</v>
      </c>
      <c r="O58" s="353">
        <f>VLOOKUP($E58,Hybrid!$1:$1048576,MATCH(DATE(O$2,1,1),Hybrid!$A$1:$LI$1),FALSE)</f>
        <v>285.73650670000001</v>
      </c>
      <c r="P58" s="353">
        <f>VLOOKUP($E58,Hybrid!$1:$1048576,MATCH(DATE(P$2,1,1),Hybrid!$A$1:$LI$1),FALSE)</f>
        <v>282.37944970000001</v>
      </c>
      <c r="Q58" s="353">
        <f>VLOOKUP($E58,Hybrid!$1:$1048576,MATCH(DATE(Q$2,1,1),Hybrid!$A$1:$LI$1),FALSE)</f>
        <v>287.17243999999999</v>
      </c>
      <c r="R58" s="353">
        <f>VLOOKUP($E58,Hybrid!$1:$1048576,MATCH(DATE(R$2,1,1),Hybrid!$A$1:$LI$1),FALSE)</f>
        <v>290.10792090000001</v>
      </c>
      <c r="S58" s="353">
        <f>VLOOKUP($E58,Hybrid!$1:$1048576,MATCH(DATE(S$2,1,1),Hybrid!$A$1:$LI$1),FALSE)</f>
        <v>290.4444287</v>
      </c>
      <c r="T58" s="353">
        <f>VLOOKUP($E58,Hybrid!$1:$1048576,MATCH(DATE(T$2,1,1),Hybrid!$A$1:$LI$1),FALSE)</f>
        <v>289.05515989999998</v>
      </c>
      <c r="U58" s="353">
        <f>VLOOKUP($E58,Hybrid!$1:$1048576,MATCH(DATE(U$2,1,1),Hybrid!$A$1:$LI$1),FALSE)</f>
        <v>286.65999570000002</v>
      </c>
      <c r="V58" s="353">
        <f>VLOOKUP($E58,Hybrid!$1:$1048576,MATCH(DATE(V$2,1,1),Hybrid!$A$1:$LI$1),FALSE)</f>
        <v>282.91467030000001</v>
      </c>
      <c r="W58" s="353">
        <f>VLOOKUP($E58,Hybrid!$1:$1048576,MATCH(DATE(W$2,1,1),Hybrid!$A$1:$LI$1),FALSE)</f>
        <v>279.23893399999997</v>
      </c>
      <c r="X58" s="353">
        <f>VLOOKUP($E58,Hybrid!$1:$1048576,MATCH(DATE(X$2,1,1),Hybrid!$A$1:$LI$1),FALSE)</f>
        <v>275.84607829999999</v>
      </c>
      <c r="Y58" s="353">
        <f>VLOOKUP($E58,Hybrid!$1:$1048576,MATCH(DATE(Y$2,1,1),Hybrid!$A$1:$LI$1),FALSE)</f>
        <v>272.72268730000002</v>
      </c>
      <c r="Z58" s="353">
        <f>VLOOKUP($E58,Hybrid!$1:$1048576,MATCH(DATE(Z$2,1,1),Hybrid!$A$1:$LI$1),FALSE)</f>
        <v>269.59355169999998</v>
      </c>
      <c r="AA58" s="353">
        <f>VLOOKUP($E58,Hybrid!$1:$1048576,MATCH(DATE(AA$2,1,1),Hybrid!$A$1:$LI$1),FALSE)</f>
        <v>268.37510529999997</v>
      </c>
      <c r="AB58" s="353">
        <f>VLOOKUP($E58,Hybrid!$1:$1048576,MATCH(DATE(AB$2,1,1),Hybrid!$A$1:$LI$1),FALSE)</f>
        <v>267.17120979999999</v>
      </c>
      <c r="AC58" s="353">
        <f>VLOOKUP($E58,Hybrid!$1:$1048576,MATCH(DATE(AC$2,1,1),Hybrid!$A$1:$LI$1),FALSE)</f>
        <v>265.9434129</v>
      </c>
      <c r="AD58" s="353">
        <f>VLOOKUP($E58,Hybrid!$1:$1048576,MATCH(DATE(AD$2,1,1),Hybrid!$A$1:$LI$1),FALSE)</f>
        <v>264.6981897</v>
      </c>
      <c r="AE58" s="353">
        <f>VLOOKUP($E58,Hybrid!$1:$1048576,MATCH(DATE(AE$2,1,1),Hybrid!$A$1:$LI$1),FALSE)</f>
        <v>262.764861</v>
      </c>
      <c r="AF58" s="353">
        <f>VLOOKUP($E58,Hybrid!$1:$1048576,MATCH(DATE(AF$2,1,1),Hybrid!$A$1:$LI$1),FALSE)</f>
        <v>261.95193740000002</v>
      </c>
      <c r="AG58" s="353">
        <f>VLOOKUP($E58,Hybrid!$1:$1048576,MATCH(DATE(AG$2,1,1),Hybrid!$A$1:$LI$1),FALSE)</f>
        <v>260.79295999999999</v>
      </c>
      <c r="AH58" s="353">
        <f>VLOOKUP($E58,Hybrid!$1:$1048576,MATCH(DATE(AH$2,1,1),Hybrid!$A$1:$LI$1),FALSE)</f>
        <v>259.34925939999999</v>
      </c>
      <c r="AI58" s="353">
        <f>VLOOKUP($E58,Hybrid!$1:$1048576,MATCH(DATE(AI$2,1,1),Hybrid!$A$1:$LI$1),FALSE)</f>
        <v>257.67310550000002</v>
      </c>
      <c r="AJ58" s="353">
        <f>VLOOKUP($E58,Hybrid!$1:$1048576,MATCH(DATE(AJ$2,1,1),Hybrid!$A$1:$LI$1),FALSE)</f>
        <v>255.67453370000001</v>
      </c>
      <c r="AK58" s="353">
        <f>VLOOKUP($E58,Hybrid!$1:$1048576,MATCH(DATE(AK$2,1,1),Hybrid!$A$1:$LI$1),FALSE)</f>
        <v>253.81552540000001</v>
      </c>
      <c r="AL58" s="353">
        <f>VLOOKUP($E58,Hybrid!$1:$1048576,MATCH(DATE(AL$2,1,1),Hybrid!$A$1:$LI$1),FALSE)</f>
        <v>251.337165</v>
      </c>
      <c r="AM58" s="353">
        <f>VLOOKUP($E58,Hybrid!$1:$1048576,MATCH(DATE(AM$2,1,1),Hybrid!$A$1:$LI$1),FALSE)</f>
        <v>248.16898879999999</v>
      </c>
      <c r="AN58" s="353">
        <f>VLOOKUP($E58,Hybrid!$1:$1048576,MATCH(DATE(AN$2,1,1),Hybrid!$A$1:$LI$1),FALSE)</f>
        <v>244.31825019999999</v>
      </c>
      <c r="AO58" s="353">
        <f>VLOOKUP($E58,Hybrid!$1:$1048576,MATCH(DATE(AO$2,1,1),Hybrid!$A$1:$LI$1),FALSE)</f>
        <v>239.79827180000001</v>
      </c>
    </row>
    <row r="59" spans="1:41" ht="15" customHeight="1" x14ac:dyDescent="0.35">
      <c r="A59" s="411"/>
      <c r="B59" s="418"/>
      <c r="C59" s="142"/>
      <c r="D59" s="103" t="s">
        <v>512</v>
      </c>
      <c r="E59" s="45" t="s">
        <v>379</v>
      </c>
      <c r="F59" s="353">
        <f>VLOOKUP($E59,Hybrid!$1:$1048576,MATCH(DATE(F$2,1,1),Hybrid!$A$1:$LI$1),FALSE)</f>
        <v>119.784547</v>
      </c>
      <c r="G59" s="353">
        <f>VLOOKUP($E59,Hybrid!$1:$1048576,MATCH(DATE(G$2,1,1),Hybrid!$A$1:$LI$1),FALSE)</f>
        <v>133.50395990000001</v>
      </c>
      <c r="H59" s="353">
        <f>VLOOKUP($E59,Hybrid!$1:$1048576,MATCH(DATE(H$2,1,1),Hybrid!$A$1:$LI$1),FALSE)</f>
        <v>145.46270989999999</v>
      </c>
      <c r="I59" s="353">
        <f>VLOOKUP($E59,Hybrid!$1:$1048576,MATCH(DATE(I$2,1,1),Hybrid!$A$1:$LI$1),FALSE)</f>
        <v>153.1673385</v>
      </c>
      <c r="J59" s="353">
        <f>VLOOKUP($E59,Hybrid!$1:$1048576,MATCH(DATE(J$2,1,1),Hybrid!$A$1:$LI$1),FALSE)</f>
        <v>159.6225594</v>
      </c>
      <c r="K59" s="353">
        <f>VLOOKUP($E59,Hybrid!$1:$1048576,MATCH(DATE(K$2,1,1),Hybrid!$A$1:$LI$1),FALSE)</f>
        <v>164.16836140000001</v>
      </c>
      <c r="L59" s="353">
        <f>VLOOKUP($E59,Hybrid!$1:$1048576,MATCH(DATE(L$2,1,1),Hybrid!$A$1:$LI$1),FALSE)</f>
        <v>167.10838680000001</v>
      </c>
      <c r="M59" s="353">
        <f>VLOOKUP($E59,Hybrid!$1:$1048576,MATCH(DATE(M$2,1,1),Hybrid!$A$1:$LI$1),FALSE)</f>
        <v>167.20708980000001</v>
      </c>
      <c r="N59" s="353">
        <f>VLOOKUP($E59,Hybrid!$1:$1048576,MATCH(DATE(N$2,1,1),Hybrid!$A$1:$LI$1),FALSE)</f>
        <v>166.0525232</v>
      </c>
      <c r="O59" s="353">
        <f>VLOOKUP($E59,Hybrid!$1:$1048576,MATCH(DATE(O$2,1,1),Hybrid!$A$1:$LI$1),FALSE)</f>
        <v>163.6632998</v>
      </c>
      <c r="P59" s="353">
        <f>VLOOKUP($E59,Hybrid!$1:$1048576,MATCH(DATE(P$2,1,1),Hybrid!$A$1:$LI$1),FALSE)</f>
        <v>159.64847349999999</v>
      </c>
      <c r="Q59" s="353">
        <f>VLOOKUP($E59,Hybrid!$1:$1048576,MATCH(DATE(Q$2,1,1),Hybrid!$A$1:$LI$1),FALSE)</f>
        <v>160.20416030000001</v>
      </c>
      <c r="R59" s="353">
        <f>VLOOKUP($E59,Hybrid!$1:$1048576,MATCH(DATE(R$2,1,1),Hybrid!$A$1:$LI$1),FALSE)</f>
        <v>160.04551559999999</v>
      </c>
      <c r="S59" s="353">
        <f>VLOOKUP($E59,Hybrid!$1:$1048576,MATCH(DATE(S$2,1,1),Hybrid!$A$1:$LI$1),FALSE)</f>
        <v>158.6870878</v>
      </c>
      <c r="T59" s="353">
        <f>VLOOKUP($E59,Hybrid!$1:$1048576,MATCH(DATE(T$2,1,1),Hybrid!$A$1:$LI$1),FALSE)</f>
        <v>156.5714146</v>
      </c>
      <c r="U59" s="353">
        <f>VLOOKUP($E59,Hybrid!$1:$1048576,MATCH(DATE(U$2,1,1),Hybrid!$A$1:$LI$1),FALSE)</f>
        <v>154.06154129999999</v>
      </c>
      <c r="V59" s="353">
        <f>VLOOKUP($E59,Hybrid!$1:$1048576,MATCH(DATE(V$2,1,1),Hybrid!$A$1:$LI$1),FALSE)</f>
        <v>150.94248200000001</v>
      </c>
      <c r="W59" s="353">
        <f>VLOOKUP($E59,Hybrid!$1:$1048576,MATCH(DATE(W$2,1,1),Hybrid!$A$1:$LI$1),FALSE)</f>
        <v>147.94155040000001</v>
      </c>
      <c r="X59" s="353">
        <f>VLOOKUP($E59,Hybrid!$1:$1048576,MATCH(DATE(X$2,1,1),Hybrid!$A$1:$LI$1),FALSE)</f>
        <v>145.16192820000001</v>
      </c>
      <c r="Y59" s="353">
        <f>VLOOKUP($E59,Hybrid!$1:$1048576,MATCH(DATE(Y$2,1,1),Hybrid!$A$1:$LI$1),FALSE)</f>
        <v>142.5727354</v>
      </c>
      <c r="Z59" s="353">
        <f>VLOOKUP($E59,Hybrid!$1:$1048576,MATCH(DATE(Z$2,1,1),Hybrid!$A$1:$LI$1),FALSE)</f>
        <v>140.0009762</v>
      </c>
      <c r="AA59" s="353">
        <f>VLOOKUP($E59,Hybrid!$1:$1048576,MATCH(DATE(AA$2,1,1),Hybrid!$A$1:$LI$1),FALSE)</f>
        <v>138.4316475</v>
      </c>
      <c r="AB59" s="353">
        <f>VLOOKUP($E59,Hybrid!$1:$1048576,MATCH(DATE(AB$2,1,1),Hybrid!$A$1:$LI$1),FALSE)</f>
        <v>136.87775669999999</v>
      </c>
      <c r="AC59" s="353">
        <f>VLOOKUP($E59,Hybrid!$1:$1048576,MATCH(DATE(AC$2,1,1),Hybrid!$A$1:$LI$1),FALSE)</f>
        <v>135.2759452</v>
      </c>
      <c r="AD59" s="353">
        <f>VLOOKUP($E59,Hybrid!$1:$1048576,MATCH(DATE(AD$2,1,1),Hybrid!$A$1:$LI$1),FALSE)</f>
        <v>133.59411259999999</v>
      </c>
      <c r="AE59" s="353">
        <f>VLOOKUP($E59,Hybrid!$1:$1048576,MATCH(DATE(AE$2,1,1),Hybrid!$A$1:$LI$1),FALSE)</f>
        <v>131.46752309999999</v>
      </c>
      <c r="AF59" s="353">
        <f>VLOOKUP($E59,Hybrid!$1:$1048576,MATCH(DATE(AF$2,1,1),Hybrid!$A$1:$LI$1),FALSE)</f>
        <v>129.79951700000001</v>
      </c>
      <c r="AG59" s="353">
        <f>VLOOKUP($E59,Hybrid!$1:$1048576,MATCH(DATE(AG$2,1,1),Hybrid!$A$1:$LI$1),FALSE)</f>
        <v>127.86925669999999</v>
      </c>
      <c r="AH59" s="353">
        <f>VLOOKUP($E59,Hybrid!$1:$1048576,MATCH(DATE(AH$2,1,1),Hybrid!$A$1:$LI$1),FALSE)</f>
        <v>125.6954444</v>
      </c>
      <c r="AI59" s="353">
        <f>VLOOKUP($E59,Hybrid!$1:$1048576,MATCH(DATE(AI$2,1,1),Hybrid!$A$1:$LI$1),FALSE)</f>
        <v>123.30957530000001</v>
      </c>
      <c r="AJ59" s="353">
        <f>VLOOKUP($E59,Hybrid!$1:$1048576,MATCH(DATE(AJ$2,1,1),Hybrid!$A$1:$LI$1),FALSE)</f>
        <v>120.6832848</v>
      </c>
      <c r="AK59" s="353">
        <f>VLOOKUP($E59,Hybrid!$1:$1048576,MATCH(DATE(AK$2,1,1),Hybrid!$A$1:$LI$1),FALSE)</f>
        <v>118.0603863</v>
      </c>
      <c r="AL59" s="353">
        <f>VLOOKUP($E59,Hybrid!$1:$1048576,MATCH(DATE(AL$2,1,1),Hybrid!$A$1:$LI$1),FALSE)</f>
        <v>115.1154111</v>
      </c>
      <c r="AM59" s="353">
        <f>VLOOKUP($E59,Hybrid!$1:$1048576,MATCH(DATE(AM$2,1,1),Hybrid!$A$1:$LI$1),FALSE)</f>
        <v>111.83590719999999</v>
      </c>
      <c r="AN59" s="353">
        <f>VLOOKUP($E59,Hybrid!$1:$1048576,MATCH(DATE(AN$2,1,1),Hybrid!$A$1:$LI$1),FALSE)</f>
        <v>108.2514925</v>
      </c>
      <c r="AO59" s="353">
        <f>VLOOKUP($E59,Hybrid!$1:$1048576,MATCH(DATE(AO$2,1,1),Hybrid!$A$1:$LI$1),FALSE)</f>
        <v>104.39737529999999</v>
      </c>
    </row>
    <row r="60" spans="1:41" ht="15" customHeight="1" x14ac:dyDescent="0.35">
      <c r="A60" s="411"/>
      <c r="B60" s="418"/>
      <c r="C60" s="142"/>
      <c r="D60" s="103" t="s">
        <v>513</v>
      </c>
      <c r="E60" s="45" t="s">
        <v>380</v>
      </c>
      <c r="F60" s="353">
        <f>VLOOKUP($E60,Hybrid!$1:$1048576,MATCH(DATE(F$2,1,1),Hybrid!$A$1:$LI$1),FALSE)</f>
        <v>57.931006840000002</v>
      </c>
      <c r="G60" s="353">
        <f>VLOOKUP($E60,Hybrid!$1:$1048576,MATCH(DATE(G$2,1,1),Hybrid!$A$1:$LI$1),FALSE)</f>
        <v>63.664948459999998</v>
      </c>
      <c r="H60" s="353">
        <f>VLOOKUP($E60,Hybrid!$1:$1048576,MATCH(DATE(H$2,1,1),Hybrid!$A$1:$LI$1),FALSE)</f>
        <v>67.983041560000004</v>
      </c>
      <c r="I60" s="353">
        <f>VLOOKUP($E60,Hybrid!$1:$1048576,MATCH(DATE(I$2,1,1),Hybrid!$A$1:$LI$1),FALSE)</f>
        <v>69.866874910000007</v>
      </c>
      <c r="J60" s="353">
        <f>VLOOKUP($E60,Hybrid!$1:$1048576,MATCH(DATE(J$2,1,1),Hybrid!$A$1:$LI$1),FALSE)</f>
        <v>70.870796209999995</v>
      </c>
      <c r="K60" s="353">
        <f>VLOOKUP($E60,Hybrid!$1:$1048576,MATCH(DATE(K$2,1,1),Hybrid!$A$1:$LI$1),FALSE)</f>
        <v>70.874591370000005</v>
      </c>
      <c r="L60" s="353">
        <f>VLOOKUP($E60,Hybrid!$1:$1048576,MATCH(DATE(L$2,1,1),Hybrid!$A$1:$LI$1),FALSE)</f>
        <v>70.073221660000002</v>
      </c>
      <c r="M60" s="353">
        <f>VLOOKUP($E60,Hybrid!$1:$1048576,MATCH(DATE(M$2,1,1),Hybrid!$A$1:$LI$1),FALSE)</f>
        <v>67.980024659999998</v>
      </c>
      <c r="N60" s="353">
        <f>VLOOKUP($E60,Hybrid!$1:$1048576,MATCH(DATE(N$2,1,1),Hybrid!$A$1:$LI$1),FALSE)</f>
        <v>65.253061689999996</v>
      </c>
      <c r="O60" s="353">
        <f>VLOOKUP($E60,Hybrid!$1:$1048576,MATCH(DATE(O$2,1,1),Hybrid!$A$1:$LI$1),FALSE)</f>
        <v>61.978326330000002</v>
      </c>
      <c r="P60" s="353">
        <f>VLOOKUP($E60,Hybrid!$1:$1048576,MATCH(DATE(P$2,1,1),Hybrid!$A$1:$LI$1),FALSE)</f>
        <v>58.079480119999999</v>
      </c>
      <c r="Q60" s="353">
        <f>VLOOKUP($E60,Hybrid!$1:$1048576,MATCH(DATE(Q$2,1,1),Hybrid!$A$1:$LI$1),FALSE)</f>
        <v>55.957556920000002</v>
      </c>
      <c r="R60" s="353">
        <f>VLOOKUP($E60,Hybrid!$1:$1048576,MATCH(DATE(R$2,1,1),Hybrid!$A$1:$LI$1),FALSE)</f>
        <v>53.912325600000003</v>
      </c>
      <c r="S60" s="353">
        <f>VLOOKUP($E60,Hybrid!$1:$1048576,MATCH(DATE(S$2,1,1),Hybrid!$A$1:$LI$1),FALSE)</f>
        <v>51.745705479999998</v>
      </c>
      <c r="T60" s="353">
        <f>VLOOKUP($E60,Hybrid!$1:$1048576,MATCH(DATE(T$2,1,1),Hybrid!$A$1:$LI$1),FALSE)</f>
        <v>49.58263041</v>
      </c>
      <c r="U60" s="353">
        <f>VLOOKUP($E60,Hybrid!$1:$1048576,MATCH(DATE(U$2,1,1),Hybrid!$A$1:$LI$1),FALSE)</f>
        <v>47.510806070000001</v>
      </c>
      <c r="V60" s="353">
        <f>VLOOKUP($E60,Hybrid!$1:$1048576,MATCH(DATE(V$2,1,1),Hybrid!$A$1:$LI$1),FALSE)</f>
        <v>45.435527030000003</v>
      </c>
      <c r="W60" s="353">
        <f>VLOOKUP($E60,Hybrid!$1:$1048576,MATCH(DATE(W$2,1,1),Hybrid!$A$1:$LI$1),FALSE)</f>
        <v>43.544579259999999</v>
      </c>
      <c r="X60" s="353">
        <f>VLOOKUP($E60,Hybrid!$1:$1048576,MATCH(DATE(X$2,1,1),Hybrid!$A$1:$LI$1),FALSE)</f>
        <v>41.843258830000003</v>
      </c>
      <c r="Y60" s="353">
        <f>VLOOKUP($E60,Hybrid!$1:$1048576,MATCH(DATE(Y$2,1,1),Hybrid!$A$1:$LI$1),FALSE)</f>
        <v>40.289164679999999</v>
      </c>
      <c r="Z60" s="353">
        <f>VLOOKUP($E60,Hybrid!$1:$1048576,MATCH(DATE(Z$2,1,1),Hybrid!$A$1:$LI$1),FALSE)</f>
        <v>38.79903401</v>
      </c>
      <c r="AA60" s="353">
        <f>VLOOKUP($E60,Hybrid!$1:$1048576,MATCH(DATE(AA$2,1,1),Hybrid!$A$1:$LI$1),FALSE)</f>
        <v>37.623061389999997</v>
      </c>
      <c r="AB60" s="353">
        <f>VLOOKUP($E60,Hybrid!$1:$1048576,MATCH(DATE(AB$2,1,1),Hybrid!$A$1:$LI$1),FALSE)</f>
        <v>36.474814100000003</v>
      </c>
      <c r="AC60" s="353">
        <f>VLOOKUP($E60,Hybrid!$1:$1048576,MATCH(DATE(AC$2,1,1),Hybrid!$A$1:$LI$1),FALSE)</f>
        <v>35.306402509999998</v>
      </c>
      <c r="AD60" s="353">
        <f>VLOOKUP($E60,Hybrid!$1:$1048576,MATCH(DATE(AD$2,1,1),Hybrid!$A$1:$LI$1),FALSE)</f>
        <v>34.084795679999999</v>
      </c>
      <c r="AE60" s="353">
        <f>VLOOKUP($E60,Hybrid!$1:$1048576,MATCH(DATE(AE$2,1,1),Hybrid!$A$1:$LI$1),FALSE)</f>
        <v>32.701012679999998</v>
      </c>
      <c r="AF60" s="353">
        <f>VLOOKUP($E60,Hybrid!$1:$1048576,MATCH(DATE(AF$2,1,1),Hybrid!$A$1:$LI$1),FALSE)</f>
        <v>31.380797300000001</v>
      </c>
      <c r="AG60" s="353">
        <f>VLOOKUP($E60,Hybrid!$1:$1048576,MATCH(DATE(AG$2,1,1),Hybrid!$A$1:$LI$1),FALSE)</f>
        <v>29.959060869999998</v>
      </c>
      <c r="AH60" s="353">
        <f>VLOOKUP($E60,Hybrid!$1:$1048576,MATCH(DATE(AH$2,1,1),Hybrid!$A$1:$LI$1),FALSE)</f>
        <v>28.445690240000001</v>
      </c>
      <c r="AI60" s="353">
        <f>VLOOKUP($E60,Hybrid!$1:$1048576,MATCH(DATE(AI$2,1,1),Hybrid!$A$1:$LI$1),FALSE)</f>
        <v>26.865112190000001</v>
      </c>
      <c r="AJ60" s="353">
        <f>VLOOKUP($E60,Hybrid!$1:$1048576,MATCH(DATE(AJ$2,1,1),Hybrid!$A$1:$LI$1),FALSE)</f>
        <v>25.232411200000001</v>
      </c>
      <c r="AK60" s="353">
        <f>VLOOKUP($E60,Hybrid!$1:$1048576,MATCH(DATE(AK$2,1,1),Hybrid!$A$1:$LI$1),FALSE)</f>
        <v>23.621926129999999</v>
      </c>
      <c r="AL60" s="353">
        <f>VLOOKUP($E60,Hybrid!$1:$1048576,MATCH(DATE(AL$2,1,1),Hybrid!$A$1:$LI$1),FALSE)</f>
        <v>21.98996223</v>
      </c>
      <c r="AM60" s="353">
        <f>VLOOKUP($E60,Hybrid!$1:$1048576,MATCH(DATE(AM$2,1,1),Hybrid!$A$1:$LI$1),FALSE)</f>
        <v>20.351656819999999</v>
      </c>
      <c r="AN60" s="353">
        <f>VLOOKUP($E60,Hybrid!$1:$1048576,MATCH(DATE(AN$2,1,1),Hybrid!$A$1:$LI$1),FALSE)</f>
        <v>18.72975632</v>
      </c>
      <c r="AO60" s="353">
        <f>VLOOKUP($E60,Hybrid!$1:$1048576,MATCH(DATE(AO$2,1,1),Hybrid!$A$1:$LI$1),FALSE)</f>
        <v>17.145677320000001</v>
      </c>
    </row>
    <row r="61" spans="1:41" ht="15" customHeight="1" x14ac:dyDescent="0.35">
      <c r="A61" s="411"/>
      <c r="B61" s="418"/>
      <c r="C61" s="142"/>
      <c r="D61" s="103" t="s">
        <v>514</v>
      </c>
      <c r="E61" s="45" t="s">
        <v>381</v>
      </c>
      <c r="F61" s="353">
        <f>VLOOKUP($E61,Hybrid!$1:$1048576,MATCH(DATE(F$2,1,1),Hybrid!$A$1:$LI$1),FALSE)</f>
        <v>108.7603431</v>
      </c>
      <c r="G61" s="353">
        <f>VLOOKUP($E61,Hybrid!$1:$1048576,MATCH(DATE(G$2,1,1),Hybrid!$A$1:$LI$1),FALSE)</f>
        <v>118.0523714</v>
      </c>
      <c r="H61" s="353">
        <f>VLOOKUP($E61,Hybrid!$1:$1048576,MATCH(DATE(H$2,1,1),Hybrid!$A$1:$LI$1),FALSE)</f>
        <v>123.84359259999999</v>
      </c>
      <c r="I61" s="353">
        <f>VLOOKUP($E61,Hybrid!$1:$1048576,MATCH(DATE(I$2,1,1),Hybrid!$A$1:$LI$1),FALSE)</f>
        <v>124.58317099999999</v>
      </c>
      <c r="J61" s="353">
        <f>VLOOKUP($E61,Hybrid!$1:$1048576,MATCH(DATE(J$2,1,1),Hybrid!$A$1:$LI$1),FALSE)</f>
        <v>123.3967631</v>
      </c>
      <c r="K61" s="353">
        <f>VLOOKUP($E61,Hybrid!$1:$1048576,MATCH(DATE(K$2,1,1),Hybrid!$A$1:$LI$1),FALSE)</f>
        <v>120.3829392</v>
      </c>
      <c r="L61" s="353">
        <f>VLOOKUP($E61,Hybrid!$1:$1048576,MATCH(DATE(L$2,1,1),Hybrid!$A$1:$LI$1),FALSE)</f>
        <v>115.9939299</v>
      </c>
      <c r="M61" s="353">
        <f>VLOOKUP($E61,Hybrid!$1:$1048576,MATCH(DATE(M$2,1,1),Hybrid!$A$1:$LI$1),FALSE)</f>
        <v>109.49009529999999</v>
      </c>
      <c r="N61" s="353">
        <f>VLOOKUP($E61,Hybrid!$1:$1048576,MATCH(DATE(N$2,1,1),Hybrid!$A$1:$LI$1),FALSE)</f>
        <v>101.9763342</v>
      </c>
      <c r="O61" s="353">
        <f>VLOOKUP($E61,Hybrid!$1:$1048576,MATCH(DATE(O$2,1,1),Hybrid!$A$1:$LI$1),FALSE)</f>
        <v>93.720597240000004</v>
      </c>
      <c r="P61" s="353">
        <f>VLOOKUP($E61,Hybrid!$1:$1048576,MATCH(DATE(P$2,1,1),Hybrid!$A$1:$LI$1),FALSE)</f>
        <v>84.717217750000003</v>
      </c>
      <c r="Q61" s="353">
        <f>VLOOKUP($E61,Hybrid!$1:$1048576,MATCH(DATE(Q$2,1,1),Hybrid!$A$1:$LI$1),FALSE)</f>
        <v>78.657754749999995</v>
      </c>
      <c r="R61" s="353">
        <f>VLOOKUP($E61,Hybrid!$1:$1048576,MATCH(DATE(R$2,1,1),Hybrid!$A$1:$LI$1),FALSE)</f>
        <v>73.294060900000005</v>
      </c>
      <c r="S61" s="353">
        <f>VLOOKUP($E61,Hybrid!$1:$1048576,MATCH(DATE(S$2,1,1),Hybrid!$A$1:$LI$1),FALSE)</f>
        <v>68.257871370000004</v>
      </c>
      <c r="T61" s="353">
        <f>VLOOKUP($E61,Hybrid!$1:$1048576,MATCH(DATE(T$2,1,1),Hybrid!$A$1:$LI$1),FALSE)</f>
        <v>63.641486299999997</v>
      </c>
      <c r="U61" s="353">
        <f>VLOOKUP($E61,Hybrid!$1:$1048576,MATCH(DATE(U$2,1,1),Hybrid!$A$1:$LI$1),FALSE)</f>
        <v>59.484623499999998</v>
      </c>
      <c r="V61" s="353">
        <f>VLOOKUP($E61,Hybrid!$1:$1048576,MATCH(DATE(V$2,1,1),Hybrid!$A$1:$LI$1),FALSE)</f>
        <v>55.603252840000003</v>
      </c>
      <c r="W61" s="353">
        <f>VLOOKUP($E61,Hybrid!$1:$1048576,MATCH(DATE(W$2,1,1),Hybrid!$A$1:$LI$1),FALSE)</f>
        <v>52.167865390000003</v>
      </c>
      <c r="X61" s="353">
        <f>VLOOKUP($E61,Hybrid!$1:$1048576,MATCH(DATE(X$2,1,1),Hybrid!$A$1:$LI$1),FALSE)</f>
        <v>49.139040010000002</v>
      </c>
      <c r="Y61" s="353">
        <f>VLOOKUP($E61,Hybrid!$1:$1048576,MATCH(DATE(Y$2,1,1),Hybrid!$A$1:$LI$1),FALSE)</f>
        <v>46.418303940000001</v>
      </c>
      <c r="Z61" s="353">
        <f>VLOOKUP($E61,Hybrid!$1:$1048576,MATCH(DATE(Z$2,1,1),Hybrid!$A$1:$LI$1),FALSE)</f>
        <v>43.865732790000003</v>
      </c>
      <c r="AA61" s="353">
        <f>VLOOKUP($E61,Hybrid!$1:$1048576,MATCH(DATE(AA$2,1,1),Hybrid!$A$1:$LI$1),FALSE)</f>
        <v>41.736319139999999</v>
      </c>
      <c r="AB61" s="353">
        <f>VLOOKUP($E61,Hybrid!$1:$1048576,MATCH(DATE(AB$2,1,1),Hybrid!$A$1:$LI$1),FALSE)</f>
        <v>39.690860970000003</v>
      </c>
      <c r="AC61" s="353">
        <f>VLOOKUP($E61,Hybrid!$1:$1048576,MATCH(DATE(AC$2,1,1),Hybrid!$A$1:$LI$1),FALSE)</f>
        <v>37.64717503</v>
      </c>
      <c r="AD61" s="353">
        <f>VLOOKUP($E61,Hybrid!$1:$1048576,MATCH(DATE(AD$2,1,1),Hybrid!$A$1:$LI$1),FALSE)</f>
        <v>35.55011296</v>
      </c>
      <c r="AE61" s="353">
        <f>VLOOKUP($E61,Hybrid!$1:$1048576,MATCH(DATE(AE$2,1,1),Hybrid!$A$1:$LI$1),FALSE)</f>
        <v>33.278284509999999</v>
      </c>
      <c r="AF61" s="353">
        <f>VLOOKUP($E61,Hybrid!$1:$1048576,MATCH(DATE(AF$2,1,1),Hybrid!$A$1:$LI$1),FALSE)</f>
        <v>31.071580139999998</v>
      </c>
      <c r="AG61" s="353">
        <f>VLOOKUP($E61,Hybrid!$1:$1048576,MATCH(DATE(AG$2,1,1),Hybrid!$A$1:$LI$1),FALSE)</f>
        <v>28.782890720000001</v>
      </c>
      <c r="AH61" s="353">
        <f>VLOOKUP($E61,Hybrid!$1:$1048576,MATCH(DATE(AH$2,1,1),Hybrid!$A$1:$LI$1),FALSE)</f>
        <v>26.435888819999999</v>
      </c>
      <c r="AI61" s="353">
        <f>VLOOKUP($E61,Hybrid!$1:$1048576,MATCH(DATE(AI$2,1,1),Hybrid!$A$1:$LI$1),FALSE)</f>
        <v>24.076047259999999</v>
      </c>
      <c r="AJ61" s="353">
        <f>VLOOKUP($E61,Hybrid!$1:$1048576,MATCH(DATE(AJ$2,1,1),Hybrid!$A$1:$LI$1),FALSE)</f>
        <v>21.7402242</v>
      </c>
      <c r="AK61" s="353">
        <f>VLOOKUP($E61,Hybrid!$1:$1048576,MATCH(DATE(AK$2,1,1),Hybrid!$A$1:$LI$1),FALSE)</f>
        <v>19.5134738</v>
      </c>
      <c r="AL61" s="353">
        <f>VLOOKUP($E61,Hybrid!$1:$1048576,MATCH(DATE(AL$2,1,1),Hybrid!$A$1:$LI$1),FALSE)</f>
        <v>17.37479433</v>
      </c>
      <c r="AM61" s="353">
        <f>VLOOKUP($E61,Hybrid!$1:$1048576,MATCH(DATE(AM$2,1,1),Hybrid!$A$1:$LI$1),FALSE)</f>
        <v>15.34596075</v>
      </c>
      <c r="AN61" s="353">
        <f>VLOOKUP($E61,Hybrid!$1:$1048576,MATCH(DATE(AN$2,1,1),Hybrid!$A$1:$LI$1),FALSE)</f>
        <v>13.45039345</v>
      </c>
      <c r="AO61" s="353">
        <f>VLOOKUP($E61,Hybrid!$1:$1048576,MATCH(DATE(AO$2,1,1),Hybrid!$A$1:$LI$1),FALSE)</f>
        <v>11.70534187</v>
      </c>
    </row>
    <row r="62" spans="1:41" s="92" customFormat="1" ht="15" customHeight="1" x14ac:dyDescent="0.35">
      <c r="A62" s="411"/>
      <c r="B62" s="418"/>
      <c r="C62" s="101" t="s">
        <v>788</v>
      </c>
      <c r="D62" s="102"/>
      <c r="E62" s="74" t="s">
        <v>374</v>
      </c>
      <c r="F62" s="352">
        <f>VLOOKUP($E62,Hybrid!$1:$1048576,MATCH(DATE(F$2,1,1),Hybrid!$A$1:$LI$1),FALSE)</f>
        <v>17.397214439999999</v>
      </c>
      <c r="G62" s="352">
        <f>VLOOKUP($E62,Hybrid!$1:$1048576,MATCH(DATE(G$2,1,1),Hybrid!$A$1:$LI$1),FALSE)</f>
        <v>19.920469140000002</v>
      </c>
      <c r="H62" s="352">
        <f>VLOOKUP($E62,Hybrid!$1:$1048576,MATCH(DATE(H$2,1,1),Hybrid!$A$1:$LI$1),FALSE)</f>
        <v>22.509874660000001</v>
      </c>
      <c r="I62" s="352">
        <f>VLOOKUP($E62,Hybrid!$1:$1048576,MATCH(DATE(I$2,1,1),Hybrid!$A$1:$LI$1),FALSE)</f>
        <v>24.882520570000001</v>
      </c>
      <c r="J62" s="352">
        <f>VLOOKUP($E62,Hybrid!$1:$1048576,MATCH(DATE(J$2,1,1),Hybrid!$A$1:$LI$1),FALSE)</f>
        <v>27.400111979999998</v>
      </c>
      <c r="K62" s="352">
        <f>VLOOKUP($E62,Hybrid!$1:$1048576,MATCH(DATE(K$2,1,1),Hybrid!$A$1:$LI$1),FALSE)</f>
        <v>29.592571509999999</v>
      </c>
      <c r="L62" s="352">
        <f>VLOOKUP($E62,Hybrid!$1:$1048576,MATCH(DATE(L$2,1,1),Hybrid!$A$1:$LI$1),FALSE)</f>
        <v>31.49689541</v>
      </c>
      <c r="M62" s="352">
        <f>VLOOKUP($E62,Hybrid!$1:$1048576,MATCH(DATE(M$2,1,1),Hybrid!$A$1:$LI$1),FALSE)</f>
        <v>33.180190959999997</v>
      </c>
      <c r="N62" s="352">
        <f>VLOOKUP($E62,Hybrid!$1:$1048576,MATCH(DATE(N$2,1,1),Hybrid!$A$1:$LI$1),FALSE)</f>
        <v>35.640488150000003</v>
      </c>
      <c r="O62" s="352">
        <f>VLOOKUP($E62,Hybrid!$1:$1048576,MATCH(DATE(O$2,1,1),Hybrid!$A$1:$LI$1),FALSE)</f>
        <v>39.721582789999999</v>
      </c>
      <c r="P62" s="352">
        <f>VLOOKUP($E62,Hybrid!$1:$1048576,MATCH(DATE(P$2,1,1),Hybrid!$A$1:$LI$1),FALSE)</f>
        <v>47.437669620000001</v>
      </c>
      <c r="Q62" s="352">
        <f>VLOOKUP($E62,Hybrid!$1:$1048576,MATCH(DATE(Q$2,1,1),Hybrid!$A$1:$LI$1),FALSE)</f>
        <v>60.843602779999998</v>
      </c>
      <c r="R62" s="352">
        <f>VLOOKUP($E62,Hybrid!$1:$1048576,MATCH(DATE(R$2,1,1),Hybrid!$A$1:$LI$1),FALSE)</f>
        <v>73.290810500000006</v>
      </c>
      <c r="S62" s="352">
        <f>VLOOKUP($E62,Hybrid!$1:$1048576,MATCH(DATE(S$2,1,1),Hybrid!$A$1:$LI$1),FALSE)</f>
        <v>84.876408699999999</v>
      </c>
      <c r="T62" s="352">
        <f>VLOOKUP($E62,Hybrid!$1:$1048576,MATCH(DATE(T$2,1,1),Hybrid!$A$1:$LI$1),FALSE)</f>
        <v>95.981386799999996</v>
      </c>
      <c r="U62" s="352">
        <f>VLOOKUP($E62,Hybrid!$1:$1048576,MATCH(DATE(U$2,1,1),Hybrid!$A$1:$LI$1),FALSE)</f>
        <v>106.9565151</v>
      </c>
      <c r="V62" s="352">
        <f>VLOOKUP($E62,Hybrid!$1:$1048576,MATCH(DATE(V$2,1,1),Hybrid!$A$1:$LI$1),FALSE)</f>
        <v>117.9440888</v>
      </c>
      <c r="W62" s="352">
        <f>VLOOKUP($E62,Hybrid!$1:$1048576,MATCH(DATE(W$2,1,1),Hybrid!$A$1:$LI$1),FALSE)</f>
        <v>129.84600230000001</v>
      </c>
      <c r="X62" s="352">
        <f>VLOOKUP($E62,Hybrid!$1:$1048576,MATCH(DATE(X$2,1,1),Hybrid!$A$1:$LI$1),FALSE)</f>
        <v>142.88292939999999</v>
      </c>
      <c r="Y62" s="352">
        <f>VLOOKUP($E62,Hybrid!$1:$1048576,MATCH(DATE(Y$2,1,1),Hybrid!$A$1:$LI$1),FALSE)</f>
        <v>157.22221479999999</v>
      </c>
      <c r="Z62" s="352">
        <f>VLOOKUP($E62,Hybrid!$1:$1048576,MATCH(DATE(Z$2,1,1),Hybrid!$A$1:$LI$1),FALSE)</f>
        <v>172.89649</v>
      </c>
      <c r="AA62" s="352">
        <f>VLOOKUP($E62,Hybrid!$1:$1048576,MATCH(DATE(AA$2,1,1),Hybrid!$A$1:$LI$1),FALSE)</f>
        <v>191.09732769999999</v>
      </c>
      <c r="AB62" s="352">
        <f>VLOOKUP($E62,Hybrid!$1:$1048576,MATCH(DATE(AB$2,1,1),Hybrid!$A$1:$LI$1),FALSE)</f>
        <v>210.46802339999999</v>
      </c>
      <c r="AC62" s="352">
        <f>VLOOKUP($E62,Hybrid!$1:$1048576,MATCH(DATE(AC$2,1,1),Hybrid!$A$1:$LI$1),FALSE)</f>
        <v>231.27676959999999</v>
      </c>
      <c r="AD62" s="352">
        <f>VLOOKUP($E62,Hybrid!$1:$1048576,MATCH(DATE(AD$2,1,1),Hybrid!$A$1:$LI$1),FALSE)</f>
        <v>253.8248609</v>
      </c>
      <c r="AE62" s="352">
        <f>VLOOKUP($E62,Hybrid!$1:$1048576,MATCH(DATE(AE$2,1,1),Hybrid!$A$1:$LI$1),FALSE)</f>
        <v>277.71389490000001</v>
      </c>
      <c r="AF62" s="352">
        <f>VLOOKUP($E62,Hybrid!$1:$1048576,MATCH(DATE(AF$2,1,1),Hybrid!$A$1:$LI$1),FALSE)</f>
        <v>305.13808039999998</v>
      </c>
      <c r="AG62" s="352">
        <f>VLOOKUP($E62,Hybrid!$1:$1048576,MATCH(DATE(AG$2,1,1),Hybrid!$A$1:$LI$1),FALSE)</f>
        <v>334.95539830000001</v>
      </c>
      <c r="AH62" s="352">
        <f>VLOOKUP($E62,Hybrid!$1:$1048576,MATCH(DATE(AH$2,1,1),Hybrid!$A$1:$LI$1),FALSE)</f>
        <v>367.62503170000002</v>
      </c>
      <c r="AI62" s="352">
        <f>VLOOKUP($E62,Hybrid!$1:$1048576,MATCH(DATE(AI$2,1,1),Hybrid!$A$1:$LI$1),FALSE)</f>
        <v>403.50245510000002</v>
      </c>
      <c r="AJ62" s="352">
        <f>VLOOKUP($E62,Hybrid!$1:$1048576,MATCH(DATE(AJ$2,1,1),Hybrid!$A$1:$LI$1),FALSE)</f>
        <v>442.66143119999998</v>
      </c>
      <c r="AK62" s="352">
        <f>VLOOKUP($E62,Hybrid!$1:$1048576,MATCH(DATE(AK$2,1,1),Hybrid!$A$1:$LI$1),FALSE)</f>
        <v>485.89486579999999</v>
      </c>
      <c r="AL62" s="352">
        <f>VLOOKUP($E62,Hybrid!$1:$1048576,MATCH(DATE(AL$2,1,1),Hybrid!$A$1:$LI$1),FALSE)</f>
        <v>531.67404610000006</v>
      </c>
      <c r="AM62" s="352">
        <f>VLOOKUP($E62,Hybrid!$1:$1048576,MATCH(DATE(AM$2,1,1),Hybrid!$A$1:$LI$1),FALSE)</f>
        <v>579.86703820000002</v>
      </c>
      <c r="AN62" s="352">
        <f>VLOOKUP($E62,Hybrid!$1:$1048576,MATCH(DATE(AN$2,1,1),Hybrid!$A$1:$LI$1),FALSE)</f>
        <v>630.38582759999997</v>
      </c>
      <c r="AO62" s="352">
        <f>VLOOKUP($E62,Hybrid!$1:$1048576,MATCH(DATE(AO$2,1,1),Hybrid!$A$1:$LI$1),FALSE)</f>
        <v>683.06374789999995</v>
      </c>
    </row>
    <row r="63" spans="1:41" ht="15" customHeight="1" x14ac:dyDescent="0.35">
      <c r="A63" s="411"/>
      <c r="B63" s="418"/>
      <c r="C63" s="142"/>
      <c r="D63" s="103" t="s">
        <v>508</v>
      </c>
      <c r="E63" s="45" t="s">
        <v>375</v>
      </c>
      <c r="F63" s="353">
        <f>VLOOKUP($E63,Hybrid!$1:$1048576,MATCH(DATE(F$2,1,1),Hybrid!$A$1:$LI$1),FALSE)</f>
        <v>4.9240989749999997</v>
      </c>
      <c r="G63" s="353">
        <f>VLOOKUP($E63,Hybrid!$1:$1048576,MATCH(DATE(G$2,1,1),Hybrid!$A$1:$LI$1),FALSE)</f>
        <v>5.6755243030000004</v>
      </c>
      <c r="H63" s="353">
        <f>VLOOKUP($E63,Hybrid!$1:$1048576,MATCH(DATE(H$2,1,1),Hybrid!$A$1:$LI$1),FALSE)</f>
        <v>6.4705950679999997</v>
      </c>
      <c r="I63" s="353">
        <f>VLOOKUP($E63,Hybrid!$1:$1048576,MATCH(DATE(I$2,1,1),Hybrid!$A$1:$LI$1),FALSE)</f>
        <v>7.2289402059999999</v>
      </c>
      <c r="J63" s="353">
        <f>VLOOKUP($E63,Hybrid!$1:$1048576,MATCH(DATE(J$2,1,1),Hybrid!$A$1:$LI$1),FALSE)</f>
        <v>8.0497383950000003</v>
      </c>
      <c r="K63" s="353">
        <f>VLOOKUP($E63,Hybrid!$1:$1048576,MATCH(DATE(K$2,1,1),Hybrid!$A$1:$LI$1),FALSE)</f>
        <v>8.7825388199999992</v>
      </c>
      <c r="L63" s="353">
        <f>VLOOKUP($E63,Hybrid!$1:$1048576,MATCH(DATE(L$2,1,1),Hybrid!$A$1:$LI$1),FALSE)</f>
        <v>9.4374117979999994</v>
      </c>
      <c r="M63" s="353">
        <f>VLOOKUP($E63,Hybrid!$1:$1048576,MATCH(DATE(M$2,1,1),Hybrid!$A$1:$LI$1),FALSE)</f>
        <v>10.041905789999999</v>
      </c>
      <c r="N63" s="353">
        <f>VLOOKUP($E63,Hybrid!$1:$1048576,MATCH(DATE(N$2,1,1),Hybrid!$A$1:$LI$1),FALSE)</f>
        <v>10.916895480000001</v>
      </c>
      <c r="O63" s="353">
        <f>VLOOKUP($E63,Hybrid!$1:$1048576,MATCH(DATE(O$2,1,1),Hybrid!$A$1:$LI$1),FALSE)</f>
        <v>12.347768110000001</v>
      </c>
      <c r="P63" s="353">
        <f>VLOOKUP($E63,Hybrid!$1:$1048576,MATCH(DATE(P$2,1,1),Hybrid!$A$1:$LI$1),FALSE)</f>
        <v>15.03682177</v>
      </c>
      <c r="Q63" s="353">
        <f>VLOOKUP($E63,Hybrid!$1:$1048576,MATCH(DATE(Q$2,1,1),Hybrid!$A$1:$LI$1),FALSE)</f>
        <v>19.672973169999999</v>
      </c>
      <c r="R63" s="353">
        <f>VLOOKUP($E63,Hybrid!$1:$1048576,MATCH(DATE(R$2,1,1),Hybrid!$A$1:$LI$1),FALSE)</f>
        <v>23.993795030000001</v>
      </c>
      <c r="S63" s="353">
        <f>VLOOKUP($E63,Hybrid!$1:$1048576,MATCH(DATE(S$2,1,1),Hybrid!$A$1:$LI$1),FALSE)</f>
        <v>28.03363379</v>
      </c>
      <c r="T63" s="353">
        <f>VLOOKUP($E63,Hybrid!$1:$1048576,MATCH(DATE(T$2,1,1),Hybrid!$A$1:$LI$1),FALSE)</f>
        <v>31.920437849999999</v>
      </c>
      <c r="U63" s="353">
        <f>VLOOKUP($E63,Hybrid!$1:$1048576,MATCH(DATE(U$2,1,1),Hybrid!$A$1:$LI$1),FALSE)</f>
        <v>35.773542450000001</v>
      </c>
      <c r="V63" s="353">
        <f>VLOOKUP($E63,Hybrid!$1:$1048576,MATCH(DATE(V$2,1,1),Hybrid!$A$1:$LI$1),FALSE)</f>
        <v>39.647996849999998</v>
      </c>
      <c r="W63" s="353">
        <f>VLOOKUP($E63,Hybrid!$1:$1048576,MATCH(DATE(W$2,1,1),Hybrid!$A$1:$LI$1),FALSE)</f>
        <v>43.857070710000002</v>
      </c>
      <c r="X63" s="353">
        <f>VLOOKUP($E63,Hybrid!$1:$1048576,MATCH(DATE(X$2,1,1),Hybrid!$A$1:$LI$1),FALSE)</f>
        <v>48.47848157</v>
      </c>
      <c r="Y63" s="353">
        <f>VLOOKUP($E63,Hybrid!$1:$1048576,MATCH(DATE(Y$2,1,1),Hybrid!$A$1:$LI$1),FALSE)</f>
        <v>53.575803120000003</v>
      </c>
      <c r="Z63" s="353">
        <f>VLOOKUP($E63,Hybrid!$1:$1048576,MATCH(DATE(Z$2,1,1),Hybrid!$A$1:$LI$1),FALSE)</f>
        <v>59.170061949999997</v>
      </c>
      <c r="AA63" s="353">
        <f>VLOOKUP($E63,Hybrid!$1:$1048576,MATCH(DATE(AA$2,1,1),Hybrid!$A$1:$LI$1),FALSE)</f>
        <v>65.67058188</v>
      </c>
      <c r="AB63" s="353">
        <f>VLOOKUP($E63,Hybrid!$1:$1048576,MATCH(DATE(AB$2,1,1),Hybrid!$A$1:$LI$1),FALSE)</f>
        <v>72.610263090000004</v>
      </c>
      <c r="AC63" s="353">
        <f>VLOOKUP($E63,Hybrid!$1:$1048576,MATCH(DATE(AC$2,1,1),Hybrid!$A$1:$LI$1),FALSE)</f>
        <v>80.101818609999995</v>
      </c>
      <c r="AD63" s="353">
        <f>VLOOKUP($E63,Hybrid!$1:$1048576,MATCH(DATE(AD$2,1,1),Hybrid!$A$1:$LI$1),FALSE)</f>
        <v>88.271544689999999</v>
      </c>
      <c r="AE63" s="353">
        <f>VLOOKUP($E63,Hybrid!$1:$1048576,MATCH(DATE(AE$2,1,1),Hybrid!$A$1:$LI$1),FALSE)</f>
        <v>97.004763839999995</v>
      </c>
      <c r="AF63" s="353">
        <f>VLOOKUP($E63,Hybrid!$1:$1048576,MATCH(DATE(AF$2,1,1),Hybrid!$A$1:$LI$1),FALSE)</f>
        <v>107.08312069999999</v>
      </c>
      <c r="AG63" s="353">
        <f>VLOOKUP($E63,Hybrid!$1:$1048576,MATCH(DATE(AG$2,1,1),Hybrid!$A$1:$LI$1),FALSE)</f>
        <v>118.119967</v>
      </c>
      <c r="AH63" s="353">
        <f>VLOOKUP($E63,Hybrid!$1:$1048576,MATCH(DATE(AH$2,1,1),Hybrid!$A$1:$LI$1),FALSE)</f>
        <v>130.31239669999999</v>
      </c>
      <c r="AI63" s="353">
        <f>VLOOKUP($E63,Hybrid!$1:$1048576,MATCH(DATE(AI$2,1,1),Hybrid!$A$1:$LI$1),FALSE)</f>
        <v>143.81895489999999</v>
      </c>
      <c r="AJ63" s="353">
        <f>VLOOKUP($E63,Hybrid!$1:$1048576,MATCH(DATE(AJ$2,1,1),Hybrid!$A$1:$LI$1),FALSE)</f>
        <v>158.6978656</v>
      </c>
      <c r="AK63" s="353">
        <f>VLOOKUP($E63,Hybrid!$1:$1048576,MATCH(DATE(AK$2,1,1),Hybrid!$A$1:$LI$1),FALSE)</f>
        <v>175.25374070000001</v>
      </c>
      <c r="AL63" s="353">
        <f>VLOOKUP($E63,Hybrid!$1:$1048576,MATCH(DATE(AL$2,1,1),Hybrid!$A$1:$LI$1),FALSE)</f>
        <v>192.95052029999999</v>
      </c>
      <c r="AM63" s="353">
        <f>VLOOKUP($E63,Hybrid!$1:$1048576,MATCH(DATE(AM$2,1,1),Hybrid!$A$1:$LI$1),FALSE)</f>
        <v>211.77310790000001</v>
      </c>
      <c r="AN63" s="353">
        <f>VLOOKUP($E63,Hybrid!$1:$1048576,MATCH(DATE(AN$2,1,1),Hybrid!$A$1:$LI$1),FALSE)</f>
        <v>231.71657970000001</v>
      </c>
      <c r="AO63" s="353">
        <f>VLOOKUP($E63,Hybrid!$1:$1048576,MATCH(DATE(AO$2,1,1),Hybrid!$A$1:$LI$1),FALSE)</f>
        <v>252.7420888</v>
      </c>
    </row>
    <row r="64" spans="1:41" ht="15" customHeight="1" x14ac:dyDescent="0.35">
      <c r="A64" s="411"/>
      <c r="B64" s="418"/>
      <c r="C64" s="142"/>
      <c r="D64" s="103" t="s">
        <v>509</v>
      </c>
      <c r="E64" s="45" t="s">
        <v>382</v>
      </c>
      <c r="F64" s="353">
        <f>VLOOKUP($E64,Hybrid!$1:$1048576,MATCH(DATE(F$2,1,1),Hybrid!$A$1:$LI$1),FALSE)</f>
        <v>4.7303838599999999</v>
      </c>
      <c r="G64" s="353">
        <f>VLOOKUP($E64,Hybrid!$1:$1048576,MATCH(DATE(G$2,1,1),Hybrid!$A$1:$LI$1),FALSE)</f>
        <v>5.4552918349999997</v>
      </c>
      <c r="H64" s="353">
        <f>VLOOKUP($E64,Hybrid!$1:$1048576,MATCH(DATE(H$2,1,1),Hybrid!$A$1:$LI$1),FALSE)</f>
        <v>6.2233902319999999</v>
      </c>
      <c r="I64" s="353">
        <f>VLOOKUP($E64,Hybrid!$1:$1048576,MATCH(DATE(I$2,1,1),Hybrid!$A$1:$LI$1),FALSE)</f>
        <v>6.9593633280000002</v>
      </c>
      <c r="J64" s="353">
        <f>VLOOKUP($E64,Hybrid!$1:$1048576,MATCH(DATE(J$2,1,1),Hybrid!$A$1:$LI$1),FALSE)</f>
        <v>7.7574927340000004</v>
      </c>
      <c r="K64" s="353">
        <f>VLOOKUP($E64,Hybrid!$1:$1048576,MATCH(DATE(K$2,1,1),Hybrid!$A$1:$LI$1),FALSE)</f>
        <v>8.4688408830000004</v>
      </c>
      <c r="L64" s="353">
        <f>VLOOKUP($E64,Hybrid!$1:$1048576,MATCH(DATE(L$2,1,1),Hybrid!$A$1:$LI$1),FALSE)</f>
        <v>9.1023192329999993</v>
      </c>
      <c r="M64" s="353">
        <f>VLOOKUP($E64,Hybrid!$1:$1048576,MATCH(DATE(M$2,1,1),Hybrid!$A$1:$LI$1),FALSE)</f>
        <v>9.6868755520000001</v>
      </c>
      <c r="N64" s="353">
        <f>VLOOKUP($E64,Hybrid!$1:$1048576,MATCH(DATE(N$2,1,1),Hybrid!$A$1:$LI$1),FALSE)</f>
        <v>10.53742164</v>
      </c>
      <c r="O64" s="353">
        <f>VLOOKUP($E64,Hybrid!$1:$1048576,MATCH(DATE(O$2,1,1),Hybrid!$A$1:$LI$1),FALSE)</f>
        <v>11.933865300000001</v>
      </c>
      <c r="P64" s="353">
        <f>VLOOKUP($E64,Hybrid!$1:$1048576,MATCH(DATE(P$2,1,1),Hybrid!$A$1:$LI$1),FALSE)</f>
        <v>14.55530469</v>
      </c>
      <c r="Q64" s="353">
        <f>VLOOKUP($E64,Hybrid!$1:$1048576,MATCH(DATE(Q$2,1,1),Hybrid!$A$1:$LI$1),FALSE)</f>
        <v>19.050336359999999</v>
      </c>
      <c r="R64" s="353">
        <f>VLOOKUP($E64,Hybrid!$1:$1048576,MATCH(DATE(R$2,1,1),Hybrid!$A$1:$LI$1),FALSE)</f>
        <v>23.234337669999999</v>
      </c>
      <c r="S64" s="353">
        <f>VLOOKUP($E64,Hybrid!$1:$1048576,MATCH(DATE(S$2,1,1),Hybrid!$A$1:$LI$1),FALSE)</f>
        <v>27.142840079999999</v>
      </c>
      <c r="T64" s="353">
        <f>VLOOKUP($E64,Hybrid!$1:$1048576,MATCH(DATE(T$2,1,1),Hybrid!$A$1:$LI$1),FALSE)</f>
        <v>30.899035860000001</v>
      </c>
      <c r="U64" s="353">
        <f>VLOOKUP($E64,Hybrid!$1:$1048576,MATCH(DATE(U$2,1,1),Hybrid!$A$1:$LI$1),FALSE)</f>
        <v>34.617011759999997</v>
      </c>
      <c r="V64" s="353">
        <f>VLOOKUP($E64,Hybrid!$1:$1048576,MATCH(DATE(V$2,1,1),Hybrid!$A$1:$LI$1),FALSE)</f>
        <v>38.34598999</v>
      </c>
      <c r="W64" s="353">
        <f>VLOOKUP($E64,Hybrid!$1:$1048576,MATCH(DATE(W$2,1,1),Hybrid!$A$1:$LI$1),FALSE)</f>
        <v>42.383110219999999</v>
      </c>
      <c r="X64" s="353">
        <f>VLOOKUP($E64,Hybrid!$1:$1048576,MATCH(DATE(X$2,1,1),Hybrid!$A$1:$LI$1),FALSE)</f>
        <v>46.801787640000001</v>
      </c>
      <c r="Y64" s="353">
        <f>VLOOKUP($E64,Hybrid!$1:$1048576,MATCH(DATE(Y$2,1,1),Hybrid!$A$1:$LI$1),FALSE)</f>
        <v>51.6594616</v>
      </c>
      <c r="Z64" s="353">
        <f>VLOOKUP($E64,Hybrid!$1:$1048576,MATCH(DATE(Z$2,1,1),Hybrid!$A$1:$LI$1),FALSE)</f>
        <v>56.970209420000003</v>
      </c>
      <c r="AA64" s="353">
        <f>VLOOKUP($E64,Hybrid!$1:$1048576,MATCH(DATE(AA$2,1,1),Hybrid!$A$1:$LI$1),FALSE)</f>
        <v>63.127351220000001</v>
      </c>
      <c r="AB64" s="353">
        <f>VLOOKUP($E64,Hybrid!$1:$1048576,MATCH(DATE(AB$2,1,1),Hybrid!$A$1:$LI$1),FALSE)</f>
        <v>69.683051180000007</v>
      </c>
      <c r="AC64" s="353">
        <f>VLOOKUP($E64,Hybrid!$1:$1048576,MATCH(DATE(AC$2,1,1),Hybrid!$A$1:$LI$1),FALSE)</f>
        <v>76.731573620000006</v>
      </c>
      <c r="AD64" s="353">
        <f>VLOOKUP($E64,Hybrid!$1:$1048576,MATCH(DATE(AD$2,1,1),Hybrid!$A$1:$LI$1),FALSE)</f>
        <v>84.378554600000001</v>
      </c>
      <c r="AE64" s="353">
        <f>VLOOKUP($E64,Hybrid!$1:$1048576,MATCH(DATE(AE$2,1,1),Hybrid!$A$1:$LI$1),FALSE)</f>
        <v>92.497091650000002</v>
      </c>
      <c r="AF64" s="353">
        <f>VLOOKUP($E64,Hybrid!$1:$1048576,MATCH(DATE(AF$2,1,1),Hybrid!$A$1:$LI$1),FALSE)</f>
        <v>101.82283700000001</v>
      </c>
      <c r="AG64" s="353">
        <f>VLOOKUP($E64,Hybrid!$1:$1048576,MATCH(DATE(AG$2,1,1),Hybrid!$A$1:$LI$1),FALSE)</f>
        <v>111.9799314</v>
      </c>
      <c r="AH64" s="353">
        <f>VLOOKUP($E64,Hybrid!$1:$1048576,MATCH(DATE(AH$2,1,1),Hybrid!$A$1:$LI$1),FALSE)</f>
        <v>123.1276158</v>
      </c>
      <c r="AI64" s="353">
        <f>VLOOKUP($E64,Hybrid!$1:$1048576,MATCH(DATE(AI$2,1,1),Hybrid!$A$1:$LI$1),FALSE)</f>
        <v>135.3881045</v>
      </c>
      <c r="AJ64" s="353">
        <f>VLOOKUP($E64,Hybrid!$1:$1048576,MATCH(DATE(AJ$2,1,1),Hybrid!$A$1:$LI$1),FALSE)</f>
        <v>148.78758479999999</v>
      </c>
      <c r="AK64" s="353">
        <f>VLOOKUP($E64,Hybrid!$1:$1048576,MATCH(DATE(AK$2,1,1),Hybrid!$A$1:$LI$1),FALSE)</f>
        <v>163.5909197</v>
      </c>
      <c r="AL64" s="353">
        <f>VLOOKUP($E64,Hybrid!$1:$1048576,MATCH(DATE(AL$2,1,1),Hybrid!$A$1:$LI$1),FALSE)</f>
        <v>179.28019180000001</v>
      </c>
      <c r="AM64" s="353">
        <f>VLOOKUP($E64,Hybrid!$1:$1048576,MATCH(DATE(AM$2,1,1),Hybrid!$A$1:$LI$1),FALSE)</f>
        <v>195.80962529999999</v>
      </c>
      <c r="AN64" s="353">
        <f>VLOOKUP($E64,Hybrid!$1:$1048576,MATCH(DATE(AN$2,1,1),Hybrid!$A$1:$LI$1),FALSE)</f>
        <v>213.14645150000001</v>
      </c>
      <c r="AO64" s="353">
        <f>VLOOKUP($E64,Hybrid!$1:$1048576,MATCH(DATE(AO$2,1,1),Hybrid!$A$1:$LI$1),FALSE)</f>
        <v>231.2298864</v>
      </c>
    </row>
    <row r="65" spans="1:41" ht="15" customHeight="1" x14ac:dyDescent="0.35">
      <c r="A65" s="411"/>
      <c r="B65" s="418"/>
      <c r="C65" s="142"/>
      <c r="D65" s="103" t="s">
        <v>510</v>
      </c>
      <c r="E65" s="45" t="s">
        <v>383</v>
      </c>
      <c r="F65" s="353">
        <f>VLOOKUP($E65,Hybrid!$1:$1048576,MATCH(DATE(F$2,1,1),Hybrid!$A$1:$LI$1),FALSE)</f>
        <v>3.2762707190000002</v>
      </c>
      <c r="G65" s="353">
        <f>VLOOKUP($E65,Hybrid!$1:$1048576,MATCH(DATE(G$2,1,1),Hybrid!$A$1:$LI$1),FALSE)</f>
        <v>3.7800431360000002</v>
      </c>
      <c r="H65" s="353">
        <f>VLOOKUP($E65,Hybrid!$1:$1048576,MATCH(DATE(H$2,1,1),Hybrid!$A$1:$LI$1),FALSE)</f>
        <v>4.3143396770000004</v>
      </c>
      <c r="I65" s="353">
        <f>VLOOKUP($E65,Hybrid!$1:$1048576,MATCH(DATE(I$2,1,1),Hybrid!$A$1:$LI$1),FALSE)</f>
        <v>4.8281749740000004</v>
      </c>
      <c r="J65" s="353">
        <f>VLOOKUP($E65,Hybrid!$1:$1048576,MATCH(DATE(J$2,1,1),Hybrid!$A$1:$LI$1),FALSE)</f>
        <v>5.3861892459999998</v>
      </c>
      <c r="K65" s="353">
        <f>VLOOKUP($E65,Hybrid!$1:$1048576,MATCH(DATE(K$2,1,1),Hybrid!$A$1:$LI$1),FALSE)</f>
        <v>5.8825620509999998</v>
      </c>
      <c r="L65" s="353">
        <f>VLOOKUP($E65,Hybrid!$1:$1048576,MATCH(DATE(L$2,1,1),Hybrid!$A$1:$LI$1),FALSE)</f>
        <v>6.322972773</v>
      </c>
      <c r="M65" s="353">
        <f>VLOOKUP($E65,Hybrid!$1:$1048576,MATCH(DATE(M$2,1,1),Hybrid!$A$1:$LI$1),FALSE)</f>
        <v>6.7288625059999996</v>
      </c>
      <c r="N65" s="353">
        <f>VLOOKUP($E65,Hybrid!$1:$1048576,MATCH(DATE(N$2,1,1),Hybrid!$A$1:$LI$1),FALSE)</f>
        <v>7.3219334680000001</v>
      </c>
      <c r="O65" s="353">
        <f>VLOOKUP($E65,Hybrid!$1:$1048576,MATCH(DATE(O$2,1,1),Hybrid!$A$1:$LI$1),FALSE)</f>
        <v>8.2987711550000007</v>
      </c>
      <c r="P65" s="353">
        <f>VLOOKUP($E65,Hybrid!$1:$1048576,MATCH(DATE(P$2,1,1),Hybrid!$A$1:$LI$1),FALSE)</f>
        <v>10.130044209999999</v>
      </c>
      <c r="Q65" s="353">
        <f>VLOOKUP($E65,Hybrid!$1:$1048576,MATCH(DATE(Q$2,1,1),Hybrid!$A$1:$LI$1),FALSE)</f>
        <v>13.25452763</v>
      </c>
      <c r="R65" s="353">
        <f>VLOOKUP($E65,Hybrid!$1:$1048576,MATCH(DATE(R$2,1,1),Hybrid!$A$1:$LI$1),FALSE)</f>
        <v>16.158128269999999</v>
      </c>
      <c r="S65" s="353">
        <f>VLOOKUP($E65,Hybrid!$1:$1048576,MATCH(DATE(S$2,1,1),Hybrid!$A$1:$LI$1),FALSE)</f>
        <v>18.867479809999999</v>
      </c>
      <c r="T65" s="353">
        <f>VLOOKUP($E65,Hybrid!$1:$1048576,MATCH(DATE(T$2,1,1),Hybrid!$A$1:$LI$1),FALSE)</f>
        <v>21.467909630000001</v>
      </c>
      <c r="U65" s="353">
        <f>VLOOKUP($E65,Hybrid!$1:$1048576,MATCH(DATE(U$2,1,1),Hybrid!$A$1:$LI$1),FALSE)</f>
        <v>24.037761450000001</v>
      </c>
      <c r="V65" s="353">
        <f>VLOOKUP($E65,Hybrid!$1:$1048576,MATCH(DATE(V$2,1,1),Hybrid!$A$1:$LI$1),FALSE)</f>
        <v>26.608410209999999</v>
      </c>
      <c r="W65" s="353">
        <f>VLOOKUP($E65,Hybrid!$1:$1048576,MATCH(DATE(W$2,1,1),Hybrid!$A$1:$LI$1),FALSE)</f>
        <v>29.382005599999999</v>
      </c>
      <c r="X65" s="353">
        <f>VLOOKUP($E65,Hybrid!$1:$1048576,MATCH(DATE(X$2,1,1),Hybrid!$A$1:$LI$1),FALSE)</f>
        <v>32.408338630000003</v>
      </c>
      <c r="Y65" s="353">
        <f>VLOOKUP($E65,Hybrid!$1:$1048576,MATCH(DATE(Y$2,1,1),Hybrid!$A$1:$LI$1),FALSE)</f>
        <v>35.724567929999999</v>
      </c>
      <c r="Z65" s="353">
        <f>VLOOKUP($E65,Hybrid!$1:$1048576,MATCH(DATE(Z$2,1,1),Hybrid!$A$1:$LI$1),FALSE)</f>
        <v>39.336315470000002</v>
      </c>
      <c r="AA65" s="353">
        <f>VLOOKUP($E65,Hybrid!$1:$1048576,MATCH(DATE(AA$2,1,1),Hybrid!$A$1:$LI$1),FALSE)</f>
        <v>43.514818859999998</v>
      </c>
      <c r="AB65" s="353">
        <f>VLOOKUP($E65,Hybrid!$1:$1048576,MATCH(DATE(AB$2,1,1),Hybrid!$A$1:$LI$1),FALSE)</f>
        <v>47.952361969999998</v>
      </c>
      <c r="AC65" s="353">
        <f>VLOOKUP($E65,Hybrid!$1:$1048576,MATCH(DATE(AC$2,1,1),Hybrid!$A$1:$LI$1),FALSE)</f>
        <v>52.704514979999999</v>
      </c>
      <c r="AD65" s="353">
        <f>VLOOKUP($E65,Hybrid!$1:$1048576,MATCH(DATE(AD$2,1,1),Hybrid!$A$1:$LI$1),FALSE)</f>
        <v>57.833696789999998</v>
      </c>
      <c r="AE65" s="353">
        <f>VLOOKUP($E65,Hybrid!$1:$1048576,MATCH(DATE(AE$2,1,1),Hybrid!$A$1:$LI$1),FALSE)</f>
        <v>63.241665560000001</v>
      </c>
      <c r="AF65" s="353">
        <f>VLOOKUP($E65,Hybrid!$1:$1048576,MATCH(DATE(AF$2,1,1),Hybrid!$A$1:$LI$1),FALSE)</f>
        <v>69.425450850000004</v>
      </c>
      <c r="AG65" s="353">
        <f>VLOOKUP($E65,Hybrid!$1:$1048576,MATCH(DATE(AG$2,1,1),Hybrid!$A$1:$LI$1),FALSE)</f>
        <v>76.123904850000002</v>
      </c>
      <c r="AH65" s="353">
        <f>VLOOKUP($E65,Hybrid!$1:$1048576,MATCH(DATE(AH$2,1,1),Hybrid!$A$1:$LI$1),FALSE)</f>
        <v>83.427617229999996</v>
      </c>
      <c r="AI65" s="353">
        <f>VLOOKUP($E65,Hybrid!$1:$1048576,MATCH(DATE(AI$2,1,1),Hybrid!$A$1:$LI$1),FALSE)</f>
        <v>91.402174389999999</v>
      </c>
      <c r="AJ65" s="353">
        <f>VLOOKUP($E65,Hybrid!$1:$1048576,MATCH(DATE(AJ$2,1,1),Hybrid!$A$1:$LI$1),FALSE)</f>
        <v>100.047797</v>
      </c>
      <c r="AK65" s="353">
        <f>VLOOKUP($E65,Hybrid!$1:$1048576,MATCH(DATE(AK$2,1,1),Hybrid!$A$1:$LI$1),FALSE)</f>
        <v>109.5308392</v>
      </c>
      <c r="AL65" s="353">
        <f>VLOOKUP($E65,Hybrid!$1:$1048576,MATCH(DATE(AL$2,1,1),Hybrid!$A$1:$LI$1),FALSE)</f>
        <v>119.4951705</v>
      </c>
      <c r="AM65" s="353">
        <f>VLOOKUP($E65,Hybrid!$1:$1048576,MATCH(DATE(AM$2,1,1),Hybrid!$A$1:$LI$1),FALSE)</f>
        <v>129.89177839999999</v>
      </c>
      <c r="AN65" s="353">
        <f>VLOOKUP($E65,Hybrid!$1:$1048576,MATCH(DATE(AN$2,1,1),Hybrid!$A$1:$LI$1),FALSE)</f>
        <v>140.6832665</v>
      </c>
      <c r="AO65" s="353">
        <f>VLOOKUP($E65,Hybrid!$1:$1048576,MATCH(DATE(AO$2,1,1),Hybrid!$A$1:$LI$1),FALSE)</f>
        <v>151.81639849999999</v>
      </c>
    </row>
    <row r="66" spans="1:41" ht="15" customHeight="1" x14ac:dyDescent="0.35">
      <c r="A66" s="411"/>
      <c r="B66" s="418"/>
      <c r="C66" s="142"/>
      <c r="D66" s="103" t="s">
        <v>511</v>
      </c>
      <c r="E66" s="45" t="s">
        <v>384</v>
      </c>
      <c r="F66" s="353">
        <f>VLOOKUP($E66,Hybrid!$1:$1048576,MATCH(DATE(F$2,1,1),Hybrid!$A$1:$LI$1),FALSE)</f>
        <v>1.8075192920000001</v>
      </c>
      <c r="G66" s="353">
        <f>VLOOKUP($E66,Hybrid!$1:$1048576,MATCH(DATE(G$2,1,1),Hybrid!$A$1:$LI$1),FALSE)</f>
        <v>2.0486001599999999</v>
      </c>
      <c r="H66" s="353">
        <f>VLOOKUP($E66,Hybrid!$1:$1048576,MATCH(DATE(H$2,1,1),Hybrid!$A$1:$LI$1),FALSE)</f>
        <v>2.2830490609999998</v>
      </c>
      <c r="I66" s="353">
        <f>VLOOKUP($E66,Hybrid!$1:$1048576,MATCH(DATE(I$2,1,1),Hybrid!$A$1:$LI$1),FALSE)</f>
        <v>2.4770385930000001</v>
      </c>
      <c r="J66" s="353">
        <f>VLOOKUP($E66,Hybrid!$1:$1048576,MATCH(DATE(J$2,1,1),Hybrid!$A$1:$LI$1),FALSE)</f>
        <v>2.6706468380000001</v>
      </c>
      <c r="K66" s="353">
        <f>VLOOKUP($E66,Hybrid!$1:$1048576,MATCH(DATE(K$2,1,1),Hybrid!$A$1:$LI$1),FALSE)</f>
        <v>2.8312486880000001</v>
      </c>
      <c r="L66" s="353">
        <f>VLOOKUP($E66,Hybrid!$1:$1048576,MATCH(DATE(L$2,1,1),Hybrid!$A$1:$LI$1),FALSE)</f>
        <v>2.9626473739999999</v>
      </c>
      <c r="M66" s="353">
        <f>VLOOKUP($E66,Hybrid!$1:$1048576,MATCH(DATE(M$2,1,1),Hybrid!$A$1:$LI$1),FALSE)</f>
        <v>3.0600623100000002</v>
      </c>
      <c r="N66" s="353">
        <f>VLOOKUP($E66,Hybrid!$1:$1048576,MATCH(DATE(N$2,1,1),Hybrid!$A$1:$LI$1),FALSE)</f>
        <v>3.190337585</v>
      </c>
      <c r="O66" s="353">
        <f>VLOOKUP($E66,Hybrid!$1:$1048576,MATCH(DATE(O$2,1,1),Hybrid!$A$1:$LI$1),FALSE)</f>
        <v>3.3965226120000001</v>
      </c>
      <c r="P66" s="353">
        <f>VLOOKUP($E66,Hybrid!$1:$1048576,MATCH(DATE(P$2,1,1),Hybrid!$A$1:$LI$1),FALSE)</f>
        <v>3.7716298510000001</v>
      </c>
      <c r="Q66" s="353">
        <f>VLOOKUP($E66,Hybrid!$1:$1048576,MATCH(DATE(Q$2,1,1),Hybrid!$A$1:$LI$1),FALSE)</f>
        <v>4.4598711919999996</v>
      </c>
      <c r="R66" s="353">
        <f>VLOOKUP($E66,Hybrid!$1:$1048576,MATCH(DATE(R$2,1,1),Hybrid!$A$1:$LI$1),FALSE)</f>
        <v>5.0907696529999997</v>
      </c>
      <c r="S66" s="353">
        <f>VLOOKUP($E66,Hybrid!$1:$1048576,MATCH(DATE(S$2,1,1),Hybrid!$A$1:$LI$1),FALSE)</f>
        <v>5.6641668760000004</v>
      </c>
      <c r="T66" s="353">
        <f>VLOOKUP($E66,Hybrid!$1:$1048576,MATCH(DATE(T$2,1,1),Hybrid!$A$1:$LI$1),FALSE)</f>
        <v>6.2025611249999999</v>
      </c>
      <c r="U66" s="353">
        <f>VLOOKUP($E66,Hybrid!$1:$1048576,MATCH(DATE(U$2,1,1),Hybrid!$A$1:$LI$1),FALSE)</f>
        <v>6.726540827</v>
      </c>
      <c r="V66" s="353">
        <f>VLOOKUP($E66,Hybrid!$1:$1048576,MATCH(DATE(V$2,1,1),Hybrid!$A$1:$LI$1),FALSE)</f>
        <v>7.2405711469999998</v>
      </c>
      <c r="W66" s="353">
        <f>VLOOKUP($E66,Hybrid!$1:$1048576,MATCH(DATE(W$2,1,1),Hybrid!$A$1:$LI$1),FALSE)</f>
        <v>7.7948606590000002</v>
      </c>
      <c r="X66" s="353">
        <f>VLOOKUP($E66,Hybrid!$1:$1048576,MATCH(DATE(X$2,1,1),Hybrid!$A$1:$LI$1),FALSE)</f>
        <v>8.4013511590000007</v>
      </c>
      <c r="Y66" s="353">
        <f>VLOOKUP($E66,Hybrid!$1:$1048576,MATCH(DATE(Y$2,1,1),Hybrid!$A$1:$LI$1),FALSE)</f>
        <v>9.0672392179999992</v>
      </c>
      <c r="Z66" s="353">
        <f>VLOOKUP($E66,Hybrid!$1:$1048576,MATCH(DATE(Z$2,1,1),Hybrid!$A$1:$LI$1),FALSE)</f>
        <v>9.7908507139999994</v>
      </c>
      <c r="AA66" s="353">
        <f>VLOOKUP($E66,Hybrid!$1:$1048576,MATCH(DATE(AA$2,1,1),Hybrid!$A$1:$LI$1),FALSE)</f>
        <v>10.640139230000001</v>
      </c>
      <c r="AB66" s="353">
        <f>VLOOKUP($E66,Hybrid!$1:$1048576,MATCH(DATE(AB$2,1,1),Hybrid!$A$1:$LI$1),FALSE)</f>
        <v>11.54069492</v>
      </c>
      <c r="AC66" s="353">
        <f>VLOOKUP($E66,Hybrid!$1:$1048576,MATCH(DATE(AC$2,1,1),Hybrid!$A$1:$LI$1),FALSE)</f>
        <v>12.500117400000001</v>
      </c>
      <c r="AD66" s="353">
        <f>VLOOKUP($E66,Hybrid!$1:$1048576,MATCH(DATE(AD$2,1,1),Hybrid!$A$1:$LI$1),FALSE)</f>
        <v>13.527154619999999</v>
      </c>
      <c r="AE66" s="353">
        <f>VLOOKUP($E66,Hybrid!$1:$1048576,MATCH(DATE(AE$2,1,1),Hybrid!$A$1:$LI$1),FALSE)</f>
        <v>14.59266152</v>
      </c>
      <c r="AF66" s="353">
        <f>VLOOKUP($E66,Hybrid!$1:$1048576,MATCH(DATE(AF$2,1,1),Hybrid!$A$1:$LI$1),FALSE)</f>
        <v>15.80516102</v>
      </c>
      <c r="AG66" s="353">
        <f>VLOOKUP($E66,Hybrid!$1:$1048576,MATCH(DATE(AG$2,1,1),Hybrid!$A$1:$LI$1),FALSE)</f>
        <v>17.097744729999999</v>
      </c>
      <c r="AH66" s="353">
        <f>VLOOKUP($E66,Hybrid!$1:$1048576,MATCH(DATE(AH$2,1,1),Hybrid!$A$1:$LI$1),FALSE)</f>
        <v>18.482158129999998</v>
      </c>
      <c r="AI66" s="353">
        <f>VLOOKUP($E66,Hybrid!$1:$1048576,MATCH(DATE(AI$2,1,1),Hybrid!$A$1:$LI$1),FALSE)</f>
        <v>19.96687988</v>
      </c>
      <c r="AJ66" s="353">
        <f>VLOOKUP($E66,Hybrid!$1:$1048576,MATCH(DATE(AJ$2,1,1),Hybrid!$A$1:$LI$1),FALSE)</f>
        <v>21.547408749999999</v>
      </c>
      <c r="AK66" s="353">
        <f>VLOOKUP($E66,Hybrid!$1:$1048576,MATCH(DATE(AK$2,1,1),Hybrid!$A$1:$LI$1),FALSE)</f>
        <v>23.25935569</v>
      </c>
      <c r="AL66" s="353">
        <f>VLOOKUP($E66,Hybrid!$1:$1048576,MATCH(DATE(AL$2,1,1),Hybrid!$A$1:$LI$1),FALSE)</f>
        <v>25.028858639999999</v>
      </c>
      <c r="AM66" s="353">
        <f>VLOOKUP($E66,Hybrid!$1:$1048576,MATCH(DATE(AM$2,1,1),Hybrid!$A$1:$LI$1),FALSE)</f>
        <v>26.84214476</v>
      </c>
      <c r="AN66" s="353">
        <f>VLOOKUP($E66,Hybrid!$1:$1048576,MATCH(DATE(AN$2,1,1),Hybrid!$A$1:$LI$1),FALSE)</f>
        <v>28.689992199999999</v>
      </c>
      <c r="AO66" s="353">
        <f>VLOOKUP($E66,Hybrid!$1:$1048576,MATCH(DATE(AO$2,1,1),Hybrid!$A$1:$LI$1),FALSE)</f>
        <v>30.561706449999999</v>
      </c>
    </row>
    <row r="67" spans="1:41" ht="15" customHeight="1" x14ac:dyDescent="0.35">
      <c r="A67" s="411"/>
      <c r="B67" s="418"/>
      <c r="C67" s="142"/>
      <c r="D67" s="103" t="s">
        <v>512</v>
      </c>
      <c r="E67" s="45" t="s">
        <v>385</v>
      </c>
      <c r="F67" s="353">
        <f>VLOOKUP($E67,Hybrid!$1:$1048576,MATCH(DATE(F$2,1,1),Hybrid!$A$1:$LI$1),FALSE)</f>
        <v>1.112668671</v>
      </c>
      <c r="G67" s="353">
        <f>VLOOKUP($E67,Hybrid!$1:$1048576,MATCH(DATE(G$2,1,1),Hybrid!$A$1:$LI$1),FALSE)</f>
        <v>1.2580714</v>
      </c>
      <c r="H67" s="353">
        <f>VLOOKUP($E67,Hybrid!$1:$1048576,MATCH(DATE(H$2,1,1),Hybrid!$A$1:$LI$1),FALSE)</f>
        <v>1.396946537</v>
      </c>
      <c r="I67" s="353">
        <f>VLOOKUP($E67,Hybrid!$1:$1048576,MATCH(DATE(I$2,1,1),Hybrid!$A$1:$LI$1),FALSE)</f>
        <v>1.509325198</v>
      </c>
      <c r="J67" s="353">
        <f>VLOOKUP($E67,Hybrid!$1:$1048576,MATCH(DATE(J$2,1,1),Hybrid!$A$1:$LI$1),FALSE)</f>
        <v>1.619769569</v>
      </c>
      <c r="K67" s="353">
        <f>VLOOKUP($E67,Hybrid!$1:$1048576,MATCH(DATE(K$2,1,1),Hybrid!$A$1:$LI$1),FALSE)</f>
        <v>1.7081833040000001</v>
      </c>
      <c r="L67" s="353">
        <f>VLOOKUP($E67,Hybrid!$1:$1048576,MATCH(DATE(L$2,1,1),Hybrid!$A$1:$LI$1),FALSE)</f>
        <v>1.776964872</v>
      </c>
      <c r="M67" s="353">
        <f>VLOOKUP($E67,Hybrid!$1:$1048576,MATCH(DATE(M$2,1,1),Hybrid!$A$1:$LI$1),FALSE)</f>
        <v>1.824008705</v>
      </c>
      <c r="N67" s="353">
        <f>VLOOKUP($E67,Hybrid!$1:$1048576,MATCH(DATE(N$2,1,1),Hybrid!$A$1:$LI$1),FALSE)</f>
        <v>1.8900440460000001</v>
      </c>
      <c r="O67" s="353">
        <f>VLOOKUP($E67,Hybrid!$1:$1048576,MATCH(DATE(O$2,1,1),Hybrid!$A$1:$LI$1),FALSE)</f>
        <v>2.0003245839999999</v>
      </c>
      <c r="P67" s="353">
        <f>VLOOKUP($E67,Hybrid!$1:$1048576,MATCH(DATE(P$2,1,1),Hybrid!$A$1:$LI$1),FALSE)</f>
        <v>2.206076055</v>
      </c>
      <c r="Q67" s="353">
        <f>VLOOKUP($E67,Hybrid!$1:$1048576,MATCH(DATE(Q$2,1,1),Hybrid!$A$1:$LI$1),FALSE)</f>
        <v>2.5859402880000002</v>
      </c>
      <c r="R67" s="353">
        <f>VLOOKUP($E67,Hybrid!$1:$1048576,MATCH(DATE(R$2,1,1),Hybrid!$A$1:$LI$1),FALSE)</f>
        <v>2.9306725170000001</v>
      </c>
      <c r="S67" s="353">
        <f>VLOOKUP($E67,Hybrid!$1:$1048576,MATCH(DATE(S$2,1,1),Hybrid!$A$1:$LI$1),FALSE)</f>
        <v>3.2406236910000001</v>
      </c>
      <c r="T67" s="353">
        <f>VLOOKUP($E67,Hybrid!$1:$1048576,MATCH(DATE(T$2,1,1),Hybrid!$A$1:$LI$1),FALSE)</f>
        <v>3.5290250140000001</v>
      </c>
      <c r="U67" s="353">
        <f>VLOOKUP($E67,Hybrid!$1:$1048576,MATCH(DATE(U$2,1,1),Hybrid!$A$1:$LI$1),FALSE)</f>
        <v>3.8077350349999999</v>
      </c>
      <c r="V67" s="353">
        <f>VLOOKUP($E67,Hybrid!$1:$1048576,MATCH(DATE(V$2,1,1),Hybrid!$A$1:$LI$1),FALSE)</f>
        <v>4.0789930869999997</v>
      </c>
      <c r="W67" s="353">
        <f>VLOOKUP($E67,Hybrid!$1:$1048576,MATCH(DATE(W$2,1,1),Hybrid!$A$1:$LI$1),FALSE)</f>
        <v>4.370337031</v>
      </c>
      <c r="X67" s="353">
        <f>VLOOKUP($E67,Hybrid!$1:$1048576,MATCH(DATE(X$2,1,1),Hybrid!$A$1:$LI$1),FALSE)</f>
        <v>4.6880741739999996</v>
      </c>
      <c r="Y67" s="353">
        <f>VLOOKUP($E67,Hybrid!$1:$1048576,MATCH(DATE(Y$2,1,1),Hybrid!$A$1:$LI$1),FALSE)</f>
        <v>5.0352536739999998</v>
      </c>
      <c r="Z67" s="353">
        <f>VLOOKUP($E67,Hybrid!$1:$1048576,MATCH(DATE(Z$2,1,1),Hybrid!$A$1:$LI$1),FALSE)</f>
        <v>5.4094618109999999</v>
      </c>
      <c r="AA67" s="353">
        <f>VLOOKUP($E67,Hybrid!$1:$1048576,MATCH(DATE(AA$2,1,1),Hybrid!$A$1:$LI$1),FALSE)</f>
        <v>5.8473421490000002</v>
      </c>
      <c r="AB67" s="353">
        <f>VLOOKUP($E67,Hybrid!$1:$1048576,MATCH(DATE(AB$2,1,1),Hybrid!$A$1:$LI$1),FALSE)</f>
        <v>6.307305135</v>
      </c>
      <c r="AC67" s="353">
        <f>VLOOKUP($E67,Hybrid!$1:$1048576,MATCH(DATE(AC$2,1,1),Hybrid!$A$1:$LI$1),FALSE)</f>
        <v>6.7906902440000003</v>
      </c>
      <c r="AD67" s="353">
        <f>VLOOKUP($E67,Hybrid!$1:$1048576,MATCH(DATE(AD$2,1,1),Hybrid!$A$1:$LI$1),FALSE)</f>
        <v>7.2990125219999999</v>
      </c>
      <c r="AE67" s="353">
        <f>VLOOKUP($E67,Hybrid!$1:$1048576,MATCH(DATE(AE$2,1,1),Hybrid!$A$1:$LI$1),FALSE)</f>
        <v>7.812965793</v>
      </c>
      <c r="AF67" s="353">
        <f>VLOOKUP($E67,Hybrid!$1:$1048576,MATCH(DATE(AF$2,1,1),Hybrid!$A$1:$LI$1),FALSE)</f>
        <v>8.3879131729999994</v>
      </c>
      <c r="AG67" s="353">
        <f>VLOOKUP($E67,Hybrid!$1:$1048576,MATCH(DATE(AG$2,1,1),Hybrid!$A$1:$LI$1),FALSE)</f>
        <v>8.9858420349999992</v>
      </c>
      <c r="AH67" s="353">
        <f>VLOOKUP($E67,Hybrid!$1:$1048576,MATCH(DATE(AH$2,1,1),Hybrid!$A$1:$LI$1),FALSE)</f>
        <v>9.6084996559999993</v>
      </c>
      <c r="AI67" s="353">
        <f>VLOOKUP($E67,Hybrid!$1:$1048576,MATCH(DATE(AI$2,1,1),Hybrid!$A$1:$LI$1),FALSE)</f>
        <v>10.256453840000001</v>
      </c>
      <c r="AJ67" s="353">
        <f>VLOOKUP($E67,Hybrid!$1:$1048576,MATCH(DATE(AJ$2,1,1),Hybrid!$A$1:$LI$1),FALSE)</f>
        <v>10.923898299999999</v>
      </c>
      <c r="AK67" s="353">
        <f>VLOOKUP($E67,Hybrid!$1:$1048576,MATCH(DATE(AK$2,1,1),Hybrid!$A$1:$LI$1),FALSE)</f>
        <v>11.626474480000001</v>
      </c>
      <c r="AL67" s="353">
        <f>VLOOKUP($E67,Hybrid!$1:$1048576,MATCH(DATE(AL$2,1,1),Hybrid!$A$1:$LI$1),FALSE)</f>
        <v>12.32558234</v>
      </c>
      <c r="AM67" s="353">
        <f>VLOOKUP($E67,Hybrid!$1:$1048576,MATCH(DATE(AM$2,1,1),Hybrid!$A$1:$LI$1),FALSE)</f>
        <v>13.0121909</v>
      </c>
      <c r="AN67" s="353">
        <f>VLOOKUP($E67,Hybrid!$1:$1048576,MATCH(DATE(AN$2,1,1),Hybrid!$A$1:$LI$1),FALSE)</f>
        <v>13.680532339999999</v>
      </c>
      <c r="AO67" s="353">
        <f>VLOOKUP($E67,Hybrid!$1:$1048576,MATCH(DATE(AO$2,1,1),Hybrid!$A$1:$LI$1),FALSE)</f>
        <v>14.325080850000001</v>
      </c>
    </row>
    <row r="68" spans="1:41" ht="15" customHeight="1" x14ac:dyDescent="0.35">
      <c r="A68" s="411"/>
      <c r="B68" s="418"/>
      <c r="C68" s="142"/>
      <c r="D68" s="103" t="s">
        <v>513</v>
      </c>
      <c r="E68" s="45" t="s">
        <v>386</v>
      </c>
      <c r="F68" s="353">
        <f>VLOOKUP($E68,Hybrid!$1:$1048576,MATCH(DATE(F$2,1,1),Hybrid!$A$1:$LI$1),FALSE)</f>
        <v>0.53722532290000002</v>
      </c>
      <c r="G68" s="353">
        <f>VLOOKUP($E68,Hybrid!$1:$1048576,MATCH(DATE(G$2,1,1),Hybrid!$A$1:$LI$1),FALSE)</f>
        <v>0.59602285639999997</v>
      </c>
      <c r="H68" s="353">
        <f>VLOOKUP($E68,Hybrid!$1:$1048576,MATCH(DATE(H$2,1,1),Hybrid!$A$1:$LI$1),FALSE)</f>
        <v>0.64433852160000005</v>
      </c>
      <c r="I68" s="353">
        <f>VLOOKUP($E68,Hybrid!$1:$1048576,MATCH(DATE(I$2,1,1),Hybrid!$A$1:$LI$1),FALSE)</f>
        <v>0.6733577784</v>
      </c>
      <c r="J68" s="353">
        <f>VLOOKUP($E68,Hybrid!$1:$1048576,MATCH(DATE(J$2,1,1),Hybrid!$A$1:$LI$1),FALSE)</f>
        <v>0.69616153920000001</v>
      </c>
      <c r="K68" s="353">
        <f>VLOOKUP($E68,Hybrid!$1:$1048576,MATCH(DATE(K$2,1,1),Hybrid!$A$1:$LI$1),FALSE)</f>
        <v>0.70756653400000002</v>
      </c>
      <c r="L68" s="353">
        <f>VLOOKUP($E68,Hybrid!$1:$1048576,MATCH(DATE(L$2,1,1),Hybrid!$A$1:$LI$1),FALSE)</f>
        <v>0.70933608410000004</v>
      </c>
      <c r="M68" s="353">
        <f>VLOOKUP($E68,Hybrid!$1:$1048576,MATCH(DATE(M$2,1,1),Hybrid!$A$1:$LI$1),FALSE)</f>
        <v>0.69954100289999999</v>
      </c>
      <c r="N68" s="353">
        <f>VLOOKUP($E68,Hybrid!$1:$1048576,MATCH(DATE(N$2,1,1),Hybrid!$A$1:$LI$1),FALSE)</f>
        <v>0.69050322799999997</v>
      </c>
      <c r="O68" s="353">
        <f>VLOOKUP($E68,Hybrid!$1:$1048576,MATCH(DATE(O$2,1,1),Hybrid!$A$1:$LI$1),FALSE)</f>
        <v>0.68753241190000003</v>
      </c>
      <c r="P68" s="353">
        <f>VLOOKUP($E68,Hybrid!$1:$1048576,MATCH(DATE(P$2,1,1),Hybrid!$A$1:$LI$1),FALSE)</f>
        <v>0.69851163270000005</v>
      </c>
      <c r="Q68" s="353">
        <f>VLOOKUP($E68,Hybrid!$1:$1048576,MATCH(DATE(Q$2,1,1),Hybrid!$A$1:$LI$1),FALSE)</f>
        <v>0.7467002089</v>
      </c>
      <c r="R68" s="353">
        <f>VLOOKUP($E68,Hybrid!$1:$1048576,MATCH(DATE(R$2,1,1),Hybrid!$A$1:$LI$1),FALSE)</f>
        <v>0.78677731120000005</v>
      </c>
      <c r="S68" s="353">
        <f>VLOOKUP($E68,Hybrid!$1:$1048576,MATCH(DATE(S$2,1,1),Hybrid!$A$1:$LI$1),FALSE)</f>
        <v>0.81852368460000002</v>
      </c>
      <c r="T68" s="353">
        <f>VLOOKUP($E68,Hybrid!$1:$1048576,MATCH(DATE(T$2,1,1),Hybrid!$A$1:$LI$1),FALSE)</f>
        <v>0.84541820629999997</v>
      </c>
      <c r="U68" s="353">
        <f>VLOOKUP($E68,Hybrid!$1:$1048576,MATCH(DATE(U$2,1,1),Hybrid!$A$1:$LI$1),FALSE)</f>
        <v>0.8702402695</v>
      </c>
      <c r="V68" s="353">
        <f>VLOOKUP($E68,Hybrid!$1:$1048576,MATCH(DATE(V$2,1,1),Hybrid!$A$1:$LI$1),FALSE)</f>
        <v>0.89304656100000002</v>
      </c>
      <c r="W68" s="353">
        <f>VLOOKUP($E68,Hybrid!$1:$1048576,MATCH(DATE(W$2,1,1),Hybrid!$A$1:$LI$1),FALSE)</f>
        <v>0.91916564700000003</v>
      </c>
      <c r="X68" s="353">
        <f>VLOOKUP($E68,Hybrid!$1:$1048576,MATCH(DATE(X$2,1,1),Hybrid!$A$1:$LI$1),FALSE)</f>
        <v>0.94947663829999995</v>
      </c>
      <c r="Y68" s="353">
        <f>VLOOKUP($E68,Hybrid!$1:$1048576,MATCH(DATE(Y$2,1,1),Hybrid!$A$1:$LI$1),FALSE)</f>
        <v>0.98382794139999996</v>
      </c>
      <c r="Z68" s="353">
        <f>VLOOKUP($E68,Hybrid!$1:$1048576,MATCH(DATE(Z$2,1,1),Hybrid!$A$1:$LI$1),FALSE)</f>
        <v>1.020796413</v>
      </c>
      <c r="AA68" s="353">
        <f>VLOOKUP($E68,Hybrid!$1:$1048576,MATCH(DATE(AA$2,1,1),Hybrid!$A$1:$LI$1),FALSE)</f>
        <v>1.066707018</v>
      </c>
      <c r="AB68" s="353">
        <f>VLOOKUP($E68,Hybrid!$1:$1048576,MATCH(DATE(AB$2,1,1),Hybrid!$A$1:$LI$1),FALSE)</f>
        <v>1.1134260520000001</v>
      </c>
      <c r="AC68" s="353">
        <f>VLOOKUP($E68,Hybrid!$1:$1048576,MATCH(DATE(AC$2,1,1),Hybrid!$A$1:$LI$1),FALSE)</f>
        <v>1.1598817729999999</v>
      </c>
      <c r="AD68" s="353">
        <f>VLOOKUP($E68,Hybrid!$1:$1048576,MATCH(DATE(AD$2,1,1),Hybrid!$A$1:$LI$1),FALSE)</f>
        <v>1.2049611899999999</v>
      </c>
      <c r="AE68" s="353">
        <f>VLOOKUP($E68,Hybrid!$1:$1048576,MATCH(DATE(AE$2,1,1),Hybrid!$A$1:$LI$1),FALSE)</f>
        <v>1.2441796780000001</v>
      </c>
      <c r="AF68" s="353">
        <f>VLOOKUP($E68,Hybrid!$1:$1048576,MATCH(DATE(AF$2,1,1),Hybrid!$A$1:$LI$1),FALSE)</f>
        <v>1.2853880849999999</v>
      </c>
      <c r="AG68" s="353">
        <f>VLOOKUP($E68,Hybrid!$1:$1048576,MATCH(DATE(AG$2,1,1),Hybrid!$A$1:$LI$1),FALSE)</f>
        <v>1.321900155</v>
      </c>
      <c r="AH68" s="353">
        <f>VLOOKUP($E68,Hybrid!$1:$1048576,MATCH(DATE(AH$2,1,1),Hybrid!$A$1:$LI$1),FALSE)</f>
        <v>1.353053802</v>
      </c>
      <c r="AI68" s="353">
        <f>VLOOKUP($E68,Hybrid!$1:$1048576,MATCH(DATE(AI$2,1,1),Hybrid!$A$1:$LI$1),FALSE)</f>
        <v>1.378566019</v>
      </c>
      <c r="AJ68" s="353">
        <f>VLOOKUP($E68,Hybrid!$1:$1048576,MATCH(DATE(AJ$2,1,1),Hybrid!$A$1:$LI$1),FALSE)</f>
        <v>1.3976476390000001</v>
      </c>
      <c r="AK68" s="353">
        <f>VLOOKUP($E68,Hybrid!$1:$1048576,MATCH(DATE(AK$2,1,1),Hybrid!$A$1:$LI$1),FALSE)</f>
        <v>1.412716949</v>
      </c>
      <c r="AL68" s="353">
        <f>VLOOKUP($E68,Hybrid!$1:$1048576,MATCH(DATE(AL$2,1,1),Hybrid!$A$1:$LI$1),FALSE)</f>
        <v>1.419767609</v>
      </c>
      <c r="AM68" s="353">
        <f>VLOOKUP($E68,Hybrid!$1:$1048576,MATCH(DATE(AM$2,1,1),Hybrid!$A$1:$LI$1),FALSE)</f>
        <v>1.4184801629999999</v>
      </c>
      <c r="AN68" s="353">
        <f>VLOOKUP($E68,Hybrid!$1:$1048576,MATCH(DATE(AN$2,1,1),Hybrid!$A$1:$LI$1),FALSE)</f>
        <v>1.4092354979999999</v>
      </c>
      <c r="AO68" s="353">
        <f>VLOOKUP($E68,Hybrid!$1:$1048576,MATCH(DATE(AO$2,1,1),Hybrid!$A$1:$LI$1),FALSE)</f>
        <v>1.3926638099999999</v>
      </c>
    </row>
    <row r="69" spans="1:41" ht="15" customHeight="1" x14ac:dyDescent="0.35">
      <c r="A69" s="411"/>
      <c r="B69" s="418"/>
      <c r="C69" s="142"/>
      <c r="D69" s="103" t="s">
        <v>514</v>
      </c>
      <c r="E69" s="45" t="s">
        <v>387</v>
      </c>
      <c r="F69" s="353">
        <f>VLOOKUP($E69,Hybrid!$1:$1048576,MATCH(DATE(F$2,1,1),Hybrid!$A$1:$LI$1),FALSE)</f>
        <v>1.0090476020000001</v>
      </c>
      <c r="G69" s="353">
        <f>VLOOKUP($E69,Hybrid!$1:$1048576,MATCH(DATE(G$2,1,1),Hybrid!$A$1:$LI$1),FALSE)</f>
        <v>1.106915455</v>
      </c>
      <c r="H69" s="353">
        <f>VLOOKUP($E69,Hybrid!$1:$1048576,MATCH(DATE(H$2,1,1),Hybrid!$A$1:$LI$1),FALSE)</f>
        <v>1.177215559</v>
      </c>
      <c r="I69" s="353">
        <f>VLOOKUP($E69,Hybrid!$1:$1048576,MATCH(DATE(I$2,1,1),Hybrid!$A$1:$LI$1),FALSE)</f>
        <v>1.2063204940000001</v>
      </c>
      <c r="J69" s="353">
        <f>VLOOKUP($E69,Hybrid!$1:$1048576,MATCH(DATE(J$2,1,1),Hybrid!$A$1:$LI$1),FALSE)</f>
        <v>1.220113663</v>
      </c>
      <c r="K69" s="353">
        <f>VLOOKUP($E69,Hybrid!$1:$1048576,MATCH(DATE(K$2,1,1),Hybrid!$A$1:$LI$1),FALSE)</f>
        <v>1.211631232</v>
      </c>
      <c r="L69" s="353">
        <f>VLOOKUP($E69,Hybrid!$1:$1048576,MATCH(DATE(L$2,1,1),Hybrid!$A$1:$LI$1),FALSE)</f>
        <v>1.1852432740000001</v>
      </c>
      <c r="M69" s="353">
        <f>VLOOKUP($E69,Hybrid!$1:$1048576,MATCH(DATE(M$2,1,1),Hybrid!$A$1:$LI$1),FALSE)</f>
        <v>1.1389350920000001</v>
      </c>
      <c r="N69" s="353">
        <f>VLOOKUP($E69,Hybrid!$1:$1048576,MATCH(DATE(N$2,1,1),Hybrid!$A$1:$LI$1),FALSE)</f>
        <v>1.0933527059999999</v>
      </c>
      <c r="O69" s="353">
        <f>VLOOKUP($E69,Hybrid!$1:$1048576,MATCH(DATE(O$2,1,1),Hybrid!$A$1:$LI$1),FALSE)</f>
        <v>1.0567986199999999</v>
      </c>
      <c r="P69" s="353">
        <f>VLOOKUP($E69,Hybrid!$1:$1048576,MATCH(DATE(P$2,1,1),Hybrid!$A$1:$LI$1),FALSE)</f>
        <v>1.039281417</v>
      </c>
      <c r="Q69" s="353">
        <f>VLOOKUP($E69,Hybrid!$1:$1048576,MATCH(DATE(Q$2,1,1),Hybrid!$A$1:$LI$1),FALSE)</f>
        <v>1.073253931</v>
      </c>
      <c r="R69" s="353">
        <f>VLOOKUP($E69,Hybrid!$1:$1048576,MATCH(DATE(R$2,1,1),Hybrid!$A$1:$LI$1),FALSE)</f>
        <v>1.09633004</v>
      </c>
      <c r="S69" s="353">
        <f>VLOOKUP($E69,Hybrid!$1:$1048576,MATCH(DATE(S$2,1,1),Hybrid!$A$1:$LI$1),FALSE)</f>
        <v>1.1091407639999999</v>
      </c>
      <c r="T69" s="353">
        <f>VLOOKUP($E69,Hybrid!$1:$1048576,MATCH(DATE(T$2,1,1),Hybrid!$A$1:$LI$1),FALSE)</f>
        <v>1.1169991100000001</v>
      </c>
      <c r="U69" s="353">
        <f>VLOOKUP($E69,Hybrid!$1:$1048576,MATCH(DATE(U$2,1,1),Hybrid!$A$1:$LI$1),FALSE)</f>
        <v>1.1236832859999999</v>
      </c>
      <c r="V69" s="353">
        <f>VLOOKUP($E69,Hybrid!$1:$1048576,MATCH(DATE(V$2,1,1),Hybrid!$A$1:$LI$1),FALSE)</f>
        <v>1.129080922</v>
      </c>
      <c r="W69" s="353">
        <f>VLOOKUP($E69,Hybrid!$1:$1048576,MATCH(DATE(W$2,1,1),Hybrid!$A$1:$LI$1),FALSE)</f>
        <v>1.1394524269999999</v>
      </c>
      <c r="X69" s="353">
        <f>VLOOKUP($E69,Hybrid!$1:$1048576,MATCH(DATE(X$2,1,1),Hybrid!$A$1:$LI$1),FALSE)</f>
        <v>1.15541961</v>
      </c>
      <c r="Y69" s="353">
        <f>VLOOKUP($E69,Hybrid!$1:$1048576,MATCH(DATE(Y$2,1,1),Hybrid!$A$1:$LI$1),FALSE)</f>
        <v>1.1760613499999999</v>
      </c>
      <c r="Z69" s="353">
        <f>VLOOKUP($E69,Hybrid!$1:$1048576,MATCH(DATE(Z$2,1,1),Hybrid!$A$1:$LI$1),FALSE)</f>
        <v>1.198794194</v>
      </c>
      <c r="AA69" s="353">
        <f>VLOOKUP($E69,Hybrid!$1:$1048576,MATCH(DATE(AA$2,1,1),Hybrid!$A$1:$LI$1),FALSE)</f>
        <v>1.230387372</v>
      </c>
      <c r="AB69" s="353">
        <f>VLOOKUP($E69,Hybrid!$1:$1048576,MATCH(DATE(AB$2,1,1),Hybrid!$A$1:$LI$1),FALSE)</f>
        <v>1.2609210639999999</v>
      </c>
      <c r="AC69" s="353">
        <f>VLOOKUP($E69,Hybrid!$1:$1048576,MATCH(DATE(AC$2,1,1),Hybrid!$A$1:$LI$1),FALSE)</f>
        <v>1.288172946</v>
      </c>
      <c r="AD69" s="353">
        <f>VLOOKUP($E69,Hybrid!$1:$1048576,MATCH(DATE(AD$2,1,1),Hybrid!$A$1:$LI$1),FALSE)</f>
        <v>1.3099365160000001</v>
      </c>
      <c r="AE69" s="353">
        <f>VLOOKUP($E69,Hybrid!$1:$1048576,MATCH(DATE(AE$2,1,1),Hybrid!$A$1:$LI$1),FALSE)</f>
        <v>1.320566854</v>
      </c>
      <c r="AF69" s="353">
        <f>VLOOKUP($E69,Hybrid!$1:$1048576,MATCH(DATE(AF$2,1,1),Hybrid!$A$1:$LI$1),FALSE)</f>
        <v>1.328209556</v>
      </c>
      <c r="AG69" s="353">
        <f>VLOOKUP($E69,Hybrid!$1:$1048576,MATCH(DATE(AG$2,1,1),Hybrid!$A$1:$LI$1),FALSE)</f>
        <v>1.3261080860000001</v>
      </c>
      <c r="AH69" s="353">
        <f>VLOOKUP($E69,Hybrid!$1:$1048576,MATCH(DATE(AH$2,1,1),Hybrid!$A$1:$LI$1),FALSE)</f>
        <v>1.313690316</v>
      </c>
      <c r="AI69" s="353">
        <f>VLOOKUP($E69,Hybrid!$1:$1048576,MATCH(DATE(AI$2,1,1),Hybrid!$A$1:$LI$1),FALSE)</f>
        <v>1.291321591</v>
      </c>
      <c r="AJ69" s="353">
        <f>VLOOKUP($E69,Hybrid!$1:$1048576,MATCH(DATE(AJ$2,1,1),Hybrid!$A$1:$LI$1),FALSE)</f>
        <v>1.2592291</v>
      </c>
      <c r="AK69" s="353">
        <f>VLOOKUP($E69,Hybrid!$1:$1048576,MATCH(DATE(AK$2,1,1),Hybrid!$A$1:$LI$1),FALSE)</f>
        <v>1.2208190029999999</v>
      </c>
      <c r="AL69" s="353">
        <f>VLOOKUP($E69,Hybrid!$1:$1048576,MATCH(DATE(AL$2,1,1),Hybrid!$A$1:$LI$1),FALSE)</f>
        <v>1.173954935</v>
      </c>
      <c r="AM69" s="353">
        <f>VLOOKUP($E69,Hybrid!$1:$1048576,MATCH(DATE(AM$2,1,1),Hybrid!$A$1:$LI$1),FALSE)</f>
        <v>1.1197108140000001</v>
      </c>
      <c r="AN69" s="353">
        <f>VLOOKUP($E69,Hybrid!$1:$1048576,MATCH(DATE(AN$2,1,1),Hybrid!$A$1:$LI$1),FALSE)</f>
        <v>1.059769881</v>
      </c>
      <c r="AO69" s="353">
        <f>VLOOKUP($E69,Hybrid!$1:$1048576,MATCH(DATE(AO$2,1,1),Hybrid!$A$1:$LI$1),FALSE)</f>
        <v>0.99592301599999999</v>
      </c>
    </row>
    <row r="70" spans="1:41" s="92" customFormat="1" ht="15" customHeight="1" x14ac:dyDescent="0.35">
      <c r="A70" s="411"/>
      <c r="B70" s="418"/>
      <c r="C70" s="101" t="s">
        <v>789</v>
      </c>
      <c r="D70" s="101"/>
      <c r="E70" s="74" t="s">
        <v>388</v>
      </c>
      <c r="F70" s="352">
        <f>VLOOKUP($E70,Hybrid!$1:$1048576,MATCH(DATE(F$2,1,1),Hybrid!$A$1:$LI$1),FALSE)</f>
        <v>0.15698922949999999</v>
      </c>
      <c r="G70" s="352">
        <f>VLOOKUP($E70,Hybrid!$1:$1048576,MATCH(DATE(G$2,1,1),Hybrid!$A$1:$LI$1),FALSE)</f>
        <v>0.1760072882</v>
      </c>
      <c r="H70" s="352">
        <f>VLOOKUP($E70,Hybrid!$1:$1048576,MATCH(DATE(H$2,1,1),Hybrid!$A$1:$LI$1),FALSE)</f>
        <v>0.19340135059999999</v>
      </c>
      <c r="I70" s="352">
        <f>VLOOKUP($E70,Hybrid!$1:$1048576,MATCH(DATE(I$2,1,1),Hybrid!$A$1:$LI$1),FALSE)</f>
        <v>0.2057710113</v>
      </c>
      <c r="J70" s="352">
        <f>VLOOKUP($E70,Hybrid!$1:$1048576,MATCH(DATE(J$2,1,1),Hybrid!$A$1:$LI$1),FALSE)</f>
        <v>0.216953585</v>
      </c>
      <c r="K70" s="352">
        <f>VLOOKUP($E70,Hybrid!$1:$1048576,MATCH(DATE(K$2,1,1),Hybrid!$A$1:$LI$1),FALSE)</f>
        <v>0.22579576060000001</v>
      </c>
      <c r="L70" s="352">
        <f>VLOOKUP($E70,Hybrid!$1:$1048576,MATCH(DATE(L$2,1,1),Hybrid!$A$1:$LI$1),FALSE)</f>
        <v>0.23271064599999999</v>
      </c>
      <c r="M70" s="352">
        <f>VLOOKUP($E70,Hybrid!$1:$1048576,MATCH(DATE(M$2,1,1),Hybrid!$A$1:$LI$1),FALSE)</f>
        <v>0.2360928072</v>
      </c>
      <c r="N70" s="352">
        <f>VLOOKUP($E70,Hybrid!$1:$1048576,MATCH(DATE(N$2,1,1),Hybrid!$A$1:$LI$1),FALSE)</f>
        <v>0.23837162770000001</v>
      </c>
      <c r="O70" s="352">
        <f>VLOOKUP($E70,Hybrid!$1:$1048576,MATCH(DATE(O$2,1,1),Hybrid!$A$1:$LI$1),FALSE)</f>
        <v>0.2395241323</v>
      </c>
      <c r="P70" s="352">
        <f>VLOOKUP($E70,Hybrid!$1:$1048576,MATCH(DATE(P$2,1,1),Hybrid!$A$1:$LI$1),FALSE)</f>
        <v>0.23896828119999999</v>
      </c>
      <c r="Q70" s="352">
        <f>VLOOKUP($E70,Hybrid!$1:$1048576,MATCH(DATE(Q$2,1,1),Hybrid!$A$1:$LI$1),FALSE)</f>
        <v>0.24536277240000001</v>
      </c>
      <c r="R70" s="352">
        <f>VLOOKUP($E70,Hybrid!$1:$1048576,MATCH(DATE(R$2,1,1),Hybrid!$A$1:$LI$1),FALSE)</f>
        <v>0.24969905040000001</v>
      </c>
      <c r="S70" s="352">
        <f>VLOOKUP($E70,Hybrid!$1:$1048576,MATCH(DATE(S$2,1,1),Hybrid!$A$1:$LI$1),FALSE)</f>
        <v>0.25149878730000003</v>
      </c>
      <c r="T70" s="352">
        <f>VLOOKUP($E70,Hybrid!$1:$1048576,MATCH(DATE(T$2,1,1),Hybrid!$A$1:$LI$1),FALSE)</f>
        <v>0.25159032990000002</v>
      </c>
      <c r="U70" s="352">
        <f>VLOOKUP($E70,Hybrid!$1:$1048576,MATCH(DATE(U$2,1,1),Hybrid!$A$1:$LI$1),FALSE)</f>
        <v>0.25064127650000001</v>
      </c>
      <c r="V70" s="352">
        <f>VLOOKUP($E70,Hybrid!$1:$1048576,MATCH(DATE(V$2,1,1),Hybrid!$A$1:$LI$1),FALSE)</f>
        <v>0.24839634390000001</v>
      </c>
      <c r="W70" s="352">
        <f>VLOOKUP($E70,Hybrid!$1:$1048576,MATCH(DATE(W$2,1,1),Hybrid!$A$1:$LI$1),FALSE)</f>
        <v>0.24614377170000001</v>
      </c>
      <c r="X70" s="352">
        <f>VLOOKUP($E70,Hybrid!$1:$1048576,MATCH(DATE(X$2,1,1),Hybrid!$A$1:$LI$1),FALSE)</f>
        <v>0.24405950230000001</v>
      </c>
      <c r="Y70" s="352">
        <f>VLOOKUP($E70,Hybrid!$1:$1048576,MATCH(DATE(Y$2,1,1),Hybrid!$A$1:$LI$1),FALSE)</f>
        <v>0.24214817080000001</v>
      </c>
      <c r="Z70" s="352">
        <f>VLOOKUP($E70,Hybrid!$1:$1048576,MATCH(DATE(Z$2,1,1),Hybrid!$A$1:$LI$1),FALSE)</f>
        <v>0.2401972912</v>
      </c>
      <c r="AA70" s="352">
        <f>VLOOKUP($E70,Hybrid!$1:$1048576,MATCH(DATE(AA$2,1,1),Hybrid!$A$1:$LI$1),FALSE)</f>
        <v>0.23990303290000001</v>
      </c>
      <c r="AB70" s="352">
        <f>VLOOKUP($E70,Hybrid!$1:$1048576,MATCH(DATE(AB$2,1,1),Hybrid!$A$1:$LI$1),FALSE)</f>
        <v>0.23955648199999999</v>
      </c>
      <c r="AC70" s="352">
        <f>VLOOKUP($E70,Hybrid!$1:$1048576,MATCH(DATE(AC$2,1,1),Hybrid!$A$1:$LI$1),FALSE)</f>
        <v>0.2392123296</v>
      </c>
      <c r="AD70" s="352">
        <f>VLOOKUP($E70,Hybrid!$1:$1048576,MATCH(DATE(AD$2,1,1),Hybrid!$A$1:$LI$1),FALSE)</f>
        <v>0.23894677249999999</v>
      </c>
      <c r="AE70" s="352">
        <f>VLOOKUP($E70,Hybrid!$1:$1048576,MATCH(DATE(AE$2,1,1),Hybrid!$A$1:$LI$1),FALSE)</f>
        <v>0.2382121801</v>
      </c>
      <c r="AF70" s="352">
        <f>VLOOKUP($E70,Hybrid!$1:$1048576,MATCH(DATE(AF$2,1,1),Hybrid!$A$1:$LI$1),FALSE)</f>
        <v>0.23864751170000001</v>
      </c>
      <c r="AG70" s="352">
        <f>VLOOKUP($E70,Hybrid!$1:$1048576,MATCH(DATE(AG$2,1,1),Hybrid!$A$1:$LI$1),FALSE)</f>
        <v>0.238894145</v>
      </c>
      <c r="AH70" s="352">
        <f>VLOOKUP($E70,Hybrid!$1:$1048576,MATCH(DATE(AH$2,1,1),Hybrid!$A$1:$LI$1),FALSE)</f>
        <v>0.23905717949999999</v>
      </c>
      <c r="AI70" s="352">
        <f>VLOOKUP($E70,Hybrid!$1:$1048576,MATCH(DATE(AI$2,1,1),Hybrid!$A$1:$LI$1),FALSE)</f>
        <v>0.239195032</v>
      </c>
      <c r="AJ70" s="352">
        <f>VLOOKUP($E70,Hybrid!$1:$1048576,MATCH(DATE(AJ$2,1,1),Hybrid!$A$1:$LI$1),FALSE)</f>
        <v>0.23921618119999999</v>
      </c>
      <c r="AK70" s="352">
        <f>VLOOKUP($E70,Hybrid!$1:$1048576,MATCH(DATE(AK$2,1,1),Hybrid!$A$1:$LI$1),FALSE)</f>
        <v>0.23950429109999999</v>
      </c>
      <c r="AL70" s="352">
        <f>VLOOKUP($E70,Hybrid!$1:$1048576,MATCH(DATE(AL$2,1,1),Hybrid!$A$1:$LI$1),FALSE)</f>
        <v>0.2392884569</v>
      </c>
      <c r="AM70" s="352">
        <f>VLOOKUP($E70,Hybrid!$1:$1048576,MATCH(DATE(AM$2,1,1),Hybrid!$A$1:$LI$1),FALSE)</f>
        <v>0.23850459530000001</v>
      </c>
      <c r="AN70" s="352">
        <f>VLOOKUP($E70,Hybrid!$1:$1048576,MATCH(DATE(AN$2,1,1),Hybrid!$A$1:$LI$1),FALSE)</f>
        <v>0.23713774879999999</v>
      </c>
      <c r="AO70" s="352">
        <f>VLOOKUP($E70,Hybrid!$1:$1048576,MATCH(DATE(AO$2,1,1),Hybrid!$A$1:$LI$1),FALSE)</f>
        <v>0.23516408920000001</v>
      </c>
    </row>
    <row r="71" spans="1:41" ht="15" customHeight="1" x14ac:dyDescent="0.35">
      <c r="A71" s="411"/>
      <c r="B71" s="418"/>
      <c r="C71" s="142"/>
      <c r="D71" s="103" t="s">
        <v>508</v>
      </c>
      <c r="E71" s="45" t="s">
        <v>389</v>
      </c>
      <c r="F71" s="353">
        <f>VLOOKUP($E71,Hybrid!$1:$1048576,MATCH(DATE(F$2,1,1),Hybrid!$A$1:$LI$1),FALSE)</f>
        <v>4.4412049100000003E-2</v>
      </c>
      <c r="G71" s="353">
        <f>VLOOKUP($E71,Hybrid!$1:$1048576,MATCH(DATE(G$2,1,1),Hybrid!$A$1:$LI$1),FALSE)</f>
        <v>5.0047710299999999E-2</v>
      </c>
      <c r="H71" s="353">
        <f>VLOOKUP($E71,Hybrid!$1:$1048576,MATCH(DATE(H$2,1,1),Hybrid!$A$1:$LI$1),FALSE)</f>
        <v>5.5383008800000001E-2</v>
      </c>
      <c r="I71" s="353">
        <f>VLOOKUP($E71,Hybrid!$1:$1048576,MATCH(DATE(I$2,1,1),Hybrid!$A$1:$LI$1),FALSE)</f>
        <v>5.9414732300000002E-2</v>
      </c>
      <c r="J71" s="353">
        <f>VLOOKUP($E71,Hybrid!$1:$1048576,MATCH(DATE(J$2,1,1),Hybrid!$A$1:$LI$1),FALSE)</f>
        <v>6.31982512E-2</v>
      </c>
      <c r="K71" s="353">
        <f>VLOOKUP($E71,Hybrid!$1:$1048576,MATCH(DATE(K$2,1,1),Hybrid!$A$1:$LI$1),FALSE)</f>
        <v>6.6337269599999998E-2</v>
      </c>
      <c r="L71" s="353">
        <f>VLOOKUP($E71,Hybrid!$1:$1048576,MATCH(DATE(L$2,1,1),Hybrid!$A$1:$LI$1),FALSE)</f>
        <v>6.8947897800000005E-2</v>
      </c>
      <c r="M71" s="353">
        <f>VLOOKUP($E71,Hybrid!$1:$1048576,MATCH(DATE(M$2,1,1),Hybrid!$A$1:$LI$1),FALSE)</f>
        <v>7.0574440700000005E-2</v>
      </c>
      <c r="N71" s="353">
        <f>VLOOKUP($E71,Hybrid!$1:$1048576,MATCH(DATE(N$2,1,1),Hybrid!$A$1:$LI$1),FALSE)</f>
        <v>7.1977156900000006E-2</v>
      </c>
      <c r="O71" s="353">
        <f>VLOOKUP($E71,Hybrid!$1:$1048576,MATCH(DATE(O$2,1,1),Hybrid!$A$1:$LI$1),FALSE)</f>
        <v>7.3140845999999995E-2</v>
      </c>
      <c r="P71" s="353">
        <f>VLOOKUP($E71,Hybrid!$1:$1048576,MATCH(DATE(P$2,1,1),Hybrid!$A$1:$LI$1),FALSE)</f>
        <v>7.3894779999999993E-2</v>
      </c>
      <c r="Q71" s="353">
        <f>VLOOKUP($E71,Hybrid!$1:$1048576,MATCH(DATE(Q$2,1,1),Hybrid!$A$1:$LI$1),FALSE)</f>
        <v>7.6811512200000001E-2</v>
      </c>
      <c r="R71" s="353">
        <f>VLOOKUP($E71,Hybrid!$1:$1048576,MATCH(DATE(R$2,1,1),Hybrid!$A$1:$LI$1),FALSE)</f>
        <v>7.8900625899999993E-2</v>
      </c>
      <c r="S71" s="353">
        <f>VLOOKUP($E71,Hybrid!$1:$1048576,MATCH(DATE(S$2,1,1),Hybrid!$A$1:$LI$1),FALSE)</f>
        <v>8.0067802600000001E-2</v>
      </c>
      <c r="T71" s="353">
        <f>VLOOKUP($E71,Hybrid!$1:$1048576,MATCH(DATE(T$2,1,1),Hybrid!$A$1:$LI$1),FALSE)</f>
        <v>8.0605660400000001E-2</v>
      </c>
      <c r="U71" s="353">
        <f>VLOOKUP($E71,Hybrid!$1:$1048576,MATCH(DATE(U$2,1,1),Hybrid!$A$1:$LI$1),FALSE)</f>
        <v>8.0747063600000002E-2</v>
      </c>
      <c r="V71" s="353">
        <f>VLOOKUP($E71,Hybrid!$1:$1048576,MATCH(DATE(V$2,1,1),Hybrid!$A$1:$LI$1),FALSE)</f>
        <v>8.0429461300000005E-2</v>
      </c>
      <c r="W71" s="353">
        <f>VLOOKUP($E71,Hybrid!$1:$1048576,MATCH(DATE(W$2,1,1),Hybrid!$A$1:$LI$1),FALSE)</f>
        <v>8.0087120799999995E-2</v>
      </c>
      <c r="X71" s="353">
        <f>VLOOKUP($E71,Hybrid!$1:$1048576,MATCH(DATE(X$2,1,1),Hybrid!$A$1:$LI$1),FALSE)</f>
        <v>7.9778201300000004E-2</v>
      </c>
      <c r="Y71" s="353">
        <f>VLOOKUP($E71,Hybrid!$1:$1048576,MATCH(DATE(Y$2,1,1),Hybrid!$A$1:$LI$1),FALSE)</f>
        <v>7.9511693600000002E-2</v>
      </c>
      <c r="Z71" s="353">
        <f>VLOOKUP($E71,Hybrid!$1:$1048576,MATCH(DATE(Z$2,1,1),Hybrid!$A$1:$LI$1),FALSE)</f>
        <v>7.9228048199999998E-2</v>
      </c>
      <c r="AA71" s="353">
        <f>VLOOKUP($E71,Hybrid!$1:$1048576,MATCH(DATE(AA$2,1,1),Hybrid!$A$1:$LI$1),FALSE)</f>
        <v>7.9484520200000006E-2</v>
      </c>
      <c r="AB71" s="353">
        <f>VLOOKUP($E71,Hybrid!$1:$1048576,MATCH(DATE(AB$2,1,1),Hybrid!$A$1:$LI$1),FALSE)</f>
        <v>7.9712430500000001E-2</v>
      </c>
      <c r="AC71" s="353">
        <f>VLOOKUP($E71,Hybrid!$1:$1048576,MATCH(DATE(AC$2,1,1),Hybrid!$A$1:$LI$1),FALSE)</f>
        <v>7.9951829799999999E-2</v>
      </c>
      <c r="AD71" s="353">
        <f>VLOOKUP($E71,Hybrid!$1:$1048576,MATCH(DATE(AD$2,1,1),Hybrid!$A$1:$LI$1),FALSE)</f>
        <v>8.0244547299999996E-2</v>
      </c>
      <c r="AE71" s="353">
        <f>VLOOKUP($E71,Hybrid!$1:$1048576,MATCH(DATE(AE$2,1,1),Hybrid!$A$1:$LI$1),FALSE)</f>
        <v>8.0418617799999995E-2</v>
      </c>
      <c r="AF71" s="353">
        <f>VLOOKUP($E71,Hybrid!$1:$1048576,MATCH(DATE(AF$2,1,1),Hybrid!$A$1:$LI$1),FALSE)</f>
        <v>8.1025125500000003E-2</v>
      </c>
      <c r="AG71" s="353">
        <f>VLOOKUP($E71,Hybrid!$1:$1048576,MATCH(DATE(AG$2,1,1),Hybrid!$A$1:$LI$1),FALSE)</f>
        <v>8.1597473899999995E-2</v>
      </c>
      <c r="AH71" s="353">
        <f>VLOOKUP($E71,Hybrid!$1:$1048576,MATCH(DATE(AH$2,1,1),Hybrid!$A$1:$LI$1),FALSE)</f>
        <v>8.2181211200000007E-2</v>
      </c>
      <c r="AI71" s="353">
        <f>VLOOKUP($E71,Hybrid!$1:$1048576,MATCH(DATE(AI$2,1,1),Hybrid!$A$1:$LI$1),FALSE)</f>
        <v>8.2797877399999997E-2</v>
      </c>
      <c r="AJ71" s="353">
        <f>VLOOKUP($E71,Hybrid!$1:$1048576,MATCH(DATE(AJ$2,1,1),Hybrid!$A$1:$LI$1),FALSE)</f>
        <v>8.3413340899999994E-2</v>
      </c>
      <c r="AK71" s="353">
        <f>VLOOKUP($E71,Hybrid!$1:$1048576,MATCH(DATE(AK$2,1,1),Hybrid!$A$1:$LI$1),FALSE)</f>
        <v>8.4150847900000006E-2</v>
      </c>
      <c r="AL71" s="353">
        <f>VLOOKUP($E71,Hybrid!$1:$1048576,MATCH(DATE(AL$2,1,1),Hybrid!$A$1:$LI$1),FALSE)</f>
        <v>8.4728147899999995E-2</v>
      </c>
      <c r="AM71" s="353">
        <f>VLOOKUP($E71,Hybrid!$1:$1048576,MATCH(DATE(AM$2,1,1),Hybrid!$A$1:$LI$1),FALSE)</f>
        <v>8.5120855600000003E-2</v>
      </c>
      <c r="AN71" s="353">
        <f>VLOOKUP($E71,Hybrid!$1:$1048576,MATCH(DATE(AN$2,1,1),Hybrid!$A$1:$LI$1),FALSE)</f>
        <v>8.5317642499999999E-2</v>
      </c>
      <c r="AO71" s="353">
        <f>VLOOKUP($E71,Hybrid!$1:$1048576,MATCH(DATE(AO$2,1,1),Hybrid!$A$1:$LI$1),FALSE)</f>
        <v>8.5301605099999997E-2</v>
      </c>
    </row>
    <row r="72" spans="1:41" ht="15" customHeight="1" x14ac:dyDescent="0.35">
      <c r="A72" s="411"/>
      <c r="B72" s="418"/>
      <c r="C72" s="142"/>
      <c r="D72" s="103" t="s">
        <v>509</v>
      </c>
      <c r="E72" s="45" t="s">
        <v>390</v>
      </c>
      <c r="F72" s="353">
        <f>VLOOKUP($E72,Hybrid!$1:$1048576,MATCH(DATE(F$2,1,1),Hybrid!$A$1:$LI$1),FALSE)</f>
        <v>4.2637829500000002E-2</v>
      </c>
      <c r="G72" s="353">
        <f>VLOOKUP($E72,Hybrid!$1:$1048576,MATCH(DATE(G$2,1,1),Hybrid!$A$1:$LI$1),FALSE)</f>
        <v>4.7990419999999999E-2</v>
      </c>
      <c r="H72" s="353">
        <f>VLOOKUP($E72,Hybrid!$1:$1048576,MATCH(DATE(H$2,1,1),Hybrid!$A$1:$LI$1),FALSE)</f>
        <v>5.3019666999999999E-2</v>
      </c>
      <c r="I72" s="353">
        <f>VLOOKUP($E72,Hybrid!$1:$1048576,MATCH(DATE(I$2,1,1),Hybrid!$A$1:$LI$1),FALSE)</f>
        <v>5.6766850200000003E-2</v>
      </c>
      <c r="J72" s="353">
        <f>VLOOKUP($E72,Hybrid!$1:$1048576,MATCH(DATE(J$2,1,1),Hybrid!$A$1:$LI$1),FALSE)</f>
        <v>6.02532842E-2</v>
      </c>
      <c r="K72" s="353">
        <f>VLOOKUP($E72,Hybrid!$1:$1048576,MATCH(DATE(K$2,1,1),Hybrid!$A$1:$LI$1),FALSE)</f>
        <v>6.3121112100000001E-2</v>
      </c>
      <c r="L72" s="353">
        <f>VLOOKUP($E72,Hybrid!$1:$1048576,MATCH(DATE(L$2,1,1),Hybrid!$A$1:$LI$1),FALSE)</f>
        <v>6.5476870600000001E-2</v>
      </c>
      <c r="M72" s="353">
        <f>VLOOKUP($E72,Hybrid!$1:$1048576,MATCH(DATE(M$2,1,1),Hybrid!$A$1:$LI$1),FALSE)</f>
        <v>6.6870208700000003E-2</v>
      </c>
      <c r="N72" s="353">
        <f>VLOOKUP($E72,Hybrid!$1:$1048576,MATCH(DATE(N$2,1,1),Hybrid!$A$1:$LI$1),FALSE)</f>
        <v>6.7995821299999995E-2</v>
      </c>
      <c r="O72" s="353">
        <f>VLOOKUP($E72,Hybrid!$1:$1048576,MATCH(DATE(O$2,1,1),Hybrid!$A$1:$LI$1),FALSE)</f>
        <v>6.8833310199999997E-2</v>
      </c>
      <c r="P72" s="353">
        <f>VLOOKUP($E72,Hybrid!$1:$1048576,MATCH(DATE(P$2,1,1),Hybrid!$A$1:$LI$1),FALSE)</f>
        <v>6.9202848400000003E-2</v>
      </c>
      <c r="Q72" s="353">
        <f>VLOOKUP($E72,Hybrid!$1:$1048576,MATCH(DATE(Q$2,1,1),Hybrid!$A$1:$LI$1),FALSE)</f>
        <v>7.1566476800000001E-2</v>
      </c>
      <c r="R72" s="353">
        <f>VLOOKUP($E72,Hybrid!$1:$1048576,MATCH(DATE(R$2,1,1),Hybrid!$A$1:$LI$1),FALSE)</f>
        <v>7.3248021100000005E-2</v>
      </c>
      <c r="S72" s="353">
        <f>VLOOKUP($E72,Hybrid!$1:$1048576,MATCH(DATE(S$2,1,1),Hybrid!$A$1:$LI$1),FALSE)</f>
        <v>7.41229001E-2</v>
      </c>
      <c r="T72" s="353">
        <f>VLOOKUP($E72,Hybrid!$1:$1048576,MATCH(DATE(T$2,1,1),Hybrid!$A$1:$LI$1),FALSE)</f>
        <v>7.4442989799999998E-2</v>
      </c>
      <c r="U72" s="353">
        <f>VLOOKUP($E72,Hybrid!$1:$1048576,MATCH(DATE(U$2,1,1),Hybrid!$A$1:$LI$1),FALSE)</f>
        <v>7.4412633199999995E-2</v>
      </c>
      <c r="V72" s="353">
        <f>VLOOKUP($E72,Hybrid!$1:$1048576,MATCH(DATE(V$2,1,1),Hybrid!$A$1:$LI$1),FALSE)</f>
        <v>7.3962931499999995E-2</v>
      </c>
      <c r="W72" s="353">
        <f>VLOOKUP($E72,Hybrid!$1:$1048576,MATCH(DATE(W$2,1,1),Hybrid!$A$1:$LI$1),FALSE)</f>
        <v>7.3484315999999994E-2</v>
      </c>
      <c r="X72" s="353">
        <f>VLOOKUP($E72,Hybrid!$1:$1048576,MATCH(DATE(X$2,1,1),Hybrid!$A$1:$LI$1),FALSE)</f>
        <v>7.3032450400000004E-2</v>
      </c>
      <c r="Y72" s="353">
        <f>VLOOKUP($E72,Hybrid!$1:$1048576,MATCH(DATE(Y$2,1,1),Hybrid!$A$1:$LI$1),FALSE)</f>
        <v>7.26144752E-2</v>
      </c>
      <c r="Z72" s="353">
        <f>VLOOKUP($E72,Hybrid!$1:$1048576,MATCH(DATE(Z$2,1,1),Hybrid!$A$1:$LI$1),FALSE)</f>
        <v>7.2173241599999993E-2</v>
      </c>
      <c r="AA72" s="353">
        <f>VLOOKUP($E72,Hybrid!$1:$1048576,MATCH(DATE(AA$2,1,1),Hybrid!$A$1:$LI$1),FALSE)</f>
        <v>7.2221272399999994E-2</v>
      </c>
      <c r="AB72" s="353">
        <f>VLOOKUP($E72,Hybrid!$1:$1048576,MATCH(DATE(AB$2,1,1),Hybrid!$A$1:$LI$1),FALSE)</f>
        <v>7.2246179499999993E-2</v>
      </c>
      <c r="AC72" s="353">
        <f>VLOOKUP($E72,Hybrid!$1:$1048576,MATCH(DATE(AC$2,1,1),Hybrid!$A$1:$LI$1),FALSE)</f>
        <v>7.2273004599999996E-2</v>
      </c>
      <c r="AD72" s="353">
        <f>VLOOKUP($E72,Hybrid!$1:$1048576,MATCH(DATE(AD$2,1,1),Hybrid!$A$1:$LI$1),FALSE)</f>
        <v>7.2331441900000001E-2</v>
      </c>
      <c r="AE72" s="353">
        <f>VLOOKUP($E72,Hybrid!$1:$1048576,MATCH(DATE(AE$2,1,1),Hybrid!$A$1:$LI$1),FALSE)</f>
        <v>7.2260528399999996E-2</v>
      </c>
      <c r="AF72" s="353">
        <f>VLOOKUP($E72,Hybrid!$1:$1048576,MATCH(DATE(AF$2,1,1),Hybrid!$A$1:$LI$1),FALSE)</f>
        <v>7.2557313400000004E-2</v>
      </c>
      <c r="AG72" s="353">
        <f>VLOOKUP($E72,Hybrid!$1:$1048576,MATCH(DATE(AG$2,1,1),Hybrid!$A$1:$LI$1),FALSE)</f>
        <v>7.2806428699999995E-2</v>
      </c>
      <c r="AH72" s="353">
        <f>VLOOKUP($E72,Hybrid!$1:$1048576,MATCH(DATE(AH$2,1,1),Hybrid!$A$1:$LI$1),FALSE)</f>
        <v>7.3041029600000001E-2</v>
      </c>
      <c r="AI72" s="353">
        <f>VLOOKUP($E72,Hybrid!$1:$1048576,MATCH(DATE(AI$2,1,1),Hybrid!$A$1:$LI$1),FALSE)</f>
        <v>7.3276819100000001E-2</v>
      </c>
      <c r="AJ72" s="353">
        <f>VLOOKUP($E72,Hybrid!$1:$1048576,MATCH(DATE(AJ$2,1,1),Hybrid!$A$1:$LI$1),FALSE)</f>
        <v>7.3482385999999997E-2</v>
      </c>
      <c r="AK72" s="353">
        <f>VLOOKUP($E72,Hybrid!$1:$1048576,MATCH(DATE(AK$2,1,1),Hybrid!$A$1:$LI$1),FALSE)</f>
        <v>7.3770543100000002E-2</v>
      </c>
      <c r="AL72" s="353">
        <f>VLOOKUP($E72,Hybrid!$1:$1048576,MATCH(DATE(AL$2,1,1),Hybrid!$A$1:$LI$1),FALSE)</f>
        <v>7.3898997199999997E-2</v>
      </c>
      <c r="AM72" s="353">
        <f>VLOOKUP($E72,Hybrid!$1:$1048576,MATCH(DATE(AM$2,1,1),Hybrid!$A$1:$LI$1),FALSE)</f>
        <v>7.3845833799999996E-2</v>
      </c>
      <c r="AN72" s="353">
        <f>VLOOKUP($E72,Hybrid!$1:$1048576,MATCH(DATE(AN$2,1,1),Hybrid!$A$1:$LI$1),FALSE)</f>
        <v>7.3603479400000005E-2</v>
      </c>
      <c r="AO72" s="353">
        <f>VLOOKUP($E72,Hybrid!$1:$1048576,MATCH(DATE(AO$2,1,1),Hybrid!$A$1:$LI$1),FALSE)</f>
        <v>7.3161422800000001E-2</v>
      </c>
    </row>
    <row r="73" spans="1:41" ht="15" customHeight="1" x14ac:dyDescent="0.35">
      <c r="A73" s="411"/>
      <c r="B73" s="418"/>
      <c r="C73" s="142"/>
      <c r="D73" s="103" t="s">
        <v>510</v>
      </c>
      <c r="E73" s="45" t="s">
        <v>391</v>
      </c>
      <c r="F73" s="353">
        <f>VLOOKUP($E73,Hybrid!$1:$1048576,MATCH(DATE(F$2,1,1),Hybrid!$A$1:$LI$1),FALSE)</f>
        <v>2.9513505200000002E-2</v>
      </c>
      <c r="G73" s="353">
        <f>VLOOKUP($E73,Hybrid!$1:$1048576,MATCH(DATE(G$2,1,1),Hybrid!$A$1:$LI$1),FALSE)</f>
        <v>3.3178654100000003E-2</v>
      </c>
      <c r="H73" s="353">
        <f>VLOOKUP($E73,Hybrid!$1:$1048576,MATCH(DATE(H$2,1,1),Hybrid!$A$1:$LI$1),FALSE)</f>
        <v>3.6596150000000001E-2</v>
      </c>
      <c r="I73" s="353">
        <f>VLOOKUP($E73,Hybrid!$1:$1048576,MATCH(DATE(I$2,1,1),Hybrid!$A$1:$LI$1),FALSE)</f>
        <v>3.9105662100000001E-2</v>
      </c>
      <c r="J73" s="353">
        <f>VLOOKUP($E73,Hybrid!$1:$1048576,MATCH(DATE(J$2,1,1),Hybrid!$A$1:$LI$1),FALSE)</f>
        <v>4.1419862500000001E-2</v>
      </c>
      <c r="K73" s="353">
        <f>VLOOKUP($E73,Hybrid!$1:$1048576,MATCH(DATE(K$2,1,1),Hybrid!$A$1:$LI$1),FALSE)</f>
        <v>4.3306474599999999E-2</v>
      </c>
      <c r="L73" s="353">
        <f>VLOOKUP($E73,Hybrid!$1:$1048576,MATCH(DATE(L$2,1,1),Hybrid!$A$1:$LI$1),FALSE)</f>
        <v>4.4835926200000001E-2</v>
      </c>
      <c r="M73" s="353">
        <f>VLOOKUP($E73,Hybrid!$1:$1048576,MATCH(DATE(M$2,1,1),Hybrid!$A$1:$LI$1),FALSE)</f>
        <v>4.5687945299999998E-2</v>
      </c>
      <c r="N73" s="353">
        <f>VLOOKUP($E73,Hybrid!$1:$1048576,MATCH(DATE(N$2,1,1),Hybrid!$A$1:$LI$1),FALSE)</f>
        <v>4.63200868E-2</v>
      </c>
      <c r="O73" s="353">
        <f>VLOOKUP($E73,Hybrid!$1:$1048576,MATCH(DATE(O$2,1,1),Hybrid!$A$1:$LI$1),FALSE)</f>
        <v>4.6715029499999998E-2</v>
      </c>
      <c r="P73" s="353">
        <f>VLOOKUP($E73,Hybrid!$1:$1048576,MATCH(DATE(P$2,1,1),Hybrid!$A$1:$LI$1),FALSE)</f>
        <v>4.6738954300000003E-2</v>
      </c>
      <c r="Q73" s="353">
        <f>VLOOKUP($E73,Hybrid!$1:$1048576,MATCH(DATE(Q$2,1,1),Hybrid!$A$1:$LI$1),FALSE)</f>
        <v>4.8091063699999999E-2</v>
      </c>
      <c r="R73" s="353">
        <f>VLOOKUP($E73,Hybrid!$1:$1048576,MATCH(DATE(R$2,1,1),Hybrid!$A$1:$LI$1),FALSE)</f>
        <v>4.90458301E-2</v>
      </c>
      <c r="S73" s="353">
        <f>VLOOKUP($E73,Hybrid!$1:$1048576,MATCH(DATE(S$2,1,1),Hybrid!$A$1:$LI$1),FALSE)</f>
        <v>4.9494479000000001E-2</v>
      </c>
      <c r="T73" s="353">
        <f>VLOOKUP($E73,Hybrid!$1:$1048576,MATCH(DATE(T$2,1,1),Hybrid!$A$1:$LI$1),FALSE)</f>
        <v>4.9592076999999998E-2</v>
      </c>
      <c r="U73" s="353">
        <f>VLOOKUP($E73,Hybrid!$1:$1048576,MATCH(DATE(U$2,1,1),Hybrid!$A$1:$LI$1),FALSE)</f>
        <v>4.9467332199999998E-2</v>
      </c>
      <c r="V73" s="353">
        <f>VLOOKUP($E73,Hybrid!$1:$1048576,MATCH(DATE(V$2,1,1),Hybrid!$A$1:$LI$1),FALSE)</f>
        <v>4.9066811500000002E-2</v>
      </c>
      <c r="W73" s="353">
        <f>VLOOKUP($E73,Hybrid!$1:$1048576,MATCH(DATE(W$2,1,1),Hybrid!$A$1:$LI$1),FALSE)</f>
        <v>4.8643579399999998E-2</v>
      </c>
      <c r="X73" s="353">
        <f>VLOOKUP($E73,Hybrid!$1:$1048576,MATCH(DATE(X$2,1,1),Hybrid!$A$1:$LI$1),FALSE)</f>
        <v>4.8236035500000003E-2</v>
      </c>
      <c r="Y73" s="353">
        <f>VLOOKUP($E73,Hybrid!$1:$1048576,MATCH(DATE(Y$2,1,1),Hybrid!$A$1:$LI$1),FALSE)</f>
        <v>4.78482395E-2</v>
      </c>
      <c r="Z73" s="353">
        <f>VLOOKUP($E73,Hybrid!$1:$1048576,MATCH(DATE(Z$2,1,1),Hybrid!$A$1:$LI$1),FALSE)</f>
        <v>4.7440808100000002E-2</v>
      </c>
      <c r="AA73" s="353">
        <f>VLOOKUP($E73,Hybrid!$1:$1048576,MATCH(DATE(AA$2,1,1),Hybrid!$A$1:$LI$1),FALSE)</f>
        <v>4.7353939599999999E-2</v>
      </c>
      <c r="AB73" s="353">
        <f>VLOOKUP($E73,Hybrid!$1:$1048576,MATCH(DATE(AB$2,1,1),Hybrid!$A$1:$LI$1),FALSE)</f>
        <v>4.7254562100000001E-2</v>
      </c>
      <c r="AC73" s="353">
        <f>VLOOKUP($E73,Hybrid!$1:$1048576,MATCH(DATE(AC$2,1,1),Hybrid!$A$1:$LI$1),FALSE)</f>
        <v>4.7151754999999997E-2</v>
      </c>
      <c r="AD73" s="353">
        <f>VLOOKUP($E73,Hybrid!$1:$1048576,MATCH(DATE(AD$2,1,1),Hybrid!$A$1:$LI$1),FALSE)</f>
        <v>4.7059752599999997E-2</v>
      </c>
      <c r="AE73" s="353">
        <f>VLOOKUP($E73,Hybrid!$1:$1048576,MATCH(DATE(AE$2,1,1),Hybrid!$A$1:$LI$1),FALSE)</f>
        <v>4.6870192499999998E-2</v>
      </c>
      <c r="AF73" s="353">
        <f>VLOOKUP($E73,Hybrid!$1:$1048576,MATCH(DATE(AF$2,1,1),Hybrid!$A$1:$LI$1),FALSE)</f>
        <v>4.6906956700000002E-2</v>
      </c>
      <c r="AG73" s="353">
        <f>VLOOKUP($E73,Hybrid!$1:$1048576,MATCH(DATE(AG$2,1,1),Hybrid!$A$1:$LI$1),FALSE)</f>
        <v>4.6903372899999997E-2</v>
      </c>
      <c r="AH73" s="353">
        <f>VLOOKUP($E73,Hybrid!$1:$1048576,MATCH(DATE(AH$2,1,1),Hybrid!$A$1:$LI$1),FALSE)</f>
        <v>4.6876293800000003E-2</v>
      </c>
      <c r="AI73" s="353">
        <f>VLOOKUP($E73,Hybrid!$1:$1048576,MATCH(DATE(AI$2,1,1),Hybrid!$A$1:$LI$1),FALSE)</f>
        <v>4.6833983799999999E-2</v>
      </c>
      <c r="AJ73" s="353">
        <f>VLOOKUP($E73,Hybrid!$1:$1048576,MATCH(DATE(AJ$2,1,1),Hybrid!$A$1:$LI$1),FALSE)</f>
        <v>4.6756041499999998E-2</v>
      </c>
      <c r="AK73" s="353">
        <f>VLOOKUP($E73,Hybrid!$1:$1048576,MATCH(DATE(AK$2,1,1),Hybrid!$A$1:$LI$1),FALSE)</f>
        <v>4.6717386800000003E-2</v>
      </c>
      <c r="AL73" s="353">
        <f>VLOOKUP($E73,Hybrid!$1:$1048576,MATCH(DATE(AL$2,1,1),Hybrid!$A$1:$LI$1),FALSE)</f>
        <v>4.6568193899999999E-2</v>
      </c>
      <c r="AM73" s="353">
        <f>VLOOKUP($E73,Hybrid!$1:$1048576,MATCH(DATE(AM$2,1,1),Hybrid!$A$1:$LI$1),FALSE)</f>
        <v>4.6294544E-2</v>
      </c>
      <c r="AN73" s="353">
        <f>VLOOKUP($E73,Hybrid!$1:$1048576,MATCH(DATE(AN$2,1,1),Hybrid!$A$1:$LI$1),FALSE)</f>
        <v>4.5893405499999998E-2</v>
      </c>
      <c r="AO73" s="353">
        <f>VLOOKUP($E73,Hybrid!$1:$1048576,MATCH(DATE(AO$2,1,1),Hybrid!$A$1:$LI$1),FALSE)</f>
        <v>4.53610396E-2</v>
      </c>
    </row>
    <row r="74" spans="1:41" ht="15" customHeight="1" x14ac:dyDescent="0.35">
      <c r="A74" s="411"/>
      <c r="B74" s="418"/>
      <c r="C74" s="142"/>
      <c r="D74" s="103" t="s">
        <v>511</v>
      </c>
      <c r="E74" s="45" t="s">
        <v>392</v>
      </c>
      <c r="F74" s="353">
        <f>VLOOKUP($E74,Hybrid!$1:$1048576,MATCH(DATE(F$2,1,1),Hybrid!$A$1:$LI$1),FALSE)</f>
        <v>1.63587205E-2</v>
      </c>
      <c r="G74" s="353">
        <f>VLOOKUP($E74,Hybrid!$1:$1048576,MATCH(DATE(G$2,1,1),Hybrid!$A$1:$LI$1),FALSE)</f>
        <v>1.8308450399999999E-2</v>
      </c>
      <c r="H74" s="353">
        <f>VLOOKUP($E74,Hybrid!$1:$1048576,MATCH(DATE(H$2,1,1),Hybrid!$A$1:$LI$1),FALSE)</f>
        <v>2.0066511299999999E-2</v>
      </c>
      <c r="I74" s="353">
        <f>VLOOKUP($E74,Hybrid!$1:$1048576,MATCH(DATE(I$2,1,1),Hybrid!$A$1:$LI$1),FALSE)</f>
        <v>2.12800842E-2</v>
      </c>
      <c r="J74" s="353">
        <f>VLOOKUP($E74,Hybrid!$1:$1048576,MATCH(DATE(J$2,1,1),Hybrid!$A$1:$LI$1),FALSE)</f>
        <v>2.2351526E-2</v>
      </c>
      <c r="K74" s="353">
        <f>VLOOKUP($E74,Hybrid!$1:$1048576,MATCH(DATE(K$2,1,1),Hybrid!$A$1:$LI$1),FALSE)</f>
        <v>2.3171221299999999E-2</v>
      </c>
      <c r="L74" s="353">
        <f>VLOOKUP($E74,Hybrid!$1:$1048576,MATCH(DATE(L$2,1,1),Hybrid!$A$1:$LI$1),FALSE)</f>
        <v>2.37793229E-2</v>
      </c>
      <c r="M74" s="353">
        <f>VLOOKUP($E74,Hybrid!$1:$1048576,MATCH(DATE(M$2,1,1),Hybrid!$A$1:$LI$1),FALSE)</f>
        <v>2.4003536999999998E-2</v>
      </c>
      <c r="N74" s="353">
        <f>VLOOKUP($E74,Hybrid!$1:$1048576,MATCH(DATE(N$2,1,1),Hybrid!$A$1:$LI$1),FALSE)</f>
        <v>2.4079217100000001E-2</v>
      </c>
      <c r="O74" s="353">
        <f>VLOOKUP($E74,Hybrid!$1:$1048576,MATCH(DATE(O$2,1,1),Hybrid!$A$1:$LI$1),FALSE)</f>
        <v>2.4005008299999998E-2</v>
      </c>
      <c r="P74" s="353">
        <f>VLOOKUP($E74,Hybrid!$1:$1048576,MATCH(DATE(P$2,1,1),Hybrid!$A$1:$LI$1),FALSE)</f>
        <v>2.37229786E-2</v>
      </c>
      <c r="Q74" s="353">
        <f>VLOOKUP($E74,Hybrid!$1:$1048576,MATCH(DATE(Q$2,1,1),Hybrid!$A$1:$LI$1),FALSE)</f>
        <v>2.4125642499999999E-2</v>
      </c>
      <c r="R74" s="353">
        <f>VLOOKUP($E74,Hybrid!$1:$1048576,MATCH(DATE(R$2,1,1),Hybrid!$A$1:$LI$1),FALSE)</f>
        <v>2.4372255200000002E-2</v>
      </c>
      <c r="S74" s="353">
        <f>VLOOKUP($E74,Hybrid!$1:$1048576,MATCH(DATE(S$2,1,1),Hybrid!$A$1:$LI$1),FALSE)</f>
        <v>2.4400525499999999E-2</v>
      </c>
      <c r="T74" s="353">
        <f>VLOOKUP($E74,Hybrid!$1:$1048576,MATCH(DATE(T$2,1,1),Hybrid!$A$1:$LI$1),FALSE)</f>
        <v>2.4283811700000001E-2</v>
      </c>
      <c r="U74" s="353">
        <f>VLOOKUP($E74,Hybrid!$1:$1048576,MATCH(DATE(U$2,1,1),Hybrid!$A$1:$LI$1),FALSE)</f>
        <v>2.40825915E-2</v>
      </c>
      <c r="V74" s="353">
        <f>VLOOKUP($E74,Hybrid!$1:$1048576,MATCH(DATE(V$2,1,1),Hybrid!$A$1:$LI$1),FALSE)</f>
        <v>2.3767943E-2</v>
      </c>
      <c r="W74" s="353">
        <f>VLOOKUP($E74,Hybrid!$1:$1048576,MATCH(DATE(W$2,1,1),Hybrid!$A$1:$LI$1),FALSE)</f>
        <v>2.34591408E-2</v>
      </c>
      <c r="X74" s="353">
        <f>VLOOKUP($E74,Hybrid!$1:$1048576,MATCH(DATE(X$2,1,1),Hybrid!$A$1:$LI$1),FALSE)</f>
        <v>2.3174103599999999E-2</v>
      </c>
      <c r="Y74" s="353">
        <f>VLOOKUP($E74,Hybrid!$1:$1048576,MATCH(DATE(Y$2,1,1),Hybrid!$A$1:$LI$1),FALSE)</f>
        <v>2.29117044E-2</v>
      </c>
      <c r="Z74" s="353">
        <f>VLOOKUP($E74,Hybrid!$1:$1048576,MATCH(DATE(Z$2,1,1),Hybrid!$A$1:$LI$1),FALSE)</f>
        <v>2.26488226E-2</v>
      </c>
      <c r="AA74" s="353">
        <f>VLOOKUP($E74,Hybrid!$1:$1048576,MATCH(DATE(AA$2,1,1),Hybrid!$A$1:$LI$1),FALSE)</f>
        <v>2.25464597E-2</v>
      </c>
      <c r="AB74" s="353">
        <f>VLOOKUP($E74,Hybrid!$1:$1048576,MATCH(DATE(AB$2,1,1),Hybrid!$A$1:$LI$1),FALSE)</f>
        <v>2.2445319200000001E-2</v>
      </c>
      <c r="AC74" s="353">
        <f>VLOOKUP($E74,Hybrid!$1:$1048576,MATCH(DATE(AC$2,1,1),Hybrid!$A$1:$LI$1),FALSE)</f>
        <v>2.2342170799999998E-2</v>
      </c>
      <c r="AD74" s="353">
        <f>VLOOKUP($E74,Hybrid!$1:$1048576,MATCH(DATE(AD$2,1,1),Hybrid!$A$1:$LI$1),FALSE)</f>
        <v>2.2237558399999999E-2</v>
      </c>
      <c r="AE74" s="353">
        <f>VLOOKUP($E74,Hybrid!$1:$1048576,MATCH(DATE(AE$2,1,1),Hybrid!$A$1:$LI$1),FALSE)</f>
        <v>2.2075137500000001E-2</v>
      </c>
      <c r="AF74" s="353">
        <f>VLOOKUP($E74,Hybrid!$1:$1048576,MATCH(DATE(AF$2,1,1),Hybrid!$A$1:$LI$1),FALSE)</f>
        <v>2.2006843000000002E-2</v>
      </c>
      <c r="AG74" s="353">
        <f>VLOOKUP($E74,Hybrid!$1:$1048576,MATCH(DATE(AG$2,1,1),Hybrid!$A$1:$LI$1),FALSE)</f>
        <v>2.1909476099999999E-2</v>
      </c>
      <c r="AH74" s="353">
        <f>VLOOKUP($E74,Hybrid!$1:$1048576,MATCH(DATE(AH$2,1,1),Hybrid!$A$1:$LI$1),FALSE)</f>
        <v>2.1788189400000001E-2</v>
      </c>
      <c r="AI74" s="353">
        <f>VLOOKUP($E74,Hybrid!$1:$1048576,MATCH(DATE(AI$2,1,1),Hybrid!$A$1:$LI$1),FALSE)</f>
        <v>2.1647374E-2</v>
      </c>
      <c r="AJ74" s="353">
        <f>VLOOKUP($E74,Hybrid!$1:$1048576,MATCH(DATE(AJ$2,1,1),Hybrid!$A$1:$LI$1),FALSE)</f>
        <v>2.1479471999999999E-2</v>
      </c>
      <c r="AK74" s="353">
        <f>VLOOKUP($E74,Hybrid!$1:$1048576,MATCH(DATE(AK$2,1,1),Hybrid!$A$1:$LI$1),FALSE)</f>
        <v>2.1323294900000001E-2</v>
      </c>
      <c r="AL74" s="353">
        <f>VLOOKUP($E74,Hybrid!$1:$1048576,MATCH(DATE(AL$2,1,1),Hybrid!$A$1:$LI$1),FALSE)</f>
        <v>2.1115085400000001E-2</v>
      </c>
      <c r="AM74" s="353">
        <f>VLOOKUP($E74,Hybrid!$1:$1048576,MATCH(DATE(AM$2,1,1),Hybrid!$A$1:$LI$1),FALSE)</f>
        <v>2.0848923700000001E-2</v>
      </c>
      <c r="AN74" s="353">
        <f>VLOOKUP($E74,Hybrid!$1:$1048576,MATCH(DATE(AN$2,1,1),Hybrid!$A$1:$LI$1),FALSE)</f>
        <v>2.0525419400000001E-2</v>
      </c>
      <c r="AO74" s="353">
        <f>VLOOKUP($E74,Hybrid!$1:$1048576,MATCH(DATE(AO$2,1,1),Hybrid!$A$1:$LI$1),FALSE)</f>
        <v>2.01456915E-2</v>
      </c>
    </row>
    <row r="75" spans="1:41" ht="15" customHeight="1" x14ac:dyDescent="0.35">
      <c r="A75" s="411"/>
      <c r="B75" s="418"/>
      <c r="C75" s="142"/>
      <c r="D75" s="103" t="s">
        <v>512</v>
      </c>
      <c r="E75" s="45" t="s">
        <v>393</v>
      </c>
      <c r="F75" s="353">
        <f>VLOOKUP($E75,Hybrid!$1:$1048576,MATCH(DATE(F$2,1,1),Hybrid!$A$1:$LI$1),FALSE)</f>
        <v>1.0063219E-2</v>
      </c>
      <c r="G75" s="353">
        <f>VLOOKUP($E75,Hybrid!$1:$1048576,MATCH(DATE(G$2,1,1),Hybrid!$A$1:$LI$1),FALSE)</f>
        <v>1.1215800499999999E-2</v>
      </c>
      <c r="H75" s="353">
        <f>VLOOKUP($E75,Hybrid!$1:$1048576,MATCH(DATE(H$2,1,1),Hybrid!$A$1:$LI$1),FALSE)</f>
        <v>1.2220467E-2</v>
      </c>
      <c r="I75" s="353">
        <f>VLOOKUP($E75,Hybrid!$1:$1048576,MATCH(DATE(I$2,1,1),Hybrid!$A$1:$LI$1),FALSE)</f>
        <v>1.2867740500000001E-2</v>
      </c>
      <c r="J75" s="353">
        <f>VLOOKUP($E75,Hybrid!$1:$1048576,MATCH(DATE(J$2,1,1),Hybrid!$A$1:$LI$1),FALSE)</f>
        <v>1.3410050099999999E-2</v>
      </c>
      <c r="K75" s="353">
        <f>VLOOKUP($E75,Hybrid!$1:$1048576,MATCH(DATE(K$2,1,1),Hybrid!$A$1:$LI$1),FALSE)</f>
        <v>1.3791947400000001E-2</v>
      </c>
      <c r="L75" s="353">
        <f>VLOOKUP($E75,Hybrid!$1:$1048576,MATCH(DATE(L$2,1,1),Hybrid!$A$1:$LI$1),FALSE)</f>
        <v>1.4038941900000001E-2</v>
      </c>
      <c r="M75" s="353">
        <f>VLOOKUP($E75,Hybrid!$1:$1048576,MATCH(DATE(M$2,1,1),Hybrid!$A$1:$LI$1),FALSE)</f>
        <v>1.4047234E-2</v>
      </c>
      <c r="N75" s="353">
        <f>VLOOKUP($E75,Hybrid!$1:$1048576,MATCH(DATE(N$2,1,1),Hybrid!$A$1:$LI$1),FALSE)</f>
        <v>1.39502377E-2</v>
      </c>
      <c r="O75" s="353">
        <f>VLOOKUP($E75,Hybrid!$1:$1048576,MATCH(DATE(O$2,1,1),Hybrid!$A$1:$LI$1),FALSE)</f>
        <v>1.37495167E-2</v>
      </c>
      <c r="P75" s="353">
        <f>VLOOKUP($E75,Hybrid!$1:$1048576,MATCH(DATE(P$2,1,1),Hybrid!$A$1:$LI$1),FALSE)</f>
        <v>1.34122272E-2</v>
      </c>
      <c r="Q75" s="353">
        <f>VLOOKUP($E75,Hybrid!$1:$1048576,MATCH(DATE(Q$2,1,1),Hybrid!$A$1:$LI$1),FALSE)</f>
        <v>1.3458911E-2</v>
      </c>
      <c r="R75" s="353">
        <f>VLOOKUP($E75,Hybrid!$1:$1048576,MATCH(DATE(R$2,1,1),Hybrid!$A$1:$LI$1),FALSE)</f>
        <v>1.34455831E-2</v>
      </c>
      <c r="S75" s="353">
        <f>VLOOKUP($E75,Hybrid!$1:$1048576,MATCH(DATE(S$2,1,1),Hybrid!$A$1:$LI$1),FALSE)</f>
        <v>1.3331460200000001E-2</v>
      </c>
      <c r="T75" s="353">
        <f>VLOOKUP($E75,Hybrid!$1:$1048576,MATCH(DATE(T$2,1,1),Hybrid!$A$1:$LI$1),FALSE)</f>
        <v>1.3153720400000001E-2</v>
      </c>
      <c r="U75" s="353">
        <f>VLOOKUP($E75,Hybrid!$1:$1048576,MATCH(DATE(U$2,1,1),Hybrid!$A$1:$LI$1),FALSE)</f>
        <v>1.2942863400000001E-2</v>
      </c>
      <c r="V75" s="353">
        <f>VLOOKUP($E75,Hybrid!$1:$1048576,MATCH(DATE(V$2,1,1),Hybrid!$A$1:$LI$1),FALSE)</f>
        <v>1.2680828099999999E-2</v>
      </c>
      <c r="W75" s="353">
        <f>VLOOKUP($E75,Hybrid!$1:$1048576,MATCH(DATE(W$2,1,1),Hybrid!$A$1:$LI$1),FALSE)</f>
        <v>1.2428716899999999E-2</v>
      </c>
      <c r="X75" s="353">
        <f>VLOOKUP($E75,Hybrid!$1:$1048576,MATCH(DATE(X$2,1,1),Hybrid!$A$1:$LI$1),FALSE)</f>
        <v>1.21951981E-2</v>
      </c>
      <c r="Y75" s="353">
        <f>VLOOKUP($E75,Hybrid!$1:$1048576,MATCH(DATE(Y$2,1,1),Hybrid!$A$1:$LI$1),FALSE)</f>
        <v>1.1977677399999999E-2</v>
      </c>
      <c r="Z75" s="353">
        <f>VLOOKUP($E75,Hybrid!$1:$1048576,MATCH(DATE(Z$2,1,1),Hybrid!$A$1:$LI$1),FALSE)</f>
        <v>1.17616213E-2</v>
      </c>
      <c r="AA75" s="353">
        <f>VLOOKUP($E75,Hybrid!$1:$1048576,MATCH(DATE(AA$2,1,1),Hybrid!$A$1:$LI$1),FALSE)</f>
        <v>1.1629780500000001E-2</v>
      </c>
      <c r="AB75" s="353">
        <f>VLOOKUP($E75,Hybrid!$1:$1048576,MATCH(DATE(AB$2,1,1),Hybrid!$A$1:$LI$1),FALSE)</f>
        <v>1.1499236600000001E-2</v>
      </c>
      <c r="AC75" s="353">
        <f>VLOOKUP($E75,Hybrid!$1:$1048576,MATCH(DATE(AC$2,1,1),Hybrid!$A$1:$LI$1),FALSE)</f>
        <v>1.1364666799999999E-2</v>
      </c>
      <c r="AD75" s="353">
        <f>VLOOKUP($E75,Hybrid!$1:$1048576,MATCH(DATE(AD$2,1,1),Hybrid!$A$1:$LI$1),FALSE)</f>
        <v>1.12233744E-2</v>
      </c>
      <c r="AE75" s="353">
        <f>VLOOKUP($E75,Hybrid!$1:$1048576,MATCH(DATE(AE$2,1,1),Hybrid!$A$1:$LI$1),FALSE)</f>
        <v>1.1044717500000001E-2</v>
      </c>
      <c r="AF75" s="353">
        <f>VLOOKUP($E75,Hybrid!$1:$1048576,MATCH(DATE(AF$2,1,1),Hybrid!$A$1:$LI$1),FALSE)</f>
        <v>1.09045866E-2</v>
      </c>
      <c r="AG75" s="353">
        <f>VLOOKUP($E75,Hybrid!$1:$1048576,MATCH(DATE(AG$2,1,1),Hybrid!$A$1:$LI$1),FALSE)</f>
        <v>1.0742423500000001E-2</v>
      </c>
      <c r="AH75" s="353">
        <f>VLOOKUP($E75,Hybrid!$1:$1048576,MATCH(DATE(AH$2,1,1),Hybrid!$A$1:$LI$1),FALSE)</f>
        <v>1.05597994E-2</v>
      </c>
      <c r="AI75" s="353">
        <f>VLOOKUP($E75,Hybrid!$1:$1048576,MATCH(DATE(AI$2,1,1),Hybrid!$A$1:$LI$1),FALSE)</f>
        <v>1.0359360099999999E-2</v>
      </c>
      <c r="AJ75" s="353">
        <f>VLOOKUP($E75,Hybrid!$1:$1048576,MATCH(DATE(AJ$2,1,1),Hybrid!$A$1:$LI$1),FALSE)</f>
        <v>1.0138722899999999E-2</v>
      </c>
      <c r="AK75" s="353">
        <f>VLOOKUP($E75,Hybrid!$1:$1048576,MATCH(DATE(AK$2,1,1),Hybrid!$A$1:$LI$1),FALSE)</f>
        <v>9.9183705499999997E-3</v>
      </c>
      <c r="AL75" s="353">
        <f>VLOOKUP($E75,Hybrid!$1:$1048576,MATCH(DATE(AL$2,1,1),Hybrid!$A$1:$LI$1),FALSE)</f>
        <v>9.67096026E-3</v>
      </c>
      <c r="AM75" s="353">
        <f>VLOOKUP($E75,Hybrid!$1:$1048576,MATCH(DATE(AM$2,1,1),Hybrid!$A$1:$LI$1),FALSE)</f>
        <v>9.3954458699999997E-3</v>
      </c>
      <c r="AN75" s="353">
        <f>VLOOKUP($E75,Hybrid!$1:$1048576,MATCH(DATE(AN$2,1,1),Hybrid!$A$1:$LI$1),FALSE)</f>
        <v>9.0943156300000005E-3</v>
      </c>
      <c r="AO75" s="353">
        <f>VLOOKUP($E75,Hybrid!$1:$1048576,MATCH(DATE(AO$2,1,1),Hybrid!$A$1:$LI$1),FALSE)</f>
        <v>8.7705274000000003E-3</v>
      </c>
    </row>
    <row r="76" spans="1:41" ht="15" customHeight="1" x14ac:dyDescent="0.35">
      <c r="A76" s="411"/>
      <c r="B76" s="418"/>
      <c r="C76" s="142"/>
      <c r="D76" s="103" t="s">
        <v>513</v>
      </c>
      <c r="E76" s="45" t="s">
        <v>394</v>
      </c>
      <c r="F76" s="353">
        <f>VLOOKUP($E76,Hybrid!$1:$1048576,MATCH(DATE(F$2,1,1),Hybrid!$A$1:$LI$1),FALSE)</f>
        <v>4.8668415399999998E-3</v>
      </c>
      <c r="G76" s="353">
        <f>VLOOKUP($E76,Hybrid!$1:$1048576,MATCH(DATE(G$2,1,1),Hybrid!$A$1:$LI$1),FALSE)</f>
        <v>5.3485556800000004E-3</v>
      </c>
      <c r="H76" s="353">
        <f>VLOOKUP($E76,Hybrid!$1:$1048576,MATCH(DATE(H$2,1,1),Hybrid!$A$1:$LI$1),FALSE)</f>
        <v>5.71132298E-3</v>
      </c>
      <c r="I76" s="353">
        <f>VLOOKUP($E76,Hybrid!$1:$1048576,MATCH(DATE(I$2,1,1),Hybrid!$A$1:$LI$1),FALSE)</f>
        <v>5.8695856999999999E-3</v>
      </c>
      <c r="J76" s="353">
        <f>VLOOKUP($E76,Hybrid!$1:$1048576,MATCH(DATE(J$2,1,1),Hybrid!$A$1:$LI$1),FALSE)</f>
        <v>5.9539261300000004E-3</v>
      </c>
      <c r="K76" s="353">
        <f>VLOOKUP($E76,Hybrid!$1:$1048576,MATCH(DATE(K$2,1,1),Hybrid!$A$1:$LI$1),FALSE)</f>
        <v>5.9542449599999997E-3</v>
      </c>
      <c r="L76" s="353">
        <f>VLOOKUP($E76,Hybrid!$1:$1048576,MATCH(DATE(L$2,1,1),Hybrid!$A$1:$LI$1),FALSE)</f>
        <v>5.8869210900000003E-3</v>
      </c>
      <c r="M76" s="353">
        <f>VLOOKUP($E76,Hybrid!$1:$1048576,MATCH(DATE(M$2,1,1),Hybrid!$A$1:$LI$1),FALSE)</f>
        <v>5.7110695299999997E-3</v>
      </c>
      <c r="N76" s="353">
        <f>VLOOKUP($E76,Hybrid!$1:$1048576,MATCH(DATE(N$2,1,1),Hybrid!$A$1:$LI$1),FALSE)</f>
        <v>5.4819746599999997E-3</v>
      </c>
      <c r="O76" s="353">
        <f>VLOOKUP($E76,Hybrid!$1:$1048576,MATCH(DATE(O$2,1,1),Hybrid!$A$1:$LI$1),FALSE)</f>
        <v>5.2068608799999997E-3</v>
      </c>
      <c r="P76" s="353">
        <f>VLOOKUP($E76,Hybrid!$1:$1048576,MATCH(DATE(P$2,1,1),Hybrid!$A$1:$LI$1),FALSE)</f>
        <v>4.8793149299999998E-3</v>
      </c>
      <c r="Q76" s="353">
        <f>VLOOKUP($E76,Hybrid!$1:$1048576,MATCH(DATE(Q$2,1,1),Hybrid!$A$1:$LI$1),FALSE)</f>
        <v>4.7010500499999998E-3</v>
      </c>
      <c r="R76" s="353">
        <f>VLOOKUP($E76,Hybrid!$1:$1048576,MATCH(DATE(R$2,1,1),Hybrid!$A$1:$LI$1),FALSE)</f>
        <v>4.5292281300000001E-3</v>
      </c>
      <c r="S76" s="353">
        <f>VLOOKUP($E76,Hybrid!$1:$1048576,MATCH(DATE(S$2,1,1),Hybrid!$A$1:$LI$1),FALSE)</f>
        <v>4.34720822E-3</v>
      </c>
      <c r="T76" s="353">
        <f>VLOOKUP($E76,Hybrid!$1:$1048576,MATCH(DATE(T$2,1,1),Hybrid!$A$1:$LI$1),FALSE)</f>
        <v>4.1654861299999998E-3</v>
      </c>
      <c r="U76" s="353">
        <f>VLOOKUP($E76,Hybrid!$1:$1048576,MATCH(DATE(U$2,1,1),Hybrid!$A$1:$LI$1),FALSE)</f>
        <v>3.9914301000000003E-3</v>
      </c>
      <c r="V76" s="353">
        <f>VLOOKUP($E76,Hybrid!$1:$1048576,MATCH(DATE(V$2,1,1),Hybrid!$A$1:$LI$1),FALSE)</f>
        <v>3.8170838499999998E-3</v>
      </c>
      <c r="W76" s="353">
        <f>VLOOKUP($E76,Hybrid!$1:$1048576,MATCH(DATE(W$2,1,1),Hybrid!$A$1:$LI$1),FALSE)</f>
        <v>3.6582234399999999E-3</v>
      </c>
      <c r="X76" s="353">
        <f>VLOOKUP($E76,Hybrid!$1:$1048576,MATCH(DATE(X$2,1,1),Hybrid!$A$1:$LI$1),FALSE)</f>
        <v>3.5152938199999998E-3</v>
      </c>
      <c r="Y76" s="353">
        <f>VLOOKUP($E76,Hybrid!$1:$1048576,MATCH(DATE(Y$2,1,1),Hybrid!$A$1:$LI$1),FALSE)</f>
        <v>3.3847328199999999E-3</v>
      </c>
      <c r="Z76" s="353">
        <f>VLOOKUP($E76,Hybrid!$1:$1048576,MATCH(DATE(Z$2,1,1),Hybrid!$A$1:$LI$1),FALSE)</f>
        <v>3.2595454599999999E-3</v>
      </c>
      <c r="AA76" s="353">
        <f>VLOOKUP($E76,Hybrid!$1:$1048576,MATCH(DATE(AA$2,1,1),Hybrid!$A$1:$LI$1),FALSE)</f>
        <v>3.1607508300000001E-3</v>
      </c>
      <c r="AB76" s="353">
        <f>VLOOKUP($E76,Hybrid!$1:$1048576,MATCH(DATE(AB$2,1,1),Hybrid!$A$1:$LI$1),FALSE)</f>
        <v>3.0642854299999999E-3</v>
      </c>
      <c r="AC76" s="353">
        <f>VLOOKUP($E76,Hybrid!$1:$1048576,MATCH(DATE(AC$2,1,1),Hybrid!$A$1:$LI$1),FALSE)</f>
        <v>2.9661260099999999E-3</v>
      </c>
      <c r="AD76" s="353">
        <f>VLOOKUP($E76,Hybrid!$1:$1048576,MATCH(DATE(AD$2,1,1),Hybrid!$A$1:$LI$1),FALSE)</f>
        <v>2.8634976100000002E-3</v>
      </c>
      <c r="AE76" s="353">
        <f>VLOOKUP($E76,Hybrid!$1:$1048576,MATCH(DATE(AE$2,1,1),Hybrid!$A$1:$LI$1),FALSE)</f>
        <v>2.7472446199999999E-3</v>
      </c>
      <c r="AF76" s="353">
        <f>VLOOKUP($E76,Hybrid!$1:$1048576,MATCH(DATE(AF$2,1,1),Hybrid!$A$1:$LI$1),FALSE)</f>
        <v>2.6363320099999999E-3</v>
      </c>
      <c r="AG76" s="353">
        <f>VLOOKUP($E76,Hybrid!$1:$1048576,MATCH(DATE(AG$2,1,1),Hybrid!$A$1:$LI$1),FALSE)</f>
        <v>2.51689052E-3</v>
      </c>
      <c r="AH76" s="353">
        <f>VLOOKUP($E76,Hybrid!$1:$1048576,MATCH(DATE(AH$2,1,1),Hybrid!$A$1:$LI$1),FALSE)</f>
        <v>2.38975075E-3</v>
      </c>
      <c r="AI76" s="353">
        <f>VLOOKUP($E76,Hybrid!$1:$1048576,MATCH(DATE(AI$2,1,1),Hybrid!$A$1:$LI$1),FALSE)</f>
        <v>2.25696481E-3</v>
      </c>
      <c r="AJ76" s="353">
        <f>VLOOKUP($E76,Hybrid!$1:$1048576,MATCH(DATE(AJ$2,1,1),Hybrid!$A$1:$LI$1),FALSE)</f>
        <v>2.1197999799999999E-3</v>
      </c>
      <c r="AK76" s="353">
        <f>VLOOKUP($E76,Hybrid!$1:$1048576,MATCH(DATE(AK$2,1,1),Hybrid!$A$1:$LI$1),FALSE)</f>
        <v>1.9845015200000002E-3</v>
      </c>
      <c r="AL76" s="353">
        <f>VLOOKUP($E76,Hybrid!$1:$1048576,MATCH(DATE(AL$2,1,1),Hybrid!$A$1:$LI$1),FALSE)</f>
        <v>1.84739861E-3</v>
      </c>
      <c r="AM76" s="353">
        <f>VLOOKUP($E76,Hybrid!$1:$1048576,MATCH(DATE(AM$2,1,1),Hybrid!$A$1:$LI$1),FALSE)</f>
        <v>1.70976294E-3</v>
      </c>
      <c r="AN76" s="353">
        <f>VLOOKUP($E76,Hybrid!$1:$1048576,MATCH(DATE(AN$2,1,1),Hybrid!$A$1:$LI$1),FALSE)</f>
        <v>1.5735054700000001E-3</v>
      </c>
      <c r="AO76" s="353">
        <f>VLOOKUP($E76,Hybrid!$1:$1048576,MATCH(DATE(AO$2,1,1),Hybrid!$A$1:$LI$1),FALSE)</f>
        <v>1.44042542E-3</v>
      </c>
    </row>
    <row r="77" spans="1:41" ht="15" customHeight="1" x14ac:dyDescent="0.35">
      <c r="A77" s="411"/>
      <c r="B77" s="418"/>
      <c r="C77" s="143"/>
      <c r="D77" s="104" t="s">
        <v>514</v>
      </c>
      <c r="E77" s="77" t="s">
        <v>395</v>
      </c>
      <c r="F77" s="350">
        <f>VLOOKUP($E77,Hybrid!$1:$1048576,MATCH(DATE(F$2,1,1),Hybrid!$A$1:$LI$1),FALSE)</f>
        <v>9.1370646700000002E-3</v>
      </c>
      <c r="G77" s="350">
        <f>VLOOKUP($E77,Hybrid!$1:$1048576,MATCH(DATE(G$2,1,1),Hybrid!$A$1:$LI$1),FALSE)</f>
        <v>9.9176972200000005E-3</v>
      </c>
      <c r="H77" s="350">
        <f>VLOOKUP($E77,Hybrid!$1:$1048576,MATCH(DATE(H$2,1,1),Hybrid!$A$1:$LI$1),FALSE)</f>
        <v>1.04042235E-2</v>
      </c>
      <c r="I77" s="350">
        <f>VLOOKUP($E77,Hybrid!$1:$1048576,MATCH(DATE(I$2,1,1),Hybrid!$A$1:$LI$1),FALSE)</f>
        <v>1.0466356200000001E-2</v>
      </c>
      <c r="J77" s="350">
        <f>VLOOKUP($E77,Hybrid!$1:$1048576,MATCH(DATE(J$2,1,1),Hybrid!$A$1:$LI$1),FALSE)</f>
        <v>1.0366684899999999E-2</v>
      </c>
      <c r="K77" s="350">
        <f>VLOOKUP($E77,Hybrid!$1:$1048576,MATCH(DATE(K$2,1,1),Hybrid!$A$1:$LI$1),FALSE)</f>
        <v>1.0113490500000001E-2</v>
      </c>
      <c r="L77" s="350">
        <f>VLOOKUP($E77,Hybrid!$1:$1048576,MATCH(DATE(L$2,1,1),Hybrid!$A$1:$LI$1),FALSE)</f>
        <v>9.7447655000000005E-3</v>
      </c>
      <c r="M77" s="350">
        <f>VLOOKUP($E77,Hybrid!$1:$1048576,MATCH(DATE(M$2,1,1),Hybrid!$A$1:$LI$1),FALSE)</f>
        <v>9.1983718800000003E-3</v>
      </c>
      <c r="N77" s="350">
        <f>VLOOKUP($E77,Hybrid!$1:$1048576,MATCH(DATE(N$2,1,1),Hybrid!$A$1:$LI$1),FALSE)</f>
        <v>8.5671333300000006E-3</v>
      </c>
      <c r="O77" s="350">
        <f>VLOOKUP($E77,Hybrid!$1:$1048576,MATCH(DATE(O$2,1,1),Hybrid!$A$1:$LI$1),FALSE)</f>
        <v>7.8735606499999999E-3</v>
      </c>
      <c r="P77" s="350">
        <f>VLOOKUP($E77,Hybrid!$1:$1048576,MATCH(DATE(P$2,1,1),Hybrid!$A$1:$LI$1),FALSE)</f>
        <v>7.1171777800000001E-3</v>
      </c>
      <c r="Q77" s="350">
        <f>VLOOKUP($E77,Hybrid!$1:$1048576,MATCH(DATE(Q$2,1,1),Hybrid!$A$1:$LI$1),FALSE)</f>
        <v>6.6081162599999996E-3</v>
      </c>
      <c r="R77" s="350">
        <f>VLOOKUP($E77,Hybrid!$1:$1048576,MATCH(DATE(R$2,1,1),Hybrid!$A$1:$LI$1),FALSE)</f>
        <v>6.1575070000000004E-3</v>
      </c>
      <c r="S77" s="350">
        <f>VLOOKUP($E77,Hybrid!$1:$1048576,MATCH(DATE(S$2,1,1),Hybrid!$A$1:$LI$1),FALSE)</f>
        <v>5.7344117099999998E-3</v>
      </c>
      <c r="T77" s="350">
        <f>VLOOKUP($E77,Hybrid!$1:$1048576,MATCH(DATE(T$2,1,1),Hybrid!$A$1:$LI$1),FALSE)</f>
        <v>5.3465845999999999E-3</v>
      </c>
      <c r="U77" s="350">
        <f>VLOOKUP($E77,Hybrid!$1:$1048576,MATCH(DATE(U$2,1,1),Hybrid!$A$1:$LI$1),FALSE)</f>
        <v>4.99736242E-3</v>
      </c>
      <c r="V77" s="350">
        <f>VLOOKUP($E77,Hybrid!$1:$1048576,MATCH(DATE(V$2,1,1),Hybrid!$A$1:$LI$1),FALSE)</f>
        <v>4.6712846099999997E-3</v>
      </c>
      <c r="W77" s="350">
        <f>VLOOKUP($E77,Hybrid!$1:$1048576,MATCH(DATE(W$2,1,1),Hybrid!$A$1:$LI$1),FALSE)</f>
        <v>4.3826742900000002E-3</v>
      </c>
      <c r="X77" s="350">
        <f>VLOOKUP($E77,Hybrid!$1:$1048576,MATCH(DATE(X$2,1,1),Hybrid!$A$1:$LI$1),FALSE)</f>
        <v>4.1282196599999998E-3</v>
      </c>
      <c r="Y77" s="350">
        <f>VLOOKUP($E77,Hybrid!$1:$1048576,MATCH(DATE(Y$2,1,1),Hybrid!$A$1:$LI$1),FALSE)</f>
        <v>3.8996479099999998E-3</v>
      </c>
      <c r="Z77" s="350">
        <f>VLOOKUP($E77,Hybrid!$1:$1048576,MATCH(DATE(Z$2,1,1),Hybrid!$A$1:$LI$1),FALSE)</f>
        <v>3.6852038700000002E-3</v>
      </c>
      <c r="AA77" s="350">
        <f>VLOOKUP($E77,Hybrid!$1:$1048576,MATCH(DATE(AA$2,1,1),Hybrid!$A$1:$LI$1),FALSE)</f>
        <v>3.5063097100000002E-3</v>
      </c>
      <c r="AB77" s="350">
        <f>VLOOKUP($E77,Hybrid!$1:$1048576,MATCH(DATE(AB$2,1,1),Hybrid!$A$1:$LI$1),FALSE)</f>
        <v>3.3344687299999998E-3</v>
      </c>
      <c r="AC77" s="350">
        <f>VLOOKUP($E77,Hybrid!$1:$1048576,MATCH(DATE(AC$2,1,1),Hybrid!$A$1:$LI$1),FALSE)</f>
        <v>3.16277664E-3</v>
      </c>
      <c r="AD77" s="350">
        <f>VLOOKUP($E77,Hybrid!$1:$1048576,MATCH(DATE(AD$2,1,1),Hybrid!$A$1:$LI$1),FALSE)</f>
        <v>2.9866003700000001E-3</v>
      </c>
      <c r="AE77" s="350">
        <f>VLOOKUP($E77,Hybrid!$1:$1048576,MATCH(DATE(AE$2,1,1),Hybrid!$A$1:$LI$1),FALSE)</f>
        <v>2.7957417999999999E-3</v>
      </c>
      <c r="AF77" s="350">
        <f>VLOOKUP($E77,Hybrid!$1:$1048576,MATCH(DATE(AF$2,1,1),Hybrid!$A$1:$LI$1),FALSE)</f>
        <v>2.6103543699999999E-3</v>
      </c>
      <c r="AG77" s="350">
        <f>VLOOKUP($E77,Hybrid!$1:$1048576,MATCH(DATE(AG$2,1,1),Hybrid!$A$1:$LI$1),FALSE)</f>
        <v>2.4180793000000002E-3</v>
      </c>
      <c r="AH77" s="350">
        <f>VLOOKUP($E77,Hybrid!$1:$1048576,MATCH(DATE(AH$2,1,1),Hybrid!$A$1:$LI$1),FALSE)</f>
        <v>2.22090533E-3</v>
      </c>
      <c r="AI77" s="350">
        <f>VLOOKUP($E77,Hybrid!$1:$1048576,MATCH(DATE(AI$2,1,1),Hybrid!$A$1:$LI$1),FALSE)</f>
        <v>2.0226526900000001E-3</v>
      </c>
      <c r="AJ77" s="350">
        <f>VLOOKUP($E77,Hybrid!$1:$1048576,MATCH(DATE(AJ$2,1,1),Hybrid!$A$1:$LI$1),FALSE)</f>
        <v>1.8264178700000001E-3</v>
      </c>
      <c r="AK77" s="350">
        <f>VLOOKUP($E77,Hybrid!$1:$1048576,MATCH(DATE(AK$2,1,1),Hybrid!$A$1:$LI$1),FALSE)</f>
        <v>1.63934635E-3</v>
      </c>
      <c r="AL77" s="350">
        <f>VLOOKUP($E77,Hybrid!$1:$1048576,MATCH(DATE(AL$2,1,1),Hybrid!$A$1:$LI$1),FALSE)</f>
        <v>1.4596737600000001E-3</v>
      </c>
      <c r="AM77" s="350">
        <f>VLOOKUP($E77,Hybrid!$1:$1048576,MATCH(DATE(AM$2,1,1),Hybrid!$A$1:$LI$1),FALSE)</f>
        <v>1.28922944E-3</v>
      </c>
      <c r="AN77" s="350">
        <f>VLOOKUP($E77,Hybrid!$1:$1048576,MATCH(DATE(AN$2,1,1),Hybrid!$A$1:$LI$1),FALSE)</f>
        <v>1.12998094E-3</v>
      </c>
      <c r="AO77" s="350">
        <f>VLOOKUP($E77,Hybrid!$1:$1048576,MATCH(DATE(AO$2,1,1),Hybrid!$A$1:$LI$1),FALSE)</f>
        <v>9.8337741999999996E-4</v>
      </c>
    </row>
    <row r="78" spans="1:41" s="92" customFormat="1" ht="15" customHeight="1" x14ac:dyDescent="0.35">
      <c r="A78" s="411"/>
      <c r="B78" s="418"/>
      <c r="C78" s="101" t="s">
        <v>519</v>
      </c>
      <c r="D78" s="102"/>
      <c r="E78" s="74" t="s">
        <v>396</v>
      </c>
      <c r="F78" s="351">
        <f>VLOOKUP($E78,Hybrid!$1:$1048576,MATCH(DATE(F$2,1,1),Hybrid!$A$1:$LI$1),FALSE)</f>
        <v>1886.229</v>
      </c>
      <c r="G78" s="351">
        <f>VLOOKUP($E78,Hybrid!$1:$1048576,MATCH(DATE(G$2,1,1),Hybrid!$A$1:$LI$1),FALSE)</f>
        <v>2115.1471040000001</v>
      </c>
      <c r="H78" s="351">
        <f>VLOOKUP($E78,Hybrid!$1:$1048576,MATCH(DATE(H$2,1,1),Hybrid!$A$1:$LI$1),FALSE)</f>
        <v>2324.7989710000002</v>
      </c>
      <c r="I78" s="351">
        <f>VLOOKUP($E78,Hybrid!$1:$1048576,MATCH(DATE(I$2,1,1),Hybrid!$A$1:$LI$1),FALSE)</f>
        <v>2474.422579</v>
      </c>
      <c r="J78" s="351">
        <f>VLOOKUP($E78,Hybrid!$1:$1048576,MATCH(DATE(J$2,1,1),Hybrid!$A$1:$LI$1),FALSE)</f>
        <v>2610.0598070000001</v>
      </c>
      <c r="K78" s="351">
        <f>VLOOKUP($E78,Hybrid!$1:$1048576,MATCH(DATE(K$2,1,1),Hybrid!$A$1:$LI$1),FALSE)</f>
        <v>2717.5113270000002</v>
      </c>
      <c r="L78" s="351">
        <f>VLOOKUP($E78,Hybrid!$1:$1048576,MATCH(DATE(L$2,1,1),Hybrid!$A$1:$LI$1),FALSE)</f>
        <v>2801.731859</v>
      </c>
      <c r="M78" s="351">
        <f>VLOOKUP($E78,Hybrid!$1:$1048576,MATCH(DATE(M$2,1,1),Hybrid!$A$1:$LI$1),FALSE)</f>
        <v>2872.8579140000002</v>
      </c>
      <c r="N78" s="351">
        <f>VLOOKUP($E78,Hybrid!$1:$1048576,MATCH(DATE(N$2,1,1),Hybrid!$A$1:$LI$1),FALSE)</f>
        <v>2935.3607120000001</v>
      </c>
      <c r="O78" s="351">
        <f>VLOOKUP($E78,Hybrid!$1:$1048576,MATCH(DATE(O$2,1,1),Hybrid!$A$1:$LI$1),FALSE)</f>
        <v>2991.9500670000002</v>
      </c>
      <c r="P78" s="351">
        <f>VLOOKUP($E78,Hybrid!$1:$1048576,MATCH(DATE(P$2,1,1),Hybrid!$A$1:$LI$1),FALSE)</f>
        <v>3045.8017100000002</v>
      </c>
      <c r="Q78" s="351">
        <f>VLOOKUP($E78,Hybrid!$1:$1048576,MATCH(DATE(Q$2,1,1),Hybrid!$A$1:$LI$1),FALSE)</f>
        <v>3082.2821690000001</v>
      </c>
      <c r="R78" s="351">
        <f>VLOOKUP($E78,Hybrid!$1:$1048576,MATCH(DATE(R$2,1,1),Hybrid!$A$1:$LI$1),FALSE)</f>
        <v>3107.392265</v>
      </c>
      <c r="S78" s="351">
        <f>VLOOKUP($E78,Hybrid!$1:$1048576,MATCH(DATE(S$2,1,1),Hybrid!$A$1:$LI$1),FALSE)</f>
        <v>3122.2612119999999</v>
      </c>
      <c r="T78" s="351">
        <f>VLOOKUP($E78,Hybrid!$1:$1048576,MATCH(DATE(T$2,1,1),Hybrid!$A$1:$LI$1),FALSE)</f>
        <v>3128.9140400000001</v>
      </c>
      <c r="U78" s="351">
        <f>VLOOKUP($E78,Hybrid!$1:$1048576,MATCH(DATE(U$2,1,1),Hybrid!$A$1:$LI$1),FALSE)</f>
        <v>3130.1479479999998</v>
      </c>
      <c r="V78" s="351">
        <f>VLOOKUP($E78,Hybrid!$1:$1048576,MATCH(DATE(V$2,1,1),Hybrid!$A$1:$LI$1),FALSE)</f>
        <v>3129.5570389999998</v>
      </c>
      <c r="W78" s="351">
        <f>VLOOKUP($E78,Hybrid!$1:$1048576,MATCH(DATE(W$2,1,1),Hybrid!$A$1:$LI$1),FALSE)</f>
        <v>3130.0002450000002</v>
      </c>
      <c r="X78" s="351">
        <f>VLOOKUP($E78,Hybrid!$1:$1048576,MATCH(DATE(X$2,1,1),Hybrid!$A$1:$LI$1),FALSE)</f>
        <v>3133.1338989999999</v>
      </c>
      <c r="Y78" s="351">
        <f>VLOOKUP($E78,Hybrid!$1:$1048576,MATCH(DATE(Y$2,1,1),Hybrid!$A$1:$LI$1),FALSE)</f>
        <v>3139.87797</v>
      </c>
      <c r="Z78" s="351">
        <f>VLOOKUP($E78,Hybrid!$1:$1048576,MATCH(DATE(Z$2,1,1),Hybrid!$A$1:$LI$1),FALSE)</f>
        <v>3148.288724</v>
      </c>
      <c r="AA78" s="351">
        <f>VLOOKUP($E78,Hybrid!$1:$1048576,MATCH(DATE(AA$2,1,1),Hybrid!$A$1:$LI$1),FALSE)</f>
        <v>3165.3161749999999</v>
      </c>
      <c r="AB78" s="351">
        <f>VLOOKUP($E78,Hybrid!$1:$1048576,MATCH(DATE(AB$2,1,1),Hybrid!$A$1:$LI$1),FALSE)</f>
        <v>3187.666479</v>
      </c>
      <c r="AC78" s="351">
        <f>VLOOKUP($E78,Hybrid!$1:$1048576,MATCH(DATE(AC$2,1,1),Hybrid!$A$1:$LI$1),FALSE)</f>
        <v>3215.8922670000002</v>
      </c>
      <c r="AD78" s="351">
        <f>VLOOKUP($E78,Hybrid!$1:$1048576,MATCH(DATE(AD$2,1,1),Hybrid!$A$1:$LI$1),FALSE)</f>
        <v>3249.6007690000001</v>
      </c>
      <c r="AE78" s="351">
        <f>VLOOKUP($E78,Hybrid!$1:$1048576,MATCH(DATE(AE$2,1,1),Hybrid!$A$1:$LI$1),FALSE)</f>
        <v>3281.2886880000001</v>
      </c>
      <c r="AF78" s="351">
        <f>VLOOKUP($E78,Hybrid!$1:$1048576,MATCH(DATE(AF$2,1,1),Hybrid!$A$1:$LI$1),FALSE)</f>
        <v>3322.8526339999999</v>
      </c>
      <c r="AG78" s="351">
        <f>VLOOKUP($E78,Hybrid!$1:$1048576,MATCH(DATE(AG$2,1,1),Hybrid!$A$1:$LI$1),FALSE)</f>
        <v>3368.966707</v>
      </c>
      <c r="AH78" s="351">
        <f>VLOOKUP($E78,Hybrid!$1:$1048576,MATCH(DATE(AH$2,1,1),Hybrid!$A$1:$LI$1),FALSE)</f>
        <v>3420.5474810000001</v>
      </c>
      <c r="AI78" s="351">
        <f>VLOOKUP($E78,Hybrid!$1:$1048576,MATCH(DATE(AI$2,1,1),Hybrid!$A$1:$LI$1),FALSE)</f>
        <v>3477.5571209999998</v>
      </c>
      <c r="AJ78" s="351">
        <f>VLOOKUP($E78,Hybrid!$1:$1048576,MATCH(DATE(AJ$2,1,1),Hybrid!$A$1:$LI$1),FALSE)</f>
        <v>3538.4437520000001</v>
      </c>
      <c r="AK78" s="351">
        <f>VLOOKUP($E78,Hybrid!$1:$1048576,MATCH(DATE(AK$2,1,1),Hybrid!$A$1:$LI$1),FALSE)</f>
        <v>3601.269374</v>
      </c>
      <c r="AL78" s="351">
        <f>VLOOKUP($E78,Hybrid!$1:$1048576,MATCH(DATE(AL$2,1,1),Hybrid!$A$1:$LI$1),FALSE)</f>
        <v>3664.2615049999999</v>
      </c>
      <c r="AM78" s="351">
        <f>VLOOKUP($E78,Hybrid!$1:$1048576,MATCH(DATE(AM$2,1,1),Hybrid!$A$1:$LI$1),FALSE)</f>
        <v>3725.8529979999998</v>
      </c>
      <c r="AN78" s="351">
        <f>VLOOKUP($E78,Hybrid!$1:$1048576,MATCH(DATE(AN$2,1,1),Hybrid!$A$1:$LI$1),FALSE)</f>
        <v>3784.6801420000002</v>
      </c>
      <c r="AO78" s="351">
        <f>VLOOKUP($E78,Hybrid!$1:$1048576,MATCH(DATE(AO$2,1,1),Hybrid!$A$1:$LI$1),FALSE)</f>
        <v>3839.5486890000002</v>
      </c>
    </row>
    <row r="79" spans="1:41" s="92" customFormat="1" ht="15" customHeight="1" x14ac:dyDescent="0.35">
      <c r="A79" s="411"/>
      <c r="B79" s="418"/>
      <c r="C79" s="101" t="s">
        <v>516</v>
      </c>
      <c r="D79" s="102"/>
      <c r="E79" s="74" t="s">
        <v>397</v>
      </c>
      <c r="F79" s="352">
        <f>VLOOKUP($E79,Hybrid!$1:$1048576,MATCH(DATE(F$2,1,1),Hybrid!$A$1:$LI$1),FALSE)</f>
        <v>1868.674796</v>
      </c>
      <c r="G79" s="352">
        <f>VLOOKUP($E79,Hybrid!$1:$1048576,MATCH(DATE(G$2,1,1),Hybrid!$A$1:$LI$1),FALSE)</f>
        <v>2095.0506260000002</v>
      </c>
      <c r="H79" s="352">
        <f>VLOOKUP($E79,Hybrid!$1:$1048576,MATCH(DATE(H$2,1,1),Hybrid!$A$1:$LI$1),FALSE)</f>
        <v>2302.0956959999999</v>
      </c>
      <c r="I79" s="352">
        <f>VLOOKUP($E79,Hybrid!$1:$1048576,MATCH(DATE(I$2,1,1),Hybrid!$A$1:$LI$1),FALSE)</f>
        <v>2449.334288</v>
      </c>
      <c r="J79" s="352">
        <f>VLOOKUP($E79,Hybrid!$1:$1048576,MATCH(DATE(J$2,1,1),Hybrid!$A$1:$LI$1),FALSE)</f>
        <v>2582.4427420000002</v>
      </c>
      <c r="K79" s="352">
        <f>VLOOKUP($E79,Hybrid!$1:$1048576,MATCH(DATE(K$2,1,1),Hybrid!$A$1:$LI$1),FALSE)</f>
        <v>2687.6929610000002</v>
      </c>
      <c r="L79" s="352">
        <f>VLOOKUP($E79,Hybrid!$1:$1048576,MATCH(DATE(L$2,1,1),Hybrid!$A$1:$LI$1),FALSE)</f>
        <v>2770.00225</v>
      </c>
      <c r="M79" s="352">
        <f>VLOOKUP($E79,Hybrid!$1:$1048576,MATCH(DATE(M$2,1,1),Hybrid!$A$1:$LI$1),FALSE)</f>
        <v>2839.4109020000001</v>
      </c>
      <c r="N79" s="352">
        <f>VLOOKUP($E79,Hybrid!$1:$1048576,MATCH(DATE(N$2,1,1),Hybrid!$A$1:$LI$1),FALSE)</f>
        <v>2900.3477149999999</v>
      </c>
      <c r="O79" s="352">
        <f>VLOOKUP($E79,Hybrid!$1:$1048576,MATCH(DATE(O$2,1,1),Hybrid!$A$1:$LI$1),FALSE)</f>
        <v>2955.4889389999998</v>
      </c>
      <c r="P79" s="352">
        <f>VLOOKUP($E79,Hybrid!$1:$1048576,MATCH(DATE(P$2,1,1),Hybrid!$A$1:$LI$1),FALSE)</f>
        <v>3007.9637269999998</v>
      </c>
      <c r="Q79" s="352">
        <f>VLOOKUP($E79,Hybrid!$1:$1048576,MATCH(DATE(Q$2,1,1),Hybrid!$A$1:$LI$1),FALSE)</f>
        <v>3043.3117269999998</v>
      </c>
      <c r="R79" s="352">
        <f>VLOOKUP($E79,Hybrid!$1:$1048576,MATCH(DATE(R$2,1,1),Hybrid!$A$1:$LI$1),FALSE)</f>
        <v>3067.452366</v>
      </c>
      <c r="S79" s="352">
        <f>VLOOKUP($E79,Hybrid!$1:$1048576,MATCH(DATE(S$2,1,1),Hybrid!$A$1:$LI$1),FALSE)</f>
        <v>3081.4977220000001</v>
      </c>
      <c r="T79" s="352">
        <f>VLOOKUP($E79,Hybrid!$1:$1048576,MATCH(DATE(T$2,1,1),Hybrid!$A$1:$LI$1),FALSE)</f>
        <v>3087.4453739999999</v>
      </c>
      <c r="U79" s="352">
        <f>VLOOKUP($E79,Hybrid!$1:$1048576,MATCH(DATE(U$2,1,1),Hybrid!$A$1:$LI$1),FALSE)</f>
        <v>3088.0539610000001</v>
      </c>
      <c r="V79" s="352">
        <f>VLOOKUP($E79,Hybrid!$1:$1048576,MATCH(DATE(V$2,1,1),Hybrid!$A$1:$LI$1),FALSE)</f>
        <v>3086.868751</v>
      </c>
      <c r="W79" s="352">
        <f>VLOOKUP($E79,Hybrid!$1:$1048576,MATCH(DATE(W$2,1,1),Hybrid!$A$1:$LI$1),FALSE)</f>
        <v>3086.708893</v>
      </c>
      <c r="X79" s="352">
        <f>VLOOKUP($E79,Hybrid!$1:$1048576,MATCH(DATE(X$2,1,1),Hybrid!$A$1:$LI$1),FALSE)</f>
        <v>3089.2036360000002</v>
      </c>
      <c r="Y79" s="352">
        <f>VLOOKUP($E79,Hybrid!$1:$1048576,MATCH(DATE(Y$2,1,1),Hybrid!$A$1:$LI$1),FALSE)</f>
        <v>3095.2541809999998</v>
      </c>
      <c r="Z79" s="352">
        <f>VLOOKUP($E79,Hybrid!$1:$1048576,MATCH(DATE(Z$2,1,1),Hybrid!$A$1:$LI$1),FALSE)</f>
        <v>3102.9382850000002</v>
      </c>
      <c r="AA79" s="352">
        <f>VLOOKUP($E79,Hybrid!$1:$1048576,MATCH(DATE(AA$2,1,1),Hybrid!$A$1:$LI$1),FALSE)</f>
        <v>3119.099678</v>
      </c>
      <c r="AB79" s="352">
        <f>VLOOKUP($E79,Hybrid!$1:$1048576,MATCH(DATE(AB$2,1,1),Hybrid!$A$1:$LI$1),FALSE)</f>
        <v>3140.4845580000001</v>
      </c>
      <c r="AC79" s="352">
        <f>VLOOKUP($E79,Hybrid!$1:$1048576,MATCH(DATE(AC$2,1,1),Hybrid!$A$1:$LI$1),FALSE)</f>
        <v>3167.6304249999998</v>
      </c>
      <c r="AD79" s="352">
        <f>VLOOKUP($E79,Hybrid!$1:$1048576,MATCH(DATE(AD$2,1,1),Hybrid!$A$1:$LI$1),FALSE)</f>
        <v>3200.1424219999999</v>
      </c>
      <c r="AE79" s="352">
        <f>VLOOKUP($E79,Hybrid!$1:$1048576,MATCH(DATE(AE$2,1,1),Hybrid!$A$1:$LI$1),FALSE)</f>
        <v>3230.624632</v>
      </c>
      <c r="AF79" s="352">
        <f>VLOOKUP($E79,Hybrid!$1:$1048576,MATCH(DATE(AF$2,1,1),Hybrid!$A$1:$LI$1),FALSE)</f>
        <v>3270.7702810000001</v>
      </c>
      <c r="AG79" s="352">
        <f>VLOOKUP($E79,Hybrid!$1:$1048576,MATCH(DATE(AG$2,1,1),Hybrid!$A$1:$LI$1),FALSE)</f>
        <v>3315.3031019999999</v>
      </c>
      <c r="AH79" s="352">
        <f>VLOOKUP($E79,Hybrid!$1:$1048576,MATCH(DATE(AH$2,1,1),Hybrid!$A$1:$LI$1),FALSE)</f>
        <v>3365.1088519999998</v>
      </c>
      <c r="AI79" s="352">
        <f>VLOOKUP($E79,Hybrid!$1:$1048576,MATCH(DATE(AI$2,1,1),Hybrid!$A$1:$LI$1),FALSE)</f>
        <v>3420.142605</v>
      </c>
      <c r="AJ79" s="352">
        <f>VLOOKUP($E79,Hybrid!$1:$1048576,MATCH(DATE(AJ$2,1,1),Hybrid!$A$1:$LI$1),FALSE)</f>
        <v>3478.8753149999998</v>
      </c>
      <c r="AK79" s="352">
        <f>VLOOKUP($E79,Hybrid!$1:$1048576,MATCH(DATE(AK$2,1,1),Hybrid!$A$1:$LI$1),FALSE)</f>
        <v>3539.4005379999999</v>
      </c>
      <c r="AL79" s="352">
        <f>VLOOKUP($E79,Hybrid!$1:$1048576,MATCH(DATE(AL$2,1,1),Hybrid!$A$1:$LI$1),FALSE)</f>
        <v>3599.9747940000002</v>
      </c>
      <c r="AM79" s="352">
        <f>VLOOKUP($E79,Hybrid!$1:$1048576,MATCH(DATE(AM$2,1,1),Hybrid!$A$1:$LI$1),FALSE)</f>
        <v>3659.055625</v>
      </c>
      <c r="AN79" s="352">
        <f>VLOOKUP($E79,Hybrid!$1:$1048576,MATCH(DATE(AN$2,1,1),Hybrid!$A$1:$LI$1),FALSE)</f>
        <v>3715.299571</v>
      </c>
      <c r="AO79" s="352">
        <f>VLOOKUP($E79,Hybrid!$1:$1048576,MATCH(DATE(AO$2,1,1),Hybrid!$A$1:$LI$1),FALSE)</f>
        <v>3767.5291010000001</v>
      </c>
    </row>
    <row r="80" spans="1:41" ht="15" customHeight="1" x14ac:dyDescent="0.35">
      <c r="A80" s="411"/>
      <c r="B80" s="418"/>
      <c r="C80" s="142"/>
      <c r="D80" s="103" t="s">
        <v>508</v>
      </c>
      <c r="E80" s="45" t="s">
        <v>398</v>
      </c>
      <c r="F80" s="353">
        <f>VLOOKUP($E80,Hybrid!$1:$1048576,MATCH(DATE(F$2,1,1),Hybrid!$A$1:$LI$1),FALSE)</f>
        <v>528.64567309999995</v>
      </c>
      <c r="G80" s="353">
        <f>VLOOKUP($E80,Hybrid!$1:$1048576,MATCH(DATE(G$2,1,1),Hybrid!$A$1:$LI$1),FALSE)</f>
        <v>595.72809689999997</v>
      </c>
      <c r="H80" s="353">
        <f>VLOOKUP($E80,Hybrid!$1:$1048576,MATCH(DATE(H$2,1,1),Hybrid!$A$1:$LI$1),FALSE)</f>
        <v>659.23524210000005</v>
      </c>
      <c r="I80" s="353">
        <f>VLOOKUP($E80,Hybrid!$1:$1048576,MATCH(DATE(I$2,1,1),Hybrid!$A$1:$LI$1),FALSE)</f>
        <v>707.22566870000003</v>
      </c>
      <c r="J80" s="353">
        <f>VLOOKUP($E80,Hybrid!$1:$1048576,MATCH(DATE(J$2,1,1),Hybrid!$A$1:$LI$1),FALSE)</f>
        <v>752.26166520000004</v>
      </c>
      <c r="K80" s="353">
        <f>VLOOKUP($E80,Hybrid!$1:$1048576,MATCH(DATE(K$2,1,1),Hybrid!$A$1:$LI$1),FALSE)</f>
        <v>789.62604150000004</v>
      </c>
      <c r="L80" s="353">
        <f>VLOOKUP($E80,Hybrid!$1:$1048576,MATCH(DATE(L$2,1,1),Hybrid!$A$1:$LI$1),FALSE)</f>
        <v>820.70087999999998</v>
      </c>
      <c r="M80" s="353">
        <f>VLOOKUP($E80,Hybrid!$1:$1048576,MATCH(DATE(M$2,1,1),Hybrid!$A$1:$LI$1),FALSE)</f>
        <v>848.37437160000002</v>
      </c>
      <c r="N80" s="353">
        <f>VLOOKUP($E80,Hybrid!$1:$1048576,MATCH(DATE(N$2,1,1),Hybrid!$A$1:$LI$1),FALSE)</f>
        <v>873.88713910000001</v>
      </c>
      <c r="O80" s="353">
        <f>VLOOKUP($E80,Hybrid!$1:$1048576,MATCH(DATE(O$2,1,1),Hybrid!$A$1:$LI$1),FALSE)</f>
        <v>897.96328679999999</v>
      </c>
      <c r="P80" s="353">
        <f>VLOOKUP($E80,Hybrid!$1:$1048576,MATCH(DATE(P$2,1,1),Hybrid!$A$1:$LI$1),FALSE)</f>
        <v>921.45734970000001</v>
      </c>
      <c r="Q80" s="353">
        <f>VLOOKUP($E80,Hybrid!$1:$1048576,MATCH(DATE(Q$2,1,1),Hybrid!$A$1:$LI$1),FALSE)</f>
        <v>939.66744110000002</v>
      </c>
      <c r="R80" s="353">
        <f>VLOOKUP($E80,Hybrid!$1:$1048576,MATCH(DATE(R$2,1,1),Hybrid!$A$1:$LI$1),FALSE)</f>
        <v>954.04938340000001</v>
      </c>
      <c r="S80" s="353">
        <f>VLOOKUP($E80,Hybrid!$1:$1048576,MATCH(DATE(S$2,1,1),Hybrid!$A$1:$LI$1),FALSE)</f>
        <v>964.69379630000003</v>
      </c>
      <c r="T80" s="353">
        <f>VLOOKUP($E80,Hybrid!$1:$1048576,MATCH(DATE(T$2,1,1),Hybrid!$A$1:$LI$1),FALSE)</f>
        <v>972.1262279</v>
      </c>
      <c r="U80" s="353">
        <f>VLOOKUP($E80,Hybrid!$1:$1048576,MATCH(DATE(U$2,1,1),Hybrid!$A$1:$LI$1),FALSE)</f>
        <v>977.23623810000004</v>
      </c>
      <c r="V80" s="353">
        <f>VLOOKUP($E80,Hybrid!$1:$1048576,MATCH(DATE(V$2,1,1),Hybrid!$A$1:$LI$1),FALSE)</f>
        <v>981.19907330000001</v>
      </c>
      <c r="W80" s="353">
        <f>VLOOKUP($E80,Hybrid!$1:$1048576,MATCH(DATE(W$2,1,1),Hybrid!$A$1:$LI$1),FALSE)</f>
        <v>984.99141580000003</v>
      </c>
      <c r="X80" s="353">
        <f>VLOOKUP($E80,Hybrid!$1:$1048576,MATCH(DATE(X$2,1,1),Hybrid!$A$1:$LI$1),FALSE)</f>
        <v>989.25944619999996</v>
      </c>
      <c r="Y80" s="353">
        <f>VLOOKUP($E80,Hybrid!$1:$1048576,MATCH(DATE(Y$2,1,1),Hybrid!$A$1:$LI$1),FALSE)</f>
        <v>994.44552109999995</v>
      </c>
      <c r="Z80" s="353">
        <f>VLOOKUP($E80,Hybrid!$1:$1048576,MATCH(DATE(Z$2,1,1),Hybrid!$A$1:$LI$1),FALSE)</f>
        <v>1000.093913</v>
      </c>
      <c r="AA80" s="353">
        <f>VLOOKUP($E80,Hybrid!$1:$1048576,MATCH(DATE(AA$2,1,1),Hybrid!$A$1:$LI$1),FALSE)</f>
        <v>1008.558461</v>
      </c>
      <c r="AB80" s="353">
        <f>VLOOKUP($E80,Hybrid!$1:$1048576,MATCH(DATE(AB$2,1,1),Hybrid!$A$1:$LI$1),FALSE)</f>
        <v>1018.928602</v>
      </c>
      <c r="AC80" s="353">
        <f>VLOOKUP($E80,Hybrid!$1:$1048576,MATCH(DATE(AC$2,1,1),Hybrid!$A$1:$LI$1),FALSE)</f>
        <v>1031.5131980000001</v>
      </c>
      <c r="AD80" s="353">
        <f>VLOOKUP($E80,Hybrid!$1:$1048576,MATCH(DATE(AD$2,1,1),Hybrid!$A$1:$LI$1),FALSE)</f>
        <v>1046.336761</v>
      </c>
      <c r="AE80" s="353">
        <f>VLOOKUP($E80,Hybrid!$1:$1048576,MATCH(DATE(AE$2,1,1),Hybrid!$A$1:$LI$1),FALSE)</f>
        <v>1061.127369</v>
      </c>
      <c r="AF80" s="353">
        <f>VLOOKUP($E80,Hybrid!$1:$1048576,MATCH(DATE(AF$2,1,1),Hybrid!$A$1:$LI$1),FALSE)</f>
        <v>1079.8306219999999</v>
      </c>
      <c r="AG80" s="353">
        <f>VLOOKUP($E80,Hybrid!$1:$1048576,MATCH(DATE(AG$2,1,1),Hybrid!$A$1:$LI$1),FALSE)</f>
        <v>1100.7726290000001</v>
      </c>
      <c r="AH80" s="353">
        <f>VLOOKUP($E80,Hybrid!$1:$1048576,MATCH(DATE(AH$2,1,1),Hybrid!$A$1:$LI$1),FALSE)</f>
        <v>1124.286887</v>
      </c>
      <c r="AI80" s="353">
        <f>VLOOKUP($E80,Hybrid!$1:$1048576,MATCH(DATE(AI$2,1,1),Hybrid!$A$1:$LI$1),FALSE)</f>
        <v>1150.356769</v>
      </c>
      <c r="AJ80" s="353">
        <f>VLOOKUP($E80,Hybrid!$1:$1048576,MATCH(DATE(AJ$2,1,1),Hybrid!$A$1:$LI$1),FALSE)</f>
        <v>1178.4484110000001</v>
      </c>
      <c r="AK80" s="353">
        <f>VLOOKUP($E80,Hybrid!$1:$1048576,MATCH(DATE(AK$2,1,1),Hybrid!$A$1:$LI$1),FALSE)</f>
        <v>1207.8800080000001</v>
      </c>
      <c r="AL80" s="353">
        <f>VLOOKUP($E80,Hybrid!$1:$1048576,MATCH(DATE(AL$2,1,1),Hybrid!$A$1:$LI$1),FALSE)</f>
        <v>1238.0031449999999</v>
      </c>
      <c r="AM80" s="353">
        <f>VLOOKUP($E80,Hybrid!$1:$1048576,MATCH(DATE(AM$2,1,1),Hybrid!$A$1:$LI$1),FALSE)</f>
        <v>1268.2182330000001</v>
      </c>
      <c r="AN80" s="353">
        <f>VLOOKUP($E80,Hybrid!$1:$1048576,MATCH(DATE(AN$2,1,1),Hybrid!$A$1:$LI$1),FALSE)</f>
        <v>1297.975322</v>
      </c>
      <c r="AO80" s="353">
        <f>VLOOKUP($E80,Hybrid!$1:$1048576,MATCH(DATE(AO$2,1,1),Hybrid!$A$1:$LI$1),FALSE)</f>
        <v>1326.764688</v>
      </c>
    </row>
    <row r="81" spans="1:41" ht="15" customHeight="1" x14ac:dyDescent="0.35">
      <c r="A81" s="411"/>
      <c r="B81" s="418"/>
      <c r="C81" s="142"/>
      <c r="D81" s="103" t="s">
        <v>509</v>
      </c>
      <c r="E81" s="45" t="s">
        <v>399</v>
      </c>
      <c r="F81" s="353">
        <f>VLOOKUP($E81,Hybrid!$1:$1048576,MATCH(DATE(F$2,1,1),Hybrid!$A$1:$LI$1),FALSE)</f>
        <v>507.52677469999998</v>
      </c>
      <c r="G81" s="353">
        <f>VLOOKUP($E81,Hybrid!$1:$1048576,MATCH(DATE(G$2,1,1),Hybrid!$A$1:$LI$1),FALSE)</f>
        <v>571.23975080000002</v>
      </c>
      <c r="H81" s="353">
        <f>VLOOKUP($E81,Hybrid!$1:$1048576,MATCH(DATE(H$2,1,1),Hybrid!$A$1:$LI$1),FALSE)</f>
        <v>631.10390259999997</v>
      </c>
      <c r="I81" s="353">
        <f>VLOOKUP($E81,Hybrid!$1:$1048576,MATCH(DATE(I$2,1,1),Hybrid!$A$1:$LI$1),FALSE)</f>
        <v>675.70738859999994</v>
      </c>
      <c r="J81" s="353">
        <f>VLOOKUP($E81,Hybrid!$1:$1048576,MATCH(DATE(J$2,1,1),Hybrid!$A$1:$LI$1),FALSE)</f>
        <v>717.20712249999997</v>
      </c>
      <c r="K81" s="353">
        <f>VLOOKUP($E81,Hybrid!$1:$1048576,MATCH(DATE(K$2,1,1),Hybrid!$A$1:$LI$1),FALSE)</f>
        <v>751.34346319999997</v>
      </c>
      <c r="L81" s="353">
        <f>VLOOKUP($E81,Hybrid!$1:$1048576,MATCH(DATE(L$2,1,1),Hybrid!$A$1:$LI$1),FALSE)</f>
        <v>779.38453600000003</v>
      </c>
      <c r="M81" s="353">
        <f>VLOOKUP($E81,Hybrid!$1:$1048576,MATCH(DATE(M$2,1,1),Hybrid!$A$1:$LI$1),FALSE)</f>
        <v>804.05374189999998</v>
      </c>
      <c r="N81" s="353">
        <f>VLOOKUP($E81,Hybrid!$1:$1048576,MATCH(DATE(N$2,1,1),Hybrid!$A$1:$LI$1),FALSE)</f>
        <v>826.52164149999999</v>
      </c>
      <c r="O81" s="353">
        <f>VLOOKUP($E81,Hybrid!$1:$1048576,MATCH(DATE(O$2,1,1),Hybrid!$A$1:$LI$1),FALSE)</f>
        <v>847.47707200000002</v>
      </c>
      <c r="P81" s="353">
        <f>VLOOKUP($E81,Hybrid!$1:$1048576,MATCH(DATE(P$2,1,1),Hybrid!$A$1:$LI$1),FALSE)</f>
        <v>867.74045390000003</v>
      </c>
      <c r="Q81" s="353">
        <f>VLOOKUP($E81,Hybrid!$1:$1048576,MATCH(DATE(Q$2,1,1),Hybrid!$A$1:$LI$1),FALSE)</f>
        <v>882.95164030000001</v>
      </c>
      <c r="R81" s="353">
        <f>VLOOKUP($E81,Hybrid!$1:$1048576,MATCH(DATE(R$2,1,1),Hybrid!$A$1:$LI$1),FALSE)</f>
        <v>894.58427089999998</v>
      </c>
      <c r="S81" s="353">
        <f>VLOOKUP($E81,Hybrid!$1:$1048576,MATCH(DATE(S$2,1,1),Hybrid!$A$1:$LI$1),FALSE)</f>
        <v>902.80754430000002</v>
      </c>
      <c r="T81" s="353">
        <f>VLOOKUP($E81,Hybrid!$1:$1048576,MATCH(DATE(T$2,1,1),Hybrid!$A$1:$LI$1),FALSE)</f>
        <v>908.15836230000002</v>
      </c>
      <c r="U81" s="353">
        <f>VLOOKUP($E81,Hybrid!$1:$1048576,MATCH(DATE(U$2,1,1),Hybrid!$A$1:$LI$1),FALSE)</f>
        <v>911.47768120000001</v>
      </c>
      <c r="V81" s="353">
        <f>VLOOKUP($E81,Hybrid!$1:$1048576,MATCH(DATE(V$2,1,1),Hybrid!$A$1:$LI$1),FALSE)</f>
        <v>913.85966580000002</v>
      </c>
      <c r="W81" s="353">
        <f>VLOOKUP($E81,Hybrid!$1:$1048576,MATCH(DATE(W$2,1,1),Hybrid!$A$1:$LI$1),FALSE)</f>
        <v>916.20103189999998</v>
      </c>
      <c r="X81" s="353">
        <f>VLOOKUP($E81,Hybrid!$1:$1048576,MATCH(DATE(X$2,1,1),Hybrid!$A$1:$LI$1),FALSE)</f>
        <v>919.07255250000003</v>
      </c>
      <c r="Y81" s="353">
        <f>VLOOKUP($E81,Hybrid!$1:$1048576,MATCH(DATE(Y$2,1,1),Hybrid!$A$1:$LI$1),FALSE)</f>
        <v>922.84269300000005</v>
      </c>
      <c r="Z81" s="353">
        <f>VLOOKUP($E81,Hybrid!$1:$1048576,MATCH(DATE(Z$2,1,1),Hybrid!$A$1:$LI$1),FALSE)</f>
        <v>927.04001070000004</v>
      </c>
      <c r="AA81" s="353">
        <f>VLOOKUP($E81,Hybrid!$1:$1048576,MATCH(DATE(AA$2,1,1),Hybrid!$A$1:$LI$1),FALSE)</f>
        <v>933.79896910000002</v>
      </c>
      <c r="AB81" s="353">
        <f>VLOOKUP($E81,Hybrid!$1:$1048576,MATCH(DATE(AB$2,1,1),Hybrid!$A$1:$LI$1),FALSE)</f>
        <v>942.22815969999999</v>
      </c>
      <c r="AC81" s="353">
        <f>VLOOKUP($E81,Hybrid!$1:$1048576,MATCH(DATE(AC$2,1,1),Hybrid!$A$1:$LI$1),FALSE)</f>
        <v>952.56416969999998</v>
      </c>
      <c r="AD81" s="353">
        <f>VLOOKUP($E81,Hybrid!$1:$1048576,MATCH(DATE(AD$2,1,1),Hybrid!$A$1:$LI$1),FALSE)</f>
        <v>964.77077410000004</v>
      </c>
      <c r="AE81" s="353">
        <f>VLOOKUP($E81,Hybrid!$1:$1048576,MATCH(DATE(AE$2,1,1),Hybrid!$A$1:$LI$1),FALSE)</f>
        <v>976.69194960000004</v>
      </c>
      <c r="AF81" s="353">
        <f>VLOOKUP($E81,Hybrid!$1:$1048576,MATCH(DATE(AF$2,1,1),Hybrid!$A$1:$LI$1),FALSE)</f>
        <v>991.9070825</v>
      </c>
      <c r="AG81" s="353">
        <f>VLOOKUP($E81,Hybrid!$1:$1048576,MATCH(DATE(AG$2,1,1),Hybrid!$A$1:$LI$1),FALSE)</f>
        <v>1008.834334</v>
      </c>
      <c r="AH81" s="353">
        <f>VLOOKUP($E81,Hybrid!$1:$1048576,MATCH(DATE(AH$2,1,1),Hybrid!$A$1:$LI$1),FALSE)</f>
        <v>1027.74163</v>
      </c>
      <c r="AI81" s="353">
        <f>VLOOKUP($E81,Hybrid!$1:$1048576,MATCH(DATE(AI$2,1,1),Hybrid!$A$1:$LI$1),FALSE)</f>
        <v>1048.588655</v>
      </c>
      <c r="AJ81" s="353">
        <f>VLOOKUP($E81,Hybrid!$1:$1048576,MATCH(DATE(AJ$2,1,1),Hybrid!$A$1:$LI$1),FALSE)</f>
        <v>1070.869997</v>
      </c>
      <c r="AK81" s="353">
        <f>VLOOKUP($E81,Hybrid!$1:$1048576,MATCH(DATE(AK$2,1,1),Hybrid!$A$1:$LI$1),FALSE)</f>
        <v>1093.9542859999999</v>
      </c>
      <c r="AL81" s="353">
        <f>VLOOKUP($E81,Hybrid!$1:$1048576,MATCH(DATE(AL$2,1,1),Hybrid!$A$1:$LI$1),FALSE)</f>
        <v>1117.2511320000001</v>
      </c>
      <c r="AM81" s="353">
        <f>VLOOKUP($E81,Hybrid!$1:$1048576,MATCH(DATE(AM$2,1,1),Hybrid!$A$1:$LI$1),FALSE)</f>
        <v>1140.2255620000001</v>
      </c>
      <c r="AN81" s="353">
        <f>VLOOKUP($E81,Hybrid!$1:$1048576,MATCH(DATE(AN$2,1,1),Hybrid!$A$1:$LI$1),FALSE)</f>
        <v>1162.399461</v>
      </c>
      <c r="AO81" s="353">
        <f>VLOOKUP($E81,Hybrid!$1:$1048576,MATCH(DATE(AO$2,1,1),Hybrid!$A$1:$LI$1),FALSE)</f>
        <v>1183.343472</v>
      </c>
    </row>
    <row r="82" spans="1:41" ht="15" customHeight="1" x14ac:dyDescent="0.35">
      <c r="A82" s="411"/>
      <c r="B82" s="418"/>
      <c r="C82" s="142"/>
      <c r="D82" s="103" t="s">
        <v>510</v>
      </c>
      <c r="E82" s="45" t="s">
        <v>400</v>
      </c>
      <c r="F82" s="353">
        <f>VLOOKUP($E82,Hybrid!$1:$1048576,MATCH(DATE(F$2,1,1),Hybrid!$A$1:$LI$1),FALSE)</f>
        <v>351.30526780000002</v>
      </c>
      <c r="G82" s="353">
        <f>VLOOKUP($E82,Hybrid!$1:$1048576,MATCH(DATE(G$2,1,1),Hybrid!$A$1:$LI$1),FALSE)</f>
        <v>394.9322818</v>
      </c>
      <c r="H82" s="353">
        <f>VLOOKUP($E82,Hybrid!$1:$1048576,MATCH(DATE(H$2,1,1),Hybrid!$A$1:$LI$1),FALSE)</f>
        <v>435.61143279999999</v>
      </c>
      <c r="I82" s="353">
        <f>VLOOKUP($E82,Hybrid!$1:$1048576,MATCH(DATE(I$2,1,1),Hybrid!$A$1:$LI$1),FALSE)</f>
        <v>465.4826668</v>
      </c>
      <c r="J82" s="353">
        <f>VLOOKUP($E82,Hybrid!$1:$1048576,MATCH(DATE(J$2,1,1),Hybrid!$A$1:$LI$1),FALSE)</f>
        <v>493.02906530000001</v>
      </c>
      <c r="K82" s="353">
        <f>VLOOKUP($E82,Hybrid!$1:$1048576,MATCH(DATE(K$2,1,1),Hybrid!$A$1:$LI$1),FALSE)</f>
        <v>515.48579440000003</v>
      </c>
      <c r="L82" s="353">
        <f>VLOOKUP($E82,Hybrid!$1:$1048576,MATCH(DATE(L$2,1,1),Hybrid!$A$1:$LI$1),FALSE)</f>
        <v>533.69116829999996</v>
      </c>
      <c r="M82" s="353">
        <f>VLOOKUP($E82,Hybrid!$1:$1048576,MATCH(DATE(M$2,1,1),Hybrid!$A$1:$LI$1),FALSE)</f>
        <v>549.49718099999996</v>
      </c>
      <c r="N82" s="353">
        <f>VLOOKUP($E82,Hybrid!$1:$1048576,MATCH(DATE(N$2,1,1),Hybrid!$A$1:$LI$1),FALSE)</f>
        <v>563.70064439999999</v>
      </c>
      <c r="O82" s="353">
        <f>VLOOKUP($E82,Hybrid!$1:$1048576,MATCH(DATE(O$2,1,1),Hybrid!$A$1:$LI$1),FALSE)</f>
        <v>576.77454450000005</v>
      </c>
      <c r="P82" s="353">
        <f>VLOOKUP($E82,Hybrid!$1:$1048576,MATCH(DATE(P$2,1,1),Hybrid!$A$1:$LI$1),FALSE)</f>
        <v>589.28715910000005</v>
      </c>
      <c r="Q82" s="353">
        <f>VLOOKUP($E82,Hybrid!$1:$1048576,MATCH(DATE(Q$2,1,1),Hybrid!$A$1:$LI$1),FALSE)</f>
        <v>598.32317409999996</v>
      </c>
      <c r="R82" s="353">
        <f>VLOOKUP($E82,Hybrid!$1:$1048576,MATCH(DATE(R$2,1,1),Hybrid!$A$1:$LI$1),FALSE)</f>
        <v>604.95176089999995</v>
      </c>
      <c r="S82" s="353">
        <f>VLOOKUP($E82,Hybrid!$1:$1048576,MATCH(DATE(S$2,1,1),Hybrid!$A$1:$LI$1),FALSE)</f>
        <v>609.34294069999999</v>
      </c>
      <c r="T82" s="353">
        <f>VLOOKUP($E82,Hybrid!$1:$1048576,MATCH(DATE(T$2,1,1),Hybrid!$A$1:$LI$1),FALSE)</f>
        <v>611.88820959999998</v>
      </c>
      <c r="U82" s="353">
        <f>VLOOKUP($E82,Hybrid!$1:$1048576,MATCH(DATE(U$2,1,1),Hybrid!$A$1:$LI$1),FALSE)</f>
        <v>613.15981699999998</v>
      </c>
      <c r="V82" s="353">
        <f>VLOOKUP($E82,Hybrid!$1:$1048576,MATCH(DATE(V$2,1,1),Hybrid!$A$1:$LI$1),FALSE)</f>
        <v>613.89160170000002</v>
      </c>
      <c r="W82" s="353">
        <f>VLOOKUP($E82,Hybrid!$1:$1048576,MATCH(DATE(W$2,1,1),Hybrid!$A$1:$LI$1),FALSE)</f>
        <v>614.67659830000002</v>
      </c>
      <c r="X82" s="353">
        <f>VLOOKUP($E82,Hybrid!$1:$1048576,MATCH(DATE(X$2,1,1),Hybrid!$A$1:$LI$1),FALSE)</f>
        <v>615.87707809999995</v>
      </c>
      <c r="Y82" s="353">
        <f>VLOOKUP($E82,Hybrid!$1:$1048576,MATCH(DATE(Y$2,1,1),Hybrid!$A$1:$LI$1),FALSE)</f>
        <v>617.71141060000002</v>
      </c>
      <c r="Z82" s="353">
        <f>VLOOKUP($E82,Hybrid!$1:$1048576,MATCH(DATE(Z$2,1,1),Hybrid!$A$1:$LI$1),FALSE)</f>
        <v>619.83173869999996</v>
      </c>
      <c r="AA82" s="353">
        <f>VLOOKUP($E82,Hybrid!$1:$1048576,MATCH(DATE(AA$2,1,1),Hybrid!$A$1:$LI$1),FALSE)</f>
        <v>623.6338634</v>
      </c>
      <c r="AB82" s="353">
        <f>VLOOKUP($E82,Hybrid!$1:$1048576,MATCH(DATE(AB$2,1,1),Hybrid!$A$1:$LI$1),FALSE)</f>
        <v>628.49077560000001</v>
      </c>
      <c r="AC82" s="353">
        <f>VLOOKUP($E82,Hybrid!$1:$1048576,MATCH(DATE(AC$2,1,1),Hybrid!$A$1:$LI$1),FALSE)</f>
        <v>634.52842450000003</v>
      </c>
      <c r="AD82" s="353">
        <f>VLOOKUP($E82,Hybrid!$1:$1048576,MATCH(DATE(AD$2,1,1),Hybrid!$A$1:$LI$1),FALSE)</f>
        <v>641.68469730000004</v>
      </c>
      <c r="AE82" s="353">
        <f>VLOOKUP($E82,Hybrid!$1:$1048576,MATCH(DATE(AE$2,1,1),Hybrid!$A$1:$LI$1),FALSE)</f>
        <v>648.48654829999998</v>
      </c>
      <c r="AF82" s="353">
        <f>VLOOKUP($E82,Hybrid!$1:$1048576,MATCH(DATE(AF$2,1,1),Hybrid!$A$1:$LI$1),FALSE)</f>
        <v>657.27797220000002</v>
      </c>
      <c r="AG82" s="353">
        <f>VLOOKUP($E82,Hybrid!$1:$1048576,MATCH(DATE(AG$2,1,1),Hybrid!$A$1:$LI$1),FALSE)</f>
        <v>666.98401630000001</v>
      </c>
      <c r="AH82" s="353">
        <f>VLOOKUP($E82,Hybrid!$1:$1048576,MATCH(DATE(AH$2,1,1),Hybrid!$A$1:$LI$1),FALSE)</f>
        <v>677.75993519999997</v>
      </c>
      <c r="AI82" s="353">
        <f>VLOOKUP($E82,Hybrid!$1:$1048576,MATCH(DATE(AI$2,1,1),Hybrid!$A$1:$LI$1),FALSE)</f>
        <v>689.56598529999997</v>
      </c>
      <c r="AJ82" s="353">
        <f>VLOOKUP($E82,Hybrid!$1:$1048576,MATCH(DATE(AJ$2,1,1),Hybrid!$A$1:$LI$1),FALSE)</f>
        <v>702.06119130000002</v>
      </c>
      <c r="AK82" s="353">
        <f>VLOOKUP($E82,Hybrid!$1:$1048576,MATCH(DATE(AK$2,1,1),Hybrid!$A$1:$LI$1),FALSE)</f>
        <v>714.82786929999997</v>
      </c>
      <c r="AL82" s="353">
        <f>VLOOKUP($E82,Hybrid!$1:$1048576,MATCH(DATE(AL$2,1,1),Hybrid!$A$1:$LI$1),FALSE)</f>
        <v>727.48232780000001</v>
      </c>
      <c r="AM82" s="353">
        <f>VLOOKUP($E82,Hybrid!$1:$1048576,MATCH(DATE(AM$2,1,1),Hybrid!$A$1:$LI$1),FALSE)</f>
        <v>739.6844006</v>
      </c>
      <c r="AN82" s="353">
        <f>VLOOKUP($E82,Hybrid!$1:$1048576,MATCH(DATE(AN$2,1,1),Hybrid!$A$1:$LI$1),FALSE)</f>
        <v>751.13862730000005</v>
      </c>
      <c r="AO82" s="353">
        <f>VLOOKUP($E82,Hybrid!$1:$1048576,MATCH(DATE(AO$2,1,1),Hybrid!$A$1:$LI$1),FALSE)</f>
        <v>761.58896549999997</v>
      </c>
    </row>
    <row r="83" spans="1:41" ht="15" customHeight="1" x14ac:dyDescent="0.35">
      <c r="A83" s="411"/>
      <c r="B83" s="418"/>
      <c r="C83" s="142"/>
      <c r="D83" s="103" t="s">
        <v>511</v>
      </c>
      <c r="E83" s="45" t="s">
        <v>401</v>
      </c>
      <c r="F83" s="353">
        <f>VLOOKUP($E83,Hybrid!$1:$1048576,MATCH(DATE(F$2,1,1),Hybrid!$A$1:$LI$1),FALSE)</f>
        <v>194.72118380000001</v>
      </c>
      <c r="G83" s="353">
        <f>VLOOKUP($E83,Hybrid!$1:$1048576,MATCH(DATE(G$2,1,1),Hybrid!$A$1:$LI$1),FALSE)</f>
        <v>217.92921630000001</v>
      </c>
      <c r="H83" s="353">
        <f>VLOOKUP($E83,Hybrid!$1:$1048576,MATCH(DATE(H$2,1,1),Hybrid!$A$1:$LI$1),FALSE)</f>
        <v>238.85577420000001</v>
      </c>
      <c r="I83" s="353">
        <f>VLOOKUP($E83,Hybrid!$1:$1048576,MATCH(DATE(I$2,1,1),Hybrid!$A$1:$LI$1),FALSE)</f>
        <v>253.3011798</v>
      </c>
      <c r="J83" s="353">
        <f>VLOOKUP($E83,Hybrid!$1:$1048576,MATCH(DATE(J$2,1,1),Hybrid!$A$1:$LI$1),FALSE)</f>
        <v>266.05477020000001</v>
      </c>
      <c r="K83" s="353">
        <f>VLOOKUP($E83,Hybrid!$1:$1048576,MATCH(DATE(K$2,1,1),Hybrid!$A$1:$LI$1),FALSE)</f>
        <v>275.81176959999999</v>
      </c>
      <c r="L83" s="353">
        <f>VLOOKUP($E83,Hybrid!$1:$1048576,MATCH(DATE(L$2,1,1),Hybrid!$A$1:$LI$1),FALSE)</f>
        <v>283.0501276</v>
      </c>
      <c r="M83" s="353">
        <f>VLOOKUP($E83,Hybrid!$1:$1048576,MATCH(DATE(M$2,1,1),Hybrid!$A$1:$LI$1),FALSE)</f>
        <v>288.78519249999999</v>
      </c>
      <c r="N83" s="353">
        <f>VLOOKUP($E83,Hybrid!$1:$1048576,MATCH(DATE(N$2,1,1),Hybrid!$A$1:$LI$1),FALSE)</f>
        <v>293.46545609999998</v>
      </c>
      <c r="O83" s="353">
        <f>VLOOKUP($E83,Hybrid!$1:$1048576,MATCH(DATE(O$2,1,1),Hybrid!$A$1:$LI$1),FALSE)</f>
        <v>297.36686950000001</v>
      </c>
      <c r="P83" s="353">
        <f>VLOOKUP($E83,Hybrid!$1:$1048576,MATCH(DATE(P$2,1,1),Hybrid!$A$1:$LI$1),FALSE)</f>
        <v>300.81921199999999</v>
      </c>
      <c r="Q83" s="353">
        <f>VLOOKUP($E83,Hybrid!$1:$1048576,MATCH(DATE(Q$2,1,1),Hybrid!$A$1:$LI$1),FALSE)</f>
        <v>302.447</v>
      </c>
      <c r="R83" s="353">
        <f>VLOOKUP($E83,Hybrid!$1:$1048576,MATCH(DATE(R$2,1,1),Hybrid!$A$1:$LI$1),FALSE)</f>
        <v>302.95180670000002</v>
      </c>
      <c r="S83" s="353">
        <f>VLOOKUP($E83,Hybrid!$1:$1048576,MATCH(DATE(S$2,1,1),Hybrid!$A$1:$LI$1),FALSE)</f>
        <v>302.53807080000001</v>
      </c>
      <c r="T83" s="353">
        <f>VLOOKUP($E83,Hybrid!$1:$1048576,MATCH(DATE(T$2,1,1),Hybrid!$A$1:$LI$1),FALSE)</f>
        <v>301.45618450000001</v>
      </c>
      <c r="U83" s="353">
        <f>VLOOKUP($E83,Hybrid!$1:$1048576,MATCH(DATE(U$2,1,1),Hybrid!$A$1:$LI$1),FALSE)</f>
        <v>299.991715</v>
      </c>
      <c r="V83" s="353">
        <f>VLOOKUP($E83,Hybrid!$1:$1048576,MATCH(DATE(V$2,1,1),Hybrid!$A$1:$LI$1),FALSE)</f>
        <v>298.49144209999997</v>
      </c>
      <c r="W83" s="353">
        <f>VLOOKUP($E83,Hybrid!$1:$1048576,MATCH(DATE(W$2,1,1),Hybrid!$A$1:$LI$1),FALSE)</f>
        <v>297.2171831</v>
      </c>
      <c r="X83" s="353">
        <f>VLOOKUP($E83,Hybrid!$1:$1048576,MATCH(DATE(X$2,1,1),Hybrid!$A$1:$LI$1),FALSE)</f>
        <v>296.2950075</v>
      </c>
      <c r="Y83" s="353">
        <f>VLOOKUP($E83,Hybrid!$1:$1048576,MATCH(DATE(Y$2,1,1),Hybrid!$A$1:$LI$1),FALSE)</f>
        <v>295.76629359999998</v>
      </c>
      <c r="Z83" s="353">
        <f>VLOOKUP($E83,Hybrid!$1:$1048576,MATCH(DATE(Z$2,1,1),Hybrid!$A$1:$LI$1),FALSE)</f>
        <v>295.3948833</v>
      </c>
      <c r="AA83" s="353">
        <f>VLOOKUP($E83,Hybrid!$1:$1048576,MATCH(DATE(AA$2,1,1),Hybrid!$A$1:$LI$1),FALSE)</f>
        <v>295.78064719999998</v>
      </c>
      <c r="AB83" s="353">
        <f>VLOOKUP($E83,Hybrid!$1:$1048576,MATCH(DATE(AB$2,1,1),Hybrid!$A$1:$LI$1),FALSE)</f>
        <v>296.5621433</v>
      </c>
      <c r="AC83" s="353">
        <f>VLOOKUP($E83,Hybrid!$1:$1048576,MATCH(DATE(AC$2,1,1),Hybrid!$A$1:$LI$1),FALSE)</f>
        <v>297.7359515</v>
      </c>
      <c r="AD83" s="353">
        <f>VLOOKUP($E83,Hybrid!$1:$1048576,MATCH(DATE(AD$2,1,1),Hybrid!$A$1:$LI$1),FALSE)</f>
        <v>299.19924830000002</v>
      </c>
      <c r="AE83" s="353">
        <f>VLOOKUP($E83,Hybrid!$1:$1048576,MATCH(DATE(AE$2,1,1),Hybrid!$A$1:$LI$1),FALSE)</f>
        <v>300.1919302</v>
      </c>
      <c r="AF83" s="353">
        <f>VLOOKUP($E83,Hybrid!$1:$1048576,MATCH(DATE(AF$2,1,1),Hybrid!$A$1:$LI$1),FALSE)</f>
        <v>301.74309219999998</v>
      </c>
      <c r="AG83" s="353">
        <f>VLOOKUP($E83,Hybrid!$1:$1048576,MATCH(DATE(AG$2,1,1),Hybrid!$A$1:$LI$1),FALSE)</f>
        <v>303.32022799999999</v>
      </c>
      <c r="AH83" s="353">
        <f>VLOOKUP($E83,Hybrid!$1:$1048576,MATCH(DATE(AH$2,1,1),Hybrid!$A$1:$LI$1),FALSE)</f>
        <v>304.9673904</v>
      </c>
      <c r="AI83" s="353">
        <f>VLOOKUP($E83,Hybrid!$1:$1048576,MATCH(DATE(AI$2,1,1),Hybrid!$A$1:$LI$1),FALSE)</f>
        <v>306.6603988</v>
      </c>
      <c r="AJ83" s="353">
        <f>VLOOKUP($E83,Hybrid!$1:$1048576,MATCH(DATE(AJ$2,1,1),Hybrid!$A$1:$LI$1),FALSE)</f>
        <v>308.25108879999999</v>
      </c>
      <c r="AK83" s="353">
        <f>VLOOKUP($E83,Hybrid!$1:$1048576,MATCH(DATE(AK$2,1,1),Hybrid!$A$1:$LI$1),FALSE)</f>
        <v>309.56951459999999</v>
      </c>
      <c r="AL83" s="353">
        <f>VLOOKUP($E83,Hybrid!$1:$1048576,MATCH(DATE(AL$2,1,1),Hybrid!$A$1:$LI$1),FALSE)</f>
        <v>310.47413060000002</v>
      </c>
      <c r="AM83" s="353">
        <f>VLOOKUP($E83,Hybrid!$1:$1048576,MATCH(DATE(AM$2,1,1),Hybrid!$A$1:$LI$1),FALSE)</f>
        <v>310.85519729999999</v>
      </c>
      <c r="AN83" s="353">
        <f>VLOOKUP($E83,Hybrid!$1:$1048576,MATCH(DATE(AN$2,1,1),Hybrid!$A$1:$LI$1),FALSE)</f>
        <v>310.63471779999998</v>
      </c>
      <c r="AO83" s="353">
        <f>VLOOKUP($E83,Hybrid!$1:$1048576,MATCH(DATE(AO$2,1,1),Hybrid!$A$1:$LI$1),FALSE)</f>
        <v>309.76302600000002</v>
      </c>
    </row>
    <row r="84" spans="1:41" ht="15" customHeight="1" x14ac:dyDescent="0.35">
      <c r="A84" s="411"/>
      <c r="B84" s="418"/>
      <c r="C84" s="142"/>
      <c r="D84" s="103" t="s">
        <v>512</v>
      </c>
      <c r="E84" s="45" t="s">
        <v>402</v>
      </c>
      <c r="F84" s="353">
        <f>VLOOKUP($E84,Hybrid!$1:$1048576,MATCH(DATE(F$2,1,1),Hybrid!$A$1:$LI$1),FALSE)</f>
        <v>119.784547</v>
      </c>
      <c r="G84" s="353">
        <f>VLOOKUP($E84,Hybrid!$1:$1048576,MATCH(DATE(G$2,1,1),Hybrid!$A$1:$LI$1),FALSE)</f>
        <v>133.50395990000001</v>
      </c>
      <c r="H84" s="353">
        <f>VLOOKUP($E84,Hybrid!$1:$1048576,MATCH(DATE(H$2,1,1),Hybrid!$A$1:$LI$1),FALSE)</f>
        <v>145.46270989999999</v>
      </c>
      <c r="I84" s="353">
        <f>VLOOKUP($E84,Hybrid!$1:$1048576,MATCH(DATE(I$2,1,1),Hybrid!$A$1:$LI$1),FALSE)</f>
        <v>153.1673385</v>
      </c>
      <c r="J84" s="353">
        <f>VLOOKUP($E84,Hybrid!$1:$1048576,MATCH(DATE(J$2,1,1),Hybrid!$A$1:$LI$1),FALSE)</f>
        <v>159.6225594</v>
      </c>
      <c r="K84" s="353">
        <f>VLOOKUP($E84,Hybrid!$1:$1048576,MATCH(DATE(K$2,1,1),Hybrid!$A$1:$LI$1),FALSE)</f>
        <v>164.16836140000001</v>
      </c>
      <c r="L84" s="353">
        <f>VLOOKUP($E84,Hybrid!$1:$1048576,MATCH(DATE(L$2,1,1),Hybrid!$A$1:$LI$1),FALSE)</f>
        <v>167.10838680000001</v>
      </c>
      <c r="M84" s="353">
        <f>VLOOKUP($E84,Hybrid!$1:$1048576,MATCH(DATE(M$2,1,1),Hybrid!$A$1:$LI$1),FALSE)</f>
        <v>169.06374600000001</v>
      </c>
      <c r="N84" s="353">
        <f>VLOOKUP($E84,Hybrid!$1:$1048576,MATCH(DATE(N$2,1,1),Hybrid!$A$1:$LI$1),FALSE)</f>
        <v>170.31660350000001</v>
      </c>
      <c r="O84" s="353">
        <f>VLOOKUP($E84,Hybrid!$1:$1048576,MATCH(DATE(O$2,1,1),Hybrid!$A$1:$LI$1),FALSE)</f>
        <v>171.04609669999999</v>
      </c>
      <c r="P84" s="353">
        <f>VLOOKUP($E84,Hybrid!$1:$1048576,MATCH(DATE(P$2,1,1),Hybrid!$A$1:$LI$1),FALSE)</f>
        <v>171.4638119</v>
      </c>
      <c r="Q84" s="353">
        <f>VLOOKUP($E84,Hybrid!$1:$1048576,MATCH(DATE(Q$2,1,1),Hybrid!$A$1:$LI$1),FALSE)</f>
        <v>170.84497640000001</v>
      </c>
      <c r="R84" s="353">
        <f>VLOOKUP($E84,Hybrid!$1:$1048576,MATCH(DATE(R$2,1,1),Hybrid!$A$1:$LI$1),FALSE)</f>
        <v>169.66681600000001</v>
      </c>
      <c r="S84" s="353">
        <f>VLOOKUP($E84,Hybrid!$1:$1048576,MATCH(DATE(S$2,1,1),Hybrid!$A$1:$LI$1),FALSE)</f>
        <v>168.10032580000001</v>
      </c>
      <c r="T84" s="353">
        <f>VLOOKUP($E84,Hybrid!$1:$1048576,MATCH(DATE(T$2,1,1),Hybrid!$A$1:$LI$1),FALSE)</f>
        <v>166.3075618</v>
      </c>
      <c r="U84" s="353">
        <f>VLOOKUP($E84,Hybrid!$1:$1048576,MATCH(DATE(U$2,1,1),Hybrid!$A$1:$LI$1),FALSE)</f>
        <v>164.4424956</v>
      </c>
      <c r="V84" s="353">
        <f>VLOOKUP($E84,Hybrid!$1:$1048576,MATCH(DATE(V$2,1,1),Hybrid!$A$1:$LI$1),FALSE)</f>
        <v>162.6842709</v>
      </c>
      <c r="W84" s="353">
        <f>VLOOKUP($E84,Hybrid!$1:$1048576,MATCH(DATE(W$2,1,1),Hybrid!$A$1:$LI$1),FALSE)</f>
        <v>161.1583273</v>
      </c>
      <c r="X84" s="353">
        <f>VLOOKUP($E84,Hybrid!$1:$1048576,MATCH(DATE(X$2,1,1),Hybrid!$A$1:$LI$1),FALSE)</f>
        <v>159.90547799999999</v>
      </c>
      <c r="Y84" s="353">
        <f>VLOOKUP($E84,Hybrid!$1:$1048576,MATCH(DATE(Y$2,1,1),Hybrid!$A$1:$LI$1),FALSE)</f>
        <v>158.9143392</v>
      </c>
      <c r="Z84" s="353">
        <f>VLOOKUP($E84,Hybrid!$1:$1048576,MATCH(DATE(Z$2,1,1),Hybrid!$A$1:$LI$1),FALSE)</f>
        <v>158.02246049999999</v>
      </c>
      <c r="AA84" s="353">
        <f>VLOOKUP($E84,Hybrid!$1:$1048576,MATCH(DATE(AA$2,1,1),Hybrid!$A$1:$LI$1),FALSE)</f>
        <v>157.5182768</v>
      </c>
      <c r="AB84" s="353">
        <f>VLOOKUP($E84,Hybrid!$1:$1048576,MATCH(DATE(AB$2,1,1),Hybrid!$A$1:$LI$1),FALSE)</f>
        <v>157.17836510000001</v>
      </c>
      <c r="AC84" s="353">
        <f>VLOOKUP($E84,Hybrid!$1:$1048576,MATCH(DATE(AC$2,1,1),Hybrid!$A$1:$LI$1),FALSE)</f>
        <v>156.97167189999999</v>
      </c>
      <c r="AD84" s="353">
        <f>VLOOKUP($E84,Hybrid!$1:$1048576,MATCH(DATE(AD$2,1,1),Hybrid!$A$1:$LI$1),FALSE)</f>
        <v>156.81086010000001</v>
      </c>
      <c r="AE84" s="353">
        <f>VLOOKUP($E84,Hybrid!$1:$1048576,MATCH(DATE(AE$2,1,1),Hybrid!$A$1:$LI$1),FALSE)</f>
        <v>156.2664886</v>
      </c>
      <c r="AF84" s="353">
        <f>VLOOKUP($E84,Hybrid!$1:$1048576,MATCH(DATE(AF$2,1,1),Hybrid!$A$1:$LI$1),FALSE)</f>
        <v>155.8532223</v>
      </c>
      <c r="AG84" s="353">
        <f>VLOOKUP($E84,Hybrid!$1:$1048576,MATCH(DATE(AG$2,1,1),Hybrid!$A$1:$LI$1),FALSE)</f>
        <v>155.2842785</v>
      </c>
      <c r="AH84" s="353">
        <f>VLOOKUP($E84,Hybrid!$1:$1048576,MATCH(DATE(AH$2,1,1),Hybrid!$A$1:$LI$1),FALSE)</f>
        <v>154.5782298</v>
      </c>
      <c r="AI84" s="353">
        <f>VLOOKUP($E84,Hybrid!$1:$1048576,MATCH(DATE(AI$2,1,1),Hybrid!$A$1:$LI$1),FALSE)</f>
        <v>153.72958449999999</v>
      </c>
      <c r="AJ84" s="353">
        <f>VLOOKUP($E84,Hybrid!$1:$1048576,MATCH(DATE(AJ$2,1,1),Hybrid!$A$1:$LI$1),FALSE)</f>
        <v>152.67616039999999</v>
      </c>
      <c r="AK84" s="353">
        <f>VLOOKUP($E84,Hybrid!$1:$1048576,MATCH(DATE(AK$2,1,1),Hybrid!$A$1:$LI$1),FALSE)</f>
        <v>151.3507994</v>
      </c>
      <c r="AL84" s="353">
        <f>VLOOKUP($E84,Hybrid!$1:$1048576,MATCH(DATE(AL$2,1,1),Hybrid!$A$1:$LI$1),FALSE)</f>
        <v>149.70620940000001</v>
      </c>
      <c r="AM84" s="353">
        <f>VLOOKUP($E84,Hybrid!$1:$1048576,MATCH(DATE(AM$2,1,1),Hybrid!$A$1:$LI$1),FALSE)</f>
        <v>147.71552829999999</v>
      </c>
      <c r="AN84" s="353">
        <f>VLOOKUP($E84,Hybrid!$1:$1048576,MATCH(DATE(AN$2,1,1),Hybrid!$A$1:$LI$1),FALSE)</f>
        <v>145.3712688</v>
      </c>
      <c r="AO84" s="353">
        <f>VLOOKUP($E84,Hybrid!$1:$1048576,MATCH(DATE(AO$2,1,1),Hybrid!$A$1:$LI$1),FALSE)</f>
        <v>142.68243480000001</v>
      </c>
    </row>
    <row r="85" spans="1:41" ht="15" customHeight="1" x14ac:dyDescent="0.35">
      <c r="A85" s="411"/>
      <c r="B85" s="418"/>
      <c r="C85" s="142"/>
      <c r="D85" s="103" t="s">
        <v>513</v>
      </c>
      <c r="E85" s="45" t="s">
        <v>403</v>
      </c>
      <c r="F85" s="353">
        <f>VLOOKUP($E85,Hybrid!$1:$1048576,MATCH(DATE(F$2,1,1),Hybrid!$A$1:$LI$1),FALSE)</f>
        <v>57.931006840000002</v>
      </c>
      <c r="G85" s="353">
        <f>VLOOKUP($E85,Hybrid!$1:$1048576,MATCH(DATE(G$2,1,1),Hybrid!$A$1:$LI$1),FALSE)</f>
        <v>63.664948459999998</v>
      </c>
      <c r="H85" s="353">
        <f>VLOOKUP($E85,Hybrid!$1:$1048576,MATCH(DATE(H$2,1,1),Hybrid!$A$1:$LI$1),FALSE)</f>
        <v>67.983041560000004</v>
      </c>
      <c r="I85" s="353">
        <f>VLOOKUP($E85,Hybrid!$1:$1048576,MATCH(DATE(I$2,1,1),Hybrid!$A$1:$LI$1),FALSE)</f>
        <v>69.866874910000007</v>
      </c>
      <c r="J85" s="353">
        <f>VLOOKUP($E85,Hybrid!$1:$1048576,MATCH(DATE(J$2,1,1),Hybrid!$A$1:$LI$1),FALSE)</f>
        <v>70.870796209999995</v>
      </c>
      <c r="K85" s="353">
        <f>VLOOKUP($E85,Hybrid!$1:$1048576,MATCH(DATE(K$2,1,1),Hybrid!$A$1:$LI$1),FALSE)</f>
        <v>70.874591370000005</v>
      </c>
      <c r="L85" s="353">
        <f>VLOOKUP($E85,Hybrid!$1:$1048576,MATCH(DATE(L$2,1,1),Hybrid!$A$1:$LI$1),FALSE)</f>
        <v>70.073221660000002</v>
      </c>
      <c r="M85" s="353">
        <f>VLOOKUP($E85,Hybrid!$1:$1048576,MATCH(DATE(M$2,1,1),Hybrid!$A$1:$LI$1),FALSE)</f>
        <v>68.783104690000002</v>
      </c>
      <c r="N85" s="353">
        <f>VLOOKUP($E85,Hybrid!$1:$1048576,MATCH(DATE(N$2,1,1),Hybrid!$A$1:$LI$1),FALSE)</f>
        <v>67.163396140000003</v>
      </c>
      <c r="O85" s="353">
        <f>VLOOKUP($E85,Hybrid!$1:$1048576,MATCH(DATE(O$2,1,1),Hybrid!$A$1:$LI$1),FALSE)</f>
        <v>65.322287680000002</v>
      </c>
      <c r="P85" s="353">
        <f>VLOOKUP($E85,Hybrid!$1:$1048576,MATCH(DATE(P$2,1,1),Hybrid!$A$1:$LI$1),FALSE)</f>
        <v>63.377112400000001</v>
      </c>
      <c r="Q85" s="353">
        <f>VLOOKUP($E85,Hybrid!$1:$1048576,MATCH(DATE(Q$2,1,1),Hybrid!$A$1:$LI$1),FALSE)</f>
        <v>61.137729159999999</v>
      </c>
      <c r="R85" s="353">
        <f>VLOOKUP($E85,Hybrid!$1:$1048576,MATCH(DATE(R$2,1,1),Hybrid!$A$1:$LI$1),FALSE)</f>
        <v>58.869688189999998</v>
      </c>
      <c r="S85" s="353">
        <f>VLOOKUP($E85,Hybrid!$1:$1048576,MATCH(DATE(S$2,1,1),Hybrid!$A$1:$LI$1),FALSE)</f>
        <v>56.687253810000001</v>
      </c>
      <c r="T85" s="353">
        <f>VLOOKUP($E85,Hybrid!$1:$1048576,MATCH(DATE(T$2,1,1),Hybrid!$A$1:$LI$1),FALSE)</f>
        <v>54.655810270000003</v>
      </c>
      <c r="U85" s="353">
        <f>VLOOKUP($E85,Hybrid!$1:$1048576,MATCH(DATE(U$2,1,1),Hybrid!$A$1:$LI$1),FALSE)</f>
        <v>52.806192070000002</v>
      </c>
      <c r="V85" s="353">
        <f>VLOOKUP($E85,Hybrid!$1:$1048576,MATCH(DATE(V$2,1,1),Hybrid!$A$1:$LI$1),FALSE)</f>
        <v>51.170026249999999</v>
      </c>
      <c r="W85" s="353">
        <f>VLOOKUP($E85,Hybrid!$1:$1048576,MATCH(DATE(W$2,1,1),Hybrid!$A$1:$LI$1),FALSE)</f>
        <v>49.756537199999997</v>
      </c>
      <c r="X85" s="353">
        <f>VLOOKUP($E85,Hybrid!$1:$1048576,MATCH(DATE(X$2,1,1),Hybrid!$A$1:$LI$1),FALSE)</f>
        <v>48.539930099999999</v>
      </c>
      <c r="Y85" s="353">
        <f>VLOOKUP($E85,Hybrid!$1:$1048576,MATCH(DATE(Y$2,1,1),Hybrid!$A$1:$LI$1),FALSE)</f>
        <v>47.474953739999997</v>
      </c>
      <c r="Z85" s="353">
        <f>VLOOKUP($E85,Hybrid!$1:$1048576,MATCH(DATE(Z$2,1,1),Hybrid!$A$1:$LI$1),FALSE)</f>
        <v>46.472414450000002</v>
      </c>
      <c r="AA85" s="353">
        <f>VLOOKUP($E85,Hybrid!$1:$1048576,MATCH(DATE(AA$2,1,1),Hybrid!$A$1:$LI$1),FALSE)</f>
        <v>45.582519329999997</v>
      </c>
      <c r="AB85" s="353">
        <f>VLOOKUP($E85,Hybrid!$1:$1048576,MATCH(DATE(AB$2,1,1),Hybrid!$A$1:$LI$1),FALSE)</f>
        <v>44.710067960000003</v>
      </c>
      <c r="AC85" s="353">
        <f>VLOOKUP($E85,Hybrid!$1:$1048576,MATCH(DATE(AC$2,1,1),Hybrid!$A$1:$LI$1),FALSE)</f>
        <v>43.820034739999997</v>
      </c>
      <c r="AD85" s="353">
        <f>VLOOKUP($E85,Hybrid!$1:$1048576,MATCH(DATE(AD$2,1,1),Hybrid!$A$1:$LI$1),FALSE)</f>
        <v>42.861025490000003</v>
      </c>
      <c r="AE85" s="353">
        <f>VLOOKUP($E85,Hybrid!$1:$1048576,MATCH(DATE(AE$2,1,1),Hybrid!$A$1:$LI$1),FALSE)</f>
        <v>41.69441758</v>
      </c>
      <c r="AF85" s="353">
        <f>VLOOKUP($E85,Hybrid!$1:$1048576,MATCH(DATE(AF$2,1,1),Hybrid!$A$1:$LI$1),FALSE)</f>
        <v>40.449783449999998</v>
      </c>
      <c r="AG85" s="353">
        <f>VLOOKUP($E85,Hybrid!$1:$1048576,MATCH(DATE(AG$2,1,1),Hybrid!$A$1:$LI$1),FALSE)</f>
        <v>39.056487689999997</v>
      </c>
      <c r="AH85" s="353">
        <f>VLOOKUP($E85,Hybrid!$1:$1048576,MATCH(DATE(AH$2,1,1),Hybrid!$A$1:$LI$1),FALSE)</f>
        <v>37.532208179999998</v>
      </c>
      <c r="AI85" s="353">
        <f>VLOOKUP($E85,Hybrid!$1:$1048576,MATCH(DATE(AI$2,1,1),Hybrid!$A$1:$LI$1),FALSE)</f>
        <v>35.898613480000002</v>
      </c>
      <c r="AJ85" s="353">
        <f>VLOOKUP($E85,Hybrid!$1:$1048576,MATCH(DATE(AJ$2,1,1),Hybrid!$A$1:$LI$1),FALSE)</f>
        <v>34.167836659999999</v>
      </c>
      <c r="AK85" s="353">
        <f>VLOOKUP($E85,Hybrid!$1:$1048576,MATCH(DATE(AK$2,1,1),Hybrid!$A$1:$LI$1),FALSE)</f>
        <v>32.353654650000003</v>
      </c>
      <c r="AL85" s="353">
        <f>VLOOKUP($E85,Hybrid!$1:$1048576,MATCH(DATE(AL$2,1,1),Hybrid!$A$1:$LI$1),FALSE)</f>
        <v>30.475801400000002</v>
      </c>
      <c r="AM85" s="353">
        <f>VLOOKUP($E85,Hybrid!$1:$1048576,MATCH(DATE(AM$2,1,1),Hybrid!$A$1:$LI$1),FALSE)</f>
        <v>28.558196519999999</v>
      </c>
      <c r="AN85" s="353">
        <f>VLOOKUP($E85,Hybrid!$1:$1048576,MATCH(DATE(AN$2,1,1),Hybrid!$A$1:$LI$1),FALSE)</f>
        <v>26.627172399999999</v>
      </c>
      <c r="AO85" s="353">
        <f>VLOOKUP($E85,Hybrid!$1:$1048576,MATCH(DATE(AO$2,1,1),Hybrid!$A$1:$LI$1),FALSE)</f>
        <v>24.70950105</v>
      </c>
    </row>
    <row r="86" spans="1:41" ht="15" customHeight="1" x14ac:dyDescent="0.35">
      <c r="A86" s="411"/>
      <c r="B86" s="418"/>
      <c r="C86" s="142"/>
      <c r="D86" s="103" t="s">
        <v>514</v>
      </c>
      <c r="E86" s="45" t="s">
        <v>404</v>
      </c>
      <c r="F86" s="353">
        <f>VLOOKUP($E86,Hybrid!$1:$1048576,MATCH(DATE(F$2,1,1),Hybrid!$A$1:$LI$1),FALSE)</f>
        <v>108.7603431</v>
      </c>
      <c r="G86" s="353">
        <f>VLOOKUP($E86,Hybrid!$1:$1048576,MATCH(DATE(G$2,1,1),Hybrid!$A$1:$LI$1),FALSE)</f>
        <v>118.0523714</v>
      </c>
      <c r="H86" s="353">
        <f>VLOOKUP($E86,Hybrid!$1:$1048576,MATCH(DATE(H$2,1,1),Hybrid!$A$1:$LI$1),FALSE)</f>
        <v>123.84359259999999</v>
      </c>
      <c r="I86" s="353">
        <f>VLOOKUP($E86,Hybrid!$1:$1048576,MATCH(DATE(I$2,1,1),Hybrid!$A$1:$LI$1),FALSE)</f>
        <v>124.58317099999999</v>
      </c>
      <c r="J86" s="353">
        <f>VLOOKUP($E86,Hybrid!$1:$1048576,MATCH(DATE(J$2,1,1),Hybrid!$A$1:$LI$1),FALSE)</f>
        <v>123.3967631</v>
      </c>
      <c r="K86" s="353">
        <f>VLOOKUP($E86,Hybrid!$1:$1048576,MATCH(DATE(K$2,1,1),Hybrid!$A$1:$LI$1),FALSE)</f>
        <v>120.3829392</v>
      </c>
      <c r="L86" s="353">
        <f>VLOOKUP($E86,Hybrid!$1:$1048576,MATCH(DATE(L$2,1,1),Hybrid!$A$1:$LI$1),FALSE)</f>
        <v>115.9939299</v>
      </c>
      <c r="M86" s="353">
        <f>VLOOKUP($E86,Hybrid!$1:$1048576,MATCH(DATE(M$2,1,1),Hybrid!$A$1:$LI$1),FALSE)</f>
        <v>110.85356400000001</v>
      </c>
      <c r="N86" s="353">
        <f>VLOOKUP($E86,Hybrid!$1:$1048576,MATCH(DATE(N$2,1,1),Hybrid!$A$1:$LI$1),FALSE)</f>
        <v>105.2928344</v>
      </c>
      <c r="O86" s="353">
        <f>VLOOKUP($E86,Hybrid!$1:$1048576,MATCH(DATE(O$2,1,1),Hybrid!$A$1:$LI$1),FALSE)</f>
        <v>99.538781810000003</v>
      </c>
      <c r="P86" s="353">
        <f>VLOOKUP($E86,Hybrid!$1:$1048576,MATCH(DATE(P$2,1,1),Hybrid!$A$1:$LI$1),FALSE)</f>
        <v>93.818628029999999</v>
      </c>
      <c r="Q86" s="353">
        <f>VLOOKUP($E86,Hybrid!$1:$1048576,MATCH(DATE(Q$2,1,1),Hybrid!$A$1:$LI$1),FALSE)</f>
        <v>87.939765539999996</v>
      </c>
      <c r="R86" s="353">
        <f>VLOOKUP($E86,Hybrid!$1:$1048576,MATCH(DATE(R$2,1,1),Hybrid!$A$1:$LI$1),FALSE)</f>
        <v>82.378639390000004</v>
      </c>
      <c r="S86" s="353">
        <f>VLOOKUP($E86,Hybrid!$1:$1048576,MATCH(DATE(S$2,1,1),Hybrid!$A$1:$LI$1),FALSE)</f>
        <v>77.327789890000005</v>
      </c>
      <c r="T86" s="353">
        <f>VLOOKUP($E86,Hybrid!$1:$1048576,MATCH(DATE(T$2,1,1),Hybrid!$A$1:$LI$1),FALSE)</f>
        <v>72.853018199999994</v>
      </c>
      <c r="U86" s="353">
        <f>VLOOKUP($E86,Hybrid!$1:$1048576,MATCH(DATE(U$2,1,1),Hybrid!$A$1:$LI$1),FALSE)</f>
        <v>68.939822370000002</v>
      </c>
      <c r="V86" s="353">
        <f>VLOOKUP($E86,Hybrid!$1:$1048576,MATCH(DATE(V$2,1,1),Hybrid!$A$1:$LI$1),FALSE)</f>
        <v>65.572670909999999</v>
      </c>
      <c r="W86" s="353">
        <f>VLOOKUP($E86,Hybrid!$1:$1048576,MATCH(DATE(W$2,1,1),Hybrid!$A$1:$LI$1),FALSE)</f>
        <v>62.707799110000003</v>
      </c>
      <c r="X86" s="353">
        <f>VLOOKUP($E86,Hybrid!$1:$1048576,MATCH(DATE(X$2,1,1),Hybrid!$A$1:$LI$1),FALSE)</f>
        <v>60.254143669999998</v>
      </c>
      <c r="Y86" s="353">
        <f>VLOOKUP($E86,Hybrid!$1:$1048576,MATCH(DATE(Y$2,1,1),Hybrid!$A$1:$LI$1),FALSE)</f>
        <v>58.0989699</v>
      </c>
      <c r="Z86" s="353">
        <f>VLOOKUP($E86,Hybrid!$1:$1048576,MATCH(DATE(Z$2,1,1),Hybrid!$A$1:$LI$1),FALSE)</f>
        <v>56.082863959999997</v>
      </c>
      <c r="AA86" s="353">
        <f>VLOOKUP($E86,Hybrid!$1:$1048576,MATCH(DATE(AA$2,1,1),Hybrid!$A$1:$LI$1),FALSE)</f>
        <v>54.226941279999998</v>
      </c>
      <c r="AB86" s="353">
        <f>VLOOKUP($E86,Hybrid!$1:$1048576,MATCH(DATE(AB$2,1,1),Hybrid!$A$1:$LI$1),FALSE)</f>
        <v>52.38644455</v>
      </c>
      <c r="AC86" s="353">
        <f>VLOOKUP($E86,Hybrid!$1:$1048576,MATCH(DATE(AC$2,1,1),Hybrid!$A$1:$LI$1),FALSE)</f>
        <v>50.496974309999999</v>
      </c>
      <c r="AD86" s="353">
        <f>VLOOKUP($E86,Hybrid!$1:$1048576,MATCH(DATE(AD$2,1,1),Hybrid!$A$1:$LI$1),FALSE)</f>
        <v>48.479055850000002</v>
      </c>
      <c r="AE86" s="353">
        <f>VLOOKUP($E86,Hybrid!$1:$1048576,MATCH(DATE(AE$2,1,1),Hybrid!$A$1:$LI$1),FALSE)</f>
        <v>46.165928819999998</v>
      </c>
      <c r="AF86" s="353">
        <f>VLOOKUP($E86,Hybrid!$1:$1048576,MATCH(DATE(AF$2,1,1),Hybrid!$A$1:$LI$1),FALSE)</f>
        <v>43.708505440000003</v>
      </c>
      <c r="AG86" s="353">
        <f>VLOOKUP($E86,Hybrid!$1:$1048576,MATCH(DATE(AG$2,1,1),Hybrid!$A$1:$LI$1),FALSE)</f>
        <v>41.051128929999997</v>
      </c>
      <c r="AH86" s="353">
        <f>VLOOKUP($E86,Hybrid!$1:$1048576,MATCH(DATE(AH$2,1,1),Hybrid!$A$1:$LI$1),FALSE)</f>
        <v>38.242570600000001</v>
      </c>
      <c r="AI86" s="353">
        <f>VLOOKUP($E86,Hybrid!$1:$1048576,MATCH(DATE(AI$2,1,1),Hybrid!$A$1:$LI$1),FALSE)</f>
        <v>35.342599370000002</v>
      </c>
      <c r="AJ86" s="353">
        <f>VLOOKUP($E86,Hybrid!$1:$1048576,MATCH(DATE(AJ$2,1,1),Hybrid!$A$1:$LI$1),FALSE)</f>
        <v>32.400629160000001</v>
      </c>
      <c r="AK86" s="353">
        <f>VLOOKUP($E86,Hybrid!$1:$1048576,MATCH(DATE(AK$2,1,1),Hybrid!$A$1:$LI$1),FALSE)</f>
        <v>29.464405930000002</v>
      </c>
      <c r="AL86" s="353">
        <f>VLOOKUP($E86,Hybrid!$1:$1048576,MATCH(DATE(AL$2,1,1),Hybrid!$A$1:$LI$1),FALSE)</f>
        <v>26.582048050000001</v>
      </c>
      <c r="AM86" s="353">
        <f>VLOOKUP($E86,Hybrid!$1:$1048576,MATCH(DATE(AM$2,1,1),Hybrid!$A$1:$LI$1),FALSE)</f>
        <v>23.798507040000001</v>
      </c>
      <c r="AN86" s="353">
        <f>VLOOKUP($E86,Hybrid!$1:$1048576,MATCH(DATE(AN$2,1,1),Hybrid!$A$1:$LI$1),FALSE)</f>
        <v>21.15300083</v>
      </c>
      <c r="AO86" s="353">
        <f>VLOOKUP($E86,Hybrid!$1:$1048576,MATCH(DATE(AO$2,1,1),Hybrid!$A$1:$LI$1),FALSE)</f>
        <v>18.677012959999999</v>
      </c>
    </row>
    <row r="87" spans="1:41" s="92" customFormat="1" ht="15" customHeight="1" x14ac:dyDescent="0.35">
      <c r="A87" s="411"/>
      <c r="B87" s="418"/>
      <c r="C87" s="101" t="s">
        <v>788</v>
      </c>
      <c r="D87" s="102"/>
      <c r="E87" s="74" t="s">
        <v>405</v>
      </c>
      <c r="F87" s="352">
        <f>VLOOKUP($E87,Hybrid!$1:$1048576,MATCH(DATE(F$2,1,1),Hybrid!$A$1:$LI$1),FALSE)</f>
        <v>17.397214439999999</v>
      </c>
      <c r="G87" s="352">
        <f>VLOOKUP($E87,Hybrid!$1:$1048576,MATCH(DATE(G$2,1,1),Hybrid!$A$1:$LI$1),FALSE)</f>
        <v>19.920469140000002</v>
      </c>
      <c r="H87" s="352">
        <f>VLOOKUP($E87,Hybrid!$1:$1048576,MATCH(DATE(H$2,1,1),Hybrid!$A$1:$LI$1),FALSE)</f>
        <v>22.509874660000001</v>
      </c>
      <c r="I87" s="352">
        <f>VLOOKUP($E87,Hybrid!$1:$1048576,MATCH(DATE(I$2,1,1),Hybrid!$A$1:$LI$1),FALSE)</f>
        <v>24.882520570000001</v>
      </c>
      <c r="J87" s="352">
        <f>VLOOKUP($E87,Hybrid!$1:$1048576,MATCH(DATE(J$2,1,1),Hybrid!$A$1:$LI$1),FALSE)</f>
        <v>27.400111979999998</v>
      </c>
      <c r="K87" s="352">
        <f>VLOOKUP($E87,Hybrid!$1:$1048576,MATCH(DATE(K$2,1,1),Hybrid!$A$1:$LI$1),FALSE)</f>
        <v>29.592571509999999</v>
      </c>
      <c r="L87" s="352">
        <f>VLOOKUP($E87,Hybrid!$1:$1048576,MATCH(DATE(L$2,1,1),Hybrid!$A$1:$LI$1),FALSE)</f>
        <v>31.49689541</v>
      </c>
      <c r="M87" s="352">
        <f>VLOOKUP($E87,Hybrid!$1:$1048576,MATCH(DATE(M$2,1,1),Hybrid!$A$1:$LI$1),FALSE)</f>
        <v>33.208468549999999</v>
      </c>
      <c r="N87" s="352">
        <f>VLOOKUP($E87,Hybrid!$1:$1048576,MATCH(DATE(N$2,1,1),Hybrid!$A$1:$LI$1),FALSE)</f>
        <v>34.769340319999998</v>
      </c>
      <c r="O87" s="352">
        <f>VLOOKUP($E87,Hybrid!$1:$1048576,MATCH(DATE(O$2,1,1),Hybrid!$A$1:$LI$1),FALSE)</f>
        <v>36.21284</v>
      </c>
      <c r="P87" s="352">
        <f>VLOOKUP($E87,Hybrid!$1:$1048576,MATCH(DATE(P$2,1,1),Hybrid!$A$1:$LI$1),FALSE)</f>
        <v>37.58527866</v>
      </c>
      <c r="Q87" s="352">
        <f>VLOOKUP($E87,Hybrid!$1:$1048576,MATCH(DATE(Q$2,1,1),Hybrid!$A$1:$LI$1),FALSE)</f>
        <v>38.714777480000002</v>
      </c>
      <c r="R87" s="352">
        <f>VLOOKUP($E87,Hybrid!$1:$1048576,MATCH(DATE(R$2,1,1),Hybrid!$A$1:$LI$1),FALSE)</f>
        <v>39.682201990000003</v>
      </c>
      <c r="S87" s="352">
        <f>VLOOKUP($E87,Hybrid!$1:$1048576,MATCH(DATE(S$2,1,1),Hybrid!$A$1:$LI$1),FALSE)</f>
        <v>40.504611779999998</v>
      </c>
      <c r="T87" s="352">
        <f>VLOOKUP($E87,Hybrid!$1:$1048576,MATCH(DATE(T$2,1,1),Hybrid!$A$1:$LI$1),FALSE)</f>
        <v>41.209287189999998</v>
      </c>
      <c r="U87" s="352">
        <f>VLOOKUP($E87,Hybrid!$1:$1048576,MATCH(DATE(U$2,1,1),Hybrid!$A$1:$LI$1),FALSE)</f>
        <v>41.834556579999997</v>
      </c>
      <c r="V87" s="352">
        <f>VLOOKUP($E87,Hybrid!$1:$1048576,MATCH(DATE(V$2,1,1),Hybrid!$A$1:$LI$1),FALSE)</f>
        <v>42.428955350000003</v>
      </c>
      <c r="W87" s="352">
        <f>VLOOKUP($E87,Hybrid!$1:$1048576,MATCH(DATE(W$2,1,1),Hybrid!$A$1:$LI$1),FALSE)</f>
        <v>43.032033900000002</v>
      </c>
      <c r="X87" s="352">
        <f>VLOOKUP($E87,Hybrid!$1:$1048576,MATCH(DATE(X$2,1,1),Hybrid!$A$1:$LI$1),FALSE)</f>
        <v>43.670735489999998</v>
      </c>
      <c r="Y87" s="352">
        <f>VLOOKUP($E87,Hybrid!$1:$1048576,MATCH(DATE(Y$2,1,1),Hybrid!$A$1:$LI$1),FALSE)</f>
        <v>44.36375322</v>
      </c>
      <c r="Z87" s="352">
        <f>VLOOKUP($E87,Hybrid!$1:$1048576,MATCH(DATE(Z$2,1,1),Hybrid!$A$1:$LI$1),FALSE)</f>
        <v>45.089758930000002</v>
      </c>
      <c r="AA87" s="352">
        <f>VLOOKUP($E87,Hybrid!$1:$1048576,MATCH(DATE(AA$2,1,1),Hybrid!$A$1:$LI$1),FALSE)</f>
        <v>45.954457410000003</v>
      </c>
      <c r="AB87" s="352">
        <f>VLOOKUP($E87,Hybrid!$1:$1048576,MATCH(DATE(AB$2,1,1),Hybrid!$A$1:$LI$1),FALSE)</f>
        <v>46.918084280000002</v>
      </c>
      <c r="AC87" s="352">
        <f>VLOOKUP($E87,Hybrid!$1:$1048576,MATCH(DATE(AC$2,1,1),Hybrid!$A$1:$LI$1),FALSE)</f>
        <v>47.995726570000002</v>
      </c>
      <c r="AD87" s="352">
        <f>VLOOKUP($E87,Hybrid!$1:$1048576,MATCH(DATE(AD$2,1,1),Hybrid!$A$1:$LI$1),FALSE)</f>
        <v>49.189500520000003</v>
      </c>
      <c r="AE87" s="352">
        <f>VLOOKUP($E87,Hybrid!$1:$1048576,MATCH(DATE(AE$2,1,1),Hybrid!$A$1:$LI$1),FALSE)</f>
        <v>50.392649900000002</v>
      </c>
      <c r="AF87" s="352">
        <f>VLOOKUP($E87,Hybrid!$1:$1048576,MATCH(DATE(AF$2,1,1),Hybrid!$A$1:$LI$1),FALSE)</f>
        <v>51.807554719999999</v>
      </c>
      <c r="AG87" s="352">
        <f>VLOOKUP($E87,Hybrid!$1:$1048576,MATCH(DATE(AG$2,1,1),Hybrid!$A$1:$LI$1),FALSE)</f>
        <v>53.385086579999999</v>
      </c>
      <c r="AH87" s="352">
        <f>VLOOKUP($E87,Hybrid!$1:$1048576,MATCH(DATE(AH$2,1,1),Hybrid!$A$1:$LI$1),FALSE)</f>
        <v>55.155925789999998</v>
      </c>
      <c r="AI87" s="352">
        <f>VLOOKUP($E87,Hybrid!$1:$1048576,MATCH(DATE(AI$2,1,1),Hybrid!$A$1:$LI$1),FALSE)</f>
        <v>57.127188570000001</v>
      </c>
      <c r="AJ87" s="352">
        <f>VLOOKUP($E87,Hybrid!$1:$1048576,MATCH(DATE(AJ$2,1,1),Hybrid!$A$1:$LI$1),FALSE)</f>
        <v>59.276176300000003</v>
      </c>
      <c r="AK87" s="352">
        <f>VLOOKUP($E87,Hybrid!$1:$1048576,MATCH(DATE(AK$2,1,1),Hybrid!$A$1:$LI$1),FALSE)</f>
        <v>61.571493080000003</v>
      </c>
      <c r="AL87" s="352">
        <f>VLOOKUP($E87,Hybrid!$1:$1048576,MATCH(DATE(AL$2,1,1),Hybrid!$A$1:$LI$1),FALSE)</f>
        <v>63.984281420000002</v>
      </c>
      <c r="AM87" s="352">
        <f>VLOOKUP($E87,Hybrid!$1:$1048576,MATCH(DATE(AM$2,1,1),Hybrid!$A$1:$LI$1),FALSE)</f>
        <v>66.489982220000002</v>
      </c>
      <c r="AN87" s="352">
        <f>VLOOKUP($E87,Hybrid!$1:$1048576,MATCH(DATE(AN$2,1,1),Hybrid!$A$1:$LI$1),FALSE)</f>
        <v>69.068456089999998</v>
      </c>
      <c r="AO87" s="352">
        <f>VLOOKUP($E87,Hybrid!$1:$1048576,MATCH(DATE(AO$2,1,1),Hybrid!$A$1:$LI$1),FALSE)</f>
        <v>71.703086859999999</v>
      </c>
    </row>
    <row r="88" spans="1:41" ht="15" customHeight="1" x14ac:dyDescent="0.35">
      <c r="A88" s="411"/>
      <c r="B88" s="418"/>
      <c r="C88" s="142"/>
      <c r="D88" s="103" t="s">
        <v>508</v>
      </c>
      <c r="E88" s="45" t="s">
        <v>406</v>
      </c>
      <c r="F88" s="353">
        <f>VLOOKUP($E88,Hybrid!$1:$1048576,MATCH(DATE(F$2,1,1),Hybrid!$A$1:$LI$1),FALSE)</f>
        <v>4.9240989749999997</v>
      </c>
      <c r="G88" s="353">
        <f>VLOOKUP($E88,Hybrid!$1:$1048576,MATCH(DATE(G$2,1,1),Hybrid!$A$1:$LI$1),FALSE)</f>
        <v>5.6755243030000004</v>
      </c>
      <c r="H88" s="353">
        <f>VLOOKUP($E88,Hybrid!$1:$1048576,MATCH(DATE(H$2,1,1),Hybrid!$A$1:$LI$1),FALSE)</f>
        <v>6.4705950679999997</v>
      </c>
      <c r="I88" s="353">
        <f>VLOOKUP($E88,Hybrid!$1:$1048576,MATCH(DATE(I$2,1,1),Hybrid!$A$1:$LI$1),FALSE)</f>
        <v>7.2289402059999999</v>
      </c>
      <c r="J88" s="353">
        <f>VLOOKUP($E88,Hybrid!$1:$1048576,MATCH(DATE(J$2,1,1),Hybrid!$A$1:$LI$1),FALSE)</f>
        <v>8.0497383950000003</v>
      </c>
      <c r="K88" s="353">
        <f>VLOOKUP($E88,Hybrid!$1:$1048576,MATCH(DATE(K$2,1,1),Hybrid!$A$1:$LI$1),FALSE)</f>
        <v>8.7825388199999992</v>
      </c>
      <c r="L88" s="353">
        <f>VLOOKUP($E88,Hybrid!$1:$1048576,MATCH(DATE(L$2,1,1),Hybrid!$A$1:$LI$1),FALSE)</f>
        <v>9.4374117979999994</v>
      </c>
      <c r="M88" s="353">
        <f>VLOOKUP($E88,Hybrid!$1:$1048576,MATCH(DATE(M$2,1,1),Hybrid!$A$1:$LI$1),FALSE)</f>
        <v>10.04179785</v>
      </c>
      <c r="N88" s="353">
        <f>VLOOKUP($E88,Hybrid!$1:$1048576,MATCH(DATE(N$2,1,1),Hybrid!$A$1:$LI$1),FALSE)</f>
        <v>10.607398379999999</v>
      </c>
      <c r="O88" s="353">
        <f>VLOOKUP($E88,Hybrid!$1:$1048576,MATCH(DATE(O$2,1,1),Hybrid!$A$1:$LI$1),FALSE)</f>
        <v>11.143424100000001</v>
      </c>
      <c r="P88" s="353">
        <f>VLOOKUP($E88,Hybrid!$1:$1048576,MATCH(DATE(P$2,1,1),Hybrid!$A$1:$LI$1),FALSE)</f>
        <v>11.66302297</v>
      </c>
      <c r="Q88" s="353">
        <f>VLOOKUP($E88,Hybrid!$1:$1048576,MATCH(DATE(Q$2,1,1),Hybrid!$A$1:$LI$1),FALSE)</f>
        <v>12.109685280000001</v>
      </c>
      <c r="R88" s="353">
        <f>VLOOKUP($E88,Hybrid!$1:$1048576,MATCH(DATE(R$2,1,1),Hybrid!$A$1:$LI$1),FALSE)</f>
        <v>12.504193190000001</v>
      </c>
      <c r="S88" s="353">
        <f>VLOOKUP($E88,Hybrid!$1:$1048576,MATCH(DATE(S$2,1,1),Hybrid!$A$1:$LI$1),FALSE)</f>
        <v>12.84866298</v>
      </c>
      <c r="T88" s="353">
        <f>VLOOKUP($E88,Hybrid!$1:$1048576,MATCH(DATE(T$2,1,1),Hybrid!$A$1:$LI$1),FALSE)</f>
        <v>13.1502517</v>
      </c>
      <c r="U88" s="353">
        <f>VLOOKUP($E88,Hybrid!$1:$1048576,MATCH(DATE(U$2,1,1),Hybrid!$A$1:$LI$1),FALSE)</f>
        <v>13.42114269</v>
      </c>
      <c r="V88" s="353">
        <f>VLOOKUP($E88,Hybrid!$1:$1048576,MATCH(DATE(V$2,1,1),Hybrid!$A$1:$LI$1),FALSE)</f>
        <v>13.677317309999999</v>
      </c>
      <c r="W88" s="353">
        <f>VLOOKUP($E88,Hybrid!$1:$1048576,MATCH(DATE(W$2,1,1),Hybrid!$A$1:$LI$1),FALSE)</f>
        <v>13.93234771</v>
      </c>
      <c r="X88" s="353">
        <f>VLOOKUP($E88,Hybrid!$1:$1048576,MATCH(DATE(X$2,1,1),Hybrid!$A$1:$LI$1),FALSE)</f>
        <v>14.19641425</v>
      </c>
      <c r="Y88" s="353">
        <f>VLOOKUP($E88,Hybrid!$1:$1048576,MATCH(DATE(Y$2,1,1),Hybrid!$A$1:$LI$1),FALSE)</f>
        <v>14.47747188</v>
      </c>
      <c r="Z88" s="353">
        <f>VLOOKUP($E88,Hybrid!$1:$1048576,MATCH(DATE(Z$2,1,1),Hybrid!$A$1:$LI$1),FALSE)</f>
        <v>14.770607529999999</v>
      </c>
      <c r="AA88" s="353">
        <f>VLOOKUP($E88,Hybrid!$1:$1048576,MATCH(DATE(AA$2,1,1),Hybrid!$A$1:$LI$1),FALSE)</f>
        <v>15.112411270000001</v>
      </c>
      <c r="AB88" s="353">
        <f>VLOOKUP($E88,Hybrid!$1:$1048576,MATCH(DATE(AB$2,1,1),Hybrid!$A$1:$LI$1),FALSE)</f>
        <v>15.491808929999999</v>
      </c>
      <c r="AC88" s="353">
        <f>VLOOKUP($E88,Hybrid!$1:$1048576,MATCH(DATE(AC$2,1,1),Hybrid!$A$1:$LI$1),FALSE)</f>
        <v>15.91572586</v>
      </c>
      <c r="AD88" s="353">
        <f>VLOOKUP($E88,Hybrid!$1:$1048576,MATCH(DATE(AD$2,1,1),Hybrid!$A$1:$LI$1),FALSE)</f>
        <v>16.387104999999998</v>
      </c>
      <c r="AE88" s="353">
        <f>VLOOKUP($E88,Hybrid!$1:$1048576,MATCH(DATE(AE$2,1,1),Hybrid!$A$1:$LI$1),FALSE)</f>
        <v>16.872549960000001</v>
      </c>
      <c r="AF88" s="353">
        <f>VLOOKUP($E88,Hybrid!$1:$1048576,MATCH(DATE(AF$2,1,1),Hybrid!$A$1:$LI$1),FALSE)</f>
        <v>17.441390760000001</v>
      </c>
      <c r="AG88" s="353">
        <f>VLOOKUP($E88,Hybrid!$1:$1048576,MATCH(DATE(AG$2,1,1),Hybrid!$A$1:$LI$1),FALSE)</f>
        <v>18.078332280000001</v>
      </c>
      <c r="AH88" s="353">
        <f>VLOOKUP($E88,Hybrid!$1:$1048576,MATCH(DATE(AH$2,1,1),Hybrid!$A$1:$LI$1),FALSE)</f>
        <v>18.794925939999999</v>
      </c>
      <c r="AI88" s="353">
        <f>VLOOKUP($E88,Hybrid!$1:$1048576,MATCH(DATE(AI$2,1,1),Hybrid!$A$1:$LI$1),FALSE)</f>
        <v>19.59448222</v>
      </c>
      <c r="AJ88" s="353">
        <f>VLOOKUP($E88,Hybrid!$1:$1048576,MATCH(DATE(AJ$2,1,1),Hybrid!$A$1:$LI$1),FALSE)</f>
        <v>20.470006869999999</v>
      </c>
      <c r="AK88" s="353">
        <f>VLOOKUP($E88,Hybrid!$1:$1048576,MATCH(DATE(AK$2,1,1),Hybrid!$A$1:$LI$1),FALSE)</f>
        <v>21.411262929999999</v>
      </c>
      <c r="AL88" s="353">
        <f>VLOOKUP($E88,Hybrid!$1:$1048576,MATCH(DATE(AL$2,1,1),Hybrid!$A$1:$LI$1),FALSE)</f>
        <v>22.408556440000002</v>
      </c>
      <c r="AM88" s="353">
        <f>VLOOKUP($E88,Hybrid!$1:$1048576,MATCH(DATE(AM$2,1,1),Hybrid!$A$1:$LI$1),FALSE)</f>
        <v>23.453355250000001</v>
      </c>
      <c r="AN88" s="353">
        <f>VLOOKUP($E88,Hybrid!$1:$1048576,MATCH(DATE(AN$2,1,1),Hybrid!$A$1:$LI$1),FALSE)</f>
        <v>24.538346619999999</v>
      </c>
      <c r="AO88" s="353">
        <f>VLOOKUP($E88,Hybrid!$1:$1048576,MATCH(DATE(AO$2,1,1),Hybrid!$A$1:$LI$1),FALSE)</f>
        <v>25.657149220000001</v>
      </c>
    </row>
    <row r="89" spans="1:41" ht="15" customHeight="1" x14ac:dyDescent="0.35">
      <c r="A89" s="411"/>
      <c r="B89" s="418"/>
      <c r="C89" s="142"/>
      <c r="D89" s="103" t="s">
        <v>509</v>
      </c>
      <c r="E89" s="45" t="s">
        <v>407</v>
      </c>
      <c r="F89" s="353">
        <f>VLOOKUP($E89,Hybrid!$1:$1048576,MATCH(DATE(F$2,1,1),Hybrid!$A$1:$LI$1),FALSE)</f>
        <v>4.7303838599999999</v>
      </c>
      <c r="G89" s="353">
        <f>VLOOKUP($E89,Hybrid!$1:$1048576,MATCH(DATE(G$2,1,1),Hybrid!$A$1:$LI$1),FALSE)</f>
        <v>5.4552918349999997</v>
      </c>
      <c r="H89" s="353">
        <f>VLOOKUP($E89,Hybrid!$1:$1048576,MATCH(DATE(H$2,1,1),Hybrid!$A$1:$LI$1),FALSE)</f>
        <v>6.2233902319999999</v>
      </c>
      <c r="I89" s="353">
        <f>VLOOKUP($E89,Hybrid!$1:$1048576,MATCH(DATE(I$2,1,1),Hybrid!$A$1:$LI$1),FALSE)</f>
        <v>6.9593633280000002</v>
      </c>
      <c r="J89" s="353">
        <f>VLOOKUP($E89,Hybrid!$1:$1048576,MATCH(DATE(J$2,1,1),Hybrid!$A$1:$LI$1),FALSE)</f>
        <v>7.7574927340000004</v>
      </c>
      <c r="K89" s="353">
        <f>VLOOKUP($E89,Hybrid!$1:$1048576,MATCH(DATE(K$2,1,1),Hybrid!$A$1:$LI$1),FALSE)</f>
        <v>8.4688408830000004</v>
      </c>
      <c r="L89" s="353">
        <f>VLOOKUP($E89,Hybrid!$1:$1048576,MATCH(DATE(L$2,1,1),Hybrid!$A$1:$LI$1),FALSE)</f>
        <v>9.1023192329999993</v>
      </c>
      <c r="M89" s="353">
        <f>VLOOKUP($E89,Hybrid!$1:$1048576,MATCH(DATE(M$2,1,1),Hybrid!$A$1:$LI$1),FALSE)</f>
        <v>9.6837341129999999</v>
      </c>
      <c r="N89" s="353">
        <f>VLOOKUP($E89,Hybrid!$1:$1048576,MATCH(DATE(N$2,1,1),Hybrid!$A$1:$LI$1),FALSE)</f>
        <v>10.22402505</v>
      </c>
      <c r="O89" s="353">
        <f>VLOOKUP($E89,Hybrid!$1:$1048576,MATCH(DATE(O$2,1,1),Hybrid!$A$1:$LI$1),FALSE)</f>
        <v>10.73207934</v>
      </c>
      <c r="P89" s="353">
        <f>VLOOKUP($E89,Hybrid!$1:$1048576,MATCH(DATE(P$2,1,1),Hybrid!$A$1:$LI$1),FALSE)</f>
        <v>11.22086273</v>
      </c>
      <c r="Q89" s="353">
        <f>VLOOKUP($E89,Hybrid!$1:$1048576,MATCH(DATE(Q$2,1,1),Hybrid!$A$1:$LI$1),FALSE)</f>
        <v>11.6371235</v>
      </c>
      <c r="R89" s="353">
        <f>VLOOKUP($E89,Hybrid!$1:$1048576,MATCH(DATE(R$2,1,1),Hybrid!$A$1:$LI$1),FALSE)</f>
        <v>12.002498360000001</v>
      </c>
      <c r="S89" s="353">
        <f>VLOOKUP($E89,Hybrid!$1:$1048576,MATCH(DATE(S$2,1,1),Hybrid!$A$1:$LI$1),FALSE)</f>
        <v>12.320393190000001</v>
      </c>
      <c r="T89" s="353">
        <f>VLOOKUP($E89,Hybrid!$1:$1048576,MATCH(DATE(T$2,1,1),Hybrid!$A$1:$LI$1),FALSE)</f>
        <v>12.59850001</v>
      </c>
      <c r="U89" s="353">
        <f>VLOOKUP($E89,Hybrid!$1:$1048576,MATCH(DATE(U$2,1,1),Hybrid!$A$1:$LI$1),FALSE)</f>
        <v>12.84883617</v>
      </c>
      <c r="V89" s="353">
        <f>VLOOKUP($E89,Hybrid!$1:$1048576,MATCH(DATE(V$2,1,1),Hybrid!$A$1:$LI$1),FALSE)</f>
        <v>13.086843139999999</v>
      </c>
      <c r="W89" s="353">
        <f>VLOOKUP($E89,Hybrid!$1:$1048576,MATCH(DATE(W$2,1,1),Hybrid!$A$1:$LI$1),FALSE)</f>
        <v>13.3254781</v>
      </c>
      <c r="X89" s="353">
        <f>VLOOKUP($E89,Hybrid!$1:$1048576,MATCH(DATE(X$2,1,1),Hybrid!$A$1:$LI$1),FALSE)</f>
        <v>13.574238790000001</v>
      </c>
      <c r="Y89" s="353">
        <f>VLOOKUP($E89,Hybrid!$1:$1048576,MATCH(DATE(Y$2,1,1),Hybrid!$A$1:$LI$1),FALSE)</f>
        <v>13.84030473</v>
      </c>
      <c r="Z89" s="353">
        <f>VLOOKUP($E89,Hybrid!$1:$1048576,MATCH(DATE(Z$2,1,1),Hybrid!$A$1:$LI$1),FALSE)</f>
        <v>14.118414530000001</v>
      </c>
      <c r="AA89" s="353">
        <f>VLOOKUP($E89,Hybrid!$1:$1048576,MATCH(DATE(AA$2,1,1),Hybrid!$A$1:$LI$1),FALSE)</f>
        <v>14.44294537</v>
      </c>
      <c r="AB89" s="353">
        <f>VLOOKUP($E89,Hybrid!$1:$1048576,MATCH(DATE(AB$2,1,1),Hybrid!$A$1:$LI$1),FALSE)</f>
        <v>14.802694280000001</v>
      </c>
      <c r="AC89" s="353">
        <f>VLOOKUP($E89,Hybrid!$1:$1048576,MATCH(DATE(AC$2,1,1),Hybrid!$A$1:$LI$1),FALSE)</f>
        <v>15.20356497</v>
      </c>
      <c r="AD89" s="353">
        <f>VLOOKUP($E89,Hybrid!$1:$1048576,MATCH(DATE(AD$2,1,1),Hybrid!$A$1:$LI$1),FALSE)</f>
        <v>15.647449419999999</v>
      </c>
      <c r="AE89" s="353">
        <f>VLOOKUP($E89,Hybrid!$1:$1048576,MATCH(DATE(AE$2,1,1),Hybrid!$A$1:$LI$1),FALSE)</f>
        <v>16.101385659999998</v>
      </c>
      <c r="AF89" s="353">
        <f>VLOOKUP($E89,Hybrid!$1:$1048576,MATCH(DATE(AF$2,1,1),Hybrid!$A$1:$LI$1),FALSE)</f>
        <v>16.630860250000001</v>
      </c>
      <c r="AG89" s="353">
        <f>VLOOKUP($E89,Hybrid!$1:$1048576,MATCH(DATE(AG$2,1,1),Hybrid!$A$1:$LI$1),FALSE)</f>
        <v>17.221022439999999</v>
      </c>
      <c r="AH89" s="353">
        <f>VLOOKUP($E89,Hybrid!$1:$1048576,MATCH(DATE(AH$2,1,1),Hybrid!$A$1:$LI$1),FALSE)</f>
        <v>17.8821555</v>
      </c>
      <c r="AI89" s="353">
        <f>VLOOKUP($E89,Hybrid!$1:$1048576,MATCH(DATE(AI$2,1,1),Hybrid!$A$1:$LI$1),FALSE)</f>
        <v>18.616614980000001</v>
      </c>
      <c r="AJ89" s="353">
        <f>VLOOKUP($E89,Hybrid!$1:$1048576,MATCH(DATE(AJ$2,1,1),Hybrid!$A$1:$LI$1),FALSE)</f>
        <v>19.41688547</v>
      </c>
      <c r="AK89" s="353">
        <f>VLOOKUP($E89,Hybrid!$1:$1048576,MATCH(DATE(AK$2,1,1),Hybrid!$A$1:$LI$1),FALSE)</f>
        <v>20.27241909</v>
      </c>
      <c r="AL89" s="353">
        <f>VLOOKUP($E89,Hybrid!$1:$1048576,MATCH(DATE(AL$2,1,1),Hybrid!$A$1:$LI$1),FALSE)</f>
        <v>21.17332948</v>
      </c>
      <c r="AM89" s="353">
        <f>VLOOKUP($E89,Hybrid!$1:$1048576,MATCH(DATE(AM$2,1,1),Hybrid!$A$1:$LI$1),FALSE)</f>
        <v>22.111021359999999</v>
      </c>
      <c r="AN89" s="353">
        <f>VLOOKUP($E89,Hybrid!$1:$1048576,MATCH(DATE(AN$2,1,1),Hybrid!$A$1:$LI$1),FALSE)</f>
        <v>23.078269290000001</v>
      </c>
      <c r="AO89" s="353">
        <f>VLOOKUP($E89,Hybrid!$1:$1048576,MATCH(DATE(AO$2,1,1),Hybrid!$A$1:$LI$1),FALSE)</f>
        <v>24.068954659999999</v>
      </c>
    </row>
    <row r="90" spans="1:41" ht="15" customHeight="1" x14ac:dyDescent="0.35">
      <c r="A90" s="411"/>
      <c r="B90" s="418"/>
      <c r="C90" s="142"/>
      <c r="D90" s="103" t="s">
        <v>510</v>
      </c>
      <c r="E90" s="45" t="s">
        <v>408</v>
      </c>
      <c r="F90" s="353">
        <f>VLOOKUP($E90,Hybrid!$1:$1048576,MATCH(DATE(F$2,1,1),Hybrid!$A$1:$LI$1),FALSE)</f>
        <v>3.2762707190000002</v>
      </c>
      <c r="G90" s="353">
        <f>VLOOKUP($E90,Hybrid!$1:$1048576,MATCH(DATE(G$2,1,1),Hybrid!$A$1:$LI$1),FALSE)</f>
        <v>3.7800431360000002</v>
      </c>
      <c r="H90" s="353">
        <f>VLOOKUP($E90,Hybrid!$1:$1048576,MATCH(DATE(H$2,1,1),Hybrid!$A$1:$LI$1),FALSE)</f>
        <v>4.3143396770000004</v>
      </c>
      <c r="I90" s="353">
        <f>VLOOKUP($E90,Hybrid!$1:$1048576,MATCH(DATE(I$2,1,1),Hybrid!$A$1:$LI$1),FALSE)</f>
        <v>4.8281749740000004</v>
      </c>
      <c r="J90" s="353">
        <f>VLOOKUP($E90,Hybrid!$1:$1048576,MATCH(DATE(J$2,1,1),Hybrid!$A$1:$LI$1),FALSE)</f>
        <v>5.3861892459999998</v>
      </c>
      <c r="K90" s="353">
        <f>VLOOKUP($E90,Hybrid!$1:$1048576,MATCH(DATE(K$2,1,1),Hybrid!$A$1:$LI$1),FALSE)</f>
        <v>5.8825620509999998</v>
      </c>
      <c r="L90" s="353">
        <f>VLOOKUP($E90,Hybrid!$1:$1048576,MATCH(DATE(L$2,1,1),Hybrid!$A$1:$LI$1),FALSE)</f>
        <v>6.322972773</v>
      </c>
      <c r="M90" s="353">
        <f>VLOOKUP($E90,Hybrid!$1:$1048576,MATCH(DATE(M$2,1,1),Hybrid!$A$1:$LI$1),FALSE)</f>
        <v>6.7249283310000001</v>
      </c>
      <c r="N90" s="353">
        <f>VLOOKUP($E90,Hybrid!$1:$1048576,MATCH(DATE(N$2,1,1),Hybrid!$A$1:$LI$1),FALSE)</f>
        <v>7.0958136749999996</v>
      </c>
      <c r="O90" s="353">
        <f>VLOOKUP($E90,Hybrid!$1:$1048576,MATCH(DATE(O$2,1,1),Hybrid!$A$1:$LI$1),FALSE)</f>
        <v>7.4418184219999999</v>
      </c>
      <c r="P90" s="353">
        <f>VLOOKUP($E90,Hybrid!$1:$1048576,MATCH(DATE(P$2,1,1),Hybrid!$A$1:$LI$1),FALSE)</f>
        <v>7.7721495589999998</v>
      </c>
      <c r="Q90" s="353">
        <f>VLOOKUP($E90,Hybrid!$1:$1048576,MATCH(DATE(Q$2,1,1),Hybrid!$A$1:$LI$1),FALSE)</f>
        <v>8.0506902109999992</v>
      </c>
      <c r="R90" s="353">
        <f>VLOOKUP($E90,Hybrid!$1:$1048576,MATCH(DATE(R$2,1,1),Hybrid!$A$1:$LI$1),FALSE)</f>
        <v>8.2935496779999998</v>
      </c>
      <c r="S90" s="353">
        <f>VLOOKUP($E90,Hybrid!$1:$1048576,MATCH(DATE(S$2,1,1),Hybrid!$A$1:$LI$1),FALSE)</f>
        <v>8.5040202449999995</v>
      </c>
      <c r="T90" s="353">
        <f>VLOOKUP($E90,Hybrid!$1:$1048576,MATCH(DATE(T$2,1,1),Hybrid!$A$1:$LI$1),FALSE)</f>
        <v>8.6879759710000002</v>
      </c>
      <c r="U90" s="353">
        <f>VLOOKUP($E90,Hybrid!$1:$1048576,MATCH(DATE(U$2,1,1),Hybrid!$A$1:$LI$1),FALSE)</f>
        <v>8.8539367240000004</v>
      </c>
      <c r="V90" s="353">
        <f>VLOOKUP($E90,Hybrid!$1:$1048576,MATCH(DATE(V$2,1,1),Hybrid!$A$1:$LI$1),FALSE)</f>
        <v>9.0126383840000006</v>
      </c>
      <c r="W90" s="353">
        <f>VLOOKUP($E90,Hybrid!$1:$1048576,MATCH(DATE(W$2,1,1),Hybrid!$A$1:$LI$1),FALSE)</f>
        <v>9.17298467</v>
      </c>
      <c r="X90" s="353">
        <f>VLOOKUP($E90,Hybrid!$1:$1048576,MATCH(DATE(X$2,1,1),Hybrid!$A$1:$LI$1),FALSE)</f>
        <v>9.3413489340000009</v>
      </c>
      <c r="Y90" s="353">
        <f>VLOOKUP($E90,Hybrid!$1:$1048576,MATCH(DATE(Y$2,1,1),Hybrid!$A$1:$LI$1),FALSE)</f>
        <v>9.5223787929999997</v>
      </c>
      <c r="Z90" s="353">
        <f>VLOOKUP($E90,Hybrid!$1:$1048576,MATCH(DATE(Z$2,1,1),Hybrid!$A$1:$LI$1),FALSE)</f>
        <v>9.7120676580000005</v>
      </c>
      <c r="AA90" s="353">
        <f>VLOOKUP($E90,Hybrid!$1:$1048576,MATCH(DATE(AA$2,1,1),Hybrid!$A$1:$LI$1),FALSE)</f>
        <v>9.9336554750000001</v>
      </c>
      <c r="AB90" s="353">
        <f>VLOOKUP($E90,Hybrid!$1:$1048576,MATCH(DATE(AB$2,1,1),Hybrid!$A$1:$LI$1),FALSE)</f>
        <v>10.17901385</v>
      </c>
      <c r="AC90" s="353">
        <f>VLOOKUP($E90,Hybrid!$1:$1048576,MATCH(DATE(AC$2,1,1),Hybrid!$A$1:$LI$1),FALSE)</f>
        <v>10.451716579999999</v>
      </c>
      <c r="AD90" s="353">
        <f>VLOOKUP($E90,Hybrid!$1:$1048576,MATCH(DATE(AD$2,1,1),Hybrid!$A$1:$LI$1),FALSE)</f>
        <v>10.75243919</v>
      </c>
      <c r="AE90" s="353">
        <f>VLOOKUP($E90,Hybrid!$1:$1048576,MATCH(DATE(AE$2,1,1),Hybrid!$A$1:$LI$1),FALSE)</f>
        <v>11.05780422</v>
      </c>
      <c r="AF90" s="353">
        <f>VLOOKUP($E90,Hybrid!$1:$1048576,MATCH(DATE(AF$2,1,1),Hybrid!$A$1:$LI$1),FALSE)</f>
        <v>11.41231391</v>
      </c>
      <c r="AG90" s="353">
        <f>VLOOKUP($E90,Hybrid!$1:$1048576,MATCH(DATE(AG$2,1,1),Hybrid!$A$1:$LI$1),FALSE)</f>
        <v>11.805570039999999</v>
      </c>
      <c r="AH90" s="353">
        <f>VLOOKUP($E90,Hybrid!$1:$1048576,MATCH(DATE(AH$2,1,1),Hybrid!$A$1:$LI$1),FALSE)</f>
        <v>12.24413103</v>
      </c>
      <c r="AI90" s="353">
        <f>VLOOKUP($E90,Hybrid!$1:$1048576,MATCH(DATE(AI$2,1,1),Hybrid!$A$1:$LI$1),FALSE)</f>
        <v>12.729086329999999</v>
      </c>
      <c r="AJ90" s="353">
        <f>VLOOKUP($E90,Hybrid!$1:$1048576,MATCH(DATE(AJ$2,1,1),Hybrid!$A$1:$LI$1),FALSE)</f>
        <v>13.254737410000001</v>
      </c>
      <c r="AK90" s="353">
        <f>VLOOKUP($E90,Hybrid!$1:$1048576,MATCH(DATE(AK$2,1,1),Hybrid!$A$1:$LI$1),FALSE)</f>
        <v>13.81335672</v>
      </c>
      <c r="AL90" s="353">
        <f>VLOOKUP($E90,Hybrid!$1:$1048576,MATCH(DATE(AL$2,1,1),Hybrid!$A$1:$LI$1),FALSE)</f>
        <v>14.397775319999999</v>
      </c>
      <c r="AM90" s="353">
        <f>VLOOKUP($E90,Hybrid!$1:$1048576,MATCH(DATE(AM$2,1,1),Hybrid!$A$1:$LI$1),FALSE)</f>
        <v>15.00183801</v>
      </c>
      <c r="AN90" s="353">
        <f>VLOOKUP($E90,Hybrid!$1:$1048576,MATCH(DATE(AN$2,1,1),Hybrid!$A$1:$LI$1),FALSE)</f>
        <v>15.62047008</v>
      </c>
      <c r="AO90" s="353">
        <f>VLOOKUP($E90,Hybrid!$1:$1048576,MATCH(DATE(AO$2,1,1),Hybrid!$A$1:$LI$1),FALSE)</f>
        <v>16.249501380000002</v>
      </c>
    </row>
    <row r="91" spans="1:41" ht="15" customHeight="1" x14ac:dyDescent="0.35">
      <c r="A91" s="411"/>
      <c r="B91" s="418"/>
      <c r="C91" s="142"/>
      <c r="D91" s="103" t="s">
        <v>511</v>
      </c>
      <c r="E91" s="45" t="s">
        <v>409</v>
      </c>
      <c r="F91" s="353">
        <f>VLOOKUP($E91,Hybrid!$1:$1048576,MATCH(DATE(F$2,1,1),Hybrid!$A$1:$LI$1),FALSE)</f>
        <v>1.8075192920000001</v>
      </c>
      <c r="G91" s="353">
        <f>VLOOKUP($E91,Hybrid!$1:$1048576,MATCH(DATE(G$2,1,1),Hybrid!$A$1:$LI$1),FALSE)</f>
        <v>2.0486001599999999</v>
      </c>
      <c r="H91" s="353">
        <f>VLOOKUP($E91,Hybrid!$1:$1048576,MATCH(DATE(H$2,1,1),Hybrid!$A$1:$LI$1),FALSE)</f>
        <v>2.2830490609999998</v>
      </c>
      <c r="I91" s="353">
        <f>VLOOKUP($E91,Hybrid!$1:$1048576,MATCH(DATE(I$2,1,1),Hybrid!$A$1:$LI$1),FALSE)</f>
        <v>2.4770385930000001</v>
      </c>
      <c r="J91" s="353">
        <f>VLOOKUP($E91,Hybrid!$1:$1048576,MATCH(DATE(J$2,1,1),Hybrid!$A$1:$LI$1),FALSE)</f>
        <v>2.6706468380000001</v>
      </c>
      <c r="K91" s="353">
        <f>VLOOKUP($E91,Hybrid!$1:$1048576,MATCH(DATE(K$2,1,1),Hybrid!$A$1:$LI$1),FALSE)</f>
        <v>2.8312486880000001</v>
      </c>
      <c r="L91" s="353">
        <f>VLOOKUP($E91,Hybrid!$1:$1048576,MATCH(DATE(L$2,1,1),Hybrid!$A$1:$LI$1),FALSE)</f>
        <v>2.9626473739999999</v>
      </c>
      <c r="M91" s="353">
        <f>VLOOKUP($E91,Hybrid!$1:$1048576,MATCH(DATE(M$2,1,1),Hybrid!$A$1:$LI$1),FALSE)</f>
        <v>3.0743439459999999</v>
      </c>
      <c r="N91" s="353">
        <f>VLOOKUP($E91,Hybrid!$1:$1048576,MATCH(DATE(N$2,1,1),Hybrid!$A$1:$LI$1),FALSE)</f>
        <v>3.1705336970000002</v>
      </c>
      <c r="O91" s="353">
        <f>VLOOKUP($E91,Hybrid!$1:$1048576,MATCH(DATE(O$2,1,1),Hybrid!$A$1:$LI$1),FALSE)</f>
        <v>3.2542510459999998</v>
      </c>
      <c r="P91" s="353">
        <f>VLOOKUP($E91,Hybrid!$1:$1048576,MATCH(DATE(P$2,1,1),Hybrid!$A$1:$LI$1),FALSE)</f>
        <v>3.3295309400000002</v>
      </c>
      <c r="Q91" s="353">
        <f>VLOOKUP($E91,Hybrid!$1:$1048576,MATCH(DATE(Q$2,1,1),Hybrid!$A$1:$LI$1),FALSE)</f>
        <v>3.3816112070000002</v>
      </c>
      <c r="R91" s="353">
        <f>VLOOKUP($E91,Hybrid!$1:$1048576,MATCH(DATE(R$2,1,1),Hybrid!$A$1:$LI$1),FALSE)</f>
        <v>3.4186371499999999</v>
      </c>
      <c r="S91" s="353">
        <f>VLOOKUP($E91,Hybrid!$1:$1048576,MATCH(DATE(S$2,1,1),Hybrid!$A$1:$LI$1),FALSE)</f>
        <v>3.4430350199999999</v>
      </c>
      <c r="T91" s="353">
        <f>VLOOKUP($E91,Hybrid!$1:$1048576,MATCH(DATE(T$2,1,1),Hybrid!$A$1:$LI$1),FALSE)</f>
        <v>3.4576724269999999</v>
      </c>
      <c r="U91" s="353">
        <f>VLOOKUP($E91,Hybrid!$1:$1048576,MATCH(DATE(U$2,1,1),Hybrid!$A$1:$LI$1),FALSE)</f>
        <v>3.465852291</v>
      </c>
      <c r="V91" s="353">
        <f>VLOOKUP($E91,Hybrid!$1:$1048576,MATCH(DATE(V$2,1,1),Hybrid!$A$1:$LI$1),FALSE)</f>
        <v>3.4715279859999999</v>
      </c>
      <c r="W91" s="353">
        <f>VLOOKUP($E91,Hybrid!$1:$1048576,MATCH(DATE(W$2,1,1),Hybrid!$A$1:$LI$1),FALSE)</f>
        <v>3.477673046</v>
      </c>
      <c r="X91" s="353">
        <f>VLOOKUP($E91,Hybrid!$1:$1048576,MATCH(DATE(X$2,1,1),Hybrid!$A$1:$LI$1),FALSE)</f>
        <v>3.4858357010000001</v>
      </c>
      <c r="Y91" s="353">
        <f>VLOOKUP($E91,Hybrid!$1:$1048576,MATCH(DATE(Y$2,1,1),Hybrid!$A$1:$LI$1),FALSE)</f>
        <v>3.4966286520000001</v>
      </c>
      <c r="Z91" s="353">
        <f>VLOOKUP($E91,Hybrid!$1:$1048576,MATCH(DATE(Z$2,1,1),Hybrid!$A$1:$LI$1),FALSE)</f>
        <v>3.5073777260000001</v>
      </c>
      <c r="AA91" s="353">
        <f>VLOOKUP($E91,Hybrid!$1:$1048576,MATCH(DATE(AA$2,1,1),Hybrid!$A$1:$LI$1),FALSE)</f>
        <v>3.5252825529999998</v>
      </c>
      <c r="AB91" s="353">
        <f>VLOOKUP($E91,Hybrid!$1:$1048576,MATCH(DATE(AB$2,1,1),Hybrid!$A$1:$LI$1),FALSE)</f>
        <v>3.5461213890000001</v>
      </c>
      <c r="AC91" s="353">
        <f>VLOOKUP($E91,Hybrid!$1:$1048576,MATCH(DATE(AC$2,1,1),Hybrid!$A$1:$LI$1),FALSE)</f>
        <v>3.5698811770000001</v>
      </c>
      <c r="AD91" s="353">
        <f>VLOOKUP($E91,Hybrid!$1:$1048576,MATCH(DATE(AD$2,1,1),Hybrid!$A$1:$LI$1),FALSE)</f>
        <v>3.5953663179999999</v>
      </c>
      <c r="AE91" s="353">
        <f>VLOOKUP($E91,Hybrid!$1:$1048576,MATCH(DATE(AE$2,1,1),Hybrid!$A$1:$LI$1),FALSE)</f>
        <v>3.6134614140000001</v>
      </c>
      <c r="AF91" s="353">
        <f>VLOOKUP($E91,Hybrid!$1:$1048576,MATCH(DATE(AF$2,1,1),Hybrid!$A$1:$LI$1),FALSE)</f>
        <v>3.63720957</v>
      </c>
      <c r="AG91" s="353">
        <f>VLOOKUP($E91,Hybrid!$1:$1048576,MATCH(DATE(AG$2,1,1),Hybrid!$A$1:$LI$1),FALSE)</f>
        <v>3.66132635</v>
      </c>
      <c r="AH91" s="353">
        <f>VLOOKUP($E91,Hybrid!$1:$1048576,MATCH(DATE(AH$2,1,1),Hybrid!$A$1:$LI$1),FALSE)</f>
        <v>3.6866270650000001</v>
      </c>
      <c r="AI91" s="353">
        <f>VLOOKUP($E91,Hybrid!$1:$1048576,MATCH(DATE(AI$2,1,1),Hybrid!$A$1:$LI$1),FALSE)</f>
        <v>3.7126301009999998</v>
      </c>
      <c r="AJ91" s="353">
        <f>VLOOKUP($E91,Hybrid!$1:$1048576,MATCH(DATE(AJ$2,1,1),Hybrid!$A$1:$LI$1),FALSE)</f>
        <v>3.7370994799999999</v>
      </c>
      <c r="AK91" s="353">
        <f>VLOOKUP($E91,Hybrid!$1:$1048576,MATCH(DATE(AK$2,1,1),Hybrid!$A$1:$LI$1),FALSE)</f>
        <v>3.7574887060000002</v>
      </c>
      <c r="AL91" s="353">
        <f>VLOOKUP($E91,Hybrid!$1:$1048576,MATCH(DATE(AL$2,1,1),Hybrid!$A$1:$LI$1),FALSE)</f>
        <v>3.771669449</v>
      </c>
      <c r="AM91" s="353">
        <f>VLOOKUP($E91,Hybrid!$1:$1048576,MATCH(DATE(AM$2,1,1),Hybrid!$A$1:$LI$1),FALSE)</f>
        <v>3.7780208310000001</v>
      </c>
      <c r="AN91" s="353">
        <f>VLOOKUP($E91,Hybrid!$1:$1048576,MATCH(DATE(AN$2,1,1),Hybrid!$A$1:$LI$1),FALSE)</f>
        <v>3.775428588</v>
      </c>
      <c r="AO91" s="353">
        <f>VLOOKUP($E91,Hybrid!$1:$1048576,MATCH(DATE(AO$2,1,1),Hybrid!$A$1:$LI$1),FALSE)</f>
        <v>3.7632222500000001</v>
      </c>
    </row>
    <row r="92" spans="1:41" ht="15" customHeight="1" x14ac:dyDescent="0.35">
      <c r="A92" s="411"/>
      <c r="B92" s="418"/>
      <c r="C92" s="142"/>
      <c r="D92" s="103" t="s">
        <v>512</v>
      </c>
      <c r="E92" s="45" t="s">
        <v>410</v>
      </c>
      <c r="F92" s="353">
        <f>VLOOKUP($E92,Hybrid!$1:$1048576,MATCH(DATE(F$2,1,1),Hybrid!$A$1:$LI$1),FALSE)</f>
        <v>1.112668671</v>
      </c>
      <c r="G92" s="353">
        <f>VLOOKUP($E92,Hybrid!$1:$1048576,MATCH(DATE(G$2,1,1),Hybrid!$A$1:$LI$1),FALSE)</f>
        <v>1.2580714</v>
      </c>
      <c r="H92" s="353">
        <f>VLOOKUP($E92,Hybrid!$1:$1048576,MATCH(DATE(H$2,1,1),Hybrid!$A$1:$LI$1),FALSE)</f>
        <v>1.396946537</v>
      </c>
      <c r="I92" s="353">
        <f>VLOOKUP($E92,Hybrid!$1:$1048576,MATCH(DATE(I$2,1,1),Hybrid!$A$1:$LI$1),FALSE)</f>
        <v>1.509325198</v>
      </c>
      <c r="J92" s="353">
        <f>VLOOKUP($E92,Hybrid!$1:$1048576,MATCH(DATE(J$2,1,1),Hybrid!$A$1:$LI$1),FALSE)</f>
        <v>1.619769569</v>
      </c>
      <c r="K92" s="353">
        <f>VLOOKUP($E92,Hybrid!$1:$1048576,MATCH(DATE(K$2,1,1),Hybrid!$A$1:$LI$1),FALSE)</f>
        <v>1.7081833040000001</v>
      </c>
      <c r="L92" s="353">
        <f>VLOOKUP($E92,Hybrid!$1:$1048576,MATCH(DATE(L$2,1,1),Hybrid!$A$1:$LI$1),FALSE)</f>
        <v>1.776964872</v>
      </c>
      <c r="M92" s="353">
        <f>VLOOKUP($E92,Hybrid!$1:$1048576,MATCH(DATE(M$2,1,1),Hybrid!$A$1:$LI$1),FALSE)</f>
        <v>1.831937755</v>
      </c>
      <c r="N92" s="353">
        <f>VLOOKUP($E92,Hybrid!$1:$1048576,MATCH(DATE(N$2,1,1),Hybrid!$A$1:$LI$1),FALSE)</f>
        <v>1.875762639</v>
      </c>
      <c r="O92" s="353">
        <f>VLOOKUP($E92,Hybrid!$1:$1048576,MATCH(DATE(O$2,1,1),Hybrid!$A$1:$LI$1),FALSE)</f>
        <v>1.910463026</v>
      </c>
      <c r="P92" s="353">
        <f>VLOOKUP($E92,Hybrid!$1:$1048576,MATCH(DATE(P$2,1,1),Hybrid!$A$1:$LI$1),FALSE)</f>
        <v>1.9387156539999999</v>
      </c>
      <c r="Q92" s="353">
        <f>VLOOKUP($E92,Hybrid!$1:$1048576,MATCH(DATE(Q$2,1,1),Hybrid!$A$1:$LI$1),FALSE)</f>
        <v>1.952684299</v>
      </c>
      <c r="R92" s="353">
        <f>VLOOKUP($E92,Hybrid!$1:$1048576,MATCH(DATE(R$2,1,1),Hybrid!$A$1:$LI$1),FALSE)</f>
        <v>1.9581060610000001</v>
      </c>
      <c r="S92" s="353">
        <f>VLOOKUP($E92,Hybrid!$1:$1048576,MATCH(DATE(S$2,1,1),Hybrid!$A$1:$LI$1),FALSE)</f>
        <v>1.9571182730000001</v>
      </c>
      <c r="T92" s="353">
        <f>VLOOKUP($E92,Hybrid!$1:$1048576,MATCH(DATE(T$2,1,1),Hybrid!$A$1:$LI$1),FALSE)</f>
        <v>1.9517040560000001</v>
      </c>
      <c r="U92" s="353">
        <f>VLOOKUP($E92,Hybrid!$1:$1048576,MATCH(DATE(U$2,1,1),Hybrid!$A$1:$LI$1),FALSE)</f>
        <v>1.9437625350000001</v>
      </c>
      <c r="V92" s="353">
        <f>VLOOKUP($E92,Hybrid!$1:$1048576,MATCH(DATE(V$2,1,1),Hybrid!$A$1:$LI$1),FALSE)</f>
        <v>1.935433263</v>
      </c>
      <c r="W92" s="353">
        <f>VLOOKUP($E92,Hybrid!$1:$1048576,MATCH(DATE(W$2,1,1),Hybrid!$A$1:$LI$1),FALSE)</f>
        <v>1.9282007779999999</v>
      </c>
      <c r="X92" s="353">
        <f>VLOOKUP($E92,Hybrid!$1:$1048576,MATCH(DATE(X$2,1,1),Hybrid!$A$1:$LI$1),FALSE)</f>
        <v>1.922624444</v>
      </c>
      <c r="Y92" s="353">
        <f>VLOOKUP($E92,Hybrid!$1:$1048576,MATCH(DATE(Y$2,1,1),Hybrid!$A$1:$LI$1),FALSE)</f>
        <v>1.918657498</v>
      </c>
      <c r="Z92" s="353">
        <f>VLOOKUP($E92,Hybrid!$1:$1048576,MATCH(DATE(Z$2,1,1),Hybrid!$A$1:$LI$1),FALSE)</f>
        <v>1.9144129539999999</v>
      </c>
      <c r="AA92" s="353">
        <f>VLOOKUP($E92,Hybrid!$1:$1048576,MATCH(DATE(AA$2,1,1),Hybrid!$A$1:$LI$1),FALSE)</f>
        <v>1.9134216420000001</v>
      </c>
      <c r="AB92" s="353">
        <f>VLOOKUP($E92,Hybrid!$1:$1048576,MATCH(DATE(AB$2,1,1),Hybrid!$A$1:$LI$1),FALSE)</f>
        <v>1.9129947430000001</v>
      </c>
      <c r="AC92" s="353">
        <f>VLOOKUP($E92,Hybrid!$1:$1048576,MATCH(DATE(AC$2,1,1),Hybrid!$A$1:$LI$1),FALSE)</f>
        <v>1.9127453000000001</v>
      </c>
      <c r="AD92" s="353">
        <f>VLOOKUP($E92,Hybrid!$1:$1048576,MATCH(DATE(AD$2,1,1),Hybrid!$A$1:$LI$1),FALSE)</f>
        <v>1.9116052180000001</v>
      </c>
      <c r="AE92" s="353">
        <f>VLOOKUP($E92,Hybrid!$1:$1048576,MATCH(DATE(AE$2,1,1),Hybrid!$A$1:$LI$1),FALSE)</f>
        <v>1.904337403</v>
      </c>
      <c r="AF92" s="353">
        <f>VLOOKUP($E92,Hybrid!$1:$1048576,MATCH(DATE(AF$2,1,1),Hybrid!$A$1:$LI$1),FALSE)</f>
        <v>1.897639093</v>
      </c>
      <c r="AG92" s="353">
        <f>VLOOKUP($E92,Hybrid!$1:$1048576,MATCH(DATE(AG$2,1,1),Hybrid!$A$1:$LI$1),FALSE)</f>
        <v>1.888721316</v>
      </c>
      <c r="AH92" s="353">
        <f>VLOOKUP($E92,Hybrid!$1:$1048576,MATCH(DATE(AH$2,1,1),Hybrid!$A$1:$LI$1),FALSE)</f>
        <v>1.877962423</v>
      </c>
      <c r="AI92" s="353">
        <f>VLOOKUP($E92,Hybrid!$1:$1048576,MATCH(DATE(AI$2,1,1),Hybrid!$A$1:$LI$1),FALSE)</f>
        <v>1.865141071</v>
      </c>
      <c r="AJ92" s="353">
        <f>VLOOKUP($E92,Hybrid!$1:$1048576,MATCH(DATE(AJ$2,1,1),Hybrid!$A$1:$LI$1),FALSE)</f>
        <v>1.8491996550000001</v>
      </c>
      <c r="AK92" s="353">
        <f>VLOOKUP($E92,Hybrid!$1:$1048576,MATCH(DATE(AK$2,1,1),Hybrid!$A$1:$LI$1),FALSE)</f>
        <v>1.8290192670000001</v>
      </c>
      <c r="AL92" s="353">
        <f>VLOOKUP($E92,Hybrid!$1:$1048576,MATCH(DATE(AL$2,1,1),Hybrid!$A$1:$LI$1),FALSE)</f>
        <v>1.803799277</v>
      </c>
      <c r="AM92" s="353">
        <f>VLOOKUP($E92,Hybrid!$1:$1048576,MATCH(DATE(AM$2,1,1),Hybrid!$A$1:$LI$1),FALSE)</f>
        <v>1.7730893130000001</v>
      </c>
      <c r="AN92" s="353">
        <f>VLOOKUP($E92,Hybrid!$1:$1048576,MATCH(DATE(AN$2,1,1),Hybrid!$A$1:$LI$1),FALSE)</f>
        <v>1.736768992</v>
      </c>
      <c r="AO92" s="353">
        <f>VLOOKUP($E92,Hybrid!$1:$1048576,MATCH(DATE(AO$2,1,1),Hybrid!$A$1:$LI$1),FALSE)</f>
        <v>1.694991812</v>
      </c>
    </row>
    <row r="93" spans="1:41" ht="15" customHeight="1" x14ac:dyDescent="0.35">
      <c r="A93" s="411"/>
      <c r="B93" s="418"/>
      <c r="C93" s="142"/>
      <c r="D93" s="103" t="s">
        <v>513</v>
      </c>
      <c r="E93" s="45" t="s">
        <v>411</v>
      </c>
      <c r="F93" s="353">
        <f>VLOOKUP($E93,Hybrid!$1:$1048576,MATCH(DATE(F$2,1,1),Hybrid!$A$1:$LI$1),FALSE)</f>
        <v>0.53722532290000002</v>
      </c>
      <c r="G93" s="353">
        <f>VLOOKUP($E93,Hybrid!$1:$1048576,MATCH(DATE(G$2,1,1),Hybrid!$A$1:$LI$1),FALSE)</f>
        <v>0.59602285639999997</v>
      </c>
      <c r="H93" s="353">
        <f>VLOOKUP($E93,Hybrid!$1:$1048576,MATCH(DATE(H$2,1,1),Hybrid!$A$1:$LI$1),FALSE)</f>
        <v>0.64433852160000005</v>
      </c>
      <c r="I93" s="353">
        <f>VLOOKUP($E93,Hybrid!$1:$1048576,MATCH(DATE(I$2,1,1),Hybrid!$A$1:$LI$1),FALSE)</f>
        <v>0.6733577784</v>
      </c>
      <c r="J93" s="353">
        <f>VLOOKUP($E93,Hybrid!$1:$1048576,MATCH(DATE(J$2,1,1),Hybrid!$A$1:$LI$1),FALSE)</f>
        <v>0.69616153920000001</v>
      </c>
      <c r="K93" s="353">
        <f>VLOOKUP($E93,Hybrid!$1:$1048576,MATCH(DATE(K$2,1,1),Hybrid!$A$1:$LI$1),FALSE)</f>
        <v>0.70756653400000002</v>
      </c>
      <c r="L93" s="353">
        <f>VLOOKUP($E93,Hybrid!$1:$1048576,MATCH(DATE(L$2,1,1),Hybrid!$A$1:$LI$1),FALSE)</f>
        <v>0.70933608410000004</v>
      </c>
      <c r="M93" s="353">
        <f>VLOOKUP($E93,Hybrid!$1:$1048576,MATCH(DATE(M$2,1,1),Hybrid!$A$1:$LI$1),FALSE)</f>
        <v>0.70451560670000002</v>
      </c>
      <c r="N93" s="353">
        <f>VLOOKUP($E93,Hybrid!$1:$1048576,MATCH(DATE(N$2,1,1),Hybrid!$A$1:$LI$1),FALSE)</f>
        <v>0.69470305830000001</v>
      </c>
      <c r="O93" s="353">
        <f>VLOOKUP($E93,Hybrid!$1:$1048576,MATCH(DATE(O$2,1,1),Hybrid!$A$1:$LI$1),FALSE)</f>
        <v>0.68111570060000004</v>
      </c>
      <c r="P93" s="353">
        <f>VLOOKUP($E93,Hybrid!$1:$1048576,MATCH(DATE(P$2,1,1),Hybrid!$A$1:$LI$1),FALSE)</f>
        <v>0.66514025180000003</v>
      </c>
      <c r="Q93" s="353">
        <f>VLOOKUP($E93,Hybrid!$1:$1048576,MATCH(DATE(Q$2,1,1),Hybrid!$A$1:$LI$1),FALSE)</f>
        <v>0.64494294990000001</v>
      </c>
      <c r="R93" s="353">
        <f>VLOOKUP($E93,Hybrid!$1:$1048576,MATCH(DATE(R$2,1,1),Hybrid!$A$1:$LI$1),FALSE)</f>
        <v>0.6234692812</v>
      </c>
      <c r="S93" s="353">
        <f>VLOOKUP($E93,Hybrid!$1:$1048576,MATCH(DATE(S$2,1,1),Hybrid!$A$1:$LI$1),FALSE)</f>
        <v>0.60202820509999999</v>
      </c>
      <c r="T93" s="353">
        <f>VLOOKUP($E93,Hybrid!$1:$1048576,MATCH(DATE(T$2,1,1),Hybrid!$A$1:$LI$1),FALSE)</f>
        <v>0.58138739839999998</v>
      </c>
      <c r="U93" s="353">
        <f>VLOOKUP($E93,Hybrid!$1:$1048576,MATCH(DATE(U$2,1,1),Hybrid!$A$1:$LI$1),FALSE)</f>
        <v>0.56193349609999999</v>
      </c>
      <c r="V93" s="353">
        <f>VLOOKUP($E93,Hybrid!$1:$1048576,MATCH(DATE(V$2,1,1),Hybrid!$A$1:$LI$1),FALSE)</f>
        <v>0.54402642089999997</v>
      </c>
      <c r="W93" s="353">
        <f>VLOOKUP($E93,Hybrid!$1:$1048576,MATCH(DATE(W$2,1,1),Hybrid!$A$1:$LI$1),FALSE)</f>
        <v>0.52776265290000002</v>
      </c>
      <c r="X93" s="353">
        <f>VLOOKUP($E93,Hybrid!$1:$1048576,MATCH(DATE(X$2,1,1),Hybrid!$A$1:$LI$1),FALSE)</f>
        <v>0.51287143899999998</v>
      </c>
      <c r="Y93" s="353">
        <f>VLOOKUP($E93,Hybrid!$1:$1048576,MATCH(DATE(Y$2,1,1),Hybrid!$A$1:$LI$1),FALSE)</f>
        <v>0.49887501690000002</v>
      </c>
      <c r="Z93" s="353">
        <f>VLOOKUP($E93,Hybrid!$1:$1048576,MATCH(DATE(Z$2,1,1),Hybrid!$A$1:$LI$1),FALSE)</f>
        <v>0.48483796499999998</v>
      </c>
      <c r="AA93" s="353">
        <f>VLOOKUP($E93,Hybrid!$1:$1048576,MATCH(DATE(AA$2,1,1),Hybrid!$A$1:$LI$1),FALSE)</f>
        <v>0.47128208249999998</v>
      </c>
      <c r="AB93" s="353">
        <f>VLOOKUP($E93,Hybrid!$1:$1048576,MATCH(DATE(AB$2,1,1),Hybrid!$A$1:$LI$1),FALSE)</f>
        <v>0.4572141079</v>
      </c>
      <c r="AC93" s="353">
        <f>VLOOKUP($E93,Hybrid!$1:$1048576,MATCH(DATE(AC$2,1,1),Hybrid!$A$1:$LI$1),FALSE)</f>
        <v>0.44228771859999999</v>
      </c>
      <c r="AD93" s="353">
        <f>VLOOKUP($E93,Hybrid!$1:$1048576,MATCH(DATE(AD$2,1,1),Hybrid!$A$1:$LI$1),FALSE)</f>
        <v>0.42602083660000001</v>
      </c>
      <c r="AE93" s="353">
        <f>VLOOKUP($E93,Hybrid!$1:$1048576,MATCH(DATE(AE$2,1,1),Hybrid!$A$1:$LI$1),FALSE)</f>
        <v>0.4071228187</v>
      </c>
      <c r="AF93" s="353">
        <f>VLOOKUP($E93,Hybrid!$1:$1048576,MATCH(DATE(AF$2,1,1),Hybrid!$A$1:$LI$1),FALSE)</f>
        <v>0.38706438399999998</v>
      </c>
      <c r="AG93" s="353">
        <f>VLOOKUP($E93,Hybrid!$1:$1048576,MATCH(DATE(AG$2,1,1),Hybrid!$A$1:$LI$1),FALSE)</f>
        <v>0.36539852690000002</v>
      </c>
      <c r="AH93" s="353">
        <f>VLOOKUP($E93,Hybrid!$1:$1048576,MATCH(DATE(AH$2,1,1),Hybrid!$A$1:$LI$1),FALSE)</f>
        <v>0.34244983759999997</v>
      </c>
      <c r="AI93" s="353">
        <f>VLOOKUP($E93,Hybrid!$1:$1048576,MATCH(DATE(AI$2,1,1),Hybrid!$A$1:$LI$1),FALSE)</f>
        <v>0.3185237065</v>
      </c>
      <c r="AJ93" s="353">
        <f>VLOOKUP($E93,Hybrid!$1:$1048576,MATCH(DATE(AJ$2,1,1),Hybrid!$A$1:$LI$1),FALSE)</f>
        <v>0.29381820079999998</v>
      </c>
      <c r="AK93" s="353">
        <f>VLOOKUP($E93,Hybrid!$1:$1048576,MATCH(DATE(AK$2,1,1),Hybrid!$A$1:$LI$1),FALSE)</f>
        <v>0.2685550565</v>
      </c>
      <c r="AL93" s="353">
        <f>VLOOKUP($E93,Hybrid!$1:$1048576,MATCH(DATE(AL$2,1,1),Hybrid!$A$1:$LI$1),FALSE)</f>
        <v>0.24302227009999999</v>
      </c>
      <c r="AM93" s="353">
        <f>VLOOKUP($E93,Hybrid!$1:$1048576,MATCH(DATE(AM$2,1,1),Hybrid!$A$1:$LI$1),FALSE)</f>
        <v>0.21755010890000001</v>
      </c>
      <c r="AN93" s="353">
        <f>VLOOKUP($E93,Hybrid!$1:$1048576,MATCH(DATE(AN$2,1,1),Hybrid!$A$1:$LI$1),FALSE)</f>
        <v>0.1924829992</v>
      </c>
      <c r="AO93" s="353">
        <f>VLOOKUP($E93,Hybrid!$1:$1048576,MATCH(DATE(AO$2,1,1),Hybrid!$A$1:$LI$1),FALSE)</f>
        <v>0.16815060300000001</v>
      </c>
    </row>
    <row r="94" spans="1:41" ht="15" customHeight="1" x14ac:dyDescent="0.35">
      <c r="A94" s="411"/>
      <c r="B94" s="418"/>
      <c r="C94" s="142"/>
      <c r="D94" s="103" t="s">
        <v>514</v>
      </c>
      <c r="E94" s="45" t="s">
        <v>412</v>
      </c>
      <c r="F94" s="353">
        <f>VLOOKUP($E94,Hybrid!$1:$1048576,MATCH(DATE(F$2,1,1),Hybrid!$A$1:$LI$1),FALSE)</f>
        <v>1.0090476020000001</v>
      </c>
      <c r="G94" s="353">
        <f>VLOOKUP($E94,Hybrid!$1:$1048576,MATCH(DATE(G$2,1,1),Hybrid!$A$1:$LI$1),FALSE)</f>
        <v>1.106915455</v>
      </c>
      <c r="H94" s="353">
        <f>VLOOKUP($E94,Hybrid!$1:$1048576,MATCH(DATE(H$2,1,1),Hybrid!$A$1:$LI$1),FALSE)</f>
        <v>1.177215559</v>
      </c>
      <c r="I94" s="353">
        <f>VLOOKUP($E94,Hybrid!$1:$1048576,MATCH(DATE(I$2,1,1),Hybrid!$A$1:$LI$1),FALSE)</f>
        <v>1.2063204940000001</v>
      </c>
      <c r="J94" s="353">
        <f>VLOOKUP($E94,Hybrid!$1:$1048576,MATCH(DATE(J$2,1,1),Hybrid!$A$1:$LI$1),FALSE)</f>
        <v>1.220113663</v>
      </c>
      <c r="K94" s="353">
        <f>VLOOKUP($E94,Hybrid!$1:$1048576,MATCH(DATE(K$2,1,1),Hybrid!$A$1:$LI$1),FALSE)</f>
        <v>1.211631232</v>
      </c>
      <c r="L94" s="353">
        <f>VLOOKUP($E94,Hybrid!$1:$1048576,MATCH(DATE(L$2,1,1),Hybrid!$A$1:$LI$1),FALSE)</f>
        <v>1.1852432740000001</v>
      </c>
      <c r="M94" s="353">
        <f>VLOOKUP($E94,Hybrid!$1:$1048576,MATCH(DATE(M$2,1,1),Hybrid!$A$1:$LI$1),FALSE)</f>
        <v>1.147210955</v>
      </c>
      <c r="N94" s="353">
        <f>VLOOKUP($E94,Hybrid!$1:$1048576,MATCH(DATE(N$2,1,1),Hybrid!$A$1:$LI$1),FALSE)</f>
        <v>1.101103824</v>
      </c>
      <c r="O94" s="353">
        <f>VLOOKUP($E94,Hybrid!$1:$1048576,MATCH(DATE(O$2,1,1),Hybrid!$A$1:$LI$1),FALSE)</f>
        <v>1.0496883589999999</v>
      </c>
      <c r="P94" s="353">
        <f>VLOOKUP($E94,Hybrid!$1:$1048576,MATCH(DATE(P$2,1,1),Hybrid!$A$1:$LI$1),FALSE)</f>
        <v>0.99585655679999996</v>
      </c>
      <c r="Q94" s="353">
        <f>VLOOKUP($E94,Hybrid!$1:$1048576,MATCH(DATE(Q$2,1,1),Hybrid!$A$1:$LI$1),FALSE)</f>
        <v>0.93804003020000004</v>
      </c>
      <c r="R94" s="353">
        <f>VLOOKUP($E94,Hybrid!$1:$1048576,MATCH(DATE(R$2,1,1),Hybrid!$A$1:$LI$1),FALSE)</f>
        <v>0.88174827079999996</v>
      </c>
      <c r="S94" s="353">
        <f>VLOOKUP($E94,Hybrid!$1:$1048576,MATCH(DATE(S$2,1,1),Hybrid!$A$1:$LI$1),FALSE)</f>
        <v>0.82935387000000005</v>
      </c>
      <c r="T94" s="353">
        <f>VLOOKUP($E94,Hybrid!$1:$1048576,MATCH(DATE(T$2,1,1),Hybrid!$A$1:$LI$1),FALSE)</f>
        <v>0.78179562010000003</v>
      </c>
      <c r="U94" s="353">
        <f>VLOOKUP($E94,Hybrid!$1:$1048576,MATCH(DATE(U$2,1,1),Hybrid!$A$1:$LI$1),FALSE)</f>
        <v>0.73909266870000001</v>
      </c>
      <c r="V94" s="353">
        <f>VLOOKUP($E94,Hybrid!$1:$1048576,MATCH(DATE(V$2,1,1),Hybrid!$A$1:$LI$1),FALSE)</f>
        <v>0.70116885210000002</v>
      </c>
      <c r="W94" s="353">
        <f>VLOOKUP($E94,Hybrid!$1:$1048576,MATCH(DATE(W$2,1,1),Hybrid!$A$1:$LI$1),FALSE)</f>
        <v>0.66758693820000004</v>
      </c>
      <c r="X94" s="353">
        <f>VLOOKUP($E94,Hybrid!$1:$1048576,MATCH(DATE(X$2,1,1),Hybrid!$A$1:$LI$1),FALSE)</f>
        <v>0.63740193990000005</v>
      </c>
      <c r="Y94" s="353">
        <f>VLOOKUP($E94,Hybrid!$1:$1048576,MATCH(DATE(Y$2,1,1),Hybrid!$A$1:$LI$1),FALSE)</f>
        <v>0.60943664639999995</v>
      </c>
      <c r="Z94" s="353">
        <f>VLOOKUP($E94,Hybrid!$1:$1048576,MATCH(DATE(Z$2,1,1),Hybrid!$A$1:$LI$1),FALSE)</f>
        <v>0.58204056650000002</v>
      </c>
      <c r="AA94" s="353">
        <f>VLOOKUP($E94,Hybrid!$1:$1048576,MATCH(DATE(AA$2,1,1),Hybrid!$A$1:$LI$1),FALSE)</f>
        <v>0.55545900879999999</v>
      </c>
      <c r="AB94" s="353">
        <f>VLOOKUP($E94,Hybrid!$1:$1048576,MATCH(DATE(AB$2,1,1),Hybrid!$A$1:$LI$1),FALSE)</f>
        <v>0.52823698019999998</v>
      </c>
      <c r="AC94" s="353">
        <f>VLOOKUP($E94,Hybrid!$1:$1048576,MATCH(DATE(AC$2,1,1),Hybrid!$A$1:$LI$1),FALSE)</f>
        <v>0.49980496390000001</v>
      </c>
      <c r="AD94" s="353">
        <f>VLOOKUP($E94,Hybrid!$1:$1048576,MATCH(DATE(AD$2,1,1),Hybrid!$A$1:$LI$1),FALSE)</f>
        <v>0.4695145342</v>
      </c>
      <c r="AE94" s="353">
        <f>VLOOKUP($E94,Hybrid!$1:$1048576,MATCH(DATE(AE$2,1,1),Hybrid!$A$1:$LI$1),FALSE)</f>
        <v>0.43598841869999999</v>
      </c>
      <c r="AF94" s="353">
        <f>VLOOKUP($E94,Hybrid!$1:$1048576,MATCH(DATE(AF$2,1,1),Hybrid!$A$1:$LI$1),FALSE)</f>
        <v>0.40107674770000001</v>
      </c>
      <c r="AG94" s="353">
        <f>VLOOKUP($E94,Hybrid!$1:$1048576,MATCH(DATE(AG$2,1,1),Hybrid!$A$1:$LI$1),FALSE)</f>
        <v>0.36471562390000001</v>
      </c>
      <c r="AH94" s="353">
        <f>VLOOKUP($E94,Hybrid!$1:$1048576,MATCH(DATE(AH$2,1,1),Hybrid!$A$1:$LI$1),FALSE)</f>
        <v>0.32767399730000002</v>
      </c>
      <c r="AI94" s="353">
        <f>VLOOKUP($E94,Hybrid!$1:$1048576,MATCH(DATE(AI$2,1,1),Hybrid!$A$1:$LI$1),FALSE)</f>
        <v>0.29071016919999998</v>
      </c>
      <c r="AJ94" s="353">
        <f>VLOOKUP($E94,Hybrid!$1:$1048576,MATCH(DATE(AJ$2,1,1),Hybrid!$A$1:$LI$1),FALSE)</f>
        <v>0.25442921600000001</v>
      </c>
      <c r="AK94" s="353">
        <f>VLOOKUP($E94,Hybrid!$1:$1048576,MATCH(DATE(AK$2,1,1),Hybrid!$A$1:$LI$1),FALSE)</f>
        <v>0.2193913072</v>
      </c>
      <c r="AL94" s="353">
        <f>VLOOKUP($E94,Hybrid!$1:$1048576,MATCH(DATE(AL$2,1,1),Hybrid!$A$1:$LI$1),FALSE)</f>
        <v>0.18612917800000001</v>
      </c>
      <c r="AM94" s="353">
        <f>VLOOKUP($E94,Hybrid!$1:$1048576,MATCH(DATE(AM$2,1,1),Hybrid!$A$1:$LI$1),FALSE)</f>
        <v>0.15510734800000001</v>
      </c>
      <c r="AN94" s="353">
        <f>VLOOKUP($E94,Hybrid!$1:$1048576,MATCH(DATE(AN$2,1,1),Hybrid!$A$1:$LI$1),FALSE)</f>
        <v>0.12668952119999999</v>
      </c>
      <c r="AO94" s="353">
        <f>VLOOKUP($E94,Hybrid!$1:$1048576,MATCH(DATE(AO$2,1,1),Hybrid!$A$1:$LI$1),FALSE)</f>
        <v>0.1011169415</v>
      </c>
    </row>
    <row r="95" spans="1:41" s="92" customFormat="1" ht="15" customHeight="1" x14ac:dyDescent="0.35">
      <c r="A95" s="411"/>
      <c r="B95" s="418"/>
      <c r="C95" s="101" t="s">
        <v>789</v>
      </c>
      <c r="D95" s="101"/>
      <c r="E95" s="74" t="s">
        <v>413</v>
      </c>
      <c r="F95" s="352">
        <f>VLOOKUP($E95,Hybrid!$1:$1048576,MATCH(DATE(F$2,1,1),Hybrid!$A$1:$LI$1),FALSE)</f>
        <v>0.15698922949999999</v>
      </c>
      <c r="G95" s="352">
        <f>VLOOKUP($E95,Hybrid!$1:$1048576,MATCH(DATE(G$2,1,1),Hybrid!$A$1:$LI$1),FALSE)</f>
        <v>0.1760072882</v>
      </c>
      <c r="H95" s="352">
        <f>VLOOKUP($E95,Hybrid!$1:$1048576,MATCH(DATE(H$2,1,1),Hybrid!$A$1:$LI$1),FALSE)</f>
        <v>0.19340135059999999</v>
      </c>
      <c r="I95" s="352">
        <f>VLOOKUP($E95,Hybrid!$1:$1048576,MATCH(DATE(I$2,1,1),Hybrid!$A$1:$LI$1),FALSE)</f>
        <v>0.2057710113</v>
      </c>
      <c r="J95" s="352">
        <f>VLOOKUP($E95,Hybrid!$1:$1048576,MATCH(DATE(J$2,1,1),Hybrid!$A$1:$LI$1),FALSE)</f>
        <v>0.216953585</v>
      </c>
      <c r="K95" s="352">
        <f>VLOOKUP($E95,Hybrid!$1:$1048576,MATCH(DATE(K$2,1,1),Hybrid!$A$1:$LI$1),FALSE)</f>
        <v>0.22579576060000001</v>
      </c>
      <c r="L95" s="352">
        <f>VLOOKUP($E95,Hybrid!$1:$1048576,MATCH(DATE(L$2,1,1),Hybrid!$A$1:$LI$1),FALSE)</f>
        <v>0.23271064599999999</v>
      </c>
      <c r="M95" s="352">
        <f>VLOOKUP($E95,Hybrid!$1:$1048576,MATCH(DATE(M$2,1,1),Hybrid!$A$1:$LI$1),FALSE)</f>
        <v>0.2385417359</v>
      </c>
      <c r="N95" s="352">
        <f>VLOOKUP($E95,Hybrid!$1:$1048576,MATCH(DATE(N$2,1,1),Hybrid!$A$1:$LI$1),FALSE)</f>
        <v>0.24366109820000001</v>
      </c>
      <c r="O95" s="352">
        <f>VLOOKUP($E95,Hybrid!$1:$1048576,MATCH(DATE(O$2,1,1),Hybrid!$A$1:$LI$1),FALSE)</f>
        <v>0.24829356729999999</v>
      </c>
      <c r="P95" s="352">
        <f>VLOOKUP($E95,Hybrid!$1:$1048576,MATCH(DATE(P$2,1,1),Hybrid!$A$1:$LI$1),FALSE)</f>
        <v>0.2527020264</v>
      </c>
      <c r="Q95" s="352">
        <f>VLOOKUP($E95,Hybrid!$1:$1048576,MATCH(DATE(Q$2,1,1),Hybrid!$A$1:$LI$1),FALSE)</f>
        <v>0.25567164710000001</v>
      </c>
      <c r="R95" s="352">
        <f>VLOOKUP($E95,Hybrid!$1:$1048576,MATCH(DATE(R$2,1,1),Hybrid!$A$1:$LI$1),FALSE)</f>
        <v>0.25769972619999998</v>
      </c>
      <c r="S95" s="352">
        <f>VLOOKUP($E95,Hybrid!$1:$1048576,MATCH(DATE(S$2,1,1),Hybrid!$A$1:$LI$1),FALSE)</f>
        <v>0.25887969049999998</v>
      </c>
      <c r="T95" s="352">
        <f>VLOOKUP($E95,Hybrid!$1:$1048576,MATCH(DATE(T$2,1,1),Hybrid!$A$1:$LI$1),FALSE)</f>
        <v>0.25937935880000001</v>
      </c>
      <c r="U95" s="352">
        <f>VLOOKUP($E95,Hybrid!$1:$1048576,MATCH(DATE(U$2,1,1),Hybrid!$A$1:$LI$1),FALSE)</f>
        <v>0.25943048670000002</v>
      </c>
      <c r="V95" s="352">
        <f>VLOOKUP($E95,Hybrid!$1:$1048576,MATCH(DATE(V$2,1,1),Hybrid!$A$1:$LI$1),FALSE)</f>
        <v>0.25933091600000002</v>
      </c>
      <c r="W95" s="352">
        <f>VLOOKUP($E95,Hybrid!$1:$1048576,MATCH(DATE(W$2,1,1),Hybrid!$A$1:$LI$1),FALSE)</f>
        <v>0.2593174862</v>
      </c>
      <c r="X95" s="352">
        <f>VLOOKUP($E95,Hybrid!$1:$1048576,MATCH(DATE(X$2,1,1),Hybrid!$A$1:$LI$1),FALSE)</f>
        <v>0.25952707209999998</v>
      </c>
      <c r="Y95" s="352">
        <f>VLOOKUP($E95,Hybrid!$1:$1048576,MATCH(DATE(Y$2,1,1),Hybrid!$A$1:$LI$1),FALSE)</f>
        <v>0.26003538440000001</v>
      </c>
      <c r="Z95" s="352">
        <f>VLOOKUP($E95,Hybrid!$1:$1048576,MATCH(DATE(Z$2,1,1),Hybrid!$A$1:$LI$1),FALSE)</f>
        <v>0.2606809336</v>
      </c>
      <c r="AA95" s="352">
        <f>VLOOKUP($E95,Hybrid!$1:$1048576,MATCH(DATE(AA$2,1,1),Hybrid!$A$1:$LI$1),FALSE)</f>
        <v>0.2620386683</v>
      </c>
      <c r="AB95" s="352">
        <f>VLOOKUP($E95,Hybrid!$1:$1048576,MATCH(DATE(AB$2,1,1),Hybrid!$A$1:$LI$1),FALSE)</f>
        <v>0.26383523339999998</v>
      </c>
      <c r="AC95" s="352">
        <f>VLOOKUP($E95,Hybrid!$1:$1048576,MATCH(DATE(AC$2,1,1),Hybrid!$A$1:$LI$1),FALSE)</f>
        <v>0.26611578460000002</v>
      </c>
      <c r="AD95" s="352">
        <f>VLOOKUP($E95,Hybrid!$1:$1048576,MATCH(DATE(AD$2,1,1),Hybrid!$A$1:$LI$1),FALSE)</f>
        <v>0.26884714990000003</v>
      </c>
      <c r="AE95" s="352">
        <f>VLOOKUP($E95,Hybrid!$1:$1048576,MATCH(DATE(AE$2,1,1),Hybrid!$A$1:$LI$1),FALSE)</f>
        <v>0.27140799069999999</v>
      </c>
      <c r="AF95" s="352">
        <f>VLOOKUP($E95,Hybrid!$1:$1048576,MATCH(DATE(AF$2,1,1),Hybrid!$A$1:$LI$1),FALSE)</f>
        <v>0.2747806666</v>
      </c>
      <c r="AG95" s="352">
        <f>VLOOKUP($E95,Hybrid!$1:$1048576,MATCH(DATE(AG$2,1,1),Hybrid!$A$1:$LI$1),FALSE)</f>
        <v>0.27852191320000003</v>
      </c>
      <c r="AH95" s="352">
        <f>VLOOKUP($E95,Hybrid!$1:$1048576,MATCH(DATE(AH$2,1,1),Hybrid!$A$1:$LI$1),FALSE)</f>
        <v>0.28270614379999998</v>
      </c>
      <c r="AI95" s="352">
        <f>VLOOKUP($E95,Hybrid!$1:$1048576,MATCH(DATE(AI$2,1,1),Hybrid!$A$1:$LI$1),FALSE)</f>
        <v>0.2873295843</v>
      </c>
      <c r="AJ95" s="352">
        <f>VLOOKUP($E95,Hybrid!$1:$1048576,MATCH(DATE(AJ$2,1,1),Hybrid!$A$1:$LI$1),FALSE)</f>
        <v>0.2922637777</v>
      </c>
      <c r="AK95" s="352">
        <f>VLOOKUP($E95,Hybrid!$1:$1048576,MATCH(DATE(AK$2,1,1),Hybrid!$A$1:$LI$1),FALSE)</f>
        <v>0.29734856189999997</v>
      </c>
      <c r="AL95" s="352">
        <f>VLOOKUP($E95,Hybrid!$1:$1048576,MATCH(DATE(AL$2,1,1),Hybrid!$A$1:$LI$1),FALSE)</f>
        <v>0.30243746539999999</v>
      </c>
      <c r="AM95" s="352">
        <f>VLOOKUP($E95,Hybrid!$1:$1048576,MATCH(DATE(AM$2,1,1),Hybrid!$A$1:$LI$1),FALSE)</f>
        <v>0.30740090479999999</v>
      </c>
      <c r="AN95" s="352">
        <f>VLOOKUP($E95,Hybrid!$1:$1048576,MATCH(DATE(AN$2,1,1),Hybrid!$A$1:$LI$1),FALSE)</f>
        <v>0.31212601470000001</v>
      </c>
      <c r="AO95" s="352">
        <f>VLOOKUP($E95,Hybrid!$1:$1048576,MATCH(DATE(AO$2,1,1),Hybrid!$A$1:$LI$1),FALSE)</f>
        <v>0.31651386949999999</v>
      </c>
    </row>
    <row r="96" spans="1:41" ht="15" customHeight="1" x14ac:dyDescent="0.35">
      <c r="A96" s="411"/>
      <c r="B96" s="418"/>
      <c r="C96" s="142"/>
      <c r="D96" s="103" t="s">
        <v>508</v>
      </c>
      <c r="E96" s="45" t="s">
        <v>414</v>
      </c>
      <c r="F96" s="353">
        <f>VLOOKUP($E96,Hybrid!$1:$1048576,MATCH(DATE(F$2,1,1),Hybrid!$A$1:$LI$1),FALSE)</f>
        <v>4.4412049100000003E-2</v>
      </c>
      <c r="G96" s="353">
        <f>VLOOKUP($E96,Hybrid!$1:$1048576,MATCH(DATE(G$2,1,1),Hybrid!$A$1:$LI$1),FALSE)</f>
        <v>5.0047710299999999E-2</v>
      </c>
      <c r="H96" s="353">
        <f>VLOOKUP($E96,Hybrid!$1:$1048576,MATCH(DATE(H$2,1,1),Hybrid!$A$1:$LI$1),FALSE)</f>
        <v>5.5383008800000001E-2</v>
      </c>
      <c r="I96" s="353">
        <f>VLOOKUP($E96,Hybrid!$1:$1048576,MATCH(DATE(I$2,1,1),Hybrid!$A$1:$LI$1),FALSE)</f>
        <v>5.9414732300000002E-2</v>
      </c>
      <c r="J96" s="353">
        <f>VLOOKUP($E96,Hybrid!$1:$1048576,MATCH(DATE(J$2,1,1),Hybrid!$A$1:$LI$1),FALSE)</f>
        <v>6.31982512E-2</v>
      </c>
      <c r="K96" s="353">
        <f>VLOOKUP($E96,Hybrid!$1:$1048576,MATCH(DATE(K$2,1,1),Hybrid!$A$1:$LI$1),FALSE)</f>
        <v>6.6337269599999998E-2</v>
      </c>
      <c r="L96" s="353">
        <f>VLOOKUP($E96,Hybrid!$1:$1048576,MATCH(DATE(L$2,1,1),Hybrid!$A$1:$LI$1),FALSE)</f>
        <v>6.8947897800000005E-2</v>
      </c>
      <c r="M96" s="353">
        <f>VLOOKUP($E96,Hybrid!$1:$1048576,MATCH(DATE(M$2,1,1),Hybrid!$A$1:$LI$1),FALSE)</f>
        <v>7.1272775299999994E-2</v>
      </c>
      <c r="N96" s="353">
        <f>VLOOKUP($E96,Hybrid!$1:$1048576,MATCH(DATE(N$2,1,1),Hybrid!$A$1:$LI$1),FALSE)</f>
        <v>7.3416128299999994E-2</v>
      </c>
      <c r="O96" s="353">
        <f>VLOOKUP($E96,Hybrid!$1:$1048576,MATCH(DATE(O$2,1,1),Hybrid!$A$1:$LI$1),FALSE)</f>
        <v>7.5438789399999998E-2</v>
      </c>
      <c r="P96" s="353">
        <f>VLOOKUP($E96,Hybrid!$1:$1048576,MATCH(DATE(P$2,1,1),Hybrid!$A$1:$LI$1),FALSE)</f>
        <v>7.7412549100000005E-2</v>
      </c>
      <c r="Q96" s="353">
        <f>VLOOKUP($E96,Hybrid!$1:$1048576,MATCH(DATE(Q$2,1,1),Hybrid!$A$1:$LI$1),FALSE)</f>
        <v>7.8942396999999997E-2</v>
      </c>
      <c r="R96" s="353">
        <f>VLOOKUP($E96,Hybrid!$1:$1048576,MATCH(DATE(R$2,1,1),Hybrid!$A$1:$LI$1),FALSE)</f>
        <v>8.0150638199999999E-2</v>
      </c>
      <c r="S96" s="353">
        <f>VLOOKUP($E96,Hybrid!$1:$1048576,MATCH(DATE(S$2,1,1),Hybrid!$A$1:$LI$1),FALSE)</f>
        <v>8.1044885999999997E-2</v>
      </c>
      <c r="T96" s="353">
        <f>VLOOKUP($E96,Hybrid!$1:$1048576,MATCH(DATE(T$2,1,1),Hybrid!$A$1:$LI$1),FALSE)</f>
        <v>8.1669291899999996E-2</v>
      </c>
      <c r="U96" s="353">
        <f>VLOOKUP($E96,Hybrid!$1:$1048576,MATCH(DATE(U$2,1,1),Hybrid!$A$1:$LI$1),FALSE)</f>
        <v>8.2098589E-2</v>
      </c>
      <c r="V96" s="353">
        <f>VLOOKUP($E96,Hybrid!$1:$1048576,MATCH(DATE(V$2,1,1),Hybrid!$A$1:$LI$1),FALSE)</f>
        <v>8.2431510700000002E-2</v>
      </c>
      <c r="W96" s="353">
        <f>VLOOKUP($E96,Hybrid!$1:$1048576,MATCH(DATE(W$2,1,1),Hybrid!$A$1:$LI$1),FALSE)</f>
        <v>8.2750109200000005E-2</v>
      </c>
      <c r="X96" s="353">
        <f>VLOOKUP($E96,Hybrid!$1:$1048576,MATCH(DATE(X$2,1,1),Hybrid!$A$1:$LI$1),FALSE)</f>
        <v>8.3108670699999998E-2</v>
      </c>
      <c r="Y96" s="353">
        <f>VLOOKUP($E96,Hybrid!$1:$1048576,MATCH(DATE(Y$2,1,1),Hybrid!$A$1:$LI$1),FALSE)</f>
        <v>8.3544357999999999E-2</v>
      </c>
      <c r="Z96" s="353">
        <f>VLOOKUP($E96,Hybrid!$1:$1048576,MATCH(DATE(Z$2,1,1),Hybrid!$A$1:$LI$1),FALSE)</f>
        <v>8.4018885000000001E-2</v>
      </c>
      <c r="AA96" s="353">
        <f>VLOOKUP($E96,Hybrid!$1:$1048576,MATCH(DATE(AA$2,1,1),Hybrid!$A$1:$LI$1),FALSE)</f>
        <v>8.4730000099999994E-2</v>
      </c>
      <c r="AB96" s="353">
        <f>VLOOKUP($E96,Hybrid!$1:$1048576,MATCH(DATE(AB$2,1,1),Hybrid!$A$1:$LI$1),FALSE)</f>
        <v>8.5601205999999999E-2</v>
      </c>
      <c r="AC96" s="353">
        <f>VLOOKUP($E96,Hybrid!$1:$1048576,MATCH(DATE(AC$2,1,1),Hybrid!$A$1:$LI$1),FALSE)</f>
        <v>8.6658450400000003E-2</v>
      </c>
      <c r="AD96" s="353">
        <f>VLOOKUP($E96,Hybrid!$1:$1048576,MATCH(DATE(AD$2,1,1),Hybrid!$A$1:$LI$1),FALSE)</f>
        <v>8.7903792699999997E-2</v>
      </c>
      <c r="AE96" s="353">
        <f>VLOOKUP($E96,Hybrid!$1:$1048576,MATCH(DATE(AE$2,1,1),Hybrid!$A$1:$LI$1),FALSE)</f>
        <v>8.9146366399999996E-2</v>
      </c>
      <c r="AF96" s="353">
        <f>VLOOKUP($E96,Hybrid!$1:$1048576,MATCH(DATE(AF$2,1,1),Hybrid!$A$1:$LI$1),FALSE)</f>
        <v>9.0717645299999997E-2</v>
      </c>
      <c r="AG96" s="353">
        <f>VLOOKUP($E96,Hybrid!$1:$1048576,MATCH(DATE(AG$2,1,1),Hybrid!$A$1:$LI$1),FALSE)</f>
        <v>9.2477004099999996E-2</v>
      </c>
      <c r="AH96" s="353">
        <f>VLOOKUP($E96,Hybrid!$1:$1048576,MATCH(DATE(AH$2,1,1),Hybrid!$A$1:$LI$1),FALSE)</f>
        <v>9.4452460399999993E-2</v>
      </c>
      <c r="AI96" s="353">
        <f>VLOOKUP($E96,Hybrid!$1:$1048576,MATCH(DATE(AI$2,1,1),Hybrid!$A$1:$LI$1),FALSE)</f>
        <v>9.6642617099999995E-2</v>
      </c>
      <c r="AJ96" s="353">
        <f>VLOOKUP($E96,Hybrid!$1:$1048576,MATCH(DATE(AJ$2,1,1),Hybrid!$A$1:$LI$1),FALSE)</f>
        <v>9.9002623900000003E-2</v>
      </c>
      <c r="AK96" s="353">
        <f>VLOOKUP($E96,Hybrid!$1:$1048576,MATCH(DATE(AK$2,1,1),Hybrid!$A$1:$LI$1),FALSE)</f>
        <v>0.1014752017</v>
      </c>
      <c r="AL96" s="353">
        <f>VLOOKUP($E96,Hybrid!$1:$1048576,MATCH(DATE(AL$2,1,1),Hybrid!$A$1:$LI$1),FALSE)</f>
        <v>0.10400587629999999</v>
      </c>
      <c r="AM96" s="353">
        <f>VLOOKUP($E96,Hybrid!$1:$1048576,MATCH(DATE(AM$2,1,1),Hybrid!$A$1:$LI$1),FALSE)</f>
        <v>0.10654427599999999</v>
      </c>
      <c r="AN96" s="353">
        <f>VLOOKUP($E96,Hybrid!$1:$1048576,MATCH(DATE(AN$2,1,1),Hybrid!$A$1:$LI$1),FALSE)</f>
        <v>0.1090441987</v>
      </c>
      <c r="AO96" s="353">
        <f>VLOOKUP($E96,Hybrid!$1:$1048576,MATCH(DATE(AO$2,1,1),Hybrid!$A$1:$LI$1),FALSE)</f>
        <v>0.11146282189999999</v>
      </c>
    </row>
    <row r="97" spans="1:41" ht="15" customHeight="1" x14ac:dyDescent="0.35">
      <c r="A97" s="411"/>
      <c r="B97" s="418"/>
      <c r="C97" s="142"/>
      <c r="D97" s="103" t="s">
        <v>509</v>
      </c>
      <c r="E97" s="45" t="s">
        <v>415</v>
      </c>
      <c r="F97" s="353">
        <f>VLOOKUP($E97,Hybrid!$1:$1048576,MATCH(DATE(F$2,1,1),Hybrid!$A$1:$LI$1),FALSE)</f>
        <v>4.2637829500000002E-2</v>
      </c>
      <c r="G97" s="353">
        <f>VLOOKUP($E97,Hybrid!$1:$1048576,MATCH(DATE(G$2,1,1),Hybrid!$A$1:$LI$1),FALSE)</f>
        <v>4.7990419999999999E-2</v>
      </c>
      <c r="H97" s="353">
        <f>VLOOKUP($E97,Hybrid!$1:$1048576,MATCH(DATE(H$2,1,1),Hybrid!$A$1:$LI$1),FALSE)</f>
        <v>5.3019666999999999E-2</v>
      </c>
      <c r="I97" s="353">
        <f>VLOOKUP($E97,Hybrid!$1:$1048576,MATCH(DATE(I$2,1,1),Hybrid!$A$1:$LI$1),FALSE)</f>
        <v>5.6766850200000003E-2</v>
      </c>
      <c r="J97" s="353">
        <f>VLOOKUP($E97,Hybrid!$1:$1048576,MATCH(DATE(J$2,1,1),Hybrid!$A$1:$LI$1),FALSE)</f>
        <v>6.02532842E-2</v>
      </c>
      <c r="K97" s="353">
        <f>VLOOKUP($E97,Hybrid!$1:$1048576,MATCH(DATE(K$2,1,1),Hybrid!$A$1:$LI$1),FALSE)</f>
        <v>6.3121112100000001E-2</v>
      </c>
      <c r="L97" s="353">
        <f>VLOOKUP($E97,Hybrid!$1:$1048576,MATCH(DATE(L$2,1,1),Hybrid!$A$1:$LI$1),FALSE)</f>
        <v>6.5476870600000001E-2</v>
      </c>
      <c r="M97" s="353">
        <f>VLOOKUP($E97,Hybrid!$1:$1048576,MATCH(DATE(M$2,1,1),Hybrid!$A$1:$LI$1),FALSE)</f>
        <v>6.75493551E-2</v>
      </c>
      <c r="N97" s="353">
        <f>VLOOKUP($E97,Hybrid!$1:$1048576,MATCH(DATE(N$2,1,1),Hybrid!$A$1:$LI$1),FALSE)</f>
        <v>6.9436905699999996E-2</v>
      </c>
      <c r="O97" s="353">
        <f>VLOOKUP($E97,Hybrid!$1:$1048576,MATCH(DATE(O$2,1,1),Hybrid!$A$1:$LI$1),FALSE)</f>
        <v>7.1197392299999995E-2</v>
      </c>
      <c r="P97" s="353">
        <f>VLOOKUP($E97,Hybrid!$1:$1048576,MATCH(DATE(P$2,1,1),Hybrid!$A$1:$LI$1),FALSE)</f>
        <v>7.2899739199999994E-2</v>
      </c>
      <c r="Q97" s="353">
        <f>VLOOKUP($E97,Hybrid!$1:$1048576,MATCH(DATE(Q$2,1,1),Hybrid!$A$1:$LI$1),FALSE)</f>
        <v>7.4177646099999994E-2</v>
      </c>
      <c r="R97" s="353">
        <f>VLOOKUP($E97,Hybrid!$1:$1048576,MATCH(DATE(R$2,1,1),Hybrid!$A$1:$LI$1),FALSE)</f>
        <v>7.5154915000000003E-2</v>
      </c>
      <c r="S97" s="353">
        <f>VLOOKUP($E97,Hybrid!$1:$1048576,MATCH(DATE(S$2,1,1),Hybrid!$A$1:$LI$1),FALSE)</f>
        <v>7.5845760299999995E-2</v>
      </c>
      <c r="T97" s="353">
        <f>VLOOKUP($E97,Hybrid!$1:$1048576,MATCH(DATE(T$2,1,1),Hybrid!$A$1:$LI$1),FALSE)</f>
        <v>7.6295287899999994E-2</v>
      </c>
      <c r="U97" s="353">
        <f>VLOOKUP($E97,Hybrid!$1:$1048576,MATCH(DATE(U$2,1,1),Hybrid!$A$1:$LI$1),FALSE)</f>
        <v>7.6574147199999998E-2</v>
      </c>
      <c r="V97" s="353">
        <f>VLOOKUP($E97,Hybrid!$1:$1048576,MATCH(DATE(V$2,1,1),Hybrid!$A$1:$LI$1),FALSE)</f>
        <v>7.6774260100000005E-2</v>
      </c>
      <c r="W97" s="353">
        <f>VLOOKUP($E97,Hybrid!$1:$1048576,MATCH(DATE(W$2,1,1),Hybrid!$A$1:$LI$1),FALSE)</f>
        <v>7.6970960599999999E-2</v>
      </c>
      <c r="X97" s="353">
        <f>VLOOKUP($E97,Hybrid!$1:$1048576,MATCH(DATE(X$2,1,1),Hybrid!$A$1:$LI$1),FALSE)</f>
        <v>7.72121999E-2</v>
      </c>
      <c r="Y97" s="353">
        <f>VLOOKUP($E97,Hybrid!$1:$1048576,MATCH(DATE(Y$2,1,1),Hybrid!$A$1:$LI$1),FALSE)</f>
        <v>7.7528933100000003E-2</v>
      </c>
      <c r="Z97" s="353">
        <f>VLOOKUP($E97,Hybrid!$1:$1048576,MATCH(DATE(Z$2,1,1),Hybrid!$A$1:$LI$1),FALSE)</f>
        <v>7.7881554000000006E-2</v>
      </c>
      <c r="AA97" s="353">
        <f>VLOOKUP($E97,Hybrid!$1:$1048576,MATCH(DATE(AA$2,1,1),Hybrid!$A$1:$LI$1),FALSE)</f>
        <v>7.8449380799999996E-2</v>
      </c>
      <c r="AB97" s="353">
        <f>VLOOKUP($E97,Hybrid!$1:$1048576,MATCH(DATE(AB$2,1,1),Hybrid!$A$1:$LI$1),FALSE)</f>
        <v>7.9157525500000006E-2</v>
      </c>
      <c r="AC97" s="353">
        <f>VLOOKUP($E97,Hybrid!$1:$1048576,MATCH(DATE(AC$2,1,1),Hybrid!$A$1:$LI$1),FALSE)</f>
        <v>8.0025864000000002E-2</v>
      </c>
      <c r="AD97" s="353">
        <f>VLOOKUP($E97,Hybrid!$1:$1048576,MATCH(DATE(AD$2,1,1),Hybrid!$A$1:$LI$1),FALSE)</f>
        <v>8.1051352899999998E-2</v>
      </c>
      <c r="AE97" s="353">
        <f>VLOOKUP($E97,Hybrid!$1:$1048576,MATCH(DATE(AE$2,1,1),Hybrid!$A$1:$LI$1),FALSE)</f>
        <v>8.2052862800000001E-2</v>
      </c>
      <c r="AF97" s="353">
        <f>VLOOKUP($E97,Hybrid!$1:$1048576,MATCH(DATE(AF$2,1,1),Hybrid!$A$1:$LI$1),FALSE)</f>
        <v>8.3331101199999993E-2</v>
      </c>
      <c r="AG97" s="353">
        <f>VLOOKUP($E97,Hybrid!$1:$1048576,MATCH(DATE(AG$2,1,1),Hybrid!$A$1:$LI$1),FALSE)</f>
        <v>8.4753176400000005E-2</v>
      </c>
      <c r="AH97" s="353">
        <f>VLOOKUP($E97,Hybrid!$1:$1048576,MATCH(DATE(AH$2,1,1),Hybrid!$A$1:$LI$1),FALSE)</f>
        <v>8.6341597199999995E-2</v>
      </c>
      <c r="AI97" s="353">
        <f>VLOOKUP($E97,Hybrid!$1:$1048576,MATCH(DATE(AI$2,1,1),Hybrid!$A$1:$LI$1),FALSE)</f>
        <v>8.8092976500000003E-2</v>
      </c>
      <c r="AJ97" s="353">
        <f>VLOOKUP($E97,Hybrid!$1:$1048576,MATCH(DATE(AJ$2,1,1),Hybrid!$A$1:$LI$1),FALSE)</f>
        <v>8.9964854299999994E-2</v>
      </c>
      <c r="AK97" s="353">
        <f>VLOOKUP($E97,Hybrid!$1:$1048576,MATCH(DATE(AK$2,1,1),Hybrid!$A$1:$LI$1),FALSE)</f>
        <v>9.1904188400000003E-2</v>
      </c>
      <c r="AL97" s="353">
        <f>VLOOKUP($E97,Hybrid!$1:$1048576,MATCH(DATE(AL$2,1,1),Hybrid!$A$1:$LI$1),FALSE)</f>
        <v>9.3861379600000003E-2</v>
      </c>
      <c r="AM97" s="353">
        <f>VLOOKUP($E97,Hybrid!$1:$1048576,MATCH(DATE(AM$2,1,1),Hybrid!$A$1:$LI$1),FALSE)</f>
        <v>9.5791484299999993E-2</v>
      </c>
      <c r="AN97" s="353">
        <f>VLOOKUP($E97,Hybrid!$1:$1048576,MATCH(DATE(AN$2,1,1),Hybrid!$A$1:$LI$1),FALSE)</f>
        <v>9.7654335699999997E-2</v>
      </c>
      <c r="AO97" s="353">
        <f>VLOOKUP($E97,Hybrid!$1:$1048576,MATCH(DATE(AO$2,1,1),Hybrid!$A$1:$LI$1),FALSE)</f>
        <v>9.9413862899999997E-2</v>
      </c>
    </row>
    <row r="98" spans="1:41" ht="15" customHeight="1" x14ac:dyDescent="0.35">
      <c r="A98" s="411"/>
      <c r="B98" s="418"/>
      <c r="C98" s="142"/>
      <c r="D98" s="103" t="s">
        <v>510</v>
      </c>
      <c r="E98" s="45" t="s">
        <v>416</v>
      </c>
      <c r="F98" s="353">
        <f>VLOOKUP($E98,Hybrid!$1:$1048576,MATCH(DATE(F$2,1,1),Hybrid!$A$1:$LI$1),FALSE)</f>
        <v>2.9513505200000002E-2</v>
      </c>
      <c r="G98" s="353">
        <f>VLOOKUP($E98,Hybrid!$1:$1048576,MATCH(DATE(G$2,1,1),Hybrid!$A$1:$LI$1),FALSE)</f>
        <v>3.3178654100000003E-2</v>
      </c>
      <c r="H98" s="353">
        <f>VLOOKUP($E98,Hybrid!$1:$1048576,MATCH(DATE(H$2,1,1),Hybrid!$A$1:$LI$1),FALSE)</f>
        <v>3.6596150000000001E-2</v>
      </c>
      <c r="I98" s="353">
        <f>VLOOKUP($E98,Hybrid!$1:$1048576,MATCH(DATE(I$2,1,1),Hybrid!$A$1:$LI$1),FALSE)</f>
        <v>3.9105662100000001E-2</v>
      </c>
      <c r="J98" s="353">
        <f>VLOOKUP($E98,Hybrid!$1:$1048576,MATCH(DATE(J$2,1,1),Hybrid!$A$1:$LI$1),FALSE)</f>
        <v>4.1419862500000001E-2</v>
      </c>
      <c r="K98" s="353">
        <f>VLOOKUP($E98,Hybrid!$1:$1048576,MATCH(DATE(K$2,1,1),Hybrid!$A$1:$LI$1),FALSE)</f>
        <v>4.3306474599999999E-2</v>
      </c>
      <c r="L98" s="353">
        <f>VLOOKUP($E98,Hybrid!$1:$1048576,MATCH(DATE(L$2,1,1),Hybrid!$A$1:$LI$1),FALSE)</f>
        <v>4.4835926200000001E-2</v>
      </c>
      <c r="M98" s="353">
        <f>VLOOKUP($E98,Hybrid!$1:$1048576,MATCH(DATE(M$2,1,1),Hybrid!$A$1:$LI$1),FALSE)</f>
        <v>4.6163805099999997E-2</v>
      </c>
      <c r="N98" s="353">
        <f>VLOOKUP($E98,Hybrid!$1:$1048576,MATCH(DATE(N$2,1,1),Hybrid!$A$1:$LI$1),FALSE)</f>
        <v>4.7357052199999999E-2</v>
      </c>
      <c r="O98" s="353">
        <f>VLOOKUP($E98,Hybrid!$1:$1048576,MATCH(DATE(O$2,1,1),Hybrid!$A$1:$LI$1),FALSE)</f>
        <v>4.8455403500000001E-2</v>
      </c>
      <c r="P98" s="353">
        <f>VLOOKUP($E98,Hybrid!$1:$1048576,MATCH(DATE(P$2,1,1),Hybrid!$A$1:$LI$1),FALSE)</f>
        <v>4.95066007E-2</v>
      </c>
      <c r="Q98" s="353">
        <f>VLOOKUP($E98,Hybrid!$1:$1048576,MATCH(DATE(Q$2,1,1),Hybrid!$A$1:$LI$1),FALSE)</f>
        <v>5.0265725400000003E-2</v>
      </c>
      <c r="R98" s="353">
        <f>VLOOKUP($E98,Hybrid!$1:$1048576,MATCH(DATE(R$2,1,1),Hybrid!$A$1:$LI$1),FALSE)</f>
        <v>5.0822599500000003E-2</v>
      </c>
      <c r="S98" s="353">
        <f>VLOOKUP($E98,Hybrid!$1:$1048576,MATCH(DATE(S$2,1,1),Hybrid!$A$1:$LI$1),FALSE)</f>
        <v>5.1191506900000003E-2</v>
      </c>
      <c r="T98" s="353">
        <f>VLOOKUP($E98,Hybrid!$1:$1048576,MATCH(DATE(T$2,1,1),Hybrid!$A$1:$LI$1),FALSE)</f>
        <v>5.1405337500000002E-2</v>
      </c>
      <c r="U98" s="353">
        <f>VLOOKUP($E98,Hybrid!$1:$1048576,MATCH(DATE(U$2,1,1),Hybrid!$A$1:$LI$1),FALSE)</f>
        <v>5.1512166499999998E-2</v>
      </c>
      <c r="V98" s="353">
        <f>VLOOKUP($E98,Hybrid!$1:$1048576,MATCH(DATE(V$2,1,1),Hybrid!$A$1:$LI$1),FALSE)</f>
        <v>5.15736444E-2</v>
      </c>
      <c r="W98" s="353">
        <f>VLOOKUP($E98,Hybrid!$1:$1048576,MATCH(DATE(W$2,1,1),Hybrid!$A$1:$LI$1),FALSE)</f>
        <v>5.1639592800000002E-2</v>
      </c>
      <c r="X98" s="353">
        <f>VLOOKUP($E98,Hybrid!$1:$1048576,MATCH(DATE(X$2,1,1),Hybrid!$A$1:$LI$1),FALSE)</f>
        <v>5.17404463E-2</v>
      </c>
      <c r="Y98" s="353">
        <f>VLOOKUP($E98,Hybrid!$1:$1048576,MATCH(DATE(Y$2,1,1),Hybrid!$A$1:$LI$1),FALSE)</f>
        <v>5.1894550400000003E-2</v>
      </c>
      <c r="Z98" s="353">
        <f>VLOOKUP($E98,Hybrid!$1:$1048576,MATCH(DATE(Z$2,1,1),Hybrid!$A$1:$LI$1),FALSE)</f>
        <v>5.20726813E-2</v>
      </c>
      <c r="AA98" s="353">
        <f>VLOOKUP($E98,Hybrid!$1:$1048576,MATCH(DATE(AA$2,1,1),Hybrid!$A$1:$LI$1),FALSE)</f>
        <v>5.2392101500000003E-2</v>
      </c>
      <c r="AB98" s="353">
        <f>VLOOKUP($E98,Hybrid!$1:$1048576,MATCH(DATE(AB$2,1,1),Hybrid!$A$1:$LI$1),FALSE)</f>
        <v>5.2800135599999999E-2</v>
      </c>
      <c r="AC98" s="353">
        <f>VLOOKUP($E98,Hybrid!$1:$1048576,MATCH(DATE(AC$2,1,1),Hybrid!$A$1:$LI$1),FALSE)</f>
        <v>5.3307364500000003E-2</v>
      </c>
      <c r="AD98" s="353">
        <f>VLOOKUP($E98,Hybrid!$1:$1048576,MATCH(DATE(AD$2,1,1),Hybrid!$A$1:$LI$1),FALSE)</f>
        <v>5.3908570099999997E-2</v>
      </c>
      <c r="AE98" s="353">
        <f>VLOOKUP($E98,Hybrid!$1:$1048576,MATCH(DATE(AE$2,1,1),Hybrid!$A$1:$LI$1),FALSE)</f>
        <v>5.4480000299999998E-2</v>
      </c>
      <c r="AF98" s="353">
        <f>VLOOKUP($E98,Hybrid!$1:$1048576,MATCH(DATE(AF$2,1,1),Hybrid!$A$1:$LI$1),FALSE)</f>
        <v>5.5218576599999999E-2</v>
      </c>
      <c r="AG98" s="353">
        <f>VLOOKUP($E98,Hybrid!$1:$1048576,MATCH(DATE(AG$2,1,1),Hybrid!$A$1:$LI$1),FALSE)</f>
        <v>5.6033990999999998E-2</v>
      </c>
      <c r="AH98" s="353">
        <f>VLOOKUP($E98,Hybrid!$1:$1048576,MATCH(DATE(AH$2,1,1),Hybrid!$A$1:$LI$1),FALSE)</f>
        <v>5.6939286700000001E-2</v>
      </c>
      <c r="AI98" s="353">
        <f>VLOOKUP($E98,Hybrid!$1:$1048576,MATCH(DATE(AI$2,1,1),Hybrid!$A$1:$LI$1),FALSE)</f>
        <v>5.7931124700000003E-2</v>
      </c>
      <c r="AJ98" s="353">
        <f>VLOOKUP($E98,Hybrid!$1:$1048576,MATCH(DATE(AJ$2,1,1),Hybrid!$A$1:$LI$1),FALSE)</f>
        <v>5.8980859400000002E-2</v>
      </c>
      <c r="AK98" s="353">
        <f>VLOOKUP($E98,Hybrid!$1:$1048576,MATCH(DATE(AK$2,1,1),Hybrid!$A$1:$LI$1),FALSE)</f>
        <v>6.0053400799999997E-2</v>
      </c>
      <c r="AL98" s="353">
        <f>VLOOKUP($E98,Hybrid!$1:$1048576,MATCH(DATE(AL$2,1,1),Hybrid!$A$1:$LI$1),FALSE)</f>
        <v>6.1116514400000002E-2</v>
      </c>
      <c r="AM98" s="353">
        <f>VLOOKUP($E98,Hybrid!$1:$1048576,MATCH(DATE(AM$2,1,1),Hybrid!$A$1:$LI$1),FALSE)</f>
        <v>6.2141622700000003E-2</v>
      </c>
      <c r="AN98" s="353">
        <f>VLOOKUP($E98,Hybrid!$1:$1048576,MATCH(DATE(AN$2,1,1),Hybrid!$A$1:$LI$1),FALSE)</f>
        <v>6.3103903700000005E-2</v>
      </c>
      <c r="AO98" s="353">
        <f>VLOOKUP($E98,Hybrid!$1:$1048576,MATCH(DATE(AO$2,1,1),Hybrid!$A$1:$LI$1),FALSE)</f>
        <v>6.3981846999999994E-2</v>
      </c>
    </row>
    <row r="99" spans="1:41" ht="15" customHeight="1" x14ac:dyDescent="0.35">
      <c r="A99" s="411"/>
      <c r="B99" s="418"/>
      <c r="C99" s="142"/>
      <c r="D99" s="103" t="s">
        <v>511</v>
      </c>
      <c r="E99" s="45" t="s">
        <v>417</v>
      </c>
      <c r="F99" s="353">
        <f>VLOOKUP($E99,Hybrid!$1:$1048576,MATCH(DATE(F$2,1,1),Hybrid!$A$1:$LI$1),FALSE)</f>
        <v>1.63587205E-2</v>
      </c>
      <c r="G99" s="353">
        <f>VLOOKUP($E99,Hybrid!$1:$1048576,MATCH(DATE(G$2,1,1),Hybrid!$A$1:$LI$1),FALSE)</f>
        <v>1.8308450399999999E-2</v>
      </c>
      <c r="H99" s="353">
        <f>VLOOKUP($E99,Hybrid!$1:$1048576,MATCH(DATE(H$2,1,1),Hybrid!$A$1:$LI$1),FALSE)</f>
        <v>2.0066511299999999E-2</v>
      </c>
      <c r="I99" s="353">
        <f>VLOOKUP($E99,Hybrid!$1:$1048576,MATCH(DATE(I$2,1,1),Hybrid!$A$1:$LI$1),FALSE)</f>
        <v>2.12800842E-2</v>
      </c>
      <c r="J99" s="353">
        <f>VLOOKUP($E99,Hybrid!$1:$1048576,MATCH(DATE(J$2,1,1),Hybrid!$A$1:$LI$1),FALSE)</f>
        <v>2.2351526E-2</v>
      </c>
      <c r="K99" s="353">
        <f>VLOOKUP($E99,Hybrid!$1:$1048576,MATCH(DATE(K$2,1,1),Hybrid!$A$1:$LI$1),FALSE)</f>
        <v>2.3171221299999999E-2</v>
      </c>
      <c r="L99" s="353">
        <f>VLOOKUP($E99,Hybrid!$1:$1048576,MATCH(DATE(L$2,1,1),Hybrid!$A$1:$LI$1),FALSE)</f>
        <v>2.37793229E-2</v>
      </c>
      <c r="M99" s="353">
        <f>VLOOKUP($E99,Hybrid!$1:$1048576,MATCH(DATE(M$2,1,1),Hybrid!$A$1:$LI$1),FALSE)</f>
        <v>2.42611314E-2</v>
      </c>
      <c r="N99" s="353">
        <f>VLOOKUP($E99,Hybrid!$1:$1048576,MATCH(DATE(N$2,1,1),Hybrid!$A$1:$LI$1),FALSE)</f>
        <v>2.4654325000000001E-2</v>
      </c>
      <c r="O99" s="353">
        <f>VLOOKUP($E99,Hybrid!$1:$1048576,MATCH(DATE(O$2,1,1),Hybrid!$A$1:$LI$1),FALSE)</f>
        <v>2.49820867E-2</v>
      </c>
      <c r="P99" s="353">
        <f>VLOOKUP($E99,Hybrid!$1:$1048576,MATCH(DATE(P$2,1,1),Hybrid!$A$1:$LI$1),FALSE)</f>
        <v>2.52721214E-2</v>
      </c>
      <c r="Q99" s="353">
        <f>VLOOKUP($E99,Hybrid!$1:$1048576,MATCH(DATE(Q$2,1,1),Hybrid!$A$1:$LI$1),FALSE)</f>
        <v>2.5408873500000002E-2</v>
      </c>
      <c r="R99" s="353">
        <f>VLOOKUP($E99,Hybrid!$1:$1048576,MATCH(DATE(R$2,1,1),Hybrid!$A$1:$LI$1),FALSE)</f>
        <v>2.5451282799999999E-2</v>
      </c>
      <c r="S99" s="353">
        <f>VLOOKUP($E99,Hybrid!$1:$1048576,MATCH(DATE(S$2,1,1),Hybrid!$A$1:$LI$1),FALSE)</f>
        <v>2.5416524400000001E-2</v>
      </c>
      <c r="T99" s="353">
        <f>VLOOKUP($E99,Hybrid!$1:$1048576,MATCH(DATE(T$2,1,1),Hybrid!$A$1:$LI$1),FALSE)</f>
        <v>2.5325634100000001E-2</v>
      </c>
      <c r="U99" s="353">
        <f>VLOOKUP($E99,Hybrid!$1:$1048576,MATCH(DATE(U$2,1,1),Hybrid!$A$1:$LI$1),FALSE)</f>
        <v>2.5202602599999999E-2</v>
      </c>
      <c r="V99" s="353">
        <f>VLOOKUP($E99,Hybrid!$1:$1048576,MATCH(DATE(V$2,1,1),Hybrid!$A$1:$LI$1),FALSE)</f>
        <v>2.5076563100000001E-2</v>
      </c>
      <c r="W99" s="353">
        <f>VLOOKUP($E99,Hybrid!$1:$1048576,MATCH(DATE(W$2,1,1),Hybrid!$A$1:$LI$1),FALSE)</f>
        <v>2.4969511400000002E-2</v>
      </c>
      <c r="X99" s="353">
        <f>VLOOKUP($E99,Hybrid!$1:$1048576,MATCH(DATE(X$2,1,1),Hybrid!$A$1:$LI$1),FALSE)</f>
        <v>2.4892038500000001E-2</v>
      </c>
      <c r="Y99" s="353">
        <f>VLOOKUP($E99,Hybrid!$1:$1048576,MATCH(DATE(Y$2,1,1),Hybrid!$A$1:$LI$1),FALSE)</f>
        <v>2.48476207E-2</v>
      </c>
      <c r="Z99" s="353">
        <f>VLOOKUP($E99,Hybrid!$1:$1048576,MATCH(DATE(Z$2,1,1),Hybrid!$A$1:$LI$1),FALSE)</f>
        <v>2.4816418100000001E-2</v>
      </c>
      <c r="AA99" s="353">
        <f>VLOOKUP($E99,Hybrid!$1:$1048576,MATCH(DATE(AA$2,1,1),Hybrid!$A$1:$LI$1),FALSE)</f>
        <v>2.4848826599999999E-2</v>
      </c>
      <c r="AB99" s="353">
        <f>VLOOKUP($E99,Hybrid!$1:$1048576,MATCH(DATE(AB$2,1,1),Hybrid!$A$1:$LI$1),FALSE)</f>
        <v>2.49144808E-2</v>
      </c>
      <c r="AC99" s="353">
        <f>VLOOKUP($E99,Hybrid!$1:$1048576,MATCH(DATE(AC$2,1,1),Hybrid!$A$1:$LI$1),FALSE)</f>
        <v>2.5013093600000001E-2</v>
      </c>
      <c r="AD99" s="353">
        <f>VLOOKUP($E99,Hybrid!$1:$1048576,MATCH(DATE(AD$2,1,1),Hybrid!$A$1:$LI$1),FALSE)</f>
        <v>2.51360266E-2</v>
      </c>
      <c r="AE99" s="353">
        <f>VLOOKUP($E99,Hybrid!$1:$1048576,MATCH(DATE(AE$2,1,1),Hybrid!$A$1:$LI$1),FALSE)</f>
        <v>2.5219422799999999E-2</v>
      </c>
      <c r="AF99" s="353">
        <f>VLOOKUP($E99,Hybrid!$1:$1048576,MATCH(DATE(AF$2,1,1),Hybrid!$A$1:$LI$1),FALSE)</f>
        <v>2.53497375E-2</v>
      </c>
      <c r="AG99" s="353">
        <f>VLOOKUP($E99,Hybrid!$1:$1048576,MATCH(DATE(AG$2,1,1),Hybrid!$A$1:$LI$1),FALSE)</f>
        <v>2.5482234199999999E-2</v>
      </c>
      <c r="AH99" s="353">
        <f>VLOOKUP($E99,Hybrid!$1:$1048576,MATCH(DATE(AH$2,1,1),Hybrid!$A$1:$LI$1),FALSE)</f>
        <v>2.5620614E-2</v>
      </c>
      <c r="AI99" s="353">
        <f>VLOOKUP($E99,Hybrid!$1:$1048576,MATCH(DATE(AI$2,1,1),Hybrid!$A$1:$LI$1),FALSE)</f>
        <v>2.57628453E-2</v>
      </c>
      <c r="AJ99" s="353">
        <f>VLOOKUP($E99,Hybrid!$1:$1048576,MATCH(DATE(AJ$2,1,1),Hybrid!$A$1:$LI$1),FALSE)</f>
        <v>2.58964808E-2</v>
      </c>
      <c r="AK99" s="353">
        <f>VLOOKUP($E99,Hybrid!$1:$1048576,MATCH(DATE(AK$2,1,1),Hybrid!$A$1:$LI$1),FALSE)</f>
        <v>2.6007242999999999E-2</v>
      </c>
      <c r="AL99" s="353">
        <f>VLOOKUP($E99,Hybrid!$1:$1048576,MATCH(DATE(AL$2,1,1),Hybrid!$A$1:$LI$1),FALSE)</f>
        <v>2.60832407E-2</v>
      </c>
      <c r="AM99" s="353">
        <f>VLOOKUP($E99,Hybrid!$1:$1048576,MATCH(DATE(AM$2,1,1),Hybrid!$A$1:$LI$1),FALSE)</f>
        <v>2.6115254500000001E-2</v>
      </c>
      <c r="AN99" s="353">
        <f>VLOOKUP($E99,Hybrid!$1:$1048576,MATCH(DATE(AN$2,1,1),Hybrid!$A$1:$LI$1),FALSE)</f>
        <v>2.6096731799999998E-2</v>
      </c>
      <c r="AO99" s="353">
        <f>VLOOKUP($E99,Hybrid!$1:$1048576,MATCH(DATE(AO$2,1,1),Hybrid!$A$1:$LI$1),FALSE)</f>
        <v>2.6023500099999999E-2</v>
      </c>
    </row>
    <row r="100" spans="1:41" ht="15" customHeight="1" x14ac:dyDescent="0.35">
      <c r="A100" s="411"/>
      <c r="B100" s="418"/>
      <c r="C100" s="142"/>
      <c r="D100" s="103" t="s">
        <v>512</v>
      </c>
      <c r="E100" s="45" t="s">
        <v>418</v>
      </c>
      <c r="F100" s="353">
        <f>VLOOKUP($E100,Hybrid!$1:$1048576,MATCH(DATE(F$2,1,1),Hybrid!$A$1:$LI$1),FALSE)</f>
        <v>1.0063219E-2</v>
      </c>
      <c r="G100" s="353">
        <f>VLOOKUP($E100,Hybrid!$1:$1048576,MATCH(DATE(G$2,1,1),Hybrid!$A$1:$LI$1),FALSE)</f>
        <v>1.1215800499999999E-2</v>
      </c>
      <c r="H100" s="353">
        <f>VLOOKUP($E100,Hybrid!$1:$1048576,MATCH(DATE(H$2,1,1),Hybrid!$A$1:$LI$1),FALSE)</f>
        <v>1.2220467E-2</v>
      </c>
      <c r="I100" s="353">
        <f>VLOOKUP($E100,Hybrid!$1:$1048576,MATCH(DATE(I$2,1,1),Hybrid!$A$1:$LI$1),FALSE)</f>
        <v>1.2867740500000001E-2</v>
      </c>
      <c r="J100" s="353">
        <f>VLOOKUP($E100,Hybrid!$1:$1048576,MATCH(DATE(J$2,1,1),Hybrid!$A$1:$LI$1),FALSE)</f>
        <v>1.3410050099999999E-2</v>
      </c>
      <c r="K100" s="353">
        <f>VLOOKUP($E100,Hybrid!$1:$1048576,MATCH(DATE(K$2,1,1),Hybrid!$A$1:$LI$1),FALSE)</f>
        <v>1.3791947400000001E-2</v>
      </c>
      <c r="L100" s="353">
        <f>VLOOKUP($E100,Hybrid!$1:$1048576,MATCH(DATE(L$2,1,1),Hybrid!$A$1:$LI$1),FALSE)</f>
        <v>1.4038941900000001E-2</v>
      </c>
      <c r="M100" s="353">
        <f>VLOOKUP($E100,Hybrid!$1:$1048576,MATCH(DATE(M$2,1,1),Hybrid!$A$1:$LI$1),FALSE)</f>
        <v>1.42032136E-2</v>
      </c>
      <c r="N100" s="353">
        <f>VLOOKUP($E100,Hybrid!$1:$1048576,MATCH(DATE(N$2,1,1),Hybrid!$A$1:$LI$1),FALSE)</f>
        <v>1.43084674E-2</v>
      </c>
      <c r="O100" s="353">
        <f>VLOOKUP($E100,Hybrid!$1:$1048576,MATCH(DATE(O$2,1,1),Hybrid!$A$1:$LI$1),FALSE)</f>
        <v>1.43697528E-2</v>
      </c>
      <c r="P100" s="353">
        <f>VLOOKUP($E100,Hybrid!$1:$1048576,MATCH(DATE(P$2,1,1),Hybrid!$A$1:$LI$1),FALSE)</f>
        <v>1.4404845499999999E-2</v>
      </c>
      <c r="Q100" s="353">
        <f>VLOOKUP($E100,Hybrid!$1:$1048576,MATCH(DATE(Q$2,1,1),Hybrid!$A$1:$LI$1),FALSE)</f>
        <v>1.43528565E-2</v>
      </c>
      <c r="R100" s="353">
        <f>VLOOKUP($E100,Hybrid!$1:$1048576,MATCH(DATE(R$2,1,1),Hybrid!$A$1:$LI$1),FALSE)</f>
        <v>1.4253878100000001E-2</v>
      </c>
      <c r="S100" s="353">
        <f>VLOOKUP($E100,Hybrid!$1:$1048576,MATCH(DATE(S$2,1,1),Hybrid!$A$1:$LI$1),FALSE)</f>
        <v>1.4122275700000001E-2</v>
      </c>
      <c r="T100" s="353">
        <f>VLOOKUP($E100,Hybrid!$1:$1048576,MATCH(DATE(T$2,1,1),Hybrid!$A$1:$LI$1),FALSE)</f>
        <v>1.3971663800000001E-2</v>
      </c>
      <c r="U100" s="353">
        <f>VLOOKUP($E100,Hybrid!$1:$1048576,MATCH(DATE(U$2,1,1),Hybrid!$A$1:$LI$1),FALSE)</f>
        <v>1.38149777E-2</v>
      </c>
      <c r="V100" s="353">
        <f>VLOOKUP($E100,Hybrid!$1:$1048576,MATCH(DATE(V$2,1,1),Hybrid!$A$1:$LI$1),FALSE)</f>
        <v>1.36672675E-2</v>
      </c>
      <c r="W100" s="353">
        <f>VLOOKUP($E100,Hybrid!$1:$1048576,MATCH(DATE(W$2,1,1),Hybrid!$A$1:$LI$1),FALSE)</f>
        <v>1.3539071499999999E-2</v>
      </c>
      <c r="X100" s="353">
        <f>VLOOKUP($E100,Hybrid!$1:$1048576,MATCH(DATE(X$2,1,1),Hybrid!$A$1:$LI$1),FALSE)</f>
        <v>1.34338184E-2</v>
      </c>
      <c r="Y100" s="353">
        <f>VLOOKUP($E100,Hybrid!$1:$1048576,MATCH(DATE(Y$2,1,1),Hybrid!$A$1:$LI$1),FALSE)</f>
        <v>1.3350551800000001E-2</v>
      </c>
      <c r="Z100" s="353">
        <f>VLOOKUP($E100,Hybrid!$1:$1048576,MATCH(DATE(Z$2,1,1),Hybrid!$A$1:$LI$1),FALSE)</f>
        <v>1.3275624200000001E-2</v>
      </c>
      <c r="AA100" s="353">
        <f>VLOOKUP($E100,Hybrid!$1:$1048576,MATCH(DATE(AA$2,1,1),Hybrid!$A$1:$LI$1),FALSE)</f>
        <v>1.3233267199999999E-2</v>
      </c>
      <c r="AB100" s="353">
        <f>VLOOKUP($E100,Hybrid!$1:$1048576,MATCH(DATE(AB$2,1,1),Hybrid!$A$1:$LI$1),FALSE)</f>
        <v>1.32047109E-2</v>
      </c>
      <c r="AC100" s="353">
        <f>VLOOKUP($E100,Hybrid!$1:$1048576,MATCH(DATE(AC$2,1,1),Hybrid!$A$1:$LI$1),FALSE)</f>
        <v>1.3187346399999999E-2</v>
      </c>
      <c r="AD100" s="353">
        <f>VLOOKUP($E100,Hybrid!$1:$1048576,MATCH(DATE(AD$2,1,1),Hybrid!$A$1:$LI$1),FALSE)</f>
        <v>1.31738364E-2</v>
      </c>
      <c r="AE100" s="353">
        <f>VLOOKUP($E100,Hybrid!$1:$1048576,MATCH(DATE(AE$2,1,1),Hybrid!$A$1:$LI$1),FALSE)</f>
        <v>1.31281032E-2</v>
      </c>
      <c r="AF100" s="353">
        <f>VLOOKUP($E100,Hybrid!$1:$1048576,MATCH(DATE(AF$2,1,1),Hybrid!$A$1:$LI$1),FALSE)</f>
        <v>1.30933843E-2</v>
      </c>
      <c r="AG100" s="353">
        <f>VLOOKUP($E100,Hybrid!$1:$1048576,MATCH(DATE(AG$2,1,1),Hybrid!$A$1:$LI$1),FALSE)</f>
        <v>1.30455868E-2</v>
      </c>
      <c r="AH100" s="353">
        <f>VLOOKUP($E100,Hybrid!$1:$1048576,MATCH(DATE(AH$2,1,1),Hybrid!$A$1:$LI$1),FALSE)</f>
        <v>1.2986270899999999E-2</v>
      </c>
      <c r="AI100" s="353">
        <f>VLOOKUP($E100,Hybrid!$1:$1048576,MATCH(DATE(AI$2,1,1),Hybrid!$A$1:$LI$1),FALSE)</f>
        <v>1.2914975400000001E-2</v>
      </c>
      <c r="AJ100" s="353">
        <f>VLOOKUP($E100,Hybrid!$1:$1048576,MATCH(DATE(AJ$2,1,1),Hybrid!$A$1:$LI$1),FALSE)</f>
        <v>1.2826476200000001E-2</v>
      </c>
      <c r="AK100" s="353">
        <f>VLOOKUP($E100,Hybrid!$1:$1048576,MATCH(DATE(AK$2,1,1),Hybrid!$A$1:$LI$1),FALSE)</f>
        <v>1.27151313E-2</v>
      </c>
      <c r="AL100" s="353">
        <f>VLOOKUP($E100,Hybrid!$1:$1048576,MATCH(DATE(AL$2,1,1),Hybrid!$A$1:$LI$1),FALSE)</f>
        <v>1.25769677E-2</v>
      </c>
      <c r="AM100" s="353">
        <f>VLOOKUP($E100,Hybrid!$1:$1048576,MATCH(DATE(AM$2,1,1),Hybrid!$A$1:$LI$1),FALSE)</f>
        <v>1.2409728599999999E-2</v>
      </c>
      <c r="AN100" s="353">
        <f>VLOOKUP($E100,Hybrid!$1:$1048576,MATCH(DATE(AN$2,1,1),Hybrid!$A$1:$LI$1),FALSE)</f>
        <v>1.2212785E-2</v>
      </c>
      <c r="AO100" s="353">
        <f>VLOOKUP($E100,Hybrid!$1:$1048576,MATCH(DATE(AO$2,1,1),Hybrid!$A$1:$LI$1),FALSE)</f>
        <v>1.19868934E-2</v>
      </c>
    </row>
    <row r="101" spans="1:41" ht="15" customHeight="1" x14ac:dyDescent="0.35">
      <c r="A101" s="411"/>
      <c r="B101" s="418"/>
      <c r="C101" s="142"/>
      <c r="D101" s="103" t="s">
        <v>513</v>
      </c>
      <c r="E101" s="45" t="s">
        <v>419</v>
      </c>
      <c r="F101" s="353">
        <f>VLOOKUP($E101,Hybrid!$1:$1048576,MATCH(DATE(F$2,1,1),Hybrid!$A$1:$LI$1),FALSE)</f>
        <v>4.8668415399999998E-3</v>
      </c>
      <c r="G101" s="353">
        <f>VLOOKUP($E101,Hybrid!$1:$1048576,MATCH(DATE(G$2,1,1),Hybrid!$A$1:$LI$1),FALSE)</f>
        <v>5.3485556800000004E-3</v>
      </c>
      <c r="H101" s="353">
        <f>VLOOKUP($E101,Hybrid!$1:$1048576,MATCH(DATE(H$2,1,1),Hybrid!$A$1:$LI$1),FALSE)</f>
        <v>5.71132298E-3</v>
      </c>
      <c r="I101" s="353">
        <f>VLOOKUP($E101,Hybrid!$1:$1048576,MATCH(DATE(I$2,1,1),Hybrid!$A$1:$LI$1),FALSE)</f>
        <v>5.8695856999999999E-3</v>
      </c>
      <c r="J101" s="353">
        <f>VLOOKUP($E101,Hybrid!$1:$1048576,MATCH(DATE(J$2,1,1),Hybrid!$A$1:$LI$1),FALSE)</f>
        <v>5.9539261300000004E-3</v>
      </c>
      <c r="K101" s="353">
        <f>VLOOKUP($E101,Hybrid!$1:$1048576,MATCH(DATE(K$2,1,1),Hybrid!$A$1:$LI$1),FALSE)</f>
        <v>5.9542449599999997E-3</v>
      </c>
      <c r="L101" s="353">
        <f>VLOOKUP($E101,Hybrid!$1:$1048576,MATCH(DATE(L$2,1,1),Hybrid!$A$1:$LI$1),FALSE)</f>
        <v>5.8869210900000003E-3</v>
      </c>
      <c r="M101" s="353">
        <f>VLOOKUP($E101,Hybrid!$1:$1048576,MATCH(DATE(M$2,1,1),Hybrid!$A$1:$LI$1),FALSE)</f>
        <v>5.7785370799999999E-3</v>
      </c>
      <c r="N101" s="353">
        <f>VLOOKUP($E101,Hybrid!$1:$1048576,MATCH(DATE(N$2,1,1),Hybrid!$A$1:$LI$1),FALSE)</f>
        <v>5.6424637599999999E-3</v>
      </c>
      <c r="O101" s="353">
        <f>VLOOKUP($E101,Hybrid!$1:$1048576,MATCH(DATE(O$2,1,1),Hybrid!$A$1:$LI$1),FALSE)</f>
        <v>5.4877904000000003E-3</v>
      </c>
      <c r="P101" s="353">
        <f>VLOOKUP($E101,Hybrid!$1:$1048576,MATCH(DATE(P$2,1,1),Hybrid!$A$1:$LI$1),FALSE)</f>
        <v>5.3243742900000003E-3</v>
      </c>
      <c r="Q101" s="353">
        <f>VLOOKUP($E101,Hybrid!$1:$1048576,MATCH(DATE(Q$2,1,1),Hybrid!$A$1:$LI$1),FALSE)</f>
        <v>5.1362414800000004E-3</v>
      </c>
      <c r="R101" s="353">
        <f>VLOOKUP($E101,Hybrid!$1:$1048576,MATCH(DATE(R$2,1,1),Hybrid!$A$1:$LI$1),FALSE)</f>
        <v>4.9457010999999999E-3</v>
      </c>
      <c r="S101" s="353">
        <f>VLOOKUP($E101,Hybrid!$1:$1048576,MATCH(DATE(S$2,1,1),Hybrid!$A$1:$LI$1),FALSE)</f>
        <v>4.7623526100000002E-3</v>
      </c>
      <c r="T101" s="353">
        <f>VLOOKUP($E101,Hybrid!$1:$1048576,MATCH(DATE(T$2,1,1),Hybrid!$A$1:$LI$1),FALSE)</f>
        <v>4.5916890200000003E-3</v>
      </c>
      <c r="U101" s="353">
        <f>VLOOKUP($E101,Hybrid!$1:$1048576,MATCH(DATE(U$2,1,1),Hybrid!$A$1:$LI$1),FALSE)</f>
        <v>4.4363007500000003E-3</v>
      </c>
      <c r="V101" s="353">
        <f>VLOOKUP($E101,Hybrid!$1:$1048576,MATCH(DATE(V$2,1,1),Hybrid!$A$1:$LI$1),FALSE)</f>
        <v>4.2988448299999997E-3</v>
      </c>
      <c r="W101" s="353">
        <f>VLOOKUP($E101,Hybrid!$1:$1048576,MATCH(DATE(W$2,1,1),Hybrid!$A$1:$LI$1),FALSE)</f>
        <v>4.1800962100000004E-3</v>
      </c>
      <c r="X101" s="353">
        <f>VLOOKUP($E101,Hybrid!$1:$1048576,MATCH(DATE(X$2,1,1),Hybrid!$A$1:$LI$1),FALSE)</f>
        <v>4.0778878399999998E-3</v>
      </c>
      <c r="Y101" s="353">
        <f>VLOOKUP($E101,Hybrid!$1:$1048576,MATCH(DATE(Y$2,1,1),Hybrid!$A$1:$LI$1),FALSE)</f>
        <v>3.9884181100000001E-3</v>
      </c>
      <c r="Z101" s="353">
        <f>VLOOKUP($E101,Hybrid!$1:$1048576,MATCH(DATE(Z$2,1,1),Hybrid!$A$1:$LI$1),FALSE)</f>
        <v>3.9041937900000001E-3</v>
      </c>
      <c r="AA101" s="353">
        <f>VLOOKUP($E101,Hybrid!$1:$1048576,MATCH(DATE(AA$2,1,1),Hybrid!$A$1:$LI$1),FALSE)</f>
        <v>3.82943282E-3</v>
      </c>
      <c r="AB101" s="353">
        <f>VLOOKUP($E101,Hybrid!$1:$1048576,MATCH(DATE(AB$2,1,1),Hybrid!$A$1:$LI$1),FALSE)</f>
        <v>3.7561373100000002E-3</v>
      </c>
      <c r="AC101" s="353">
        <f>VLOOKUP($E101,Hybrid!$1:$1048576,MATCH(DATE(AC$2,1,1),Hybrid!$A$1:$LI$1),FALSE)</f>
        <v>3.68136473E-3</v>
      </c>
      <c r="AD101" s="353">
        <f>VLOOKUP($E101,Hybrid!$1:$1048576,MATCH(DATE(AD$2,1,1),Hybrid!$A$1:$LI$1),FALSE)</f>
        <v>3.6007974099999999E-3</v>
      </c>
      <c r="AE101" s="353">
        <f>VLOOKUP($E101,Hybrid!$1:$1048576,MATCH(DATE(AE$2,1,1),Hybrid!$A$1:$LI$1),FALSE)</f>
        <v>3.5027895200000002E-3</v>
      </c>
      <c r="AF101" s="353">
        <f>VLOOKUP($E101,Hybrid!$1:$1048576,MATCH(DATE(AF$2,1,1),Hybrid!$A$1:$LI$1),FALSE)</f>
        <v>3.3982265700000002E-3</v>
      </c>
      <c r="AG101" s="353">
        <f>VLOOKUP($E101,Hybrid!$1:$1048576,MATCH(DATE(AG$2,1,1),Hybrid!$A$1:$LI$1),FALSE)</f>
        <v>3.2811744000000001E-3</v>
      </c>
      <c r="AH101" s="353">
        <f>VLOOKUP($E101,Hybrid!$1:$1048576,MATCH(DATE(AH$2,1,1),Hybrid!$A$1:$LI$1),FALSE)</f>
        <v>3.1531181600000001E-3</v>
      </c>
      <c r="AI101" s="353">
        <f>VLOOKUP($E101,Hybrid!$1:$1048576,MATCH(DATE(AI$2,1,1),Hybrid!$A$1:$LI$1),FALSE)</f>
        <v>3.0158782499999999E-3</v>
      </c>
      <c r="AJ101" s="353">
        <f>VLOOKUP($E101,Hybrid!$1:$1048576,MATCH(DATE(AJ$2,1,1),Hybrid!$A$1:$LI$1),FALSE)</f>
        <v>2.8704739600000002E-3</v>
      </c>
      <c r="AK101" s="353">
        <f>VLOOKUP($E101,Hybrid!$1:$1048576,MATCH(DATE(AK$2,1,1),Hybrid!$A$1:$LI$1),FALSE)</f>
        <v>2.7180627299999999E-3</v>
      </c>
      <c r="AL101" s="353">
        <f>VLOOKUP($E101,Hybrid!$1:$1048576,MATCH(DATE(AL$2,1,1),Hybrid!$A$1:$LI$1),FALSE)</f>
        <v>2.5603024100000001E-3</v>
      </c>
      <c r="AM101" s="353">
        <f>VLOOKUP($E101,Hybrid!$1:$1048576,MATCH(DATE(AM$2,1,1),Hybrid!$A$1:$LI$1),FALSE)</f>
        <v>2.3992025100000001E-3</v>
      </c>
      <c r="AN101" s="353">
        <f>VLOOKUP($E101,Hybrid!$1:$1048576,MATCH(DATE(AN$2,1,1),Hybrid!$A$1:$LI$1),FALSE)</f>
        <v>2.2369752499999999E-3</v>
      </c>
      <c r="AO101" s="353">
        <f>VLOOKUP($E101,Hybrid!$1:$1048576,MATCH(DATE(AO$2,1,1),Hybrid!$A$1:$LI$1),FALSE)</f>
        <v>2.0758697800000001E-3</v>
      </c>
    </row>
    <row r="102" spans="1:41" ht="15" customHeight="1" x14ac:dyDescent="0.35">
      <c r="A102" s="411"/>
      <c r="B102" s="419"/>
      <c r="C102" s="143"/>
      <c r="D102" s="104" t="s">
        <v>514</v>
      </c>
      <c r="E102" s="77" t="s">
        <v>420</v>
      </c>
      <c r="F102" s="350">
        <f>VLOOKUP($E102,Hybrid!$1:$1048576,MATCH(DATE(F$2,1,1),Hybrid!$A$1:$LI$1),FALSE)</f>
        <v>9.1370646700000002E-3</v>
      </c>
      <c r="G102" s="350">
        <f>VLOOKUP($E102,Hybrid!$1:$1048576,MATCH(DATE(G$2,1,1),Hybrid!$A$1:$LI$1),FALSE)</f>
        <v>9.9176972200000005E-3</v>
      </c>
      <c r="H102" s="350">
        <f>VLOOKUP($E102,Hybrid!$1:$1048576,MATCH(DATE(H$2,1,1),Hybrid!$A$1:$LI$1),FALSE)</f>
        <v>1.04042235E-2</v>
      </c>
      <c r="I102" s="350">
        <f>VLOOKUP($E102,Hybrid!$1:$1048576,MATCH(DATE(I$2,1,1),Hybrid!$A$1:$LI$1),FALSE)</f>
        <v>1.0466356200000001E-2</v>
      </c>
      <c r="J102" s="350">
        <f>VLOOKUP($E102,Hybrid!$1:$1048576,MATCH(DATE(J$2,1,1),Hybrid!$A$1:$LI$1),FALSE)</f>
        <v>1.0366684899999999E-2</v>
      </c>
      <c r="K102" s="350">
        <f>VLOOKUP($E102,Hybrid!$1:$1048576,MATCH(DATE(K$2,1,1),Hybrid!$A$1:$LI$1),FALSE)</f>
        <v>1.0113490500000001E-2</v>
      </c>
      <c r="L102" s="350">
        <f>VLOOKUP($E102,Hybrid!$1:$1048576,MATCH(DATE(L$2,1,1),Hybrid!$A$1:$LI$1),FALSE)</f>
        <v>9.7447655000000005E-3</v>
      </c>
      <c r="M102" s="350">
        <f>VLOOKUP($E102,Hybrid!$1:$1048576,MATCH(DATE(M$2,1,1),Hybrid!$A$1:$LI$1),FALSE)</f>
        <v>9.3129182499999998E-3</v>
      </c>
      <c r="N102" s="350">
        <f>VLOOKUP($E102,Hybrid!$1:$1048576,MATCH(DATE(N$2,1,1),Hybrid!$A$1:$LI$1),FALSE)</f>
        <v>8.8457558099999996E-3</v>
      </c>
      <c r="O102" s="350">
        <f>VLOOKUP($E102,Hybrid!$1:$1048576,MATCH(DATE(O$2,1,1),Hybrid!$A$1:$LI$1),FALSE)</f>
        <v>8.3623521300000003E-3</v>
      </c>
      <c r="P102" s="350">
        <f>VLOOKUP($E102,Hybrid!$1:$1048576,MATCH(DATE(P$2,1,1),Hybrid!$A$1:$LI$1),FALSE)</f>
        <v>7.8817963200000004E-3</v>
      </c>
      <c r="Q102" s="350">
        <f>VLOOKUP($E102,Hybrid!$1:$1048576,MATCH(DATE(Q$2,1,1),Hybrid!$A$1:$LI$1),FALSE)</f>
        <v>7.3879072299999999E-3</v>
      </c>
      <c r="R102" s="350">
        <f>VLOOKUP($E102,Hybrid!$1:$1048576,MATCH(DATE(R$2,1,1),Hybrid!$A$1:$LI$1),FALSE)</f>
        <v>6.9207114800000002E-3</v>
      </c>
      <c r="S102" s="350">
        <f>VLOOKUP($E102,Hybrid!$1:$1048576,MATCH(DATE(S$2,1,1),Hybrid!$A$1:$LI$1),FALSE)</f>
        <v>6.4963845900000003E-3</v>
      </c>
      <c r="T102" s="350">
        <f>VLOOKUP($E102,Hybrid!$1:$1048576,MATCH(DATE(T$2,1,1),Hybrid!$A$1:$LI$1),FALSE)</f>
        <v>6.1204545700000003E-3</v>
      </c>
      <c r="U102" s="350">
        <f>VLOOKUP($E102,Hybrid!$1:$1048576,MATCH(DATE(U$2,1,1),Hybrid!$A$1:$LI$1),FALSE)</f>
        <v>5.7917030900000001E-3</v>
      </c>
      <c r="V102" s="350">
        <f>VLOOKUP($E102,Hybrid!$1:$1048576,MATCH(DATE(V$2,1,1),Hybrid!$A$1:$LI$1),FALSE)</f>
        <v>5.5088253499999996E-3</v>
      </c>
      <c r="W102" s="350">
        <f>VLOOKUP($E102,Hybrid!$1:$1048576,MATCH(DATE(W$2,1,1),Hybrid!$A$1:$LI$1),FALSE)</f>
        <v>5.2681446099999999E-3</v>
      </c>
      <c r="X102" s="350">
        <f>VLOOKUP($E102,Hybrid!$1:$1048576,MATCH(DATE(X$2,1,1),Hybrid!$A$1:$LI$1),FALSE)</f>
        <v>5.0620105799999999E-3</v>
      </c>
      <c r="Y102" s="350">
        <f>VLOOKUP($E102,Hybrid!$1:$1048576,MATCH(DATE(Y$2,1,1),Hybrid!$A$1:$LI$1),FALSE)</f>
        <v>4.8809522899999997E-3</v>
      </c>
      <c r="Z102" s="350">
        <f>VLOOKUP($E102,Hybrid!$1:$1048576,MATCH(DATE(Z$2,1,1),Hybrid!$A$1:$LI$1),FALSE)</f>
        <v>4.7115772199999998E-3</v>
      </c>
      <c r="AA102" s="350">
        <f>VLOOKUP($E102,Hybrid!$1:$1048576,MATCH(DATE(AA$2,1,1),Hybrid!$A$1:$LI$1),FALSE)</f>
        <v>4.5556593099999997E-3</v>
      </c>
      <c r="AB102" s="350">
        <f>VLOOKUP($E102,Hybrid!$1:$1048576,MATCH(DATE(AB$2,1,1),Hybrid!$A$1:$LI$1),FALSE)</f>
        <v>4.4010373500000003E-3</v>
      </c>
      <c r="AC102" s="350">
        <f>VLOOKUP($E102,Hybrid!$1:$1048576,MATCH(DATE(AC$2,1,1),Hybrid!$A$1:$LI$1),FALSE)</f>
        <v>4.2423010700000001E-3</v>
      </c>
      <c r="AD102" s="350">
        <f>VLOOKUP($E102,Hybrid!$1:$1048576,MATCH(DATE(AD$2,1,1),Hybrid!$A$1:$LI$1),FALSE)</f>
        <v>4.0727737299999997E-3</v>
      </c>
      <c r="AE102" s="350">
        <f>VLOOKUP($E102,Hybrid!$1:$1048576,MATCH(DATE(AE$2,1,1),Hybrid!$A$1:$LI$1),FALSE)</f>
        <v>3.87844563E-3</v>
      </c>
      <c r="AF102" s="350">
        <f>VLOOKUP($E102,Hybrid!$1:$1048576,MATCH(DATE(AF$2,1,1),Hybrid!$A$1:$LI$1),FALSE)</f>
        <v>3.6719950399999998E-3</v>
      </c>
      <c r="AG102" s="350">
        <f>VLOOKUP($E102,Hybrid!$1:$1048576,MATCH(DATE(AG$2,1,1),Hybrid!$A$1:$LI$1),FALSE)</f>
        <v>3.4487462E-3</v>
      </c>
      <c r="AH102" s="350">
        <f>VLOOKUP($E102,Hybrid!$1:$1048576,MATCH(DATE(AH$2,1,1),Hybrid!$A$1:$LI$1),FALSE)</f>
        <v>3.21279642E-3</v>
      </c>
      <c r="AI102" s="350">
        <f>VLOOKUP($E102,Hybrid!$1:$1048576,MATCH(DATE(AI$2,1,1),Hybrid!$A$1:$LI$1),FALSE)</f>
        <v>2.9691669500000002E-3</v>
      </c>
      <c r="AJ102" s="350">
        <f>VLOOKUP($E102,Hybrid!$1:$1048576,MATCH(DATE(AJ$2,1,1),Hybrid!$A$1:$LI$1),FALSE)</f>
        <v>2.7220091000000001E-3</v>
      </c>
      <c r="AK102" s="350">
        <f>VLOOKUP($E102,Hybrid!$1:$1048576,MATCH(DATE(AK$2,1,1),Hybrid!$A$1:$LI$1),FALSE)</f>
        <v>2.4753340700000002E-3</v>
      </c>
      <c r="AL102" s="350">
        <f>VLOOKUP($E102,Hybrid!$1:$1048576,MATCH(DATE(AL$2,1,1),Hybrid!$A$1:$LI$1),FALSE)</f>
        <v>2.2331843100000001E-3</v>
      </c>
      <c r="AM102" s="350">
        <f>VLOOKUP($E102,Hybrid!$1:$1048576,MATCH(DATE(AM$2,1,1),Hybrid!$A$1:$LI$1),FALSE)</f>
        <v>1.9993362599999998E-3</v>
      </c>
      <c r="AN102" s="350">
        <f>VLOOKUP($E102,Hybrid!$1:$1048576,MATCH(DATE(AN$2,1,1),Hybrid!$A$1:$LI$1),FALSE)</f>
        <v>1.77708465E-3</v>
      </c>
      <c r="AO102" s="350">
        <f>VLOOKUP($E102,Hybrid!$1:$1048576,MATCH(DATE(AO$2,1,1),Hybrid!$A$1:$LI$1),FALSE)</f>
        <v>1.5690744500000001E-3</v>
      </c>
    </row>
    <row r="103" spans="1:41" s="92" customFormat="1" ht="15" customHeight="1" x14ac:dyDescent="0.35">
      <c r="A103" s="411"/>
      <c r="B103" s="417" t="s">
        <v>3753</v>
      </c>
      <c r="C103" s="105" t="s">
        <v>517</v>
      </c>
      <c r="D103" s="105"/>
      <c r="E103" s="75" t="s">
        <v>421</v>
      </c>
      <c r="F103" s="317">
        <f>VLOOKUP($E103,Hybrid!$1:$1048576,MATCH(DATE(F$2,1,1),Hybrid!$A$1:$LI$1),FALSE)</f>
        <v>2457.4699179999998</v>
      </c>
      <c r="G103" s="317">
        <f>VLOOKUP($E103,Hybrid!$1:$1048576,MATCH(DATE(G$2,1,1),Hybrid!$A$1:$LI$1),FALSE)</f>
        <v>2465.7263739999999</v>
      </c>
      <c r="H103" s="317">
        <f>VLOOKUP($E103,Hybrid!$1:$1048576,MATCH(DATE(H$2,1,1),Hybrid!$A$1:$LI$1),FALSE)</f>
        <v>2476.5081070000001</v>
      </c>
      <c r="I103" s="317">
        <f>VLOOKUP($E103,Hybrid!$1:$1048576,MATCH(DATE(I$2,1,1),Hybrid!$A$1:$LI$1),FALSE)</f>
        <v>2487.3369849999999</v>
      </c>
      <c r="J103" s="317">
        <f>VLOOKUP($E103,Hybrid!$1:$1048576,MATCH(DATE(J$2,1,1),Hybrid!$A$1:$LI$1),FALSE)</f>
        <v>2498.2132139999999</v>
      </c>
      <c r="K103" s="317">
        <f>VLOOKUP($E103,Hybrid!$1:$1048576,MATCH(DATE(K$2,1,1),Hybrid!$A$1:$LI$1),FALSE)</f>
        <v>2509.1370000000002</v>
      </c>
      <c r="L103" s="317">
        <f>VLOOKUP($E103,Hybrid!$1:$1048576,MATCH(DATE(L$2,1,1),Hybrid!$A$1:$LI$1),FALSE)</f>
        <v>2517.7067900000002</v>
      </c>
      <c r="M103" s="317">
        <f>VLOOKUP($E103,Hybrid!$1:$1048576,MATCH(DATE(M$2,1,1),Hybrid!$A$1:$LI$1),FALSE)</f>
        <v>2526.3058489999999</v>
      </c>
      <c r="N103" s="317">
        <f>VLOOKUP($E103,Hybrid!$1:$1048576,MATCH(DATE(N$2,1,1),Hybrid!$A$1:$LI$1),FALSE)</f>
        <v>2534.9342769999998</v>
      </c>
      <c r="O103" s="317">
        <f>VLOOKUP($E103,Hybrid!$1:$1048576,MATCH(DATE(O$2,1,1),Hybrid!$A$1:$LI$1),FALSE)</f>
        <v>2543.5921760000001</v>
      </c>
      <c r="P103" s="317">
        <f>VLOOKUP($E103,Hybrid!$1:$1048576,MATCH(DATE(P$2,1,1),Hybrid!$A$1:$LI$1),FALSE)</f>
        <v>2556.271882</v>
      </c>
      <c r="Q103" s="317">
        <f>VLOOKUP($E103,Hybrid!$1:$1048576,MATCH(DATE(Q$2,1,1),Hybrid!$A$1:$LI$1),FALSE)</f>
        <v>2565.002657</v>
      </c>
      <c r="R103" s="317">
        <f>VLOOKUP($E103,Hybrid!$1:$1048576,MATCH(DATE(R$2,1,1),Hybrid!$A$1:$LI$1),FALSE)</f>
        <v>2573.7632520000002</v>
      </c>
      <c r="S103" s="317">
        <f>VLOOKUP($E103,Hybrid!$1:$1048576,MATCH(DATE(S$2,1,1),Hybrid!$A$1:$LI$1),FALSE)</f>
        <v>2582.5537690000001</v>
      </c>
      <c r="T103" s="317">
        <f>VLOOKUP($E103,Hybrid!$1:$1048576,MATCH(DATE(T$2,1,1),Hybrid!$A$1:$LI$1),FALSE)</f>
        <v>2591.3743079999999</v>
      </c>
      <c r="U103" s="317">
        <f>VLOOKUP($E103,Hybrid!$1:$1048576,MATCH(DATE(U$2,1,1),Hybrid!$A$1:$LI$1),FALSE)</f>
        <v>2600.2249740000002</v>
      </c>
      <c r="V103" s="317">
        <f>VLOOKUP($E103,Hybrid!$1:$1048576,MATCH(DATE(V$2,1,1),Hybrid!$A$1:$LI$1),FALSE)</f>
        <v>2609.1058680000001</v>
      </c>
      <c r="W103" s="317">
        <f>VLOOKUP($E103,Hybrid!$1:$1048576,MATCH(DATE(W$2,1,1),Hybrid!$A$1:$LI$1),FALSE)</f>
        <v>2618.0170950000002</v>
      </c>
      <c r="X103" s="317">
        <f>VLOOKUP($E103,Hybrid!$1:$1048576,MATCH(DATE(X$2,1,1),Hybrid!$A$1:$LI$1),FALSE)</f>
        <v>2626.9587569999999</v>
      </c>
      <c r="Y103" s="317">
        <f>VLOOKUP($E103,Hybrid!$1:$1048576,MATCH(DATE(Y$2,1,1),Hybrid!$A$1:$LI$1),FALSE)</f>
        <v>2635.9309589999998</v>
      </c>
      <c r="Z103" s="317">
        <f>VLOOKUP($E103,Hybrid!$1:$1048576,MATCH(DATE(Z$2,1,1),Hybrid!$A$1:$LI$1),FALSE)</f>
        <v>2642.2911909999998</v>
      </c>
      <c r="AA103" s="317">
        <f>VLOOKUP($E103,Hybrid!$1:$1048576,MATCH(DATE(AA$2,1,1),Hybrid!$A$1:$LI$1),FALSE)</f>
        <v>2651.31576</v>
      </c>
      <c r="AB103" s="317">
        <f>VLOOKUP($E103,Hybrid!$1:$1048576,MATCH(DATE(AB$2,1,1),Hybrid!$A$1:$LI$1),FALSE)</f>
        <v>2660.3711509999998</v>
      </c>
      <c r="AC103" s="317">
        <f>VLOOKUP($E103,Hybrid!$1:$1048576,MATCH(DATE(AC$2,1,1),Hybrid!$A$1:$LI$1),FALSE)</f>
        <v>2669.4574710000002</v>
      </c>
      <c r="AD103" s="317">
        <f>VLOOKUP($E103,Hybrid!$1:$1048576,MATCH(DATE(AD$2,1,1),Hybrid!$A$1:$LI$1),FALSE)</f>
        <v>2678.5748239999998</v>
      </c>
      <c r="AE103" s="317">
        <f>VLOOKUP($E103,Hybrid!$1:$1048576,MATCH(DATE(AE$2,1,1),Hybrid!$A$1:$LI$1),FALSE)</f>
        <v>2680.5096619999999</v>
      </c>
      <c r="AF103" s="317">
        <f>VLOOKUP($E103,Hybrid!$1:$1048576,MATCH(DATE(AF$2,1,1),Hybrid!$A$1:$LI$1),FALSE)</f>
        <v>2686.2769170000001</v>
      </c>
      <c r="AG103" s="317">
        <f>VLOOKUP($E103,Hybrid!$1:$1048576,MATCH(DATE(AG$2,1,1),Hybrid!$A$1:$LI$1),FALSE)</f>
        <v>2692.0565799999999</v>
      </c>
      <c r="AH103" s="317">
        <f>VLOOKUP($E103,Hybrid!$1:$1048576,MATCH(DATE(AH$2,1,1),Hybrid!$A$1:$LI$1),FALSE)</f>
        <v>2697.8486790000002</v>
      </c>
      <c r="AI103" s="317">
        <f>VLOOKUP($E103,Hybrid!$1:$1048576,MATCH(DATE(AI$2,1,1),Hybrid!$A$1:$LI$1),FALSE)</f>
        <v>2703.6532390000002</v>
      </c>
      <c r="AJ103" s="317">
        <f>VLOOKUP($E103,Hybrid!$1:$1048576,MATCH(DATE(AJ$2,1,1),Hybrid!$A$1:$LI$1),FALSE)</f>
        <v>2709.4702889999999</v>
      </c>
      <c r="AK103" s="317">
        <f>VLOOKUP($E103,Hybrid!$1:$1048576,MATCH(DATE(AK$2,1,1),Hybrid!$A$1:$LI$1),FALSE)</f>
        <v>2715.2998539999999</v>
      </c>
      <c r="AL103" s="317">
        <f>VLOOKUP($E103,Hybrid!$1:$1048576,MATCH(DATE(AL$2,1,1),Hybrid!$A$1:$LI$1),FALSE)</f>
        <v>2721.1419609999998</v>
      </c>
      <c r="AM103" s="317">
        <f>VLOOKUP($E103,Hybrid!$1:$1048576,MATCH(DATE(AM$2,1,1),Hybrid!$A$1:$LI$1),FALSE)</f>
        <v>2726.9966380000001</v>
      </c>
      <c r="AN103" s="317">
        <f>VLOOKUP($E103,Hybrid!$1:$1048576,MATCH(DATE(AN$2,1,1),Hybrid!$A$1:$LI$1),FALSE)</f>
        <v>2732.8639119999998</v>
      </c>
      <c r="AO103" s="317">
        <f>VLOOKUP($E103,Hybrid!$1:$1048576,MATCH(DATE(AO$2,1,1),Hybrid!$A$1:$LI$1),FALSE)</f>
        <v>2738.7438099999999</v>
      </c>
    </row>
    <row r="104" spans="1:41" ht="15" customHeight="1" x14ac:dyDescent="0.35">
      <c r="A104" s="411"/>
      <c r="B104" s="415"/>
      <c r="C104" s="106"/>
      <c r="D104" s="106" t="s">
        <v>508</v>
      </c>
      <c r="E104" s="66" t="s">
        <v>422</v>
      </c>
      <c r="F104" s="318">
        <f>VLOOKUP($E104,Hybrid!$1:$1048576,MATCH(DATE(F$2,1,1),Hybrid!$A$1:$LI$1),FALSE)</f>
        <v>3.476542051</v>
      </c>
      <c r="G104" s="318">
        <f>VLOOKUP($E104,Hybrid!$1:$1048576,MATCH(DATE(G$2,1,1),Hybrid!$A$1:$LI$1),FALSE)</f>
        <v>5.6146834419999996</v>
      </c>
      <c r="H104" s="318">
        <f>VLOOKUP($E104,Hybrid!$1:$1048576,MATCH(DATE(H$2,1,1),Hybrid!$A$1:$LI$1),FALSE)</f>
        <v>7.7563964749999998</v>
      </c>
      <c r="I104" s="318">
        <f>VLOOKUP($E104,Hybrid!$1:$1048576,MATCH(DATE(I$2,1,1),Hybrid!$A$1:$LI$1),FALSE)</f>
        <v>9.8777377340000001</v>
      </c>
      <c r="J104" s="318">
        <f>VLOOKUP($E104,Hybrid!$1:$1048576,MATCH(DATE(J$2,1,1),Hybrid!$A$1:$LI$1),FALSE)</f>
        <v>11.979496899999999</v>
      </c>
      <c r="K104" s="318">
        <f>VLOOKUP($E104,Hybrid!$1:$1048576,MATCH(DATE(K$2,1,1),Hybrid!$A$1:$LI$1),FALSE)</f>
        <v>14.06683235</v>
      </c>
      <c r="L104" s="318">
        <f>VLOOKUP($E104,Hybrid!$1:$1048576,MATCH(DATE(L$2,1,1),Hybrid!$A$1:$LI$1),FALSE)</f>
        <v>16.116500909999999</v>
      </c>
      <c r="M104" s="318">
        <f>VLOOKUP($E104,Hybrid!$1:$1048576,MATCH(DATE(M$2,1,1),Hybrid!$A$1:$LI$1),FALSE)</f>
        <v>18.150765419999999</v>
      </c>
      <c r="N104" s="318">
        <f>VLOOKUP($E104,Hybrid!$1:$1048576,MATCH(DATE(N$2,1,1),Hybrid!$A$1:$LI$1),FALSE)</f>
        <v>20.161951420000001</v>
      </c>
      <c r="O104" s="318">
        <f>VLOOKUP($E104,Hybrid!$1:$1048576,MATCH(DATE(O$2,1,1),Hybrid!$A$1:$LI$1),FALSE)</f>
        <v>22.146689120000001</v>
      </c>
      <c r="P104" s="318">
        <f>VLOOKUP($E104,Hybrid!$1:$1048576,MATCH(DATE(P$2,1,1),Hybrid!$A$1:$LI$1),FALSE)</f>
        <v>24.142274499999999</v>
      </c>
      <c r="Q104" s="318">
        <f>VLOOKUP($E104,Hybrid!$1:$1048576,MATCH(DATE(Q$2,1,1),Hybrid!$A$1:$LI$1),FALSE)</f>
        <v>26.072604170000002</v>
      </c>
      <c r="R104" s="318">
        <f>VLOOKUP($E104,Hybrid!$1:$1048576,MATCH(DATE(R$2,1,1),Hybrid!$A$1:$LI$1),FALSE)</f>
        <v>27.99160612</v>
      </c>
      <c r="S104" s="318">
        <f>VLOOKUP($E104,Hybrid!$1:$1048576,MATCH(DATE(S$2,1,1),Hybrid!$A$1:$LI$1),FALSE)</f>
        <v>29.900002690000001</v>
      </c>
      <c r="T104" s="318">
        <f>VLOOKUP($E104,Hybrid!$1:$1048576,MATCH(DATE(T$2,1,1),Hybrid!$A$1:$LI$1),FALSE)</f>
        <v>31.795177939999999</v>
      </c>
      <c r="U104" s="318">
        <f>VLOOKUP($E104,Hybrid!$1:$1048576,MATCH(DATE(U$2,1,1),Hybrid!$A$1:$LI$1),FALSE)</f>
        <v>33.67469303</v>
      </c>
      <c r="V104" s="318">
        <f>VLOOKUP($E104,Hybrid!$1:$1048576,MATCH(DATE(V$2,1,1),Hybrid!$A$1:$LI$1),FALSE)</f>
        <v>35.53679923</v>
      </c>
      <c r="W104" s="318">
        <f>VLOOKUP($E104,Hybrid!$1:$1048576,MATCH(DATE(W$2,1,1),Hybrid!$A$1:$LI$1),FALSE)</f>
        <v>37.380056260000003</v>
      </c>
      <c r="X104" s="318">
        <f>VLOOKUP($E104,Hybrid!$1:$1048576,MATCH(DATE(X$2,1,1),Hybrid!$A$1:$LI$1),FALSE)</f>
        <v>39.204394200000003</v>
      </c>
      <c r="Y104" s="318">
        <f>VLOOKUP($E104,Hybrid!$1:$1048576,MATCH(DATE(Y$2,1,1),Hybrid!$A$1:$LI$1),FALSE)</f>
        <v>41.010053939999999</v>
      </c>
      <c r="Z104" s="318">
        <f>VLOOKUP($E104,Hybrid!$1:$1048576,MATCH(DATE(Z$2,1,1),Hybrid!$A$1:$LI$1),FALSE)</f>
        <v>42.770860059999997</v>
      </c>
      <c r="AA104" s="318">
        <f>VLOOKUP($E104,Hybrid!$1:$1048576,MATCH(DATE(AA$2,1,1),Hybrid!$A$1:$LI$1),FALSE)</f>
        <v>44.540144189999999</v>
      </c>
      <c r="AB104" s="318">
        <f>VLOOKUP($E104,Hybrid!$1:$1048576,MATCH(DATE(AB$2,1,1),Hybrid!$A$1:$LI$1),FALSE)</f>
        <v>46.29275509</v>
      </c>
      <c r="AC104" s="318">
        <f>VLOOKUP($E104,Hybrid!$1:$1048576,MATCH(DATE(AC$2,1,1),Hybrid!$A$1:$LI$1),FALSE)</f>
        <v>48.02884822</v>
      </c>
      <c r="AD104" s="318">
        <f>VLOOKUP($E104,Hybrid!$1:$1048576,MATCH(DATE(AD$2,1,1),Hybrid!$A$1:$LI$1),FALSE)</f>
        <v>49.748431170000003</v>
      </c>
      <c r="AE104" s="318">
        <f>VLOOKUP($E104,Hybrid!$1:$1048576,MATCH(DATE(AE$2,1,1),Hybrid!$A$1:$LI$1),FALSE)</f>
        <v>51.37948703</v>
      </c>
      <c r="AF104" s="318">
        <f>VLOOKUP($E104,Hybrid!$1:$1048576,MATCH(DATE(AF$2,1,1),Hybrid!$A$1:$LI$1),FALSE)</f>
        <v>53.032682889999997</v>
      </c>
      <c r="AG104" s="318">
        <f>VLOOKUP($E104,Hybrid!$1:$1048576,MATCH(DATE(AG$2,1,1),Hybrid!$A$1:$LI$1),FALSE)</f>
        <v>54.670781920000003</v>
      </c>
      <c r="AH104" s="318">
        <f>VLOOKUP($E104,Hybrid!$1:$1048576,MATCH(DATE(AH$2,1,1),Hybrid!$A$1:$LI$1),FALSE)</f>
        <v>56.2940343</v>
      </c>
      <c r="AI104" s="318">
        <f>VLOOKUP($E104,Hybrid!$1:$1048576,MATCH(DATE(AI$2,1,1),Hybrid!$A$1:$LI$1),FALSE)</f>
        <v>57.902683760000002</v>
      </c>
      <c r="AJ104" s="318">
        <f>VLOOKUP($E104,Hybrid!$1:$1048576,MATCH(DATE(AJ$2,1,1),Hybrid!$A$1:$LI$1),FALSE)</f>
        <v>59.497073839999999</v>
      </c>
      <c r="AK104" s="318">
        <f>VLOOKUP($E104,Hybrid!$1:$1048576,MATCH(DATE(AK$2,1,1),Hybrid!$A$1:$LI$1),FALSE)</f>
        <v>61.077680639999997</v>
      </c>
      <c r="AL104" s="318">
        <f>VLOOKUP($E104,Hybrid!$1:$1048576,MATCH(DATE(AL$2,1,1),Hybrid!$A$1:$LI$1),FALSE)</f>
        <v>62.645118570000001</v>
      </c>
      <c r="AM104" s="318">
        <f>VLOOKUP($E104,Hybrid!$1:$1048576,MATCH(DATE(AM$2,1,1),Hybrid!$A$1:$LI$1),FALSE)</f>
        <v>64.199546159999997</v>
      </c>
      <c r="AN104" s="318">
        <f>VLOOKUP($E104,Hybrid!$1:$1048576,MATCH(DATE(AN$2,1,1),Hybrid!$A$1:$LI$1),FALSE)</f>
        <v>65.740985370000004</v>
      </c>
      <c r="AO104" s="318">
        <f>VLOOKUP($E104,Hybrid!$1:$1048576,MATCH(DATE(AO$2,1,1),Hybrid!$A$1:$LI$1),FALSE)</f>
        <v>67.269431979999993</v>
      </c>
    </row>
    <row r="105" spans="1:41" ht="15" customHeight="1" x14ac:dyDescent="0.35">
      <c r="A105" s="411"/>
      <c r="B105" s="415"/>
      <c r="C105" s="106"/>
      <c r="D105" s="106" t="s">
        <v>509</v>
      </c>
      <c r="E105" s="66" t="s">
        <v>423</v>
      </c>
      <c r="F105" s="318">
        <f>VLOOKUP($E105,Hybrid!$1:$1048576,MATCH(DATE(F$2,1,1),Hybrid!$A$1:$LI$1),FALSE)</f>
        <v>68.80476281</v>
      </c>
      <c r="G105" s="318">
        <f>VLOOKUP($E105,Hybrid!$1:$1048576,MATCH(DATE(G$2,1,1),Hybrid!$A$1:$LI$1),FALSE)</f>
        <v>77.35158337</v>
      </c>
      <c r="H105" s="318">
        <f>VLOOKUP($E105,Hybrid!$1:$1048576,MATCH(DATE(H$2,1,1),Hybrid!$A$1:$LI$1),FALSE)</f>
        <v>86.528112579999998</v>
      </c>
      <c r="I105" s="318">
        <f>VLOOKUP($E105,Hybrid!$1:$1048576,MATCH(DATE(I$2,1,1),Hybrid!$A$1:$LI$1),FALSE)</f>
        <v>95.691892550000006</v>
      </c>
      <c r="J105" s="318">
        <f>VLOOKUP($E105,Hybrid!$1:$1048576,MATCH(DATE(J$2,1,1),Hybrid!$A$1:$LI$1),FALSE)</f>
        <v>104.8420138</v>
      </c>
      <c r="K105" s="318">
        <f>VLOOKUP($E105,Hybrid!$1:$1048576,MATCH(DATE(K$2,1,1),Hybrid!$A$1:$LI$1),FALSE)</f>
        <v>113.9563222</v>
      </c>
      <c r="L105" s="318">
        <f>VLOOKUP($E105,Hybrid!$1:$1048576,MATCH(DATE(L$2,1,1),Hybrid!$A$1:$LI$1),FALSE)</f>
        <v>122.396058</v>
      </c>
      <c r="M105" s="318">
        <f>VLOOKUP($E105,Hybrid!$1:$1048576,MATCH(DATE(M$2,1,1),Hybrid!$A$1:$LI$1),FALSE)</f>
        <v>130.78566649999999</v>
      </c>
      <c r="N105" s="318">
        <f>VLOOKUP($E105,Hybrid!$1:$1048576,MATCH(DATE(N$2,1,1),Hybrid!$A$1:$LI$1),FALSE)</f>
        <v>139.16066530000001</v>
      </c>
      <c r="O105" s="318">
        <f>VLOOKUP($E105,Hybrid!$1:$1048576,MATCH(DATE(O$2,1,1),Hybrid!$A$1:$LI$1),FALSE)</f>
        <v>147.5601853</v>
      </c>
      <c r="P105" s="318">
        <f>VLOOKUP($E105,Hybrid!$1:$1048576,MATCH(DATE(P$2,1,1),Hybrid!$A$1:$LI$1),FALSE)</f>
        <v>157.06479110000001</v>
      </c>
      <c r="Q105" s="318">
        <f>VLOOKUP($E105,Hybrid!$1:$1048576,MATCH(DATE(Q$2,1,1),Hybrid!$A$1:$LI$1),FALSE)</f>
        <v>165.6187323</v>
      </c>
      <c r="R105" s="318">
        <f>VLOOKUP($E105,Hybrid!$1:$1048576,MATCH(DATE(R$2,1,1),Hybrid!$A$1:$LI$1),FALSE)</f>
        <v>174.1836189</v>
      </c>
      <c r="S105" s="318">
        <f>VLOOKUP($E105,Hybrid!$1:$1048576,MATCH(DATE(S$2,1,1),Hybrid!$A$1:$LI$1),FALSE)</f>
        <v>182.7065188</v>
      </c>
      <c r="T105" s="318">
        <f>VLOOKUP($E105,Hybrid!$1:$1048576,MATCH(DATE(T$2,1,1),Hybrid!$A$1:$LI$1),FALSE)</f>
        <v>191.15813840000001</v>
      </c>
      <c r="U105" s="318">
        <f>VLOOKUP($E105,Hybrid!$1:$1048576,MATCH(DATE(U$2,1,1),Hybrid!$A$1:$LI$1),FALSE)</f>
        <v>199.52689849999999</v>
      </c>
      <c r="V105" s="318">
        <f>VLOOKUP($E105,Hybrid!$1:$1048576,MATCH(DATE(V$2,1,1),Hybrid!$A$1:$LI$1),FALSE)</f>
        <v>207.8126848</v>
      </c>
      <c r="W105" s="318">
        <f>VLOOKUP($E105,Hybrid!$1:$1048576,MATCH(DATE(W$2,1,1),Hybrid!$A$1:$LI$1),FALSE)</f>
        <v>216.02318639999999</v>
      </c>
      <c r="X105" s="318">
        <f>VLOOKUP($E105,Hybrid!$1:$1048576,MATCH(DATE(X$2,1,1),Hybrid!$A$1:$LI$1),FALSE)</f>
        <v>224.16642329999999</v>
      </c>
      <c r="Y105" s="318">
        <f>VLOOKUP($E105,Hybrid!$1:$1048576,MATCH(DATE(Y$2,1,1),Hybrid!$A$1:$LI$1),FALSE)</f>
        <v>232.24853469999999</v>
      </c>
      <c r="Z105" s="318">
        <f>VLOOKUP($E105,Hybrid!$1:$1048576,MATCH(DATE(Z$2,1,1),Hybrid!$A$1:$LI$1),FALSE)</f>
        <v>239.58665629999999</v>
      </c>
      <c r="AA105" s="318">
        <f>VLOOKUP($E105,Hybrid!$1:$1048576,MATCH(DATE(AA$2,1,1),Hybrid!$A$1:$LI$1),FALSE)</f>
        <v>247.55459579999999</v>
      </c>
      <c r="AB105" s="318">
        <f>VLOOKUP($E105,Hybrid!$1:$1048576,MATCH(DATE(AB$2,1,1),Hybrid!$A$1:$LI$1),FALSE)</f>
        <v>255.46566060000001</v>
      </c>
      <c r="AC105" s="318">
        <f>VLOOKUP($E105,Hybrid!$1:$1048576,MATCH(DATE(AC$2,1,1),Hybrid!$A$1:$LI$1),FALSE)</f>
        <v>263.31917900000002</v>
      </c>
      <c r="AD105" s="318">
        <f>VLOOKUP($E105,Hybrid!$1:$1048576,MATCH(DATE(AD$2,1,1),Hybrid!$A$1:$LI$1),FALSE)</f>
        <v>271.1159159</v>
      </c>
      <c r="AE105" s="318">
        <f>VLOOKUP($E105,Hybrid!$1:$1048576,MATCH(DATE(AE$2,1,1),Hybrid!$A$1:$LI$1),FALSE)</f>
        <v>276.98202270000002</v>
      </c>
      <c r="AF105" s="318">
        <f>VLOOKUP($E105,Hybrid!$1:$1048576,MATCH(DATE(AF$2,1,1),Hybrid!$A$1:$LI$1),FALSE)</f>
        <v>283.78556370000001</v>
      </c>
      <c r="AG105" s="318">
        <f>VLOOKUP($E105,Hybrid!$1:$1048576,MATCH(DATE(AG$2,1,1),Hybrid!$A$1:$LI$1),FALSE)</f>
        <v>290.54004200000003</v>
      </c>
      <c r="AH105" s="318">
        <f>VLOOKUP($E105,Hybrid!$1:$1048576,MATCH(DATE(AH$2,1,1),Hybrid!$A$1:$LI$1),FALSE)</f>
        <v>297.24915859999999</v>
      </c>
      <c r="AI105" s="318">
        <f>VLOOKUP($E105,Hybrid!$1:$1048576,MATCH(DATE(AI$2,1,1),Hybrid!$A$1:$LI$1),FALSE)</f>
        <v>303.91511079999998</v>
      </c>
      <c r="AJ105" s="318">
        <f>VLOOKUP($E105,Hybrid!$1:$1048576,MATCH(DATE(AJ$2,1,1),Hybrid!$A$1:$LI$1),FALSE)</f>
        <v>310.5391138</v>
      </c>
      <c r="AK105" s="318">
        <f>VLOOKUP($E105,Hybrid!$1:$1048576,MATCH(DATE(AK$2,1,1),Hybrid!$A$1:$LI$1),FALSE)</f>
        <v>317.12128610000002</v>
      </c>
      <c r="AL105" s="318">
        <f>VLOOKUP($E105,Hybrid!$1:$1048576,MATCH(DATE(AL$2,1,1),Hybrid!$A$1:$LI$1),FALSE)</f>
        <v>323.66036050000002</v>
      </c>
      <c r="AM105" s="318">
        <f>VLOOKUP($E105,Hybrid!$1:$1048576,MATCH(DATE(AM$2,1,1),Hybrid!$A$1:$LI$1),FALSE)</f>
        <v>330.15536209999999</v>
      </c>
      <c r="AN105" s="318">
        <f>VLOOKUP($E105,Hybrid!$1:$1048576,MATCH(DATE(AN$2,1,1),Hybrid!$A$1:$LI$1),FALSE)</f>
        <v>336.60582490000002</v>
      </c>
      <c r="AO105" s="318">
        <f>VLOOKUP($E105,Hybrid!$1:$1048576,MATCH(DATE(AO$2,1,1),Hybrid!$A$1:$LI$1),FALSE)</f>
        <v>343.0117252</v>
      </c>
    </row>
    <row r="106" spans="1:41" ht="15" customHeight="1" x14ac:dyDescent="0.35">
      <c r="A106" s="411"/>
      <c r="B106" s="415"/>
      <c r="C106" s="106"/>
      <c r="D106" s="106" t="s">
        <v>510</v>
      </c>
      <c r="E106" s="66" t="s">
        <v>424</v>
      </c>
      <c r="F106" s="318">
        <f>VLOOKUP($E106,Hybrid!$1:$1048576,MATCH(DATE(F$2,1,1),Hybrid!$A$1:$LI$1),FALSE)</f>
        <v>408.28039699999999</v>
      </c>
      <c r="G106" s="318">
        <f>VLOOKUP($E106,Hybrid!$1:$1048576,MATCH(DATE(G$2,1,1),Hybrid!$A$1:$LI$1),FALSE)</f>
        <v>425.58266049999997</v>
      </c>
      <c r="H106" s="318">
        <f>VLOOKUP($E106,Hybrid!$1:$1048576,MATCH(DATE(H$2,1,1),Hybrid!$A$1:$LI$1),FALSE)</f>
        <v>444.56654470000001</v>
      </c>
      <c r="I106" s="318">
        <f>VLOOKUP($E106,Hybrid!$1:$1048576,MATCH(DATE(I$2,1,1),Hybrid!$A$1:$LI$1),FALSE)</f>
        <v>463.42328509999999</v>
      </c>
      <c r="J106" s="318">
        <f>VLOOKUP($E106,Hybrid!$1:$1048576,MATCH(DATE(J$2,1,1),Hybrid!$A$1:$LI$1),FALSE)</f>
        <v>482.1559949</v>
      </c>
      <c r="K106" s="318">
        <f>VLOOKUP($E106,Hybrid!$1:$1048576,MATCH(DATE(K$2,1,1),Hybrid!$A$1:$LI$1),FALSE)</f>
        <v>500.79230560000002</v>
      </c>
      <c r="L106" s="318">
        <f>VLOOKUP($E106,Hybrid!$1:$1048576,MATCH(DATE(L$2,1,1),Hybrid!$A$1:$LI$1),FALSE)</f>
        <v>517.59577460000003</v>
      </c>
      <c r="M106" s="318">
        <f>VLOOKUP($E106,Hybrid!$1:$1048576,MATCH(DATE(M$2,1,1),Hybrid!$A$1:$LI$1),FALSE)</f>
        <v>534.30173009999999</v>
      </c>
      <c r="N106" s="318">
        <f>VLOOKUP($E106,Hybrid!$1:$1048576,MATCH(DATE(N$2,1,1),Hybrid!$A$1:$LI$1),FALSE)</f>
        <v>550.86898580000002</v>
      </c>
      <c r="O106" s="318">
        <f>VLOOKUP($E106,Hybrid!$1:$1048576,MATCH(DATE(O$2,1,1),Hybrid!$A$1:$LI$1),FALSE)</f>
        <v>567.25706639999999</v>
      </c>
      <c r="P106" s="318">
        <f>VLOOKUP($E106,Hybrid!$1:$1048576,MATCH(DATE(P$2,1,1),Hybrid!$A$1:$LI$1),FALSE)</f>
        <v>586.33906490000004</v>
      </c>
      <c r="Q106" s="318">
        <f>VLOOKUP($E106,Hybrid!$1:$1048576,MATCH(DATE(Q$2,1,1),Hybrid!$A$1:$LI$1),FALSE)</f>
        <v>602.28599750000001</v>
      </c>
      <c r="R106" s="318">
        <f>VLOOKUP($E106,Hybrid!$1:$1048576,MATCH(DATE(R$2,1,1),Hybrid!$A$1:$LI$1),FALSE)</f>
        <v>618.07995229999995</v>
      </c>
      <c r="S106" s="318">
        <f>VLOOKUP($E106,Hybrid!$1:$1048576,MATCH(DATE(S$2,1,1),Hybrid!$A$1:$LI$1),FALSE)</f>
        <v>633.77874929999996</v>
      </c>
      <c r="T106" s="318">
        <f>VLOOKUP($E106,Hybrid!$1:$1048576,MATCH(DATE(T$2,1,1),Hybrid!$A$1:$LI$1),FALSE)</f>
        <v>649.4155657</v>
      </c>
      <c r="U106" s="318">
        <f>VLOOKUP($E106,Hybrid!$1:$1048576,MATCH(DATE(U$2,1,1),Hybrid!$A$1:$LI$1),FALSE)</f>
        <v>665.00523029999999</v>
      </c>
      <c r="V106" s="318">
        <f>VLOOKUP($E106,Hybrid!$1:$1048576,MATCH(DATE(V$2,1,1),Hybrid!$A$1:$LI$1),FALSE)</f>
        <v>680.55080989999999</v>
      </c>
      <c r="W106" s="318">
        <f>VLOOKUP($E106,Hybrid!$1:$1048576,MATCH(DATE(W$2,1,1),Hybrid!$A$1:$LI$1),FALSE)</f>
        <v>696.04733390000001</v>
      </c>
      <c r="X106" s="318">
        <f>VLOOKUP($E106,Hybrid!$1:$1048576,MATCH(DATE(X$2,1,1),Hybrid!$A$1:$LI$1),FALSE)</f>
        <v>711.48959850000006</v>
      </c>
      <c r="Y106" s="318">
        <f>VLOOKUP($E106,Hybrid!$1:$1048576,MATCH(DATE(Y$2,1,1),Hybrid!$A$1:$LI$1),FALSE)</f>
        <v>726.8740755</v>
      </c>
      <c r="Z106" s="318">
        <f>VLOOKUP($E106,Hybrid!$1:$1048576,MATCH(DATE(Z$2,1,1),Hybrid!$A$1:$LI$1),FALSE)</f>
        <v>740.26972249999994</v>
      </c>
      <c r="AA106" s="318">
        <f>VLOOKUP($E106,Hybrid!$1:$1048576,MATCH(DATE(AA$2,1,1),Hybrid!$A$1:$LI$1),FALSE)</f>
        <v>755.52866779999999</v>
      </c>
      <c r="AB106" s="318">
        <f>VLOOKUP($E106,Hybrid!$1:$1048576,MATCH(DATE(AB$2,1,1),Hybrid!$A$1:$LI$1),FALSE)</f>
        <v>770.73150139999996</v>
      </c>
      <c r="AC106" s="318">
        <f>VLOOKUP($E106,Hybrid!$1:$1048576,MATCH(DATE(AC$2,1,1),Hybrid!$A$1:$LI$1),FALSE)</f>
        <v>785.88008730000001</v>
      </c>
      <c r="AD106" s="318">
        <f>VLOOKUP($E106,Hybrid!$1:$1048576,MATCH(DATE(AD$2,1,1),Hybrid!$A$1:$LI$1),FALSE)</f>
        <v>800.97465039999997</v>
      </c>
      <c r="AE106" s="318">
        <f>VLOOKUP($E106,Hybrid!$1:$1048576,MATCH(DATE(AE$2,1,1),Hybrid!$A$1:$LI$1),FALSE)</f>
        <v>810.74843350000003</v>
      </c>
      <c r="AF106" s="318">
        <f>VLOOKUP($E106,Hybrid!$1:$1048576,MATCH(DATE(AF$2,1,1),Hybrid!$A$1:$LI$1),FALSE)</f>
        <v>823.24003630000004</v>
      </c>
      <c r="AG106" s="318">
        <f>VLOOKUP($E106,Hybrid!$1:$1048576,MATCH(DATE(AG$2,1,1),Hybrid!$A$1:$LI$1),FALSE)</f>
        <v>835.65314439999997</v>
      </c>
      <c r="AH106" s="318">
        <f>VLOOKUP($E106,Hybrid!$1:$1048576,MATCH(DATE(AH$2,1,1),Hybrid!$A$1:$LI$1),FALSE)</f>
        <v>847.98438629999998</v>
      </c>
      <c r="AI106" s="318">
        <f>VLOOKUP($E106,Hybrid!$1:$1048576,MATCH(DATE(AI$2,1,1),Hybrid!$A$1:$LI$1),FALSE)</f>
        <v>860.23232689999998</v>
      </c>
      <c r="AJ106" s="318">
        <f>VLOOKUP($E106,Hybrid!$1:$1048576,MATCH(DATE(AJ$2,1,1),Hybrid!$A$1:$LI$1),FALSE)</f>
        <v>872.39679620000004</v>
      </c>
      <c r="AK106" s="318">
        <f>VLOOKUP($E106,Hybrid!$1:$1048576,MATCH(DATE(AK$2,1,1),Hybrid!$A$1:$LI$1),FALSE)</f>
        <v>884.47893390000002</v>
      </c>
      <c r="AL106" s="318">
        <f>VLOOKUP($E106,Hybrid!$1:$1048576,MATCH(DATE(AL$2,1,1),Hybrid!$A$1:$LI$1),FALSE)</f>
        <v>896.48142440000004</v>
      </c>
      <c r="AM106" s="318">
        <f>VLOOKUP($E106,Hybrid!$1:$1048576,MATCH(DATE(AM$2,1,1),Hybrid!$A$1:$LI$1),FALSE)</f>
        <v>908.40658429999996</v>
      </c>
      <c r="AN106" s="318">
        <f>VLOOKUP($E106,Hybrid!$1:$1048576,MATCH(DATE(AN$2,1,1),Hybrid!$A$1:$LI$1),FALSE)</f>
        <v>920.2562537</v>
      </c>
      <c r="AO106" s="318">
        <f>VLOOKUP($E106,Hybrid!$1:$1048576,MATCH(DATE(AO$2,1,1),Hybrid!$A$1:$LI$1),FALSE)</f>
        <v>932.03188399999999</v>
      </c>
    </row>
    <row r="107" spans="1:41" ht="15" customHeight="1" x14ac:dyDescent="0.35">
      <c r="A107" s="411"/>
      <c r="B107" s="415"/>
      <c r="C107" s="106"/>
      <c r="D107" s="106" t="s">
        <v>511</v>
      </c>
      <c r="E107" s="66" t="s">
        <v>425</v>
      </c>
      <c r="F107" s="318">
        <f>VLOOKUP($E107,Hybrid!$1:$1048576,MATCH(DATE(F$2,1,1),Hybrid!$A$1:$LI$1),FALSE)</f>
        <v>954.38155940000001</v>
      </c>
      <c r="G107" s="318">
        <f>VLOOKUP($E107,Hybrid!$1:$1048576,MATCH(DATE(G$2,1,1),Hybrid!$A$1:$LI$1),FALSE)</f>
        <v>947.53568829999995</v>
      </c>
      <c r="H107" s="318">
        <f>VLOOKUP($E107,Hybrid!$1:$1048576,MATCH(DATE(H$2,1,1),Hybrid!$A$1:$LI$1),FALSE)</f>
        <v>940.73732180000002</v>
      </c>
      <c r="I107" s="318">
        <f>VLOOKUP($E107,Hybrid!$1:$1048576,MATCH(DATE(I$2,1,1),Hybrid!$A$1:$LI$1),FALSE)</f>
        <v>933.98540249999996</v>
      </c>
      <c r="J107" s="318">
        <f>VLOOKUP($E107,Hybrid!$1:$1048576,MATCH(DATE(J$2,1,1),Hybrid!$A$1:$LI$1),FALSE)</f>
        <v>927.27901940000004</v>
      </c>
      <c r="K107" s="318">
        <f>VLOOKUP($E107,Hybrid!$1:$1048576,MATCH(DATE(K$2,1,1),Hybrid!$A$1:$LI$1),FALSE)</f>
        <v>920.60507399999995</v>
      </c>
      <c r="L107" s="318">
        <f>VLOOKUP($E107,Hybrid!$1:$1048576,MATCH(DATE(L$2,1,1),Hybrid!$A$1:$LI$1),FALSE)</f>
        <v>913.96113820000005</v>
      </c>
      <c r="M107" s="318">
        <f>VLOOKUP($E107,Hybrid!$1:$1048576,MATCH(DATE(M$2,1,1),Hybrid!$A$1:$LI$1),FALSE)</f>
        <v>907.35228059999997</v>
      </c>
      <c r="N107" s="318">
        <f>VLOOKUP($E107,Hybrid!$1:$1048576,MATCH(DATE(N$2,1,1),Hybrid!$A$1:$LI$1),FALSE)</f>
        <v>900.80088049999995</v>
      </c>
      <c r="O107" s="318">
        <f>VLOOKUP($E107,Hybrid!$1:$1048576,MATCH(DATE(O$2,1,1),Hybrid!$A$1:$LI$1),FALSE)</f>
        <v>894.3198744</v>
      </c>
      <c r="P107" s="318">
        <f>VLOOKUP($E107,Hybrid!$1:$1048576,MATCH(DATE(P$2,1,1),Hybrid!$A$1:$LI$1),FALSE)</f>
        <v>887.92074969999999</v>
      </c>
      <c r="Q107" s="318">
        <f>VLOOKUP($E107,Hybrid!$1:$1048576,MATCH(DATE(Q$2,1,1),Hybrid!$A$1:$LI$1),FALSE)</f>
        <v>881.59839580000005</v>
      </c>
      <c r="R107" s="318">
        <f>VLOOKUP($E107,Hybrid!$1:$1048576,MATCH(DATE(R$2,1,1),Hybrid!$A$1:$LI$1),FALSE)</f>
        <v>875.31050560000006</v>
      </c>
      <c r="S107" s="318">
        <f>VLOOKUP($E107,Hybrid!$1:$1048576,MATCH(DATE(S$2,1,1),Hybrid!$A$1:$LI$1),FALSE)</f>
        <v>869.04706369999997</v>
      </c>
      <c r="T107" s="318">
        <f>VLOOKUP($E107,Hybrid!$1:$1048576,MATCH(DATE(T$2,1,1),Hybrid!$A$1:$LI$1),FALSE)</f>
        <v>862.80873859999997</v>
      </c>
      <c r="U107" s="318">
        <f>VLOOKUP($E107,Hybrid!$1:$1048576,MATCH(DATE(U$2,1,1),Hybrid!$A$1:$LI$1),FALSE)</f>
        <v>856.59828879999998</v>
      </c>
      <c r="V107" s="318">
        <f>VLOOKUP($E107,Hybrid!$1:$1048576,MATCH(DATE(V$2,1,1),Hybrid!$A$1:$LI$1),FALSE)</f>
        <v>850.41849950000005</v>
      </c>
      <c r="W107" s="318">
        <f>VLOOKUP($E107,Hybrid!$1:$1048576,MATCH(DATE(W$2,1,1),Hybrid!$A$1:$LI$1),FALSE)</f>
        <v>844.27245589999995</v>
      </c>
      <c r="X107" s="318">
        <f>VLOOKUP($E107,Hybrid!$1:$1048576,MATCH(DATE(X$2,1,1),Hybrid!$A$1:$LI$1),FALSE)</f>
        <v>838.16045729999996</v>
      </c>
      <c r="Y107" s="318">
        <f>VLOOKUP($E107,Hybrid!$1:$1048576,MATCH(DATE(Y$2,1,1),Hybrid!$A$1:$LI$1),FALSE)</f>
        <v>832.08209190000002</v>
      </c>
      <c r="Z107" s="318">
        <f>VLOOKUP($E107,Hybrid!$1:$1048576,MATCH(DATE(Z$2,1,1),Hybrid!$A$1:$LI$1),FALSE)</f>
        <v>826.03697780000005</v>
      </c>
      <c r="AA107" s="318">
        <f>VLOOKUP($E107,Hybrid!$1:$1048576,MATCH(DATE(AA$2,1,1),Hybrid!$A$1:$LI$1),FALSE)</f>
        <v>820.02388210000004</v>
      </c>
      <c r="AB107" s="318">
        <f>VLOOKUP($E107,Hybrid!$1:$1048576,MATCH(DATE(AB$2,1,1),Hybrid!$A$1:$LI$1),FALSE)</f>
        <v>814.04076550000002</v>
      </c>
      <c r="AC107" s="318">
        <f>VLOOKUP($E107,Hybrid!$1:$1048576,MATCH(DATE(AC$2,1,1),Hybrid!$A$1:$LI$1),FALSE)</f>
        <v>808.08796600000005</v>
      </c>
      <c r="AD107" s="318">
        <f>VLOOKUP($E107,Hybrid!$1:$1048576,MATCH(DATE(AD$2,1,1),Hybrid!$A$1:$LI$1),FALSE)</f>
        <v>802.16649670000004</v>
      </c>
      <c r="AE107" s="318">
        <f>VLOOKUP($E107,Hybrid!$1:$1048576,MATCH(DATE(AE$2,1,1),Hybrid!$A$1:$LI$1),FALSE)</f>
        <v>796.27735719999998</v>
      </c>
      <c r="AF107" s="318">
        <f>VLOOKUP($E107,Hybrid!$1:$1048576,MATCH(DATE(AF$2,1,1),Hybrid!$A$1:$LI$1),FALSE)</f>
        <v>790.42081040000005</v>
      </c>
      <c r="AG107" s="318">
        <f>VLOOKUP($E107,Hybrid!$1:$1048576,MATCH(DATE(AG$2,1,1),Hybrid!$A$1:$LI$1),FALSE)</f>
        <v>784.59862239999995</v>
      </c>
      <c r="AH107" s="318">
        <f>VLOOKUP($E107,Hybrid!$1:$1048576,MATCH(DATE(AH$2,1,1),Hybrid!$A$1:$LI$1),FALSE)</f>
        <v>778.81232199999999</v>
      </c>
      <c r="AI107" s="318">
        <f>VLOOKUP($E107,Hybrid!$1:$1048576,MATCH(DATE(AI$2,1,1),Hybrid!$A$1:$LI$1),FALSE)</f>
        <v>773.06272509999997</v>
      </c>
      <c r="AJ107" s="318">
        <f>VLOOKUP($E107,Hybrid!$1:$1048576,MATCH(DATE(AJ$2,1,1),Hybrid!$A$1:$LI$1),FALSE)</f>
        <v>767.34999310000001</v>
      </c>
      <c r="AK107" s="318">
        <f>VLOOKUP($E107,Hybrid!$1:$1048576,MATCH(DATE(AK$2,1,1),Hybrid!$A$1:$LI$1),FALSE)</f>
        <v>761.67363269999998</v>
      </c>
      <c r="AL107" s="318">
        <f>VLOOKUP($E107,Hybrid!$1:$1048576,MATCH(DATE(AL$2,1,1),Hybrid!$A$1:$LI$1),FALSE)</f>
        <v>756.03251049999994</v>
      </c>
      <c r="AM107" s="318">
        <f>VLOOKUP($E107,Hybrid!$1:$1048576,MATCH(DATE(AM$2,1,1),Hybrid!$A$1:$LI$1),FALSE)</f>
        <v>750.42641089999995</v>
      </c>
      <c r="AN107" s="318">
        <f>VLOOKUP($E107,Hybrid!$1:$1048576,MATCH(DATE(AN$2,1,1),Hybrid!$A$1:$LI$1),FALSE)</f>
        <v>744.85536990000003</v>
      </c>
      <c r="AO107" s="318">
        <f>VLOOKUP($E107,Hybrid!$1:$1048576,MATCH(DATE(AO$2,1,1),Hybrid!$A$1:$LI$1),FALSE)</f>
        <v>739.31944480000004</v>
      </c>
    </row>
    <row r="108" spans="1:41" ht="15" customHeight="1" x14ac:dyDescent="0.35">
      <c r="A108" s="411"/>
      <c r="B108" s="415"/>
      <c r="C108" s="106"/>
      <c r="D108" s="106" t="s">
        <v>512</v>
      </c>
      <c r="E108" s="66" t="s">
        <v>426</v>
      </c>
      <c r="F108" s="318">
        <f>VLOOKUP($E108,Hybrid!$1:$1048576,MATCH(DATE(F$2,1,1),Hybrid!$A$1:$LI$1),FALSE)</f>
        <v>878.79999729999997</v>
      </c>
      <c r="G108" s="318">
        <f>VLOOKUP($E108,Hybrid!$1:$1048576,MATCH(DATE(G$2,1,1),Hybrid!$A$1:$LI$1),FALSE)</f>
        <v>867.96210399999995</v>
      </c>
      <c r="H108" s="318">
        <f>VLOOKUP($E108,Hybrid!$1:$1048576,MATCH(DATE(H$2,1,1),Hybrid!$A$1:$LI$1),FALSE)</f>
        <v>857.25647389999995</v>
      </c>
      <c r="I108" s="318">
        <f>VLOOKUP($E108,Hybrid!$1:$1048576,MATCH(DATE(I$2,1,1),Hybrid!$A$1:$LI$1),FALSE)</f>
        <v>846.68170970000006</v>
      </c>
      <c r="J108" s="318">
        <f>VLOOKUP($E108,Hybrid!$1:$1048576,MATCH(DATE(J$2,1,1),Hybrid!$A$1:$LI$1),FALSE)</f>
        <v>836.23644060000004</v>
      </c>
      <c r="K108" s="318">
        <f>VLOOKUP($E108,Hybrid!$1:$1048576,MATCH(DATE(K$2,1,1),Hybrid!$A$1:$LI$1),FALSE)</f>
        <v>825.92388889999995</v>
      </c>
      <c r="L108" s="318">
        <f>VLOOKUP($E108,Hybrid!$1:$1048576,MATCH(DATE(L$2,1,1),Hybrid!$A$1:$LI$1),FALSE)</f>
        <v>815.74387679999995</v>
      </c>
      <c r="M108" s="318">
        <f>VLOOKUP($E108,Hybrid!$1:$1048576,MATCH(DATE(M$2,1,1),Hybrid!$A$1:$LI$1),FALSE)</f>
        <v>805.69302860000005</v>
      </c>
      <c r="N108" s="318">
        <f>VLOOKUP($E108,Hybrid!$1:$1048576,MATCH(DATE(N$2,1,1),Hybrid!$A$1:$LI$1),FALSE)</f>
        <v>795.76280320000001</v>
      </c>
      <c r="O108" s="318">
        <f>VLOOKUP($E108,Hybrid!$1:$1048576,MATCH(DATE(O$2,1,1),Hybrid!$A$1:$LI$1),FALSE)</f>
        <v>785.94544329999997</v>
      </c>
      <c r="P108" s="318">
        <f>VLOOKUP($E108,Hybrid!$1:$1048576,MATCH(DATE(P$2,1,1),Hybrid!$A$1:$LI$1),FALSE)</f>
        <v>776.23114150000004</v>
      </c>
      <c r="Q108" s="318">
        <f>VLOOKUP($E108,Hybrid!$1:$1048576,MATCH(DATE(Q$2,1,1),Hybrid!$A$1:$LI$1),FALSE)</f>
        <v>766.61544079999999</v>
      </c>
      <c r="R108" s="318">
        <f>VLOOKUP($E108,Hybrid!$1:$1048576,MATCH(DATE(R$2,1,1),Hybrid!$A$1:$LI$1),FALSE)</f>
        <v>757.12262910000004</v>
      </c>
      <c r="S108" s="318">
        <f>VLOOKUP($E108,Hybrid!$1:$1048576,MATCH(DATE(S$2,1,1),Hybrid!$A$1:$LI$1),FALSE)</f>
        <v>747.75774490000003</v>
      </c>
      <c r="T108" s="318">
        <f>VLOOKUP($E108,Hybrid!$1:$1048576,MATCH(DATE(T$2,1,1),Hybrid!$A$1:$LI$1),FALSE)</f>
        <v>738.51936000000001</v>
      </c>
      <c r="U108" s="318">
        <f>VLOOKUP($E108,Hybrid!$1:$1048576,MATCH(DATE(U$2,1,1),Hybrid!$A$1:$LI$1),FALSE)</f>
        <v>729.40436950000003</v>
      </c>
      <c r="V108" s="318">
        <f>VLOOKUP($E108,Hybrid!$1:$1048576,MATCH(DATE(V$2,1,1),Hybrid!$A$1:$LI$1),FALSE)</f>
        <v>720.40923539999994</v>
      </c>
      <c r="W108" s="318">
        <f>VLOOKUP($E108,Hybrid!$1:$1048576,MATCH(DATE(W$2,1,1),Hybrid!$A$1:$LI$1),FALSE)</f>
        <v>711.53003920000003</v>
      </c>
      <c r="X108" s="318">
        <f>VLOOKUP($E108,Hybrid!$1:$1048576,MATCH(DATE(X$2,1,1),Hybrid!$A$1:$LI$1),FALSE)</f>
        <v>702.76419050000004</v>
      </c>
      <c r="Y108" s="318">
        <f>VLOOKUP($E108,Hybrid!$1:$1048576,MATCH(DATE(Y$2,1,1),Hybrid!$A$1:$LI$1),FALSE)</f>
        <v>694.10970810000003</v>
      </c>
      <c r="Z108" s="318">
        <f>VLOOKUP($E108,Hybrid!$1:$1048576,MATCH(DATE(Z$2,1,1),Hybrid!$A$1:$LI$1),FALSE)</f>
        <v>685.56489959999999</v>
      </c>
      <c r="AA108" s="318">
        <f>VLOOKUP($E108,Hybrid!$1:$1048576,MATCH(DATE(AA$2,1,1),Hybrid!$A$1:$LI$1),FALSE)</f>
        <v>677.12839220000001</v>
      </c>
      <c r="AB108" s="318">
        <f>VLOOKUP($E108,Hybrid!$1:$1048576,MATCH(DATE(AB$2,1,1),Hybrid!$A$1:$LI$1),FALSE)</f>
        <v>668.80032010000002</v>
      </c>
      <c r="AC108" s="318">
        <f>VLOOKUP($E108,Hybrid!$1:$1048576,MATCH(DATE(AC$2,1,1),Hybrid!$A$1:$LI$1),FALSE)</f>
        <v>660.57944469999995</v>
      </c>
      <c r="AD108" s="318">
        <f>VLOOKUP($E108,Hybrid!$1:$1048576,MATCH(DATE(AD$2,1,1),Hybrid!$A$1:$LI$1),FALSE)</f>
        <v>652.46419549999996</v>
      </c>
      <c r="AE108" s="318">
        <f>VLOOKUP($E108,Hybrid!$1:$1048576,MATCH(DATE(AE$2,1,1),Hybrid!$A$1:$LI$1),FALSE)</f>
        <v>644.45297479999999</v>
      </c>
      <c r="AF108" s="318">
        <f>VLOOKUP($E108,Hybrid!$1:$1048576,MATCH(DATE(AF$2,1,1),Hybrid!$A$1:$LI$1),FALSE)</f>
        <v>636.54344000000003</v>
      </c>
      <c r="AG108" s="318">
        <f>VLOOKUP($E108,Hybrid!$1:$1048576,MATCH(DATE(AG$2,1,1),Hybrid!$A$1:$LI$1),FALSE)</f>
        <v>628.73416970000005</v>
      </c>
      <c r="AH108" s="318">
        <f>VLOOKUP($E108,Hybrid!$1:$1048576,MATCH(DATE(AH$2,1,1),Hybrid!$A$1:$LI$1),FALSE)</f>
        <v>621.02338859999998</v>
      </c>
      <c r="AI108" s="318">
        <f>VLOOKUP($E108,Hybrid!$1:$1048576,MATCH(DATE(AI$2,1,1),Hybrid!$A$1:$LI$1),FALSE)</f>
        <v>613.40961000000004</v>
      </c>
      <c r="AJ108" s="318">
        <f>VLOOKUP($E108,Hybrid!$1:$1048576,MATCH(DATE(AJ$2,1,1),Hybrid!$A$1:$LI$1),FALSE)</f>
        <v>605.89161790000003</v>
      </c>
      <c r="AK108" s="318">
        <f>VLOOKUP($E108,Hybrid!$1:$1048576,MATCH(DATE(AK$2,1,1),Hybrid!$A$1:$LI$1),FALSE)</f>
        <v>598.4685025</v>
      </c>
      <c r="AL108" s="318">
        <f>VLOOKUP($E108,Hybrid!$1:$1048576,MATCH(DATE(AL$2,1,1),Hybrid!$A$1:$LI$1),FALSE)</f>
        <v>591.1396929</v>
      </c>
      <c r="AM108" s="318">
        <f>VLOOKUP($E108,Hybrid!$1:$1048576,MATCH(DATE(AM$2,1,1),Hybrid!$A$1:$LI$1),FALSE)</f>
        <v>583.90422290000004</v>
      </c>
      <c r="AN108" s="318">
        <f>VLOOKUP($E108,Hybrid!$1:$1048576,MATCH(DATE(AN$2,1,1),Hybrid!$A$1:$LI$1),FALSE)</f>
        <v>576.76097230000005</v>
      </c>
      <c r="AO108" s="318">
        <f>VLOOKUP($E108,Hybrid!$1:$1048576,MATCH(DATE(AO$2,1,1),Hybrid!$A$1:$LI$1),FALSE)</f>
        <v>569.70876629999998</v>
      </c>
    </row>
    <row r="109" spans="1:41" ht="15" customHeight="1" x14ac:dyDescent="0.35">
      <c r="A109" s="411"/>
      <c r="B109" s="415"/>
      <c r="C109" s="106"/>
      <c r="D109" s="106" t="s">
        <v>513</v>
      </c>
      <c r="E109" s="66" t="s">
        <v>427</v>
      </c>
      <c r="F109" s="318">
        <f>VLOOKUP($E109,Hybrid!$1:$1048576,MATCH(DATE(F$2,1,1),Hybrid!$A$1:$LI$1),FALSE)</f>
        <v>139.85209269999999</v>
      </c>
      <c r="G109" s="318">
        <f>VLOOKUP($E109,Hybrid!$1:$1048576,MATCH(DATE(G$2,1,1),Hybrid!$A$1:$LI$1),FALSE)</f>
        <v>137.9553832</v>
      </c>
      <c r="H109" s="318">
        <f>VLOOKUP($E109,Hybrid!$1:$1048576,MATCH(DATE(H$2,1,1),Hybrid!$A$1:$LI$1),FALSE)</f>
        <v>136.08310019999999</v>
      </c>
      <c r="I109" s="318">
        <f>VLOOKUP($E109,Hybrid!$1:$1048576,MATCH(DATE(I$2,1,1),Hybrid!$A$1:$LI$1),FALSE)</f>
        <v>134.23499050000001</v>
      </c>
      <c r="J109" s="318">
        <f>VLOOKUP($E109,Hybrid!$1:$1048576,MATCH(DATE(J$2,1,1),Hybrid!$A$1:$LI$1),FALSE)</f>
        <v>132.41079690000001</v>
      </c>
      <c r="K109" s="318">
        <f>VLOOKUP($E109,Hybrid!$1:$1048576,MATCH(DATE(K$2,1,1),Hybrid!$A$1:$LI$1),FALSE)</f>
        <v>130.61020579999999</v>
      </c>
      <c r="L109" s="318">
        <f>VLOOKUP($E109,Hybrid!$1:$1048576,MATCH(DATE(L$2,1,1),Hybrid!$A$1:$LI$1),FALSE)</f>
        <v>128.8329415</v>
      </c>
      <c r="M109" s="318">
        <f>VLOOKUP($E109,Hybrid!$1:$1048576,MATCH(DATE(M$2,1,1),Hybrid!$A$1:$LI$1),FALSE)</f>
        <v>127.0787596</v>
      </c>
      <c r="N109" s="318">
        <f>VLOOKUP($E109,Hybrid!$1:$1048576,MATCH(DATE(N$2,1,1),Hybrid!$A$1:$LI$1),FALSE)</f>
        <v>125.347475</v>
      </c>
      <c r="O109" s="318">
        <f>VLOOKUP($E109,Hybrid!$1:$1048576,MATCH(DATE(O$2,1,1),Hybrid!$A$1:$LI$1),FALSE)</f>
        <v>123.63892269999999</v>
      </c>
      <c r="P109" s="318">
        <f>VLOOKUP($E109,Hybrid!$1:$1048576,MATCH(DATE(P$2,1,1),Hybrid!$A$1:$LI$1),FALSE)</f>
        <v>121.95299869999999</v>
      </c>
      <c r="Q109" s="318">
        <f>VLOOKUP($E109,Hybrid!$1:$1048576,MATCH(DATE(Q$2,1,1),Hybrid!$A$1:$LI$1),FALSE)</f>
        <v>120.28955449999999</v>
      </c>
      <c r="R109" s="318">
        <f>VLOOKUP($E109,Hybrid!$1:$1048576,MATCH(DATE(R$2,1,1),Hybrid!$A$1:$LI$1),FALSE)</f>
        <v>118.6479092</v>
      </c>
      <c r="S109" s="318">
        <f>VLOOKUP($E109,Hybrid!$1:$1048576,MATCH(DATE(S$2,1,1),Hybrid!$A$1:$LI$1),FALSE)</f>
        <v>117.0276995</v>
      </c>
      <c r="T109" s="318">
        <f>VLOOKUP($E109,Hybrid!$1:$1048576,MATCH(DATE(T$2,1,1),Hybrid!$A$1:$LI$1),FALSE)</f>
        <v>115.42868110000001</v>
      </c>
      <c r="U109" s="318">
        <f>VLOOKUP($E109,Hybrid!$1:$1048576,MATCH(DATE(U$2,1,1),Hybrid!$A$1:$LI$1),FALSE)</f>
        <v>113.8506469</v>
      </c>
      <c r="V109" s="318">
        <f>VLOOKUP($E109,Hybrid!$1:$1048576,MATCH(DATE(V$2,1,1),Hybrid!$A$1:$LI$1),FALSE)</f>
        <v>112.2933972</v>
      </c>
      <c r="W109" s="318">
        <f>VLOOKUP($E109,Hybrid!$1:$1048576,MATCH(DATE(W$2,1,1),Hybrid!$A$1:$LI$1),FALSE)</f>
        <v>110.756732</v>
      </c>
      <c r="X109" s="318">
        <f>VLOOKUP($E109,Hybrid!$1:$1048576,MATCH(DATE(X$2,1,1),Hybrid!$A$1:$LI$1),FALSE)</f>
        <v>109.2404355</v>
      </c>
      <c r="Y109" s="318">
        <f>VLOOKUP($E109,Hybrid!$1:$1048576,MATCH(DATE(Y$2,1,1),Hybrid!$A$1:$LI$1),FALSE)</f>
        <v>107.74428330000001</v>
      </c>
      <c r="Z109" s="318">
        <f>VLOOKUP($E109,Hybrid!$1:$1048576,MATCH(DATE(Z$2,1,1),Hybrid!$A$1:$LI$1),FALSE)</f>
        <v>106.26804610000001</v>
      </c>
      <c r="AA109" s="318">
        <f>VLOOKUP($E109,Hybrid!$1:$1048576,MATCH(DATE(AA$2,1,1),Hybrid!$A$1:$LI$1),FALSE)</f>
        <v>104.8114892</v>
      </c>
      <c r="AB109" s="318">
        <f>VLOOKUP($E109,Hybrid!$1:$1048576,MATCH(DATE(AB$2,1,1),Hybrid!$A$1:$LI$1),FALSE)</f>
        <v>103.37437130000001</v>
      </c>
      <c r="AC109" s="318">
        <f>VLOOKUP($E109,Hybrid!$1:$1048576,MATCH(DATE(AC$2,1,1),Hybrid!$A$1:$LI$1),FALSE)</f>
        <v>101.9564599</v>
      </c>
      <c r="AD109" s="318">
        <f>VLOOKUP($E109,Hybrid!$1:$1048576,MATCH(DATE(AD$2,1,1),Hybrid!$A$1:$LI$1),FALSE)</f>
        <v>100.557526</v>
      </c>
      <c r="AE109" s="318">
        <f>VLOOKUP($E109,Hybrid!$1:$1048576,MATCH(DATE(AE$2,1,1),Hybrid!$A$1:$LI$1),FALSE)</f>
        <v>99.177341269999999</v>
      </c>
      <c r="AF109" s="318">
        <f>VLOOKUP($E109,Hybrid!$1:$1048576,MATCH(DATE(AF$2,1,1),Hybrid!$A$1:$LI$1),FALSE)</f>
        <v>97.815682800000005</v>
      </c>
      <c r="AG109" s="318">
        <f>VLOOKUP($E109,Hybrid!$1:$1048576,MATCH(DATE(AG$2,1,1),Hybrid!$A$1:$LI$1),FALSE)</f>
        <v>96.472338350000001</v>
      </c>
      <c r="AH109" s="318">
        <f>VLOOKUP($E109,Hybrid!$1:$1048576,MATCH(DATE(AH$2,1,1),Hybrid!$A$1:$LI$1),FALSE)</f>
        <v>95.147089449999996</v>
      </c>
      <c r="AI109" s="318">
        <f>VLOOKUP($E109,Hybrid!$1:$1048576,MATCH(DATE(AI$2,1,1),Hybrid!$A$1:$LI$1),FALSE)</f>
        <v>93.839712399999996</v>
      </c>
      <c r="AJ109" s="318">
        <f>VLOOKUP($E109,Hybrid!$1:$1048576,MATCH(DATE(AJ$2,1,1),Hybrid!$A$1:$LI$1),FALSE)</f>
        <v>92.549980860000005</v>
      </c>
      <c r="AK109" s="318">
        <f>VLOOKUP($E109,Hybrid!$1:$1048576,MATCH(DATE(AK$2,1,1),Hybrid!$A$1:$LI$1),FALSE)</f>
        <v>91.277668009999999</v>
      </c>
      <c r="AL109" s="318">
        <f>VLOOKUP($E109,Hybrid!$1:$1048576,MATCH(DATE(AL$2,1,1),Hybrid!$A$1:$LI$1),FALSE)</f>
        <v>90.022548099999995</v>
      </c>
      <c r="AM109" s="318">
        <f>VLOOKUP($E109,Hybrid!$1:$1048576,MATCH(DATE(AM$2,1,1),Hybrid!$A$1:$LI$1),FALSE)</f>
        <v>88.784400489999996</v>
      </c>
      <c r="AN109" s="318">
        <f>VLOOKUP($E109,Hybrid!$1:$1048576,MATCH(DATE(AN$2,1,1),Hybrid!$A$1:$LI$1),FALSE)</f>
        <v>87.563008609999997</v>
      </c>
      <c r="AO109" s="318">
        <f>VLOOKUP($E109,Hybrid!$1:$1048576,MATCH(DATE(AO$2,1,1),Hybrid!$A$1:$LI$1),FALSE)</f>
        <v>86.358159349999994</v>
      </c>
    </row>
    <row r="110" spans="1:41" ht="15" customHeight="1" x14ac:dyDescent="0.35">
      <c r="A110" s="411"/>
      <c r="B110" s="415"/>
      <c r="C110" s="144"/>
      <c r="D110" s="107" t="s">
        <v>514</v>
      </c>
      <c r="E110" s="49" t="s">
        <v>428</v>
      </c>
      <c r="F110" s="319">
        <f>VLOOKUP($E110,Hybrid!$1:$1048576,MATCH(DATE(F$2,1,1),Hybrid!$A$1:$LI$1),FALSE)</f>
        <v>3.874567114</v>
      </c>
      <c r="G110" s="319">
        <f>VLOOKUP($E110,Hybrid!$1:$1048576,MATCH(DATE(G$2,1,1),Hybrid!$A$1:$LI$1),FALSE)</f>
        <v>3.7242706779999999</v>
      </c>
      <c r="H110" s="319">
        <f>VLOOKUP($E110,Hybrid!$1:$1048576,MATCH(DATE(H$2,1,1),Hybrid!$A$1:$LI$1),FALSE)</f>
        <v>3.5801571399999998</v>
      </c>
      <c r="I110" s="319">
        <f>VLOOKUP($E110,Hybrid!$1:$1048576,MATCH(DATE(I$2,1,1),Hybrid!$A$1:$LI$1),FALSE)</f>
        <v>3.4419667880000002</v>
      </c>
      <c r="J110" s="319">
        <f>VLOOKUP($E110,Hybrid!$1:$1048576,MATCH(DATE(J$2,1,1),Hybrid!$A$1:$LI$1),FALSE)</f>
        <v>3.309450896</v>
      </c>
      <c r="K110" s="319">
        <f>VLOOKUP($E110,Hybrid!$1:$1048576,MATCH(DATE(K$2,1,1),Hybrid!$A$1:$LI$1),FALSE)</f>
        <v>3.1823712569999998</v>
      </c>
      <c r="L110" s="319">
        <f>VLOOKUP($E110,Hybrid!$1:$1048576,MATCH(DATE(L$2,1,1),Hybrid!$A$1:$LI$1),FALSE)</f>
        <v>3.0604997360000001</v>
      </c>
      <c r="M110" s="319">
        <f>VLOOKUP($E110,Hybrid!$1:$1048576,MATCH(DATE(M$2,1,1),Hybrid!$A$1:$LI$1),FALSE)</f>
        <v>2.9436178420000001</v>
      </c>
      <c r="N110" s="319">
        <f>VLOOKUP($E110,Hybrid!$1:$1048576,MATCH(DATE(N$2,1,1),Hybrid!$A$1:$LI$1),FALSE)</f>
        <v>2.8315163220000001</v>
      </c>
      <c r="O110" s="319">
        <f>VLOOKUP($E110,Hybrid!$1:$1048576,MATCH(DATE(O$2,1,1),Hybrid!$A$1:$LI$1),FALSE)</f>
        <v>2.7239947789999999</v>
      </c>
      <c r="P110" s="319">
        <f>VLOOKUP($E110,Hybrid!$1:$1048576,MATCH(DATE(P$2,1,1),Hybrid!$A$1:$LI$1),FALSE)</f>
        <v>2.6208612960000002</v>
      </c>
      <c r="Q110" s="319">
        <f>VLOOKUP($E110,Hybrid!$1:$1048576,MATCH(DATE(Q$2,1,1),Hybrid!$A$1:$LI$1),FALSE)</f>
        <v>2.52193208</v>
      </c>
      <c r="R110" s="319">
        <f>VLOOKUP($E110,Hybrid!$1:$1048576,MATCH(DATE(R$2,1,1),Hybrid!$A$1:$LI$1),FALSE)</f>
        <v>2.4270311150000001</v>
      </c>
      <c r="S110" s="319">
        <f>VLOOKUP($E110,Hybrid!$1:$1048576,MATCH(DATE(S$2,1,1),Hybrid!$A$1:$LI$1),FALSE)</f>
        <v>2.335989782</v>
      </c>
      <c r="T110" s="319">
        <f>VLOOKUP($E110,Hybrid!$1:$1048576,MATCH(DATE(T$2,1,1),Hybrid!$A$1:$LI$1),FALSE)</f>
        <v>2.2486465779999998</v>
      </c>
      <c r="U110" s="319">
        <f>VLOOKUP($E110,Hybrid!$1:$1048576,MATCH(DATE(U$2,1,1),Hybrid!$A$1:$LI$1),FALSE)</f>
        <v>2.1648468219999999</v>
      </c>
      <c r="V110" s="319">
        <f>VLOOKUP($E110,Hybrid!$1:$1048576,MATCH(DATE(V$2,1,1),Hybrid!$A$1:$LI$1),FALSE)</f>
        <v>2.0844423700000001</v>
      </c>
      <c r="W110" s="319">
        <f>VLOOKUP($E110,Hybrid!$1:$1048576,MATCH(DATE(W$2,1,1),Hybrid!$A$1:$LI$1),FALSE)</f>
        <v>2.0072913410000002</v>
      </c>
      <c r="X110" s="319">
        <f>VLOOKUP($E110,Hybrid!$1:$1048576,MATCH(DATE(X$2,1,1),Hybrid!$A$1:$LI$1),FALSE)</f>
        <v>1.933257848</v>
      </c>
      <c r="Y110" s="319">
        <f>VLOOKUP($E110,Hybrid!$1:$1048576,MATCH(DATE(Y$2,1,1),Hybrid!$A$1:$LI$1),FALSE)</f>
        <v>1.862211743</v>
      </c>
      <c r="Z110" s="319">
        <f>VLOOKUP($E110,Hybrid!$1:$1048576,MATCH(DATE(Z$2,1,1),Hybrid!$A$1:$LI$1),FALSE)</f>
        <v>1.7940283779999999</v>
      </c>
      <c r="AA110" s="319">
        <f>VLOOKUP($E110,Hybrid!$1:$1048576,MATCH(DATE(AA$2,1,1),Hybrid!$A$1:$LI$1),FALSE)</f>
        <v>1.7285883609999999</v>
      </c>
      <c r="AB110" s="319">
        <f>VLOOKUP($E110,Hybrid!$1:$1048576,MATCH(DATE(AB$2,1,1),Hybrid!$A$1:$LI$1),FALSE)</f>
        <v>1.665777345</v>
      </c>
      <c r="AC110" s="319">
        <f>VLOOKUP($E110,Hybrid!$1:$1048576,MATCH(DATE(AC$2,1,1),Hybrid!$A$1:$LI$1),FALSE)</f>
        <v>1.6054858030000001</v>
      </c>
      <c r="AD110" s="319">
        <f>VLOOKUP($E110,Hybrid!$1:$1048576,MATCH(DATE(AD$2,1,1),Hybrid!$A$1:$LI$1),FALSE)</f>
        <v>1.547608831</v>
      </c>
      <c r="AE110" s="319">
        <f>VLOOKUP($E110,Hybrid!$1:$1048576,MATCH(DATE(AE$2,1,1),Hybrid!$A$1:$LI$1),FALSE)</f>
        <v>1.492045949</v>
      </c>
      <c r="AF110" s="319">
        <f>VLOOKUP($E110,Hybrid!$1:$1048576,MATCH(DATE(AF$2,1,1),Hybrid!$A$1:$LI$1),FALSE)</f>
        <v>1.4387009150000001</v>
      </c>
      <c r="AG110" s="319">
        <f>VLOOKUP($E110,Hybrid!$1:$1048576,MATCH(DATE(AG$2,1,1),Hybrid!$A$1:$LI$1),FALSE)</f>
        <v>1.387481545</v>
      </c>
      <c r="AH110" s="319">
        <f>VLOOKUP($E110,Hybrid!$1:$1048576,MATCH(DATE(AH$2,1,1),Hybrid!$A$1:$LI$1),FALSE)</f>
        <v>1.3382995440000001</v>
      </c>
      <c r="AI110" s="319">
        <f>VLOOKUP($E110,Hybrid!$1:$1048576,MATCH(DATE(AI$2,1,1),Hybrid!$A$1:$LI$1),FALSE)</f>
        <v>1.291070336</v>
      </c>
      <c r="AJ110" s="319">
        <f>VLOOKUP($E110,Hybrid!$1:$1048576,MATCH(DATE(AJ$2,1,1),Hybrid!$A$1:$LI$1),FALSE)</f>
        <v>1.245712911</v>
      </c>
      <c r="AK110" s="319">
        <f>VLOOKUP($E110,Hybrid!$1:$1048576,MATCH(DATE(AK$2,1,1),Hybrid!$A$1:$LI$1),FALSE)</f>
        <v>1.2021496679999999</v>
      </c>
      <c r="AL110" s="319">
        <f>VLOOKUP($E110,Hybrid!$1:$1048576,MATCH(DATE(AL$2,1,1),Hybrid!$A$1:$LI$1),FALSE)</f>
        <v>1.1603062770000001</v>
      </c>
      <c r="AM110" s="319">
        <f>VLOOKUP($E110,Hybrid!$1:$1048576,MATCH(DATE(AM$2,1,1),Hybrid!$A$1:$LI$1),FALSE)</f>
        <v>1.1201115340000001</v>
      </c>
      <c r="AN110" s="319">
        <f>VLOOKUP($E110,Hybrid!$1:$1048576,MATCH(DATE(AN$2,1,1),Hybrid!$A$1:$LI$1),FALSE)</f>
        <v>1.081497234</v>
      </c>
      <c r="AO110" s="319">
        <f>VLOOKUP($E110,Hybrid!$1:$1048576,MATCH(DATE(AO$2,1,1),Hybrid!$A$1:$LI$1),FALSE)</f>
        <v>1.044398041</v>
      </c>
    </row>
    <row r="111" spans="1:41" s="92" customFormat="1" ht="15" customHeight="1" x14ac:dyDescent="0.35">
      <c r="A111" s="411"/>
      <c r="B111" s="415"/>
      <c r="C111" s="105" t="s">
        <v>515</v>
      </c>
      <c r="D111" s="105"/>
      <c r="E111" s="75" t="s">
        <v>429</v>
      </c>
      <c r="F111" s="317">
        <f>VLOOKUP($E111,Hybrid!$1:$1048576,MATCH(DATE(F$2,1,1),Hybrid!$A$1:$LI$1),FALSE)</f>
        <v>2457.4699179999998</v>
      </c>
      <c r="G111" s="317">
        <f>VLOOKUP($E111,Hybrid!$1:$1048576,MATCH(DATE(G$2,1,1),Hybrid!$A$1:$LI$1),FALSE)</f>
        <v>2465.7263739999999</v>
      </c>
      <c r="H111" s="317">
        <f>VLOOKUP($E111,Hybrid!$1:$1048576,MATCH(DATE(H$2,1,1),Hybrid!$A$1:$LI$1),FALSE)</f>
        <v>2476.5081070000001</v>
      </c>
      <c r="I111" s="317">
        <f>VLOOKUP($E111,Hybrid!$1:$1048576,MATCH(DATE(I$2,1,1),Hybrid!$A$1:$LI$1),FALSE)</f>
        <v>2487.3369849999999</v>
      </c>
      <c r="J111" s="317">
        <f>VLOOKUP($E111,Hybrid!$1:$1048576,MATCH(DATE(J$2,1,1),Hybrid!$A$1:$LI$1),FALSE)</f>
        <v>2498.2132139999999</v>
      </c>
      <c r="K111" s="317">
        <f>VLOOKUP($E111,Hybrid!$1:$1048576,MATCH(DATE(K$2,1,1),Hybrid!$A$1:$LI$1),FALSE)</f>
        <v>2509.1370000000002</v>
      </c>
      <c r="L111" s="317">
        <f>VLOOKUP($E111,Hybrid!$1:$1048576,MATCH(DATE(L$2,1,1),Hybrid!$A$1:$LI$1),FALSE)</f>
        <v>2517.7067900000002</v>
      </c>
      <c r="M111" s="317">
        <f>VLOOKUP($E111,Hybrid!$1:$1048576,MATCH(DATE(M$2,1,1),Hybrid!$A$1:$LI$1),FALSE)</f>
        <v>2526.3058489999999</v>
      </c>
      <c r="N111" s="317">
        <f>VLOOKUP($E111,Hybrid!$1:$1048576,MATCH(DATE(N$2,1,1),Hybrid!$A$1:$LI$1),FALSE)</f>
        <v>2534.9342769999998</v>
      </c>
      <c r="O111" s="317">
        <f>VLOOKUP($E111,Hybrid!$1:$1048576,MATCH(DATE(O$2,1,1),Hybrid!$A$1:$LI$1),FALSE)</f>
        <v>2543.5921760000001</v>
      </c>
      <c r="P111" s="317">
        <f>VLOOKUP($E111,Hybrid!$1:$1048576,MATCH(DATE(P$2,1,1),Hybrid!$A$1:$LI$1),FALSE)</f>
        <v>2556.271882</v>
      </c>
      <c r="Q111" s="317">
        <f>VLOOKUP($E111,Hybrid!$1:$1048576,MATCH(DATE(Q$2,1,1),Hybrid!$A$1:$LI$1),FALSE)</f>
        <v>2565.002657</v>
      </c>
      <c r="R111" s="317">
        <f>VLOOKUP($E111,Hybrid!$1:$1048576,MATCH(DATE(R$2,1,1),Hybrid!$A$1:$LI$1),FALSE)</f>
        <v>2573.7632520000002</v>
      </c>
      <c r="S111" s="317">
        <f>VLOOKUP($E111,Hybrid!$1:$1048576,MATCH(DATE(S$2,1,1),Hybrid!$A$1:$LI$1),FALSE)</f>
        <v>2582.5537690000001</v>
      </c>
      <c r="T111" s="317">
        <f>VLOOKUP($E111,Hybrid!$1:$1048576,MATCH(DATE(T$2,1,1),Hybrid!$A$1:$LI$1),FALSE)</f>
        <v>2591.3743079999999</v>
      </c>
      <c r="U111" s="317">
        <f>VLOOKUP($E111,Hybrid!$1:$1048576,MATCH(DATE(U$2,1,1),Hybrid!$A$1:$LI$1),FALSE)</f>
        <v>2600.2249740000002</v>
      </c>
      <c r="V111" s="317">
        <f>VLOOKUP($E111,Hybrid!$1:$1048576,MATCH(DATE(V$2,1,1),Hybrid!$A$1:$LI$1),FALSE)</f>
        <v>2609.1058680000001</v>
      </c>
      <c r="W111" s="317">
        <f>VLOOKUP($E111,Hybrid!$1:$1048576,MATCH(DATE(W$2,1,1),Hybrid!$A$1:$LI$1),FALSE)</f>
        <v>2618.0170950000002</v>
      </c>
      <c r="X111" s="317">
        <f>VLOOKUP($E111,Hybrid!$1:$1048576,MATCH(DATE(X$2,1,1),Hybrid!$A$1:$LI$1),FALSE)</f>
        <v>2626.9587569999999</v>
      </c>
      <c r="Y111" s="317">
        <f>VLOOKUP($E111,Hybrid!$1:$1048576,MATCH(DATE(Y$2,1,1),Hybrid!$A$1:$LI$1),FALSE)</f>
        <v>2635.9309589999998</v>
      </c>
      <c r="Z111" s="317">
        <f>VLOOKUP($E111,Hybrid!$1:$1048576,MATCH(DATE(Z$2,1,1),Hybrid!$A$1:$LI$1),FALSE)</f>
        <v>2642.2911909999998</v>
      </c>
      <c r="AA111" s="317">
        <f>VLOOKUP($E111,Hybrid!$1:$1048576,MATCH(DATE(AA$2,1,1),Hybrid!$A$1:$LI$1),FALSE)</f>
        <v>2651.31576</v>
      </c>
      <c r="AB111" s="317">
        <f>VLOOKUP($E111,Hybrid!$1:$1048576,MATCH(DATE(AB$2,1,1),Hybrid!$A$1:$LI$1),FALSE)</f>
        <v>2660.3711509999998</v>
      </c>
      <c r="AC111" s="317">
        <f>VLOOKUP($E111,Hybrid!$1:$1048576,MATCH(DATE(AC$2,1,1),Hybrid!$A$1:$LI$1),FALSE)</f>
        <v>2669.4574710000002</v>
      </c>
      <c r="AD111" s="317">
        <f>VLOOKUP($E111,Hybrid!$1:$1048576,MATCH(DATE(AD$2,1,1),Hybrid!$A$1:$LI$1),FALSE)</f>
        <v>2678.5748239999998</v>
      </c>
      <c r="AE111" s="317">
        <f>VLOOKUP($E111,Hybrid!$1:$1048576,MATCH(DATE(AE$2,1,1),Hybrid!$A$1:$LI$1),FALSE)</f>
        <v>2680.5096619999999</v>
      </c>
      <c r="AF111" s="317">
        <f>VLOOKUP($E111,Hybrid!$1:$1048576,MATCH(DATE(AF$2,1,1),Hybrid!$A$1:$LI$1),FALSE)</f>
        <v>2686.2769170000001</v>
      </c>
      <c r="AG111" s="317">
        <f>VLOOKUP($E111,Hybrid!$1:$1048576,MATCH(DATE(AG$2,1,1),Hybrid!$A$1:$LI$1),FALSE)</f>
        <v>2692.0565799999999</v>
      </c>
      <c r="AH111" s="317">
        <f>VLOOKUP($E111,Hybrid!$1:$1048576,MATCH(DATE(AH$2,1,1),Hybrid!$A$1:$LI$1),FALSE)</f>
        <v>2697.8486790000002</v>
      </c>
      <c r="AI111" s="317">
        <f>VLOOKUP($E111,Hybrid!$1:$1048576,MATCH(DATE(AI$2,1,1),Hybrid!$A$1:$LI$1),FALSE)</f>
        <v>2703.6532390000002</v>
      </c>
      <c r="AJ111" s="317">
        <f>VLOOKUP($E111,Hybrid!$1:$1048576,MATCH(DATE(AJ$2,1,1),Hybrid!$A$1:$LI$1),FALSE)</f>
        <v>2709.4702889999999</v>
      </c>
      <c r="AK111" s="317">
        <f>VLOOKUP($E111,Hybrid!$1:$1048576,MATCH(DATE(AK$2,1,1),Hybrid!$A$1:$LI$1),FALSE)</f>
        <v>2715.2998539999999</v>
      </c>
      <c r="AL111" s="317">
        <f>VLOOKUP($E111,Hybrid!$1:$1048576,MATCH(DATE(AL$2,1,1),Hybrid!$A$1:$LI$1),FALSE)</f>
        <v>2721.1419609999998</v>
      </c>
      <c r="AM111" s="317">
        <f>VLOOKUP($E111,Hybrid!$1:$1048576,MATCH(DATE(AM$2,1,1),Hybrid!$A$1:$LI$1),FALSE)</f>
        <v>2726.9966380000001</v>
      </c>
      <c r="AN111" s="317">
        <f>VLOOKUP($E111,Hybrid!$1:$1048576,MATCH(DATE(AN$2,1,1),Hybrid!$A$1:$LI$1),FALSE)</f>
        <v>2732.8639119999998</v>
      </c>
      <c r="AO111" s="317">
        <f>VLOOKUP($E111,Hybrid!$1:$1048576,MATCH(DATE(AO$2,1,1),Hybrid!$A$1:$LI$1),FALSE)</f>
        <v>2738.7438099999999</v>
      </c>
    </row>
    <row r="112" spans="1:41" ht="15" customHeight="1" x14ac:dyDescent="0.35">
      <c r="A112" s="411"/>
      <c r="B112" s="415"/>
      <c r="C112" s="106"/>
      <c r="D112" s="106" t="s">
        <v>508</v>
      </c>
      <c r="E112" s="66" t="s">
        <v>430</v>
      </c>
      <c r="F112" s="318">
        <f>VLOOKUP($E112,Hybrid!$1:$1048576,MATCH(DATE(F$2,1,1),Hybrid!$A$1:$LI$1),FALSE)</f>
        <v>3.476542051</v>
      </c>
      <c r="G112" s="318">
        <f>VLOOKUP($E112,Hybrid!$1:$1048576,MATCH(DATE(G$2,1,1),Hybrid!$A$1:$LI$1),FALSE)</f>
        <v>5.6146834419999996</v>
      </c>
      <c r="H112" s="318">
        <f>VLOOKUP($E112,Hybrid!$1:$1048576,MATCH(DATE(H$2,1,1),Hybrid!$A$1:$LI$1),FALSE)</f>
        <v>7.7563964749999998</v>
      </c>
      <c r="I112" s="318">
        <f>VLOOKUP($E112,Hybrid!$1:$1048576,MATCH(DATE(I$2,1,1),Hybrid!$A$1:$LI$1),FALSE)</f>
        <v>9.8777377340000001</v>
      </c>
      <c r="J112" s="318">
        <f>VLOOKUP($E112,Hybrid!$1:$1048576,MATCH(DATE(J$2,1,1),Hybrid!$A$1:$LI$1),FALSE)</f>
        <v>11.979496899999999</v>
      </c>
      <c r="K112" s="318">
        <f>VLOOKUP($E112,Hybrid!$1:$1048576,MATCH(DATE(K$2,1,1),Hybrid!$A$1:$LI$1),FALSE)</f>
        <v>14.06683235</v>
      </c>
      <c r="L112" s="318">
        <f>VLOOKUP($E112,Hybrid!$1:$1048576,MATCH(DATE(L$2,1,1),Hybrid!$A$1:$LI$1),FALSE)</f>
        <v>16.116500909999999</v>
      </c>
      <c r="M112" s="318">
        <f>VLOOKUP($E112,Hybrid!$1:$1048576,MATCH(DATE(M$2,1,1),Hybrid!$A$1:$LI$1),FALSE)</f>
        <v>18.152873719999999</v>
      </c>
      <c r="N112" s="318">
        <f>VLOOKUP($E112,Hybrid!$1:$1048576,MATCH(DATE(N$2,1,1),Hybrid!$A$1:$LI$1),FALSE)</f>
        <v>20.17588946</v>
      </c>
      <c r="O112" s="318">
        <f>VLOOKUP($E112,Hybrid!$1:$1048576,MATCH(DATE(O$2,1,1),Hybrid!$A$1:$LI$1),FALSE)</f>
        <v>22.18495562</v>
      </c>
      <c r="P112" s="318">
        <f>VLOOKUP($E112,Hybrid!$1:$1048576,MATCH(DATE(P$2,1,1),Hybrid!$A$1:$LI$1),FALSE)</f>
        <v>24.219168870000001</v>
      </c>
      <c r="Q112" s="318">
        <f>VLOOKUP($E112,Hybrid!$1:$1048576,MATCH(DATE(Q$2,1,1),Hybrid!$A$1:$LI$1),FALSE)</f>
        <v>26.197931789999998</v>
      </c>
      <c r="R112" s="318">
        <f>VLOOKUP($E112,Hybrid!$1:$1048576,MATCH(DATE(R$2,1,1),Hybrid!$A$1:$LI$1),FALSE)</f>
        <v>28.1600602</v>
      </c>
      <c r="S112" s="318">
        <f>VLOOKUP($E112,Hybrid!$1:$1048576,MATCH(DATE(S$2,1,1),Hybrid!$A$1:$LI$1),FALSE)</f>
        <v>30.104883319999999</v>
      </c>
      <c r="T112" s="318">
        <f>VLOOKUP($E112,Hybrid!$1:$1048576,MATCH(DATE(T$2,1,1),Hybrid!$A$1:$LI$1),FALSE)</f>
        <v>32.03216407</v>
      </c>
      <c r="U112" s="318">
        <f>VLOOKUP($E112,Hybrid!$1:$1048576,MATCH(DATE(U$2,1,1),Hybrid!$A$1:$LI$1),FALSE)</f>
        <v>33.941930190000001</v>
      </c>
      <c r="V112" s="318">
        <f>VLOOKUP($E112,Hybrid!$1:$1048576,MATCH(DATE(V$2,1,1),Hybrid!$A$1:$LI$1),FALSE)</f>
        <v>35.834352920000001</v>
      </c>
      <c r="W112" s="318">
        <f>VLOOKUP($E112,Hybrid!$1:$1048576,MATCH(DATE(W$2,1,1),Hybrid!$A$1:$LI$1),FALSE)</f>
        <v>37.709732979999998</v>
      </c>
      <c r="X112" s="318">
        <f>VLOOKUP($E112,Hybrid!$1:$1048576,MATCH(DATE(X$2,1,1),Hybrid!$A$1:$LI$1),FALSE)</f>
        <v>39.568228609999998</v>
      </c>
      <c r="Y112" s="318">
        <f>VLOOKUP($E112,Hybrid!$1:$1048576,MATCH(DATE(Y$2,1,1),Hybrid!$A$1:$LI$1),FALSE)</f>
        <v>41.409817359999998</v>
      </c>
      <c r="Z112" s="318">
        <f>VLOOKUP($E112,Hybrid!$1:$1048576,MATCH(DATE(Z$2,1,1),Hybrid!$A$1:$LI$1),FALSE)</f>
        <v>43.207970930000002</v>
      </c>
      <c r="AA112" s="318">
        <f>VLOOKUP($E112,Hybrid!$1:$1048576,MATCH(DATE(AA$2,1,1),Hybrid!$A$1:$LI$1),FALSE)</f>
        <v>45.01537956</v>
      </c>
      <c r="AB112" s="318">
        <f>VLOOKUP($E112,Hybrid!$1:$1048576,MATCH(DATE(AB$2,1,1),Hybrid!$A$1:$LI$1),FALSE)</f>
        <v>46.805695299999996</v>
      </c>
      <c r="AC112" s="318">
        <f>VLOOKUP($E112,Hybrid!$1:$1048576,MATCH(DATE(AC$2,1,1),Hybrid!$A$1:$LI$1),FALSE)</f>
        <v>48.579022899999998</v>
      </c>
      <c r="AD112" s="318">
        <f>VLOOKUP($E112,Hybrid!$1:$1048576,MATCH(DATE(AD$2,1,1),Hybrid!$A$1:$LI$1),FALSE)</f>
        <v>50.335569380000003</v>
      </c>
      <c r="AE112" s="318">
        <f>VLOOKUP($E112,Hybrid!$1:$1048576,MATCH(DATE(AE$2,1,1),Hybrid!$A$1:$LI$1),FALSE)</f>
        <v>52.003493679999998</v>
      </c>
      <c r="AF112" s="318">
        <f>VLOOKUP($E112,Hybrid!$1:$1048576,MATCH(DATE(AF$2,1,1),Hybrid!$A$1:$LI$1),FALSE)</f>
        <v>53.693173829999999</v>
      </c>
      <c r="AG112" s="318">
        <f>VLOOKUP($E112,Hybrid!$1:$1048576,MATCH(DATE(AG$2,1,1),Hybrid!$A$1:$LI$1),FALSE)</f>
        <v>55.36619151</v>
      </c>
      <c r="AH112" s="318">
        <f>VLOOKUP($E112,Hybrid!$1:$1048576,MATCH(DATE(AH$2,1,1),Hybrid!$A$1:$LI$1),FALSE)</f>
        <v>57.022479619999999</v>
      </c>
      <c r="AI112" s="318">
        <f>VLOOKUP($E112,Hybrid!$1:$1048576,MATCH(DATE(AI$2,1,1),Hybrid!$A$1:$LI$1),FALSE)</f>
        <v>58.662405210000003</v>
      </c>
      <c r="AJ112" s="318">
        <f>VLOOKUP($E112,Hybrid!$1:$1048576,MATCH(DATE(AJ$2,1,1),Hybrid!$A$1:$LI$1),FALSE)</f>
        <v>60.2866742</v>
      </c>
      <c r="AK112" s="318">
        <f>VLOOKUP($E112,Hybrid!$1:$1048576,MATCH(DATE(AK$2,1,1),Hybrid!$A$1:$LI$1),FALSE)</f>
        <v>61.896078729999999</v>
      </c>
      <c r="AL112" s="318">
        <f>VLOOKUP($E112,Hybrid!$1:$1048576,MATCH(DATE(AL$2,1,1),Hybrid!$A$1:$LI$1),FALSE)</f>
        <v>63.491321429999999</v>
      </c>
      <c r="AM112" s="318">
        <f>VLOOKUP($E112,Hybrid!$1:$1048576,MATCH(DATE(AM$2,1,1),Hybrid!$A$1:$LI$1),FALSE)</f>
        <v>65.072942620000006</v>
      </c>
      <c r="AN112" s="318">
        <f>VLOOKUP($E112,Hybrid!$1:$1048576,MATCH(DATE(AN$2,1,1),Hybrid!$A$1:$LI$1),FALSE)</f>
        <v>66.641312729999996</v>
      </c>
      <c r="AO112" s="318">
        <f>VLOOKUP($E112,Hybrid!$1:$1048576,MATCH(DATE(AO$2,1,1),Hybrid!$A$1:$LI$1),FALSE)</f>
        <v>68.196658040000003</v>
      </c>
    </row>
    <row r="113" spans="1:41" ht="15" customHeight="1" x14ac:dyDescent="0.35">
      <c r="A113" s="411"/>
      <c r="B113" s="415"/>
      <c r="C113" s="106"/>
      <c r="D113" s="106" t="s">
        <v>509</v>
      </c>
      <c r="E113" s="66" t="s">
        <v>431</v>
      </c>
      <c r="F113" s="318">
        <f>VLOOKUP($E113,Hybrid!$1:$1048576,MATCH(DATE(F$2,1,1),Hybrid!$A$1:$LI$1),FALSE)</f>
        <v>68.80476281</v>
      </c>
      <c r="G113" s="318">
        <f>VLOOKUP($E113,Hybrid!$1:$1048576,MATCH(DATE(G$2,1,1),Hybrid!$A$1:$LI$1),FALSE)</f>
        <v>77.35158337</v>
      </c>
      <c r="H113" s="318">
        <f>VLOOKUP($E113,Hybrid!$1:$1048576,MATCH(DATE(H$2,1,1),Hybrid!$A$1:$LI$1),FALSE)</f>
        <v>86.528112579999998</v>
      </c>
      <c r="I113" s="318">
        <f>VLOOKUP($E113,Hybrid!$1:$1048576,MATCH(DATE(I$2,1,1),Hybrid!$A$1:$LI$1),FALSE)</f>
        <v>95.691892550000006</v>
      </c>
      <c r="J113" s="318">
        <f>VLOOKUP($E113,Hybrid!$1:$1048576,MATCH(DATE(J$2,1,1),Hybrid!$A$1:$LI$1),FALSE)</f>
        <v>104.8420138</v>
      </c>
      <c r="K113" s="318">
        <f>VLOOKUP($E113,Hybrid!$1:$1048576,MATCH(DATE(K$2,1,1),Hybrid!$A$1:$LI$1),FALSE)</f>
        <v>113.9563222</v>
      </c>
      <c r="L113" s="318">
        <f>VLOOKUP($E113,Hybrid!$1:$1048576,MATCH(DATE(L$2,1,1),Hybrid!$A$1:$LI$1),FALSE)</f>
        <v>122.396058</v>
      </c>
      <c r="M113" s="318">
        <f>VLOOKUP($E113,Hybrid!$1:$1048576,MATCH(DATE(M$2,1,1),Hybrid!$A$1:$LI$1),FALSE)</f>
        <v>130.7773406</v>
      </c>
      <c r="N113" s="318">
        <f>VLOOKUP($E113,Hybrid!$1:$1048576,MATCH(DATE(N$2,1,1),Hybrid!$A$1:$LI$1),FALSE)</f>
        <v>139.09878230000001</v>
      </c>
      <c r="O113" s="318">
        <f>VLOOKUP($E113,Hybrid!$1:$1048576,MATCH(DATE(O$2,1,1),Hybrid!$A$1:$LI$1),FALSE)</f>
        <v>147.35918760000001</v>
      </c>
      <c r="P113" s="318">
        <f>VLOOKUP($E113,Hybrid!$1:$1048576,MATCH(DATE(P$2,1,1),Hybrid!$A$1:$LI$1),FALSE)</f>
        <v>156.5958407</v>
      </c>
      <c r="Q113" s="318">
        <f>VLOOKUP($E113,Hybrid!$1:$1048576,MATCH(DATE(Q$2,1,1),Hybrid!$A$1:$LI$1),FALSE)</f>
        <v>164.7359553</v>
      </c>
      <c r="R113" s="318">
        <f>VLOOKUP($E113,Hybrid!$1:$1048576,MATCH(DATE(R$2,1,1),Hybrid!$A$1:$LI$1),FALSE)</f>
        <v>172.81459129999999</v>
      </c>
      <c r="S113" s="318">
        <f>VLOOKUP($E113,Hybrid!$1:$1048576,MATCH(DATE(S$2,1,1),Hybrid!$A$1:$LI$1),FALSE)</f>
        <v>180.83334740000001</v>
      </c>
      <c r="T113" s="318">
        <f>VLOOKUP($E113,Hybrid!$1:$1048576,MATCH(DATE(T$2,1,1),Hybrid!$A$1:$LI$1),FALSE)</f>
        <v>188.7952377</v>
      </c>
      <c r="U113" s="318">
        <f>VLOOKUP($E113,Hybrid!$1:$1048576,MATCH(DATE(U$2,1,1),Hybrid!$A$1:$LI$1),FALSE)</f>
        <v>196.70384580000001</v>
      </c>
      <c r="V113" s="318">
        <f>VLOOKUP($E113,Hybrid!$1:$1048576,MATCH(DATE(V$2,1,1),Hybrid!$A$1:$LI$1),FALSE)</f>
        <v>204.56270050000001</v>
      </c>
      <c r="W113" s="318">
        <f>VLOOKUP($E113,Hybrid!$1:$1048576,MATCH(DATE(W$2,1,1),Hybrid!$A$1:$LI$1),FALSE)</f>
        <v>212.37508600000001</v>
      </c>
      <c r="X113" s="318">
        <f>VLOOKUP($E113,Hybrid!$1:$1048576,MATCH(DATE(X$2,1,1),Hybrid!$A$1:$LI$1),FALSE)</f>
        <v>220.14316070000001</v>
      </c>
      <c r="Y113" s="318">
        <f>VLOOKUP($E113,Hybrid!$1:$1048576,MATCH(DATE(Y$2,1,1),Hybrid!$A$1:$LI$1),FALSE)</f>
        <v>227.8678511</v>
      </c>
      <c r="Z113" s="318">
        <f>VLOOKUP($E113,Hybrid!$1:$1048576,MATCH(DATE(Z$2,1,1),Hybrid!$A$1:$LI$1),FALSE)</f>
        <v>234.86220080000001</v>
      </c>
      <c r="AA113" s="318">
        <f>VLOOKUP($E113,Hybrid!$1:$1048576,MATCH(DATE(AA$2,1,1),Hybrid!$A$1:$LI$1),FALSE)</f>
        <v>242.49800429999999</v>
      </c>
      <c r="AB113" s="318">
        <f>VLOOKUP($E113,Hybrid!$1:$1048576,MATCH(DATE(AB$2,1,1),Hybrid!$A$1:$LI$1),FALSE)</f>
        <v>250.09007030000001</v>
      </c>
      <c r="AC113" s="318">
        <f>VLOOKUP($E113,Hybrid!$1:$1048576,MATCH(DATE(AC$2,1,1),Hybrid!$A$1:$LI$1),FALSE)</f>
        <v>257.63826990000001</v>
      </c>
      <c r="AD113" s="318">
        <f>VLOOKUP($E113,Hybrid!$1:$1048576,MATCH(DATE(AD$2,1,1),Hybrid!$A$1:$LI$1),FALSE)</f>
        <v>265.14261809999999</v>
      </c>
      <c r="AE113" s="318">
        <f>VLOOKUP($E113,Hybrid!$1:$1048576,MATCH(DATE(AE$2,1,1),Hybrid!$A$1:$LI$1),FALSE)</f>
        <v>270.72769119999998</v>
      </c>
      <c r="AF113" s="318">
        <f>VLOOKUP($E113,Hybrid!$1:$1048576,MATCH(DATE(AF$2,1,1),Hybrid!$A$1:$LI$1),FALSE)</f>
        <v>277.25810940000002</v>
      </c>
      <c r="AG113" s="318">
        <f>VLOOKUP($E113,Hybrid!$1:$1048576,MATCH(DATE(AG$2,1,1),Hybrid!$A$1:$LI$1),FALSE)</f>
        <v>283.74051279999998</v>
      </c>
      <c r="AH113" s="318">
        <f>VLOOKUP($E113,Hybrid!$1:$1048576,MATCH(DATE(AH$2,1,1),Hybrid!$A$1:$LI$1),FALSE)</f>
        <v>290.17477009999999</v>
      </c>
      <c r="AI113" s="318">
        <f>VLOOKUP($E113,Hybrid!$1:$1048576,MATCH(DATE(AI$2,1,1),Hybrid!$A$1:$LI$1),FALSE)</f>
        <v>296.56122260000001</v>
      </c>
      <c r="AJ113" s="318">
        <f>VLOOKUP($E113,Hybrid!$1:$1048576,MATCH(DATE(AJ$2,1,1),Hybrid!$A$1:$LI$1),FALSE)</f>
        <v>302.90044790000002</v>
      </c>
      <c r="AK113" s="318">
        <f>VLOOKUP($E113,Hybrid!$1:$1048576,MATCH(DATE(AK$2,1,1),Hybrid!$A$1:$LI$1),FALSE)</f>
        <v>309.19294550000001</v>
      </c>
      <c r="AL113" s="318">
        <f>VLOOKUP($E113,Hybrid!$1:$1048576,MATCH(DATE(AL$2,1,1),Hybrid!$A$1:$LI$1),FALSE)</f>
        <v>315.43903280000001</v>
      </c>
      <c r="AM113" s="318">
        <f>VLOOKUP($E113,Hybrid!$1:$1048576,MATCH(DATE(AM$2,1,1),Hybrid!$A$1:$LI$1),FALSE)</f>
        <v>321.63894470000002</v>
      </c>
      <c r="AN113" s="318">
        <f>VLOOKUP($E113,Hybrid!$1:$1048576,MATCH(DATE(AN$2,1,1),Hybrid!$A$1:$LI$1),FALSE)</f>
        <v>327.79292349999997</v>
      </c>
      <c r="AO113" s="318">
        <f>VLOOKUP($E113,Hybrid!$1:$1048576,MATCH(DATE(AO$2,1,1),Hybrid!$A$1:$LI$1),FALSE)</f>
        <v>333.90126939999999</v>
      </c>
    </row>
    <row r="114" spans="1:41" ht="15" customHeight="1" x14ac:dyDescent="0.35">
      <c r="A114" s="411"/>
      <c r="B114" s="415"/>
      <c r="C114" s="106"/>
      <c r="D114" s="106" t="s">
        <v>510</v>
      </c>
      <c r="E114" s="66" t="s">
        <v>432</v>
      </c>
      <c r="F114" s="318">
        <f>VLOOKUP($E114,Hybrid!$1:$1048576,MATCH(DATE(F$2,1,1),Hybrid!$A$1:$LI$1),FALSE)</f>
        <v>408.28039699999999</v>
      </c>
      <c r="G114" s="318">
        <f>VLOOKUP($E114,Hybrid!$1:$1048576,MATCH(DATE(G$2,1,1),Hybrid!$A$1:$LI$1),FALSE)</f>
        <v>425.58266049999997</v>
      </c>
      <c r="H114" s="318">
        <f>VLOOKUP($E114,Hybrid!$1:$1048576,MATCH(DATE(H$2,1,1),Hybrid!$A$1:$LI$1),FALSE)</f>
        <v>444.56654470000001</v>
      </c>
      <c r="I114" s="318">
        <f>VLOOKUP($E114,Hybrid!$1:$1048576,MATCH(DATE(I$2,1,1),Hybrid!$A$1:$LI$1),FALSE)</f>
        <v>463.42328509999999</v>
      </c>
      <c r="J114" s="318">
        <f>VLOOKUP($E114,Hybrid!$1:$1048576,MATCH(DATE(J$2,1,1),Hybrid!$A$1:$LI$1),FALSE)</f>
        <v>482.1559949</v>
      </c>
      <c r="K114" s="318">
        <f>VLOOKUP($E114,Hybrid!$1:$1048576,MATCH(DATE(K$2,1,1),Hybrid!$A$1:$LI$1),FALSE)</f>
        <v>500.79230560000002</v>
      </c>
      <c r="L114" s="318">
        <f>VLOOKUP($E114,Hybrid!$1:$1048576,MATCH(DATE(L$2,1,1),Hybrid!$A$1:$LI$1),FALSE)</f>
        <v>517.59577460000003</v>
      </c>
      <c r="M114" s="318">
        <f>VLOOKUP($E114,Hybrid!$1:$1048576,MATCH(DATE(M$2,1,1),Hybrid!$A$1:$LI$1),FALSE)</f>
        <v>534.31190049999998</v>
      </c>
      <c r="N114" s="318">
        <f>VLOOKUP($E114,Hybrid!$1:$1048576,MATCH(DATE(N$2,1,1),Hybrid!$A$1:$LI$1),FALSE)</f>
        <v>550.94390799999996</v>
      </c>
      <c r="O114" s="318">
        <f>VLOOKUP($E114,Hybrid!$1:$1048576,MATCH(DATE(O$2,1,1),Hybrid!$A$1:$LI$1),FALSE)</f>
        <v>567.49478599999998</v>
      </c>
      <c r="P114" s="318">
        <f>VLOOKUP($E114,Hybrid!$1:$1048576,MATCH(DATE(P$2,1,1),Hybrid!$A$1:$LI$1),FALSE)</f>
        <v>586.881396</v>
      </c>
      <c r="Q114" s="318">
        <f>VLOOKUP($E114,Hybrid!$1:$1048576,MATCH(DATE(Q$2,1,1),Hybrid!$A$1:$LI$1),FALSE)</f>
        <v>603.28628830000002</v>
      </c>
      <c r="R114" s="318">
        <f>VLOOKUP($E114,Hybrid!$1:$1048576,MATCH(DATE(R$2,1,1),Hybrid!$A$1:$LI$1),FALSE)</f>
        <v>619.6155728</v>
      </c>
      <c r="S114" s="318">
        <f>VLOOKUP($E114,Hybrid!$1:$1048576,MATCH(DATE(S$2,1,1),Hybrid!$A$1:$LI$1),FALSE)</f>
        <v>635.86950200000001</v>
      </c>
      <c r="T114" s="318">
        <f>VLOOKUP($E114,Hybrid!$1:$1048576,MATCH(DATE(T$2,1,1),Hybrid!$A$1:$LI$1),FALSE)</f>
        <v>652.04732039999999</v>
      </c>
      <c r="U114" s="318">
        <f>VLOOKUP($E114,Hybrid!$1:$1048576,MATCH(DATE(U$2,1,1),Hybrid!$A$1:$LI$1),FALSE)</f>
        <v>668.14799359999995</v>
      </c>
      <c r="V114" s="318">
        <f>VLOOKUP($E114,Hybrid!$1:$1048576,MATCH(DATE(V$2,1,1),Hybrid!$A$1:$LI$1),FALSE)</f>
        <v>684.17065479999997</v>
      </c>
      <c r="W114" s="318">
        <f>VLOOKUP($E114,Hybrid!$1:$1048576,MATCH(DATE(W$2,1,1),Hybrid!$A$1:$LI$1),FALSE)</f>
        <v>700.11459490000004</v>
      </c>
      <c r="X114" s="318">
        <f>VLOOKUP($E114,Hybrid!$1:$1048576,MATCH(DATE(X$2,1,1),Hybrid!$A$1:$LI$1),FALSE)</f>
        <v>715.98005860000001</v>
      </c>
      <c r="Y114" s="318">
        <f>VLOOKUP($E114,Hybrid!$1:$1048576,MATCH(DATE(Y$2,1,1),Hybrid!$A$1:$LI$1),FALSE)</f>
        <v>731.76838569999995</v>
      </c>
      <c r="Z114" s="318">
        <f>VLOOKUP($E114,Hybrid!$1:$1048576,MATCH(DATE(Z$2,1,1),Hybrid!$A$1:$LI$1),FALSE)</f>
        <v>745.55246609999995</v>
      </c>
      <c r="AA114" s="318">
        <f>VLOOKUP($E114,Hybrid!$1:$1048576,MATCH(DATE(AA$2,1,1),Hybrid!$A$1:$LI$1),FALSE)</f>
        <v>761.18641170000001</v>
      </c>
      <c r="AB114" s="318">
        <f>VLOOKUP($E114,Hybrid!$1:$1048576,MATCH(DATE(AB$2,1,1),Hybrid!$A$1:$LI$1),FALSE)</f>
        <v>776.74936660000003</v>
      </c>
      <c r="AC114" s="318">
        <f>VLOOKUP($E114,Hybrid!$1:$1048576,MATCH(DATE(AC$2,1,1),Hybrid!$A$1:$LI$1),FALSE)</f>
        <v>792.24300830000004</v>
      </c>
      <c r="AD114" s="318">
        <f>VLOOKUP($E114,Hybrid!$1:$1048576,MATCH(DATE(AD$2,1,1),Hybrid!$A$1:$LI$1),FALSE)</f>
        <v>807.66865770000004</v>
      </c>
      <c r="AE114" s="318">
        <f>VLOOKUP($E114,Hybrid!$1:$1048576,MATCH(DATE(AE$2,1,1),Hybrid!$A$1:$LI$1),FALSE)</f>
        <v>817.76133830000003</v>
      </c>
      <c r="AF114" s="318">
        <f>VLOOKUP($E114,Hybrid!$1:$1048576,MATCH(DATE(AF$2,1,1),Hybrid!$A$1:$LI$1),FALSE)</f>
        <v>830.56327829999998</v>
      </c>
      <c r="AG114" s="318">
        <f>VLOOKUP($E114,Hybrid!$1:$1048576,MATCH(DATE(AG$2,1,1),Hybrid!$A$1:$LI$1),FALSE)</f>
        <v>843.28549529999998</v>
      </c>
      <c r="AH114" s="318">
        <f>VLOOKUP($E114,Hybrid!$1:$1048576,MATCH(DATE(AH$2,1,1),Hybrid!$A$1:$LI$1),FALSE)</f>
        <v>855.92861010000001</v>
      </c>
      <c r="AI114" s="318">
        <f>VLOOKUP($E114,Hybrid!$1:$1048576,MATCH(DATE(AI$2,1,1),Hybrid!$A$1:$LI$1),FALSE)</f>
        <v>868.49287000000004</v>
      </c>
      <c r="AJ114" s="318">
        <f>VLOOKUP($E114,Hybrid!$1:$1048576,MATCH(DATE(AJ$2,1,1),Hybrid!$A$1:$LI$1),FALSE)</f>
        <v>880.97827359999997</v>
      </c>
      <c r="AK114" s="318">
        <f>VLOOKUP($E114,Hybrid!$1:$1048576,MATCH(DATE(AK$2,1,1),Hybrid!$A$1:$LI$1),FALSE)</f>
        <v>893.38495179999995</v>
      </c>
      <c r="AL114" s="318">
        <f>VLOOKUP($E114,Hybrid!$1:$1048576,MATCH(DATE(AL$2,1,1),Hybrid!$A$1:$LI$1),FALSE)</f>
        <v>905.7133212</v>
      </c>
      <c r="AM114" s="318">
        <f>VLOOKUP($E114,Hybrid!$1:$1048576,MATCH(DATE(AM$2,1,1),Hybrid!$A$1:$LI$1),FALSE)</f>
        <v>917.96400960000005</v>
      </c>
      <c r="AN114" s="318">
        <f>VLOOKUP($E114,Hybrid!$1:$1048576,MATCH(DATE(AN$2,1,1),Hybrid!$A$1:$LI$1),FALSE)</f>
        <v>930.13777979999998</v>
      </c>
      <c r="AO114" s="318">
        <f>VLOOKUP($E114,Hybrid!$1:$1048576,MATCH(DATE(AO$2,1,1),Hybrid!$A$1:$LI$1),FALSE)</f>
        <v>942.23548760000006</v>
      </c>
    </row>
    <row r="115" spans="1:41" ht="15" customHeight="1" x14ac:dyDescent="0.35">
      <c r="A115" s="411"/>
      <c r="B115" s="415"/>
      <c r="C115" s="106"/>
      <c r="D115" s="106" t="s">
        <v>511</v>
      </c>
      <c r="E115" s="66" t="s">
        <v>433</v>
      </c>
      <c r="F115" s="318">
        <f>VLOOKUP($E115,Hybrid!$1:$1048576,MATCH(DATE(F$2,1,1),Hybrid!$A$1:$LI$1),FALSE)</f>
        <v>954.38155940000001</v>
      </c>
      <c r="G115" s="318">
        <f>VLOOKUP($E115,Hybrid!$1:$1048576,MATCH(DATE(G$2,1,1),Hybrid!$A$1:$LI$1),FALSE)</f>
        <v>947.53568829999995</v>
      </c>
      <c r="H115" s="318">
        <f>VLOOKUP($E115,Hybrid!$1:$1048576,MATCH(DATE(H$2,1,1),Hybrid!$A$1:$LI$1),FALSE)</f>
        <v>940.73732180000002</v>
      </c>
      <c r="I115" s="318">
        <f>VLOOKUP($E115,Hybrid!$1:$1048576,MATCH(DATE(I$2,1,1),Hybrid!$A$1:$LI$1),FALSE)</f>
        <v>933.98540249999996</v>
      </c>
      <c r="J115" s="318">
        <f>VLOOKUP($E115,Hybrid!$1:$1048576,MATCH(DATE(J$2,1,1),Hybrid!$A$1:$LI$1),FALSE)</f>
        <v>927.27901940000004</v>
      </c>
      <c r="K115" s="318">
        <f>VLOOKUP($E115,Hybrid!$1:$1048576,MATCH(DATE(K$2,1,1),Hybrid!$A$1:$LI$1),FALSE)</f>
        <v>920.60507399999995</v>
      </c>
      <c r="L115" s="318">
        <f>VLOOKUP($E115,Hybrid!$1:$1048576,MATCH(DATE(L$2,1,1),Hybrid!$A$1:$LI$1),FALSE)</f>
        <v>913.96113820000005</v>
      </c>
      <c r="M115" s="318">
        <f>VLOOKUP($E115,Hybrid!$1:$1048576,MATCH(DATE(M$2,1,1),Hybrid!$A$1:$LI$1),FALSE)</f>
        <v>907.34649230000002</v>
      </c>
      <c r="N115" s="318">
        <f>VLOOKUP($E115,Hybrid!$1:$1048576,MATCH(DATE(N$2,1,1),Hybrid!$A$1:$LI$1),FALSE)</f>
        <v>900.76162699999998</v>
      </c>
      <c r="O115" s="318">
        <f>VLOOKUP($E115,Hybrid!$1:$1048576,MATCH(DATE(O$2,1,1),Hybrid!$A$1:$LI$1),FALSE)</f>
        <v>894.20779279999999</v>
      </c>
      <c r="P115" s="318">
        <f>VLOOKUP($E115,Hybrid!$1:$1048576,MATCH(DATE(P$2,1,1),Hybrid!$A$1:$LI$1),FALSE)</f>
        <v>887.68649630000004</v>
      </c>
      <c r="Q115" s="318">
        <f>VLOOKUP($E115,Hybrid!$1:$1048576,MATCH(DATE(Q$2,1,1),Hybrid!$A$1:$LI$1),FALSE)</f>
        <v>881.1998519</v>
      </c>
      <c r="R115" s="318">
        <f>VLOOKUP($E115,Hybrid!$1:$1048576,MATCH(DATE(R$2,1,1),Hybrid!$A$1:$LI$1),FALSE)</f>
        <v>874.74945730000002</v>
      </c>
      <c r="S115" s="318">
        <f>VLOOKUP($E115,Hybrid!$1:$1048576,MATCH(DATE(S$2,1,1),Hybrid!$A$1:$LI$1),FALSE)</f>
        <v>868.33654469999999</v>
      </c>
      <c r="T115" s="318">
        <f>VLOOKUP($E115,Hybrid!$1:$1048576,MATCH(DATE(T$2,1,1),Hybrid!$A$1:$LI$1),FALSE)</f>
        <v>861.96135830000003</v>
      </c>
      <c r="U115" s="318">
        <f>VLOOKUP($E115,Hybrid!$1:$1048576,MATCH(DATE(U$2,1,1),Hybrid!$A$1:$LI$1),FALSE)</f>
        <v>855.62346260000004</v>
      </c>
      <c r="V115" s="318">
        <f>VLOOKUP($E115,Hybrid!$1:$1048576,MATCH(DATE(V$2,1,1),Hybrid!$A$1:$LI$1),FALSE)</f>
        <v>849.32206540000004</v>
      </c>
      <c r="W115" s="318">
        <f>VLOOKUP($E115,Hybrid!$1:$1048576,MATCH(DATE(W$2,1,1),Hybrid!$A$1:$LI$1),FALSE)</f>
        <v>843.05624520000003</v>
      </c>
      <c r="X115" s="318">
        <f>VLOOKUP($E115,Hybrid!$1:$1048576,MATCH(DATE(X$2,1,1),Hybrid!$A$1:$LI$1),FALSE)</f>
        <v>836.82535740000003</v>
      </c>
      <c r="Y115" s="318">
        <f>VLOOKUP($E115,Hybrid!$1:$1048576,MATCH(DATE(Y$2,1,1),Hybrid!$A$1:$LI$1),FALSE)</f>
        <v>830.62904300000002</v>
      </c>
      <c r="Z115" s="318">
        <f>VLOOKUP($E115,Hybrid!$1:$1048576,MATCH(DATE(Z$2,1,1),Hybrid!$A$1:$LI$1),FALSE)</f>
        <v>824.46713109999996</v>
      </c>
      <c r="AA115" s="318">
        <f>VLOOKUP($E115,Hybrid!$1:$1048576,MATCH(DATE(AA$2,1,1),Hybrid!$A$1:$LI$1),FALSE)</f>
        <v>818.33930239999995</v>
      </c>
      <c r="AB115" s="318">
        <f>VLOOKUP($E115,Hybrid!$1:$1048576,MATCH(DATE(AB$2,1,1),Hybrid!$A$1:$LI$1),FALSE)</f>
        <v>812.2458398</v>
      </c>
      <c r="AC115" s="318">
        <f>VLOOKUP($E115,Hybrid!$1:$1048576,MATCH(DATE(AC$2,1,1),Hybrid!$A$1:$LI$1),FALSE)</f>
        <v>806.18683050000004</v>
      </c>
      <c r="AD115" s="318">
        <f>VLOOKUP($E115,Hybrid!$1:$1048576,MATCH(DATE(AD$2,1,1),Hybrid!$A$1:$LI$1),FALSE)</f>
        <v>800.16244210000002</v>
      </c>
      <c r="AE115" s="318">
        <f>VLOOKUP($E115,Hybrid!$1:$1048576,MATCH(DATE(AE$2,1,1),Hybrid!$A$1:$LI$1),FALSE)</f>
        <v>794.17294560000005</v>
      </c>
      <c r="AF115" s="318">
        <f>VLOOKUP($E115,Hybrid!$1:$1048576,MATCH(DATE(AF$2,1,1),Hybrid!$A$1:$LI$1),FALSE)</f>
        <v>788.21839109999996</v>
      </c>
      <c r="AG115" s="318">
        <f>VLOOKUP($E115,Hybrid!$1:$1048576,MATCH(DATE(AG$2,1,1),Hybrid!$A$1:$LI$1),FALSE)</f>
        <v>782.30090259999997</v>
      </c>
      <c r="AH115" s="318">
        <f>VLOOKUP($E115,Hybrid!$1:$1048576,MATCH(DATE(AH$2,1,1),Hybrid!$A$1:$LI$1),FALSE)</f>
        <v>776.42174130000001</v>
      </c>
      <c r="AI115" s="318">
        <f>VLOOKUP($E115,Hybrid!$1:$1048576,MATCH(DATE(AI$2,1,1),Hybrid!$A$1:$LI$1),FALSE)</f>
        <v>770.58149300000002</v>
      </c>
      <c r="AJ115" s="318">
        <f>VLOOKUP($E115,Hybrid!$1:$1048576,MATCH(DATE(AJ$2,1,1),Hybrid!$A$1:$LI$1),FALSE)</f>
        <v>764.7803017</v>
      </c>
      <c r="AK115" s="318">
        <f>VLOOKUP($E115,Hybrid!$1:$1048576,MATCH(DATE(AK$2,1,1),Hybrid!$A$1:$LI$1),FALSE)</f>
        <v>759.01811540000006</v>
      </c>
      <c r="AL115" s="318">
        <f>VLOOKUP($E115,Hybrid!$1:$1048576,MATCH(DATE(AL$2,1,1),Hybrid!$A$1:$LI$1),FALSE)</f>
        <v>753.29486099999997</v>
      </c>
      <c r="AM115" s="318">
        <f>VLOOKUP($E115,Hybrid!$1:$1048576,MATCH(DATE(AM$2,1,1),Hybrid!$A$1:$LI$1),FALSE)</f>
        <v>747.61052070000005</v>
      </c>
      <c r="AN115" s="318">
        <f>VLOOKUP($E115,Hybrid!$1:$1048576,MATCH(DATE(AN$2,1,1),Hybrid!$A$1:$LI$1),FALSE)</f>
        <v>741.96513010000001</v>
      </c>
      <c r="AO115" s="318">
        <f>VLOOKUP($E115,Hybrid!$1:$1048576,MATCH(DATE(AO$2,1,1),Hybrid!$A$1:$LI$1),FALSE)</f>
        <v>736.35873719999995</v>
      </c>
    </row>
    <row r="116" spans="1:41" ht="15" customHeight="1" x14ac:dyDescent="0.35">
      <c r="A116" s="411"/>
      <c r="B116" s="415"/>
      <c r="C116" s="106"/>
      <c r="D116" s="106" t="s">
        <v>512</v>
      </c>
      <c r="E116" s="66" t="s">
        <v>434</v>
      </c>
      <c r="F116" s="318">
        <f>VLOOKUP($E116,Hybrid!$1:$1048576,MATCH(DATE(F$2,1,1),Hybrid!$A$1:$LI$1),FALSE)</f>
        <v>878.79999729999997</v>
      </c>
      <c r="G116" s="318">
        <f>VLOOKUP($E116,Hybrid!$1:$1048576,MATCH(DATE(G$2,1,1),Hybrid!$A$1:$LI$1),FALSE)</f>
        <v>867.96210399999995</v>
      </c>
      <c r="H116" s="318">
        <f>VLOOKUP($E116,Hybrid!$1:$1048576,MATCH(DATE(H$2,1,1),Hybrid!$A$1:$LI$1),FALSE)</f>
        <v>857.25647389999995</v>
      </c>
      <c r="I116" s="318">
        <f>VLOOKUP($E116,Hybrid!$1:$1048576,MATCH(DATE(I$2,1,1),Hybrid!$A$1:$LI$1),FALSE)</f>
        <v>846.68170970000006</v>
      </c>
      <c r="J116" s="318">
        <f>VLOOKUP($E116,Hybrid!$1:$1048576,MATCH(DATE(J$2,1,1),Hybrid!$A$1:$LI$1),FALSE)</f>
        <v>836.23644060000004</v>
      </c>
      <c r="K116" s="318">
        <f>VLOOKUP($E116,Hybrid!$1:$1048576,MATCH(DATE(K$2,1,1),Hybrid!$A$1:$LI$1),FALSE)</f>
        <v>825.92388889999995</v>
      </c>
      <c r="L116" s="318">
        <f>VLOOKUP($E116,Hybrid!$1:$1048576,MATCH(DATE(L$2,1,1),Hybrid!$A$1:$LI$1),FALSE)</f>
        <v>815.74387679999995</v>
      </c>
      <c r="M116" s="318">
        <f>VLOOKUP($E116,Hybrid!$1:$1048576,MATCH(DATE(M$2,1,1),Hybrid!$A$1:$LI$1),FALSE)</f>
        <v>805.6948787</v>
      </c>
      <c r="N116" s="318">
        <f>VLOOKUP($E116,Hybrid!$1:$1048576,MATCH(DATE(N$2,1,1),Hybrid!$A$1:$LI$1),FALSE)</f>
        <v>795.77518910000003</v>
      </c>
      <c r="O116" s="318">
        <f>VLOOKUP($E116,Hybrid!$1:$1048576,MATCH(DATE(O$2,1,1),Hybrid!$A$1:$LI$1),FALSE)</f>
        <v>785.98290210000005</v>
      </c>
      <c r="P116" s="318">
        <f>VLOOKUP($E116,Hybrid!$1:$1048576,MATCH(DATE(P$2,1,1),Hybrid!$A$1:$LI$1),FALSE)</f>
        <v>776.31603870000004</v>
      </c>
      <c r="Q116" s="318">
        <f>VLOOKUP($E116,Hybrid!$1:$1048576,MATCH(DATE(Q$2,1,1),Hybrid!$A$1:$LI$1),FALSE)</f>
        <v>766.77300049999997</v>
      </c>
      <c r="R116" s="318">
        <f>VLOOKUP($E116,Hybrid!$1:$1048576,MATCH(DATE(R$2,1,1),Hybrid!$A$1:$LI$1),FALSE)</f>
        <v>757.3513643</v>
      </c>
      <c r="S116" s="318">
        <f>VLOOKUP($E116,Hybrid!$1:$1048576,MATCH(DATE(S$2,1,1),Hybrid!$A$1:$LI$1),FALSE)</f>
        <v>748.04922209999995</v>
      </c>
      <c r="T116" s="318">
        <f>VLOOKUP($E116,Hybrid!$1:$1048576,MATCH(DATE(T$2,1,1),Hybrid!$A$1:$LI$1),FALSE)</f>
        <v>738.86480730000005</v>
      </c>
      <c r="U116" s="318">
        <f>VLOOKUP($E116,Hybrid!$1:$1048576,MATCH(DATE(U$2,1,1),Hybrid!$A$1:$LI$1),FALSE)</f>
        <v>729.79647220000004</v>
      </c>
      <c r="V116" s="318">
        <f>VLOOKUP($E116,Hybrid!$1:$1048576,MATCH(DATE(V$2,1,1),Hybrid!$A$1:$LI$1),FALSE)</f>
        <v>720.8426647</v>
      </c>
      <c r="W116" s="318">
        <f>VLOOKUP($E116,Hybrid!$1:$1048576,MATCH(DATE(W$2,1,1),Hybrid!$A$1:$LI$1),FALSE)</f>
        <v>712.00191470000004</v>
      </c>
      <c r="X116" s="318">
        <f>VLOOKUP($E116,Hybrid!$1:$1048576,MATCH(DATE(X$2,1,1),Hybrid!$A$1:$LI$1),FALSE)</f>
        <v>703.27278460000002</v>
      </c>
      <c r="Y116" s="318">
        <f>VLOOKUP($E116,Hybrid!$1:$1048576,MATCH(DATE(Y$2,1,1),Hybrid!$A$1:$LI$1),FALSE)</f>
        <v>694.65386279999996</v>
      </c>
      <c r="Z116" s="318">
        <f>VLOOKUP($E116,Hybrid!$1:$1048576,MATCH(DATE(Z$2,1,1),Hybrid!$A$1:$LI$1),FALSE)</f>
        <v>686.14376870000001</v>
      </c>
      <c r="AA116" s="318">
        <f>VLOOKUP($E116,Hybrid!$1:$1048576,MATCH(DATE(AA$2,1,1),Hybrid!$A$1:$LI$1),FALSE)</f>
        <v>677.74089030000005</v>
      </c>
      <c r="AB116" s="318">
        <f>VLOOKUP($E116,Hybrid!$1:$1048576,MATCH(DATE(AB$2,1,1),Hybrid!$A$1:$LI$1),FALSE)</f>
        <v>669.44417799999997</v>
      </c>
      <c r="AC116" s="318">
        <f>VLOOKUP($E116,Hybrid!$1:$1048576,MATCH(DATE(AC$2,1,1),Hybrid!$A$1:$LI$1),FALSE)</f>
        <v>661.25234360000002</v>
      </c>
      <c r="AD116" s="318">
        <f>VLOOKUP($E116,Hybrid!$1:$1048576,MATCH(DATE(AD$2,1,1),Hybrid!$A$1:$LI$1),FALSE)</f>
        <v>653.16412339999999</v>
      </c>
      <c r="AE116" s="318">
        <f>VLOOKUP($E116,Hybrid!$1:$1048576,MATCH(DATE(AE$2,1,1),Hybrid!$A$1:$LI$1),FALSE)</f>
        <v>645.17827420000003</v>
      </c>
      <c r="AF116" s="318">
        <f>VLOOKUP($E116,Hybrid!$1:$1048576,MATCH(DATE(AF$2,1,1),Hybrid!$A$1:$LI$1),FALSE)</f>
        <v>637.29278060000001</v>
      </c>
      <c r="AG116" s="318">
        <f>VLOOKUP($E116,Hybrid!$1:$1048576,MATCH(DATE(AG$2,1,1),Hybrid!$A$1:$LI$1),FALSE)</f>
        <v>629.50658859999999</v>
      </c>
      <c r="AH116" s="318">
        <f>VLOOKUP($E116,Hybrid!$1:$1048576,MATCH(DATE(AH$2,1,1),Hybrid!$A$1:$LI$1),FALSE)</f>
        <v>621.81835620000004</v>
      </c>
      <c r="AI116" s="318">
        <f>VLOOKUP($E116,Hybrid!$1:$1048576,MATCH(DATE(AI$2,1,1),Hybrid!$A$1:$LI$1),FALSE)</f>
        <v>614.22688129999995</v>
      </c>
      <c r="AJ116" s="318">
        <f>VLOOKUP($E116,Hybrid!$1:$1048576,MATCH(DATE(AJ$2,1,1),Hybrid!$A$1:$LI$1),FALSE)</f>
        <v>606.73107489999995</v>
      </c>
      <c r="AK116" s="318">
        <f>VLOOKUP($E116,Hybrid!$1:$1048576,MATCH(DATE(AK$2,1,1),Hybrid!$A$1:$LI$1),FALSE)</f>
        <v>599.32989889999999</v>
      </c>
      <c r="AL116" s="318">
        <f>VLOOKUP($E116,Hybrid!$1:$1048576,MATCH(DATE(AL$2,1,1),Hybrid!$A$1:$LI$1),FALSE)</f>
        <v>592.02231600000005</v>
      </c>
      <c r="AM116" s="318">
        <f>VLOOKUP($E116,Hybrid!$1:$1048576,MATCH(DATE(AM$2,1,1),Hybrid!$A$1:$LI$1),FALSE)</f>
        <v>584.80726059999995</v>
      </c>
      <c r="AN116" s="318">
        <f>VLOOKUP($E116,Hybrid!$1:$1048576,MATCH(DATE(AN$2,1,1),Hybrid!$A$1:$LI$1),FALSE)</f>
        <v>577.68363320000003</v>
      </c>
      <c r="AO116" s="318">
        <f>VLOOKUP($E116,Hybrid!$1:$1048576,MATCH(DATE(AO$2,1,1),Hybrid!$A$1:$LI$1),FALSE)</f>
        <v>570.65030879999995</v>
      </c>
    </row>
    <row r="117" spans="1:41" ht="15" customHeight="1" x14ac:dyDescent="0.35">
      <c r="A117" s="411"/>
      <c r="B117" s="415"/>
      <c r="C117" s="106"/>
      <c r="D117" s="106" t="s">
        <v>513</v>
      </c>
      <c r="E117" s="66" t="s">
        <v>435</v>
      </c>
      <c r="F117" s="318">
        <f>VLOOKUP($E117,Hybrid!$1:$1048576,MATCH(DATE(F$2,1,1),Hybrid!$A$1:$LI$1),FALSE)</f>
        <v>139.85209269999999</v>
      </c>
      <c r="G117" s="318">
        <f>VLOOKUP($E117,Hybrid!$1:$1048576,MATCH(DATE(G$2,1,1),Hybrid!$A$1:$LI$1),FALSE)</f>
        <v>137.9553832</v>
      </c>
      <c r="H117" s="318">
        <f>VLOOKUP($E117,Hybrid!$1:$1048576,MATCH(DATE(H$2,1,1),Hybrid!$A$1:$LI$1),FALSE)</f>
        <v>136.08310019999999</v>
      </c>
      <c r="I117" s="318">
        <f>VLOOKUP($E117,Hybrid!$1:$1048576,MATCH(DATE(I$2,1,1),Hybrid!$A$1:$LI$1),FALSE)</f>
        <v>134.23499050000001</v>
      </c>
      <c r="J117" s="318">
        <f>VLOOKUP($E117,Hybrid!$1:$1048576,MATCH(DATE(J$2,1,1),Hybrid!$A$1:$LI$1),FALSE)</f>
        <v>132.41079690000001</v>
      </c>
      <c r="K117" s="318">
        <f>VLOOKUP($E117,Hybrid!$1:$1048576,MATCH(DATE(K$2,1,1),Hybrid!$A$1:$LI$1),FALSE)</f>
        <v>130.61020579999999</v>
      </c>
      <c r="L117" s="318">
        <f>VLOOKUP($E117,Hybrid!$1:$1048576,MATCH(DATE(L$2,1,1),Hybrid!$A$1:$LI$1),FALSE)</f>
        <v>128.8329415</v>
      </c>
      <c r="M117" s="318">
        <f>VLOOKUP($E117,Hybrid!$1:$1048576,MATCH(DATE(M$2,1,1),Hybrid!$A$1:$LI$1),FALSE)</f>
        <v>127.0787452</v>
      </c>
      <c r="N117" s="318">
        <f>VLOOKUP($E117,Hybrid!$1:$1048576,MATCH(DATE(N$2,1,1),Hybrid!$A$1:$LI$1),FALSE)</f>
        <v>125.3473654</v>
      </c>
      <c r="O117" s="318">
        <f>VLOOKUP($E117,Hybrid!$1:$1048576,MATCH(DATE(O$2,1,1),Hybrid!$A$1:$LI$1),FALSE)</f>
        <v>123.6385569</v>
      </c>
      <c r="P117" s="318">
        <f>VLOOKUP($E117,Hybrid!$1:$1048576,MATCH(DATE(P$2,1,1),Hybrid!$A$1:$LI$1),FALSE)</f>
        <v>121.95208</v>
      </c>
      <c r="Q117" s="318">
        <f>VLOOKUP($E117,Hybrid!$1:$1048576,MATCH(DATE(Q$2,1,1),Hybrid!$A$1:$LI$1),FALSE)</f>
        <v>120.2876976</v>
      </c>
      <c r="R117" s="318">
        <f>VLOOKUP($E117,Hybrid!$1:$1048576,MATCH(DATE(R$2,1,1),Hybrid!$A$1:$LI$1),FALSE)</f>
        <v>118.6451757</v>
      </c>
      <c r="S117" s="318">
        <f>VLOOKUP($E117,Hybrid!$1:$1048576,MATCH(DATE(S$2,1,1),Hybrid!$A$1:$LI$1),FALSE)</f>
        <v>117.0242799</v>
      </c>
      <c r="T117" s="318">
        <f>VLOOKUP($E117,Hybrid!$1:$1048576,MATCH(DATE(T$2,1,1),Hybrid!$A$1:$LI$1),FALSE)</f>
        <v>115.4247747</v>
      </c>
      <c r="U117" s="318">
        <f>VLOOKUP($E117,Hybrid!$1:$1048576,MATCH(DATE(U$2,1,1),Hybrid!$A$1:$LI$1),FALSE)</f>
        <v>113.8464238</v>
      </c>
      <c r="V117" s="318">
        <f>VLOOKUP($E117,Hybrid!$1:$1048576,MATCH(DATE(V$2,1,1),Hybrid!$A$1:$LI$1),FALSE)</f>
        <v>112.2889893</v>
      </c>
      <c r="W117" s="318">
        <f>VLOOKUP($E117,Hybrid!$1:$1048576,MATCH(DATE(W$2,1,1),Hybrid!$A$1:$LI$1),FALSE)</f>
        <v>110.7522317</v>
      </c>
      <c r="X117" s="318">
        <f>VLOOKUP($E117,Hybrid!$1:$1048576,MATCH(DATE(X$2,1,1),Hybrid!$A$1:$LI$1),FALSE)</f>
        <v>109.2359117</v>
      </c>
      <c r="Y117" s="318">
        <f>VLOOKUP($E117,Hybrid!$1:$1048576,MATCH(DATE(Y$2,1,1),Hybrid!$A$1:$LI$1),FALSE)</f>
        <v>107.73979009999999</v>
      </c>
      <c r="Z117" s="318">
        <f>VLOOKUP($E117,Hybrid!$1:$1048576,MATCH(DATE(Z$2,1,1),Hybrid!$A$1:$LI$1),FALSE)</f>
        <v>106.26362779999999</v>
      </c>
      <c r="AA117" s="318">
        <f>VLOOKUP($E117,Hybrid!$1:$1048576,MATCH(DATE(AA$2,1,1),Hybrid!$A$1:$LI$1),FALSE)</f>
        <v>104.8071863</v>
      </c>
      <c r="AB117" s="318">
        <f>VLOOKUP($E117,Hybrid!$1:$1048576,MATCH(DATE(AB$2,1,1),Hybrid!$A$1:$LI$1),FALSE)</f>
        <v>103.3702274</v>
      </c>
      <c r="AC117" s="318">
        <f>VLOOKUP($E117,Hybrid!$1:$1048576,MATCH(DATE(AC$2,1,1),Hybrid!$A$1:$LI$1),FALSE)</f>
        <v>101.95251380000001</v>
      </c>
      <c r="AD117" s="318">
        <f>VLOOKUP($E117,Hybrid!$1:$1048576,MATCH(DATE(AD$2,1,1),Hybrid!$A$1:$LI$1),FALSE)</f>
        <v>100.553809</v>
      </c>
      <c r="AE117" s="318">
        <f>VLOOKUP($E117,Hybrid!$1:$1048576,MATCH(DATE(AE$2,1,1),Hybrid!$A$1:$LI$1),FALSE)</f>
        <v>99.173877529999999</v>
      </c>
      <c r="AF117" s="318">
        <f>VLOOKUP($E117,Hybrid!$1:$1048576,MATCH(DATE(AF$2,1,1),Hybrid!$A$1:$LI$1),FALSE)</f>
        <v>97.812487320000002</v>
      </c>
      <c r="AG117" s="318">
        <f>VLOOKUP($E117,Hybrid!$1:$1048576,MATCH(DATE(AG$2,1,1),Hybrid!$A$1:$LI$1),FALSE)</f>
        <v>96.469412379999994</v>
      </c>
      <c r="AH117" s="318">
        <f>VLOOKUP($E117,Hybrid!$1:$1048576,MATCH(DATE(AH$2,1,1),Hybrid!$A$1:$LI$1),FALSE)</f>
        <v>95.144426440000004</v>
      </c>
      <c r="AI117" s="318">
        <f>VLOOKUP($E117,Hybrid!$1:$1048576,MATCH(DATE(AI$2,1,1),Hybrid!$A$1:$LI$1),FALSE)</f>
        <v>93.837301339999996</v>
      </c>
      <c r="AJ117" s="318">
        <f>VLOOKUP($E117,Hybrid!$1:$1048576,MATCH(DATE(AJ$2,1,1),Hybrid!$A$1:$LI$1),FALSE)</f>
        <v>92.547807910000003</v>
      </c>
      <c r="AK117" s="318">
        <f>VLOOKUP($E117,Hybrid!$1:$1048576,MATCH(DATE(AK$2,1,1),Hybrid!$A$1:$LI$1),FALSE)</f>
        <v>91.275718150000003</v>
      </c>
      <c r="AL117" s="318">
        <f>VLOOKUP($E117,Hybrid!$1:$1048576,MATCH(DATE(AL$2,1,1),Hybrid!$A$1:$LI$1),FALSE)</f>
        <v>90.020806910000005</v>
      </c>
      <c r="AM117" s="318">
        <f>VLOOKUP($E117,Hybrid!$1:$1048576,MATCH(DATE(AM$2,1,1),Hybrid!$A$1:$LI$1),FALSE)</f>
        <v>88.782853160000002</v>
      </c>
      <c r="AN117" s="318">
        <f>VLOOKUP($E117,Hybrid!$1:$1048576,MATCH(DATE(AN$2,1,1),Hybrid!$A$1:$LI$1),FALSE)</f>
        <v>87.561640130000001</v>
      </c>
      <c r="AO117" s="318">
        <f>VLOOKUP($E117,Hybrid!$1:$1048576,MATCH(DATE(AO$2,1,1),Hybrid!$A$1:$LI$1),FALSE)</f>
        <v>86.356954990000006</v>
      </c>
    </row>
    <row r="118" spans="1:41" ht="15" customHeight="1" x14ac:dyDescent="0.35">
      <c r="A118" s="411"/>
      <c r="B118" s="416"/>
      <c r="C118" s="144"/>
      <c r="D118" s="107" t="s">
        <v>514</v>
      </c>
      <c r="E118" s="49" t="s">
        <v>436</v>
      </c>
      <c r="F118" s="319">
        <f>VLOOKUP($E118,Hybrid!$1:$1048576,MATCH(DATE(F$2,1,1),Hybrid!$A$1:$LI$1),FALSE)</f>
        <v>3.874567114</v>
      </c>
      <c r="G118" s="319">
        <f>VLOOKUP($E118,Hybrid!$1:$1048576,MATCH(DATE(G$2,1,1),Hybrid!$A$1:$LI$1),FALSE)</f>
        <v>3.7242706779999999</v>
      </c>
      <c r="H118" s="319">
        <f>VLOOKUP($E118,Hybrid!$1:$1048576,MATCH(DATE(H$2,1,1),Hybrid!$A$1:$LI$1),FALSE)</f>
        <v>3.5801571399999998</v>
      </c>
      <c r="I118" s="319">
        <f>VLOOKUP($E118,Hybrid!$1:$1048576,MATCH(DATE(I$2,1,1),Hybrid!$A$1:$LI$1),FALSE)</f>
        <v>3.4419667880000002</v>
      </c>
      <c r="J118" s="319">
        <f>VLOOKUP($E118,Hybrid!$1:$1048576,MATCH(DATE(J$2,1,1),Hybrid!$A$1:$LI$1),FALSE)</f>
        <v>3.309450896</v>
      </c>
      <c r="K118" s="319">
        <f>VLOOKUP($E118,Hybrid!$1:$1048576,MATCH(DATE(K$2,1,1),Hybrid!$A$1:$LI$1),FALSE)</f>
        <v>3.1823712569999998</v>
      </c>
      <c r="L118" s="319">
        <f>VLOOKUP($E118,Hybrid!$1:$1048576,MATCH(DATE(L$2,1,1),Hybrid!$A$1:$LI$1),FALSE)</f>
        <v>3.0604997360000001</v>
      </c>
      <c r="M118" s="319">
        <f>VLOOKUP($E118,Hybrid!$1:$1048576,MATCH(DATE(M$2,1,1),Hybrid!$A$1:$LI$1),FALSE)</f>
        <v>2.9436178420000001</v>
      </c>
      <c r="N118" s="319">
        <f>VLOOKUP($E118,Hybrid!$1:$1048576,MATCH(DATE(N$2,1,1),Hybrid!$A$1:$LI$1),FALSE)</f>
        <v>2.8315163189999999</v>
      </c>
      <c r="O118" s="319">
        <f>VLOOKUP($E118,Hybrid!$1:$1048576,MATCH(DATE(O$2,1,1),Hybrid!$A$1:$LI$1),FALSE)</f>
        <v>2.7239947629999999</v>
      </c>
      <c r="P118" s="319">
        <f>VLOOKUP($E118,Hybrid!$1:$1048576,MATCH(DATE(P$2,1,1),Hybrid!$A$1:$LI$1),FALSE)</f>
        <v>2.62086124</v>
      </c>
      <c r="Q118" s="319">
        <f>VLOOKUP($E118,Hybrid!$1:$1048576,MATCH(DATE(Q$2,1,1),Hybrid!$A$1:$LI$1),FALSE)</f>
        <v>2.5219319310000001</v>
      </c>
      <c r="R118" s="319">
        <f>VLOOKUP($E118,Hybrid!$1:$1048576,MATCH(DATE(R$2,1,1),Hybrid!$A$1:$LI$1),FALSE)</f>
        <v>2.427030786</v>
      </c>
      <c r="S118" s="319">
        <f>VLOOKUP($E118,Hybrid!$1:$1048576,MATCH(DATE(S$2,1,1),Hybrid!$A$1:$LI$1),FALSE)</f>
        <v>2.335989197</v>
      </c>
      <c r="T118" s="319">
        <f>VLOOKUP($E118,Hybrid!$1:$1048576,MATCH(DATE(T$2,1,1),Hybrid!$A$1:$LI$1),FALSE)</f>
        <v>2.2486456829999999</v>
      </c>
      <c r="U118" s="319">
        <f>VLOOKUP($E118,Hybrid!$1:$1048576,MATCH(DATE(U$2,1,1),Hybrid!$A$1:$LI$1),FALSE)</f>
        <v>2.164845583</v>
      </c>
      <c r="V118" s="319">
        <f>VLOOKUP($E118,Hybrid!$1:$1048576,MATCH(DATE(V$2,1,1),Hybrid!$A$1:$LI$1),FALSE)</f>
        <v>2.0844407720000002</v>
      </c>
      <c r="W118" s="319">
        <f>VLOOKUP($E118,Hybrid!$1:$1048576,MATCH(DATE(W$2,1,1),Hybrid!$A$1:$LI$1),FALSE)</f>
        <v>2.0072893810000001</v>
      </c>
      <c r="X118" s="319">
        <f>VLOOKUP($E118,Hybrid!$1:$1048576,MATCH(DATE(X$2,1,1),Hybrid!$A$1:$LI$1),FALSE)</f>
        <v>1.9332555339999999</v>
      </c>
      <c r="Y118" s="319">
        <f>VLOOKUP($E118,Hybrid!$1:$1048576,MATCH(DATE(Y$2,1,1),Hybrid!$A$1:$LI$1),FALSE)</f>
        <v>1.8622090899999999</v>
      </c>
      <c r="Z118" s="319">
        <f>VLOOKUP($E118,Hybrid!$1:$1048576,MATCH(DATE(Z$2,1,1),Hybrid!$A$1:$LI$1),FALSE)</f>
        <v>1.794025403</v>
      </c>
      <c r="AA118" s="319">
        <f>VLOOKUP($E118,Hybrid!$1:$1048576,MATCH(DATE(AA$2,1,1),Hybrid!$A$1:$LI$1),FALSE)</f>
        <v>1.7285850890000001</v>
      </c>
      <c r="AB118" s="319">
        <f>VLOOKUP($E118,Hybrid!$1:$1048576,MATCH(DATE(AB$2,1,1),Hybrid!$A$1:$LI$1),FALSE)</f>
        <v>1.6657738</v>
      </c>
      <c r="AC118" s="319">
        <f>VLOOKUP($E118,Hybrid!$1:$1048576,MATCH(DATE(AC$2,1,1),Hybrid!$A$1:$LI$1),FALSE)</f>
        <v>1.605482015</v>
      </c>
      <c r="AD118" s="319">
        <f>VLOOKUP($E118,Hybrid!$1:$1048576,MATCH(DATE(AD$2,1,1),Hybrid!$A$1:$LI$1),FALSE)</f>
        <v>1.54760483</v>
      </c>
      <c r="AE118" s="319">
        <f>VLOOKUP($E118,Hybrid!$1:$1048576,MATCH(DATE(AE$2,1,1),Hybrid!$A$1:$LI$1),FALSE)</f>
        <v>1.492041768</v>
      </c>
      <c r="AF118" s="319">
        <f>VLOOKUP($E118,Hybrid!$1:$1048576,MATCH(DATE(AF$2,1,1),Hybrid!$A$1:$LI$1),FALSE)</f>
        <v>1.4386965869999999</v>
      </c>
      <c r="AG118" s="319">
        <f>VLOOKUP($E118,Hybrid!$1:$1048576,MATCH(DATE(AG$2,1,1),Hybrid!$A$1:$LI$1),FALSE)</f>
        <v>1.387477104</v>
      </c>
      <c r="AH118" s="319">
        <f>VLOOKUP($E118,Hybrid!$1:$1048576,MATCH(DATE(AH$2,1,1),Hybrid!$A$1:$LI$1),FALSE)</f>
        <v>1.3382950199999999</v>
      </c>
      <c r="AI118" s="319">
        <f>VLOOKUP($E118,Hybrid!$1:$1048576,MATCH(DATE(AI$2,1,1),Hybrid!$A$1:$LI$1),FALSE)</f>
        <v>1.2910657590000001</v>
      </c>
      <c r="AJ118" s="319">
        <f>VLOOKUP($E118,Hybrid!$1:$1048576,MATCH(DATE(AJ$2,1,1),Hybrid!$A$1:$LI$1),FALSE)</f>
        <v>1.2457083069999999</v>
      </c>
      <c r="AK118" s="319">
        <f>VLOOKUP($E118,Hybrid!$1:$1048576,MATCH(DATE(AK$2,1,1),Hybrid!$A$1:$LI$1),FALSE)</f>
        <v>1.202145062</v>
      </c>
      <c r="AL118" s="319">
        <f>VLOOKUP($E118,Hybrid!$1:$1048576,MATCH(DATE(AL$2,1,1),Hybrid!$A$1:$LI$1),FALSE)</f>
        <v>1.160301689</v>
      </c>
      <c r="AM118" s="319">
        <f>VLOOKUP($E118,Hybrid!$1:$1048576,MATCH(DATE(AM$2,1,1),Hybrid!$A$1:$LI$1),FALSE)</f>
        <v>1.120106984</v>
      </c>
      <c r="AN118" s="319">
        <f>VLOOKUP($E118,Hybrid!$1:$1048576,MATCH(DATE(AN$2,1,1),Hybrid!$A$1:$LI$1),FALSE)</f>
        <v>1.081492739</v>
      </c>
      <c r="AO118" s="319">
        <f>VLOOKUP($E118,Hybrid!$1:$1048576,MATCH(DATE(AO$2,1,1),Hybrid!$A$1:$LI$1),FALSE)</f>
        <v>1.044393616</v>
      </c>
    </row>
    <row r="119" spans="1:41" ht="15" customHeight="1" x14ac:dyDescent="0.35">
      <c r="A119" s="411"/>
      <c r="B119" s="423" t="s">
        <v>526</v>
      </c>
      <c r="C119" s="145" t="s">
        <v>520</v>
      </c>
      <c r="D119" s="109"/>
      <c r="E119" s="46"/>
      <c r="F119" s="290"/>
      <c r="G119" s="290"/>
      <c r="H119" s="290"/>
      <c r="I119" s="290"/>
      <c r="J119" s="290"/>
      <c r="K119" s="290"/>
      <c r="L119" s="290"/>
      <c r="M119" s="290"/>
      <c r="N119" s="290"/>
      <c r="O119" s="290"/>
      <c r="P119" s="290"/>
      <c r="Q119" s="290"/>
      <c r="R119" s="290"/>
      <c r="S119" s="290"/>
      <c r="T119" s="290"/>
      <c r="U119" s="290"/>
      <c r="V119" s="290"/>
      <c r="W119" s="290"/>
      <c r="X119" s="290"/>
      <c r="Y119" s="290"/>
      <c r="Z119" s="290"/>
      <c r="AA119" s="290"/>
      <c r="AB119" s="290"/>
      <c r="AC119" s="290"/>
      <c r="AD119" s="290"/>
      <c r="AE119" s="290"/>
      <c r="AF119" s="290"/>
      <c r="AG119" s="290"/>
      <c r="AH119" s="290"/>
      <c r="AI119" s="290"/>
      <c r="AJ119" s="290"/>
      <c r="AK119" s="290"/>
      <c r="AL119" s="290"/>
      <c r="AM119" s="290"/>
      <c r="AN119" s="290"/>
      <c r="AO119" s="290"/>
    </row>
    <row r="120" spans="1:41" ht="15" customHeight="1" x14ac:dyDescent="0.35">
      <c r="A120" s="411"/>
      <c r="B120" s="423"/>
      <c r="C120" s="109" t="s">
        <v>521</v>
      </c>
      <c r="D120" s="109"/>
      <c r="E120" s="46" t="s">
        <v>437</v>
      </c>
      <c r="F120" s="290">
        <f>+VLOOKUP($E120,Transports!$1:$1048576,MATCH(DATE(F$2,1,1),Transports!$A$1:$LI$1),FALSE)</f>
        <v>291099.78360000002</v>
      </c>
      <c r="G120" s="290">
        <f>+VLOOKUP($E120,Transports!$1:$1048576,MATCH(DATE(G$2,1,1),Transports!$A$1:$LI$1),FALSE)</f>
        <v>297871.30680000002</v>
      </c>
      <c r="H120" s="290">
        <f>+VLOOKUP($E120,Transports!$1:$1048576,MATCH(DATE(H$2,1,1),Transports!$A$1:$LI$1),FALSE)</f>
        <v>306071.6667</v>
      </c>
      <c r="I120" s="290">
        <f>+VLOOKUP($E120,Transports!$1:$1048576,MATCH(DATE(I$2,1,1),Transports!$A$1:$LI$1),FALSE)</f>
        <v>315122.24129999999</v>
      </c>
      <c r="J120" s="290">
        <f>+VLOOKUP($E120,Transports!$1:$1048576,MATCH(DATE(J$2,1,1),Transports!$A$1:$LI$1),FALSE)</f>
        <v>325634.52360000001</v>
      </c>
      <c r="K120" s="290">
        <f>+VLOOKUP($E120,Transports!$1:$1048576,MATCH(DATE(K$2,1,1),Transports!$A$1:$LI$1),FALSE)</f>
        <v>337524.09230000002</v>
      </c>
      <c r="L120" s="290">
        <f>+VLOOKUP($E120,Transports!$1:$1048576,MATCH(DATE(L$2,1,1),Transports!$A$1:$LI$1),FALSE)</f>
        <v>350249.50540000002</v>
      </c>
      <c r="M120" s="290">
        <f>+VLOOKUP($E120,Transports!$1:$1048576,MATCH(DATE(M$2,1,1),Transports!$A$1:$LI$1),FALSE)</f>
        <v>362812.23989999999</v>
      </c>
      <c r="N120" s="290">
        <f>+VLOOKUP($E120,Transports!$1:$1048576,MATCH(DATE(N$2,1,1),Transports!$A$1:$LI$1),FALSE)</f>
        <v>374921.62530000001</v>
      </c>
      <c r="O120" s="290">
        <f>+VLOOKUP($E120,Transports!$1:$1048576,MATCH(DATE(O$2,1,1),Transports!$A$1:$LI$1),FALSE)</f>
        <v>386544.07160000002</v>
      </c>
      <c r="P120" s="290">
        <f>+VLOOKUP($E120,Transports!$1:$1048576,MATCH(DATE(P$2,1,1),Transports!$A$1:$LI$1),FALSE)</f>
        <v>397590.3651</v>
      </c>
      <c r="Q120" s="290">
        <f>+VLOOKUP($E120,Transports!$1:$1048576,MATCH(DATE(Q$2,1,1),Transports!$A$1:$LI$1),FALSE)</f>
        <v>410047.83169999998</v>
      </c>
      <c r="R120" s="290">
        <f>+VLOOKUP($E120,Transports!$1:$1048576,MATCH(DATE(R$2,1,1),Transports!$A$1:$LI$1),FALSE)</f>
        <v>423842.77830000001</v>
      </c>
      <c r="S120" s="290">
        <f>+VLOOKUP($E120,Transports!$1:$1048576,MATCH(DATE(S$2,1,1),Transports!$A$1:$LI$1),FALSE)</f>
        <v>437490.53950000001</v>
      </c>
      <c r="T120" s="290">
        <f>+VLOOKUP($E120,Transports!$1:$1048576,MATCH(DATE(T$2,1,1),Transports!$A$1:$LI$1),FALSE)</f>
        <v>450296.26770000003</v>
      </c>
      <c r="U120" s="290">
        <f>+VLOOKUP($E120,Transports!$1:$1048576,MATCH(DATE(U$2,1,1),Transports!$A$1:$LI$1),FALSE)</f>
        <v>462045.77879999997</v>
      </c>
      <c r="V120" s="290">
        <f>+VLOOKUP($E120,Transports!$1:$1048576,MATCH(DATE(V$2,1,1),Transports!$A$1:$LI$1),FALSE)</f>
        <v>472582.42969999998</v>
      </c>
      <c r="W120" s="290">
        <f>+VLOOKUP($E120,Transports!$1:$1048576,MATCH(DATE(W$2,1,1),Transports!$A$1:$LI$1),FALSE)</f>
        <v>482226.13079999998</v>
      </c>
      <c r="X120" s="290">
        <f>+VLOOKUP($E120,Transports!$1:$1048576,MATCH(DATE(X$2,1,1),Transports!$A$1:$LI$1),FALSE)</f>
        <v>491366.75929999998</v>
      </c>
      <c r="Y120" s="290">
        <f>+VLOOKUP($E120,Transports!$1:$1048576,MATCH(DATE(Y$2,1,1),Transports!$A$1:$LI$1),FALSE)</f>
        <v>500302.89850000001</v>
      </c>
      <c r="Z120" s="290">
        <f>+VLOOKUP($E120,Transports!$1:$1048576,MATCH(DATE(Z$2,1,1),Transports!$A$1:$LI$1),FALSE)</f>
        <v>509001.7488</v>
      </c>
      <c r="AA120" s="290">
        <f>+VLOOKUP($E120,Transports!$1:$1048576,MATCH(DATE(AA$2,1,1),Transports!$A$1:$LI$1),FALSE)</f>
        <v>518663.30339999998</v>
      </c>
      <c r="AB120" s="290">
        <f>+VLOOKUP($E120,Transports!$1:$1048576,MATCH(DATE(AB$2,1,1),Transports!$A$1:$LI$1),FALSE)</f>
        <v>529170.05810000002</v>
      </c>
      <c r="AC120" s="290">
        <f>+VLOOKUP($E120,Transports!$1:$1048576,MATCH(DATE(AC$2,1,1),Transports!$A$1:$LI$1),FALSE)</f>
        <v>540564.40579999995</v>
      </c>
      <c r="AD120" s="290">
        <f>+VLOOKUP($E120,Transports!$1:$1048576,MATCH(DATE(AD$2,1,1),Transports!$A$1:$LI$1),FALSE)</f>
        <v>552920.47530000005</v>
      </c>
      <c r="AE120" s="290">
        <f>+VLOOKUP($E120,Transports!$1:$1048576,MATCH(DATE(AE$2,1,1),Transports!$A$1:$LI$1),FALSE)</f>
        <v>565510.31850000005</v>
      </c>
      <c r="AF120" s="290">
        <f>+VLOOKUP($E120,Transports!$1:$1048576,MATCH(DATE(AF$2,1,1),Transports!$A$1:$LI$1),FALSE)</f>
        <v>579613.14899999998</v>
      </c>
      <c r="AG120" s="290">
        <f>+VLOOKUP($E120,Transports!$1:$1048576,MATCH(DATE(AG$2,1,1),Transports!$A$1:$LI$1),FALSE)</f>
        <v>595001.56420000002</v>
      </c>
      <c r="AH120" s="290">
        <f>+VLOOKUP($E120,Transports!$1:$1048576,MATCH(DATE(AH$2,1,1),Transports!$A$1:$LI$1),FALSE)</f>
        <v>611845.21959999995</v>
      </c>
      <c r="AI120" s="290">
        <f>+VLOOKUP($E120,Transports!$1:$1048576,MATCH(DATE(AI$2,1,1),Transports!$A$1:$LI$1),FALSE)</f>
        <v>630313.36820000003</v>
      </c>
      <c r="AJ120" s="290">
        <f>+VLOOKUP($E120,Transports!$1:$1048576,MATCH(DATE(AJ$2,1,1),Transports!$A$1:$LI$1),FALSE)</f>
        <v>650429.34069999994</v>
      </c>
      <c r="AK120" s="290">
        <f>+VLOOKUP($E120,Transports!$1:$1048576,MATCH(DATE(AK$2,1,1),Transports!$A$1:$LI$1),FALSE)</f>
        <v>672320.36270000006</v>
      </c>
      <c r="AL120" s="290">
        <f>+VLOOKUP($E120,Transports!$1:$1048576,MATCH(DATE(AL$2,1,1),Transports!$A$1:$LI$1),FALSE)</f>
        <v>695832.56880000001</v>
      </c>
      <c r="AM120" s="290">
        <f>+VLOOKUP($E120,Transports!$1:$1048576,MATCH(DATE(AM$2,1,1),Transports!$A$1:$LI$1),FALSE)</f>
        <v>720675.22719999996</v>
      </c>
      <c r="AN120" s="290">
        <f>+VLOOKUP($E120,Transports!$1:$1048576,MATCH(DATE(AN$2,1,1),Transports!$A$1:$LI$1),FALSE)</f>
        <v>746584.19949999999</v>
      </c>
      <c r="AO120" s="290">
        <f>+VLOOKUP($E120,Transports!$1:$1048576,MATCH(DATE(AO$2,1,1),Transports!$A$1:$LI$1),FALSE)</f>
        <v>773286.46270000003</v>
      </c>
    </row>
    <row r="121" spans="1:41" ht="15" customHeight="1" x14ac:dyDescent="0.35">
      <c r="A121" s="411"/>
      <c r="B121" s="423"/>
      <c r="C121" s="109" t="s">
        <v>454</v>
      </c>
      <c r="D121" s="109"/>
      <c r="E121" s="46" t="s">
        <v>438</v>
      </c>
      <c r="F121" s="290">
        <f>+VLOOKUP($E121,Transports!$1:$1048576,MATCH(DATE(F$2,1,1),Transports!$A$1:$LI$1),FALSE)</f>
        <v>724102.94209999999</v>
      </c>
      <c r="G121" s="290">
        <f>+VLOOKUP($E121,Transports!$1:$1048576,MATCH(DATE(G$2,1,1),Transports!$A$1:$LI$1),FALSE)</f>
        <v>715203.1529000001</v>
      </c>
      <c r="H121" s="290">
        <f>+VLOOKUP($E121,Transports!$1:$1048576,MATCH(DATE(H$2,1,1),Transports!$A$1:$LI$1),FALSE)</f>
        <v>711689.57370000007</v>
      </c>
      <c r="I121" s="290">
        <f>+VLOOKUP($E121,Transports!$1:$1048576,MATCH(DATE(I$2,1,1),Transports!$A$1:$LI$1),FALSE)</f>
        <v>711804.84450000001</v>
      </c>
      <c r="J121" s="290">
        <f>+VLOOKUP($E121,Transports!$1:$1048576,MATCH(DATE(J$2,1,1),Transports!$A$1:$LI$1),FALSE)</f>
        <v>714955.84169999999</v>
      </c>
      <c r="K121" s="290">
        <f>+VLOOKUP($E121,Transports!$1:$1048576,MATCH(DATE(K$2,1,1),Transports!$A$1:$LI$1),FALSE)</f>
        <v>720278.08810000005</v>
      </c>
      <c r="L121" s="290">
        <f>+VLOOKUP($E121,Transports!$1:$1048576,MATCH(DATE(L$2,1,1),Transports!$A$1:$LI$1),FALSE)</f>
        <v>727085.18420000002</v>
      </c>
      <c r="M121" s="290">
        <f>+VLOOKUP($E121,Transports!$1:$1048576,MATCH(DATE(M$2,1,1),Transports!$A$1:$LI$1),FALSE)</f>
        <v>734317.95519999997</v>
      </c>
      <c r="N121" s="290">
        <f>+VLOOKUP($E121,Transports!$1:$1048576,MATCH(DATE(N$2,1,1),Transports!$A$1:$LI$1),FALSE)</f>
        <v>741667.98010000004</v>
      </c>
      <c r="O121" s="290">
        <f>+VLOOKUP($E121,Transports!$1:$1048576,MATCH(DATE(O$2,1,1),Transports!$A$1:$LI$1),FALSE)</f>
        <v>748864.0024</v>
      </c>
      <c r="P121" s="290">
        <f>+VLOOKUP($E121,Transports!$1:$1048576,MATCH(DATE(P$2,1,1),Transports!$A$1:$LI$1),FALSE)</f>
        <v>755547.43969999999</v>
      </c>
      <c r="Q121" s="290">
        <f>+VLOOKUP($E121,Transports!$1:$1048576,MATCH(DATE(Q$2,1,1),Transports!$A$1:$LI$1),FALSE)</f>
        <v>763739.53500000003</v>
      </c>
      <c r="R121" s="290">
        <f>+VLOOKUP($E121,Transports!$1:$1048576,MATCH(DATE(R$2,1,1),Transports!$A$1:$LI$1),FALSE)</f>
        <v>772764.01390000002</v>
      </c>
      <c r="S121" s="290">
        <f>+VLOOKUP($E121,Transports!$1:$1048576,MATCH(DATE(S$2,1,1),Transports!$A$1:$LI$1),FALSE)</f>
        <v>781872.44140000001</v>
      </c>
      <c r="T121" s="290">
        <f>+VLOOKUP($E121,Transports!$1:$1048576,MATCH(DATE(T$2,1,1),Transports!$A$1:$LI$1),FALSE)</f>
        <v>790601.78579999995</v>
      </c>
      <c r="U121" s="290">
        <f>+VLOOKUP($E121,Transports!$1:$1048576,MATCH(DATE(U$2,1,1),Transports!$A$1:$LI$1),FALSE)</f>
        <v>798709.32419999992</v>
      </c>
      <c r="V121" s="290">
        <f>+VLOOKUP($E121,Transports!$1:$1048576,MATCH(DATE(V$2,1,1),Transports!$A$1:$LI$1),FALSE)</f>
        <v>805906.03079999995</v>
      </c>
      <c r="W121" s="290">
        <f>+VLOOKUP($E121,Transports!$1:$1048576,MATCH(DATE(W$2,1,1),Transports!$A$1:$LI$1),FALSE)</f>
        <v>812287.40390000003</v>
      </c>
      <c r="X121" s="290">
        <f>+VLOOKUP($E121,Transports!$1:$1048576,MATCH(DATE(X$2,1,1),Transports!$A$1:$LI$1),FALSE)</f>
        <v>817993.5996999999</v>
      </c>
      <c r="Y121" s="290">
        <f>+VLOOKUP($E121,Transports!$1:$1048576,MATCH(DATE(Y$2,1,1),Transports!$A$1:$LI$1),FALSE)</f>
        <v>823159.5429</v>
      </c>
      <c r="Z121" s="290">
        <f>+VLOOKUP($E121,Transports!$1:$1048576,MATCH(DATE(Z$2,1,1),Transports!$A$1:$LI$1),FALSE)</f>
        <v>827855.0575</v>
      </c>
      <c r="AA121" s="290">
        <f>+VLOOKUP($E121,Transports!$1:$1048576,MATCH(DATE(AA$2,1,1),Transports!$A$1:$LI$1),FALSE)</f>
        <v>832621.50139999995</v>
      </c>
      <c r="AB121" s="290">
        <f>+VLOOKUP($E121,Transports!$1:$1048576,MATCH(DATE(AB$2,1,1),Transports!$A$1:$LI$1),FALSE)</f>
        <v>837476.44400000002</v>
      </c>
      <c r="AC121" s="290">
        <f>+VLOOKUP($E121,Transports!$1:$1048576,MATCH(DATE(AC$2,1,1),Transports!$A$1:$LI$1),FALSE)</f>
        <v>842456.9963</v>
      </c>
      <c r="AD121" s="290">
        <f>+VLOOKUP($E121,Transports!$1:$1048576,MATCH(DATE(AD$2,1,1),Transports!$A$1:$LI$1),FALSE)</f>
        <v>847625.10699999996</v>
      </c>
      <c r="AE121" s="290">
        <f>+VLOOKUP($E121,Transports!$1:$1048576,MATCH(DATE(AE$2,1,1),Transports!$A$1:$LI$1),FALSE)</f>
        <v>852885.42790000001</v>
      </c>
      <c r="AF121" s="290">
        <f>+VLOOKUP($E121,Transports!$1:$1048576,MATCH(DATE(AF$2,1,1),Transports!$A$1:$LI$1),FALSE)</f>
        <v>858633.06350000005</v>
      </c>
      <c r="AG121" s="290">
        <f>+VLOOKUP($E121,Transports!$1:$1048576,MATCH(DATE(AG$2,1,1),Transports!$A$1:$LI$1),FALSE)</f>
        <v>864849.65600000008</v>
      </c>
      <c r="AH121" s="290">
        <f>+VLOOKUP($E121,Transports!$1:$1048576,MATCH(DATE(AH$2,1,1),Transports!$A$1:$LI$1),FALSE)</f>
        <v>871557.43310000002</v>
      </c>
      <c r="AI121" s="290">
        <f>+VLOOKUP($E121,Transports!$1:$1048576,MATCH(DATE(AI$2,1,1),Transports!$A$1:$LI$1),FALSE)</f>
        <v>878802.07390000008</v>
      </c>
      <c r="AJ121" s="290">
        <f>+VLOOKUP($E121,Transports!$1:$1048576,MATCH(DATE(AJ$2,1,1),Transports!$A$1:$LI$1),FALSE)</f>
        <v>886605.10269999993</v>
      </c>
      <c r="AK121" s="290">
        <f>+VLOOKUP($E121,Transports!$1:$1048576,MATCH(DATE(AK$2,1,1),Transports!$A$1:$LI$1),FALSE)</f>
        <v>895107.91009999998</v>
      </c>
      <c r="AL121" s="290">
        <f>+VLOOKUP($E121,Transports!$1:$1048576,MATCH(DATE(AL$2,1,1),Transports!$A$1:$LI$1),FALSE)</f>
        <v>904204.62089999998</v>
      </c>
      <c r="AM121" s="290">
        <f>+VLOOKUP($E121,Transports!$1:$1048576,MATCH(DATE(AM$2,1,1),Transports!$A$1:$LI$1),FALSE)</f>
        <v>913778.89729999995</v>
      </c>
      <c r="AN121" s="290">
        <f>+VLOOKUP($E121,Transports!$1:$1048576,MATCH(DATE(AN$2,1,1),Transports!$A$1:$LI$1),FALSE)</f>
        <v>923718.51370000001</v>
      </c>
      <c r="AO121" s="290">
        <f>+VLOOKUP($E121,Transports!$1:$1048576,MATCH(DATE(AO$2,1,1),Transports!$A$1:$LI$1),FALSE)</f>
        <v>933910.8321</v>
      </c>
    </row>
    <row r="122" spans="1:41" ht="15" customHeight="1" x14ac:dyDescent="0.35">
      <c r="A122" s="411"/>
      <c r="B122" s="423"/>
      <c r="C122" s="109" t="s">
        <v>523</v>
      </c>
      <c r="D122" s="109"/>
      <c r="E122" s="46" t="s">
        <v>439</v>
      </c>
      <c r="F122" s="290">
        <f>+VLOOKUP($E122,Transports!$1:$1048576,MATCH(DATE(F$2,1,1),Transports!$A$1:$LI$1),FALSE)</f>
        <v>624600.3419</v>
      </c>
      <c r="G122" s="290">
        <f>+VLOOKUP($E122,Transports!$1:$1048576,MATCH(DATE(G$2,1,1),Transports!$A$1:$LI$1),FALSE)</f>
        <v>618868.77350000001</v>
      </c>
      <c r="H122" s="290">
        <f>+VLOOKUP($E122,Transports!$1:$1048576,MATCH(DATE(H$2,1,1),Transports!$A$1:$LI$1),FALSE)</f>
        <v>616878.58200000005</v>
      </c>
      <c r="I122" s="290">
        <f>+VLOOKUP($E122,Transports!$1:$1048576,MATCH(DATE(I$2,1,1),Transports!$A$1:$LI$1),FALSE)</f>
        <v>617444.33299999998</v>
      </c>
      <c r="J122" s="290">
        <f>+VLOOKUP($E122,Transports!$1:$1048576,MATCH(DATE(J$2,1,1),Transports!$A$1:$LI$1),FALSE)</f>
        <v>620148.51670000004</v>
      </c>
      <c r="K122" s="290">
        <f>+VLOOKUP($E122,Transports!$1:$1048576,MATCH(DATE(K$2,1,1),Transports!$A$1:$LI$1),FALSE)</f>
        <v>624412.99800000002</v>
      </c>
      <c r="L122" s="290">
        <f>+VLOOKUP($E122,Transports!$1:$1048576,MATCH(DATE(L$2,1,1),Transports!$A$1:$LI$1),FALSE)</f>
        <v>629733.35679999995</v>
      </c>
      <c r="M122" s="290">
        <f>+VLOOKUP($E122,Transports!$1:$1048576,MATCH(DATE(M$2,1,1),Transports!$A$1:$LI$1),FALSE)</f>
        <v>635375.23549999995</v>
      </c>
      <c r="N122" s="290">
        <f>+VLOOKUP($E122,Transports!$1:$1048576,MATCH(DATE(N$2,1,1),Transports!$A$1:$LI$1),FALSE)</f>
        <v>641089.09250000003</v>
      </c>
      <c r="O122" s="290">
        <f>+VLOOKUP($E122,Transports!$1:$1048576,MATCH(DATE(O$2,1,1),Transports!$A$1:$LI$1),FALSE)</f>
        <v>646683.90110000002</v>
      </c>
      <c r="P122" s="290">
        <f>+VLOOKUP($E122,Transports!$1:$1048576,MATCH(DATE(P$2,1,1),Transports!$A$1:$LI$1),FALSE)</f>
        <v>651908.76399999997</v>
      </c>
      <c r="Q122" s="290">
        <f>+VLOOKUP($E122,Transports!$1:$1048576,MATCH(DATE(Q$2,1,1),Transports!$A$1:$LI$1),FALSE)</f>
        <v>658098.29440000001</v>
      </c>
      <c r="R122" s="290">
        <f>+VLOOKUP($E122,Transports!$1:$1048576,MATCH(DATE(R$2,1,1),Transports!$A$1:$LI$1),FALSE)</f>
        <v>664859.58700000006</v>
      </c>
      <c r="S122" s="290">
        <f>+VLOOKUP($E122,Transports!$1:$1048576,MATCH(DATE(S$2,1,1),Transports!$A$1:$LI$1),FALSE)</f>
        <v>671633.79909999995</v>
      </c>
      <c r="T122" s="290">
        <f>+VLOOKUP($E122,Transports!$1:$1048576,MATCH(DATE(T$2,1,1),Transports!$A$1:$LI$1),FALSE)</f>
        <v>678087.59340000001</v>
      </c>
      <c r="U122" s="290">
        <f>+VLOOKUP($E122,Transports!$1:$1048576,MATCH(DATE(U$2,1,1),Transports!$A$1:$LI$1),FALSE)</f>
        <v>684055.51859999995</v>
      </c>
      <c r="V122" s="290">
        <f>+VLOOKUP($E122,Transports!$1:$1048576,MATCH(DATE(V$2,1,1),Transports!$A$1:$LI$1),FALSE)</f>
        <v>689349.47340000002</v>
      </c>
      <c r="W122" s="290">
        <f>+VLOOKUP($E122,Transports!$1:$1048576,MATCH(DATE(W$2,1,1),Transports!$A$1:$LI$1),FALSE)</f>
        <v>694045.04570000002</v>
      </c>
      <c r="X122" s="290">
        <f>+VLOOKUP($E122,Transports!$1:$1048576,MATCH(DATE(X$2,1,1),Transports!$A$1:$LI$1),FALSE)</f>
        <v>698256.13910000003</v>
      </c>
      <c r="Y122" s="290">
        <f>+VLOOKUP($E122,Transports!$1:$1048576,MATCH(DATE(Y$2,1,1),Transports!$A$1:$LI$1),FALSE)</f>
        <v>702088.96799999999</v>
      </c>
      <c r="Z122" s="290">
        <f>+VLOOKUP($E122,Transports!$1:$1048576,MATCH(DATE(Z$2,1,1),Transports!$A$1:$LI$1),FALSE)</f>
        <v>705591.50549999997</v>
      </c>
      <c r="AA122" s="290">
        <f>+VLOOKUP($E122,Transports!$1:$1048576,MATCH(DATE(AA$2,1,1),Transports!$A$1:$LI$1),FALSE)</f>
        <v>709164.44259999995</v>
      </c>
      <c r="AB122" s="290">
        <f>+VLOOKUP($E122,Transports!$1:$1048576,MATCH(DATE(AB$2,1,1),Transports!$A$1:$LI$1),FALSE)</f>
        <v>712825.35959999997</v>
      </c>
      <c r="AC122" s="290">
        <f>+VLOOKUP($E122,Transports!$1:$1048576,MATCH(DATE(AC$2,1,1),Transports!$A$1:$LI$1),FALSE)</f>
        <v>716601.44799999997</v>
      </c>
      <c r="AD122" s="290">
        <f>+VLOOKUP($E122,Transports!$1:$1048576,MATCH(DATE(AD$2,1,1),Transports!$A$1:$LI$1),FALSE)</f>
        <v>720536.20030000003</v>
      </c>
      <c r="AE122" s="290">
        <f>+VLOOKUP($E122,Transports!$1:$1048576,MATCH(DATE(AE$2,1,1),Transports!$A$1:$LI$1),FALSE)</f>
        <v>724536.16720000003</v>
      </c>
      <c r="AF122" s="290">
        <f>+VLOOKUP($E122,Transports!$1:$1048576,MATCH(DATE(AF$2,1,1),Transports!$A$1:$LI$1),FALSE)</f>
        <v>728903.03650000005</v>
      </c>
      <c r="AG122" s="290">
        <f>+VLOOKUP($E122,Transports!$1:$1048576,MATCH(DATE(AG$2,1,1),Transports!$A$1:$LI$1),FALSE)</f>
        <v>733620.55709999998</v>
      </c>
      <c r="AH122" s="290">
        <f>+VLOOKUP($E122,Transports!$1:$1048576,MATCH(DATE(AH$2,1,1),Transports!$A$1:$LI$1),FALSE)</f>
        <v>738705.22329999995</v>
      </c>
      <c r="AI122" s="290">
        <f>+VLOOKUP($E122,Transports!$1:$1048576,MATCH(DATE(AI$2,1,1),Transports!$A$1:$LI$1),FALSE)</f>
        <v>744186.56889999995</v>
      </c>
      <c r="AJ122" s="290">
        <f>+VLOOKUP($E122,Transports!$1:$1048576,MATCH(DATE(AJ$2,1,1),Transports!$A$1:$LI$1),FALSE)</f>
        <v>750073.76199999999</v>
      </c>
      <c r="AK122" s="290">
        <f>+VLOOKUP($E122,Transports!$1:$1048576,MATCH(DATE(AK$2,1,1),Transports!$A$1:$LI$1),FALSE)</f>
        <v>756456.17379999999</v>
      </c>
      <c r="AL122" s="290">
        <f>+VLOOKUP($E122,Transports!$1:$1048576,MATCH(DATE(AL$2,1,1),Transports!$A$1:$LI$1),FALSE)</f>
        <v>763257.22109999997</v>
      </c>
      <c r="AM122" s="290">
        <f>+VLOOKUP($E122,Transports!$1:$1048576,MATCH(DATE(AM$2,1,1),Transports!$A$1:$LI$1),FALSE)</f>
        <v>770386.74879999994</v>
      </c>
      <c r="AN122" s="290">
        <f>+VLOOKUP($E122,Transports!$1:$1048576,MATCH(DATE(AN$2,1,1),Transports!$A$1:$LI$1),FALSE)</f>
        <v>777758.92420000001</v>
      </c>
      <c r="AO122" s="290">
        <f>+VLOOKUP($E122,Transports!$1:$1048576,MATCH(DATE(AO$2,1,1),Transports!$A$1:$LI$1),FALSE)</f>
        <v>785288.62439999997</v>
      </c>
    </row>
    <row r="123" spans="1:41" ht="15" customHeight="1" x14ac:dyDescent="0.35">
      <c r="A123" s="411"/>
      <c r="B123" s="423"/>
      <c r="C123" s="109"/>
      <c r="D123" s="109" t="s">
        <v>522</v>
      </c>
      <c r="E123" s="46" t="s">
        <v>440</v>
      </c>
      <c r="F123" s="290">
        <f>+VLOOKUP($E123,Transports!$1:$1048576,MATCH(DATE(F$2,1,1),Transports!$A$1:$LI$1),FALSE)</f>
        <v>554271.6422</v>
      </c>
      <c r="G123" s="290">
        <f>+VLOOKUP($E123,Transports!$1:$1048576,MATCH(DATE(G$2,1,1),Transports!$A$1:$LI$1),FALSE)</f>
        <v>547760.02760000003</v>
      </c>
      <c r="H123" s="290">
        <f>+VLOOKUP($E123,Transports!$1:$1048576,MATCH(DATE(H$2,1,1),Transports!$A$1:$LI$1),FALSE)</f>
        <v>545072.33100000001</v>
      </c>
      <c r="I123" s="290">
        <f>+VLOOKUP($E123,Transports!$1:$1048576,MATCH(DATE(I$2,1,1),Transports!$A$1:$LI$1),FALSE)</f>
        <v>544961.2953</v>
      </c>
      <c r="J123" s="290">
        <f>+VLOOKUP($E123,Transports!$1:$1048576,MATCH(DATE(J$2,1,1),Transports!$A$1:$LI$1),FALSE)</f>
        <v>547007.49170000001</v>
      </c>
      <c r="K123" s="290">
        <f>+VLOOKUP($E123,Transports!$1:$1048576,MATCH(DATE(K$2,1,1),Transports!$A$1:$LI$1),FALSE)</f>
        <v>550589.21409999998</v>
      </c>
      <c r="L123" s="290">
        <f>+VLOOKUP($E123,Transports!$1:$1048576,MATCH(DATE(L$2,1,1),Transports!$A$1:$LI$1),FALSE)</f>
        <v>555219.71600000001</v>
      </c>
      <c r="M123" s="290">
        <f>+VLOOKUP($E123,Transports!$1:$1048576,MATCH(DATE(M$2,1,1),Transports!$A$1:$LI$1),FALSE)</f>
        <v>560135.35349999997</v>
      </c>
      <c r="N123" s="290">
        <f>+VLOOKUP($E123,Transports!$1:$1048576,MATCH(DATE(N$2,1,1),Transports!$A$1:$LI$1),FALSE)</f>
        <v>565117.83889999997</v>
      </c>
      <c r="O123" s="290">
        <f>+VLOOKUP($E123,Transports!$1:$1048576,MATCH(DATE(O$2,1,1),Transports!$A$1:$LI$1),FALSE)</f>
        <v>569972.33770000003</v>
      </c>
      <c r="P123" s="290">
        <f>+VLOOKUP($E123,Transports!$1:$1048576,MATCH(DATE(P$2,1,1),Transports!$A$1:$LI$1),FALSE)</f>
        <v>574441.25540000002</v>
      </c>
      <c r="Q123" s="290">
        <f>+VLOOKUP($E123,Transports!$1:$1048576,MATCH(DATE(Q$2,1,1),Transports!$A$1:$LI$1),FALSE)</f>
        <v>579992.97380000004</v>
      </c>
      <c r="R123" s="290">
        <f>+VLOOKUP($E123,Transports!$1:$1048576,MATCH(DATE(R$2,1,1),Transports!$A$1:$LI$1),FALSE)</f>
        <v>586136.6202</v>
      </c>
      <c r="S123" s="290">
        <f>+VLOOKUP($E123,Transports!$1:$1048576,MATCH(DATE(S$2,1,1),Transports!$A$1:$LI$1),FALSE)</f>
        <v>592350.41769999999</v>
      </c>
      <c r="T123" s="290">
        <f>+VLOOKUP($E123,Transports!$1:$1048576,MATCH(DATE(T$2,1,1),Transports!$A$1:$LI$1),FALSE)</f>
        <v>598309.38919999998</v>
      </c>
      <c r="U123" s="290">
        <f>+VLOOKUP($E123,Transports!$1:$1048576,MATCH(DATE(U$2,1,1),Transports!$A$1:$LI$1),FALSE)</f>
        <v>603841.56339999998</v>
      </c>
      <c r="V123" s="290">
        <f>+VLOOKUP($E123,Transports!$1:$1048576,MATCH(DATE(V$2,1,1),Transports!$A$1:$LI$1),FALSE)</f>
        <v>608739.93299999996</v>
      </c>
      <c r="W123" s="290">
        <f>+VLOOKUP($E123,Transports!$1:$1048576,MATCH(DATE(W$2,1,1),Transports!$A$1:$LI$1),FALSE)</f>
        <v>613068.85270000005</v>
      </c>
      <c r="X123" s="290">
        <f>+VLOOKUP($E123,Transports!$1:$1048576,MATCH(DATE(X$2,1,1),Transports!$A$1:$LI$1),FALSE)</f>
        <v>616923.22569999995</v>
      </c>
      <c r="Y123" s="290">
        <f>+VLOOKUP($E123,Transports!$1:$1048576,MATCH(DATE(Y$2,1,1),Transports!$A$1:$LI$1),FALSE)</f>
        <v>620394.99959999998</v>
      </c>
      <c r="Z123" s="290">
        <f>+VLOOKUP($E123,Transports!$1:$1048576,MATCH(DATE(Z$2,1,1),Transports!$A$1:$LI$1),FALSE)</f>
        <v>623535.01170000003</v>
      </c>
      <c r="AA123" s="290">
        <f>+VLOOKUP($E123,Transports!$1:$1048576,MATCH(DATE(AA$2,1,1),Transports!$A$1:$LI$1),FALSE)</f>
        <v>626713.07779999997</v>
      </c>
      <c r="AB123" s="290">
        <f>+VLOOKUP($E123,Transports!$1:$1048576,MATCH(DATE(AB$2,1,1),Transports!$A$1:$LI$1),FALSE)</f>
        <v>629941.40740000003</v>
      </c>
      <c r="AC123" s="290">
        <f>+VLOOKUP($E123,Transports!$1:$1048576,MATCH(DATE(AC$2,1,1),Transports!$A$1:$LI$1),FALSE)</f>
        <v>633243.8358</v>
      </c>
      <c r="AD123" s="290">
        <f>+VLOOKUP($E123,Transports!$1:$1048576,MATCH(DATE(AD$2,1,1),Transports!$A$1:$LI$1),FALSE)</f>
        <v>636662.05149999994</v>
      </c>
      <c r="AE123" s="290">
        <f>+VLOOKUP($E123,Transports!$1:$1048576,MATCH(DATE(AE$2,1,1),Transports!$A$1:$LI$1),FALSE)</f>
        <v>640139.86170000001</v>
      </c>
      <c r="AF123" s="290">
        <f>+VLOOKUP($E123,Transports!$1:$1048576,MATCH(DATE(AF$2,1,1),Transports!$A$1:$LI$1),FALSE)</f>
        <v>643939.31880000001</v>
      </c>
      <c r="AG123" s="290">
        <f>+VLOOKUP($E123,Transports!$1:$1048576,MATCH(DATE(AG$2,1,1),Transports!$A$1:$LI$1),FALSE)</f>
        <v>648049.55630000005</v>
      </c>
      <c r="AH123" s="290">
        <f>+VLOOKUP($E123,Transports!$1:$1048576,MATCH(DATE(AH$2,1,1),Transports!$A$1:$LI$1),FALSE)</f>
        <v>652482.74800000002</v>
      </c>
      <c r="AI123" s="290">
        <f>+VLOOKUP($E123,Transports!$1:$1048576,MATCH(DATE(AI$2,1,1),Transports!$A$1:$LI$1),FALSE)</f>
        <v>657268.34880000004</v>
      </c>
      <c r="AJ123" s="290">
        <f>+VLOOKUP($E123,Transports!$1:$1048576,MATCH(DATE(AJ$2,1,1),Transports!$A$1:$LI$1),FALSE)</f>
        <v>662420.87269999995</v>
      </c>
      <c r="AK123" s="290">
        <f>+VLOOKUP($E123,Transports!$1:$1048576,MATCH(DATE(AK$2,1,1),Transports!$A$1:$LI$1),FALSE)</f>
        <v>668039.79570000002</v>
      </c>
      <c r="AL123" s="290">
        <f>+VLOOKUP($E123,Transports!$1:$1048576,MATCH(DATE(AL$2,1,1),Transports!$A$1:$LI$1),FALSE)</f>
        <v>674051.61609999998</v>
      </c>
      <c r="AM123" s="290">
        <f>+VLOOKUP($E123,Transports!$1:$1048576,MATCH(DATE(AM$2,1,1),Transports!$A$1:$LI$1),FALSE)</f>
        <v>680377.43099999998</v>
      </c>
      <c r="AN123" s="290">
        <f>+VLOOKUP($E123,Transports!$1:$1048576,MATCH(DATE(AN$2,1,1),Transports!$A$1:$LI$1),FALSE)</f>
        <v>686941.44070000004</v>
      </c>
      <c r="AO123" s="290">
        <f>+VLOOKUP($E123,Transports!$1:$1048576,MATCH(DATE(AO$2,1,1),Transports!$A$1:$LI$1),FALSE)</f>
        <v>693668.02260000003</v>
      </c>
    </row>
    <row r="124" spans="1:41" ht="15" customHeight="1" x14ac:dyDescent="0.35">
      <c r="A124" s="411"/>
      <c r="B124" s="423"/>
      <c r="C124" s="109"/>
      <c r="D124" s="109" t="s">
        <v>153</v>
      </c>
      <c r="E124" s="46" t="s">
        <v>441</v>
      </c>
      <c r="F124" s="290">
        <f>+VLOOKUP($E124,Transports!$1:$1048576,MATCH(DATE(F$2,1,1),Transports!$A$1:$LI$1),FALSE)</f>
        <v>70328.699649999995</v>
      </c>
      <c r="G124" s="290">
        <f>+VLOOKUP($E124,Transports!$1:$1048576,MATCH(DATE(G$2,1,1),Transports!$A$1:$LI$1),FALSE)</f>
        <v>70407.136799999993</v>
      </c>
      <c r="H124" s="290">
        <f>+VLOOKUP($E124,Transports!$1:$1048576,MATCH(DATE(H$2,1,1),Transports!$A$1:$LI$1),FALSE)</f>
        <v>70681.397330000007</v>
      </c>
      <c r="I124" s="290">
        <f>+VLOOKUP($E124,Transports!$1:$1048576,MATCH(DATE(I$2,1,1),Transports!$A$1:$LI$1),FALSE)</f>
        <v>71090.860889999996</v>
      </c>
      <c r="J124" s="290">
        <f>+VLOOKUP($E124,Transports!$1:$1048576,MATCH(DATE(J$2,1,1),Transports!$A$1:$LI$1),FALSE)</f>
        <v>71599.892340000006</v>
      </c>
      <c r="K124" s="290">
        <f>+VLOOKUP($E124,Transports!$1:$1048576,MATCH(DATE(K$2,1,1),Transports!$A$1:$LI$1),FALSE)</f>
        <v>72198.323640000002</v>
      </c>
      <c r="L124" s="290">
        <f>+VLOOKUP($E124,Transports!$1:$1048576,MATCH(DATE(L$2,1,1),Transports!$A$1:$LI$1),FALSE)</f>
        <v>72849.686499999996</v>
      </c>
      <c r="M124" s="290">
        <f>+VLOOKUP($E124,Transports!$1:$1048576,MATCH(DATE(M$2,1,1),Transports!$A$1:$LI$1),FALSE)</f>
        <v>73537.361999999994</v>
      </c>
      <c r="N124" s="290">
        <f>+VLOOKUP($E124,Transports!$1:$1048576,MATCH(DATE(N$2,1,1),Transports!$A$1:$LI$1),FALSE)</f>
        <v>74231.437770000004</v>
      </c>
      <c r="O124" s="290">
        <f>+VLOOKUP($E124,Transports!$1:$1048576,MATCH(DATE(O$2,1,1),Transports!$A$1:$LI$1),FALSE)</f>
        <v>74925.649919999996</v>
      </c>
      <c r="P124" s="290">
        <f>+VLOOKUP($E124,Transports!$1:$1048576,MATCH(DATE(P$2,1,1),Transports!$A$1:$LI$1),FALSE)</f>
        <v>75613.05</v>
      </c>
      <c r="Q124" s="290">
        <f>+VLOOKUP($E124,Transports!$1:$1048576,MATCH(DATE(Q$2,1,1),Transports!$A$1:$LI$1),FALSE)</f>
        <v>76271.763170000006</v>
      </c>
      <c r="R124" s="290">
        <f>+VLOOKUP($E124,Transports!$1:$1048576,MATCH(DATE(R$2,1,1),Transports!$A$1:$LI$1),FALSE)</f>
        <v>76943.984670000005</v>
      </c>
      <c r="S124" s="290">
        <f>+VLOOKUP($E124,Transports!$1:$1048576,MATCH(DATE(S$2,1,1),Transports!$A$1:$LI$1),FALSE)</f>
        <v>77583.596829999995</v>
      </c>
      <c r="T124" s="290">
        <f>+VLOOKUP($E124,Transports!$1:$1048576,MATCH(DATE(T$2,1,1),Transports!$A$1:$LI$1),FALSE)</f>
        <v>78171.422829999996</v>
      </c>
      <c r="U124" s="290">
        <f>+VLOOKUP($E124,Transports!$1:$1048576,MATCH(DATE(U$2,1,1),Transports!$A$1:$LI$1),FALSE)</f>
        <v>78704.030289999995</v>
      </c>
      <c r="V124" s="290">
        <f>+VLOOKUP($E124,Transports!$1:$1048576,MATCH(DATE(V$2,1,1),Transports!$A$1:$LI$1),FALSE)</f>
        <v>79183.314480000001</v>
      </c>
      <c r="W124" s="290">
        <f>+VLOOKUP($E124,Transports!$1:$1048576,MATCH(DATE(W$2,1,1),Transports!$A$1:$LI$1),FALSE)</f>
        <v>79618.550820000004</v>
      </c>
      <c r="X124" s="290">
        <f>+VLOOKUP($E124,Transports!$1:$1048576,MATCH(DATE(X$2,1,1),Transports!$A$1:$LI$1),FALSE)</f>
        <v>80025.402029999997</v>
      </c>
      <c r="Y124" s="290">
        <f>+VLOOKUP($E124,Transports!$1:$1048576,MATCH(DATE(Y$2,1,1),Transports!$A$1:$LI$1),FALSE)</f>
        <v>80416.581770000004</v>
      </c>
      <c r="Z124" s="290">
        <f>+VLOOKUP($E124,Transports!$1:$1048576,MATCH(DATE(Z$2,1,1),Transports!$A$1:$LI$1),FALSE)</f>
        <v>80792.491020000001</v>
      </c>
      <c r="AA124" s="290">
        <f>+VLOOKUP($E124,Transports!$1:$1048576,MATCH(DATE(AA$2,1,1),Transports!$A$1:$LI$1),FALSE)</f>
        <v>81190.040179999996</v>
      </c>
      <c r="AB124" s="290">
        <f>+VLOOKUP($E124,Transports!$1:$1048576,MATCH(DATE(AB$2,1,1),Transports!$A$1:$LI$1),FALSE)</f>
        <v>81613.057069999995</v>
      </c>
      <c r="AC124" s="290">
        <f>+VLOOKUP($E124,Transports!$1:$1048576,MATCH(DATE(AC$2,1,1),Transports!$A$1:$LI$1),FALSE)</f>
        <v>82064.762820000004</v>
      </c>
      <c r="AD124" s="290">
        <f>+VLOOKUP($E124,Transports!$1:$1048576,MATCH(DATE(AD$2,1,1),Transports!$A$1:$LI$1),FALSE)</f>
        <v>82548.365000000005</v>
      </c>
      <c r="AE124" s="290">
        <f>+VLOOKUP($E124,Transports!$1:$1048576,MATCH(DATE(AE$2,1,1),Transports!$A$1:$LI$1),FALSE)</f>
        <v>83038.410669999997</v>
      </c>
      <c r="AF124" s="290">
        <f>+VLOOKUP($E124,Transports!$1:$1048576,MATCH(DATE(AF$2,1,1),Transports!$A$1:$LI$1),FALSE)</f>
        <v>83572.000360000005</v>
      </c>
      <c r="AG124" s="290">
        <f>+VLOOKUP($E124,Transports!$1:$1048576,MATCH(DATE(AG$2,1,1),Transports!$A$1:$LI$1),FALSE)</f>
        <v>84145.307629999996</v>
      </c>
      <c r="AH124" s="290">
        <f>+VLOOKUP($E124,Transports!$1:$1048576,MATCH(DATE(AH$2,1,1),Transports!$A$1:$LI$1),FALSE)</f>
        <v>84761.576480000003</v>
      </c>
      <c r="AI124" s="290">
        <f>+VLOOKUP($E124,Transports!$1:$1048576,MATCH(DATE(AI$2,1,1),Transports!$A$1:$LI$1),FALSE)</f>
        <v>85422.287609999999</v>
      </c>
      <c r="AJ124" s="290">
        <f>+VLOOKUP($E124,Transports!$1:$1048576,MATCH(DATE(AJ$2,1,1),Transports!$A$1:$LI$1),FALSE)</f>
        <v>86124.832590000005</v>
      </c>
      <c r="AK124" s="290">
        <f>+VLOOKUP($E124,Transports!$1:$1048576,MATCH(DATE(AK$2,1,1),Transports!$A$1:$LI$1),FALSE)</f>
        <v>86867.729900000006</v>
      </c>
      <c r="AL124" s="290">
        <f>+VLOOKUP($E124,Transports!$1:$1048576,MATCH(DATE(AL$2,1,1),Transports!$A$1:$LI$1),FALSE)</f>
        <v>87645.480909999998</v>
      </c>
      <c r="AM124" s="290">
        <f>+VLOOKUP($E124,Transports!$1:$1048576,MATCH(DATE(AM$2,1,1),Transports!$A$1:$LI$1),FALSE)</f>
        <v>88447.324179999996</v>
      </c>
      <c r="AN124" s="290">
        <f>+VLOOKUP($E124,Transports!$1:$1048576,MATCH(DATE(AN$2,1,1),Transports!$A$1:$LI$1),FALSE)</f>
        <v>89263.440090000004</v>
      </c>
      <c r="AO124" s="290">
        <f>+VLOOKUP($E124,Transports!$1:$1048576,MATCH(DATE(AO$2,1,1),Transports!$A$1:$LI$1),FALSE)</f>
        <v>90084.382029999993</v>
      </c>
    </row>
    <row r="125" spans="1:41" ht="15" customHeight="1" x14ac:dyDescent="0.35">
      <c r="A125" s="411"/>
      <c r="B125" s="423"/>
      <c r="C125" s="109" t="s">
        <v>524</v>
      </c>
      <c r="D125" s="109"/>
      <c r="E125" s="46" t="s">
        <v>442</v>
      </c>
      <c r="F125" s="290">
        <f>+VLOOKUP($E125,Transports!$1:$1048576,MATCH(DATE(F$2,1,1),Transports!$A$1:$LI$1),FALSE)</f>
        <v>275159.80609999999</v>
      </c>
      <c r="G125" s="290">
        <f>+VLOOKUP($E125,Transports!$1:$1048576,MATCH(DATE(G$2,1,1),Transports!$A$1:$LI$1),FALSE)</f>
        <v>270743.04220000003</v>
      </c>
      <c r="H125" s="290">
        <f>+VLOOKUP($E125,Transports!$1:$1048576,MATCH(DATE(H$2,1,1),Transports!$A$1:$LI$1),FALSE)</f>
        <v>269049.7365</v>
      </c>
      <c r="I125" s="290">
        <f>+VLOOKUP($E125,Transports!$1:$1048576,MATCH(DATE(I$2,1,1),Transports!$A$1:$LI$1),FALSE)</f>
        <v>269177.64319999999</v>
      </c>
      <c r="J125" s="290">
        <f>+VLOOKUP($E125,Transports!$1:$1048576,MATCH(DATE(J$2,1,1),Transports!$A$1:$LI$1),FALSE)</f>
        <v>270826.85969999997</v>
      </c>
      <c r="K125" s="290">
        <f>+VLOOKUP($E125,Transports!$1:$1048576,MATCH(DATE(K$2,1,1),Transports!$A$1:$LI$1),FALSE)</f>
        <v>273562.81800000003</v>
      </c>
      <c r="L125" s="290">
        <f>+VLOOKUP($E125,Transports!$1:$1048576,MATCH(DATE(L$2,1,1),Transports!$A$1:$LI$1),FALSE)</f>
        <v>277047.73340000003</v>
      </c>
      <c r="M125" s="290">
        <f>+VLOOKUP($E125,Transports!$1:$1048576,MATCH(DATE(M$2,1,1),Transports!$A$1:$LI$1),FALSE)</f>
        <v>280759.64</v>
      </c>
      <c r="N125" s="290">
        <f>+VLOOKUP($E125,Transports!$1:$1048576,MATCH(DATE(N$2,1,1),Transports!$A$1:$LI$1),FALSE)</f>
        <v>284553.93229999999</v>
      </c>
      <c r="O125" s="290">
        <f>+VLOOKUP($E125,Transports!$1:$1048576,MATCH(DATE(O$2,1,1),Transports!$A$1:$LI$1),FALSE)</f>
        <v>288296.8371</v>
      </c>
      <c r="P125" s="290">
        <f>+VLOOKUP($E125,Transports!$1:$1048576,MATCH(DATE(P$2,1,1),Transports!$A$1:$LI$1),FALSE)</f>
        <v>291810.77100000001</v>
      </c>
      <c r="Q125" s="290">
        <f>+VLOOKUP($E125,Transports!$1:$1048576,MATCH(DATE(Q$2,1,1),Transports!$A$1:$LI$1),FALSE)</f>
        <v>296104.77289999998</v>
      </c>
      <c r="R125" s="290">
        <f>+VLOOKUP($E125,Transports!$1:$1048576,MATCH(DATE(R$2,1,1),Transports!$A$1:$LI$1),FALSE)</f>
        <v>300822.53080000001</v>
      </c>
      <c r="S125" s="290">
        <f>+VLOOKUP($E125,Transports!$1:$1048576,MATCH(DATE(S$2,1,1),Transports!$A$1:$LI$1),FALSE)</f>
        <v>305587.2781</v>
      </c>
      <c r="T125" s="290">
        <f>+VLOOKUP($E125,Transports!$1:$1048576,MATCH(DATE(T$2,1,1),Transports!$A$1:$LI$1),FALSE)</f>
        <v>310163.92139999999</v>
      </c>
      <c r="U125" s="290">
        <f>+VLOOKUP($E125,Transports!$1:$1048576,MATCH(DATE(U$2,1,1),Transports!$A$1:$LI$1),FALSE)</f>
        <v>314427.65289999999</v>
      </c>
      <c r="V125" s="290">
        <f>+VLOOKUP($E125,Transports!$1:$1048576,MATCH(DATE(V$2,1,1),Transports!$A$1:$LI$1),FALSE)</f>
        <v>318229.09590000001</v>
      </c>
      <c r="W125" s="290">
        <f>+VLOOKUP($E125,Transports!$1:$1048576,MATCH(DATE(W$2,1,1),Transports!$A$1:$LI$1),FALSE)</f>
        <v>321617.27279999998</v>
      </c>
      <c r="X125" s="290">
        <f>+VLOOKUP($E125,Transports!$1:$1048576,MATCH(DATE(X$2,1,1),Transports!$A$1:$LI$1),FALSE)</f>
        <v>324662.65970000002</v>
      </c>
      <c r="Y125" s="290">
        <f>+VLOOKUP($E125,Transports!$1:$1048576,MATCH(DATE(Y$2,1,1),Transports!$A$1:$LI$1),FALSE)</f>
        <v>327433.67349999998</v>
      </c>
      <c r="Z125" s="290">
        <f>+VLOOKUP($E125,Transports!$1:$1048576,MATCH(DATE(Z$2,1,1),Transports!$A$1:$LI$1),FALSE)</f>
        <v>329964.32329999999</v>
      </c>
      <c r="AA125" s="290">
        <f>+VLOOKUP($E125,Transports!$1:$1048576,MATCH(DATE(AA$2,1,1),Transports!$A$1:$LI$1),FALSE)</f>
        <v>332538.07410000003</v>
      </c>
      <c r="AB125" s="290">
        <f>+VLOOKUP($E125,Transports!$1:$1048576,MATCH(DATE(AB$2,1,1),Transports!$A$1:$LI$1),FALSE)</f>
        <v>335162.11349999998</v>
      </c>
      <c r="AC125" s="290">
        <f>+VLOOKUP($E125,Transports!$1:$1048576,MATCH(DATE(AC$2,1,1),Transports!$A$1:$LI$1),FALSE)</f>
        <v>337857.7058</v>
      </c>
      <c r="AD125" s="290">
        <f>+VLOOKUP($E125,Transports!$1:$1048576,MATCH(DATE(AD$2,1,1),Transports!$A$1:$LI$1),FALSE)</f>
        <v>340658.83519999997</v>
      </c>
      <c r="AE125" s="290">
        <f>+VLOOKUP($E125,Transports!$1:$1048576,MATCH(DATE(AE$2,1,1),Transports!$A$1:$LI$1),FALSE)</f>
        <v>343513.3149</v>
      </c>
      <c r="AF125" s="290">
        <f>+VLOOKUP($E125,Transports!$1:$1048576,MATCH(DATE(AF$2,1,1),Transports!$A$1:$LI$1),FALSE)</f>
        <v>346634.07650000002</v>
      </c>
      <c r="AG125" s="290">
        <f>+VLOOKUP($E125,Transports!$1:$1048576,MATCH(DATE(AG$2,1,1),Transports!$A$1:$LI$1),FALSE)</f>
        <v>350010.48149999999</v>
      </c>
      <c r="AH125" s="290">
        <f>+VLOOKUP($E125,Transports!$1:$1048576,MATCH(DATE(AH$2,1,1),Transports!$A$1:$LI$1),FALSE)</f>
        <v>353657.72700000001</v>
      </c>
      <c r="AI125" s="290">
        <f>+VLOOKUP($E125,Transports!$1:$1048576,MATCH(DATE(AI$2,1,1),Transports!$A$1:$LI$1),FALSE)</f>
        <v>357603.4241</v>
      </c>
      <c r="AJ125" s="290">
        <f>+VLOOKUP($E125,Transports!$1:$1048576,MATCH(DATE(AJ$2,1,1),Transports!$A$1:$LI$1),FALSE)</f>
        <v>361861.64490000001</v>
      </c>
      <c r="AK125" s="290">
        <f>+VLOOKUP($E125,Transports!$1:$1048576,MATCH(DATE(AK$2,1,1),Transports!$A$1:$LI$1),FALSE)</f>
        <v>366508.9645</v>
      </c>
      <c r="AL125" s="290">
        <f>+VLOOKUP($E125,Transports!$1:$1048576,MATCH(DATE(AL$2,1,1),Transports!$A$1:$LI$1),FALSE)</f>
        <v>371490.73839999997</v>
      </c>
      <c r="AM125" s="290">
        <f>+VLOOKUP($E125,Transports!$1:$1048576,MATCH(DATE(AM$2,1,1),Transports!$A$1:$LI$1),FALSE)</f>
        <v>376746.9939</v>
      </c>
      <c r="AN125" s="290">
        <f>+VLOOKUP($E125,Transports!$1:$1048576,MATCH(DATE(AN$2,1,1),Transports!$A$1:$LI$1),FALSE)</f>
        <v>382219.08539999998</v>
      </c>
      <c r="AO125" s="290">
        <f>+VLOOKUP($E125,Transports!$1:$1048576,MATCH(DATE(AO$2,1,1),Transports!$A$1:$LI$1),FALSE)</f>
        <v>387847.21879999997</v>
      </c>
    </row>
    <row r="126" spans="1:41" ht="15" customHeight="1" x14ac:dyDescent="0.35">
      <c r="A126" s="411"/>
      <c r="B126" s="423"/>
      <c r="C126" s="109"/>
      <c r="D126" s="109" t="s">
        <v>154</v>
      </c>
      <c r="E126" s="46" t="s">
        <v>443</v>
      </c>
      <c r="F126" s="290">
        <f>+VLOOKUP($E126,Transports!$1:$1048576,MATCH(DATE(F$2,1,1),Transports!$A$1:$LI$1),FALSE)</f>
        <v>169831.29990000001</v>
      </c>
      <c r="G126" s="290">
        <f>+VLOOKUP($E126,Transports!$1:$1048576,MATCH(DATE(G$2,1,1),Transports!$A$1:$LI$1),FALSE)</f>
        <v>167443.12530000001</v>
      </c>
      <c r="H126" s="290">
        <f>+VLOOKUP($E126,Transports!$1:$1048576,MATCH(DATE(H$2,1,1),Transports!$A$1:$LI$1),FALSE)</f>
        <v>166617.2427</v>
      </c>
      <c r="I126" s="290">
        <f>+VLOOKUP($E126,Transports!$1:$1048576,MATCH(DATE(I$2,1,1),Transports!$A$1:$LI$1),FALSE)</f>
        <v>166843.54920000001</v>
      </c>
      <c r="J126" s="290">
        <f>+VLOOKUP($E126,Transports!$1:$1048576,MATCH(DATE(J$2,1,1),Transports!$A$1:$LI$1),FALSE)</f>
        <v>167948.35</v>
      </c>
      <c r="K126" s="290">
        <f>+VLOOKUP($E126,Transports!$1:$1048576,MATCH(DATE(K$2,1,1),Transports!$A$1:$LI$1),FALSE)</f>
        <v>169688.87400000001</v>
      </c>
      <c r="L126" s="290">
        <f>+VLOOKUP($E126,Transports!$1:$1048576,MATCH(DATE(L$2,1,1),Transports!$A$1:$LI$1),FALSE)</f>
        <v>171865.4682</v>
      </c>
      <c r="M126" s="290">
        <f>+VLOOKUP($E126,Transports!$1:$1048576,MATCH(DATE(M$2,1,1),Transports!$A$1:$LI$1),FALSE)</f>
        <v>174182.6017</v>
      </c>
      <c r="N126" s="290">
        <f>+VLOOKUP($E126,Transports!$1:$1048576,MATCH(DATE(N$2,1,1),Transports!$A$1:$LI$1),FALSE)</f>
        <v>176550.14120000001</v>
      </c>
      <c r="O126" s="290">
        <f>+VLOOKUP($E126,Transports!$1:$1048576,MATCH(DATE(O$2,1,1),Transports!$A$1:$LI$1),FALSE)</f>
        <v>178891.66469999999</v>
      </c>
      <c r="P126" s="290">
        <f>+VLOOKUP($E126,Transports!$1:$1048576,MATCH(DATE(P$2,1,1),Transports!$A$1:$LI$1),FALSE)</f>
        <v>181106.18429999999</v>
      </c>
      <c r="Q126" s="290">
        <f>+VLOOKUP($E126,Transports!$1:$1048576,MATCH(DATE(Q$2,1,1),Transports!$A$1:$LI$1),FALSE)</f>
        <v>183746.5612</v>
      </c>
      <c r="R126" s="290">
        <f>+VLOOKUP($E126,Transports!$1:$1048576,MATCH(DATE(R$2,1,1),Transports!$A$1:$LI$1),FALSE)</f>
        <v>186627.39369999999</v>
      </c>
      <c r="S126" s="290">
        <f>+VLOOKUP($E126,Transports!$1:$1048576,MATCH(DATE(S$2,1,1),Transports!$A$1:$LI$1),FALSE)</f>
        <v>189522.02369999999</v>
      </c>
      <c r="T126" s="290">
        <f>+VLOOKUP($E126,Transports!$1:$1048576,MATCH(DATE(T$2,1,1),Transports!$A$1:$LI$1),FALSE)</f>
        <v>192292.39660000001</v>
      </c>
      <c r="U126" s="290">
        <f>+VLOOKUP($E126,Transports!$1:$1048576,MATCH(DATE(U$2,1,1),Transports!$A$1:$LI$1),FALSE)</f>
        <v>194867.76079999999</v>
      </c>
      <c r="V126" s="290">
        <f>+VLOOKUP($E126,Transports!$1:$1048576,MATCH(DATE(V$2,1,1),Transports!$A$1:$LI$1),FALSE)</f>
        <v>197166.09779999999</v>
      </c>
      <c r="W126" s="290">
        <f>+VLOOKUP($E126,Transports!$1:$1048576,MATCH(DATE(W$2,1,1),Transports!$A$1:$LI$1),FALSE)</f>
        <v>199218.55119999999</v>
      </c>
      <c r="X126" s="290">
        <f>+VLOOKUP($E126,Transports!$1:$1048576,MATCH(DATE(X$2,1,1),Transports!$A$1:$LI$1),FALSE)</f>
        <v>201070.37400000001</v>
      </c>
      <c r="Y126" s="290">
        <f>+VLOOKUP($E126,Transports!$1:$1048576,MATCH(DATE(Y$2,1,1),Transports!$A$1:$LI$1),FALSE)</f>
        <v>202764.54329999999</v>
      </c>
      <c r="Z126" s="290">
        <f>+VLOOKUP($E126,Transports!$1:$1048576,MATCH(DATE(Z$2,1,1),Transports!$A$1:$LI$1),FALSE)</f>
        <v>204320.04579999999</v>
      </c>
      <c r="AA126" s="290">
        <f>+VLOOKUP($E126,Transports!$1:$1048576,MATCH(DATE(AA$2,1,1),Transports!$A$1:$LI$1),FALSE)</f>
        <v>205908.42360000001</v>
      </c>
      <c r="AB126" s="290">
        <f>+VLOOKUP($E126,Transports!$1:$1048576,MATCH(DATE(AB$2,1,1),Transports!$A$1:$LI$1),FALSE)</f>
        <v>207535.03659999999</v>
      </c>
      <c r="AC126" s="290">
        <f>+VLOOKUP($E126,Transports!$1:$1048576,MATCH(DATE(AC$2,1,1),Transports!$A$1:$LI$1),FALSE)</f>
        <v>209213.1605</v>
      </c>
      <c r="AD126" s="290">
        <f>+VLOOKUP($E126,Transports!$1:$1048576,MATCH(DATE(AD$2,1,1),Transports!$A$1:$LI$1),FALSE)</f>
        <v>210963.05549999999</v>
      </c>
      <c r="AE126" s="290">
        <f>+VLOOKUP($E126,Transports!$1:$1048576,MATCH(DATE(AE$2,1,1),Transports!$A$1:$LI$1),FALSE)</f>
        <v>212745.5662</v>
      </c>
      <c r="AF126" s="290">
        <f>+VLOOKUP($E126,Transports!$1:$1048576,MATCH(DATE(AF$2,1,1),Transports!$A$1:$LI$1),FALSE)</f>
        <v>214693.74470000001</v>
      </c>
      <c r="AG126" s="290">
        <f>+VLOOKUP($E126,Transports!$1:$1048576,MATCH(DATE(AG$2,1,1),Transports!$A$1:$LI$1),FALSE)</f>
        <v>216800.09969999999</v>
      </c>
      <c r="AH126" s="290">
        <f>+VLOOKUP($E126,Transports!$1:$1048576,MATCH(DATE(AH$2,1,1),Transports!$A$1:$LI$1),FALSE)</f>
        <v>219074.6851</v>
      </c>
      <c r="AI126" s="290">
        <f>+VLOOKUP($E126,Transports!$1:$1048576,MATCH(DATE(AI$2,1,1),Transports!$A$1:$LI$1),FALSE)</f>
        <v>221533.72510000001</v>
      </c>
      <c r="AJ126" s="290">
        <f>+VLOOKUP($E126,Transports!$1:$1048576,MATCH(DATE(AJ$2,1,1),Transports!$A$1:$LI$1),FALSE)</f>
        <v>224184.23</v>
      </c>
      <c r="AK126" s="290">
        <f>+VLOOKUP($E126,Transports!$1:$1048576,MATCH(DATE(AK$2,1,1),Transports!$A$1:$LI$1),FALSE)</f>
        <v>227068.11439999999</v>
      </c>
      <c r="AL126" s="290">
        <f>+VLOOKUP($E126,Transports!$1:$1048576,MATCH(DATE(AL$2,1,1),Transports!$A$1:$LI$1),FALSE)</f>
        <v>230153.0048</v>
      </c>
      <c r="AM126" s="290">
        <f>+VLOOKUP($E126,Transports!$1:$1048576,MATCH(DATE(AM$2,1,1),Transports!$A$1:$LI$1),FALSE)</f>
        <v>233401.4663</v>
      </c>
      <c r="AN126" s="290">
        <f>+VLOOKUP($E126,Transports!$1:$1048576,MATCH(DATE(AN$2,1,1),Transports!$A$1:$LI$1),FALSE)</f>
        <v>236777.073</v>
      </c>
      <c r="AO126" s="290">
        <f>+VLOOKUP($E126,Transports!$1:$1048576,MATCH(DATE(AO$2,1,1),Transports!$A$1:$LI$1),FALSE)</f>
        <v>240242.8095</v>
      </c>
    </row>
    <row r="127" spans="1:41" ht="15" customHeight="1" x14ac:dyDescent="0.35">
      <c r="A127" s="411"/>
      <c r="B127" s="423"/>
      <c r="C127" s="110"/>
      <c r="D127" s="110" t="s">
        <v>525</v>
      </c>
      <c r="E127" s="79" t="s">
        <v>444</v>
      </c>
      <c r="F127" s="291">
        <f>+VLOOKUP($E127,Transports!$1:$1048576,MATCH(DATE(F$2,1,1),Transports!$A$1:$LI$1),FALSE)</f>
        <v>105328.5062</v>
      </c>
      <c r="G127" s="291">
        <f>+VLOOKUP($E127,Transports!$1:$1048576,MATCH(DATE(G$2,1,1),Transports!$A$1:$LI$1),FALSE)</f>
        <v>106827.2392</v>
      </c>
      <c r="H127" s="291">
        <f>+VLOOKUP($E127,Transports!$1:$1048576,MATCH(DATE(H$2,1,1),Transports!$A$1:$LI$1),FALSE)</f>
        <v>108378.09789999999</v>
      </c>
      <c r="I127" s="291">
        <f>+VLOOKUP($E127,Transports!$1:$1048576,MATCH(DATE(I$2,1,1),Transports!$A$1:$LI$1),FALSE)</f>
        <v>109965.81389999999</v>
      </c>
      <c r="J127" s="291">
        <f>+VLOOKUP($E127,Transports!$1:$1048576,MATCH(DATE(J$2,1,1),Transports!$A$1:$LI$1),FALSE)</f>
        <v>111525.5356</v>
      </c>
      <c r="K127" s="291">
        <f>+VLOOKUP($E127,Transports!$1:$1048576,MATCH(DATE(K$2,1,1),Transports!$A$1:$LI$1),FALSE)</f>
        <v>113130.0972</v>
      </c>
      <c r="L127" s="291">
        <f>+VLOOKUP($E127,Transports!$1:$1048576,MATCH(DATE(L$2,1,1),Transports!$A$1:$LI$1),FALSE)</f>
        <v>114735.1404</v>
      </c>
      <c r="M127" s="291">
        <f>+VLOOKUP($E127,Transports!$1:$1048576,MATCH(DATE(M$2,1,1),Transports!$A$1:$LI$1),FALSE)</f>
        <v>116431.6611</v>
      </c>
      <c r="N127" s="291">
        <f>+VLOOKUP($E127,Transports!$1:$1048576,MATCH(DATE(N$2,1,1),Transports!$A$1:$LI$1),FALSE)</f>
        <v>118155.0031</v>
      </c>
      <c r="O127" s="291">
        <f>+VLOOKUP($E127,Transports!$1:$1048576,MATCH(DATE(O$2,1,1),Transports!$A$1:$LI$1),FALSE)</f>
        <v>119922.41650000001</v>
      </c>
      <c r="P127" s="291">
        <f>+VLOOKUP($E127,Transports!$1:$1048576,MATCH(DATE(P$2,1,1),Transports!$A$1:$LI$1),FALSE)</f>
        <v>121763.2053</v>
      </c>
      <c r="Q127" s="291">
        <f>+VLOOKUP($E127,Transports!$1:$1048576,MATCH(DATE(Q$2,1,1),Transports!$A$1:$LI$1),FALSE)</f>
        <v>123280.14019999999</v>
      </c>
      <c r="R127" s="291">
        <f>+VLOOKUP($E127,Transports!$1:$1048576,MATCH(DATE(R$2,1,1),Transports!$A$1:$LI$1),FALSE)</f>
        <v>124725.07399999999</v>
      </c>
      <c r="S127" s="291">
        <f>+VLOOKUP($E127,Transports!$1:$1048576,MATCH(DATE(S$2,1,1),Transports!$A$1:$LI$1),FALSE)</f>
        <v>126025.31269999999</v>
      </c>
      <c r="T127" s="291">
        <f>+VLOOKUP($E127,Transports!$1:$1048576,MATCH(DATE(T$2,1,1),Transports!$A$1:$LI$1),FALSE)</f>
        <v>127172.9794</v>
      </c>
      <c r="U127" s="291">
        <f>+VLOOKUP($E127,Transports!$1:$1048576,MATCH(DATE(U$2,1,1),Transports!$A$1:$LI$1),FALSE)</f>
        <v>128190.34110000001</v>
      </c>
      <c r="V127" s="291">
        <f>+VLOOKUP($E127,Transports!$1:$1048576,MATCH(DATE(V$2,1,1),Transports!$A$1:$LI$1),FALSE)</f>
        <v>129128.2151</v>
      </c>
      <c r="W127" s="291">
        <f>+VLOOKUP($E127,Transports!$1:$1048576,MATCH(DATE(W$2,1,1),Transports!$A$1:$LI$1),FALSE)</f>
        <v>130011.09080000001</v>
      </c>
      <c r="X127" s="291">
        <f>+VLOOKUP($E127,Transports!$1:$1048576,MATCH(DATE(X$2,1,1),Transports!$A$1:$LI$1),FALSE)</f>
        <v>130881.2297</v>
      </c>
      <c r="Y127" s="291">
        <f>+VLOOKUP($E127,Transports!$1:$1048576,MATCH(DATE(Y$2,1,1),Transports!$A$1:$LI$1),FALSE)</f>
        <v>131770.1</v>
      </c>
      <c r="Z127" s="291">
        <f>+VLOOKUP($E127,Transports!$1:$1048576,MATCH(DATE(Z$2,1,1),Transports!$A$1:$LI$1),FALSE)</f>
        <v>132668.33730000001</v>
      </c>
      <c r="AA127" s="291">
        <f>+VLOOKUP($E127,Transports!$1:$1048576,MATCH(DATE(AA$2,1,1),Transports!$A$1:$LI$1),FALSE)</f>
        <v>133648.0245</v>
      </c>
      <c r="AB127" s="291">
        <f>+VLOOKUP($E127,Transports!$1:$1048576,MATCH(DATE(AB$2,1,1),Transports!$A$1:$LI$1),FALSE)</f>
        <v>134721.231</v>
      </c>
      <c r="AC127" s="291">
        <f>+VLOOKUP($E127,Transports!$1:$1048576,MATCH(DATE(AC$2,1,1),Transports!$A$1:$LI$1),FALSE)</f>
        <v>135897.6441</v>
      </c>
      <c r="AD127" s="291">
        <f>+VLOOKUP($E127,Transports!$1:$1048576,MATCH(DATE(AD$2,1,1),Transports!$A$1:$LI$1),FALSE)</f>
        <v>137183.0913</v>
      </c>
      <c r="AE127" s="291">
        <f>+VLOOKUP($E127,Transports!$1:$1048576,MATCH(DATE(AE$2,1,1),Transports!$A$1:$LI$1),FALSE)</f>
        <v>138486.01620000001</v>
      </c>
      <c r="AF127" s="291">
        <f>+VLOOKUP($E127,Transports!$1:$1048576,MATCH(DATE(AF$2,1,1),Transports!$A$1:$LI$1),FALSE)</f>
        <v>139904.48850000001</v>
      </c>
      <c r="AG127" s="291">
        <f>+VLOOKUP($E127,Transports!$1:$1048576,MATCH(DATE(AG$2,1,1),Transports!$A$1:$LI$1),FALSE)</f>
        <v>141424.85089999999</v>
      </c>
      <c r="AH127" s="291">
        <f>+VLOOKUP($E127,Transports!$1:$1048576,MATCH(DATE(AH$2,1,1),Transports!$A$1:$LI$1),FALSE)</f>
        <v>143059.92139999999</v>
      </c>
      <c r="AI127" s="291">
        <f>+VLOOKUP($E127,Transports!$1:$1048576,MATCH(DATE(AI$2,1,1),Transports!$A$1:$LI$1),FALSE)</f>
        <v>144811.6753</v>
      </c>
      <c r="AJ127" s="291">
        <f>+VLOOKUP($E127,Transports!$1:$1048576,MATCH(DATE(AJ$2,1,1),Transports!$A$1:$LI$1),FALSE)</f>
        <v>146667.84049999999</v>
      </c>
      <c r="AK127" s="291">
        <f>+VLOOKUP($E127,Transports!$1:$1048576,MATCH(DATE(AK$2,1,1),Transports!$A$1:$LI$1),FALSE)</f>
        <v>148601.1912</v>
      </c>
      <c r="AL127" s="291">
        <f>+VLOOKUP($E127,Transports!$1:$1048576,MATCH(DATE(AL$2,1,1),Transports!$A$1:$LI$1),FALSE)</f>
        <v>150604.92230000001</v>
      </c>
      <c r="AM127" s="291">
        <f>+VLOOKUP($E127,Transports!$1:$1048576,MATCH(DATE(AM$2,1,1),Transports!$A$1:$LI$1),FALSE)</f>
        <v>152651.7935</v>
      </c>
      <c r="AN127" s="291">
        <f>+VLOOKUP($E127,Transports!$1:$1048576,MATCH(DATE(AN$2,1,1),Transports!$A$1:$LI$1),FALSE)</f>
        <v>154717.25529999999</v>
      </c>
      <c r="AO127" s="291">
        <f>+VLOOKUP($E127,Transports!$1:$1048576,MATCH(DATE(AO$2,1,1),Transports!$A$1:$LI$1),FALSE)</f>
        <v>156777.75640000001</v>
      </c>
    </row>
    <row r="128" spans="1:41" ht="15" customHeight="1" x14ac:dyDescent="0.35">
      <c r="A128" s="411"/>
      <c r="B128" s="423"/>
      <c r="C128" s="145" t="s">
        <v>445</v>
      </c>
      <c r="D128" s="109"/>
      <c r="E128" s="46"/>
      <c r="F128" s="290"/>
      <c r="G128" s="290"/>
      <c r="H128" s="290"/>
      <c r="I128" s="290"/>
      <c r="J128" s="290"/>
      <c r="K128" s="290"/>
      <c r="L128" s="290"/>
      <c r="M128" s="290"/>
      <c r="N128" s="290"/>
      <c r="O128" s="290"/>
      <c r="P128" s="290"/>
      <c r="Q128" s="290"/>
      <c r="R128" s="290"/>
      <c r="S128" s="290"/>
      <c r="T128" s="290"/>
      <c r="U128" s="290"/>
      <c r="V128" s="290"/>
      <c r="W128" s="290"/>
      <c r="X128" s="290"/>
      <c r="Y128" s="290"/>
      <c r="Z128" s="290"/>
      <c r="AA128" s="290"/>
      <c r="AB128" s="290"/>
      <c r="AC128" s="290"/>
      <c r="AD128" s="290"/>
      <c r="AE128" s="290"/>
      <c r="AF128" s="290"/>
      <c r="AG128" s="290"/>
      <c r="AH128" s="290"/>
      <c r="AI128" s="290"/>
      <c r="AJ128" s="290"/>
      <c r="AK128" s="290"/>
      <c r="AL128" s="290"/>
      <c r="AM128" s="290"/>
      <c r="AN128" s="290"/>
      <c r="AO128" s="290"/>
    </row>
    <row r="129" spans="1:41" ht="15" customHeight="1" x14ac:dyDescent="0.35">
      <c r="A129" s="411"/>
      <c r="B129" s="423"/>
      <c r="C129" s="109" t="s">
        <v>521</v>
      </c>
      <c r="D129" s="109"/>
      <c r="E129" s="46" t="s">
        <v>446</v>
      </c>
      <c r="F129" s="290">
        <f>+VLOOKUP($E129,Transports!$1:$1048576,MATCH(DATE(F$2,1,1),Transports!$A$1:$LI$1),FALSE)</f>
        <v>291099.78360000002</v>
      </c>
      <c r="G129" s="290">
        <f>+VLOOKUP($E129,Transports!$1:$1048576,MATCH(DATE(G$2,1,1),Transports!$A$1:$LI$1),FALSE)</f>
        <v>297871.30680000002</v>
      </c>
      <c r="H129" s="290">
        <f>+VLOOKUP($E129,Transports!$1:$1048576,MATCH(DATE(H$2,1,1),Transports!$A$1:$LI$1),FALSE)</f>
        <v>306071.6667</v>
      </c>
      <c r="I129" s="290">
        <f>+VLOOKUP($E129,Transports!$1:$1048576,MATCH(DATE(I$2,1,1),Transports!$A$1:$LI$1),FALSE)</f>
        <v>315122.24129999999</v>
      </c>
      <c r="J129" s="290">
        <f>+VLOOKUP($E129,Transports!$1:$1048576,MATCH(DATE(J$2,1,1),Transports!$A$1:$LI$1),FALSE)</f>
        <v>325634.52360000001</v>
      </c>
      <c r="K129" s="290">
        <f>+VLOOKUP($E129,Transports!$1:$1048576,MATCH(DATE(K$2,1,1),Transports!$A$1:$LI$1),FALSE)</f>
        <v>337524.09230000002</v>
      </c>
      <c r="L129" s="290">
        <f>+VLOOKUP($E129,Transports!$1:$1048576,MATCH(DATE(L$2,1,1),Transports!$A$1:$LI$1),FALSE)</f>
        <v>350249.50540000002</v>
      </c>
      <c r="M129" s="290">
        <f>+VLOOKUP($E129,Transports!$1:$1048576,MATCH(DATE(M$2,1,1),Transports!$A$1:$LI$1),FALSE)</f>
        <v>363792.82980000001</v>
      </c>
      <c r="N129" s="290">
        <f>+VLOOKUP($E129,Transports!$1:$1048576,MATCH(DATE(N$2,1,1),Transports!$A$1:$LI$1),FALSE)</f>
        <v>378027.63949999999</v>
      </c>
      <c r="O129" s="290">
        <f>+VLOOKUP($E129,Transports!$1:$1048576,MATCH(DATE(O$2,1,1),Transports!$A$1:$LI$1),FALSE)</f>
        <v>392873.31849999999</v>
      </c>
      <c r="P129" s="290">
        <f>+VLOOKUP($E129,Transports!$1:$1048576,MATCH(DATE(P$2,1,1),Transports!$A$1:$LI$1),FALSE)</f>
        <v>408448.14350000001</v>
      </c>
      <c r="Q129" s="290">
        <f>+VLOOKUP($E129,Transports!$1:$1048576,MATCH(DATE(Q$2,1,1),Transports!$A$1:$LI$1),FALSE)</f>
        <v>423285.38689999998</v>
      </c>
      <c r="R129" s="290">
        <f>+VLOOKUP($E129,Transports!$1:$1048576,MATCH(DATE(R$2,1,1),Transports!$A$1:$LI$1),FALSE)</f>
        <v>437348.05080000003</v>
      </c>
      <c r="S129" s="290">
        <f>+VLOOKUP($E129,Transports!$1:$1048576,MATCH(DATE(S$2,1,1),Transports!$A$1:$LI$1),FALSE)</f>
        <v>450389.98959999997</v>
      </c>
      <c r="T129" s="290">
        <f>+VLOOKUP($E129,Transports!$1:$1048576,MATCH(DATE(T$2,1,1),Transports!$A$1:$LI$1),FALSE)</f>
        <v>462317.2009</v>
      </c>
      <c r="U129" s="290">
        <f>+VLOOKUP($E129,Transports!$1:$1048576,MATCH(DATE(U$2,1,1),Transports!$A$1:$LI$1),FALSE)</f>
        <v>473202.80680000002</v>
      </c>
      <c r="V129" s="290">
        <f>+VLOOKUP($E129,Transports!$1:$1048576,MATCH(DATE(V$2,1,1),Transports!$A$1:$LI$1),FALSE)</f>
        <v>483307.1422</v>
      </c>
      <c r="W129" s="290">
        <f>+VLOOKUP($E129,Transports!$1:$1048576,MATCH(DATE(W$2,1,1),Transports!$A$1:$LI$1),FALSE)</f>
        <v>492947.67080000002</v>
      </c>
      <c r="X129" s="290">
        <f>+VLOOKUP($E129,Transports!$1:$1048576,MATCH(DATE(X$2,1,1),Transports!$A$1:$LI$1),FALSE)</f>
        <v>502413.76870000002</v>
      </c>
      <c r="Y129" s="290">
        <f>+VLOOKUP($E129,Transports!$1:$1048576,MATCH(DATE(Y$2,1,1),Transports!$A$1:$LI$1),FALSE)</f>
        <v>511964.12849999999</v>
      </c>
      <c r="Z129" s="290">
        <f>+VLOOKUP($E129,Transports!$1:$1048576,MATCH(DATE(Z$2,1,1),Transports!$A$1:$LI$1),FALSE)</f>
        <v>521535.4693</v>
      </c>
      <c r="AA129" s="290">
        <f>+VLOOKUP($E129,Transports!$1:$1048576,MATCH(DATE(AA$2,1,1),Transports!$A$1:$LI$1),FALSE)</f>
        <v>531979.09400000004</v>
      </c>
      <c r="AB129" s="290">
        <f>+VLOOKUP($E129,Transports!$1:$1048576,MATCH(DATE(AB$2,1,1),Transports!$A$1:$LI$1),FALSE)</f>
        <v>543250.01820000005</v>
      </c>
      <c r="AC129" s="290">
        <f>+VLOOKUP($E129,Transports!$1:$1048576,MATCH(DATE(AC$2,1,1),Transports!$A$1:$LI$1),FALSE)</f>
        <v>555584.33010000002</v>
      </c>
      <c r="AD129" s="290">
        <f>+VLOOKUP($E129,Transports!$1:$1048576,MATCH(DATE(AD$2,1,1),Transports!$A$1:$LI$1),FALSE)</f>
        <v>569125.83559999999</v>
      </c>
      <c r="AE129" s="290">
        <f>+VLOOKUP($E129,Transports!$1:$1048576,MATCH(DATE(AE$2,1,1),Transports!$A$1:$LI$1),FALSE)</f>
        <v>583110.03390000004</v>
      </c>
      <c r="AF129" s="290">
        <f>+VLOOKUP($E129,Transports!$1:$1048576,MATCH(DATE(AF$2,1,1),Transports!$A$1:$LI$1),FALSE)</f>
        <v>598820.29839999997</v>
      </c>
      <c r="AG129" s="290">
        <f>+VLOOKUP($E129,Transports!$1:$1048576,MATCH(DATE(AG$2,1,1),Transports!$A$1:$LI$1),FALSE)</f>
        <v>615966.97050000005</v>
      </c>
      <c r="AH129" s="290">
        <f>+VLOOKUP($E129,Transports!$1:$1048576,MATCH(DATE(AH$2,1,1),Transports!$A$1:$LI$1),FALSE)</f>
        <v>634814.11620000005</v>
      </c>
      <c r="AI129" s="290">
        <f>+VLOOKUP($E129,Transports!$1:$1048576,MATCH(DATE(AI$2,1,1),Transports!$A$1:$LI$1),FALSE)</f>
        <v>655574.88249999995</v>
      </c>
      <c r="AJ129" s="290">
        <f>+VLOOKUP($E129,Transports!$1:$1048576,MATCH(DATE(AJ$2,1,1),Transports!$A$1:$LI$1),FALSE)</f>
        <v>678279.92279999994</v>
      </c>
      <c r="AK129" s="290">
        <f>+VLOOKUP($E129,Transports!$1:$1048576,MATCH(DATE(AK$2,1,1),Transports!$A$1:$LI$1),FALSE)</f>
        <v>702848.26300000004</v>
      </c>
      <c r="AL129" s="290">
        <f>+VLOOKUP($E129,Transports!$1:$1048576,MATCH(DATE(AL$2,1,1),Transports!$A$1:$LI$1),FALSE)</f>
        <v>729127.49280000001</v>
      </c>
      <c r="AM129" s="290">
        <f>+VLOOKUP($E129,Transports!$1:$1048576,MATCH(DATE(AM$2,1,1),Transports!$A$1:$LI$1),FALSE)</f>
        <v>756906.21699999995</v>
      </c>
      <c r="AN129" s="290">
        <f>+VLOOKUP($E129,Transports!$1:$1048576,MATCH(DATE(AN$2,1,1),Transports!$A$1:$LI$1),FALSE)</f>
        <v>785922.01690000005</v>
      </c>
      <c r="AO129" s="290">
        <f>+VLOOKUP($E129,Transports!$1:$1048576,MATCH(DATE(AO$2,1,1),Transports!$A$1:$LI$1),FALSE)</f>
        <v>815864.19420000003</v>
      </c>
    </row>
    <row r="130" spans="1:41" ht="15" customHeight="1" x14ac:dyDescent="0.35">
      <c r="A130" s="411"/>
      <c r="B130" s="423"/>
      <c r="C130" s="109" t="s">
        <v>454</v>
      </c>
      <c r="D130" s="109"/>
      <c r="E130" s="46" t="s">
        <v>447</v>
      </c>
      <c r="F130" s="290">
        <f>+VLOOKUP($E130,Transports!$1:$1048576,MATCH(DATE(F$2,1,1),Transports!$A$1:$LI$1),FALSE)</f>
        <v>724102.94209999999</v>
      </c>
      <c r="G130" s="290">
        <f>+VLOOKUP($E130,Transports!$1:$1048576,MATCH(DATE(G$2,1,1),Transports!$A$1:$LI$1),FALSE)</f>
        <v>715203.1529000001</v>
      </c>
      <c r="H130" s="290">
        <f>+VLOOKUP($E130,Transports!$1:$1048576,MATCH(DATE(H$2,1,1),Transports!$A$1:$LI$1),FALSE)</f>
        <v>711689.57370000007</v>
      </c>
      <c r="I130" s="290">
        <f>+VLOOKUP($E130,Transports!$1:$1048576,MATCH(DATE(I$2,1,1),Transports!$A$1:$LI$1),FALSE)</f>
        <v>711804.84450000001</v>
      </c>
      <c r="J130" s="290">
        <f>+VLOOKUP($E130,Transports!$1:$1048576,MATCH(DATE(J$2,1,1),Transports!$A$1:$LI$1),FALSE)</f>
        <v>714955.84169999999</v>
      </c>
      <c r="K130" s="290">
        <f>+VLOOKUP($E130,Transports!$1:$1048576,MATCH(DATE(K$2,1,1),Transports!$A$1:$LI$1),FALSE)</f>
        <v>720278.08810000005</v>
      </c>
      <c r="L130" s="290">
        <f>+VLOOKUP($E130,Transports!$1:$1048576,MATCH(DATE(L$2,1,1),Transports!$A$1:$LI$1),FALSE)</f>
        <v>727085.18420000002</v>
      </c>
      <c r="M130" s="290">
        <f>+VLOOKUP($E130,Transports!$1:$1048576,MATCH(DATE(M$2,1,1),Transports!$A$1:$LI$1),FALSE)</f>
        <v>734969.67379999999</v>
      </c>
      <c r="N130" s="290">
        <f>+VLOOKUP($E130,Transports!$1:$1048576,MATCH(DATE(N$2,1,1),Transports!$A$1:$LI$1),FALSE)</f>
        <v>743655.66100000008</v>
      </c>
      <c r="O130" s="290">
        <f>+VLOOKUP($E130,Transports!$1:$1048576,MATCH(DATE(O$2,1,1),Transports!$A$1:$LI$1),FALSE)</f>
        <v>752949.08270000003</v>
      </c>
      <c r="P130" s="290">
        <f>+VLOOKUP($E130,Transports!$1:$1048576,MATCH(DATE(P$2,1,1),Transports!$A$1:$LI$1),FALSE)</f>
        <v>762741.55890000006</v>
      </c>
      <c r="Q130" s="290">
        <f>+VLOOKUP($E130,Transports!$1:$1048576,MATCH(DATE(Q$2,1,1),Transports!$A$1:$LI$1),FALSE)</f>
        <v>772608.30339999998</v>
      </c>
      <c r="R130" s="290">
        <f>+VLOOKUP($E130,Transports!$1:$1048576,MATCH(DATE(R$2,1,1),Transports!$A$1:$LI$1),FALSE)</f>
        <v>782289.84620000003</v>
      </c>
      <c r="S130" s="290">
        <f>+VLOOKUP($E130,Transports!$1:$1048576,MATCH(DATE(S$2,1,1),Transports!$A$1:$LI$1),FALSE)</f>
        <v>791572.24199999997</v>
      </c>
      <c r="T130" s="290">
        <f>+VLOOKUP($E130,Transports!$1:$1048576,MATCH(DATE(T$2,1,1),Transports!$A$1:$LI$1),FALSE)</f>
        <v>800303.15230000007</v>
      </c>
      <c r="U130" s="290">
        <f>+VLOOKUP($E130,Transports!$1:$1048576,MATCH(DATE(U$2,1,1),Transports!$A$1:$LI$1),FALSE)</f>
        <v>808404.28899999999</v>
      </c>
      <c r="V130" s="290">
        <f>+VLOOKUP($E130,Transports!$1:$1048576,MATCH(DATE(V$2,1,1),Transports!$A$1:$LI$1),FALSE)</f>
        <v>815883.43759999995</v>
      </c>
      <c r="W130" s="290">
        <f>+VLOOKUP($E130,Transports!$1:$1048576,MATCH(DATE(W$2,1,1),Transports!$A$1:$LI$1),FALSE)</f>
        <v>822811.46830000007</v>
      </c>
      <c r="X130" s="290">
        <f>+VLOOKUP($E130,Transports!$1:$1048576,MATCH(DATE(X$2,1,1),Transports!$A$1:$LI$1),FALSE)</f>
        <v>829290.69790000003</v>
      </c>
      <c r="Y130" s="290">
        <f>+VLOOKUP($E130,Transports!$1:$1048576,MATCH(DATE(Y$2,1,1),Transports!$A$1:$LI$1),FALSE)</f>
        <v>835436.05300000007</v>
      </c>
      <c r="Z130" s="290">
        <f>+VLOOKUP($E130,Transports!$1:$1048576,MATCH(DATE(Z$2,1,1),Transports!$A$1:$LI$1),FALSE)</f>
        <v>841310.52399999998</v>
      </c>
      <c r="AA130" s="290">
        <f>+VLOOKUP($E130,Transports!$1:$1048576,MATCH(DATE(AA$2,1,1),Transports!$A$1:$LI$1),FALSE)</f>
        <v>847126.35279999999</v>
      </c>
      <c r="AB130" s="290">
        <f>+VLOOKUP($E130,Transports!$1:$1048576,MATCH(DATE(AB$2,1,1),Transports!$A$1:$LI$1),FALSE)</f>
        <v>853006.72770000005</v>
      </c>
      <c r="AC130" s="290">
        <f>+VLOOKUP($E130,Transports!$1:$1048576,MATCH(DATE(AC$2,1,1),Transports!$A$1:$LI$1),FALSE)</f>
        <v>859077.38959999988</v>
      </c>
      <c r="AD130" s="290">
        <f>+VLOOKUP($E130,Transports!$1:$1048576,MATCH(DATE(AD$2,1,1),Transports!$A$1:$LI$1),FALSE)</f>
        <v>865445.68599999999</v>
      </c>
      <c r="AE130" s="290">
        <f>+VLOOKUP($E130,Transports!$1:$1048576,MATCH(DATE(AE$2,1,1),Transports!$A$1:$LI$1),FALSE)</f>
        <v>872044.23469999991</v>
      </c>
      <c r="AF130" s="290">
        <f>+VLOOKUP($E130,Transports!$1:$1048576,MATCH(DATE(AF$2,1,1),Transports!$A$1:$LI$1),FALSE)</f>
        <v>879074.28760000004</v>
      </c>
      <c r="AG130" s="290">
        <f>+VLOOKUP($E130,Transports!$1:$1048576,MATCH(DATE(AG$2,1,1),Transports!$A$1:$LI$1),FALSE)</f>
        <v>886604.22019999998</v>
      </c>
      <c r="AH130" s="290">
        <f>+VLOOKUP($E130,Transports!$1:$1048576,MATCH(DATE(AH$2,1,1),Transports!$A$1:$LI$1),FALSE)</f>
        <v>894717.16240000003</v>
      </c>
      <c r="AI130" s="290">
        <f>+VLOOKUP($E130,Transports!$1:$1048576,MATCH(DATE(AI$2,1,1),Transports!$A$1:$LI$1),FALSE)</f>
        <v>903489.1115</v>
      </c>
      <c r="AJ130" s="290">
        <f>+VLOOKUP($E130,Transports!$1:$1048576,MATCH(DATE(AJ$2,1,1),Transports!$A$1:$LI$1),FALSE)</f>
        <v>912955.80520000006</v>
      </c>
      <c r="AK130" s="290">
        <f>+VLOOKUP($E130,Transports!$1:$1048576,MATCH(DATE(AK$2,1,1),Transports!$A$1:$LI$1),FALSE)</f>
        <v>923107.17930000008</v>
      </c>
      <c r="AL130" s="290">
        <f>+VLOOKUP($E130,Transports!$1:$1048576,MATCH(DATE(AL$2,1,1),Transports!$A$1:$LI$1),FALSE)</f>
        <v>933894.57079999999</v>
      </c>
      <c r="AM130" s="290">
        <f>+VLOOKUP($E130,Transports!$1:$1048576,MATCH(DATE(AM$2,1,1),Transports!$A$1:$LI$1),FALSE)</f>
        <v>945238.27539999993</v>
      </c>
      <c r="AN130" s="290">
        <f>+VLOOKUP($E130,Transports!$1:$1048576,MATCH(DATE(AN$2,1,1),Transports!$A$1:$LI$1),FALSE)</f>
        <v>957034.48129999998</v>
      </c>
      <c r="AO130" s="290">
        <f>+VLOOKUP($E130,Transports!$1:$1048576,MATCH(DATE(AO$2,1,1),Transports!$A$1:$LI$1),FALSE)</f>
        <v>969160.91300000006</v>
      </c>
    </row>
    <row r="131" spans="1:41" ht="15" customHeight="1" x14ac:dyDescent="0.35">
      <c r="A131" s="411"/>
      <c r="B131" s="423"/>
      <c r="C131" s="109" t="s">
        <v>523</v>
      </c>
      <c r="D131" s="109"/>
      <c r="E131" s="46" t="s">
        <v>448</v>
      </c>
      <c r="F131" s="290">
        <f>+VLOOKUP($E131,Transports!$1:$1048576,MATCH(DATE(F$2,1,1),Transports!$A$1:$LI$1),FALSE)</f>
        <v>624600.3419</v>
      </c>
      <c r="G131" s="290">
        <f>+VLOOKUP($E131,Transports!$1:$1048576,MATCH(DATE(G$2,1,1),Transports!$A$1:$LI$1),FALSE)</f>
        <v>618868.77350000001</v>
      </c>
      <c r="H131" s="290">
        <f>+VLOOKUP($E131,Transports!$1:$1048576,MATCH(DATE(H$2,1,1),Transports!$A$1:$LI$1),FALSE)</f>
        <v>616878.58200000005</v>
      </c>
      <c r="I131" s="290">
        <f>+VLOOKUP($E131,Transports!$1:$1048576,MATCH(DATE(I$2,1,1),Transports!$A$1:$LI$1),FALSE)</f>
        <v>617444.33299999998</v>
      </c>
      <c r="J131" s="290">
        <f>+VLOOKUP($E131,Transports!$1:$1048576,MATCH(DATE(J$2,1,1),Transports!$A$1:$LI$1),FALSE)</f>
        <v>620148.51670000004</v>
      </c>
      <c r="K131" s="290">
        <f>+VLOOKUP($E131,Transports!$1:$1048576,MATCH(DATE(K$2,1,1),Transports!$A$1:$LI$1),FALSE)</f>
        <v>624412.99800000002</v>
      </c>
      <c r="L131" s="290">
        <f>+VLOOKUP($E131,Transports!$1:$1048576,MATCH(DATE(L$2,1,1),Transports!$A$1:$LI$1),FALSE)</f>
        <v>629733.35679999995</v>
      </c>
      <c r="M131" s="290">
        <f>+VLOOKUP($E131,Transports!$1:$1048576,MATCH(DATE(M$2,1,1),Transports!$A$1:$LI$1),FALSE)</f>
        <v>635820.49069999997</v>
      </c>
      <c r="N131" s="290">
        <f>+VLOOKUP($E131,Transports!$1:$1048576,MATCH(DATE(N$2,1,1),Transports!$A$1:$LI$1),FALSE)</f>
        <v>642471.18370000005</v>
      </c>
      <c r="O131" s="290">
        <f>+VLOOKUP($E131,Transports!$1:$1048576,MATCH(DATE(O$2,1,1),Transports!$A$1:$LI$1),FALSE)</f>
        <v>649541.95970000001</v>
      </c>
      <c r="P131" s="290">
        <f>+VLOOKUP($E131,Transports!$1:$1048576,MATCH(DATE(P$2,1,1),Transports!$A$1:$LI$1),FALSE)</f>
        <v>656958.74120000005</v>
      </c>
      <c r="Q131" s="290">
        <f>+VLOOKUP($E131,Transports!$1:$1048576,MATCH(DATE(Q$2,1,1),Transports!$A$1:$LI$1),FALSE)</f>
        <v>664362.47739999997</v>
      </c>
      <c r="R131" s="290">
        <f>+VLOOKUP($E131,Transports!$1:$1048576,MATCH(DATE(R$2,1,1),Transports!$A$1:$LI$1),FALSE)</f>
        <v>671572.85</v>
      </c>
      <c r="S131" s="290">
        <f>+VLOOKUP($E131,Transports!$1:$1048576,MATCH(DATE(S$2,1,1),Transports!$A$1:$LI$1),FALSE)</f>
        <v>678436.5246</v>
      </c>
      <c r="T131" s="290">
        <f>+VLOOKUP($E131,Transports!$1:$1048576,MATCH(DATE(T$2,1,1),Transports!$A$1:$LI$1),FALSE)</f>
        <v>684852.14679999999</v>
      </c>
      <c r="U131" s="290">
        <f>+VLOOKUP($E131,Transports!$1:$1048576,MATCH(DATE(U$2,1,1),Transports!$A$1:$LI$1),FALSE)</f>
        <v>690776.51520000002</v>
      </c>
      <c r="V131" s="290">
        <f>+VLOOKUP($E131,Transports!$1:$1048576,MATCH(DATE(V$2,1,1),Transports!$A$1:$LI$1),FALSE)</f>
        <v>696230.83979999996</v>
      </c>
      <c r="W131" s="290">
        <f>+VLOOKUP($E131,Transports!$1:$1048576,MATCH(DATE(W$2,1,1),Transports!$A$1:$LI$1),FALSE)</f>
        <v>701281.07270000002</v>
      </c>
      <c r="X131" s="290">
        <f>+VLOOKUP($E131,Transports!$1:$1048576,MATCH(DATE(X$2,1,1),Transports!$A$1:$LI$1),FALSE)</f>
        <v>706013.29980000004</v>
      </c>
      <c r="Y131" s="290">
        <f>+VLOOKUP($E131,Transports!$1:$1048576,MATCH(DATE(Y$2,1,1),Transports!$A$1:$LI$1),FALSE)</f>
        <v>710519.37029999995</v>
      </c>
      <c r="Z131" s="290">
        <f>+VLOOKUP($E131,Transports!$1:$1048576,MATCH(DATE(Z$2,1,1),Transports!$A$1:$LI$1),FALSE)</f>
        <v>714841.45660000003</v>
      </c>
      <c r="AA131" s="290">
        <f>+VLOOKUP($E131,Transports!$1:$1048576,MATCH(DATE(AA$2,1,1),Transports!$A$1:$LI$1),FALSE)</f>
        <v>719155.98340000003</v>
      </c>
      <c r="AB131" s="290">
        <f>+VLOOKUP($E131,Transports!$1:$1048576,MATCH(DATE(AB$2,1,1),Transports!$A$1:$LI$1),FALSE)</f>
        <v>723543.35490000003</v>
      </c>
      <c r="AC131" s="290">
        <f>+VLOOKUP($E131,Transports!$1:$1048576,MATCH(DATE(AC$2,1,1),Transports!$A$1:$LI$1),FALSE)</f>
        <v>728094.88170000003</v>
      </c>
      <c r="AD131" s="290">
        <f>+VLOOKUP($E131,Transports!$1:$1048576,MATCH(DATE(AD$2,1,1),Transports!$A$1:$LI$1),FALSE)</f>
        <v>732885.64939999999</v>
      </c>
      <c r="AE131" s="290">
        <f>+VLOOKUP($E131,Transports!$1:$1048576,MATCH(DATE(AE$2,1,1),Transports!$A$1:$LI$1),FALSE)</f>
        <v>737838.29870000004</v>
      </c>
      <c r="AF131" s="290">
        <f>+VLOOKUP($E131,Transports!$1:$1048576,MATCH(DATE(AF$2,1,1),Transports!$A$1:$LI$1),FALSE)</f>
        <v>743129.9314</v>
      </c>
      <c r="AG131" s="290">
        <f>+VLOOKUP($E131,Transports!$1:$1048576,MATCH(DATE(AG$2,1,1),Transports!$A$1:$LI$1),FALSE)</f>
        <v>748791.28150000004</v>
      </c>
      <c r="AH131" s="290">
        <f>+VLOOKUP($E131,Transports!$1:$1048576,MATCH(DATE(AH$2,1,1),Transports!$A$1:$LI$1),FALSE)</f>
        <v>754881.05839999998</v>
      </c>
      <c r="AI131" s="290">
        <f>+VLOOKUP($E131,Transports!$1:$1048576,MATCH(DATE(AI$2,1,1),Transports!$A$1:$LI$1),FALSE)</f>
        <v>761449.05469999998</v>
      </c>
      <c r="AJ131" s="290">
        <f>+VLOOKUP($E131,Transports!$1:$1048576,MATCH(DATE(AJ$2,1,1),Transports!$A$1:$LI$1),FALSE)</f>
        <v>768512.89910000004</v>
      </c>
      <c r="AK131" s="290">
        <f>+VLOOKUP($E131,Transports!$1:$1048576,MATCH(DATE(AK$2,1,1),Transports!$A$1:$LI$1),FALSE)</f>
        <v>776056.58180000004</v>
      </c>
      <c r="AL131" s="290">
        <f>+VLOOKUP($E131,Transports!$1:$1048576,MATCH(DATE(AL$2,1,1),Transports!$A$1:$LI$1),FALSE)</f>
        <v>784036.98179999995</v>
      </c>
      <c r="AM131" s="290">
        <f>+VLOOKUP($E131,Transports!$1:$1048576,MATCH(DATE(AM$2,1,1),Transports!$A$1:$LI$1),FALSE)</f>
        <v>792389.70600000001</v>
      </c>
      <c r="AN131" s="290">
        <f>+VLOOKUP($E131,Transports!$1:$1048576,MATCH(DATE(AN$2,1,1),Transports!$A$1:$LI$1),FALSE)</f>
        <v>801034.28289999999</v>
      </c>
      <c r="AO131" s="290">
        <f>+VLOOKUP($E131,Transports!$1:$1048576,MATCH(DATE(AO$2,1,1),Transports!$A$1:$LI$1),FALSE)</f>
        <v>809878.3297</v>
      </c>
    </row>
    <row r="132" spans="1:41" ht="15" customHeight="1" x14ac:dyDescent="0.35">
      <c r="A132" s="411"/>
      <c r="B132" s="423"/>
      <c r="C132" s="109"/>
      <c r="D132" s="109" t="s">
        <v>152</v>
      </c>
      <c r="E132" s="46" t="s">
        <v>449</v>
      </c>
      <c r="F132" s="290">
        <f>+VLOOKUP($E132,Transports!$1:$1048576,MATCH(DATE(F$2,1,1),Transports!$A$1:$LI$1),FALSE)</f>
        <v>554271.6422</v>
      </c>
      <c r="G132" s="290">
        <f>+VLOOKUP($E132,Transports!$1:$1048576,MATCH(DATE(G$2,1,1),Transports!$A$1:$LI$1),FALSE)</f>
        <v>547760.02760000003</v>
      </c>
      <c r="H132" s="290">
        <f>+VLOOKUP($E132,Transports!$1:$1048576,MATCH(DATE(H$2,1,1),Transports!$A$1:$LI$1),FALSE)</f>
        <v>545072.33100000001</v>
      </c>
      <c r="I132" s="290">
        <f>+VLOOKUP($E132,Transports!$1:$1048576,MATCH(DATE(I$2,1,1),Transports!$A$1:$LI$1),FALSE)</f>
        <v>544961.2953</v>
      </c>
      <c r="J132" s="290">
        <f>+VLOOKUP($E132,Transports!$1:$1048576,MATCH(DATE(J$2,1,1),Transports!$A$1:$LI$1),FALSE)</f>
        <v>547007.49170000001</v>
      </c>
      <c r="K132" s="290">
        <f>+VLOOKUP($E132,Transports!$1:$1048576,MATCH(DATE(K$2,1,1),Transports!$A$1:$LI$1),FALSE)</f>
        <v>550589.21409999998</v>
      </c>
      <c r="L132" s="290">
        <f>+VLOOKUP($E132,Transports!$1:$1048576,MATCH(DATE(L$2,1,1),Transports!$A$1:$LI$1),FALSE)</f>
        <v>555219.71600000001</v>
      </c>
      <c r="M132" s="290">
        <f>+VLOOKUP($E132,Transports!$1:$1048576,MATCH(DATE(M$2,1,1),Transports!$A$1:$LI$1),FALSE)</f>
        <v>560604.0453</v>
      </c>
      <c r="N132" s="290">
        <f>+VLOOKUP($E132,Transports!$1:$1048576,MATCH(DATE(N$2,1,1),Transports!$A$1:$LI$1),FALSE)</f>
        <v>566544.70830000006</v>
      </c>
      <c r="O132" s="290">
        <f>+VLOOKUP($E132,Transports!$1:$1048576,MATCH(DATE(O$2,1,1),Transports!$A$1:$LI$1),FALSE)</f>
        <v>572902.89350000001</v>
      </c>
      <c r="P132" s="290">
        <f>+VLOOKUP($E132,Transports!$1:$1048576,MATCH(DATE(P$2,1,1),Transports!$A$1:$LI$1),FALSE)</f>
        <v>579598.04220000003</v>
      </c>
      <c r="Q132" s="290">
        <f>+VLOOKUP($E132,Transports!$1:$1048576,MATCH(DATE(Q$2,1,1),Transports!$A$1:$LI$1),FALSE)</f>
        <v>586351.92420000001</v>
      </c>
      <c r="R132" s="290">
        <f>+VLOOKUP($E132,Transports!$1:$1048576,MATCH(DATE(R$2,1,1),Transports!$A$1:$LI$1),FALSE)</f>
        <v>592980.72829999996</v>
      </c>
      <c r="S132" s="290">
        <f>+VLOOKUP($E132,Transports!$1:$1048576,MATCH(DATE(S$2,1,1),Transports!$A$1:$LI$1),FALSE)</f>
        <v>599336.79989999998</v>
      </c>
      <c r="T132" s="290">
        <f>+VLOOKUP($E132,Transports!$1:$1048576,MATCH(DATE(T$2,1,1),Transports!$A$1:$LI$1),FALSE)</f>
        <v>605314.12360000005</v>
      </c>
      <c r="U132" s="290">
        <f>+VLOOKUP($E132,Transports!$1:$1048576,MATCH(DATE(U$2,1,1),Transports!$A$1:$LI$1),FALSE)</f>
        <v>610856.97869999998</v>
      </c>
      <c r="V132" s="290">
        <f>+VLOOKUP($E132,Transports!$1:$1048576,MATCH(DATE(V$2,1,1),Transports!$A$1:$LI$1),FALSE)</f>
        <v>615968.11329999997</v>
      </c>
      <c r="W132" s="290">
        <f>+VLOOKUP($E132,Transports!$1:$1048576,MATCH(DATE(W$2,1,1),Transports!$A$1:$LI$1),FALSE)</f>
        <v>620693.70830000006</v>
      </c>
      <c r="X132" s="290">
        <f>+VLOOKUP($E132,Transports!$1:$1048576,MATCH(DATE(X$2,1,1),Transports!$A$1:$LI$1),FALSE)</f>
        <v>625102.1777</v>
      </c>
      <c r="Y132" s="290">
        <f>+VLOOKUP($E132,Transports!$1:$1048576,MATCH(DATE(Y$2,1,1),Transports!$A$1:$LI$1),FALSE)</f>
        <v>629271.11970000004</v>
      </c>
      <c r="Z132" s="290">
        <f>+VLOOKUP($E132,Transports!$1:$1048576,MATCH(DATE(Z$2,1,1),Transports!$A$1:$LI$1),FALSE)</f>
        <v>633246.38419999997</v>
      </c>
      <c r="AA132" s="290">
        <f>+VLOOKUP($E132,Transports!$1:$1048576,MATCH(DATE(AA$2,1,1),Transports!$A$1:$LI$1),FALSE)</f>
        <v>637165.14980000001</v>
      </c>
      <c r="AB132" s="290">
        <f>+VLOOKUP($E132,Transports!$1:$1048576,MATCH(DATE(AB$2,1,1),Transports!$A$1:$LI$1),FALSE)</f>
        <v>641114.77260000003</v>
      </c>
      <c r="AC132" s="290">
        <f>+VLOOKUP($E132,Transports!$1:$1048576,MATCH(DATE(AC$2,1,1),Transports!$A$1:$LI$1),FALSE)</f>
        <v>645180.34069999994</v>
      </c>
      <c r="AD132" s="290">
        <f>+VLOOKUP($E132,Transports!$1:$1048576,MATCH(DATE(AD$2,1,1),Transports!$A$1:$LI$1),FALSE)</f>
        <v>649435.10829999996</v>
      </c>
      <c r="AE132" s="290">
        <f>+VLOOKUP($E132,Transports!$1:$1048576,MATCH(DATE(AE$2,1,1),Transports!$A$1:$LI$1),FALSE)</f>
        <v>653842.95889999997</v>
      </c>
      <c r="AF132" s="290">
        <f>+VLOOKUP($E132,Transports!$1:$1048576,MATCH(DATE(AF$2,1,1),Transports!$A$1:$LI$1),FALSE)</f>
        <v>658526.69030000002</v>
      </c>
      <c r="AG132" s="290">
        <f>+VLOOKUP($E132,Transports!$1:$1048576,MATCH(DATE(AG$2,1,1),Transports!$A$1:$LI$1),FALSE)</f>
        <v>663537.79989999998</v>
      </c>
      <c r="AH132" s="290">
        <f>+VLOOKUP($E132,Transports!$1:$1048576,MATCH(DATE(AH$2,1,1),Transports!$A$1:$LI$1),FALSE)</f>
        <v>668930.72620000003</v>
      </c>
      <c r="AI132" s="290">
        <f>+VLOOKUP($E132,Transports!$1:$1048576,MATCH(DATE(AI$2,1,1),Transports!$A$1:$LI$1),FALSE)</f>
        <v>674755.73670000001</v>
      </c>
      <c r="AJ132" s="290">
        <f>+VLOOKUP($E132,Transports!$1:$1048576,MATCH(DATE(AJ$2,1,1),Transports!$A$1:$LI$1),FALSE)</f>
        <v>681036.93729999999</v>
      </c>
      <c r="AK132" s="290">
        <f>+VLOOKUP($E132,Transports!$1:$1048576,MATCH(DATE(AK$2,1,1),Transports!$A$1:$LI$1),FALSE)</f>
        <v>687767.67630000005</v>
      </c>
      <c r="AL132" s="290">
        <f>+VLOOKUP($E132,Transports!$1:$1048576,MATCH(DATE(AL$2,1,1),Transports!$A$1:$LI$1),FALSE)</f>
        <v>694915.1801</v>
      </c>
      <c r="AM132" s="290">
        <f>+VLOOKUP($E132,Transports!$1:$1048576,MATCH(DATE(AM$2,1,1),Transports!$A$1:$LI$1),FALSE)</f>
        <v>702425.79359999998</v>
      </c>
      <c r="AN132" s="290">
        <f>+VLOOKUP($E132,Transports!$1:$1048576,MATCH(DATE(AN$2,1,1),Transports!$A$1:$LI$1),FALSE)</f>
        <v>710229.82739999995</v>
      </c>
      <c r="AO132" s="290">
        <f>+VLOOKUP($E132,Transports!$1:$1048576,MATCH(DATE(AO$2,1,1),Transports!$A$1:$LI$1),FALSE)</f>
        <v>718245.53</v>
      </c>
    </row>
    <row r="133" spans="1:41" ht="15" customHeight="1" x14ac:dyDescent="0.35">
      <c r="A133" s="411"/>
      <c r="B133" s="423"/>
      <c r="C133" s="109"/>
      <c r="D133" s="109" t="s">
        <v>153</v>
      </c>
      <c r="E133" s="46" t="s">
        <v>450</v>
      </c>
      <c r="F133" s="290">
        <f>+VLOOKUP($E133,Transports!$1:$1048576,MATCH(DATE(F$2,1,1),Transports!$A$1:$LI$1),FALSE)</f>
        <v>70328.699649999995</v>
      </c>
      <c r="G133" s="290">
        <f>+VLOOKUP($E133,Transports!$1:$1048576,MATCH(DATE(G$2,1,1),Transports!$A$1:$LI$1),FALSE)</f>
        <v>70407.136799999993</v>
      </c>
      <c r="H133" s="290">
        <f>+VLOOKUP($E133,Transports!$1:$1048576,MATCH(DATE(H$2,1,1),Transports!$A$1:$LI$1),FALSE)</f>
        <v>70681.397330000007</v>
      </c>
      <c r="I133" s="290">
        <f>+VLOOKUP($E133,Transports!$1:$1048576,MATCH(DATE(I$2,1,1),Transports!$A$1:$LI$1),FALSE)</f>
        <v>71090.860889999996</v>
      </c>
      <c r="J133" s="290">
        <f>+VLOOKUP($E133,Transports!$1:$1048576,MATCH(DATE(J$2,1,1),Transports!$A$1:$LI$1),FALSE)</f>
        <v>71599.892340000006</v>
      </c>
      <c r="K133" s="290">
        <f>+VLOOKUP($E133,Transports!$1:$1048576,MATCH(DATE(K$2,1,1),Transports!$A$1:$LI$1),FALSE)</f>
        <v>72198.323640000002</v>
      </c>
      <c r="L133" s="290">
        <f>+VLOOKUP($E133,Transports!$1:$1048576,MATCH(DATE(L$2,1,1),Transports!$A$1:$LI$1),FALSE)</f>
        <v>72849.686499999996</v>
      </c>
      <c r="M133" s="290">
        <f>+VLOOKUP($E133,Transports!$1:$1048576,MATCH(DATE(M$2,1,1),Transports!$A$1:$LI$1),FALSE)</f>
        <v>73543.452309999993</v>
      </c>
      <c r="N133" s="290">
        <f>+VLOOKUP($E133,Transports!$1:$1048576,MATCH(DATE(N$2,1,1),Transports!$A$1:$LI$1),FALSE)</f>
        <v>74266.999769999995</v>
      </c>
      <c r="O133" s="290">
        <f>+VLOOKUP($E133,Transports!$1:$1048576,MATCH(DATE(O$2,1,1),Transports!$A$1:$LI$1),FALSE)</f>
        <v>75011.345260000002</v>
      </c>
      <c r="P133" s="290">
        <f>+VLOOKUP($E133,Transports!$1:$1048576,MATCH(DATE(P$2,1,1),Transports!$A$1:$LI$1),FALSE)</f>
        <v>75777.339120000004</v>
      </c>
      <c r="Q133" s="290">
        <f>+VLOOKUP($E133,Transports!$1:$1048576,MATCH(DATE(Q$2,1,1),Transports!$A$1:$LI$1),FALSE)</f>
        <v>76501.38824</v>
      </c>
      <c r="R133" s="290">
        <f>+VLOOKUP($E133,Transports!$1:$1048576,MATCH(DATE(R$2,1,1),Transports!$A$1:$LI$1),FALSE)</f>
        <v>77178.119590000002</v>
      </c>
      <c r="S133" s="290">
        <f>+VLOOKUP($E133,Transports!$1:$1048576,MATCH(DATE(S$2,1,1),Transports!$A$1:$LI$1),FALSE)</f>
        <v>77797.757559999998</v>
      </c>
      <c r="T133" s="290">
        <f>+VLOOKUP($E133,Transports!$1:$1048576,MATCH(DATE(T$2,1,1),Transports!$A$1:$LI$1),FALSE)</f>
        <v>78358.604739999995</v>
      </c>
      <c r="U133" s="290">
        <f>+VLOOKUP($E133,Transports!$1:$1048576,MATCH(DATE(U$2,1,1),Transports!$A$1:$LI$1),FALSE)</f>
        <v>78865.744550000003</v>
      </c>
      <c r="V133" s="290">
        <f>+VLOOKUP($E133,Transports!$1:$1048576,MATCH(DATE(V$2,1,1),Transports!$A$1:$LI$1),FALSE)</f>
        <v>79330.267370000001</v>
      </c>
      <c r="W133" s="290">
        <f>+VLOOKUP($E133,Transports!$1:$1048576,MATCH(DATE(W$2,1,1),Transports!$A$1:$LI$1),FALSE)</f>
        <v>79765.862590000004</v>
      </c>
      <c r="X133" s="290">
        <f>+VLOOKUP($E133,Transports!$1:$1048576,MATCH(DATE(X$2,1,1),Transports!$A$1:$LI$1),FALSE)</f>
        <v>80185.916989999998</v>
      </c>
      <c r="Y133" s="290">
        <f>+VLOOKUP($E133,Transports!$1:$1048576,MATCH(DATE(Y$2,1,1),Transports!$A$1:$LI$1),FALSE)</f>
        <v>80602.248670000001</v>
      </c>
      <c r="Z133" s="290">
        <f>+VLOOKUP($E133,Transports!$1:$1048576,MATCH(DATE(Z$2,1,1),Transports!$A$1:$LI$1),FALSE)</f>
        <v>81014.634009999994</v>
      </c>
      <c r="AA133" s="290">
        <f>+VLOOKUP($E133,Transports!$1:$1048576,MATCH(DATE(AA$2,1,1),Transports!$A$1:$LI$1),FALSE)</f>
        <v>81452.780580000006</v>
      </c>
      <c r="AB133" s="290">
        <f>+VLOOKUP($E133,Transports!$1:$1048576,MATCH(DATE(AB$2,1,1),Transports!$A$1:$LI$1),FALSE)</f>
        <v>81917.001560000004</v>
      </c>
      <c r="AC133" s="290">
        <f>+VLOOKUP($E133,Transports!$1:$1048576,MATCH(DATE(AC$2,1,1),Transports!$A$1:$LI$1),FALSE)</f>
        <v>82415.298070000004</v>
      </c>
      <c r="AD133" s="290">
        <f>+VLOOKUP($E133,Transports!$1:$1048576,MATCH(DATE(AD$2,1,1),Transports!$A$1:$LI$1),FALSE)</f>
        <v>82952.588699999993</v>
      </c>
      <c r="AE133" s="290">
        <f>+VLOOKUP($E133,Transports!$1:$1048576,MATCH(DATE(AE$2,1,1),Transports!$A$1:$LI$1),FALSE)</f>
        <v>83503.179929999998</v>
      </c>
      <c r="AF133" s="290">
        <f>+VLOOKUP($E133,Transports!$1:$1048576,MATCH(DATE(AF$2,1,1),Transports!$A$1:$LI$1),FALSE)</f>
        <v>84104.916530000002</v>
      </c>
      <c r="AG133" s="290">
        <f>+VLOOKUP($E133,Transports!$1:$1048576,MATCH(DATE(AG$2,1,1),Transports!$A$1:$LI$1),FALSE)</f>
        <v>84748.626229999994</v>
      </c>
      <c r="AH133" s="290">
        <f>+VLOOKUP($E133,Transports!$1:$1048576,MATCH(DATE(AH$2,1,1),Transports!$A$1:$LI$1),FALSE)</f>
        <v>85439.695689999993</v>
      </c>
      <c r="AI133" s="290">
        <f>+VLOOKUP($E133,Transports!$1:$1048576,MATCH(DATE(AI$2,1,1),Transports!$A$1:$LI$1),FALSE)</f>
        <v>86180.556060000003</v>
      </c>
      <c r="AJ133" s="290">
        <f>+VLOOKUP($E133,Transports!$1:$1048576,MATCH(DATE(AJ$2,1,1),Transports!$A$1:$LI$1),FALSE)</f>
        <v>86968.781040000002</v>
      </c>
      <c r="AK133" s="290">
        <f>+VLOOKUP($E133,Transports!$1:$1048576,MATCH(DATE(AK$2,1,1),Transports!$A$1:$LI$1),FALSE)</f>
        <v>87798.651180000001</v>
      </c>
      <c r="AL133" s="290">
        <f>+VLOOKUP($E133,Transports!$1:$1048576,MATCH(DATE(AL$2,1,1),Transports!$A$1:$LI$1),FALSE)</f>
        <v>88662.513720000003</v>
      </c>
      <c r="AM133" s="290">
        <f>+VLOOKUP($E133,Transports!$1:$1048576,MATCH(DATE(AM$2,1,1),Transports!$A$1:$LI$1),FALSE)</f>
        <v>89551.426099999997</v>
      </c>
      <c r="AN133" s="290">
        <f>+VLOOKUP($E133,Transports!$1:$1048576,MATCH(DATE(AN$2,1,1),Transports!$A$1:$LI$1),FALSE)</f>
        <v>90455.621379999997</v>
      </c>
      <c r="AO133" s="290">
        <f>+VLOOKUP($E133,Transports!$1:$1048576,MATCH(DATE(AO$2,1,1),Transports!$A$1:$LI$1),FALSE)</f>
        <v>91364.825920000003</v>
      </c>
    </row>
    <row r="134" spans="1:41" ht="15" customHeight="1" x14ac:dyDescent="0.35">
      <c r="A134" s="411"/>
      <c r="B134" s="423"/>
      <c r="C134" s="109" t="s">
        <v>524</v>
      </c>
      <c r="D134" s="109"/>
      <c r="E134" s="46" t="s">
        <v>451</v>
      </c>
      <c r="F134" s="290">
        <f>+VLOOKUP($E134,Transports!$1:$1048576,MATCH(DATE(F$2,1,1),Transports!$A$1:$LI$1),FALSE)</f>
        <v>275159.80609999999</v>
      </c>
      <c r="G134" s="290">
        <f>+VLOOKUP($E134,Transports!$1:$1048576,MATCH(DATE(G$2,1,1),Transports!$A$1:$LI$1),FALSE)</f>
        <v>270743.04220000003</v>
      </c>
      <c r="H134" s="290">
        <f>+VLOOKUP($E134,Transports!$1:$1048576,MATCH(DATE(H$2,1,1),Transports!$A$1:$LI$1),FALSE)</f>
        <v>269049.7365</v>
      </c>
      <c r="I134" s="290">
        <f>+VLOOKUP($E134,Transports!$1:$1048576,MATCH(DATE(I$2,1,1),Transports!$A$1:$LI$1),FALSE)</f>
        <v>269177.64319999999</v>
      </c>
      <c r="J134" s="290">
        <f>+VLOOKUP($E134,Transports!$1:$1048576,MATCH(DATE(J$2,1,1),Transports!$A$1:$LI$1),FALSE)</f>
        <v>270826.85969999997</v>
      </c>
      <c r="K134" s="290">
        <f>+VLOOKUP($E134,Transports!$1:$1048576,MATCH(DATE(K$2,1,1),Transports!$A$1:$LI$1),FALSE)</f>
        <v>273562.81800000003</v>
      </c>
      <c r="L134" s="290">
        <f>+VLOOKUP($E134,Transports!$1:$1048576,MATCH(DATE(L$2,1,1),Transports!$A$1:$LI$1),FALSE)</f>
        <v>277047.73340000003</v>
      </c>
      <c r="M134" s="290">
        <f>+VLOOKUP($E134,Transports!$1:$1048576,MATCH(DATE(M$2,1,1),Transports!$A$1:$LI$1),FALSE)</f>
        <v>281084.94380000001</v>
      </c>
      <c r="N134" s="290">
        <f>+VLOOKUP($E134,Transports!$1:$1048576,MATCH(DATE(N$2,1,1),Transports!$A$1:$LI$1),FALSE)</f>
        <v>285541.19650000002</v>
      </c>
      <c r="O134" s="290">
        <f>+VLOOKUP($E134,Transports!$1:$1048576,MATCH(DATE(O$2,1,1),Transports!$A$1:$LI$1),FALSE)</f>
        <v>290322.85159999999</v>
      </c>
      <c r="P134" s="290">
        <f>+VLOOKUP($E134,Transports!$1:$1048576,MATCH(DATE(P$2,1,1),Transports!$A$1:$LI$1),FALSE)</f>
        <v>295379.21299999999</v>
      </c>
      <c r="Q134" s="290">
        <f>+VLOOKUP($E134,Transports!$1:$1048576,MATCH(DATE(Q$2,1,1),Transports!$A$1:$LI$1),FALSE)</f>
        <v>300489.74890000001</v>
      </c>
      <c r="R134" s="290">
        <f>+VLOOKUP($E134,Transports!$1:$1048576,MATCH(DATE(R$2,1,1),Transports!$A$1:$LI$1),FALSE)</f>
        <v>305522.70809999999</v>
      </c>
      <c r="S134" s="290">
        <f>+VLOOKUP($E134,Transports!$1:$1048576,MATCH(DATE(S$2,1,1),Transports!$A$1:$LI$1),FALSE)</f>
        <v>310366.25300000003</v>
      </c>
      <c r="T134" s="290">
        <f>+VLOOKUP($E134,Transports!$1:$1048576,MATCH(DATE(T$2,1,1),Transports!$A$1:$LI$1),FALSE)</f>
        <v>314938.88520000002</v>
      </c>
      <c r="U134" s="290">
        <f>+VLOOKUP($E134,Transports!$1:$1048576,MATCH(DATE(U$2,1,1),Transports!$A$1:$LI$1),FALSE)</f>
        <v>319196.89030000003</v>
      </c>
      <c r="V134" s="290">
        <f>+VLOOKUP($E134,Transports!$1:$1048576,MATCH(DATE(V$2,1,1),Transports!$A$1:$LI$1),FALSE)</f>
        <v>323141.6874</v>
      </c>
      <c r="W134" s="290">
        <f>+VLOOKUP($E134,Transports!$1:$1048576,MATCH(DATE(W$2,1,1),Transports!$A$1:$LI$1),FALSE)</f>
        <v>326808.00170000002</v>
      </c>
      <c r="X134" s="290">
        <f>+VLOOKUP($E134,Transports!$1:$1048576,MATCH(DATE(X$2,1,1),Transports!$A$1:$LI$1),FALSE)</f>
        <v>330247.26980000001</v>
      </c>
      <c r="Y134" s="290">
        <f>+VLOOKUP($E134,Transports!$1:$1048576,MATCH(DATE(Y$2,1,1),Transports!$A$1:$LI$1),FALSE)</f>
        <v>333518.16310000001</v>
      </c>
      <c r="Z134" s="290">
        <f>+VLOOKUP($E134,Transports!$1:$1048576,MATCH(DATE(Z$2,1,1),Transports!$A$1:$LI$1),FALSE)</f>
        <v>336651.79369999998</v>
      </c>
      <c r="AA134" s="290">
        <f>+VLOOKUP($E134,Transports!$1:$1048576,MATCH(DATE(AA$2,1,1),Transports!$A$1:$LI$1),FALSE)</f>
        <v>339761.54969999997</v>
      </c>
      <c r="AB134" s="290">
        <f>+VLOOKUP($E134,Transports!$1:$1048576,MATCH(DATE(AB$2,1,1),Transports!$A$1:$LI$1),FALSE)</f>
        <v>342911.98680000001</v>
      </c>
      <c r="AC134" s="290">
        <f>+VLOOKUP($E134,Transports!$1:$1048576,MATCH(DATE(AC$2,1,1),Transports!$A$1:$LI$1),FALSE)</f>
        <v>346170.533</v>
      </c>
      <c r="AD134" s="290">
        <f>+VLOOKUP($E134,Transports!$1:$1048576,MATCH(DATE(AD$2,1,1),Transports!$A$1:$LI$1),FALSE)</f>
        <v>349595.08149999997</v>
      </c>
      <c r="AE134" s="290">
        <f>+VLOOKUP($E134,Transports!$1:$1048576,MATCH(DATE(AE$2,1,1),Transports!$A$1:$LI$1),FALSE)</f>
        <v>353148.60749999998</v>
      </c>
      <c r="AF134" s="290">
        <f>+VLOOKUP($E134,Transports!$1:$1048576,MATCH(DATE(AF$2,1,1),Transports!$A$1:$LI$1),FALSE)</f>
        <v>356943.69319999998</v>
      </c>
      <c r="AG134" s="290">
        <f>+VLOOKUP($E134,Transports!$1:$1048576,MATCH(DATE(AG$2,1,1),Transports!$A$1:$LI$1),FALSE)</f>
        <v>361017.84049999999</v>
      </c>
      <c r="AH134" s="290">
        <f>+VLOOKUP($E134,Transports!$1:$1048576,MATCH(DATE(AH$2,1,1),Transports!$A$1:$LI$1),FALSE)</f>
        <v>365418.51010000001</v>
      </c>
      <c r="AI134" s="290">
        <f>+VLOOKUP($E134,Transports!$1:$1048576,MATCH(DATE(AI$2,1,1),Transports!$A$1:$LI$1),FALSE)</f>
        <v>370189.98300000001</v>
      </c>
      <c r="AJ134" s="290">
        <f>+VLOOKUP($E134,Transports!$1:$1048576,MATCH(DATE(AJ$2,1,1),Transports!$A$1:$LI$1),FALSE)</f>
        <v>375354.78029999998</v>
      </c>
      <c r="AK134" s="290">
        <f>+VLOOKUP($E134,Transports!$1:$1048576,MATCH(DATE(AK$2,1,1),Transports!$A$1:$LI$1),FALSE)</f>
        <v>380910.7401</v>
      </c>
      <c r="AL134" s="290">
        <f>+VLOOKUP($E134,Transports!$1:$1048576,MATCH(DATE(AL$2,1,1),Transports!$A$1:$LI$1),FALSE)</f>
        <v>386834.67099999997</v>
      </c>
      <c r="AM134" s="290">
        <f>+VLOOKUP($E134,Transports!$1:$1048576,MATCH(DATE(AM$2,1,1),Transports!$A$1:$LI$1),FALSE)</f>
        <v>393086.10849999997</v>
      </c>
      <c r="AN134" s="290">
        <f>+VLOOKUP($E134,Transports!$1:$1048576,MATCH(DATE(AN$2,1,1),Transports!$A$1:$LI$1),FALSE)</f>
        <v>399610.77269999997</v>
      </c>
      <c r="AO134" s="290">
        <f>+VLOOKUP($E134,Transports!$1:$1048576,MATCH(DATE(AO$2,1,1),Transports!$A$1:$LI$1),FALSE)</f>
        <v>406343.36900000001</v>
      </c>
    </row>
    <row r="135" spans="1:41" ht="15" customHeight="1" x14ac:dyDescent="0.35">
      <c r="A135" s="411"/>
      <c r="B135" s="423"/>
      <c r="C135" s="109"/>
      <c r="D135" s="109" t="s">
        <v>154</v>
      </c>
      <c r="E135" s="46" t="s">
        <v>452</v>
      </c>
      <c r="F135" s="290">
        <f>+VLOOKUP($E135,Transports!$1:$1048576,MATCH(DATE(F$2,1,1),Transports!$A$1:$LI$1),FALSE)</f>
        <v>169831.29990000001</v>
      </c>
      <c r="G135" s="290">
        <f>+VLOOKUP($E135,Transports!$1:$1048576,MATCH(DATE(G$2,1,1),Transports!$A$1:$LI$1),FALSE)</f>
        <v>167443.12530000001</v>
      </c>
      <c r="H135" s="290">
        <f>+VLOOKUP($E135,Transports!$1:$1048576,MATCH(DATE(H$2,1,1),Transports!$A$1:$LI$1),FALSE)</f>
        <v>166617.2427</v>
      </c>
      <c r="I135" s="290">
        <f>+VLOOKUP($E135,Transports!$1:$1048576,MATCH(DATE(I$2,1,1),Transports!$A$1:$LI$1),FALSE)</f>
        <v>166843.54920000001</v>
      </c>
      <c r="J135" s="290">
        <f>+VLOOKUP($E135,Transports!$1:$1048576,MATCH(DATE(J$2,1,1),Transports!$A$1:$LI$1),FALSE)</f>
        <v>167948.35</v>
      </c>
      <c r="K135" s="290">
        <f>+VLOOKUP($E135,Transports!$1:$1048576,MATCH(DATE(K$2,1,1),Transports!$A$1:$LI$1),FALSE)</f>
        <v>169688.87400000001</v>
      </c>
      <c r="L135" s="290">
        <f>+VLOOKUP($E135,Transports!$1:$1048576,MATCH(DATE(L$2,1,1),Transports!$A$1:$LI$1),FALSE)</f>
        <v>171865.4682</v>
      </c>
      <c r="M135" s="290">
        <f>+VLOOKUP($E135,Transports!$1:$1048576,MATCH(DATE(M$2,1,1),Transports!$A$1:$LI$1),FALSE)</f>
        <v>174365.62849999999</v>
      </c>
      <c r="N135" s="290">
        <f>+VLOOKUP($E135,Transports!$1:$1048576,MATCH(DATE(N$2,1,1),Transports!$A$1:$LI$1),FALSE)</f>
        <v>177110.95269999999</v>
      </c>
      <c r="O135" s="290">
        <f>+VLOOKUP($E135,Transports!$1:$1048576,MATCH(DATE(O$2,1,1),Transports!$A$1:$LI$1),FALSE)</f>
        <v>180046.18919999999</v>
      </c>
      <c r="P135" s="290">
        <f>+VLOOKUP($E135,Transports!$1:$1048576,MATCH(DATE(P$2,1,1),Transports!$A$1:$LI$1),FALSE)</f>
        <v>183143.51670000001</v>
      </c>
      <c r="Q135" s="290">
        <f>+VLOOKUP($E135,Transports!$1:$1048576,MATCH(DATE(Q$2,1,1),Transports!$A$1:$LI$1),FALSE)</f>
        <v>186256.3792</v>
      </c>
      <c r="R135" s="290">
        <f>+VLOOKUP($E135,Transports!$1:$1048576,MATCH(DATE(R$2,1,1),Transports!$A$1:$LI$1),FALSE)</f>
        <v>189309.11790000001</v>
      </c>
      <c r="S135" s="290">
        <f>+VLOOKUP($E135,Transports!$1:$1048576,MATCH(DATE(S$2,1,1),Transports!$A$1:$LI$1),FALSE)</f>
        <v>192235.44209999999</v>
      </c>
      <c r="T135" s="290">
        <f>+VLOOKUP($E135,Transports!$1:$1048576,MATCH(DATE(T$2,1,1),Transports!$A$1:$LI$1),FALSE)</f>
        <v>194989.0287</v>
      </c>
      <c r="U135" s="290">
        <f>+VLOOKUP($E135,Transports!$1:$1048576,MATCH(DATE(U$2,1,1),Transports!$A$1:$LI$1),FALSE)</f>
        <v>197547.31030000001</v>
      </c>
      <c r="V135" s="290">
        <f>+VLOOKUP($E135,Transports!$1:$1048576,MATCH(DATE(V$2,1,1),Transports!$A$1:$LI$1),FALSE)</f>
        <v>199915.32430000001</v>
      </c>
      <c r="W135" s="290">
        <f>+VLOOKUP($E135,Transports!$1:$1048576,MATCH(DATE(W$2,1,1),Transports!$A$1:$LI$1),FALSE)</f>
        <v>202117.76000000001</v>
      </c>
      <c r="X135" s="290">
        <f>+VLOOKUP($E135,Transports!$1:$1048576,MATCH(DATE(X$2,1,1),Transports!$A$1:$LI$1),FALSE)</f>
        <v>204188.5202</v>
      </c>
      <c r="Y135" s="290">
        <f>+VLOOKUP($E135,Transports!$1:$1048576,MATCH(DATE(Y$2,1,1),Transports!$A$1:$LI$1),FALSE)</f>
        <v>206164.9333</v>
      </c>
      <c r="Z135" s="290">
        <f>+VLOOKUP($E135,Transports!$1:$1048576,MATCH(DATE(Z$2,1,1),Transports!$A$1:$LI$1),FALSE)</f>
        <v>208064.1398</v>
      </c>
      <c r="AA135" s="290">
        <f>+VLOOKUP($E135,Transports!$1:$1048576,MATCH(DATE(AA$2,1,1),Transports!$A$1:$LI$1),FALSE)</f>
        <v>209961.20300000001</v>
      </c>
      <c r="AB135" s="290">
        <f>+VLOOKUP($E135,Transports!$1:$1048576,MATCH(DATE(AB$2,1,1),Transports!$A$1:$LI$1),FALSE)</f>
        <v>211891.95509999999</v>
      </c>
      <c r="AC135" s="290">
        <f>+VLOOKUP($E135,Transports!$1:$1048576,MATCH(DATE(AC$2,1,1),Transports!$A$1:$LI$1),FALSE)</f>
        <v>213897.04889999999</v>
      </c>
      <c r="AD135" s="290">
        <f>+VLOOKUP($E135,Transports!$1:$1048576,MATCH(DATE(AD$2,1,1),Transports!$A$1:$LI$1),FALSE)</f>
        <v>216010.57769999999</v>
      </c>
      <c r="AE135" s="290">
        <f>+VLOOKUP($E135,Transports!$1:$1048576,MATCH(DATE(AE$2,1,1),Transports!$A$1:$LI$1),FALSE)</f>
        <v>218201.2758</v>
      </c>
      <c r="AF135" s="290">
        <f>+VLOOKUP($E135,Transports!$1:$1048576,MATCH(DATE(AF$2,1,1),Transports!$A$1:$LI$1),FALSE)</f>
        <v>220547.59729999999</v>
      </c>
      <c r="AG135" s="290">
        <f>+VLOOKUP($E135,Transports!$1:$1048576,MATCH(DATE(AG$2,1,1),Transports!$A$1:$LI$1),FALSE)</f>
        <v>223066.4203</v>
      </c>
      <c r="AH135" s="290">
        <f>+VLOOKUP($E135,Transports!$1:$1048576,MATCH(DATE(AH$2,1,1),Transports!$A$1:$LI$1),FALSE)</f>
        <v>225786.4362</v>
      </c>
      <c r="AI135" s="290">
        <f>+VLOOKUP($E135,Transports!$1:$1048576,MATCH(DATE(AI$2,1,1),Transports!$A$1:$LI$1),FALSE)</f>
        <v>228733.37479999999</v>
      </c>
      <c r="AJ135" s="290">
        <f>+VLOOKUP($E135,Transports!$1:$1048576,MATCH(DATE(AJ$2,1,1),Transports!$A$1:$LI$1),FALSE)</f>
        <v>231918.86790000001</v>
      </c>
      <c r="AK135" s="290">
        <f>+VLOOKUP($E135,Transports!$1:$1048576,MATCH(DATE(AK$2,1,1),Transports!$A$1:$LI$1),FALSE)</f>
        <v>235339.503</v>
      </c>
      <c r="AL135" s="290">
        <f>+VLOOKUP($E135,Transports!$1:$1048576,MATCH(DATE(AL$2,1,1),Transports!$A$1:$LI$1),FALSE)</f>
        <v>238979.39069999999</v>
      </c>
      <c r="AM135" s="290">
        <f>+VLOOKUP($E135,Transports!$1:$1048576,MATCH(DATE(AM$2,1,1),Transports!$A$1:$LI$1),FALSE)</f>
        <v>242812.48180000001</v>
      </c>
      <c r="AN135" s="290">
        <f>+VLOOKUP($E135,Transports!$1:$1048576,MATCH(DATE(AN$2,1,1),Transports!$A$1:$LI$1),FALSE)</f>
        <v>246804.6539</v>
      </c>
      <c r="AO135" s="290">
        <f>+VLOOKUP($E135,Transports!$1:$1048576,MATCH(DATE(AO$2,1,1),Transports!$A$1:$LI$1),FALSE)</f>
        <v>250915.383</v>
      </c>
    </row>
    <row r="136" spans="1:41" ht="15" customHeight="1" x14ac:dyDescent="0.35">
      <c r="A136" s="412"/>
      <c r="B136" s="424"/>
      <c r="C136" s="110"/>
      <c r="D136" s="110" t="s">
        <v>525</v>
      </c>
      <c r="E136" s="47" t="s">
        <v>453</v>
      </c>
      <c r="F136" s="291">
        <f>+VLOOKUP($E136,Transports!$1:$1048576,MATCH(DATE(F$2,1,1),Transports!$A$1:$LI$1),FALSE)</f>
        <v>105328.5062</v>
      </c>
      <c r="G136" s="291">
        <f>+VLOOKUP($E136,Transports!$1:$1048576,MATCH(DATE(G$2,1,1),Transports!$A$1:$LI$1),FALSE)</f>
        <v>106827.2392</v>
      </c>
      <c r="H136" s="291">
        <f>+VLOOKUP($E136,Transports!$1:$1048576,MATCH(DATE(H$2,1,1),Transports!$A$1:$LI$1),FALSE)</f>
        <v>108378.09789999999</v>
      </c>
      <c r="I136" s="291">
        <f>+VLOOKUP($E136,Transports!$1:$1048576,MATCH(DATE(I$2,1,1),Transports!$A$1:$LI$1),FALSE)</f>
        <v>109965.81389999999</v>
      </c>
      <c r="J136" s="291">
        <f>+VLOOKUP($E136,Transports!$1:$1048576,MATCH(DATE(J$2,1,1),Transports!$A$1:$LI$1),FALSE)</f>
        <v>111525.5356</v>
      </c>
      <c r="K136" s="291">
        <f>+VLOOKUP($E136,Transports!$1:$1048576,MATCH(DATE(K$2,1,1),Transports!$A$1:$LI$1),FALSE)</f>
        <v>113130.0972</v>
      </c>
      <c r="L136" s="291">
        <f>+VLOOKUP($E136,Transports!$1:$1048576,MATCH(DATE(L$2,1,1),Transports!$A$1:$LI$1),FALSE)</f>
        <v>114735.1404</v>
      </c>
      <c r="M136" s="291">
        <f>+VLOOKUP($E136,Transports!$1:$1048576,MATCH(DATE(M$2,1,1),Transports!$A$1:$LI$1),FALSE)</f>
        <v>116359.70389999999</v>
      </c>
      <c r="N136" s="291">
        <f>+VLOOKUP($E136,Transports!$1:$1048576,MATCH(DATE(N$2,1,1),Transports!$A$1:$LI$1),FALSE)</f>
        <v>117995.4385</v>
      </c>
      <c r="O136" s="291">
        <f>+VLOOKUP($E136,Transports!$1:$1048576,MATCH(DATE(O$2,1,1),Transports!$A$1:$LI$1),FALSE)</f>
        <v>119636.09050000001</v>
      </c>
      <c r="P136" s="291">
        <f>+VLOOKUP($E136,Transports!$1:$1048576,MATCH(DATE(P$2,1,1),Transports!$A$1:$LI$1),FALSE)</f>
        <v>121302.0868</v>
      </c>
      <c r="Q136" s="291">
        <f>+VLOOKUP($E136,Transports!$1:$1048576,MATCH(DATE(Q$2,1,1),Transports!$A$1:$LI$1),FALSE)</f>
        <v>122798.8869</v>
      </c>
      <c r="R136" s="291">
        <f>+VLOOKUP($E136,Transports!$1:$1048576,MATCH(DATE(R$2,1,1),Transports!$A$1:$LI$1),FALSE)</f>
        <v>124141.89019999999</v>
      </c>
      <c r="S136" s="291">
        <f>+VLOOKUP($E136,Transports!$1:$1048576,MATCH(DATE(S$2,1,1),Transports!$A$1:$LI$1),FALSE)</f>
        <v>125321.2512</v>
      </c>
      <c r="T136" s="291">
        <f>+VLOOKUP($E136,Transports!$1:$1048576,MATCH(DATE(T$2,1,1),Transports!$A$1:$LI$1),FALSE)</f>
        <v>126350.2114</v>
      </c>
      <c r="U136" s="291">
        <f>+VLOOKUP($E136,Transports!$1:$1048576,MATCH(DATE(U$2,1,1),Transports!$A$1:$LI$1),FALSE)</f>
        <v>127258.6201</v>
      </c>
      <c r="V136" s="291">
        <f>+VLOOKUP($E136,Transports!$1:$1048576,MATCH(DATE(V$2,1,1),Transports!$A$1:$LI$1),FALSE)</f>
        <v>128088.5953</v>
      </c>
      <c r="W136" s="291">
        <f>+VLOOKUP($E136,Transports!$1:$1048576,MATCH(DATE(W$2,1,1),Transports!$A$1:$LI$1),FALSE)</f>
        <v>128884.01089999999</v>
      </c>
      <c r="X136" s="291">
        <f>+VLOOKUP($E136,Transports!$1:$1048576,MATCH(DATE(X$2,1,1),Transports!$A$1:$LI$1),FALSE)</f>
        <v>129683.19869999999</v>
      </c>
      <c r="Y136" s="291">
        <f>+VLOOKUP($E136,Transports!$1:$1048576,MATCH(DATE(Y$2,1,1),Transports!$A$1:$LI$1),FALSE)</f>
        <v>130516.7991</v>
      </c>
      <c r="Z136" s="291">
        <f>+VLOOKUP($E136,Transports!$1:$1048576,MATCH(DATE(Z$2,1,1),Transports!$A$1:$LI$1),FALSE)</f>
        <v>131374.28020000001</v>
      </c>
      <c r="AA136" s="291">
        <f>+VLOOKUP($E136,Transports!$1:$1048576,MATCH(DATE(AA$2,1,1),Transports!$A$1:$LI$1),FALSE)</f>
        <v>132346.65830000001</v>
      </c>
      <c r="AB136" s="291">
        <f>+VLOOKUP($E136,Transports!$1:$1048576,MATCH(DATE(AB$2,1,1),Transports!$A$1:$LI$1),FALSE)</f>
        <v>133418.28</v>
      </c>
      <c r="AC136" s="291">
        <f>+VLOOKUP($E136,Transports!$1:$1048576,MATCH(DATE(AC$2,1,1),Transports!$A$1:$LI$1),FALSE)</f>
        <v>134604.93350000001</v>
      </c>
      <c r="AD136" s="291">
        <f>+VLOOKUP($E136,Transports!$1:$1048576,MATCH(DATE(AD$2,1,1),Transports!$A$1:$LI$1),FALSE)</f>
        <v>135912.64379999999</v>
      </c>
      <c r="AE136" s="291">
        <f>+VLOOKUP($E136,Transports!$1:$1048576,MATCH(DATE(AE$2,1,1),Transports!$A$1:$LI$1),FALSE)</f>
        <v>137246.22589999999</v>
      </c>
      <c r="AF136" s="291">
        <f>+VLOOKUP($E136,Transports!$1:$1048576,MATCH(DATE(AF$2,1,1),Transports!$A$1:$LI$1),FALSE)</f>
        <v>138734.9515</v>
      </c>
      <c r="AG136" s="291">
        <f>+VLOOKUP($E136,Transports!$1:$1048576,MATCH(DATE(AG$2,1,1),Transports!$A$1:$LI$1),FALSE)</f>
        <v>140332.8701</v>
      </c>
      <c r="AH136" s="291">
        <f>+VLOOKUP($E136,Transports!$1:$1048576,MATCH(DATE(AH$2,1,1),Transports!$A$1:$LI$1),FALSE)</f>
        <v>142052.33689999999</v>
      </c>
      <c r="AI136" s="291">
        <f>+VLOOKUP($E136,Transports!$1:$1048576,MATCH(DATE(AI$2,1,1),Transports!$A$1:$LI$1),FALSE)</f>
        <v>143894.8756</v>
      </c>
      <c r="AJ136" s="291">
        <f>+VLOOKUP($E136,Transports!$1:$1048576,MATCH(DATE(AJ$2,1,1),Transports!$A$1:$LI$1),FALSE)</f>
        <v>145847.29579999999</v>
      </c>
      <c r="AK136" s="291">
        <f>+VLOOKUP($E136,Transports!$1:$1048576,MATCH(DATE(AK$2,1,1),Transports!$A$1:$LI$1),FALSE)</f>
        <v>147888.90160000001</v>
      </c>
      <c r="AL136" s="291">
        <f>+VLOOKUP($E136,Transports!$1:$1048576,MATCH(DATE(AL$2,1,1),Transports!$A$1:$LI$1),FALSE)</f>
        <v>149996.01089999999</v>
      </c>
      <c r="AM136" s="291">
        <f>+VLOOKUP($E136,Transports!$1:$1048576,MATCH(DATE(AM$2,1,1),Transports!$A$1:$LI$1),FALSE)</f>
        <v>152143.46290000001</v>
      </c>
      <c r="AN136" s="291">
        <f>+VLOOKUP($E136,Transports!$1:$1048576,MATCH(DATE(AN$2,1,1),Transports!$A$1:$LI$1),FALSE)</f>
        <v>154305.5123</v>
      </c>
      <c r="AO136" s="291">
        <f>+VLOOKUP($E136,Transports!$1:$1048576,MATCH(DATE(AO$2,1,1),Transports!$A$1:$LI$1),FALSE)</f>
        <v>156456.31349999999</v>
      </c>
    </row>
    <row r="137" spans="1:41" s="293" customFormat="1" ht="15" customHeight="1" x14ac:dyDescent="0.35">
      <c r="A137" s="425" t="s">
        <v>563</v>
      </c>
      <c r="B137" s="420" t="s">
        <v>532</v>
      </c>
      <c r="C137" s="354" t="s">
        <v>537</v>
      </c>
      <c r="D137" s="355"/>
      <c r="E137" s="356"/>
      <c r="F137" s="292">
        <f>SUM(F138:F139)</f>
        <v>1</v>
      </c>
      <c r="G137" s="292">
        <f t="shared" ref="G137:AO137" si="0">SUM(G138:G139)</f>
        <v>1</v>
      </c>
      <c r="H137" s="292">
        <f t="shared" si="0"/>
        <v>1</v>
      </c>
      <c r="I137" s="292">
        <f t="shared" si="0"/>
        <v>1</v>
      </c>
      <c r="J137" s="292">
        <f t="shared" si="0"/>
        <v>1</v>
      </c>
      <c r="K137" s="292">
        <f t="shared" si="0"/>
        <v>1</v>
      </c>
      <c r="L137" s="292">
        <f t="shared" si="0"/>
        <v>1</v>
      </c>
      <c r="M137" s="292">
        <f t="shared" si="0"/>
        <v>1</v>
      </c>
      <c r="N137" s="292">
        <f t="shared" si="0"/>
        <v>1</v>
      </c>
      <c r="O137" s="292">
        <f t="shared" si="0"/>
        <v>1</v>
      </c>
      <c r="P137" s="292">
        <f t="shared" si="0"/>
        <v>1</v>
      </c>
      <c r="Q137" s="292">
        <f t="shared" si="0"/>
        <v>1</v>
      </c>
      <c r="R137" s="292">
        <f t="shared" si="0"/>
        <v>1</v>
      </c>
      <c r="S137" s="292">
        <f t="shared" si="0"/>
        <v>1</v>
      </c>
      <c r="T137" s="292">
        <f t="shared" si="0"/>
        <v>1</v>
      </c>
      <c r="U137" s="292">
        <f t="shared" si="0"/>
        <v>1</v>
      </c>
      <c r="V137" s="292">
        <f t="shared" si="0"/>
        <v>1</v>
      </c>
      <c r="W137" s="292">
        <f t="shared" si="0"/>
        <v>1</v>
      </c>
      <c r="X137" s="292">
        <f t="shared" si="0"/>
        <v>1</v>
      </c>
      <c r="Y137" s="292">
        <f t="shared" si="0"/>
        <v>1</v>
      </c>
      <c r="Z137" s="292">
        <f t="shared" si="0"/>
        <v>1</v>
      </c>
      <c r="AA137" s="292">
        <f t="shared" si="0"/>
        <v>1</v>
      </c>
      <c r="AB137" s="292">
        <f t="shared" si="0"/>
        <v>1</v>
      </c>
      <c r="AC137" s="292">
        <f t="shared" si="0"/>
        <v>1</v>
      </c>
      <c r="AD137" s="292">
        <f t="shared" si="0"/>
        <v>1</v>
      </c>
      <c r="AE137" s="292">
        <f t="shared" si="0"/>
        <v>1</v>
      </c>
      <c r="AF137" s="292">
        <f t="shared" si="0"/>
        <v>1</v>
      </c>
      <c r="AG137" s="292">
        <f t="shared" si="0"/>
        <v>1</v>
      </c>
      <c r="AH137" s="292">
        <f t="shared" si="0"/>
        <v>1</v>
      </c>
      <c r="AI137" s="292">
        <f t="shared" si="0"/>
        <v>1</v>
      </c>
      <c r="AJ137" s="292">
        <f t="shared" si="0"/>
        <v>1</v>
      </c>
      <c r="AK137" s="292">
        <f t="shared" si="0"/>
        <v>1</v>
      </c>
      <c r="AL137" s="292">
        <f t="shared" si="0"/>
        <v>1</v>
      </c>
      <c r="AM137" s="292">
        <f t="shared" si="0"/>
        <v>1</v>
      </c>
      <c r="AN137" s="292">
        <f t="shared" si="0"/>
        <v>1</v>
      </c>
      <c r="AO137" s="292">
        <f t="shared" si="0"/>
        <v>1</v>
      </c>
    </row>
    <row r="138" spans="1:41" ht="15" customHeight="1" x14ac:dyDescent="0.35">
      <c r="A138" s="426"/>
      <c r="B138" s="421"/>
      <c r="C138" s="146"/>
      <c r="D138" s="111" t="s">
        <v>1027</v>
      </c>
      <c r="E138" s="71" t="s">
        <v>1510</v>
      </c>
      <c r="F138" s="294">
        <f>+VLOOKUP($E138,Energy_Mix!$1:$1048576,MATCH(DATE(F$2,1,1),Energy_Mix!$A$1:$LI$1),FALSE)</f>
        <v>0.2006908916</v>
      </c>
      <c r="G138" s="294">
        <f>+VLOOKUP($E138,Energy_Mix!$1:$1048576,MATCH(DATE(G$2,1,1),Energy_Mix!$A$1:$LI$1),FALSE)</f>
        <v>0.2006908916</v>
      </c>
      <c r="H138" s="294">
        <f>+VLOOKUP($E138,Energy_Mix!$1:$1048576,MATCH(DATE(H$2,1,1),Energy_Mix!$A$1:$LI$1),FALSE)</f>
        <v>0.2006908916</v>
      </c>
      <c r="I138" s="294">
        <f>+VLOOKUP($E138,Energy_Mix!$1:$1048576,MATCH(DATE(I$2,1,1),Energy_Mix!$A$1:$LI$1),FALSE)</f>
        <v>0.2006908916</v>
      </c>
      <c r="J138" s="294">
        <f>+VLOOKUP($E138,Energy_Mix!$1:$1048576,MATCH(DATE(J$2,1,1),Energy_Mix!$A$1:$LI$1),FALSE)</f>
        <v>0.2006908916</v>
      </c>
      <c r="K138" s="294">
        <f>+VLOOKUP($E138,Energy_Mix!$1:$1048576,MATCH(DATE(K$2,1,1),Energy_Mix!$A$1:$LI$1),FALSE)</f>
        <v>0.2006908916</v>
      </c>
      <c r="L138" s="294">
        <f>+VLOOKUP($E138,Energy_Mix!$1:$1048576,MATCH(DATE(L$2,1,1),Energy_Mix!$A$1:$LI$1),FALSE)</f>
        <v>0.2006908916</v>
      </c>
      <c r="M138" s="294">
        <f>+VLOOKUP($E138,Energy_Mix!$1:$1048576,MATCH(DATE(M$2,1,1),Energy_Mix!$A$1:$LI$1),FALSE)</f>
        <v>0.2006908916</v>
      </c>
      <c r="N138" s="294">
        <f>+VLOOKUP($E138,Energy_Mix!$1:$1048576,MATCH(DATE(N$2,1,1),Energy_Mix!$A$1:$LI$1),FALSE)</f>
        <v>0.2006908916</v>
      </c>
      <c r="O138" s="294">
        <f>+VLOOKUP($E138,Energy_Mix!$1:$1048576,MATCH(DATE(O$2,1,1),Energy_Mix!$A$1:$LI$1),FALSE)</f>
        <v>0.2006908916</v>
      </c>
      <c r="P138" s="294">
        <f>+VLOOKUP($E138,Energy_Mix!$1:$1048576,MATCH(DATE(P$2,1,1),Energy_Mix!$A$1:$LI$1),FALSE)</f>
        <v>0.2006908916</v>
      </c>
      <c r="Q138" s="294">
        <f>+VLOOKUP($E138,Energy_Mix!$1:$1048576,MATCH(DATE(Q$2,1,1),Energy_Mix!$A$1:$LI$1),FALSE)</f>
        <v>0.2006908916</v>
      </c>
      <c r="R138" s="294">
        <f>+VLOOKUP($E138,Energy_Mix!$1:$1048576,MATCH(DATE(R$2,1,1),Energy_Mix!$A$1:$LI$1),FALSE)</f>
        <v>0.2006908916</v>
      </c>
      <c r="S138" s="294">
        <f>+VLOOKUP($E138,Energy_Mix!$1:$1048576,MATCH(DATE(S$2,1,1),Energy_Mix!$A$1:$LI$1),FALSE)</f>
        <v>0.2006908916</v>
      </c>
      <c r="T138" s="294">
        <f>+VLOOKUP($E138,Energy_Mix!$1:$1048576,MATCH(DATE(T$2,1,1),Energy_Mix!$A$1:$LI$1),FALSE)</f>
        <v>0.2006908916</v>
      </c>
      <c r="U138" s="294">
        <f>+VLOOKUP($E138,Energy_Mix!$1:$1048576,MATCH(DATE(U$2,1,1),Energy_Mix!$A$1:$LI$1),FALSE)</f>
        <v>0.2006908916</v>
      </c>
      <c r="V138" s="294">
        <f>+VLOOKUP($E138,Energy_Mix!$1:$1048576,MATCH(DATE(V$2,1,1),Energy_Mix!$A$1:$LI$1),FALSE)</f>
        <v>0.2006908916</v>
      </c>
      <c r="W138" s="294">
        <f>+VLOOKUP($E138,Energy_Mix!$1:$1048576,MATCH(DATE(W$2,1,1),Energy_Mix!$A$1:$LI$1),FALSE)</f>
        <v>0.2006908916</v>
      </c>
      <c r="X138" s="294">
        <f>+VLOOKUP($E138,Energy_Mix!$1:$1048576,MATCH(DATE(X$2,1,1),Energy_Mix!$A$1:$LI$1),FALSE)</f>
        <v>0.2006908916</v>
      </c>
      <c r="Y138" s="294">
        <f>+VLOOKUP($E138,Energy_Mix!$1:$1048576,MATCH(DATE(Y$2,1,1),Energy_Mix!$A$1:$LI$1),FALSE)</f>
        <v>0.2006908916</v>
      </c>
      <c r="Z138" s="294">
        <f>+VLOOKUP($E138,Energy_Mix!$1:$1048576,MATCH(DATE(Z$2,1,1),Energy_Mix!$A$1:$LI$1),FALSE)</f>
        <v>0.2006908916</v>
      </c>
      <c r="AA138" s="294">
        <f>+VLOOKUP($E138,Energy_Mix!$1:$1048576,MATCH(DATE(AA$2,1,1),Energy_Mix!$A$1:$LI$1),FALSE)</f>
        <v>0.2006908916</v>
      </c>
      <c r="AB138" s="294">
        <f>+VLOOKUP($E138,Energy_Mix!$1:$1048576,MATCH(DATE(AB$2,1,1),Energy_Mix!$A$1:$LI$1),FALSE)</f>
        <v>0.2006908916</v>
      </c>
      <c r="AC138" s="294">
        <f>+VLOOKUP($E138,Energy_Mix!$1:$1048576,MATCH(DATE(AC$2,1,1),Energy_Mix!$A$1:$LI$1),FALSE)</f>
        <v>0.2006908916</v>
      </c>
      <c r="AD138" s="294">
        <f>+VLOOKUP($E138,Energy_Mix!$1:$1048576,MATCH(DATE(AD$2,1,1),Energy_Mix!$A$1:$LI$1),FALSE)</f>
        <v>0.2006908916</v>
      </c>
      <c r="AE138" s="294">
        <f>+VLOOKUP($E138,Energy_Mix!$1:$1048576,MATCH(DATE(AE$2,1,1),Energy_Mix!$A$1:$LI$1),FALSE)</f>
        <v>0.2006908916</v>
      </c>
      <c r="AF138" s="294">
        <f>+VLOOKUP($E138,Energy_Mix!$1:$1048576,MATCH(DATE(AF$2,1,1),Energy_Mix!$A$1:$LI$1),FALSE)</f>
        <v>0.2006908916</v>
      </c>
      <c r="AG138" s="294">
        <f>+VLOOKUP($E138,Energy_Mix!$1:$1048576,MATCH(DATE(AG$2,1,1),Energy_Mix!$A$1:$LI$1),FALSE)</f>
        <v>0.2006908916</v>
      </c>
      <c r="AH138" s="294">
        <f>+VLOOKUP($E138,Energy_Mix!$1:$1048576,MATCH(DATE(AH$2,1,1),Energy_Mix!$A$1:$LI$1),FALSE)</f>
        <v>0.2006908916</v>
      </c>
      <c r="AI138" s="294">
        <f>+VLOOKUP($E138,Energy_Mix!$1:$1048576,MATCH(DATE(AI$2,1,1),Energy_Mix!$A$1:$LI$1),FALSE)</f>
        <v>0.2006908916</v>
      </c>
      <c r="AJ138" s="294">
        <f>+VLOOKUP($E138,Energy_Mix!$1:$1048576,MATCH(DATE(AJ$2,1,1),Energy_Mix!$A$1:$LI$1),FALSE)</f>
        <v>0.2006908916</v>
      </c>
      <c r="AK138" s="294">
        <f>+VLOOKUP($E138,Energy_Mix!$1:$1048576,MATCH(DATE(AK$2,1,1),Energy_Mix!$A$1:$LI$1),FALSE)</f>
        <v>0.2006908916</v>
      </c>
      <c r="AL138" s="294">
        <f>+VLOOKUP($E138,Energy_Mix!$1:$1048576,MATCH(DATE(AL$2,1,1),Energy_Mix!$A$1:$LI$1),FALSE)</f>
        <v>0.2006908916</v>
      </c>
      <c r="AM138" s="294">
        <f>+VLOOKUP($E138,Energy_Mix!$1:$1048576,MATCH(DATE(AM$2,1,1),Energy_Mix!$A$1:$LI$1),FALSE)</f>
        <v>0.2006908916</v>
      </c>
      <c r="AN138" s="294">
        <f>+VLOOKUP($E138,Energy_Mix!$1:$1048576,MATCH(DATE(AN$2,1,1),Energy_Mix!$A$1:$LI$1),FALSE)</f>
        <v>0.2006908916</v>
      </c>
      <c r="AO138" s="294">
        <f>+VLOOKUP($E138,Energy_Mix!$1:$1048576,MATCH(DATE(AO$2,1,1),Energy_Mix!$A$1:$LI$1),FALSE)</f>
        <v>0.2006908916</v>
      </c>
    </row>
    <row r="139" spans="1:41" ht="15" customHeight="1" x14ac:dyDescent="0.35">
      <c r="A139" s="426"/>
      <c r="B139" s="421"/>
      <c r="C139" s="146"/>
      <c r="D139" s="111" t="s">
        <v>1027</v>
      </c>
      <c r="E139" s="71" t="s">
        <v>1511</v>
      </c>
      <c r="F139" s="294">
        <f>+VLOOKUP($E139,Energy_Mix!$1:$1048576,MATCH(DATE(F$2,1,1),Energy_Mix!$A$1:$LI$1),FALSE)</f>
        <v>0.79930910840000002</v>
      </c>
      <c r="G139" s="294">
        <f>+VLOOKUP($E139,Energy_Mix!$1:$1048576,MATCH(DATE(G$2,1,1),Energy_Mix!$A$1:$LI$1),FALSE)</f>
        <v>0.79930910840000002</v>
      </c>
      <c r="H139" s="294">
        <f>+VLOOKUP($E139,Energy_Mix!$1:$1048576,MATCH(DATE(H$2,1,1),Energy_Mix!$A$1:$LI$1),FALSE)</f>
        <v>0.79930910840000002</v>
      </c>
      <c r="I139" s="294">
        <f>+VLOOKUP($E139,Energy_Mix!$1:$1048576,MATCH(DATE(I$2,1,1),Energy_Mix!$A$1:$LI$1),FALSE)</f>
        <v>0.79930910840000002</v>
      </c>
      <c r="J139" s="294">
        <f>+VLOOKUP($E139,Energy_Mix!$1:$1048576,MATCH(DATE(J$2,1,1),Energy_Mix!$A$1:$LI$1),FALSE)</f>
        <v>0.79930910840000002</v>
      </c>
      <c r="K139" s="294">
        <f>+VLOOKUP($E139,Energy_Mix!$1:$1048576,MATCH(DATE(K$2,1,1),Energy_Mix!$A$1:$LI$1),FALSE)</f>
        <v>0.79930910840000002</v>
      </c>
      <c r="L139" s="294">
        <f>+VLOOKUP($E139,Energy_Mix!$1:$1048576,MATCH(DATE(L$2,1,1),Energy_Mix!$A$1:$LI$1),FALSE)</f>
        <v>0.79930910840000002</v>
      </c>
      <c r="M139" s="294">
        <f>+VLOOKUP($E139,Energy_Mix!$1:$1048576,MATCH(DATE(M$2,1,1),Energy_Mix!$A$1:$LI$1),FALSE)</f>
        <v>0.79930910840000002</v>
      </c>
      <c r="N139" s="294">
        <f>+VLOOKUP($E139,Energy_Mix!$1:$1048576,MATCH(DATE(N$2,1,1),Energy_Mix!$A$1:$LI$1),FALSE)</f>
        <v>0.79930910840000002</v>
      </c>
      <c r="O139" s="294">
        <f>+VLOOKUP($E139,Energy_Mix!$1:$1048576,MATCH(DATE(O$2,1,1),Energy_Mix!$A$1:$LI$1),FALSE)</f>
        <v>0.79930910840000002</v>
      </c>
      <c r="P139" s="294">
        <f>+VLOOKUP($E139,Energy_Mix!$1:$1048576,MATCH(DATE(P$2,1,1),Energy_Mix!$A$1:$LI$1),FALSE)</f>
        <v>0.79930910840000002</v>
      </c>
      <c r="Q139" s="294">
        <f>+VLOOKUP($E139,Energy_Mix!$1:$1048576,MATCH(DATE(Q$2,1,1),Energy_Mix!$A$1:$LI$1),FALSE)</f>
        <v>0.79930910840000002</v>
      </c>
      <c r="R139" s="294">
        <f>+VLOOKUP($E139,Energy_Mix!$1:$1048576,MATCH(DATE(R$2,1,1),Energy_Mix!$A$1:$LI$1),FALSE)</f>
        <v>0.79930910840000002</v>
      </c>
      <c r="S139" s="294">
        <f>+VLOOKUP($E139,Energy_Mix!$1:$1048576,MATCH(DATE(S$2,1,1),Energy_Mix!$A$1:$LI$1),FALSE)</f>
        <v>0.79930910840000002</v>
      </c>
      <c r="T139" s="294">
        <f>+VLOOKUP($E139,Energy_Mix!$1:$1048576,MATCH(DATE(T$2,1,1),Energy_Mix!$A$1:$LI$1),FALSE)</f>
        <v>0.79930910840000002</v>
      </c>
      <c r="U139" s="294">
        <f>+VLOOKUP($E139,Energy_Mix!$1:$1048576,MATCH(DATE(U$2,1,1),Energy_Mix!$A$1:$LI$1),FALSE)</f>
        <v>0.79930910840000002</v>
      </c>
      <c r="V139" s="294">
        <f>+VLOOKUP($E139,Energy_Mix!$1:$1048576,MATCH(DATE(V$2,1,1),Energy_Mix!$A$1:$LI$1),FALSE)</f>
        <v>0.79930910840000002</v>
      </c>
      <c r="W139" s="294">
        <f>+VLOOKUP($E139,Energy_Mix!$1:$1048576,MATCH(DATE(W$2,1,1),Energy_Mix!$A$1:$LI$1),FALSE)</f>
        <v>0.79930910840000002</v>
      </c>
      <c r="X139" s="294">
        <f>+VLOOKUP($E139,Energy_Mix!$1:$1048576,MATCH(DATE(X$2,1,1),Energy_Mix!$A$1:$LI$1),FALSE)</f>
        <v>0.79930910840000002</v>
      </c>
      <c r="Y139" s="294">
        <f>+VLOOKUP($E139,Energy_Mix!$1:$1048576,MATCH(DATE(Y$2,1,1),Energy_Mix!$A$1:$LI$1),FALSE)</f>
        <v>0.79930910840000002</v>
      </c>
      <c r="Z139" s="294">
        <f>+VLOOKUP($E139,Energy_Mix!$1:$1048576,MATCH(DATE(Z$2,1,1),Energy_Mix!$A$1:$LI$1),FALSE)</f>
        <v>0.79930910840000002</v>
      </c>
      <c r="AA139" s="294">
        <f>+VLOOKUP($E139,Energy_Mix!$1:$1048576,MATCH(DATE(AA$2,1,1),Energy_Mix!$A$1:$LI$1),FALSE)</f>
        <v>0.79930910840000002</v>
      </c>
      <c r="AB139" s="294">
        <f>+VLOOKUP($E139,Energy_Mix!$1:$1048576,MATCH(DATE(AB$2,1,1),Energy_Mix!$A$1:$LI$1),FALSE)</f>
        <v>0.79930910840000002</v>
      </c>
      <c r="AC139" s="294">
        <f>+VLOOKUP($E139,Energy_Mix!$1:$1048576,MATCH(DATE(AC$2,1,1),Energy_Mix!$A$1:$LI$1),FALSE)</f>
        <v>0.79930910840000002</v>
      </c>
      <c r="AD139" s="294">
        <f>+VLOOKUP($E139,Energy_Mix!$1:$1048576,MATCH(DATE(AD$2,1,1),Energy_Mix!$A$1:$LI$1),FALSE)</f>
        <v>0.79930910840000002</v>
      </c>
      <c r="AE139" s="294">
        <f>+VLOOKUP($E139,Energy_Mix!$1:$1048576,MATCH(DATE(AE$2,1,1),Energy_Mix!$A$1:$LI$1),FALSE)</f>
        <v>0.79930910840000002</v>
      </c>
      <c r="AF139" s="294">
        <f>+VLOOKUP($E139,Energy_Mix!$1:$1048576,MATCH(DATE(AF$2,1,1),Energy_Mix!$A$1:$LI$1),FALSE)</f>
        <v>0.79930910840000002</v>
      </c>
      <c r="AG139" s="294">
        <f>+VLOOKUP($E139,Energy_Mix!$1:$1048576,MATCH(DATE(AG$2,1,1),Energy_Mix!$A$1:$LI$1),FALSE)</f>
        <v>0.79930910840000002</v>
      </c>
      <c r="AH139" s="294">
        <f>+VLOOKUP($E139,Energy_Mix!$1:$1048576,MATCH(DATE(AH$2,1,1),Energy_Mix!$A$1:$LI$1),FALSE)</f>
        <v>0.79930910840000002</v>
      </c>
      <c r="AI139" s="294">
        <f>+VLOOKUP($E139,Energy_Mix!$1:$1048576,MATCH(DATE(AI$2,1,1),Energy_Mix!$A$1:$LI$1),FALSE)</f>
        <v>0.79930910840000002</v>
      </c>
      <c r="AJ139" s="294">
        <f>+VLOOKUP($E139,Energy_Mix!$1:$1048576,MATCH(DATE(AJ$2,1,1),Energy_Mix!$A$1:$LI$1),FALSE)</f>
        <v>0.79930910840000002</v>
      </c>
      <c r="AK139" s="294">
        <f>+VLOOKUP($E139,Energy_Mix!$1:$1048576,MATCH(DATE(AK$2,1,1),Energy_Mix!$A$1:$LI$1),FALSE)</f>
        <v>0.79930910840000002</v>
      </c>
      <c r="AL139" s="294">
        <f>+VLOOKUP($E139,Energy_Mix!$1:$1048576,MATCH(DATE(AL$2,1,1),Energy_Mix!$A$1:$LI$1),FALSE)</f>
        <v>0.79930910840000002</v>
      </c>
      <c r="AM139" s="294">
        <f>+VLOOKUP($E139,Energy_Mix!$1:$1048576,MATCH(DATE(AM$2,1,1),Energy_Mix!$A$1:$LI$1),FALSE)</f>
        <v>0.79930910840000002</v>
      </c>
      <c r="AN139" s="294">
        <f>+VLOOKUP($E139,Energy_Mix!$1:$1048576,MATCH(DATE(AN$2,1,1),Energy_Mix!$A$1:$LI$1),FALSE)</f>
        <v>0.79930910840000002</v>
      </c>
      <c r="AO139" s="294">
        <f>+VLOOKUP($E139,Energy_Mix!$1:$1048576,MATCH(DATE(AO$2,1,1),Energy_Mix!$A$1:$LI$1),FALSE)</f>
        <v>0.79930910840000002</v>
      </c>
    </row>
    <row r="140" spans="1:41" ht="15" customHeight="1" x14ac:dyDescent="0.35">
      <c r="A140" s="426"/>
      <c r="B140" s="421"/>
      <c r="C140" s="146" t="s">
        <v>538</v>
      </c>
      <c r="D140" s="111"/>
      <c r="E140" s="71"/>
      <c r="F140" s="292">
        <f>SUM(F141:F142)</f>
        <v>1</v>
      </c>
      <c r="G140" s="292">
        <f t="shared" ref="G140:AO140" si="1">SUM(G141:G142)</f>
        <v>1</v>
      </c>
      <c r="H140" s="292">
        <f t="shared" si="1"/>
        <v>1</v>
      </c>
      <c r="I140" s="292">
        <f t="shared" si="1"/>
        <v>1</v>
      </c>
      <c r="J140" s="292">
        <f t="shared" si="1"/>
        <v>1</v>
      </c>
      <c r="K140" s="292">
        <f t="shared" si="1"/>
        <v>1</v>
      </c>
      <c r="L140" s="292">
        <f t="shared" si="1"/>
        <v>1</v>
      </c>
      <c r="M140" s="292">
        <f t="shared" si="1"/>
        <v>1</v>
      </c>
      <c r="N140" s="292">
        <f t="shared" si="1"/>
        <v>1</v>
      </c>
      <c r="O140" s="292">
        <f t="shared" si="1"/>
        <v>1</v>
      </c>
      <c r="P140" s="292">
        <f t="shared" si="1"/>
        <v>1</v>
      </c>
      <c r="Q140" s="292">
        <f t="shared" si="1"/>
        <v>1</v>
      </c>
      <c r="R140" s="292">
        <f t="shared" si="1"/>
        <v>1</v>
      </c>
      <c r="S140" s="292">
        <f t="shared" si="1"/>
        <v>1</v>
      </c>
      <c r="T140" s="292">
        <f t="shared" si="1"/>
        <v>1</v>
      </c>
      <c r="U140" s="292">
        <f t="shared" si="1"/>
        <v>1</v>
      </c>
      <c r="V140" s="292">
        <f t="shared" si="1"/>
        <v>1</v>
      </c>
      <c r="W140" s="292">
        <f t="shared" si="1"/>
        <v>1</v>
      </c>
      <c r="X140" s="292">
        <f t="shared" si="1"/>
        <v>1</v>
      </c>
      <c r="Y140" s="292">
        <f t="shared" si="1"/>
        <v>1</v>
      </c>
      <c r="Z140" s="292">
        <f t="shared" si="1"/>
        <v>1</v>
      </c>
      <c r="AA140" s="292">
        <f t="shared" si="1"/>
        <v>1</v>
      </c>
      <c r="AB140" s="292">
        <f t="shared" si="1"/>
        <v>1</v>
      </c>
      <c r="AC140" s="292">
        <f t="shared" si="1"/>
        <v>1</v>
      </c>
      <c r="AD140" s="292">
        <f t="shared" si="1"/>
        <v>1</v>
      </c>
      <c r="AE140" s="292">
        <f t="shared" si="1"/>
        <v>1</v>
      </c>
      <c r="AF140" s="292">
        <f t="shared" si="1"/>
        <v>1</v>
      </c>
      <c r="AG140" s="292">
        <f t="shared" si="1"/>
        <v>1</v>
      </c>
      <c r="AH140" s="292">
        <f t="shared" si="1"/>
        <v>1</v>
      </c>
      <c r="AI140" s="292">
        <f t="shared" si="1"/>
        <v>1</v>
      </c>
      <c r="AJ140" s="292">
        <f t="shared" si="1"/>
        <v>1</v>
      </c>
      <c r="AK140" s="292">
        <f t="shared" si="1"/>
        <v>1</v>
      </c>
      <c r="AL140" s="292">
        <f t="shared" si="1"/>
        <v>1</v>
      </c>
      <c r="AM140" s="292">
        <f t="shared" si="1"/>
        <v>1</v>
      </c>
      <c r="AN140" s="292">
        <f t="shared" si="1"/>
        <v>1</v>
      </c>
      <c r="AO140" s="292">
        <f t="shared" si="1"/>
        <v>1</v>
      </c>
    </row>
    <row r="141" spans="1:41" ht="15" customHeight="1" x14ac:dyDescent="0.35">
      <c r="A141" s="426"/>
      <c r="B141" s="421"/>
      <c r="C141" s="146"/>
      <c r="D141" s="111" t="s">
        <v>1399</v>
      </c>
      <c r="E141" s="71" t="s">
        <v>1400</v>
      </c>
      <c r="F141" s="294">
        <f>+VLOOKUP($E141,Energy_Mix!$1:$1048576,MATCH(DATE(F$2,1,1),Energy_Mix!$A$1:$LI$1),FALSE)</f>
        <v>0.7836667034</v>
      </c>
      <c r="G141" s="294">
        <f>+VLOOKUP($E141,Energy_Mix!$1:$1048576,MATCH(DATE(G$2,1,1),Energy_Mix!$A$1:$LI$1),FALSE)</f>
        <v>0.7836667034</v>
      </c>
      <c r="H141" s="294">
        <f>+VLOOKUP($E141,Energy_Mix!$1:$1048576,MATCH(DATE(H$2,1,1),Energy_Mix!$A$1:$LI$1),FALSE)</f>
        <v>0.7836667034</v>
      </c>
      <c r="I141" s="294">
        <f>+VLOOKUP($E141,Energy_Mix!$1:$1048576,MATCH(DATE(I$2,1,1),Energy_Mix!$A$1:$LI$1),FALSE)</f>
        <v>0.7836667034</v>
      </c>
      <c r="J141" s="294">
        <f>+VLOOKUP($E141,Energy_Mix!$1:$1048576,MATCH(DATE(J$2,1,1),Energy_Mix!$A$1:$LI$1),FALSE)</f>
        <v>0.7836667034</v>
      </c>
      <c r="K141" s="294">
        <f>+VLOOKUP($E141,Energy_Mix!$1:$1048576,MATCH(DATE(K$2,1,1),Energy_Mix!$A$1:$LI$1),FALSE)</f>
        <v>0.7836667034</v>
      </c>
      <c r="L141" s="294">
        <f>+VLOOKUP($E141,Energy_Mix!$1:$1048576,MATCH(DATE(L$2,1,1),Energy_Mix!$A$1:$LI$1),FALSE)</f>
        <v>0.7836667034</v>
      </c>
      <c r="M141" s="294">
        <f>+VLOOKUP($E141,Energy_Mix!$1:$1048576,MATCH(DATE(M$2,1,1),Energy_Mix!$A$1:$LI$1),FALSE)</f>
        <v>0.7836667034</v>
      </c>
      <c r="N141" s="294">
        <f>+VLOOKUP($E141,Energy_Mix!$1:$1048576,MATCH(DATE(N$2,1,1),Energy_Mix!$A$1:$LI$1),FALSE)</f>
        <v>0.7836667034</v>
      </c>
      <c r="O141" s="294">
        <f>+VLOOKUP($E141,Energy_Mix!$1:$1048576,MATCH(DATE(O$2,1,1),Energy_Mix!$A$1:$LI$1),FALSE)</f>
        <v>0.7836667034</v>
      </c>
      <c r="P141" s="294">
        <f>+VLOOKUP($E141,Energy_Mix!$1:$1048576,MATCH(DATE(P$2,1,1),Energy_Mix!$A$1:$LI$1),FALSE)</f>
        <v>0.7836667034</v>
      </c>
      <c r="Q141" s="294">
        <f>+VLOOKUP($E141,Energy_Mix!$1:$1048576,MATCH(DATE(Q$2,1,1),Energy_Mix!$A$1:$LI$1),FALSE)</f>
        <v>0.7836667034</v>
      </c>
      <c r="R141" s="294">
        <f>+VLOOKUP($E141,Energy_Mix!$1:$1048576,MATCH(DATE(R$2,1,1),Energy_Mix!$A$1:$LI$1),FALSE)</f>
        <v>0.7836667034</v>
      </c>
      <c r="S141" s="294">
        <f>+VLOOKUP($E141,Energy_Mix!$1:$1048576,MATCH(DATE(S$2,1,1),Energy_Mix!$A$1:$LI$1),FALSE)</f>
        <v>0.7836667034</v>
      </c>
      <c r="T141" s="294">
        <f>+VLOOKUP($E141,Energy_Mix!$1:$1048576,MATCH(DATE(T$2,1,1),Energy_Mix!$A$1:$LI$1),FALSE)</f>
        <v>0.7836667034</v>
      </c>
      <c r="U141" s="294">
        <f>+VLOOKUP($E141,Energy_Mix!$1:$1048576,MATCH(DATE(U$2,1,1),Energy_Mix!$A$1:$LI$1),FALSE)</f>
        <v>0.7836667034</v>
      </c>
      <c r="V141" s="294">
        <f>+VLOOKUP($E141,Energy_Mix!$1:$1048576,MATCH(DATE(V$2,1,1),Energy_Mix!$A$1:$LI$1),FALSE)</f>
        <v>0.7836667034</v>
      </c>
      <c r="W141" s="294">
        <f>+VLOOKUP($E141,Energy_Mix!$1:$1048576,MATCH(DATE(W$2,1,1),Energy_Mix!$A$1:$LI$1),FALSE)</f>
        <v>0.7836667034</v>
      </c>
      <c r="X141" s="294">
        <f>+VLOOKUP($E141,Energy_Mix!$1:$1048576,MATCH(DATE(X$2,1,1),Energy_Mix!$A$1:$LI$1),FALSE)</f>
        <v>0.7836667034</v>
      </c>
      <c r="Y141" s="294">
        <f>+VLOOKUP($E141,Energy_Mix!$1:$1048576,MATCH(DATE(Y$2,1,1),Energy_Mix!$A$1:$LI$1),FALSE)</f>
        <v>0.7836667034</v>
      </c>
      <c r="Z141" s="294">
        <f>+VLOOKUP($E141,Energy_Mix!$1:$1048576,MATCH(DATE(Z$2,1,1),Energy_Mix!$A$1:$LI$1),FALSE)</f>
        <v>0.7836667034</v>
      </c>
      <c r="AA141" s="294">
        <f>+VLOOKUP($E141,Energy_Mix!$1:$1048576,MATCH(DATE(AA$2,1,1),Energy_Mix!$A$1:$LI$1),FALSE)</f>
        <v>0.7836667034</v>
      </c>
      <c r="AB141" s="294">
        <f>+VLOOKUP($E141,Energy_Mix!$1:$1048576,MATCH(DATE(AB$2,1,1),Energy_Mix!$A$1:$LI$1),FALSE)</f>
        <v>0.7836667034</v>
      </c>
      <c r="AC141" s="294">
        <f>+VLOOKUP($E141,Energy_Mix!$1:$1048576,MATCH(DATE(AC$2,1,1),Energy_Mix!$A$1:$LI$1),FALSE)</f>
        <v>0.7836667034</v>
      </c>
      <c r="AD141" s="294">
        <f>+VLOOKUP($E141,Energy_Mix!$1:$1048576,MATCH(DATE(AD$2,1,1),Energy_Mix!$A$1:$LI$1),FALSE)</f>
        <v>0.7836667034</v>
      </c>
      <c r="AE141" s="294">
        <f>+VLOOKUP($E141,Energy_Mix!$1:$1048576,MATCH(DATE(AE$2,1,1),Energy_Mix!$A$1:$LI$1),FALSE)</f>
        <v>0.7836667034</v>
      </c>
      <c r="AF141" s="294">
        <f>+VLOOKUP($E141,Energy_Mix!$1:$1048576,MATCH(DATE(AF$2,1,1),Energy_Mix!$A$1:$LI$1),FALSE)</f>
        <v>0.7836667034</v>
      </c>
      <c r="AG141" s="294">
        <f>+VLOOKUP($E141,Energy_Mix!$1:$1048576,MATCH(DATE(AG$2,1,1),Energy_Mix!$A$1:$LI$1),FALSE)</f>
        <v>0.7836667034</v>
      </c>
      <c r="AH141" s="294">
        <f>+VLOOKUP($E141,Energy_Mix!$1:$1048576,MATCH(DATE(AH$2,1,1),Energy_Mix!$A$1:$LI$1),FALSE)</f>
        <v>0.7836667034</v>
      </c>
      <c r="AI141" s="294">
        <f>+VLOOKUP($E141,Energy_Mix!$1:$1048576,MATCH(DATE(AI$2,1,1),Energy_Mix!$A$1:$LI$1),FALSE)</f>
        <v>0.7836667034</v>
      </c>
      <c r="AJ141" s="294">
        <f>+VLOOKUP($E141,Energy_Mix!$1:$1048576,MATCH(DATE(AJ$2,1,1),Energy_Mix!$A$1:$LI$1),FALSE)</f>
        <v>0.7836667034</v>
      </c>
      <c r="AK141" s="294">
        <f>+VLOOKUP($E141,Energy_Mix!$1:$1048576,MATCH(DATE(AK$2,1,1),Energy_Mix!$A$1:$LI$1),FALSE)</f>
        <v>0.7836667034</v>
      </c>
      <c r="AL141" s="294">
        <f>+VLOOKUP($E141,Energy_Mix!$1:$1048576,MATCH(DATE(AL$2,1,1),Energy_Mix!$A$1:$LI$1),FALSE)</f>
        <v>0.7836667034</v>
      </c>
      <c r="AM141" s="294">
        <f>+VLOOKUP($E141,Energy_Mix!$1:$1048576,MATCH(DATE(AM$2,1,1),Energy_Mix!$A$1:$LI$1),FALSE)</f>
        <v>0.7836667034</v>
      </c>
      <c r="AN141" s="294">
        <f>+VLOOKUP($E141,Energy_Mix!$1:$1048576,MATCH(DATE(AN$2,1,1),Energy_Mix!$A$1:$LI$1),FALSE)</f>
        <v>0.7836667034</v>
      </c>
      <c r="AO141" s="294">
        <f>+VLOOKUP($E141,Energy_Mix!$1:$1048576,MATCH(DATE(AO$2,1,1),Energy_Mix!$A$1:$LI$1),FALSE)</f>
        <v>0.7836667034</v>
      </c>
    </row>
    <row r="142" spans="1:41" ht="15" customHeight="1" x14ac:dyDescent="0.35">
      <c r="A142" s="426"/>
      <c r="B142" s="421"/>
      <c r="C142" s="146"/>
      <c r="D142" s="111" t="s">
        <v>1399</v>
      </c>
      <c r="E142" s="71" t="s">
        <v>1401</v>
      </c>
      <c r="F142" s="294">
        <f>+VLOOKUP($E142,Energy_Mix!$1:$1048576,MATCH(DATE(F$2,1,1),Energy_Mix!$A$1:$LI$1),FALSE)</f>
        <v>0.2163332966</v>
      </c>
      <c r="G142" s="294">
        <f>+VLOOKUP($E142,Energy_Mix!$1:$1048576,MATCH(DATE(G$2,1,1),Energy_Mix!$A$1:$LI$1),FALSE)</f>
        <v>0.2163332966</v>
      </c>
      <c r="H142" s="294">
        <f>+VLOOKUP($E142,Energy_Mix!$1:$1048576,MATCH(DATE(H$2,1,1),Energy_Mix!$A$1:$LI$1),FALSE)</f>
        <v>0.2163332966</v>
      </c>
      <c r="I142" s="294">
        <f>+VLOOKUP($E142,Energy_Mix!$1:$1048576,MATCH(DATE(I$2,1,1),Energy_Mix!$A$1:$LI$1),FALSE)</f>
        <v>0.2163332966</v>
      </c>
      <c r="J142" s="294">
        <f>+VLOOKUP($E142,Energy_Mix!$1:$1048576,MATCH(DATE(J$2,1,1),Energy_Mix!$A$1:$LI$1),FALSE)</f>
        <v>0.2163332966</v>
      </c>
      <c r="K142" s="294">
        <f>+VLOOKUP($E142,Energy_Mix!$1:$1048576,MATCH(DATE(K$2,1,1),Energy_Mix!$A$1:$LI$1),FALSE)</f>
        <v>0.2163332966</v>
      </c>
      <c r="L142" s="294">
        <f>+VLOOKUP($E142,Energy_Mix!$1:$1048576,MATCH(DATE(L$2,1,1),Energy_Mix!$A$1:$LI$1),FALSE)</f>
        <v>0.2163332966</v>
      </c>
      <c r="M142" s="294">
        <f>+VLOOKUP($E142,Energy_Mix!$1:$1048576,MATCH(DATE(M$2,1,1),Energy_Mix!$A$1:$LI$1),FALSE)</f>
        <v>0.2163332966</v>
      </c>
      <c r="N142" s="294">
        <f>+VLOOKUP($E142,Energy_Mix!$1:$1048576,MATCH(DATE(N$2,1,1),Energy_Mix!$A$1:$LI$1),FALSE)</f>
        <v>0.2163332966</v>
      </c>
      <c r="O142" s="294">
        <f>+VLOOKUP($E142,Energy_Mix!$1:$1048576,MATCH(DATE(O$2,1,1),Energy_Mix!$A$1:$LI$1),FALSE)</f>
        <v>0.2163332966</v>
      </c>
      <c r="P142" s="294">
        <f>+VLOOKUP($E142,Energy_Mix!$1:$1048576,MATCH(DATE(P$2,1,1),Energy_Mix!$A$1:$LI$1),FALSE)</f>
        <v>0.2163332966</v>
      </c>
      <c r="Q142" s="294">
        <f>+VLOOKUP($E142,Energy_Mix!$1:$1048576,MATCH(DATE(Q$2,1,1),Energy_Mix!$A$1:$LI$1),FALSE)</f>
        <v>0.2163332966</v>
      </c>
      <c r="R142" s="294">
        <f>+VLOOKUP($E142,Energy_Mix!$1:$1048576,MATCH(DATE(R$2,1,1),Energy_Mix!$A$1:$LI$1),FALSE)</f>
        <v>0.2163332966</v>
      </c>
      <c r="S142" s="294">
        <f>+VLOOKUP($E142,Energy_Mix!$1:$1048576,MATCH(DATE(S$2,1,1),Energy_Mix!$A$1:$LI$1),FALSE)</f>
        <v>0.2163332966</v>
      </c>
      <c r="T142" s="294">
        <f>+VLOOKUP($E142,Energy_Mix!$1:$1048576,MATCH(DATE(T$2,1,1),Energy_Mix!$A$1:$LI$1),FALSE)</f>
        <v>0.2163332966</v>
      </c>
      <c r="U142" s="294">
        <f>+VLOOKUP($E142,Energy_Mix!$1:$1048576,MATCH(DATE(U$2,1,1),Energy_Mix!$A$1:$LI$1),FALSE)</f>
        <v>0.2163332966</v>
      </c>
      <c r="V142" s="294">
        <f>+VLOOKUP($E142,Energy_Mix!$1:$1048576,MATCH(DATE(V$2,1,1),Energy_Mix!$A$1:$LI$1),FALSE)</f>
        <v>0.2163332966</v>
      </c>
      <c r="W142" s="294">
        <f>+VLOOKUP($E142,Energy_Mix!$1:$1048576,MATCH(DATE(W$2,1,1),Energy_Mix!$A$1:$LI$1),FALSE)</f>
        <v>0.2163332966</v>
      </c>
      <c r="X142" s="294">
        <f>+VLOOKUP($E142,Energy_Mix!$1:$1048576,MATCH(DATE(X$2,1,1),Energy_Mix!$A$1:$LI$1),FALSE)</f>
        <v>0.2163332966</v>
      </c>
      <c r="Y142" s="294">
        <f>+VLOOKUP($E142,Energy_Mix!$1:$1048576,MATCH(DATE(Y$2,1,1),Energy_Mix!$A$1:$LI$1),FALSE)</f>
        <v>0.2163332966</v>
      </c>
      <c r="Z142" s="294">
        <f>+VLOOKUP($E142,Energy_Mix!$1:$1048576,MATCH(DATE(Z$2,1,1),Energy_Mix!$A$1:$LI$1),FALSE)</f>
        <v>0.2163332966</v>
      </c>
      <c r="AA142" s="294">
        <f>+VLOOKUP($E142,Energy_Mix!$1:$1048576,MATCH(DATE(AA$2,1,1),Energy_Mix!$A$1:$LI$1),FALSE)</f>
        <v>0.2163332966</v>
      </c>
      <c r="AB142" s="294">
        <f>+VLOOKUP($E142,Energy_Mix!$1:$1048576,MATCH(DATE(AB$2,1,1),Energy_Mix!$A$1:$LI$1),FALSE)</f>
        <v>0.2163332966</v>
      </c>
      <c r="AC142" s="294">
        <f>+VLOOKUP($E142,Energy_Mix!$1:$1048576,MATCH(DATE(AC$2,1,1),Energy_Mix!$A$1:$LI$1),FALSE)</f>
        <v>0.2163332966</v>
      </c>
      <c r="AD142" s="294">
        <f>+VLOOKUP($E142,Energy_Mix!$1:$1048576,MATCH(DATE(AD$2,1,1),Energy_Mix!$A$1:$LI$1),FALSE)</f>
        <v>0.2163332966</v>
      </c>
      <c r="AE142" s="294">
        <f>+VLOOKUP($E142,Energy_Mix!$1:$1048576,MATCH(DATE(AE$2,1,1),Energy_Mix!$A$1:$LI$1),FALSE)</f>
        <v>0.2163332966</v>
      </c>
      <c r="AF142" s="294">
        <f>+VLOOKUP($E142,Energy_Mix!$1:$1048576,MATCH(DATE(AF$2,1,1),Energy_Mix!$A$1:$LI$1),FALSE)</f>
        <v>0.2163332966</v>
      </c>
      <c r="AG142" s="294">
        <f>+VLOOKUP($E142,Energy_Mix!$1:$1048576,MATCH(DATE(AG$2,1,1),Energy_Mix!$A$1:$LI$1),FALSE)</f>
        <v>0.2163332966</v>
      </c>
      <c r="AH142" s="294">
        <f>+VLOOKUP($E142,Energy_Mix!$1:$1048576,MATCH(DATE(AH$2,1,1),Energy_Mix!$A$1:$LI$1),FALSE)</f>
        <v>0.2163332966</v>
      </c>
      <c r="AI142" s="294">
        <f>+VLOOKUP($E142,Energy_Mix!$1:$1048576,MATCH(DATE(AI$2,1,1),Energy_Mix!$A$1:$LI$1),FALSE)</f>
        <v>0.2163332966</v>
      </c>
      <c r="AJ142" s="294">
        <f>+VLOOKUP($E142,Energy_Mix!$1:$1048576,MATCH(DATE(AJ$2,1,1),Energy_Mix!$A$1:$LI$1),FALSE)</f>
        <v>0.2163332966</v>
      </c>
      <c r="AK142" s="294">
        <f>+VLOOKUP($E142,Energy_Mix!$1:$1048576,MATCH(DATE(AK$2,1,1),Energy_Mix!$A$1:$LI$1),FALSE)</f>
        <v>0.2163332966</v>
      </c>
      <c r="AL142" s="294">
        <f>+VLOOKUP($E142,Energy_Mix!$1:$1048576,MATCH(DATE(AL$2,1,1),Energy_Mix!$A$1:$LI$1),FALSE)</f>
        <v>0.2163332966</v>
      </c>
      <c r="AM142" s="294">
        <f>+VLOOKUP($E142,Energy_Mix!$1:$1048576,MATCH(DATE(AM$2,1,1),Energy_Mix!$A$1:$LI$1),FALSE)</f>
        <v>0.2163332966</v>
      </c>
      <c r="AN142" s="294">
        <f>+VLOOKUP($E142,Energy_Mix!$1:$1048576,MATCH(DATE(AN$2,1,1),Energy_Mix!$A$1:$LI$1),FALSE)</f>
        <v>0.2163332966</v>
      </c>
      <c r="AO142" s="294">
        <f>+VLOOKUP($E142,Energy_Mix!$1:$1048576,MATCH(DATE(AO$2,1,1),Energy_Mix!$A$1:$LI$1),FALSE)</f>
        <v>0.2163332966</v>
      </c>
    </row>
    <row r="143" spans="1:41" ht="15" customHeight="1" x14ac:dyDescent="0.35">
      <c r="A143" s="426"/>
      <c r="B143" s="421"/>
      <c r="C143" s="146" t="s">
        <v>527</v>
      </c>
      <c r="D143" s="111"/>
      <c r="E143" s="71"/>
      <c r="F143" s="292">
        <f>SUM(F144:F145)</f>
        <v>1</v>
      </c>
      <c r="G143" s="292">
        <f t="shared" ref="G143:AO143" si="2">SUM(G144:G145)</f>
        <v>1</v>
      </c>
      <c r="H143" s="292">
        <f t="shared" si="2"/>
        <v>1</v>
      </c>
      <c r="I143" s="292">
        <f t="shared" si="2"/>
        <v>1</v>
      </c>
      <c r="J143" s="292">
        <f t="shared" si="2"/>
        <v>1</v>
      </c>
      <c r="K143" s="292">
        <f t="shared" si="2"/>
        <v>1</v>
      </c>
      <c r="L143" s="292">
        <f t="shared" si="2"/>
        <v>1</v>
      </c>
      <c r="M143" s="292">
        <f t="shared" si="2"/>
        <v>1</v>
      </c>
      <c r="N143" s="292">
        <f t="shared" si="2"/>
        <v>1</v>
      </c>
      <c r="O143" s="292">
        <f t="shared" si="2"/>
        <v>1</v>
      </c>
      <c r="P143" s="292">
        <f t="shared" si="2"/>
        <v>1</v>
      </c>
      <c r="Q143" s="292">
        <f t="shared" si="2"/>
        <v>1</v>
      </c>
      <c r="R143" s="292">
        <f t="shared" si="2"/>
        <v>1</v>
      </c>
      <c r="S143" s="292">
        <f t="shared" si="2"/>
        <v>1</v>
      </c>
      <c r="T143" s="292">
        <f t="shared" si="2"/>
        <v>1</v>
      </c>
      <c r="U143" s="292">
        <f t="shared" si="2"/>
        <v>1</v>
      </c>
      <c r="V143" s="292">
        <f t="shared" si="2"/>
        <v>1</v>
      </c>
      <c r="W143" s="292">
        <f t="shared" si="2"/>
        <v>1</v>
      </c>
      <c r="X143" s="292">
        <f t="shared" si="2"/>
        <v>1</v>
      </c>
      <c r="Y143" s="292">
        <f t="shared" si="2"/>
        <v>1</v>
      </c>
      <c r="Z143" s="292">
        <f t="shared" si="2"/>
        <v>1</v>
      </c>
      <c r="AA143" s="292">
        <f t="shared" si="2"/>
        <v>1</v>
      </c>
      <c r="AB143" s="292">
        <f t="shared" si="2"/>
        <v>1</v>
      </c>
      <c r="AC143" s="292">
        <f t="shared" si="2"/>
        <v>1</v>
      </c>
      <c r="AD143" s="292">
        <f t="shared" si="2"/>
        <v>1</v>
      </c>
      <c r="AE143" s="292">
        <f t="shared" si="2"/>
        <v>1</v>
      </c>
      <c r="AF143" s="292">
        <f t="shared" si="2"/>
        <v>1</v>
      </c>
      <c r="AG143" s="292">
        <f t="shared" si="2"/>
        <v>1</v>
      </c>
      <c r="AH143" s="292">
        <f t="shared" si="2"/>
        <v>1</v>
      </c>
      <c r="AI143" s="292">
        <f t="shared" si="2"/>
        <v>1</v>
      </c>
      <c r="AJ143" s="292">
        <f t="shared" si="2"/>
        <v>1</v>
      </c>
      <c r="AK143" s="292">
        <f t="shared" si="2"/>
        <v>1</v>
      </c>
      <c r="AL143" s="292">
        <f t="shared" si="2"/>
        <v>1</v>
      </c>
      <c r="AM143" s="292">
        <f t="shared" si="2"/>
        <v>1</v>
      </c>
      <c r="AN143" s="292">
        <f t="shared" si="2"/>
        <v>1</v>
      </c>
      <c r="AO143" s="292">
        <f t="shared" si="2"/>
        <v>1</v>
      </c>
    </row>
    <row r="144" spans="1:41" ht="15" customHeight="1" x14ac:dyDescent="0.35">
      <c r="A144" s="426"/>
      <c r="B144" s="421"/>
      <c r="C144" s="111"/>
      <c r="D144" s="111" t="s">
        <v>1402</v>
      </c>
      <c r="E144" s="71" t="s">
        <v>457</v>
      </c>
      <c r="F144" s="294">
        <f>+VLOOKUP($E144,Energy_Mix!$1:$1048576,MATCH(DATE(F$2,1,1),Energy_Mix!$A$1:$LI$1),FALSE)</f>
        <v>0.83809636089999995</v>
      </c>
      <c r="G144" s="294">
        <f>+VLOOKUP($E144,Energy_Mix!$1:$1048576,MATCH(DATE(G$2,1,1),Energy_Mix!$A$1:$LI$1),FALSE)</f>
        <v>0.83809636089999995</v>
      </c>
      <c r="H144" s="294">
        <f>+VLOOKUP($E144,Energy_Mix!$1:$1048576,MATCH(DATE(H$2,1,1),Energy_Mix!$A$1:$LI$1),FALSE)</f>
        <v>0.83809636089999995</v>
      </c>
      <c r="I144" s="294">
        <f>+VLOOKUP($E144,Energy_Mix!$1:$1048576,MATCH(DATE(I$2,1,1),Energy_Mix!$A$1:$LI$1),FALSE)</f>
        <v>0.83809636089999995</v>
      </c>
      <c r="J144" s="294">
        <f>+VLOOKUP($E144,Energy_Mix!$1:$1048576,MATCH(DATE(J$2,1,1),Energy_Mix!$A$1:$LI$1),FALSE)</f>
        <v>0.83809636089999995</v>
      </c>
      <c r="K144" s="294">
        <f>+VLOOKUP($E144,Energy_Mix!$1:$1048576,MATCH(DATE(K$2,1,1),Energy_Mix!$A$1:$LI$1),FALSE)</f>
        <v>0.83809636089999995</v>
      </c>
      <c r="L144" s="294">
        <f>+VLOOKUP($E144,Energy_Mix!$1:$1048576,MATCH(DATE(L$2,1,1),Energy_Mix!$A$1:$LI$1),FALSE)</f>
        <v>0.83809636089999995</v>
      </c>
      <c r="M144" s="294">
        <f>+VLOOKUP($E144,Energy_Mix!$1:$1048576,MATCH(DATE(M$2,1,1),Energy_Mix!$A$1:$LI$1),FALSE)</f>
        <v>0.83809636089999995</v>
      </c>
      <c r="N144" s="294">
        <f>+VLOOKUP($E144,Energy_Mix!$1:$1048576,MATCH(DATE(N$2,1,1),Energy_Mix!$A$1:$LI$1),FALSE)</f>
        <v>0.83809636089999995</v>
      </c>
      <c r="O144" s="294">
        <f>+VLOOKUP($E144,Energy_Mix!$1:$1048576,MATCH(DATE(O$2,1,1),Energy_Mix!$A$1:$LI$1),FALSE)</f>
        <v>0.83809636089999995</v>
      </c>
      <c r="P144" s="294">
        <f>+VLOOKUP($E144,Energy_Mix!$1:$1048576,MATCH(DATE(P$2,1,1),Energy_Mix!$A$1:$LI$1),FALSE)</f>
        <v>0.83809636089999995</v>
      </c>
      <c r="Q144" s="294">
        <f>+VLOOKUP($E144,Energy_Mix!$1:$1048576,MATCH(DATE(Q$2,1,1),Energy_Mix!$A$1:$LI$1),FALSE)</f>
        <v>0.83809636089999995</v>
      </c>
      <c r="R144" s="294">
        <f>+VLOOKUP($E144,Energy_Mix!$1:$1048576,MATCH(DATE(R$2,1,1),Energy_Mix!$A$1:$LI$1),FALSE)</f>
        <v>0.83809636089999995</v>
      </c>
      <c r="S144" s="294">
        <f>+VLOOKUP($E144,Energy_Mix!$1:$1048576,MATCH(DATE(S$2,1,1),Energy_Mix!$A$1:$LI$1),FALSE)</f>
        <v>0.83809636089999995</v>
      </c>
      <c r="T144" s="294">
        <f>+VLOOKUP($E144,Energy_Mix!$1:$1048576,MATCH(DATE(T$2,1,1),Energy_Mix!$A$1:$LI$1),FALSE)</f>
        <v>0.83809636089999995</v>
      </c>
      <c r="U144" s="294">
        <f>+VLOOKUP($E144,Energy_Mix!$1:$1048576,MATCH(DATE(U$2,1,1),Energy_Mix!$A$1:$LI$1),FALSE)</f>
        <v>0.83809636089999995</v>
      </c>
      <c r="V144" s="294">
        <f>+VLOOKUP($E144,Energy_Mix!$1:$1048576,MATCH(DATE(V$2,1,1),Energy_Mix!$A$1:$LI$1),FALSE)</f>
        <v>0.83809636089999995</v>
      </c>
      <c r="W144" s="294">
        <f>+VLOOKUP($E144,Energy_Mix!$1:$1048576,MATCH(DATE(W$2,1,1),Energy_Mix!$A$1:$LI$1),FALSE)</f>
        <v>0.83809636089999995</v>
      </c>
      <c r="X144" s="294">
        <f>+VLOOKUP($E144,Energy_Mix!$1:$1048576,MATCH(DATE(X$2,1,1),Energy_Mix!$A$1:$LI$1),FALSE)</f>
        <v>0.83809636089999995</v>
      </c>
      <c r="Y144" s="294">
        <f>+VLOOKUP($E144,Energy_Mix!$1:$1048576,MATCH(DATE(Y$2,1,1),Energy_Mix!$A$1:$LI$1),FALSE)</f>
        <v>0.83809636089999995</v>
      </c>
      <c r="Z144" s="294">
        <f>+VLOOKUP($E144,Energy_Mix!$1:$1048576,MATCH(DATE(Z$2,1,1),Energy_Mix!$A$1:$LI$1),FALSE)</f>
        <v>0.83809636089999995</v>
      </c>
      <c r="AA144" s="294">
        <f>+VLOOKUP($E144,Energy_Mix!$1:$1048576,MATCH(DATE(AA$2,1,1),Energy_Mix!$A$1:$LI$1),FALSE)</f>
        <v>0.83809636089999995</v>
      </c>
      <c r="AB144" s="294">
        <f>+VLOOKUP($E144,Energy_Mix!$1:$1048576,MATCH(DATE(AB$2,1,1),Energy_Mix!$A$1:$LI$1),FALSE)</f>
        <v>0.83809636089999995</v>
      </c>
      <c r="AC144" s="294">
        <f>+VLOOKUP($E144,Energy_Mix!$1:$1048576,MATCH(DATE(AC$2,1,1),Energy_Mix!$A$1:$LI$1),FALSE)</f>
        <v>0.83809636089999995</v>
      </c>
      <c r="AD144" s="294">
        <f>+VLOOKUP($E144,Energy_Mix!$1:$1048576,MATCH(DATE(AD$2,1,1),Energy_Mix!$A$1:$LI$1),FALSE)</f>
        <v>0.83809636089999995</v>
      </c>
      <c r="AE144" s="294">
        <f>+VLOOKUP($E144,Energy_Mix!$1:$1048576,MATCH(DATE(AE$2,1,1),Energy_Mix!$A$1:$LI$1),FALSE)</f>
        <v>0.83809636089999995</v>
      </c>
      <c r="AF144" s="294">
        <f>+VLOOKUP($E144,Energy_Mix!$1:$1048576,MATCH(DATE(AF$2,1,1),Energy_Mix!$A$1:$LI$1),FALSE)</f>
        <v>0.83809636089999995</v>
      </c>
      <c r="AG144" s="294">
        <f>+VLOOKUP($E144,Energy_Mix!$1:$1048576,MATCH(DATE(AG$2,1,1),Energy_Mix!$A$1:$LI$1),FALSE)</f>
        <v>0.83809636089999995</v>
      </c>
      <c r="AH144" s="294">
        <f>+VLOOKUP($E144,Energy_Mix!$1:$1048576,MATCH(DATE(AH$2,1,1),Energy_Mix!$A$1:$LI$1),FALSE)</f>
        <v>0.83809636089999995</v>
      </c>
      <c r="AI144" s="294">
        <f>+VLOOKUP($E144,Energy_Mix!$1:$1048576,MATCH(DATE(AI$2,1,1),Energy_Mix!$A$1:$LI$1),FALSE)</f>
        <v>0.83809636089999995</v>
      </c>
      <c r="AJ144" s="294">
        <f>+VLOOKUP($E144,Energy_Mix!$1:$1048576,MATCH(DATE(AJ$2,1,1),Energy_Mix!$A$1:$LI$1),FALSE)</f>
        <v>0.83809636089999995</v>
      </c>
      <c r="AK144" s="294">
        <f>+VLOOKUP($E144,Energy_Mix!$1:$1048576,MATCH(DATE(AK$2,1,1),Energy_Mix!$A$1:$LI$1),FALSE)</f>
        <v>0.83809636089999995</v>
      </c>
      <c r="AL144" s="294">
        <f>+VLOOKUP($E144,Energy_Mix!$1:$1048576,MATCH(DATE(AL$2,1,1),Energy_Mix!$A$1:$LI$1),FALSE)</f>
        <v>0.83809636089999995</v>
      </c>
      <c r="AM144" s="294">
        <f>+VLOOKUP($E144,Energy_Mix!$1:$1048576,MATCH(DATE(AM$2,1,1),Energy_Mix!$A$1:$LI$1),FALSE)</f>
        <v>0.83809636089999995</v>
      </c>
      <c r="AN144" s="294">
        <f>+VLOOKUP($E144,Energy_Mix!$1:$1048576,MATCH(DATE(AN$2,1,1),Energy_Mix!$A$1:$LI$1),FALSE)</f>
        <v>0.83809636089999995</v>
      </c>
      <c r="AO144" s="294">
        <f>+VLOOKUP($E144,Energy_Mix!$1:$1048576,MATCH(DATE(AO$2,1,1),Energy_Mix!$A$1:$LI$1),FALSE)</f>
        <v>0.83809636089999995</v>
      </c>
    </row>
    <row r="145" spans="1:41" ht="15" customHeight="1" x14ac:dyDescent="0.35">
      <c r="A145" s="426"/>
      <c r="B145" s="421"/>
      <c r="C145" s="111"/>
      <c r="D145" s="111" t="s">
        <v>533</v>
      </c>
      <c r="E145" s="71" t="s">
        <v>458</v>
      </c>
      <c r="F145" s="294">
        <f>+VLOOKUP($E145,Energy_Mix!$1:$1048576,MATCH(DATE(F$2,1,1),Energy_Mix!$A$1:$LI$1),FALSE)</f>
        <v>0.1619036391</v>
      </c>
      <c r="G145" s="294">
        <f>+VLOOKUP($E145,Energy_Mix!$1:$1048576,MATCH(DATE(G$2,1,1),Energy_Mix!$A$1:$LI$1),FALSE)</f>
        <v>0.1619036391</v>
      </c>
      <c r="H145" s="294">
        <f>+VLOOKUP($E145,Energy_Mix!$1:$1048576,MATCH(DATE(H$2,1,1),Energy_Mix!$A$1:$LI$1),FALSE)</f>
        <v>0.1619036391</v>
      </c>
      <c r="I145" s="294">
        <f>+VLOOKUP($E145,Energy_Mix!$1:$1048576,MATCH(DATE(I$2,1,1),Energy_Mix!$A$1:$LI$1),FALSE)</f>
        <v>0.1619036391</v>
      </c>
      <c r="J145" s="294">
        <f>+VLOOKUP($E145,Energy_Mix!$1:$1048576,MATCH(DATE(J$2,1,1),Energy_Mix!$A$1:$LI$1),FALSE)</f>
        <v>0.1619036391</v>
      </c>
      <c r="K145" s="294">
        <f>+VLOOKUP($E145,Energy_Mix!$1:$1048576,MATCH(DATE(K$2,1,1),Energy_Mix!$A$1:$LI$1),FALSE)</f>
        <v>0.1619036391</v>
      </c>
      <c r="L145" s="294">
        <f>+VLOOKUP($E145,Energy_Mix!$1:$1048576,MATCH(DATE(L$2,1,1),Energy_Mix!$A$1:$LI$1),FALSE)</f>
        <v>0.1619036391</v>
      </c>
      <c r="M145" s="294">
        <f>+VLOOKUP($E145,Energy_Mix!$1:$1048576,MATCH(DATE(M$2,1,1),Energy_Mix!$A$1:$LI$1),FALSE)</f>
        <v>0.1619036391</v>
      </c>
      <c r="N145" s="294">
        <f>+VLOOKUP($E145,Energy_Mix!$1:$1048576,MATCH(DATE(N$2,1,1),Energy_Mix!$A$1:$LI$1),FALSE)</f>
        <v>0.1619036391</v>
      </c>
      <c r="O145" s="294">
        <f>+VLOOKUP($E145,Energy_Mix!$1:$1048576,MATCH(DATE(O$2,1,1),Energy_Mix!$A$1:$LI$1),FALSE)</f>
        <v>0.1619036391</v>
      </c>
      <c r="P145" s="294">
        <f>+VLOOKUP($E145,Energy_Mix!$1:$1048576,MATCH(DATE(P$2,1,1),Energy_Mix!$A$1:$LI$1),FALSE)</f>
        <v>0.1619036391</v>
      </c>
      <c r="Q145" s="294">
        <f>+VLOOKUP($E145,Energy_Mix!$1:$1048576,MATCH(DATE(Q$2,1,1),Energy_Mix!$A$1:$LI$1),FALSE)</f>
        <v>0.1619036391</v>
      </c>
      <c r="R145" s="294">
        <f>+VLOOKUP($E145,Energy_Mix!$1:$1048576,MATCH(DATE(R$2,1,1),Energy_Mix!$A$1:$LI$1),FALSE)</f>
        <v>0.1619036391</v>
      </c>
      <c r="S145" s="294">
        <f>+VLOOKUP($E145,Energy_Mix!$1:$1048576,MATCH(DATE(S$2,1,1),Energy_Mix!$A$1:$LI$1),FALSE)</f>
        <v>0.1619036391</v>
      </c>
      <c r="T145" s="294">
        <f>+VLOOKUP($E145,Energy_Mix!$1:$1048576,MATCH(DATE(T$2,1,1),Energy_Mix!$A$1:$LI$1),FALSE)</f>
        <v>0.1619036391</v>
      </c>
      <c r="U145" s="294">
        <f>+VLOOKUP($E145,Energy_Mix!$1:$1048576,MATCH(DATE(U$2,1,1),Energy_Mix!$A$1:$LI$1),FALSE)</f>
        <v>0.1619036391</v>
      </c>
      <c r="V145" s="294">
        <f>+VLOOKUP($E145,Energy_Mix!$1:$1048576,MATCH(DATE(V$2,1,1),Energy_Mix!$A$1:$LI$1),FALSE)</f>
        <v>0.1619036391</v>
      </c>
      <c r="W145" s="294">
        <f>+VLOOKUP($E145,Energy_Mix!$1:$1048576,MATCH(DATE(W$2,1,1),Energy_Mix!$A$1:$LI$1),FALSE)</f>
        <v>0.1619036391</v>
      </c>
      <c r="X145" s="294">
        <f>+VLOOKUP($E145,Energy_Mix!$1:$1048576,MATCH(DATE(X$2,1,1),Energy_Mix!$A$1:$LI$1),FALSE)</f>
        <v>0.1619036391</v>
      </c>
      <c r="Y145" s="294">
        <f>+VLOOKUP($E145,Energy_Mix!$1:$1048576,MATCH(DATE(Y$2,1,1),Energy_Mix!$A$1:$LI$1),FALSE)</f>
        <v>0.1619036391</v>
      </c>
      <c r="Z145" s="294">
        <f>+VLOOKUP($E145,Energy_Mix!$1:$1048576,MATCH(DATE(Z$2,1,1),Energy_Mix!$A$1:$LI$1),FALSE)</f>
        <v>0.1619036391</v>
      </c>
      <c r="AA145" s="294">
        <f>+VLOOKUP($E145,Energy_Mix!$1:$1048576,MATCH(DATE(AA$2,1,1),Energy_Mix!$A$1:$LI$1),FALSE)</f>
        <v>0.1619036391</v>
      </c>
      <c r="AB145" s="294">
        <f>+VLOOKUP($E145,Energy_Mix!$1:$1048576,MATCH(DATE(AB$2,1,1),Energy_Mix!$A$1:$LI$1),FALSE)</f>
        <v>0.1619036391</v>
      </c>
      <c r="AC145" s="294">
        <f>+VLOOKUP($E145,Energy_Mix!$1:$1048576,MATCH(DATE(AC$2,1,1),Energy_Mix!$A$1:$LI$1),FALSE)</f>
        <v>0.1619036391</v>
      </c>
      <c r="AD145" s="294">
        <f>+VLOOKUP($E145,Energy_Mix!$1:$1048576,MATCH(DATE(AD$2,1,1),Energy_Mix!$A$1:$LI$1),FALSE)</f>
        <v>0.1619036391</v>
      </c>
      <c r="AE145" s="294">
        <f>+VLOOKUP($E145,Energy_Mix!$1:$1048576,MATCH(DATE(AE$2,1,1),Energy_Mix!$A$1:$LI$1),FALSE)</f>
        <v>0.1619036391</v>
      </c>
      <c r="AF145" s="294">
        <f>+VLOOKUP($E145,Energy_Mix!$1:$1048576,MATCH(DATE(AF$2,1,1),Energy_Mix!$A$1:$LI$1),FALSE)</f>
        <v>0.1619036391</v>
      </c>
      <c r="AG145" s="294">
        <f>+VLOOKUP($E145,Energy_Mix!$1:$1048576,MATCH(DATE(AG$2,1,1),Energy_Mix!$A$1:$LI$1),FALSE)</f>
        <v>0.1619036391</v>
      </c>
      <c r="AH145" s="294">
        <f>+VLOOKUP($E145,Energy_Mix!$1:$1048576,MATCH(DATE(AH$2,1,1),Energy_Mix!$A$1:$LI$1),FALSE)</f>
        <v>0.1619036391</v>
      </c>
      <c r="AI145" s="294">
        <f>+VLOOKUP($E145,Energy_Mix!$1:$1048576,MATCH(DATE(AI$2,1,1),Energy_Mix!$A$1:$LI$1),FALSE)</f>
        <v>0.1619036391</v>
      </c>
      <c r="AJ145" s="294">
        <f>+VLOOKUP($E145,Energy_Mix!$1:$1048576,MATCH(DATE(AJ$2,1,1),Energy_Mix!$A$1:$LI$1),FALSE)</f>
        <v>0.1619036391</v>
      </c>
      <c r="AK145" s="294">
        <f>+VLOOKUP($E145,Energy_Mix!$1:$1048576,MATCH(DATE(AK$2,1,1),Energy_Mix!$A$1:$LI$1),FALSE)</f>
        <v>0.1619036391</v>
      </c>
      <c r="AL145" s="294">
        <f>+VLOOKUP($E145,Energy_Mix!$1:$1048576,MATCH(DATE(AL$2,1,1),Energy_Mix!$A$1:$LI$1),FALSE)</f>
        <v>0.1619036391</v>
      </c>
      <c r="AM145" s="294">
        <f>+VLOOKUP($E145,Energy_Mix!$1:$1048576,MATCH(DATE(AM$2,1,1),Energy_Mix!$A$1:$LI$1),FALSE)</f>
        <v>0.1619036391</v>
      </c>
      <c r="AN145" s="294">
        <f>+VLOOKUP($E145,Energy_Mix!$1:$1048576,MATCH(DATE(AN$2,1,1),Energy_Mix!$A$1:$LI$1),FALSE)</f>
        <v>0.1619036391</v>
      </c>
      <c r="AO145" s="294">
        <f>+VLOOKUP($E145,Energy_Mix!$1:$1048576,MATCH(DATE(AO$2,1,1),Energy_Mix!$A$1:$LI$1),FALSE)</f>
        <v>0.1619036391</v>
      </c>
    </row>
    <row r="146" spans="1:41" ht="15" customHeight="1" x14ac:dyDescent="0.35">
      <c r="A146" s="426"/>
      <c r="B146" s="421"/>
      <c r="C146" s="146" t="s">
        <v>528</v>
      </c>
      <c r="D146" s="111"/>
      <c r="E146" s="71"/>
      <c r="F146" s="292">
        <f>F147</f>
        <v>1</v>
      </c>
      <c r="G146" s="292">
        <f t="shared" ref="G146:AO146" si="3">G147</f>
        <v>1</v>
      </c>
      <c r="H146" s="292">
        <f t="shared" si="3"/>
        <v>1</v>
      </c>
      <c r="I146" s="292">
        <f t="shared" si="3"/>
        <v>1</v>
      </c>
      <c r="J146" s="292">
        <f t="shared" si="3"/>
        <v>1</v>
      </c>
      <c r="K146" s="292">
        <f t="shared" si="3"/>
        <v>1</v>
      </c>
      <c r="L146" s="292">
        <f t="shared" si="3"/>
        <v>1</v>
      </c>
      <c r="M146" s="292">
        <f t="shared" si="3"/>
        <v>1</v>
      </c>
      <c r="N146" s="292">
        <f t="shared" si="3"/>
        <v>1</v>
      </c>
      <c r="O146" s="292">
        <f t="shared" si="3"/>
        <v>1</v>
      </c>
      <c r="P146" s="292">
        <f t="shared" si="3"/>
        <v>1</v>
      </c>
      <c r="Q146" s="292">
        <f t="shared" si="3"/>
        <v>1</v>
      </c>
      <c r="R146" s="292">
        <f t="shared" si="3"/>
        <v>1</v>
      </c>
      <c r="S146" s="292">
        <f t="shared" si="3"/>
        <v>1</v>
      </c>
      <c r="T146" s="292">
        <f t="shared" si="3"/>
        <v>1</v>
      </c>
      <c r="U146" s="292">
        <f t="shared" si="3"/>
        <v>1</v>
      </c>
      <c r="V146" s="292">
        <f t="shared" si="3"/>
        <v>1</v>
      </c>
      <c r="W146" s="292">
        <f t="shared" si="3"/>
        <v>1</v>
      </c>
      <c r="X146" s="292">
        <f t="shared" si="3"/>
        <v>1</v>
      </c>
      <c r="Y146" s="292">
        <f t="shared" si="3"/>
        <v>1</v>
      </c>
      <c r="Z146" s="292">
        <f t="shared" si="3"/>
        <v>1</v>
      </c>
      <c r="AA146" s="292">
        <f t="shared" si="3"/>
        <v>1</v>
      </c>
      <c r="AB146" s="292">
        <f t="shared" si="3"/>
        <v>1</v>
      </c>
      <c r="AC146" s="292">
        <f t="shared" si="3"/>
        <v>1</v>
      </c>
      <c r="AD146" s="292">
        <f t="shared" si="3"/>
        <v>1</v>
      </c>
      <c r="AE146" s="292">
        <f t="shared" si="3"/>
        <v>1</v>
      </c>
      <c r="AF146" s="292">
        <f t="shared" si="3"/>
        <v>1</v>
      </c>
      <c r="AG146" s="292">
        <f t="shared" si="3"/>
        <v>1</v>
      </c>
      <c r="AH146" s="292">
        <f t="shared" si="3"/>
        <v>1</v>
      </c>
      <c r="AI146" s="292">
        <f t="shared" si="3"/>
        <v>1</v>
      </c>
      <c r="AJ146" s="292">
        <f t="shared" si="3"/>
        <v>1</v>
      </c>
      <c r="AK146" s="292">
        <f t="shared" si="3"/>
        <v>1</v>
      </c>
      <c r="AL146" s="292">
        <f t="shared" si="3"/>
        <v>1</v>
      </c>
      <c r="AM146" s="292">
        <f t="shared" si="3"/>
        <v>1</v>
      </c>
      <c r="AN146" s="292">
        <f t="shared" si="3"/>
        <v>1</v>
      </c>
      <c r="AO146" s="292">
        <f t="shared" si="3"/>
        <v>1</v>
      </c>
    </row>
    <row r="147" spans="1:41" ht="15" customHeight="1" x14ac:dyDescent="0.35">
      <c r="A147" s="426"/>
      <c r="B147" s="421"/>
      <c r="C147" s="146"/>
      <c r="D147" s="111" t="s">
        <v>1402</v>
      </c>
      <c r="E147" s="71" t="s">
        <v>1403</v>
      </c>
      <c r="F147" s="294">
        <f>+VLOOKUP($E147,Energy_Mix!$1:$1048576,MATCH(DATE(F$2,1,1),Energy_Mix!$A$1:$LI$1),FALSE)</f>
        <v>1</v>
      </c>
      <c r="G147" s="294">
        <f>+VLOOKUP($E147,Energy_Mix!$1:$1048576,MATCH(DATE(G$2,1,1),Energy_Mix!$A$1:$LI$1),FALSE)</f>
        <v>1</v>
      </c>
      <c r="H147" s="294">
        <f>+VLOOKUP($E147,Energy_Mix!$1:$1048576,MATCH(DATE(H$2,1,1),Energy_Mix!$A$1:$LI$1),FALSE)</f>
        <v>1</v>
      </c>
      <c r="I147" s="294">
        <f>+VLOOKUP($E147,Energy_Mix!$1:$1048576,MATCH(DATE(I$2,1,1),Energy_Mix!$A$1:$LI$1),FALSE)</f>
        <v>1</v>
      </c>
      <c r="J147" s="294">
        <f>+VLOOKUP($E147,Energy_Mix!$1:$1048576,MATCH(DATE(J$2,1,1),Energy_Mix!$A$1:$LI$1),FALSE)</f>
        <v>1</v>
      </c>
      <c r="K147" s="294">
        <f>+VLOOKUP($E147,Energy_Mix!$1:$1048576,MATCH(DATE(K$2,1,1),Energy_Mix!$A$1:$LI$1),FALSE)</f>
        <v>1</v>
      </c>
      <c r="L147" s="294">
        <f>+VLOOKUP($E147,Energy_Mix!$1:$1048576,MATCH(DATE(L$2,1,1),Energy_Mix!$A$1:$LI$1),FALSE)</f>
        <v>1</v>
      </c>
      <c r="M147" s="294">
        <f>+VLOOKUP($E147,Energy_Mix!$1:$1048576,MATCH(DATE(M$2,1,1),Energy_Mix!$A$1:$LI$1),FALSE)</f>
        <v>1</v>
      </c>
      <c r="N147" s="294">
        <f>+VLOOKUP($E147,Energy_Mix!$1:$1048576,MATCH(DATE(N$2,1,1),Energy_Mix!$A$1:$LI$1),FALSE)</f>
        <v>1</v>
      </c>
      <c r="O147" s="294">
        <f>+VLOOKUP($E147,Energy_Mix!$1:$1048576,MATCH(DATE(O$2,1,1),Energy_Mix!$A$1:$LI$1),FALSE)</f>
        <v>1</v>
      </c>
      <c r="P147" s="294">
        <f>+VLOOKUP($E147,Energy_Mix!$1:$1048576,MATCH(DATE(P$2,1,1),Energy_Mix!$A$1:$LI$1),FALSE)</f>
        <v>1</v>
      </c>
      <c r="Q147" s="294">
        <f>+VLOOKUP($E147,Energy_Mix!$1:$1048576,MATCH(DATE(Q$2,1,1),Energy_Mix!$A$1:$LI$1),FALSE)</f>
        <v>1</v>
      </c>
      <c r="R147" s="294">
        <f>+VLOOKUP($E147,Energy_Mix!$1:$1048576,MATCH(DATE(R$2,1,1),Energy_Mix!$A$1:$LI$1),FALSE)</f>
        <v>1</v>
      </c>
      <c r="S147" s="294">
        <f>+VLOOKUP($E147,Energy_Mix!$1:$1048576,MATCH(DATE(S$2,1,1),Energy_Mix!$A$1:$LI$1),FALSE)</f>
        <v>1</v>
      </c>
      <c r="T147" s="294">
        <f>+VLOOKUP($E147,Energy_Mix!$1:$1048576,MATCH(DATE(T$2,1,1),Energy_Mix!$A$1:$LI$1),FALSE)</f>
        <v>1</v>
      </c>
      <c r="U147" s="294">
        <f>+VLOOKUP($E147,Energy_Mix!$1:$1048576,MATCH(DATE(U$2,1,1),Energy_Mix!$A$1:$LI$1),FALSE)</f>
        <v>1</v>
      </c>
      <c r="V147" s="294">
        <f>+VLOOKUP($E147,Energy_Mix!$1:$1048576,MATCH(DATE(V$2,1,1),Energy_Mix!$A$1:$LI$1),FALSE)</f>
        <v>1</v>
      </c>
      <c r="W147" s="294">
        <f>+VLOOKUP($E147,Energy_Mix!$1:$1048576,MATCH(DATE(W$2,1,1),Energy_Mix!$A$1:$LI$1),FALSE)</f>
        <v>1</v>
      </c>
      <c r="X147" s="294">
        <f>+VLOOKUP($E147,Energy_Mix!$1:$1048576,MATCH(DATE(X$2,1,1),Energy_Mix!$A$1:$LI$1),FALSE)</f>
        <v>1</v>
      </c>
      <c r="Y147" s="294">
        <f>+VLOOKUP($E147,Energy_Mix!$1:$1048576,MATCH(DATE(Y$2,1,1),Energy_Mix!$A$1:$LI$1),FALSE)</f>
        <v>1</v>
      </c>
      <c r="Z147" s="294">
        <f>+VLOOKUP($E147,Energy_Mix!$1:$1048576,MATCH(DATE(Z$2,1,1),Energy_Mix!$A$1:$LI$1),FALSE)</f>
        <v>1</v>
      </c>
      <c r="AA147" s="294">
        <f>+VLOOKUP($E147,Energy_Mix!$1:$1048576,MATCH(DATE(AA$2,1,1),Energy_Mix!$A$1:$LI$1),FALSE)</f>
        <v>1</v>
      </c>
      <c r="AB147" s="294">
        <f>+VLOOKUP($E147,Energy_Mix!$1:$1048576,MATCH(DATE(AB$2,1,1),Energy_Mix!$A$1:$LI$1),FALSE)</f>
        <v>1</v>
      </c>
      <c r="AC147" s="294">
        <f>+VLOOKUP($E147,Energy_Mix!$1:$1048576,MATCH(DATE(AC$2,1,1),Energy_Mix!$A$1:$LI$1),FALSE)</f>
        <v>1</v>
      </c>
      <c r="AD147" s="294">
        <f>+VLOOKUP($E147,Energy_Mix!$1:$1048576,MATCH(DATE(AD$2,1,1),Energy_Mix!$A$1:$LI$1),FALSE)</f>
        <v>1</v>
      </c>
      <c r="AE147" s="294">
        <f>+VLOOKUP($E147,Energy_Mix!$1:$1048576,MATCH(DATE(AE$2,1,1),Energy_Mix!$A$1:$LI$1),FALSE)</f>
        <v>1</v>
      </c>
      <c r="AF147" s="294">
        <f>+VLOOKUP($E147,Energy_Mix!$1:$1048576,MATCH(DATE(AF$2,1,1),Energy_Mix!$A$1:$LI$1),FALSE)</f>
        <v>1</v>
      </c>
      <c r="AG147" s="294">
        <f>+VLOOKUP($E147,Energy_Mix!$1:$1048576,MATCH(DATE(AG$2,1,1),Energy_Mix!$A$1:$LI$1),FALSE)</f>
        <v>1</v>
      </c>
      <c r="AH147" s="294">
        <f>+VLOOKUP($E147,Energy_Mix!$1:$1048576,MATCH(DATE(AH$2,1,1),Energy_Mix!$A$1:$LI$1),FALSE)</f>
        <v>1</v>
      </c>
      <c r="AI147" s="294">
        <f>+VLOOKUP($E147,Energy_Mix!$1:$1048576,MATCH(DATE(AI$2,1,1),Energy_Mix!$A$1:$LI$1),FALSE)</f>
        <v>1</v>
      </c>
      <c r="AJ147" s="294">
        <f>+VLOOKUP($E147,Energy_Mix!$1:$1048576,MATCH(DATE(AJ$2,1,1),Energy_Mix!$A$1:$LI$1),FALSE)</f>
        <v>1</v>
      </c>
      <c r="AK147" s="294">
        <f>+VLOOKUP($E147,Energy_Mix!$1:$1048576,MATCH(DATE(AK$2,1,1),Energy_Mix!$A$1:$LI$1),FALSE)</f>
        <v>1</v>
      </c>
      <c r="AL147" s="294">
        <f>+VLOOKUP($E147,Energy_Mix!$1:$1048576,MATCH(DATE(AL$2,1,1),Energy_Mix!$A$1:$LI$1),FALSE)</f>
        <v>1</v>
      </c>
      <c r="AM147" s="294">
        <f>+VLOOKUP($E147,Energy_Mix!$1:$1048576,MATCH(DATE(AM$2,1,1),Energy_Mix!$A$1:$LI$1),FALSE)</f>
        <v>1</v>
      </c>
      <c r="AN147" s="294">
        <f>+VLOOKUP($E147,Energy_Mix!$1:$1048576,MATCH(DATE(AN$2,1,1),Energy_Mix!$A$1:$LI$1),FALSE)</f>
        <v>1</v>
      </c>
      <c r="AO147" s="294">
        <f>+VLOOKUP($E147,Energy_Mix!$1:$1048576,MATCH(DATE(AO$2,1,1),Energy_Mix!$A$1:$LI$1),FALSE)</f>
        <v>1</v>
      </c>
    </row>
    <row r="148" spans="1:41" ht="15" customHeight="1" x14ac:dyDescent="0.35">
      <c r="A148" s="426"/>
      <c r="B148" s="421"/>
      <c r="C148" s="314" t="s">
        <v>529</v>
      </c>
      <c r="D148" s="111"/>
      <c r="E148" s="71"/>
      <c r="F148" s="292">
        <f>SUM(F149:F152)</f>
        <v>1.0000000000824001</v>
      </c>
      <c r="G148" s="292">
        <f t="shared" ref="G148:AO148" si="4">SUM(G149:G152)</f>
        <v>1.0000000000824001</v>
      </c>
      <c r="H148" s="292">
        <f t="shared" si="4"/>
        <v>1.0000000000824001</v>
      </c>
      <c r="I148" s="292">
        <f t="shared" si="4"/>
        <v>1.0000000000824001</v>
      </c>
      <c r="J148" s="292">
        <f t="shared" si="4"/>
        <v>1.0000000000824001</v>
      </c>
      <c r="K148" s="292">
        <f t="shared" si="4"/>
        <v>1.0000000000824001</v>
      </c>
      <c r="L148" s="292">
        <f t="shared" si="4"/>
        <v>1.0000000000824001</v>
      </c>
      <c r="M148" s="292">
        <f t="shared" si="4"/>
        <v>1.0000000000824001</v>
      </c>
      <c r="N148" s="292">
        <f t="shared" si="4"/>
        <v>1.0000000000824001</v>
      </c>
      <c r="O148" s="292">
        <f t="shared" si="4"/>
        <v>1.0000000000824001</v>
      </c>
      <c r="P148" s="292">
        <f t="shared" si="4"/>
        <v>1.0000000000824001</v>
      </c>
      <c r="Q148" s="292">
        <f t="shared" si="4"/>
        <v>1.0000000000824001</v>
      </c>
      <c r="R148" s="292">
        <f t="shared" si="4"/>
        <v>1.0000000000824001</v>
      </c>
      <c r="S148" s="292">
        <f t="shared" si="4"/>
        <v>1.0000000000824001</v>
      </c>
      <c r="T148" s="292">
        <f t="shared" si="4"/>
        <v>1.0000000000824001</v>
      </c>
      <c r="U148" s="292">
        <f t="shared" si="4"/>
        <v>1.0000000000824001</v>
      </c>
      <c r="V148" s="292">
        <f t="shared" si="4"/>
        <v>1.0000000000824001</v>
      </c>
      <c r="W148" s="292">
        <f t="shared" si="4"/>
        <v>1.0000000000824001</v>
      </c>
      <c r="X148" s="292">
        <f t="shared" si="4"/>
        <v>1.0000000000824001</v>
      </c>
      <c r="Y148" s="292">
        <f t="shared" si="4"/>
        <v>1.0000000000824001</v>
      </c>
      <c r="Z148" s="292">
        <f t="shared" si="4"/>
        <v>1.0000000000824001</v>
      </c>
      <c r="AA148" s="292">
        <f t="shared" si="4"/>
        <v>1.0000000000824001</v>
      </c>
      <c r="AB148" s="292">
        <f t="shared" si="4"/>
        <v>1.0000000000824001</v>
      </c>
      <c r="AC148" s="292">
        <f t="shared" si="4"/>
        <v>1.0000000000824001</v>
      </c>
      <c r="AD148" s="292">
        <f t="shared" si="4"/>
        <v>1.0000000000824001</v>
      </c>
      <c r="AE148" s="292">
        <f t="shared" si="4"/>
        <v>1.0000000000824001</v>
      </c>
      <c r="AF148" s="292">
        <f t="shared" si="4"/>
        <v>1.0000000000824001</v>
      </c>
      <c r="AG148" s="292">
        <f t="shared" si="4"/>
        <v>1.0000000000824001</v>
      </c>
      <c r="AH148" s="292">
        <f t="shared" si="4"/>
        <v>1.0000000000824001</v>
      </c>
      <c r="AI148" s="292">
        <f t="shared" si="4"/>
        <v>1.0000000000824001</v>
      </c>
      <c r="AJ148" s="292">
        <f t="shared" si="4"/>
        <v>1.0000000000824001</v>
      </c>
      <c r="AK148" s="292">
        <f t="shared" si="4"/>
        <v>1.0000000000824001</v>
      </c>
      <c r="AL148" s="292">
        <f t="shared" si="4"/>
        <v>1.0000000000824001</v>
      </c>
      <c r="AM148" s="292">
        <f t="shared" si="4"/>
        <v>1.0000000000824001</v>
      </c>
      <c r="AN148" s="292">
        <f t="shared" si="4"/>
        <v>1.0000000000824001</v>
      </c>
      <c r="AO148" s="292">
        <f t="shared" si="4"/>
        <v>1.0000000000824001</v>
      </c>
    </row>
    <row r="149" spans="1:41" ht="15" customHeight="1" x14ac:dyDescent="0.35">
      <c r="A149" s="426"/>
      <c r="B149" s="421"/>
      <c r="C149" s="146"/>
      <c r="D149" s="111" t="s">
        <v>534</v>
      </c>
      <c r="E149" s="71" t="s">
        <v>1398</v>
      </c>
      <c r="F149" s="294">
        <f>+VLOOKUP($E149,Energy_Mix!$1:$1048576,MATCH(DATE(F$2,1,1),Energy_Mix!$A$1:$LI$1),FALSE)</f>
        <v>8.2704782399999999E-5</v>
      </c>
      <c r="G149" s="294">
        <f>+VLOOKUP($E149,Energy_Mix!$1:$1048576,MATCH(DATE(G$2,1,1),Energy_Mix!$A$1:$LI$1),FALSE)</f>
        <v>8.2704782399999999E-5</v>
      </c>
      <c r="H149" s="294">
        <f>+VLOOKUP($E149,Energy_Mix!$1:$1048576,MATCH(DATE(H$2,1,1),Energy_Mix!$A$1:$LI$1),FALSE)</f>
        <v>8.2704782399999999E-5</v>
      </c>
      <c r="I149" s="294">
        <f>+VLOOKUP($E149,Energy_Mix!$1:$1048576,MATCH(DATE(I$2,1,1),Energy_Mix!$A$1:$LI$1),FALSE)</f>
        <v>8.2704782399999999E-5</v>
      </c>
      <c r="J149" s="294">
        <f>+VLOOKUP($E149,Energy_Mix!$1:$1048576,MATCH(DATE(J$2,1,1),Energy_Mix!$A$1:$LI$1),FALSE)</f>
        <v>8.2704782399999999E-5</v>
      </c>
      <c r="K149" s="294">
        <f>+VLOOKUP($E149,Energy_Mix!$1:$1048576,MATCH(DATE(K$2,1,1),Energy_Mix!$A$1:$LI$1),FALSE)</f>
        <v>8.2704782399999999E-5</v>
      </c>
      <c r="L149" s="294">
        <f>+VLOOKUP($E149,Energy_Mix!$1:$1048576,MATCH(DATE(L$2,1,1),Energy_Mix!$A$1:$LI$1),FALSE)</f>
        <v>8.2704782399999999E-5</v>
      </c>
      <c r="M149" s="294">
        <f>+VLOOKUP($E149,Energy_Mix!$1:$1048576,MATCH(DATE(M$2,1,1),Energy_Mix!$A$1:$LI$1),FALSE)</f>
        <v>8.2704782399999999E-5</v>
      </c>
      <c r="N149" s="294">
        <f>+VLOOKUP($E149,Energy_Mix!$1:$1048576,MATCH(DATE(N$2,1,1),Energy_Mix!$A$1:$LI$1),FALSE)</f>
        <v>8.2704782399999999E-5</v>
      </c>
      <c r="O149" s="294">
        <f>+VLOOKUP($E149,Energy_Mix!$1:$1048576,MATCH(DATE(O$2,1,1),Energy_Mix!$A$1:$LI$1),FALSE)</f>
        <v>8.2704782399999999E-5</v>
      </c>
      <c r="P149" s="294">
        <f>+VLOOKUP($E149,Energy_Mix!$1:$1048576,MATCH(DATE(P$2,1,1),Energy_Mix!$A$1:$LI$1),FALSE)</f>
        <v>8.2704782399999999E-5</v>
      </c>
      <c r="Q149" s="294">
        <f>+VLOOKUP($E149,Energy_Mix!$1:$1048576,MATCH(DATE(Q$2,1,1),Energy_Mix!$A$1:$LI$1),FALSE)</f>
        <v>8.2704782399999999E-5</v>
      </c>
      <c r="R149" s="294">
        <f>+VLOOKUP($E149,Energy_Mix!$1:$1048576,MATCH(DATE(R$2,1,1),Energy_Mix!$A$1:$LI$1),FALSE)</f>
        <v>8.2704782399999999E-5</v>
      </c>
      <c r="S149" s="294">
        <f>+VLOOKUP($E149,Energy_Mix!$1:$1048576,MATCH(DATE(S$2,1,1),Energy_Mix!$A$1:$LI$1),FALSE)</f>
        <v>8.2704782399999999E-5</v>
      </c>
      <c r="T149" s="294">
        <f>+VLOOKUP($E149,Energy_Mix!$1:$1048576,MATCH(DATE(T$2,1,1),Energy_Mix!$A$1:$LI$1),FALSE)</f>
        <v>8.2704782399999999E-5</v>
      </c>
      <c r="U149" s="294">
        <f>+VLOOKUP($E149,Energy_Mix!$1:$1048576,MATCH(DATE(U$2,1,1),Energy_Mix!$A$1:$LI$1),FALSE)</f>
        <v>8.2704782399999999E-5</v>
      </c>
      <c r="V149" s="294">
        <f>+VLOOKUP($E149,Energy_Mix!$1:$1048576,MATCH(DATE(V$2,1,1),Energy_Mix!$A$1:$LI$1),FALSE)</f>
        <v>8.2704782399999999E-5</v>
      </c>
      <c r="W149" s="294">
        <f>+VLOOKUP($E149,Energy_Mix!$1:$1048576,MATCH(DATE(W$2,1,1),Energy_Mix!$A$1:$LI$1),FALSE)</f>
        <v>8.2704782399999999E-5</v>
      </c>
      <c r="X149" s="294">
        <f>+VLOOKUP($E149,Energy_Mix!$1:$1048576,MATCH(DATE(X$2,1,1),Energy_Mix!$A$1:$LI$1),FALSE)</f>
        <v>8.2704782399999999E-5</v>
      </c>
      <c r="Y149" s="294">
        <f>+VLOOKUP($E149,Energy_Mix!$1:$1048576,MATCH(DATE(Y$2,1,1),Energy_Mix!$A$1:$LI$1),FALSE)</f>
        <v>8.2704782399999999E-5</v>
      </c>
      <c r="Z149" s="294">
        <f>+VLOOKUP($E149,Energy_Mix!$1:$1048576,MATCH(DATE(Z$2,1,1),Energy_Mix!$A$1:$LI$1),FALSE)</f>
        <v>8.2704782399999999E-5</v>
      </c>
      <c r="AA149" s="294">
        <f>+VLOOKUP($E149,Energy_Mix!$1:$1048576,MATCH(DATE(AA$2,1,1),Energy_Mix!$A$1:$LI$1),FALSE)</f>
        <v>8.2704782399999999E-5</v>
      </c>
      <c r="AB149" s="294">
        <f>+VLOOKUP($E149,Energy_Mix!$1:$1048576,MATCH(DATE(AB$2,1,1),Energy_Mix!$A$1:$LI$1),FALSE)</f>
        <v>8.2704782399999999E-5</v>
      </c>
      <c r="AC149" s="294">
        <f>+VLOOKUP($E149,Energy_Mix!$1:$1048576,MATCH(DATE(AC$2,1,1),Energy_Mix!$A$1:$LI$1),FALSE)</f>
        <v>8.2704782399999999E-5</v>
      </c>
      <c r="AD149" s="294">
        <f>+VLOOKUP($E149,Energy_Mix!$1:$1048576,MATCH(DATE(AD$2,1,1),Energy_Mix!$A$1:$LI$1),FALSE)</f>
        <v>8.2704782399999999E-5</v>
      </c>
      <c r="AE149" s="294">
        <f>+VLOOKUP($E149,Energy_Mix!$1:$1048576,MATCH(DATE(AE$2,1,1),Energy_Mix!$A$1:$LI$1),FALSE)</f>
        <v>8.2704782399999999E-5</v>
      </c>
      <c r="AF149" s="294">
        <f>+VLOOKUP($E149,Energy_Mix!$1:$1048576,MATCH(DATE(AF$2,1,1),Energy_Mix!$A$1:$LI$1),FALSE)</f>
        <v>8.2704782399999999E-5</v>
      </c>
      <c r="AG149" s="294">
        <f>+VLOOKUP($E149,Energy_Mix!$1:$1048576,MATCH(DATE(AG$2,1,1),Energy_Mix!$A$1:$LI$1),FALSE)</f>
        <v>8.2704782399999999E-5</v>
      </c>
      <c r="AH149" s="294">
        <f>+VLOOKUP($E149,Energy_Mix!$1:$1048576,MATCH(DATE(AH$2,1,1),Energy_Mix!$A$1:$LI$1),FALSE)</f>
        <v>8.2704782399999999E-5</v>
      </c>
      <c r="AI149" s="294">
        <f>+VLOOKUP($E149,Energy_Mix!$1:$1048576,MATCH(DATE(AI$2,1,1),Energy_Mix!$A$1:$LI$1),FALSE)</f>
        <v>8.2704782399999999E-5</v>
      </c>
      <c r="AJ149" s="294">
        <f>+VLOOKUP($E149,Energy_Mix!$1:$1048576,MATCH(DATE(AJ$2,1,1),Energy_Mix!$A$1:$LI$1),FALSE)</f>
        <v>8.2704782399999999E-5</v>
      </c>
      <c r="AK149" s="294">
        <f>+VLOOKUP($E149,Energy_Mix!$1:$1048576,MATCH(DATE(AK$2,1,1),Energy_Mix!$A$1:$LI$1),FALSE)</f>
        <v>8.2704782399999999E-5</v>
      </c>
      <c r="AL149" s="294">
        <f>+VLOOKUP($E149,Energy_Mix!$1:$1048576,MATCH(DATE(AL$2,1,1),Energy_Mix!$A$1:$LI$1),FALSE)</f>
        <v>8.2704782399999999E-5</v>
      </c>
      <c r="AM149" s="294">
        <f>+VLOOKUP($E149,Energy_Mix!$1:$1048576,MATCH(DATE(AM$2,1,1),Energy_Mix!$A$1:$LI$1),FALSE)</f>
        <v>8.2704782399999999E-5</v>
      </c>
      <c r="AN149" s="294">
        <f>+VLOOKUP($E149,Energy_Mix!$1:$1048576,MATCH(DATE(AN$2,1,1),Energy_Mix!$A$1:$LI$1),FALSE)</f>
        <v>8.2704782399999999E-5</v>
      </c>
      <c r="AO149" s="294">
        <f>+VLOOKUP($E149,Energy_Mix!$1:$1048576,MATCH(DATE(AO$2,1,1),Energy_Mix!$A$1:$LI$1),FALSE)</f>
        <v>8.2704782399999999E-5</v>
      </c>
    </row>
    <row r="150" spans="1:41" ht="15" customHeight="1" x14ac:dyDescent="0.35">
      <c r="A150" s="426"/>
      <c r="B150" s="421"/>
      <c r="C150" s="146"/>
      <c r="D150" s="111" t="s">
        <v>534</v>
      </c>
      <c r="E150" s="71" t="s">
        <v>1397</v>
      </c>
      <c r="F150" s="294">
        <f>+VLOOKUP($E150,Energy_Mix!$1:$1048576,MATCH(DATE(F$2,1,1),Energy_Mix!$A$1:$LI$1),FALSE)</f>
        <v>0.64531658700000005</v>
      </c>
      <c r="G150" s="294">
        <f>+VLOOKUP($E150,Energy_Mix!$1:$1048576,MATCH(DATE(G$2,1,1),Energy_Mix!$A$1:$LI$1),FALSE)</f>
        <v>0.64531658700000005</v>
      </c>
      <c r="H150" s="294">
        <f>+VLOOKUP($E150,Energy_Mix!$1:$1048576,MATCH(DATE(H$2,1,1),Energy_Mix!$A$1:$LI$1),FALSE)</f>
        <v>0.64531658700000005</v>
      </c>
      <c r="I150" s="294">
        <f>+VLOOKUP($E150,Energy_Mix!$1:$1048576,MATCH(DATE(I$2,1,1),Energy_Mix!$A$1:$LI$1),FALSE)</f>
        <v>0.64531658700000005</v>
      </c>
      <c r="J150" s="294">
        <f>+VLOOKUP($E150,Energy_Mix!$1:$1048576,MATCH(DATE(J$2,1,1),Energy_Mix!$A$1:$LI$1),FALSE)</f>
        <v>0.64531658700000005</v>
      </c>
      <c r="K150" s="294">
        <f>+VLOOKUP($E150,Energy_Mix!$1:$1048576,MATCH(DATE(K$2,1,1),Energy_Mix!$A$1:$LI$1),FALSE)</f>
        <v>0.64531658700000005</v>
      </c>
      <c r="L150" s="294">
        <f>+VLOOKUP($E150,Energy_Mix!$1:$1048576,MATCH(DATE(L$2,1,1),Energy_Mix!$A$1:$LI$1),FALSE)</f>
        <v>0.64531658700000005</v>
      </c>
      <c r="M150" s="294">
        <f>+VLOOKUP($E150,Energy_Mix!$1:$1048576,MATCH(DATE(M$2,1,1),Energy_Mix!$A$1:$LI$1),FALSE)</f>
        <v>0.64531658700000005</v>
      </c>
      <c r="N150" s="294">
        <f>+VLOOKUP($E150,Energy_Mix!$1:$1048576,MATCH(DATE(N$2,1,1),Energy_Mix!$A$1:$LI$1),FALSE)</f>
        <v>0.64531658700000005</v>
      </c>
      <c r="O150" s="294">
        <f>+VLOOKUP($E150,Energy_Mix!$1:$1048576,MATCH(DATE(O$2,1,1),Energy_Mix!$A$1:$LI$1),FALSE)</f>
        <v>0.64531658700000005</v>
      </c>
      <c r="P150" s="294">
        <f>+VLOOKUP($E150,Energy_Mix!$1:$1048576,MATCH(DATE(P$2,1,1),Energy_Mix!$A$1:$LI$1),FALSE)</f>
        <v>0.64531658700000005</v>
      </c>
      <c r="Q150" s="294">
        <f>+VLOOKUP($E150,Energy_Mix!$1:$1048576,MATCH(DATE(Q$2,1,1),Energy_Mix!$A$1:$LI$1),FALSE)</f>
        <v>0.64531658700000005</v>
      </c>
      <c r="R150" s="294">
        <f>+VLOOKUP($E150,Energy_Mix!$1:$1048576,MATCH(DATE(R$2,1,1),Energy_Mix!$A$1:$LI$1),FALSE)</f>
        <v>0.64531658700000005</v>
      </c>
      <c r="S150" s="294">
        <f>+VLOOKUP($E150,Energy_Mix!$1:$1048576,MATCH(DATE(S$2,1,1),Energy_Mix!$A$1:$LI$1),FALSE)</f>
        <v>0.64531658700000005</v>
      </c>
      <c r="T150" s="294">
        <f>+VLOOKUP($E150,Energy_Mix!$1:$1048576,MATCH(DATE(T$2,1,1),Energy_Mix!$A$1:$LI$1),FALSE)</f>
        <v>0.64531658700000005</v>
      </c>
      <c r="U150" s="294">
        <f>+VLOOKUP($E150,Energy_Mix!$1:$1048576,MATCH(DATE(U$2,1,1),Energy_Mix!$A$1:$LI$1),FALSE)</f>
        <v>0.64531658700000005</v>
      </c>
      <c r="V150" s="294">
        <f>+VLOOKUP($E150,Energy_Mix!$1:$1048576,MATCH(DATE(V$2,1,1),Energy_Mix!$A$1:$LI$1),FALSE)</f>
        <v>0.64531658700000005</v>
      </c>
      <c r="W150" s="294">
        <f>+VLOOKUP($E150,Energy_Mix!$1:$1048576,MATCH(DATE(W$2,1,1),Energy_Mix!$A$1:$LI$1),FALSE)</f>
        <v>0.64531658700000005</v>
      </c>
      <c r="X150" s="294">
        <f>+VLOOKUP($E150,Energy_Mix!$1:$1048576,MATCH(DATE(X$2,1,1),Energy_Mix!$A$1:$LI$1),FALSE)</f>
        <v>0.64531658700000005</v>
      </c>
      <c r="Y150" s="294">
        <f>+VLOOKUP($E150,Energy_Mix!$1:$1048576,MATCH(DATE(Y$2,1,1),Energy_Mix!$A$1:$LI$1),FALSE)</f>
        <v>0.64531658700000005</v>
      </c>
      <c r="Z150" s="294">
        <f>+VLOOKUP($E150,Energy_Mix!$1:$1048576,MATCH(DATE(Z$2,1,1),Energy_Mix!$A$1:$LI$1),FALSE)</f>
        <v>0.64531658700000005</v>
      </c>
      <c r="AA150" s="294">
        <f>+VLOOKUP($E150,Energy_Mix!$1:$1048576,MATCH(DATE(AA$2,1,1),Energy_Mix!$A$1:$LI$1),FALSE)</f>
        <v>0.64531658700000005</v>
      </c>
      <c r="AB150" s="294">
        <f>+VLOOKUP($E150,Energy_Mix!$1:$1048576,MATCH(DATE(AB$2,1,1),Energy_Mix!$A$1:$LI$1),FALSE)</f>
        <v>0.64531658700000005</v>
      </c>
      <c r="AC150" s="294">
        <f>+VLOOKUP($E150,Energy_Mix!$1:$1048576,MATCH(DATE(AC$2,1,1),Energy_Mix!$A$1:$LI$1),FALSE)</f>
        <v>0.64531658700000005</v>
      </c>
      <c r="AD150" s="294">
        <f>+VLOOKUP($E150,Energy_Mix!$1:$1048576,MATCH(DATE(AD$2,1,1),Energy_Mix!$A$1:$LI$1),FALSE)</f>
        <v>0.64531658700000005</v>
      </c>
      <c r="AE150" s="294">
        <f>+VLOOKUP($E150,Energy_Mix!$1:$1048576,MATCH(DATE(AE$2,1,1),Energy_Mix!$A$1:$LI$1),FALSE)</f>
        <v>0.64531658700000005</v>
      </c>
      <c r="AF150" s="294">
        <f>+VLOOKUP($E150,Energy_Mix!$1:$1048576,MATCH(DATE(AF$2,1,1),Energy_Mix!$A$1:$LI$1),FALSE)</f>
        <v>0.64531658700000005</v>
      </c>
      <c r="AG150" s="294">
        <f>+VLOOKUP($E150,Energy_Mix!$1:$1048576,MATCH(DATE(AG$2,1,1),Energy_Mix!$A$1:$LI$1),FALSE)</f>
        <v>0.64531658700000005</v>
      </c>
      <c r="AH150" s="294">
        <f>+VLOOKUP($E150,Energy_Mix!$1:$1048576,MATCH(DATE(AH$2,1,1),Energy_Mix!$A$1:$LI$1),FALSE)</f>
        <v>0.64531658700000005</v>
      </c>
      <c r="AI150" s="294">
        <f>+VLOOKUP($E150,Energy_Mix!$1:$1048576,MATCH(DATE(AI$2,1,1),Energy_Mix!$A$1:$LI$1),FALSE)</f>
        <v>0.64531658700000005</v>
      </c>
      <c r="AJ150" s="294">
        <f>+VLOOKUP($E150,Energy_Mix!$1:$1048576,MATCH(DATE(AJ$2,1,1),Energy_Mix!$A$1:$LI$1),FALSE)</f>
        <v>0.64531658700000005</v>
      </c>
      <c r="AK150" s="294">
        <f>+VLOOKUP($E150,Energy_Mix!$1:$1048576,MATCH(DATE(AK$2,1,1),Energy_Mix!$A$1:$LI$1),FALSE)</f>
        <v>0.64531658700000005</v>
      </c>
      <c r="AL150" s="294">
        <f>+VLOOKUP($E150,Energy_Mix!$1:$1048576,MATCH(DATE(AL$2,1,1),Energy_Mix!$A$1:$LI$1),FALSE)</f>
        <v>0.64531658700000005</v>
      </c>
      <c r="AM150" s="294">
        <f>+VLOOKUP($E150,Energy_Mix!$1:$1048576,MATCH(DATE(AM$2,1,1),Energy_Mix!$A$1:$LI$1),FALSE)</f>
        <v>0.64531658700000005</v>
      </c>
      <c r="AN150" s="294">
        <f>+VLOOKUP($E150,Energy_Mix!$1:$1048576,MATCH(DATE(AN$2,1,1),Energy_Mix!$A$1:$LI$1),FALSE)</f>
        <v>0.64531658700000005</v>
      </c>
      <c r="AO150" s="294">
        <f>+VLOOKUP($E150,Energy_Mix!$1:$1048576,MATCH(DATE(AO$2,1,1),Energy_Mix!$A$1:$LI$1),FALSE)</f>
        <v>0.64531658700000005</v>
      </c>
    </row>
    <row r="151" spans="1:41" ht="15" customHeight="1" x14ac:dyDescent="0.35">
      <c r="A151" s="426"/>
      <c r="B151" s="421"/>
      <c r="C151" s="111"/>
      <c r="D151" s="111" t="s">
        <v>534</v>
      </c>
      <c r="E151" s="71" t="s">
        <v>461</v>
      </c>
      <c r="F151" s="294">
        <f>+VLOOKUP($E151,Energy_Mix!$1:$1048576,MATCH(DATE(F$2,1,1),Energy_Mix!$A$1:$LI$1),FALSE)</f>
        <v>0.14751432270000001</v>
      </c>
      <c r="G151" s="294">
        <f>+VLOOKUP($E151,Energy_Mix!$1:$1048576,MATCH(DATE(G$2,1,1),Energy_Mix!$A$1:$LI$1),FALSE)</f>
        <v>0.14751432270000001</v>
      </c>
      <c r="H151" s="294">
        <f>+VLOOKUP($E151,Energy_Mix!$1:$1048576,MATCH(DATE(H$2,1,1),Energy_Mix!$A$1:$LI$1),FALSE)</f>
        <v>0.14751432270000001</v>
      </c>
      <c r="I151" s="294">
        <f>+VLOOKUP($E151,Energy_Mix!$1:$1048576,MATCH(DATE(I$2,1,1),Energy_Mix!$A$1:$LI$1),FALSE)</f>
        <v>0.14751432270000001</v>
      </c>
      <c r="J151" s="294">
        <f>+VLOOKUP($E151,Energy_Mix!$1:$1048576,MATCH(DATE(J$2,1,1),Energy_Mix!$A$1:$LI$1),FALSE)</f>
        <v>0.14751432270000001</v>
      </c>
      <c r="K151" s="294">
        <f>+VLOOKUP($E151,Energy_Mix!$1:$1048576,MATCH(DATE(K$2,1,1),Energy_Mix!$A$1:$LI$1),FALSE)</f>
        <v>0.14751432270000001</v>
      </c>
      <c r="L151" s="294">
        <f>+VLOOKUP($E151,Energy_Mix!$1:$1048576,MATCH(DATE(L$2,1,1),Energy_Mix!$A$1:$LI$1),FALSE)</f>
        <v>0.14751432270000001</v>
      </c>
      <c r="M151" s="294">
        <f>+VLOOKUP($E151,Energy_Mix!$1:$1048576,MATCH(DATE(M$2,1,1),Energy_Mix!$A$1:$LI$1),FALSE)</f>
        <v>0.14751432270000001</v>
      </c>
      <c r="N151" s="294">
        <f>+VLOOKUP($E151,Energy_Mix!$1:$1048576,MATCH(DATE(N$2,1,1),Energy_Mix!$A$1:$LI$1),FALSE)</f>
        <v>0.14751432270000001</v>
      </c>
      <c r="O151" s="294">
        <f>+VLOOKUP($E151,Energy_Mix!$1:$1048576,MATCH(DATE(O$2,1,1),Energy_Mix!$A$1:$LI$1),FALSE)</f>
        <v>0.14751432270000001</v>
      </c>
      <c r="P151" s="294">
        <f>+VLOOKUP($E151,Energy_Mix!$1:$1048576,MATCH(DATE(P$2,1,1),Energy_Mix!$A$1:$LI$1),FALSE)</f>
        <v>0.14751432270000001</v>
      </c>
      <c r="Q151" s="294">
        <f>+VLOOKUP($E151,Energy_Mix!$1:$1048576,MATCH(DATE(Q$2,1,1),Energy_Mix!$A$1:$LI$1),FALSE)</f>
        <v>0.14751432270000001</v>
      </c>
      <c r="R151" s="294">
        <f>+VLOOKUP($E151,Energy_Mix!$1:$1048576,MATCH(DATE(R$2,1,1),Energy_Mix!$A$1:$LI$1),FALSE)</f>
        <v>0.14751432270000001</v>
      </c>
      <c r="S151" s="294">
        <f>+VLOOKUP($E151,Energy_Mix!$1:$1048576,MATCH(DATE(S$2,1,1),Energy_Mix!$A$1:$LI$1),FALSE)</f>
        <v>0.14751432270000001</v>
      </c>
      <c r="T151" s="294">
        <f>+VLOOKUP($E151,Energy_Mix!$1:$1048576,MATCH(DATE(T$2,1,1),Energy_Mix!$A$1:$LI$1),FALSE)</f>
        <v>0.14751432270000001</v>
      </c>
      <c r="U151" s="294">
        <f>+VLOOKUP($E151,Energy_Mix!$1:$1048576,MATCH(DATE(U$2,1,1),Energy_Mix!$A$1:$LI$1),FALSE)</f>
        <v>0.14751432270000001</v>
      </c>
      <c r="V151" s="294">
        <f>+VLOOKUP($E151,Energy_Mix!$1:$1048576,MATCH(DATE(V$2,1,1),Energy_Mix!$A$1:$LI$1),FALSE)</f>
        <v>0.14751432270000001</v>
      </c>
      <c r="W151" s="294">
        <f>+VLOOKUP($E151,Energy_Mix!$1:$1048576,MATCH(DATE(W$2,1,1),Energy_Mix!$A$1:$LI$1),FALSE)</f>
        <v>0.14751432270000001</v>
      </c>
      <c r="X151" s="294">
        <f>+VLOOKUP($E151,Energy_Mix!$1:$1048576,MATCH(DATE(X$2,1,1),Energy_Mix!$A$1:$LI$1),FALSE)</f>
        <v>0.14751432270000001</v>
      </c>
      <c r="Y151" s="294">
        <f>+VLOOKUP($E151,Energy_Mix!$1:$1048576,MATCH(DATE(Y$2,1,1),Energy_Mix!$A$1:$LI$1),FALSE)</f>
        <v>0.14751432270000001</v>
      </c>
      <c r="Z151" s="294">
        <f>+VLOOKUP($E151,Energy_Mix!$1:$1048576,MATCH(DATE(Z$2,1,1),Energy_Mix!$A$1:$LI$1),FALSE)</f>
        <v>0.14751432270000001</v>
      </c>
      <c r="AA151" s="294">
        <f>+VLOOKUP($E151,Energy_Mix!$1:$1048576,MATCH(DATE(AA$2,1,1),Energy_Mix!$A$1:$LI$1),FALSE)</f>
        <v>0.14751432270000001</v>
      </c>
      <c r="AB151" s="294">
        <f>+VLOOKUP($E151,Energy_Mix!$1:$1048576,MATCH(DATE(AB$2,1,1),Energy_Mix!$A$1:$LI$1),FALSE)</f>
        <v>0.14751432270000001</v>
      </c>
      <c r="AC151" s="294">
        <f>+VLOOKUP($E151,Energy_Mix!$1:$1048576,MATCH(DATE(AC$2,1,1),Energy_Mix!$A$1:$LI$1),FALSE)</f>
        <v>0.14751432270000001</v>
      </c>
      <c r="AD151" s="294">
        <f>+VLOOKUP($E151,Energy_Mix!$1:$1048576,MATCH(DATE(AD$2,1,1),Energy_Mix!$A$1:$LI$1),FALSE)</f>
        <v>0.14751432270000001</v>
      </c>
      <c r="AE151" s="294">
        <f>+VLOOKUP($E151,Energy_Mix!$1:$1048576,MATCH(DATE(AE$2,1,1),Energy_Mix!$A$1:$LI$1),FALSE)</f>
        <v>0.14751432270000001</v>
      </c>
      <c r="AF151" s="294">
        <f>+VLOOKUP($E151,Energy_Mix!$1:$1048576,MATCH(DATE(AF$2,1,1),Energy_Mix!$A$1:$LI$1),FALSE)</f>
        <v>0.14751432270000001</v>
      </c>
      <c r="AG151" s="294">
        <f>+VLOOKUP($E151,Energy_Mix!$1:$1048576,MATCH(DATE(AG$2,1,1),Energy_Mix!$A$1:$LI$1),FALSE)</f>
        <v>0.14751432270000001</v>
      </c>
      <c r="AH151" s="294">
        <f>+VLOOKUP($E151,Energy_Mix!$1:$1048576,MATCH(DATE(AH$2,1,1),Energy_Mix!$A$1:$LI$1),FALSE)</f>
        <v>0.14751432270000001</v>
      </c>
      <c r="AI151" s="294">
        <f>+VLOOKUP($E151,Energy_Mix!$1:$1048576,MATCH(DATE(AI$2,1,1),Energy_Mix!$A$1:$LI$1),FALSE)</f>
        <v>0.14751432270000001</v>
      </c>
      <c r="AJ151" s="294">
        <f>+VLOOKUP($E151,Energy_Mix!$1:$1048576,MATCH(DATE(AJ$2,1,1),Energy_Mix!$A$1:$LI$1),FALSE)</f>
        <v>0.14751432270000001</v>
      </c>
      <c r="AK151" s="294">
        <f>+VLOOKUP($E151,Energy_Mix!$1:$1048576,MATCH(DATE(AK$2,1,1),Energy_Mix!$A$1:$LI$1),FALSE)</f>
        <v>0.14751432270000001</v>
      </c>
      <c r="AL151" s="294">
        <f>+VLOOKUP($E151,Energy_Mix!$1:$1048576,MATCH(DATE(AL$2,1,1),Energy_Mix!$A$1:$LI$1),FALSE)</f>
        <v>0.14751432270000001</v>
      </c>
      <c r="AM151" s="294">
        <f>+VLOOKUP($E151,Energy_Mix!$1:$1048576,MATCH(DATE(AM$2,1,1),Energy_Mix!$A$1:$LI$1),FALSE)</f>
        <v>0.14751432270000001</v>
      </c>
      <c r="AN151" s="294">
        <f>+VLOOKUP($E151,Energy_Mix!$1:$1048576,MATCH(DATE(AN$2,1,1),Energy_Mix!$A$1:$LI$1),FALSE)</f>
        <v>0.14751432270000001</v>
      </c>
      <c r="AO151" s="294">
        <f>+VLOOKUP($E151,Energy_Mix!$1:$1048576,MATCH(DATE(AO$2,1,1),Energy_Mix!$A$1:$LI$1),FALSE)</f>
        <v>0.14751432270000001</v>
      </c>
    </row>
    <row r="152" spans="1:41" ht="15" customHeight="1" x14ac:dyDescent="0.35">
      <c r="A152" s="426"/>
      <c r="B152" s="421"/>
      <c r="C152" s="111"/>
      <c r="D152" s="111" t="s">
        <v>535</v>
      </c>
      <c r="E152" s="71" t="s">
        <v>462</v>
      </c>
      <c r="F152" s="294">
        <f>+VLOOKUP($E152,Energy_Mix!$1:$1048576,MATCH(DATE(F$2,1,1),Energy_Mix!$A$1:$LI$1),FALSE)</f>
        <v>0.20708638560000001</v>
      </c>
      <c r="G152" s="294">
        <f>+VLOOKUP($E152,Energy_Mix!$1:$1048576,MATCH(DATE(G$2,1,1),Energy_Mix!$A$1:$LI$1),FALSE)</f>
        <v>0.20708638560000001</v>
      </c>
      <c r="H152" s="294">
        <f>+VLOOKUP($E152,Energy_Mix!$1:$1048576,MATCH(DATE(H$2,1,1),Energy_Mix!$A$1:$LI$1),FALSE)</f>
        <v>0.20708638560000001</v>
      </c>
      <c r="I152" s="294">
        <f>+VLOOKUP($E152,Energy_Mix!$1:$1048576,MATCH(DATE(I$2,1,1),Energy_Mix!$A$1:$LI$1),FALSE)</f>
        <v>0.20708638560000001</v>
      </c>
      <c r="J152" s="294">
        <f>+VLOOKUP($E152,Energy_Mix!$1:$1048576,MATCH(DATE(J$2,1,1),Energy_Mix!$A$1:$LI$1),FALSE)</f>
        <v>0.20708638560000001</v>
      </c>
      <c r="K152" s="294">
        <f>+VLOOKUP($E152,Energy_Mix!$1:$1048576,MATCH(DATE(K$2,1,1),Energy_Mix!$A$1:$LI$1),FALSE)</f>
        <v>0.20708638560000001</v>
      </c>
      <c r="L152" s="294">
        <f>+VLOOKUP($E152,Energy_Mix!$1:$1048576,MATCH(DATE(L$2,1,1),Energy_Mix!$A$1:$LI$1),FALSE)</f>
        <v>0.20708638560000001</v>
      </c>
      <c r="M152" s="294">
        <f>+VLOOKUP($E152,Energy_Mix!$1:$1048576,MATCH(DATE(M$2,1,1),Energy_Mix!$A$1:$LI$1),FALSE)</f>
        <v>0.20708638560000001</v>
      </c>
      <c r="N152" s="294">
        <f>+VLOOKUP($E152,Energy_Mix!$1:$1048576,MATCH(DATE(N$2,1,1),Energy_Mix!$A$1:$LI$1),FALSE)</f>
        <v>0.20708638560000001</v>
      </c>
      <c r="O152" s="294">
        <f>+VLOOKUP($E152,Energy_Mix!$1:$1048576,MATCH(DATE(O$2,1,1),Energy_Mix!$A$1:$LI$1),FALSE)</f>
        <v>0.20708638560000001</v>
      </c>
      <c r="P152" s="294">
        <f>+VLOOKUP($E152,Energy_Mix!$1:$1048576,MATCH(DATE(P$2,1,1),Energy_Mix!$A$1:$LI$1),FALSE)</f>
        <v>0.20708638560000001</v>
      </c>
      <c r="Q152" s="294">
        <f>+VLOOKUP($E152,Energy_Mix!$1:$1048576,MATCH(DATE(Q$2,1,1),Energy_Mix!$A$1:$LI$1),FALSE)</f>
        <v>0.20708638560000001</v>
      </c>
      <c r="R152" s="294">
        <f>+VLOOKUP($E152,Energy_Mix!$1:$1048576,MATCH(DATE(R$2,1,1),Energy_Mix!$A$1:$LI$1),FALSE)</f>
        <v>0.20708638560000001</v>
      </c>
      <c r="S152" s="294">
        <f>+VLOOKUP($E152,Energy_Mix!$1:$1048576,MATCH(DATE(S$2,1,1),Energy_Mix!$A$1:$LI$1),FALSE)</f>
        <v>0.20708638560000001</v>
      </c>
      <c r="T152" s="294">
        <f>+VLOOKUP($E152,Energy_Mix!$1:$1048576,MATCH(DATE(T$2,1,1),Energy_Mix!$A$1:$LI$1),FALSE)</f>
        <v>0.20708638560000001</v>
      </c>
      <c r="U152" s="294">
        <f>+VLOOKUP($E152,Energy_Mix!$1:$1048576,MATCH(DATE(U$2,1,1),Energy_Mix!$A$1:$LI$1),FALSE)</f>
        <v>0.20708638560000001</v>
      </c>
      <c r="V152" s="294">
        <f>+VLOOKUP($E152,Energy_Mix!$1:$1048576,MATCH(DATE(V$2,1,1),Energy_Mix!$A$1:$LI$1),FALSE)</f>
        <v>0.20708638560000001</v>
      </c>
      <c r="W152" s="294">
        <f>+VLOOKUP($E152,Energy_Mix!$1:$1048576,MATCH(DATE(W$2,1,1),Energy_Mix!$A$1:$LI$1),FALSE)</f>
        <v>0.20708638560000001</v>
      </c>
      <c r="X152" s="294">
        <f>+VLOOKUP($E152,Energy_Mix!$1:$1048576,MATCH(DATE(X$2,1,1),Energy_Mix!$A$1:$LI$1),FALSE)</f>
        <v>0.20708638560000001</v>
      </c>
      <c r="Y152" s="294">
        <f>+VLOOKUP($E152,Energy_Mix!$1:$1048576,MATCH(DATE(Y$2,1,1),Energy_Mix!$A$1:$LI$1),FALSE)</f>
        <v>0.20708638560000001</v>
      </c>
      <c r="Z152" s="294">
        <f>+VLOOKUP($E152,Energy_Mix!$1:$1048576,MATCH(DATE(Z$2,1,1),Energy_Mix!$A$1:$LI$1),FALSE)</f>
        <v>0.20708638560000001</v>
      </c>
      <c r="AA152" s="294">
        <f>+VLOOKUP($E152,Energy_Mix!$1:$1048576,MATCH(DATE(AA$2,1,1),Energy_Mix!$A$1:$LI$1),FALSE)</f>
        <v>0.20708638560000001</v>
      </c>
      <c r="AB152" s="294">
        <f>+VLOOKUP($E152,Energy_Mix!$1:$1048576,MATCH(DATE(AB$2,1,1),Energy_Mix!$A$1:$LI$1),FALSE)</f>
        <v>0.20708638560000001</v>
      </c>
      <c r="AC152" s="294">
        <f>+VLOOKUP($E152,Energy_Mix!$1:$1048576,MATCH(DATE(AC$2,1,1),Energy_Mix!$A$1:$LI$1),FALSE)</f>
        <v>0.20708638560000001</v>
      </c>
      <c r="AD152" s="294">
        <f>+VLOOKUP($E152,Energy_Mix!$1:$1048576,MATCH(DATE(AD$2,1,1),Energy_Mix!$A$1:$LI$1),FALSE)</f>
        <v>0.20708638560000001</v>
      </c>
      <c r="AE152" s="294">
        <f>+VLOOKUP($E152,Energy_Mix!$1:$1048576,MATCH(DATE(AE$2,1,1),Energy_Mix!$A$1:$LI$1),FALSE)</f>
        <v>0.20708638560000001</v>
      </c>
      <c r="AF152" s="294">
        <f>+VLOOKUP($E152,Energy_Mix!$1:$1048576,MATCH(DATE(AF$2,1,1),Energy_Mix!$A$1:$LI$1),FALSE)</f>
        <v>0.20708638560000001</v>
      </c>
      <c r="AG152" s="294">
        <f>+VLOOKUP($E152,Energy_Mix!$1:$1048576,MATCH(DATE(AG$2,1,1),Energy_Mix!$A$1:$LI$1),FALSE)</f>
        <v>0.20708638560000001</v>
      </c>
      <c r="AH152" s="294">
        <f>+VLOOKUP($E152,Energy_Mix!$1:$1048576,MATCH(DATE(AH$2,1,1),Energy_Mix!$A$1:$LI$1),FALSE)</f>
        <v>0.20708638560000001</v>
      </c>
      <c r="AI152" s="294">
        <f>+VLOOKUP($E152,Energy_Mix!$1:$1048576,MATCH(DATE(AI$2,1,1),Energy_Mix!$A$1:$LI$1),FALSE)</f>
        <v>0.20708638560000001</v>
      </c>
      <c r="AJ152" s="294">
        <f>+VLOOKUP($E152,Energy_Mix!$1:$1048576,MATCH(DATE(AJ$2,1,1),Energy_Mix!$A$1:$LI$1),FALSE)</f>
        <v>0.20708638560000001</v>
      </c>
      <c r="AK152" s="294">
        <f>+VLOOKUP($E152,Energy_Mix!$1:$1048576,MATCH(DATE(AK$2,1,1),Energy_Mix!$A$1:$LI$1),FALSE)</f>
        <v>0.20708638560000001</v>
      </c>
      <c r="AL152" s="294">
        <f>+VLOOKUP($E152,Energy_Mix!$1:$1048576,MATCH(DATE(AL$2,1,1),Energy_Mix!$A$1:$LI$1),FALSE)</f>
        <v>0.20708638560000001</v>
      </c>
      <c r="AM152" s="294">
        <f>+VLOOKUP($E152,Energy_Mix!$1:$1048576,MATCH(DATE(AM$2,1,1),Energy_Mix!$A$1:$LI$1),FALSE)</f>
        <v>0.20708638560000001</v>
      </c>
      <c r="AN152" s="294">
        <f>+VLOOKUP($E152,Energy_Mix!$1:$1048576,MATCH(DATE(AN$2,1,1),Energy_Mix!$A$1:$LI$1),FALSE)</f>
        <v>0.20708638560000001</v>
      </c>
      <c r="AO152" s="294">
        <f>+VLOOKUP($E152,Energy_Mix!$1:$1048576,MATCH(DATE(AO$2,1,1),Energy_Mix!$A$1:$LI$1),FALSE)</f>
        <v>0.20708638560000001</v>
      </c>
    </row>
    <row r="153" spans="1:41" ht="15" customHeight="1" x14ac:dyDescent="0.35">
      <c r="A153" s="426"/>
      <c r="B153" s="421"/>
      <c r="C153" s="146" t="s">
        <v>530</v>
      </c>
      <c r="D153" s="111"/>
      <c r="E153" s="71"/>
      <c r="F153" s="292">
        <f>SUM(F154:F162)</f>
        <v>1.0000000000799998</v>
      </c>
      <c r="G153" s="292">
        <f t="shared" ref="G153:AO153" si="5">SUM(G154:G162)</f>
        <v>1.0000000000799998</v>
      </c>
      <c r="H153" s="292">
        <f t="shared" si="5"/>
        <v>1.0000000000799998</v>
      </c>
      <c r="I153" s="292">
        <f t="shared" si="5"/>
        <v>1.0000000000799998</v>
      </c>
      <c r="J153" s="292">
        <f t="shared" si="5"/>
        <v>1.0000000000799998</v>
      </c>
      <c r="K153" s="292">
        <f t="shared" si="5"/>
        <v>1.0000000000799998</v>
      </c>
      <c r="L153" s="292">
        <f t="shared" si="5"/>
        <v>1.00000000003</v>
      </c>
      <c r="M153" s="292">
        <f t="shared" si="5"/>
        <v>0.99999999987999977</v>
      </c>
      <c r="N153" s="292">
        <f t="shared" si="5"/>
        <v>1.00000000011</v>
      </c>
      <c r="O153" s="292">
        <f t="shared" si="5"/>
        <v>0.99999999992999999</v>
      </c>
      <c r="P153" s="292">
        <f t="shared" si="5"/>
        <v>0.99999999994</v>
      </c>
      <c r="Q153" s="292">
        <f t="shared" si="5"/>
        <v>1.0000000001599998</v>
      </c>
      <c r="R153" s="292">
        <f t="shared" si="5"/>
        <v>0.99999999994</v>
      </c>
      <c r="S153" s="292">
        <f t="shared" si="5"/>
        <v>1.00000000003</v>
      </c>
      <c r="T153" s="292">
        <f t="shared" si="5"/>
        <v>0.99999999995999977</v>
      </c>
      <c r="U153" s="292">
        <f t="shared" si="5"/>
        <v>0.99999999985999988</v>
      </c>
      <c r="V153" s="292">
        <f t="shared" si="5"/>
        <v>1.0000000000400002</v>
      </c>
      <c r="W153" s="292">
        <f t="shared" si="5"/>
        <v>0.99999999986200006</v>
      </c>
      <c r="X153" s="292">
        <f t="shared" si="5"/>
        <v>1.00000000003</v>
      </c>
      <c r="Y153" s="292">
        <f t="shared" si="5"/>
        <v>1.00000000002</v>
      </c>
      <c r="Z153" s="292">
        <f t="shared" si="5"/>
        <v>1.00000000007</v>
      </c>
      <c r="AA153" s="292">
        <f t="shared" si="5"/>
        <v>0.99999999998000011</v>
      </c>
      <c r="AB153" s="292">
        <f t="shared" si="5"/>
        <v>0.99999999999280009</v>
      </c>
      <c r="AC153" s="292">
        <f t="shared" si="5"/>
        <v>0.99999999989860011</v>
      </c>
      <c r="AD153" s="292">
        <f t="shared" si="5"/>
        <v>0.99999999989979993</v>
      </c>
      <c r="AE153" s="292">
        <f t="shared" si="5"/>
        <v>0.9999999998739999</v>
      </c>
      <c r="AF153" s="292">
        <f t="shared" si="5"/>
        <v>0.9999999998739999</v>
      </c>
      <c r="AG153" s="292">
        <f t="shared" si="5"/>
        <v>0.9999999998739999</v>
      </c>
      <c r="AH153" s="292">
        <f t="shared" si="5"/>
        <v>0.9999999998739999</v>
      </c>
      <c r="AI153" s="292">
        <f t="shared" si="5"/>
        <v>0.9999999998739999</v>
      </c>
      <c r="AJ153" s="292">
        <f t="shared" si="5"/>
        <v>0.9999999998739999</v>
      </c>
      <c r="AK153" s="292">
        <f t="shared" si="5"/>
        <v>0.9999999998739999</v>
      </c>
      <c r="AL153" s="292">
        <f t="shared" si="5"/>
        <v>0.9999999998739999</v>
      </c>
      <c r="AM153" s="292">
        <f t="shared" si="5"/>
        <v>0.9999999998739999</v>
      </c>
      <c r="AN153" s="292">
        <f t="shared" si="5"/>
        <v>0.9999999998739999</v>
      </c>
      <c r="AO153" s="292">
        <f t="shared" si="5"/>
        <v>0.9999999998739999</v>
      </c>
    </row>
    <row r="154" spans="1:41" ht="15" customHeight="1" x14ac:dyDescent="0.35">
      <c r="A154" s="426"/>
      <c r="B154" s="421"/>
      <c r="C154" s="111"/>
      <c r="D154" s="111" t="s">
        <v>159</v>
      </c>
      <c r="E154" s="71" t="s">
        <v>472</v>
      </c>
      <c r="F154" s="294">
        <f>+VLOOKUP($E154,Energy_Mix!$1:$1048576,MATCH(DATE(F$2,1,1),Energy_Mix!$A$1:$LI$1),FALSE)</f>
        <v>0.72577008499999995</v>
      </c>
      <c r="G154" s="294">
        <f>+VLOOKUP($E154,Energy_Mix!$1:$1048576,MATCH(DATE(G$2,1,1),Energy_Mix!$A$1:$LI$1),FALSE)</f>
        <v>0.72577008499999995</v>
      </c>
      <c r="H154" s="294">
        <f>+VLOOKUP($E154,Energy_Mix!$1:$1048576,MATCH(DATE(H$2,1,1),Energy_Mix!$A$1:$LI$1),FALSE)</f>
        <v>0.72577008499999995</v>
      </c>
      <c r="I154" s="294">
        <f>+VLOOKUP($E154,Energy_Mix!$1:$1048576,MATCH(DATE(I$2,1,1),Energy_Mix!$A$1:$LI$1),FALSE)</f>
        <v>0.72577008499999995</v>
      </c>
      <c r="J154" s="294">
        <f>+VLOOKUP($E154,Energy_Mix!$1:$1048576,MATCH(DATE(J$2,1,1),Energy_Mix!$A$1:$LI$1),FALSE)</f>
        <v>0.72577008499999995</v>
      </c>
      <c r="K154" s="294">
        <f>+VLOOKUP($E154,Energy_Mix!$1:$1048576,MATCH(DATE(K$2,1,1),Energy_Mix!$A$1:$LI$1),FALSE)</f>
        <v>0.72577008499999995</v>
      </c>
      <c r="L154" s="294">
        <f>+VLOOKUP($E154,Energy_Mix!$1:$1048576,MATCH(DATE(L$2,1,1),Energy_Mix!$A$1:$LI$1),FALSE)</f>
        <v>0.69773857350000001</v>
      </c>
      <c r="M154" s="294">
        <f>+VLOOKUP($E154,Energy_Mix!$1:$1048576,MATCH(DATE(M$2,1,1),Energy_Mix!$A$1:$LI$1),FALSE)</f>
        <v>0.66970706199999996</v>
      </c>
      <c r="N154" s="294">
        <f>+VLOOKUP($E154,Energy_Mix!$1:$1048576,MATCH(DATE(N$2,1,1),Energy_Mix!$A$1:$LI$1),FALSE)</f>
        <v>0.64167555060000003</v>
      </c>
      <c r="O154" s="294">
        <f>+VLOOKUP($E154,Energy_Mix!$1:$1048576,MATCH(DATE(O$2,1,1),Energy_Mix!$A$1:$LI$1),FALSE)</f>
        <v>0.61364403909999998</v>
      </c>
      <c r="P154" s="294">
        <f>+VLOOKUP($E154,Energy_Mix!$1:$1048576,MATCH(DATE(P$2,1,1),Energy_Mix!$A$1:$LI$1),FALSE)</f>
        <v>0.58561252770000005</v>
      </c>
      <c r="Q154" s="294">
        <f>+VLOOKUP($E154,Energy_Mix!$1:$1048576,MATCH(DATE(Q$2,1,1),Energy_Mix!$A$1:$LI$1),FALSE)</f>
        <v>0.5648047773</v>
      </c>
      <c r="R154" s="294">
        <f>+VLOOKUP($E154,Energy_Mix!$1:$1048576,MATCH(DATE(R$2,1,1),Energy_Mix!$A$1:$LI$1),FALSE)</f>
        <v>0.54346171809999999</v>
      </c>
      <c r="S154" s="294">
        <f>+VLOOKUP($E154,Energy_Mix!$1:$1048576,MATCH(DATE(S$2,1,1),Energy_Mix!$A$1:$LI$1),FALSE)</f>
        <v>0.52165521979999996</v>
      </c>
      <c r="T154" s="294">
        <f>+VLOOKUP($E154,Energy_Mix!$1:$1048576,MATCH(DATE(T$2,1,1),Energy_Mix!$A$1:$LI$1),FALSE)</f>
        <v>0.49946725930000002</v>
      </c>
      <c r="U154" s="294">
        <f>+VLOOKUP($E154,Energy_Mix!$1:$1048576,MATCH(DATE(U$2,1,1),Energy_Mix!$A$1:$LI$1),FALSE)</f>
        <v>0.47698905889999998</v>
      </c>
      <c r="V154" s="294">
        <f>+VLOOKUP($E154,Energy_Mix!$1:$1048576,MATCH(DATE(V$2,1,1),Energy_Mix!$A$1:$LI$1),FALSE)</f>
        <v>0.45139419069999998</v>
      </c>
      <c r="W154" s="294">
        <f>+VLOOKUP($E154,Energy_Mix!$1:$1048576,MATCH(DATE(W$2,1,1),Energy_Mix!$A$1:$LI$1),FALSE)</f>
        <v>0.42578586169999999</v>
      </c>
      <c r="X154" s="294">
        <f>+VLOOKUP($E154,Energy_Mix!$1:$1048576,MATCH(DATE(X$2,1,1),Energy_Mix!$A$1:$LI$1),FALSE)</f>
        <v>0.40044795239999997</v>
      </c>
      <c r="Y154" s="294">
        <f>+VLOOKUP($E154,Energy_Mix!$1:$1048576,MATCH(DATE(Y$2,1,1),Energy_Mix!$A$1:$LI$1),FALSE)</f>
        <v>0.37561070200000002</v>
      </c>
      <c r="Z154" s="294">
        <f>+VLOOKUP($E154,Energy_Mix!$1:$1048576,MATCH(DATE(Z$2,1,1),Energy_Mix!$A$1:$LI$1),FALSE)</f>
        <v>0.35145462240000003</v>
      </c>
      <c r="AA154" s="294">
        <f>+VLOOKUP($E154,Energy_Mix!$1:$1048576,MATCH(DATE(AA$2,1,1),Energy_Mix!$A$1:$LI$1),FALSE)</f>
        <v>0.3281145432</v>
      </c>
      <c r="AB154" s="294">
        <f>+VLOOKUP($E154,Energy_Mix!$1:$1048576,MATCH(DATE(AB$2,1,1),Energy_Mix!$A$1:$LI$1),FALSE)</f>
        <v>0.30568474210000002</v>
      </c>
      <c r="AC154" s="294">
        <f>+VLOOKUP($E154,Energy_Mix!$1:$1048576,MATCH(DATE(AC$2,1,1),Energy_Mix!$A$1:$LI$1),FALSE)</f>
        <v>0.28422519340000002</v>
      </c>
      <c r="AD154" s="294">
        <f>+VLOOKUP($E154,Energy_Mix!$1:$1048576,MATCH(DATE(AD$2,1,1),Energy_Mix!$A$1:$LI$1),FALSE)</f>
        <v>0.26376842849999999</v>
      </c>
      <c r="AE154" s="294">
        <f>+VLOOKUP($E154,Energy_Mix!$1:$1048576,MATCH(DATE(AE$2,1,1),Energy_Mix!$A$1:$LI$1),FALSE)</f>
        <v>0.24432630950000001</v>
      </c>
      <c r="AF154" s="294">
        <f>+VLOOKUP($E154,Energy_Mix!$1:$1048576,MATCH(DATE(AF$2,1,1),Energy_Mix!$A$1:$LI$1),FALSE)</f>
        <v>0.24432630950000001</v>
      </c>
      <c r="AG154" s="294">
        <f>+VLOOKUP($E154,Energy_Mix!$1:$1048576,MATCH(DATE(AG$2,1,1),Energy_Mix!$A$1:$LI$1),FALSE)</f>
        <v>0.24432630950000001</v>
      </c>
      <c r="AH154" s="294">
        <f>+VLOOKUP($E154,Energy_Mix!$1:$1048576,MATCH(DATE(AH$2,1,1),Energy_Mix!$A$1:$LI$1),FALSE)</f>
        <v>0.24432630950000001</v>
      </c>
      <c r="AI154" s="294">
        <f>+VLOOKUP($E154,Energy_Mix!$1:$1048576,MATCH(DATE(AI$2,1,1),Energy_Mix!$A$1:$LI$1),FALSE)</f>
        <v>0.24432630950000001</v>
      </c>
      <c r="AJ154" s="294">
        <f>+VLOOKUP($E154,Energy_Mix!$1:$1048576,MATCH(DATE(AJ$2,1,1),Energy_Mix!$A$1:$LI$1),FALSE)</f>
        <v>0.24432630950000001</v>
      </c>
      <c r="AK154" s="294">
        <f>+VLOOKUP($E154,Energy_Mix!$1:$1048576,MATCH(DATE(AK$2,1,1),Energy_Mix!$A$1:$LI$1),FALSE)</f>
        <v>0.24432630950000001</v>
      </c>
      <c r="AL154" s="294">
        <f>+VLOOKUP($E154,Energy_Mix!$1:$1048576,MATCH(DATE(AL$2,1,1),Energy_Mix!$A$1:$LI$1),FALSE)</f>
        <v>0.24432630950000001</v>
      </c>
      <c r="AM154" s="294">
        <f>+VLOOKUP($E154,Energy_Mix!$1:$1048576,MATCH(DATE(AM$2,1,1),Energy_Mix!$A$1:$LI$1),FALSE)</f>
        <v>0.24432630950000001</v>
      </c>
      <c r="AN154" s="294">
        <f>+VLOOKUP($E154,Energy_Mix!$1:$1048576,MATCH(DATE(AN$2,1,1),Energy_Mix!$A$1:$LI$1),FALSE)</f>
        <v>0.24432630950000001</v>
      </c>
      <c r="AO154" s="294">
        <f>+VLOOKUP($E154,Energy_Mix!$1:$1048576,MATCH(DATE(AO$2,1,1),Energy_Mix!$A$1:$LI$1),FALSE)</f>
        <v>0.24432630950000001</v>
      </c>
    </row>
    <row r="155" spans="1:41" ht="15" customHeight="1" x14ac:dyDescent="0.35">
      <c r="A155" s="426"/>
      <c r="B155" s="421"/>
      <c r="C155" s="111"/>
      <c r="D155" s="111" t="s">
        <v>160</v>
      </c>
      <c r="E155" s="71" t="s">
        <v>473</v>
      </c>
      <c r="F155" s="294">
        <f>+VLOOKUP($E155,Energy_Mix!$1:$1048576,MATCH(DATE(F$2,1,1),Energy_Mix!$A$1:$LI$1),FALSE)</f>
        <v>1.4464495900000001E-2</v>
      </c>
      <c r="G155" s="294">
        <f>+VLOOKUP($E155,Energy_Mix!$1:$1048576,MATCH(DATE(G$2,1,1),Energy_Mix!$A$1:$LI$1),FALSE)</f>
        <v>1.4464495900000001E-2</v>
      </c>
      <c r="H155" s="294">
        <f>+VLOOKUP($E155,Energy_Mix!$1:$1048576,MATCH(DATE(H$2,1,1),Energy_Mix!$A$1:$LI$1),FALSE)</f>
        <v>1.4464495900000001E-2</v>
      </c>
      <c r="I155" s="294">
        <f>+VLOOKUP($E155,Energy_Mix!$1:$1048576,MATCH(DATE(I$2,1,1),Energy_Mix!$A$1:$LI$1),FALSE)</f>
        <v>1.4464495900000001E-2</v>
      </c>
      <c r="J155" s="294">
        <f>+VLOOKUP($E155,Energy_Mix!$1:$1048576,MATCH(DATE(J$2,1,1),Energy_Mix!$A$1:$LI$1),FALSE)</f>
        <v>1.4464495900000001E-2</v>
      </c>
      <c r="K155" s="294">
        <f>+VLOOKUP($E155,Energy_Mix!$1:$1048576,MATCH(DATE(K$2,1,1),Energy_Mix!$A$1:$LI$1),FALSE)</f>
        <v>1.4464495900000001E-2</v>
      </c>
      <c r="L155" s="294">
        <f>+VLOOKUP($E155,Energy_Mix!$1:$1048576,MATCH(DATE(L$2,1,1),Energy_Mix!$A$1:$LI$1),FALSE)</f>
        <v>1.20458218E-2</v>
      </c>
      <c r="M155" s="294">
        <f>+VLOOKUP($E155,Energy_Mix!$1:$1048576,MATCH(DATE(M$2,1,1),Energy_Mix!$A$1:$LI$1),FALSE)</f>
        <v>9.6271477900000003E-3</v>
      </c>
      <c r="N155" s="294">
        <f>+VLOOKUP($E155,Energy_Mix!$1:$1048576,MATCH(DATE(N$2,1,1),Energy_Mix!$A$1:$LI$1),FALSE)</f>
        <v>7.2084737399999996E-3</v>
      </c>
      <c r="O155" s="294">
        <f>+VLOOKUP($E155,Energy_Mix!$1:$1048576,MATCH(DATE(O$2,1,1),Energy_Mix!$A$1:$LI$1),FALSE)</f>
        <v>4.7897996899999998E-3</v>
      </c>
      <c r="P155" s="294">
        <f>+VLOOKUP($E155,Energy_Mix!$1:$1048576,MATCH(DATE(P$2,1,1),Energy_Mix!$A$1:$LI$1),FALSE)</f>
        <v>2.37112564E-3</v>
      </c>
      <c r="Q155" s="294">
        <f>+VLOOKUP($E155,Energy_Mix!$1:$1048576,MATCH(DATE(Q$2,1,1),Energy_Mix!$A$1:$LI$1),FALSE)</f>
        <v>2.3669216700000001E-3</v>
      </c>
      <c r="R155" s="294">
        <f>+VLOOKUP($E155,Energy_Mix!$1:$1048576,MATCH(DATE(R$2,1,1),Energy_Mix!$A$1:$LI$1),FALSE)</f>
        <v>2.3571965600000001E-3</v>
      </c>
      <c r="S155" s="294">
        <f>+VLOOKUP($E155,Energy_Mix!$1:$1048576,MATCH(DATE(S$2,1,1),Energy_Mix!$A$1:$LI$1),FALSE)</f>
        <v>2.3418103200000002E-3</v>
      </c>
      <c r="T155" s="294">
        <f>+VLOOKUP($E155,Energy_Mix!$1:$1048576,MATCH(DATE(T$2,1,1),Energy_Mix!$A$1:$LI$1),FALSE)</f>
        <v>2.3206866199999999E-3</v>
      </c>
      <c r="U155" s="294">
        <f>+VLOOKUP($E155,Energy_Mix!$1:$1048576,MATCH(DATE(U$2,1,1),Energy_Mix!$A$1:$LI$1),FALSE)</f>
        <v>2.2938193299999999E-3</v>
      </c>
      <c r="V155" s="294">
        <f>+VLOOKUP($E155,Energy_Mix!$1:$1048576,MATCH(DATE(V$2,1,1),Energy_Mix!$A$1:$LI$1),FALSE)</f>
        <v>1.4535947200000001E-3</v>
      </c>
      <c r="W155" s="294">
        <f>+VLOOKUP($E155,Energy_Mix!$1:$1048576,MATCH(DATE(W$2,1,1),Energy_Mix!$A$1:$LI$1),FALSE)</f>
        <v>9.18153272E-4</v>
      </c>
      <c r="X155" s="294">
        <f>+VLOOKUP($E155,Energy_Mix!$1:$1048576,MATCH(DATE(X$2,1,1),Energy_Mix!$A$1:$LI$1),FALSE)</f>
        <v>5.7823797000000003E-4</v>
      </c>
      <c r="Y155" s="294">
        <f>+VLOOKUP($E155,Energy_Mix!$1:$1048576,MATCH(DATE(Y$2,1,1),Energy_Mix!$A$1:$LI$1),FALSE)</f>
        <v>3.6319099E-4</v>
      </c>
      <c r="Z155" s="294">
        <f>+VLOOKUP($E155,Energy_Mix!$1:$1048576,MATCH(DATE(Z$2,1,1),Energy_Mix!$A$1:$LI$1),FALSE)</f>
        <v>2.2756368000000001E-4</v>
      </c>
      <c r="AA155" s="294">
        <f>+VLOOKUP($E155,Energy_Mix!$1:$1048576,MATCH(DATE(AA$2,1,1),Energy_Mix!$A$1:$LI$1),FALSE)</f>
        <v>1.4226424000000001E-4</v>
      </c>
      <c r="AB155" s="294">
        <f>+VLOOKUP($E155,Energy_Mix!$1:$1048576,MATCH(DATE(AB$2,1,1),Energy_Mix!$A$1:$LI$1),FALSE)</f>
        <v>8.8752502800000006E-5</v>
      </c>
      <c r="AC155" s="294">
        <f>+VLOOKUP($E155,Energy_Mix!$1:$1048576,MATCH(DATE(AC$2,1,1),Energy_Mix!$A$1:$LI$1),FALSE)</f>
        <v>5.5259378599999998E-5</v>
      </c>
      <c r="AD155" s="294">
        <f>+VLOOKUP($E155,Energy_Mix!$1:$1048576,MATCH(DATE(AD$2,1,1),Energy_Mix!$A$1:$LI$1),FALSE)</f>
        <v>3.4340199799999997E-5</v>
      </c>
      <c r="AE155" s="294">
        <f>+VLOOKUP($E155,Energy_Mix!$1:$1048576,MATCH(DATE(AE$2,1,1),Energy_Mix!$A$1:$LI$1),FALSE)</f>
        <v>2.1300354000000001E-5</v>
      </c>
      <c r="AF155" s="294">
        <f>+VLOOKUP($E155,Energy_Mix!$1:$1048576,MATCH(DATE(AF$2,1,1),Energy_Mix!$A$1:$LI$1),FALSE)</f>
        <v>2.1300354000000001E-5</v>
      </c>
      <c r="AG155" s="294">
        <f>+VLOOKUP($E155,Energy_Mix!$1:$1048576,MATCH(DATE(AG$2,1,1),Energy_Mix!$A$1:$LI$1),FALSE)</f>
        <v>2.1300354000000001E-5</v>
      </c>
      <c r="AH155" s="294">
        <f>+VLOOKUP($E155,Energy_Mix!$1:$1048576,MATCH(DATE(AH$2,1,1),Energy_Mix!$A$1:$LI$1),FALSE)</f>
        <v>2.1300354000000001E-5</v>
      </c>
      <c r="AI155" s="294">
        <f>+VLOOKUP($E155,Energy_Mix!$1:$1048576,MATCH(DATE(AI$2,1,1),Energy_Mix!$A$1:$LI$1),FALSE)</f>
        <v>2.1300354000000001E-5</v>
      </c>
      <c r="AJ155" s="294">
        <f>+VLOOKUP($E155,Energy_Mix!$1:$1048576,MATCH(DATE(AJ$2,1,1),Energy_Mix!$A$1:$LI$1),FALSE)</f>
        <v>2.1300354000000001E-5</v>
      </c>
      <c r="AK155" s="294">
        <f>+VLOOKUP($E155,Energy_Mix!$1:$1048576,MATCH(DATE(AK$2,1,1),Energy_Mix!$A$1:$LI$1),FALSE)</f>
        <v>2.1300354000000001E-5</v>
      </c>
      <c r="AL155" s="294">
        <f>+VLOOKUP($E155,Energy_Mix!$1:$1048576,MATCH(DATE(AL$2,1,1),Energy_Mix!$A$1:$LI$1),FALSE)</f>
        <v>2.1300354000000001E-5</v>
      </c>
      <c r="AM155" s="294">
        <f>+VLOOKUP($E155,Energy_Mix!$1:$1048576,MATCH(DATE(AM$2,1,1),Energy_Mix!$A$1:$LI$1),FALSE)</f>
        <v>2.1300354000000001E-5</v>
      </c>
      <c r="AN155" s="294">
        <f>+VLOOKUP($E155,Energy_Mix!$1:$1048576,MATCH(DATE(AN$2,1,1),Energy_Mix!$A$1:$LI$1),FALSE)</f>
        <v>2.1300354000000001E-5</v>
      </c>
      <c r="AO155" s="294">
        <f>+VLOOKUP($E155,Energy_Mix!$1:$1048576,MATCH(DATE(AO$2,1,1),Energy_Mix!$A$1:$LI$1),FALSE)</f>
        <v>2.1300354000000001E-5</v>
      </c>
    </row>
    <row r="156" spans="1:41" ht="15" customHeight="1" x14ac:dyDescent="0.35">
      <c r="A156" s="426"/>
      <c r="B156" s="421"/>
      <c r="C156" s="111"/>
      <c r="D156" s="111" t="s">
        <v>161</v>
      </c>
      <c r="E156" s="71" t="s">
        <v>474</v>
      </c>
      <c r="F156" s="294">
        <f>+VLOOKUP($E156,Energy_Mix!$1:$1048576,MATCH(DATE(F$2,1,1),Energy_Mix!$A$1:$LI$1),FALSE)</f>
        <v>2.1019342399999998E-2</v>
      </c>
      <c r="G156" s="294">
        <f>+VLOOKUP($E156,Energy_Mix!$1:$1048576,MATCH(DATE(G$2,1,1),Energy_Mix!$A$1:$LI$1),FALSE)</f>
        <v>2.1019342399999998E-2</v>
      </c>
      <c r="H156" s="294">
        <f>+VLOOKUP($E156,Energy_Mix!$1:$1048576,MATCH(DATE(H$2,1,1),Energy_Mix!$A$1:$LI$1),FALSE)</f>
        <v>2.1019342399999998E-2</v>
      </c>
      <c r="I156" s="294">
        <f>+VLOOKUP($E156,Energy_Mix!$1:$1048576,MATCH(DATE(I$2,1,1),Energy_Mix!$A$1:$LI$1),FALSE)</f>
        <v>2.1019342399999998E-2</v>
      </c>
      <c r="J156" s="294">
        <f>+VLOOKUP($E156,Energy_Mix!$1:$1048576,MATCH(DATE(J$2,1,1),Energy_Mix!$A$1:$LI$1),FALSE)</f>
        <v>2.1019342399999998E-2</v>
      </c>
      <c r="K156" s="294">
        <f>+VLOOKUP($E156,Energy_Mix!$1:$1048576,MATCH(DATE(K$2,1,1),Energy_Mix!$A$1:$LI$1),FALSE)</f>
        <v>2.1019342399999998E-2</v>
      </c>
      <c r="L156" s="294">
        <f>+VLOOKUP($E156,Energy_Mix!$1:$1048576,MATCH(DATE(L$2,1,1),Energy_Mix!$A$1:$LI$1),FALSE)</f>
        <v>2.4667840100000001E-2</v>
      </c>
      <c r="M156" s="294">
        <f>+VLOOKUP($E156,Energy_Mix!$1:$1048576,MATCH(DATE(M$2,1,1),Energy_Mix!$A$1:$LI$1),FALSE)</f>
        <v>2.8316337699999999E-2</v>
      </c>
      <c r="N156" s="294">
        <f>+VLOOKUP($E156,Energy_Mix!$1:$1048576,MATCH(DATE(N$2,1,1),Energy_Mix!$A$1:$LI$1),FALSE)</f>
        <v>3.1964835400000002E-2</v>
      </c>
      <c r="O156" s="294">
        <f>+VLOOKUP($E156,Energy_Mix!$1:$1048576,MATCH(DATE(O$2,1,1),Energy_Mix!$A$1:$LI$1),FALSE)</f>
        <v>3.5613333099999998E-2</v>
      </c>
      <c r="P156" s="294">
        <f>+VLOOKUP($E156,Energy_Mix!$1:$1048576,MATCH(DATE(P$2,1,1),Energy_Mix!$A$1:$LI$1),FALSE)</f>
        <v>3.92618307E-2</v>
      </c>
      <c r="Q156" s="294">
        <f>+VLOOKUP($E156,Energy_Mix!$1:$1048576,MATCH(DATE(Q$2,1,1),Energy_Mix!$A$1:$LI$1),FALSE)</f>
        <v>3.9529373499999999E-2</v>
      </c>
      <c r="R156" s="294">
        <f>+VLOOKUP($E156,Energy_Mix!$1:$1048576,MATCH(DATE(R$2,1,1),Energy_Mix!$A$1:$LI$1),FALSE)</f>
        <v>3.9705613299999998E-2</v>
      </c>
      <c r="S156" s="294">
        <f>+VLOOKUP($E156,Energy_Mix!$1:$1048576,MATCH(DATE(S$2,1,1),Energy_Mix!$A$1:$LI$1),FALSE)</f>
        <v>3.9785781300000003E-2</v>
      </c>
      <c r="T156" s="294">
        <f>+VLOOKUP($E156,Energy_Mix!$1:$1048576,MATCH(DATE(T$2,1,1),Energy_Mix!$A$1:$LI$1),FALSE)</f>
        <v>3.97660762E-2</v>
      </c>
      <c r="U156" s="294">
        <f>+VLOOKUP($E156,Energy_Mix!$1:$1048576,MATCH(DATE(U$2,1,1),Energy_Mix!$A$1:$LI$1),FALSE)</f>
        <v>3.9643821699999998E-2</v>
      </c>
      <c r="V156" s="294">
        <f>+VLOOKUP($E156,Energy_Mix!$1:$1048576,MATCH(DATE(V$2,1,1),Energy_Mix!$A$1:$LI$1),FALSE)</f>
        <v>3.8748359599999997E-2</v>
      </c>
      <c r="W156" s="294">
        <f>+VLOOKUP($E156,Energy_Mix!$1:$1048576,MATCH(DATE(W$2,1,1),Energy_Mix!$A$1:$LI$1),FALSE)</f>
        <v>3.7750164699999998E-2</v>
      </c>
      <c r="X156" s="294">
        <f>+VLOOKUP($E156,Energy_Mix!$1:$1048576,MATCH(DATE(X$2,1,1),Energy_Mix!$A$1:$LI$1),FALSE)</f>
        <v>3.6669412300000002E-2</v>
      </c>
      <c r="Y156" s="294">
        <f>+VLOOKUP($E156,Energy_Mix!$1:$1048576,MATCH(DATE(Y$2,1,1),Energy_Mix!$A$1:$LI$1),FALSE)</f>
        <v>3.5524345800000003E-2</v>
      </c>
      <c r="Z156" s="294">
        <f>+VLOOKUP($E156,Energy_Mix!$1:$1048576,MATCH(DATE(Z$2,1,1),Energy_Mix!$A$1:$LI$1),FALSE)</f>
        <v>3.4331094499999999E-2</v>
      </c>
      <c r="AA156" s="294">
        <f>+VLOOKUP($E156,Energy_Mix!$1:$1048576,MATCH(DATE(AA$2,1,1),Energy_Mix!$A$1:$LI$1),FALSE)</f>
        <v>3.3103516299999997E-2</v>
      </c>
      <c r="AB156" s="294">
        <f>+VLOOKUP($E156,Energy_Mix!$1:$1048576,MATCH(DATE(AB$2,1,1),Energy_Mix!$A$1:$LI$1),FALSE)</f>
        <v>3.1853170600000001E-2</v>
      </c>
      <c r="AC156" s="294">
        <f>+VLOOKUP($E156,Energy_Mix!$1:$1048576,MATCH(DATE(AC$2,1,1),Energy_Mix!$A$1:$LI$1),FALSE)</f>
        <v>3.0589454700000001E-2</v>
      </c>
      <c r="AD156" s="294">
        <f>+VLOOKUP($E156,Energy_Mix!$1:$1048576,MATCH(DATE(AD$2,1,1),Energy_Mix!$A$1:$LI$1),FALSE)</f>
        <v>2.9319883099999999E-2</v>
      </c>
      <c r="AE156" s="294">
        <f>+VLOOKUP($E156,Energy_Mix!$1:$1048576,MATCH(DATE(AE$2,1,1),Energy_Mix!$A$1:$LI$1),FALSE)</f>
        <v>2.80504554E-2</v>
      </c>
      <c r="AF156" s="294">
        <f>+VLOOKUP($E156,Energy_Mix!$1:$1048576,MATCH(DATE(AF$2,1,1),Energy_Mix!$A$1:$LI$1),FALSE)</f>
        <v>2.80504554E-2</v>
      </c>
      <c r="AG156" s="294">
        <f>+VLOOKUP($E156,Energy_Mix!$1:$1048576,MATCH(DATE(AG$2,1,1),Energy_Mix!$A$1:$LI$1),FALSE)</f>
        <v>2.80504554E-2</v>
      </c>
      <c r="AH156" s="294">
        <f>+VLOOKUP($E156,Energy_Mix!$1:$1048576,MATCH(DATE(AH$2,1,1),Energy_Mix!$A$1:$LI$1),FALSE)</f>
        <v>2.80504554E-2</v>
      </c>
      <c r="AI156" s="294">
        <f>+VLOOKUP($E156,Energy_Mix!$1:$1048576,MATCH(DATE(AI$2,1,1),Energy_Mix!$A$1:$LI$1),FALSE)</f>
        <v>2.80504554E-2</v>
      </c>
      <c r="AJ156" s="294">
        <f>+VLOOKUP($E156,Energy_Mix!$1:$1048576,MATCH(DATE(AJ$2,1,1),Energy_Mix!$A$1:$LI$1),FALSE)</f>
        <v>2.80504554E-2</v>
      </c>
      <c r="AK156" s="294">
        <f>+VLOOKUP($E156,Energy_Mix!$1:$1048576,MATCH(DATE(AK$2,1,1),Energy_Mix!$A$1:$LI$1),FALSE)</f>
        <v>2.80504554E-2</v>
      </c>
      <c r="AL156" s="294">
        <f>+VLOOKUP($E156,Energy_Mix!$1:$1048576,MATCH(DATE(AL$2,1,1),Energy_Mix!$A$1:$LI$1),FALSE)</f>
        <v>2.80504554E-2</v>
      </c>
      <c r="AM156" s="294">
        <f>+VLOOKUP($E156,Energy_Mix!$1:$1048576,MATCH(DATE(AM$2,1,1),Energy_Mix!$A$1:$LI$1),FALSE)</f>
        <v>2.80504554E-2</v>
      </c>
      <c r="AN156" s="294">
        <f>+VLOOKUP($E156,Energy_Mix!$1:$1048576,MATCH(DATE(AN$2,1,1),Energy_Mix!$A$1:$LI$1),FALSE)</f>
        <v>2.80504554E-2</v>
      </c>
      <c r="AO156" s="294">
        <f>+VLOOKUP($E156,Energy_Mix!$1:$1048576,MATCH(DATE(AO$2,1,1),Energy_Mix!$A$1:$LI$1),FALSE)</f>
        <v>2.80504554E-2</v>
      </c>
    </row>
    <row r="157" spans="1:41" ht="15" customHeight="1" x14ac:dyDescent="0.35">
      <c r="A157" s="426"/>
      <c r="B157" s="421"/>
      <c r="C157" s="111"/>
      <c r="D157" s="111" t="s">
        <v>162</v>
      </c>
      <c r="E157" s="71" t="s">
        <v>475</v>
      </c>
      <c r="F157" s="294">
        <f>+VLOOKUP($E157,Energy_Mix!$1:$1048576,MATCH(DATE(F$2,1,1),Energy_Mix!$A$1:$LI$1),FALSE)</f>
        <v>1.90961916E-2</v>
      </c>
      <c r="G157" s="294">
        <f>+VLOOKUP($E157,Energy_Mix!$1:$1048576,MATCH(DATE(G$2,1,1),Energy_Mix!$A$1:$LI$1),FALSE)</f>
        <v>1.90961916E-2</v>
      </c>
      <c r="H157" s="294">
        <f>+VLOOKUP($E157,Energy_Mix!$1:$1048576,MATCH(DATE(H$2,1,1),Energy_Mix!$A$1:$LI$1),FALSE)</f>
        <v>1.90961916E-2</v>
      </c>
      <c r="I157" s="294">
        <f>+VLOOKUP($E157,Energy_Mix!$1:$1048576,MATCH(DATE(I$2,1,1),Energy_Mix!$A$1:$LI$1),FALSE)</f>
        <v>1.90961916E-2</v>
      </c>
      <c r="J157" s="294">
        <f>+VLOOKUP($E157,Energy_Mix!$1:$1048576,MATCH(DATE(J$2,1,1),Energy_Mix!$A$1:$LI$1),FALSE)</f>
        <v>1.90961916E-2</v>
      </c>
      <c r="K157" s="294">
        <f>+VLOOKUP($E157,Energy_Mix!$1:$1048576,MATCH(DATE(K$2,1,1),Energy_Mix!$A$1:$LI$1),FALSE)</f>
        <v>1.90961916E-2</v>
      </c>
      <c r="L157" s="294">
        <f>+VLOOKUP($E157,Energy_Mix!$1:$1048576,MATCH(DATE(L$2,1,1),Energy_Mix!$A$1:$LI$1),FALSE)</f>
        <v>1.5751178399999999E-2</v>
      </c>
      <c r="M157" s="294">
        <f>+VLOOKUP($E157,Energy_Mix!$1:$1048576,MATCH(DATE(M$2,1,1),Energy_Mix!$A$1:$LI$1),FALSE)</f>
        <v>1.2406165199999999E-2</v>
      </c>
      <c r="N157" s="294">
        <f>+VLOOKUP($E157,Energy_Mix!$1:$1048576,MATCH(DATE(N$2,1,1),Energy_Mix!$A$1:$LI$1),FALSE)</f>
        <v>9.0611520300000001E-3</v>
      </c>
      <c r="O157" s="294">
        <f>+VLOOKUP($E157,Energy_Mix!$1:$1048576,MATCH(DATE(O$2,1,1),Energy_Mix!$A$1:$LI$1),FALSE)</f>
        <v>5.7161388400000001E-3</v>
      </c>
      <c r="P157" s="294">
        <f>+VLOOKUP($E157,Energy_Mix!$1:$1048576,MATCH(DATE(P$2,1,1),Energy_Mix!$A$1:$LI$1),FALSE)</f>
        <v>2.37112564E-3</v>
      </c>
      <c r="Q157" s="294">
        <f>+VLOOKUP($E157,Energy_Mix!$1:$1048576,MATCH(DATE(Q$2,1,1),Energy_Mix!$A$1:$LI$1),FALSE)</f>
        <v>2.3669216700000001E-3</v>
      </c>
      <c r="R157" s="294">
        <f>+VLOOKUP($E157,Energy_Mix!$1:$1048576,MATCH(DATE(R$2,1,1),Energy_Mix!$A$1:$LI$1),FALSE)</f>
        <v>2.3571965600000001E-3</v>
      </c>
      <c r="S157" s="294">
        <f>+VLOOKUP($E157,Energy_Mix!$1:$1048576,MATCH(DATE(S$2,1,1),Energy_Mix!$A$1:$LI$1),FALSE)</f>
        <v>2.3418103200000002E-3</v>
      </c>
      <c r="T157" s="294">
        <f>+VLOOKUP($E157,Energy_Mix!$1:$1048576,MATCH(DATE(T$2,1,1),Energy_Mix!$A$1:$LI$1),FALSE)</f>
        <v>2.3206866199999999E-3</v>
      </c>
      <c r="U157" s="294">
        <f>+VLOOKUP($E157,Energy_Mix!$1:$1048576,MATCH(DATE(U$2,1,1),Energy_Mix!$A$1:$LI$1),FALSE)</f>
        <v>2.2938193299999999E-3</v>
      </c>
      <c r="V157" s="294">
        <f>+VLOOKUP($E157,Energy_Mix!$1:$1048576,MATCH(DATE(V$2,1,1),Energy_Mix!$A$1:$LI$1),FALSE)</f>
        <v>2.3037923700000001E-3</v>
      </c>
      <c r="W157" s="294">
        <f>+VLOOKUP($E157,Energy_Mix!$1:$1048576,MATCH(DATE(W$2,1,1),Energy_Mix!$A$1:$LI$1),FALSE)</f>
        <v>2.3062967399999999E-3</v>
      </c>
      <c r="X157" s="294">
        <f>+VLOOKUP($E157,Energy_Mix!$1:$1048576,MATCH(DATE(X$2,1,1),Energy_Mix!$A$1:$LI$1),FALSE)</f>
        <v>2.3020068199999999E-3</v>
      </c>
      <c r="Y157" s="294">
        <f>+VLOOKUP($E157,Energy_Mix!$1:$1048576,MATCH(DATE(Y$2,1,1),Energy_Mix!$A$1:$LI$1),FALSE)</f>
        <v>2.29158023E-3</v>
      </c>
      <c r="Z157" s="294">
        <f>+VLOOKUP($E157,Energy_Mix!$1:$1048576,MATCH(DATE(Z$2,1,1),Energy_Mix!$A$1:$LI$1),FALSE)</f>
        <v>2.2756368E-3</v>
      </c>
      <c r="AA157" s="294">
        <f>+VLOOKUP($E157,Energy_Mix!$1:$1048576,MATCH(DATE(AA$2,1,1),Energy_Mix!$A$1:$LI$1),FALSE)</f>
        <v>2.2547362500000001E-3</v>
      </c>
      <c r="AB157" s="294">
        <f>+VLOOKUP($E157,Energy_Mix!$1:$1048576,MATCH(DATE(AB$2,1,1),Energy_Mix!$A$1:$LI$1),FALSE)</f>
        <v>2.22936208E-3</v>
      </c>
      <c r="AC157" s="294">
        <f>+VLOOKUP($E157,Energy_Mix!$1:$1048576,MATCH(DATE(AC$2,1,1),Energy_Mix!$A$1:$LI$1),FALSE)</f>
        <v>2.19991549E-3</v>
      </c>
      <c r="AD157" s="294">
        <f>+VLOOKUP($E157,Energy_Mix!$1:$1048576,MATCH(DATE(AD$2,1,1),Energy_Mix!$A$1:$LI$1),FALSE)</f>
        <v>2.1667201299999999E-3</v>
      </c>
      <c r="AE157" s="294">
        <f>+VLOOKUP($E157,Energy_Mix!$1:$1048576,MATCH(DATE(AE$2,1,1),Energy_Mix!$A$1:$LI$1),FALSE)</f>
        <v>2.1300353999999999E-3</v>
      </c>
      <c r="AF157" s="294">
        <f>+VLOOKUP($E157,Energy_Mix!$1:$1048576,MATCH(DATE(AF$2,1,1),Energy_Mix!$A$1:$LI$1),FALSE)</f>
        <v>2.1300353999999999E-3</v>
      </c>
      <c r="AG157" s="294">
        <f>+VLOOKUP($E157,Energy_Mix!$1:$1048576,MATCH(DATE(AG$2,1,1),Energy_Mix!$A$1:$LI$1),FALSE)</f>
        <v>2.1300353999999999E-3</v>
      </c>
      <c r="AH157" s="294">
        <f>+VLOOKUP($E157,Energy_Mix!$1:$1048576,MATCH(DATE(AH$2,1,1),Energy_Mix!$A$1:$LI$1),FALSE)</f>
        <v>2.1300353999999999E-3</v>
      </c>
      <c r="AI157" s="294">
        <f>+VLOOKUP($E157,Energy_Mix!$1:$1048576,MATCH(DATE(AI$2,1,1),Energy_Mix!$A$1:$LI$1),FALSE)</f>
        <v>2.1300353999999999E-3</v>
      </c>
      <c r="AJ157" s="294">
        <f>+VLOOKUP($E157,Energy_Mix!$1:$1048576,MATCH(DATE(AJ$2,1,1),Energy_Mix!$A$1:$LI$1),FALSE)</f>
        <v>2.1300353999999999E-3</v>
      </c>
      <c r="AK157" s="294">
        <f>+VLOOKUP($E157,Energy_Mix!$1:$1048576,MATCH(DATE(AK$2,1,1),Energy_Mix!$A$1:$LI$1),FALSE)</f>
        <v>2.1300353999999999E-3</v>
      </c>
      <c r="AL157" s="294">
        <f>+VLOOKUP($E157,Energy_Mix!$1:$1048576,MATCH(DATE(AL$2,1,1),Energy_Mix!$A$1:$LI$1),FALSE)</f>
        <v>2.1300353999999999E-3</v>
      </c>
      <c r="AM157" s="294">
        <f>+VLOOKUP($E157,Energy_Mix!$1:$1048576,MATCH(DATE(AM$2,1,1),Energy_Mix!$A$1:$LI$1),FALSE)</f>
        <v>2.1300353999999999E-3</v>
      </c>
      <c r="AN157" s="294">
        <f>+VLOOKUP($E157,Energy_Mix!$1:$1048576,MATCH(DATE(AN$2,1,1),Energy_Mix!$A$1:$LI$1),FALSE)</f>
        <v>2.1300353999999999E-3</v>
      </c>
      <c r="AO157" s="294">
        <f>+VLOOKUP($E157,Energy_Mix!$1:$1048576,MATCH(DATE(AO$2,1,1),Energy_Mix!$A$1:$LI$1),FALSE)</f>
        <v>2.1300353999999999E-3</v>
      </c>
    </row>
    <row r="158" spans="1:41" ht="15" customHeight="1" x14ac:dyDescent="0.35">
      <c r="A158" s="426"/>
      <c r="B158" s="421"/>
      <c r="C158" s="111"/>
      <c r="D158" s="111" t="s">
        <v>163</v>
      </c>
      <c r="E158" s="71" t="s">
        <v>476</v>
      </c>
      <c r="F158" s="294">
        <f>+VLOOKUP($E158,Energy_Mix!$1:$1048576,MATCH(DATE(F$2,1,1),Energy_Mix!$A$1:$LI$1),FALSE)</f>
        <v>3.7580913899999999E-2</v>
      </c>
      <c r="G158" s="294">
        <f>+VLOOKUP($E158,Energy_Mix!$1:$1048576,MATCH(DATE(G$2,1,1),Energy_Mix!$A$1:$LI$1),FALSE)</f>
        <v>3.7580913899999999E-2</v>
      </c>
      <c r="H158" s="294">
        <f>+VLOOKUP($E158,Energy_Mix!$1:$1048576,MATCH(DATE(H$2,1,1),Energy_Mix!$A$1:$LI$1),FALSE)</f>
        <v>3.7580913899999999E-2</v>
      </c>
      <c r="I158" s="294">
        <f>+VLOOKUP($E158,Energy_Mix!$1:$1048576,MATCH(DATE(I$2,1,1),Energy_Mix!$A$1:$LI$1),FALSE)</f>
        <v>3.7580913899999999E-2</v>
      </c>
      <c r="J158" s="294">
        <f>+VLOOKUP($E158,Energy_Mix!$1:$1048576,MATCH(DATE(J$2,1,1),Energy_Mix!$A$1:$LI$1),FALSE)</f>
        <v>3.7580913899999999E-2</v>
      </c>
      <c r="K158" s="294">
        <f>+VLOOKUP($E158,Energy_Mix!$1:$1048576,MATCH(DATE(K$2,1,1),Energy_Mix!$A$1:$LI$1),FALSE)</f>
        <v>3.7580913899999999E-2</v>
      </c>
      <c r="L158" s="294">
        <f>+VLOOKUP($E158,Energy_Mix!$1:$1048576,MATCH(DATE(L$2,1,1),Energy_Mix!$A$1:$LI$1),FALSE)</f>
        <v>5.3687807499999997E-2</v>
      </c>
      <c r="M158" s="294">
        <f>+VLOOKUP($E158,Energy_Mix!$1:$1048576,MATCH(DATE(M$2,1,1),Energy_Mix!$A$1:$LI$1),FALSE)</f>
        <v>6.9794701000000001E-2</v>
      </c>
      <c r="N158" s="294">
        <f>+VLOOKUP($E158,Energy_Mix!$1:$1048576,MATCH(DATE(N$2,1,1),Energy_Mix!$A$1:$LI$1),FALSE)</f>
        <v>8.5901594600000006E-2</v>
      </c>
      <c r="O158" s="294">
        <f>+VLOOKUP($E158,Energy_Mix!$1:$1048576,MATCH(DATE(O$2,1,1),Energy_Mix!$A$1:$LI$1),FALSE)</f>
        <v>0.1020084881</v>
      </c>
      <c r="P158" s="294">
        <f>+VLOOKUP($E158,Energy_Mix!$1:$1048576,MATCH(DATE(P$2,1,1),Energy_Mix!$A$1:$LI$1),FALSE)</f>
        <v>0.11811538169999999</v>
      </c>
      <c r="Q158" s="294">
        <f>+VLOOKUP($E158,Energy_Mix!$1:$1048576,MATCH(DATE(Q$2,1,1),Energy_Mix!$A$1:$LI$1),FALSE)</f>
        <v>0.12697492129999999</v>
      </c>
      <c r="R158" s="294">
        <f>+VLOOKUP($E158,Energy_Mix!$1:$1048576,MATCH(DATE(R$2,1,1),Energy_Mix!$A$1:$LI$1),FALSE)</f>
        <v>0.1361795955</v>
      </c>
      <c r="S158" s="294">
        <f>+VLOOKUP($E158,Energy_Mix!$1:$1048576,MATCH(DATE(S$2,1,1),Energy_Mix!$A$1:$LI$1),FALSE)</f>
        <v>0.14569683980000001</v>
      </c>
      <c r="T158" s="294">
        <f>+VLOOKUP($E158,Energy_Mix!$1:$1048576,MATCH(DATE(T$2,1,1),Energy_Mix!$A$1:$LI$1),FALSE)</f>
        <v>0.15548807649999999</v>
      </c>
      <c r="U158" s="294">
        <f>+VLOOKUP($E158,Energy_Mix!$1:$1048576,MATCH(DATE(U$2,1,1),Energy_Mix!$A$1:$LI$1),FALSE)</f>
        <v>0.16550913740000001</v>
      </c>
      <c r="V158" s="294">
        <f>+VLOOKUP($E158,Energy_Mix!$1:$1048576,MATCH(DATE(V$2,1,1),Energy_Mix!$A$1:$LI$1),FALSE)</f>
        <v>0.1730864647</v>
      </c>
      <c r="W158" s="294">
        <f>+VLOOKUP($E158,Energy_Mix!$1:$1048576,MATCH(DATE(W$2,1,1),Energy_Mix!$A$1:$LI$1),FALSE)</f>
        <v>0.18042302599999999</v>
      </c>
      <c r="X158" s="294">
        <f>+VLOOKUP($E158,Energy_Mix!$1:$1048576,MATCH(DATE(X$2,1,1),Energy_Mix!$A$1:$LI$1),FALSE)</f>
        <v>0.1875168881</v>
      </c>
      <c r="Y158" s="294">
        <f>+VLOOKUP($E158,Energy_Mix!$1:$1048576,MATCH(DATE(Y$2,1,1),Energy_Mix!$A$1:$LI$1),FALSE)</f>
        <v>0.1943684859</v>
      </c>
      <c r="Z158" s="294">
        <f>+VLOOKUP($E158,Energy_Mix!$1:$1048576,MATCH(DATE(Z$2,1,1),Energy_Mix!$A$1:$LI$1),FALSE)</f>
        <v>0.20097902610000001</v>
      </c>
      <c r="AA158" s="294">
        <f>+VLOOKUP($E158,Energy_Mix!$1:$1048576,MATCH(DATE(AA$2,1,1),Energy_Mix!$A$1:$LI$1),FALSE)</f>
        <v>0.20734833010000001</v>
      </c>
      <c r="AB158" s="294">
        <f>+VLOOKUP($E158,Energy_Mix!$1:$1048576,MATCH(DATE(AB$2,1,1),Energy_Mix!$A$1:$LI$1),FALSE)</f>
        <v>0.21347273180000001</v>
      </c>
      <c r="AC158" s="294">
        <f>+VLOOKUP($E158,Energy_Mix!$1:$1048576,MATCH(DATE(AC$2,1,1),Energy_Mix!$A$1:$LI$1),FALSE)</f>
        <v>0.2193435158</v>
      </c>
      <c r="AD158" s="294">
        <f>+VLOOKUP($E158,Energy_Mix!$1:$1048576,MATCH(DATE(AD$2,1,1),Energy_Mix!$A$1:$LI$1),FALSE)</f>
        <v>0.22494618159999999</v>
      </c>
      <c r="AE158" s="294">
        <f>+VLOOKUP($E158,Energy_Mix!$1:$1048576,MATCH(DATE(AE$2,1,1),Energy_Mix!$A$1:$LI$1),FALSE)</f>
        <v>0.23026060039999999</v>
      </c>
      <c r="AF158" s="294">
        <f>+VLOOKUP($E158,Energy_Mix!$1:$1048576,MATCH(DATE(AF$2,1,1),Energy_Mix!$A$1:$LI$1),FALSE)</f>
        <v>0.23026060039999999</v>
      </c>
      <c r="AG158" s="294">
        <f>+VLOOKUP($E158,Energy_Mix!$1:$1048576,MATCH(DATE(AG$2,1,1),Energy_Mix!$A$1:$LI$1),FALSE)</f>
        <v>0.23026060039999999</v>
      </c>
      <c r="AH158" s="294">
        <f>+VLOOKUP($E158,Energy_Mix!$1:$1048576,MATCH(DATE(AH$2,1,1),Energy_Mix!$A$1:$LI$1),FALSE)</f>
        <v>0.23026060039999999</v>
      </c>
      <c r="AI158" s="294">
        <f>+VLOOKUP($E158,Energy_Mix!$1:$1048576,MATCH(DATE(AI$2,1,1),Energy_Mix!$A$1:$LI$1),FALSE)</f>
        <v>0.23026060039999999</v>
      </c>
      <c r="AJ158" s="294">
        <f>+VLOOKUP($E158,Energy_Mix!$1:$1048576,MATCH(DATE(AJ$2,1,1),Energy_Mix!$A$1:$LI$1),FALSE)</f>
        <v>0.23026060039999999</v>
      </c>
      <c r="AK158" s="294">
        <f>+VLOOKUP($E158,Energy_Mix!$1:$1048576,MATCH(DATE(AK$2,1,1),Energy_Mix!$A$1:$LI$1),FALSE)</f>
        <v>0.23026060039999999</v>
      </c>
      <c r="AL158" s="294">
        <f>+VLOOKUP($E158,Energy_Mix!$1:$1048576,MATCH(DATE(AL$2,1,1),Energy_Mix!$A$1:$LI$1),FALSE)</f>
        <v>0.23026060039999999</v>
      </c>
      <c r="AM158" s="294">
        <f>+VLOOKUP($E158,Energy_Mix!$1:$1048576,MATCH(DATE(AM$2,1,1),Energy_Mix!$A$1:$LI$1),FALSE)</f>
        <v>0.23026060039999999</v>
      </c>
      <c r="AN158" s="294">
        <f>+VLOOKUP($E158,Energy_Mix!$1:$1048576,MATCH(DATE(AN$2,1,1),Energy_Mix!$A$1:$LI$1),FALSE)</f>
        <v>0.23026060039999999</v>
      </c>
      <c r="AO158" s="294">
        <f>+VLOOKUP($E158,Energy_Mix!$1:$1048576,MATCH(DATE(AO$2,1,1),Energy_Mix!$A$1:$LI$1),FALSE)</f>
        <v>0.23026060039999999</v>
      </c>
    </row>
    <row r="159" spans="1:41" ht="15" customHeight="1" x14ac:dyDescent="0.35">
      <c r="A159" s="426"/>
      <c r="B159" s="421"/>
      <c r="C159" s="111"/>
      <c r="D159" s="111" t="s">
        <v>164</v>
      </c>
      <c r="E159" s="71" t="s">
        <v>477</v>
      </c>
      <c r="F159" s="294">
        <f>+VLOOKUP($E159,Energy_Mix!$1:$1048576,MATCH(DATE(F$2,1,1),Energy_Mix!$A$1:$LI$1),FALSE)</f>
        <v>1.36621187E-2</v>
      </c>
      <c r="G159" s="294">
        <f>+VLOOKUP($E159,Energy_Mix!$1:$1048576,MATCH(DATE(G$2,1,1),Energy_Mix!$A$1:$LI$1),FALSE)</f>
        <v>1.36621187E-2</v>
      </c>
      <c r="H159" s="294">
        <f>+VLOOKUP($E159,Energy_Mix!$1:$1048576,MATCH(DATE(H$2,1,1),Energy_Mix!$A$1:$LI$1),FALSE)</f>
        <v>1.36621187E-2</v>
      </c>
      <c r="I159" s="294">
        <f>+VLOOKUP($E159,Energy_Mix!$1:$1048576,MATCH(DATE(I$2,1,1),Energy_Mix!$A$1:$LI$1),FALSE)</f>
        <v>1.36621187E-2</v>
      </c>
      <c r="J159" s="294">
        <f>+VLOOKUP($E159,Energy_Mix!$1:$1048576,MATCH(DATE(J$2,1,1),Energy_Mix!$A$1:$LI$1),FALSE)</f>
        <v>1.36621187E-2</v>
      </c>
      <c r="K159" s="294">
        <f>+VLOOKUP($E159,Energy_Mix!$1:$1048576,MATCH(DATE(K$2,1,1),Energy_Mix!$A$1:$LI$1),FALSE)</f>
        <v>1.36621187E-2</v>
      </c>
      <c r="L159" s="294">
        <f>+VLOOKUP($E159,Energy_Mix!$1:$1048576,MATCH(DATE(L$2,1,1),Energy_Mix!$A$1:$LI$1),FALSE)</f>
        <v>2.1226933399999998E-2</v>
      </c>
      <c r="M159" s="294">
        <f>+VLOOKUP($E159,Energy_Mix!$1:$1048576,MATCH(DATE(M$2,1,1),Energy_Mix!$A$1:$LI$1),FALSE)</f>
        <v>2.8791747999999999E-2</v>
      </c>
      <c r="N159" s="294">
        <f>+VLOOKUP($E159,Energy_Mix!$1:$1048576,MATCH(DATE(N$2,1,1),Energy_Mix!$A$1:$LI$1),FALSE)</f>
        <v>3.6356562699999997E-2</v>
      </c>
      <c r="O159" s="294">
        <f>+VLOOKUP($E159,Energy_Mix!$1:$1048576,MATCH(DATE(O$2,1,1),Energy_Mix!$A$1:$LI$1),FALSE)</f>
        <v>4.3921377300000002E-2</v>
      </c>
      <c r="P159" s="294">
        <f>+VLOOKUP($E159,Energy_Mix!$1:$1048576,MATCH(DATE(P$2,1,1),Energy_Mix!$A$1:$LI$1),FALSE)</f>
        <v>5.1486192E-2</v>
      </c>
      <c r="Q159" s="294">
        <f>+VLOOKUP($E159,Energy_Mix!$1:$1048576,MATCH(DATE(Q$2,1,1),Energy_Mix!$A$1:$LI$1),FALSE)</f>
        <v>5.5734453900000001E-2</v>
      </c>
      <c r="R159" s="294">
        <f>+VLOOKUP($E159,Energy_Mix!$1:$1048576,MATCH(DATE(R$2,1,1),Energy_Mix!$A$1:$LI$1),FALSE)</f>
        <v>6.0192075900000003E-2</v>
      </c>
      <c r="S159" s="294">
        <f>+VLOOKUP($E159,Energy_Mix!$1:$1048576,MATCH(DATE(S$2,1,1),Energy_Mix!$A$1:$LI$1),FALSE)</f>
        <v>6.4848345000000002E-2</v>
      </c>
      <c r="T159" s="294">
        <f>+VLOOKUP($E159,Energy_Mix!$1:$1048576,MATCH(DATE(T$2,1,1),Energy_Mix!$A$1:$LI$1),FALSE)</f>
        <v>6.9689498599999997E-2</v>
      </c>
      <c r="U159" s="294">
        <f>+VLOOKUP($E159,Energy_Mix!$1:$1048576,MATCH(DATE(U$2,1,1),Energy_Mix!$A$1:$LI$1),FALSE)</f>
        <v>7.4698814200000005E-2</v>
      </c>
      <c r="V159" s="294">
        <f>+VLOOKUP($E159,Energy_Mix!$1:$1048576,MATCH(DATE(V$2,1,1),Energy_Mix!$A$1:$LI$1),FALSE)</f>
        <v>8.1628320700000007E-2</v>
      </c>
      <c r="W159" s="294">
        <f>+VLOOKUP($E159,Energy_Mix!$1:$1048576,MATCH(DATE(W$2,1,1),Energy_Mix!$A$1:$LI$1),FALSE)</f>
        <v>8.8911050000000005E-2</v>
      </c>
      <c r="X159" s="294">
        <f>+VLOOKUP($E159,Energy_Mix!$1:$1048576,MATCH(DATE(X$2,1,1),Energy_Mix!$A$1:$LI$1),FALSE)</f>
        <v>9.6558427799999999E-2</v>
      </c>
      <c r="Y159" s="294">
        <f>+VLOOKUP($E159,Energy_Mix!$1:$1048576,MATCH(DATE(Y$2,1,1),Energy_Mix!$A$1:$LI$1),FALSE)</f>
        <v>0.1045831389</v>
      </c>
      <c r="Z159" s="294">
        <f>+VLOOKUP($E159,Energy_Mix!$1:$1048576,MATCH(DATE(Z$2,1,1),Energy_Mix!$A$1:$LI$1),FALSE)</f>
        <v>0.11299847440000001</v>
      </c>
      <c r="AA159" s="294">
        <f>+VLOOKUP($E159,Energy_Mix!$1:$1048576,MATCH(DATE(AA$2,1,1),Energy_Mix!$A$1:$LI$1),FALSE)</f>
        <v>0.12181714220000001</v>
      </c>
      <c r="AB159" s="294">
        <f>+VLOOKUP($E159,Energy_Mix!$1:$1048576,MATCH(DATE(AB$2,1,1),Energy_Mix!$A$1:$LI$1),FALSE)</f>
        <v>0.13104977940000001</v>
      </c>
      <c r="AC159" s="294">
        <f>+VLOOKUP($E159,Energy_Mix!$1:$1048576,MATCH(DATE(AC$2,1,1),Energy_Mix!$A$1:$LI$1),FALSE)</f>
        <v>0.14070343790000001</v>
      </c>
      <c r="AD159" s="294">
        <f>+VLOOKUP($E159,Energy_Mix!$1:$1048576,MATCH(DATE(AD$2,1,1),Energy_Mix!$A$1:$LI$1),FALSE)</f>
        <v>0.15078028369999999</v>
      </c>
      <c r="AE159" s="294">
        <f>+VLOOKUP($E159,Energy_Mix!$1:$1048576,MATCH(DATE(AE$2,1,1),Energy_Mix!$A$1:$LI$1),FALSE)</f>
        <v>0.161276684</v>
      </c>
      <c r="AF159" s="294">
        <f>+VLOOKUP($E159,Energy_Mix!$1:$1048576,MATCH(DATE(AF$2,1,1),Energy_Mix!$A$1:$LI$1),FALSE)</f>
        <v>0.161276684</v>
      </c>
      <c r="AG159" s="294">
        <f>+VLOOKUP($E159,Energy_Mix!$1:$1048576,MATCH(DATE(AG$2,1,1),Energy_Mix!$A$1:$LI$1),FALSE)</f>
        <v>0.161276684</v>
      </c>
      <c r="AH159" s="294">
        <f>+VLOOKUP($E159,Energy_Mix!$1:$1048576,MATCH(DATE(AH$2,1,1),Energy_Mix!$A$1:$LI$1),FALSE)</f>
        <v>0.161276684</v>
      </c>
      <c r="AI159" s="294">
        <f>+VLOOKUP($E159,Energy_Mix!$1:$1048576,MATCH(DATE(AI$2,1,1),Energy_Mix!$A$1:$LI$1),FALSE)</f>
        <v>0.161276684</v>
      </c>
      <c r="AJ159" s="294">
        <f>+VLOOKUP($E159,Energy_Mix!$1:$1048576,MATCH(DATE(AJ$2,1,1),Energy_Mix!$A$1:$LI$1),FALSE)</f>
        <v>0.161276684</v>
      </c>
      <c r="AK159" s="294">
        <f>+VLOOKUP($E159,Energy_Mix!$1:$1048576,MATCH(DATE(AK$2,1,1),Energy_Mix!$A$1:$LI$1),FALSE)</f>
        <v>0.161276684</v>
      </c>
      <c r="AL159" s="294">
        <f>+VLOOKUP($E159,Energy_Mix!$1:$1048576,MATCH(DATE(AL$2,1,1),Energy_Mix!$A$1:$LI$1),FALSE)</f>
        <v>0.161276684</v>
      </c>
      <c r="AM159" s="294">
        <f>+VLOOKUP($E159,Energy_Mix!$1:$1048576,MATCH(DATE(AM$2,1,1),Energy_Mix!$A$1:$LI$1),FALSE)</f>
        <v>0.161276684</v>
      </c>
      <c r="AN159" s="294">
        <f>+VLOOKUP($E159,Energy_Mix!$1:$1048576,MATCH(DATE(AN$2,1,1),Energy_Mix!$A$1:$LI$1),FALSE)</f>
        <v>0.161276684</v>
      </c>
      <c r="AO159" s="294">
        <f>+VLOOKUP($E159,Energy_Mix!$1:$1048576,MATCH(DATE(AO$2,1,1),Energy_Mix!$A$1:$LI$1),FALSE)</f>
        <v>0.161276684</v>
      </c>
    </row>
    <row r="160" spans="1:41" ht="15" customHeight="1" x14ac:dyDescent="0.35">
      <c r="A160" s="426"/>
      <c r="B160" s="421"/>
      <c r="C160" s="111"/>
      <c r="D160" s="111" t="s">
        <v>536</v>
      </c>
      <c r="E160" s="71" t="s">
        <v>478</v>
      </c>
      <c r="F160" s="294">
        <f>+VLOOKUP($E160,Energy_Mix!$1:$1048576,MATCH(DATE(F$2,1,1),Energy_Mix!$A$1:$LI$1),FALSE)</f>
        <v>0.1051730566</v>
      </c>
      <c r="G160" s="294">
        <f>+VLOOKUP($E160,Energy_Mix!$1:$1048576,MATCH(DATE(G$2,1,1),Energy_Mix!$A$1:$LI$1),FALSE)</f>
        <v>0.1051730566</v>
      </c>
      <c r="H160" s="294">
        <f>+VLOOKUP($E160,Energy_Mix!$1:$1048576,MATCH(DATE(H$2,1,1),Energy_Mix!$A$1:$LI$1),FALSE)</f>
        <v>0.1051730566</v>
      </c>
      <c r="I160" s="294">
        <f>+VLOOKUP($E160,Energy_Mix!$1:$1048576,MATCH(DATE(I$2,1,1),Energy_Mix!$A$1:$LI$1),FALSE)</f>
        <v>0.1051730566</v>
      </c>
      <c r="J160" s="294">
        <f>+VLOOKUP($E160,Energy_Mix!$1:$1048576,MATCH(DATE(J$2,1,1),Energy_Mix!$A$1:$LI$1),FALSE)</f>
        <v>0.1051730566</v>
      </c>
      <c r="K160" s="294">
        <f>+VLOOKUP($E160,Energy_Mix!$1:$1048576,MATCH(DATE(K$2,1,1),Energy_Mix!$A$1:$LI$1),FALSE)</f>
        <v>0.1051730566</v>
      </c>
      <c r="L160" s="294">
        <f>+VLOOKUP($E160,Energy_Mix!$1:$1048576,MATCH(DATE(L$2,1,1),Energy_Mix!$A$1:$LI$1),FALSE)</f>
        <v>0.1010380306</v>
      </c>
      <c r="M160" s="294">
        <f>+VLOOKUP($E160,Energy_Mix!$1:$1048576,MATCH(DATE(M$2,1,1),Energy_Mix!$A$1:$LI$1),FALSE)</f>
        <v>9.6903004700000003E-2</v>
      </c>
      <c r="N160" s="294">
        <f>+VLOOKUP($E160,Energy_Mix!$1:$1048576,MATCH(DATE(N$2,1,1),Energy_Mix!$A$1:$LI$1),FALSE)</f>
        <v>9.2767978799999998E-2</v>
      </c>
      <c r="O160" s="294">
        <f>+VLOOKUP($E160,Energy_Mix!$1:$1048576,MATCH(DATE(O$2,1,1),Energy_Mix!$A$1:$LI$1),FALSE)</f>
        <v>8.8632952799999998E-2</v>
      </c>
      <c r="P160" s="294">
        <f>+VLOOKUP($E160,Energy_Mix!$1:$1048576,MATCH(DATE(P$2,1,1),Energy_Mix!$A$1:$LI$1),FALSE)</f>
        <v>8.4497926900000006E-2</v>
      </c>
      <c r="Q160" s="294">
        <f>+VLOOKUP($E160,Energy_Mix!$1:$1048576,MATCH(DATE(Q$2,1,1),Energy_Mix!$A$1:$LI$1),FALSE)</f>
        <v>8.4882553799999996E-2</v>
      </c>
      <c r="R160" s="294">
        <f>+VLOOKUP($E160,Energy_Mix!$1:$1048576,MATCH(DATE(R$2,1,1),Energy_Mix!$A$1:$LI$1),FALSE)</f>
        <v>8.5069408599999993E-2</v>
      </c>
      <c r="S160" s="294">
        <f>+VLOOKUP($E160,Energy_Mix!$1:$1048576,MATCH(DATE(S$2,1,1),Energy_Mix!$A$1:$LI$1),FALSE)</f>
        <v>8.5049623300000002E-2</v>
      </c>
      <c r="T160" s="294">
        <f>+VLOOKUP($E160,Energy_Mix!$1:$1048576,MATCH(DATE(T$2,1,1),Energy_Mix!$A$1:$LI$1),FALSE)</f>
        <v>8.48164795E-2</v>
      </c>
      <c r="U160" s="294">
        <f>+VLOOKUP($E160,Energy_Mix!$1:$1048576,MATCH(DATE(U$2,1,1),Energy_Mix!$A$1:$LI$1),FALSE)</f>
        <v>8.43657196E-2</v>
      </c>
      <c r="V160" s="294">
        <f>+VLOOKUP($E160,Energy_Mix!$1:$1048576,MATCH(DATE(V$2,1,1),Energy_Mix!$A$1:$LI$1),FALSE)</f>
        <v>8.5597790100000001E-2</v>
      </c>
      <c r="W160" s="294">
        <f>+VLOOKUP($E160,Energy_Mix!$1:$1048576,MATCH(DATE(W$2,1,1),Energy_Mix!$A$1:$LI$1),FALSE)</f>
        <v>8.6565892699999994E-2</v>
      </c>
      <c r="X160" s="294">
        <f>+VLOOKUP($E160,Energy_Mix!$1:$1048576,MATCH(DATE(X$2,1,1),Energy_Mix!$A$1:$LI$1),FALSE)</f>
        <v>8.7287216000000001E-2</v>
      </c>
      <c r="Y160" s="294">
        <f>+VLOOKUP($E160,Energy_Mix!$1:$1048576,MATCH(DATE(Y$2,1,1),Energy_Mix!$A$1:$LI$1),FALSE)</f>
        <v>8.7779178299999996E-2</v>
      </c>
      <c r="Z160" s="294">
        <f>+VLOOKUP($E160,Energy_Mix!$1:$1048576,MATCH(DATE(Z$2,1,1),Energy_Mix!$A$1:$LI$1),FALSE)</f>
        <v>8.8058605100000006E-2</v>
      </c>
      <c r="AA160" s="294">
        <f>+VLOOKUP($E160,Energy_Mix!$1:$1048576,MATCH(DATE(AA$2,1,1),Energy_Mix!$A$1:$LI$1),FALSE)</f>
        <v>8.81408048E-2</v>
      </c>
      <c r="AB160" s="294">
        <f>+VLOOKUP($E160,Energy_Mix!$1:$1048576,MATCH(DATE(AB$2,1,1),Energy_Mix!$A$1:$LI$1),FALSE)</f>
        <v>8.8038833999999996E-2</v>
      </c>
      <c r="AC160" s="294">
        <f>+VLOOKUP($E160,Energy_Mix!$1:$1048576,MATCH(DATE(AC$2,1,1),Energy_Mix!$A$1:$LI$1),FALSE)</f>
        <v>8.7763125100000006E-2</v>
      </c>
      <c r="AD160" s="294">
        <f>+VLOOKUP($E160,Energy_Mix!$1:$1048576,MATCH(DATE(AD$2,1,1),Energy_Mix!$A$1:$LI$1),FALSE)</f>
        <v>8.7321524600000006E-2</v>
      </c>
      <c r="AE160" s="294">
        <f>+VLOOKUP($E160,Energy_Mix!$1:$1048576,MATCH(DATE(AE$2,1,1),Energy_Mix!$A$1:$LI$1),FALSE)</f>
        <v>8.6719691000000002E-2</v>
      </c>
      <c r="AF160" s="294">
        <f>+VLOOKUP($E160,Energy_Mix!$1:$1048576,MATCH(DATE(AF$2,1,1),Energy_Mix!$A$1:$LI$1),FALSE)</f>
        <v>8.6719691000000002E-2</v>
      </c>
      <c r="AG160" s="294">
        <f>+VLOOKUP($E160,Energy_Mix!$1:$1048576,MATCH(DATE(AG$2,1,1),Energy_Mix!$A$1:$LI$1),FALSE)</f>
        <v>8.6719691000000002E-2</v>
      </c>
      <c r="AH160" s="294">
        <f>+VLOOKUP($E160,Energy_Mix!$1:$1048576,MATCH(DATE(AH$2,1,1),Energy_Mix!$A$1:$LI$1),FALSE)</f>
        <v>8.6719691000000002E-2</v>
      </c>
      <c r="AI160" s="294">
        <f>+VLOOKUP($E160,Energy_Mix!$1:$1048576,MATCH(DATE(AI$2,1,1),Energy_Mix!$A$1:$LI$1),FALSE)</f>
        <v>8.6719691000000002E-2</v>
      </c>
      <c r="AJ160" s="294">
        <f>+VLOOKUP($E160,Energy_Mix!$1:$1048576,MATCH(DATE(AJ$2,1,1),Energy_Mix!$A$1:$LI$1),FALSE)</f>
        <v>8.6719691000000002E-2</v>
      </c>
      <c r="AK160" s="294">
        <f>+VLOOKUP($E160,Energy_Mix!$1:$1048576,MATCH(DATE(AK$2,1,1),Energy_Mix!$A$1:$LI$1),FALSE)</f>
        <v>8.6719691000000002E-2</v>
      </c>
      <c r="AL160" s="294">
        <f>+VLOOKUP($E160,Energy_Mix!$1:$1048576,MATCH(DATE(AL$2,1,1),Energy_Mix!$A$1:$LI$1),FALSE)</f>
        <v>8.6719691000000002E-2</v>
      </c>
      <c r="AM160" s="294">
        <f>+VLOOKUP($E160,Energy_Mix!$1:$1048576,MATCH(DATE(AM$2,1,1),Energy_Mix!$A$1:$LI$1),FALSE)</f>
        <v>8.6719691000000002E-2</v>
      </c>
      <c r="AN160" s="294">
        <f>+VLOOKUP($E160,Energy_Mix!$1:$1048576,MATCH(DATE(AN$2,1,1),Energy_Mix!$A$1:$LI$1),FALSE)</f>
        <v>8.6719691000000002E-2</v>
      </c>
      <c r="AO160" s="294">
        <f>+VLOOKUP($E160,Energy_Mix!$1:$1048576,MATCH(DATE(AO$2,1,1),Energy_Mix!$A$1:$LI$1),FALSE)</f>
        <v>8.6719691000000002E-2</v>
      </c>
    </row>
    <row r="161" spans="1:41" ht="15" customHeight="1" x14ac:dyDescent="0.35">
      <c r="A161" s="426"/>
      <c r="B161" s="421"/>
      <c r="C161" s="111"/>
      <c r="D161" s="111" t="s">
        <v>470</v>
      </c>
      <c r="E161" s="71" t="s">
        <v>479</v>
      </c>
      <c r="F161" s="294">
        <f>+VLOOKUP($E161,Energy_Mix!$1:$1048576,MATCH(DATE(F$2,1,1),Energy_Mix!$A$1:$LI$1),FALSE)</f>
        <v>6.1515789000000001E-2</v>
      </c>
      <c r="G161" s="294">
        <f>+VLOOKUP($E161,Energy_Mix!$1:$1048576,MATCH(DATE(G$2,1,1),Energy_Mix!$A$1:$LI$1),FALSE)</f>
        <v>6.1515789000000001E-2</v>
      </c>
      <c r="H161" s="294">
        <f>+VLOOKUP($E161,Energy_Mix!$1:$1048576,MATCH(DATE(H$2,1,1),Energy_Mix!$A$1:$LI$1),FALSE)</f>
        <v>6.1515789000000001E-2</v>
      </c>
      <c r="I161" s="294">
        <f>+VLOOKUP($E161,Energy_Mix!$1:$1048576,MATCH(DATE(I$2,1,1),Energy_Mix!$A$1:$LI$1),FALSE)</f>
        <v>6.1515789000000001E-2</v>
      </c>
      <c r="J161" s="294">
        <f>+VLOOKUP($E161,Energy_Mix!$1:$1048576,MATCH(DATE(J$2,1,1),Energy_Mix!$A$1:$LI$1),FALSE)</f>
        <v>6.1515789000000001E-2</v>
      </c>
      <c r="K161" s="294">
        <f>+VLOOKUP($E161,Energy_Mix!$1:$1048576,MATCH(DATE(K$2,1,1),Energy_Mix!$A$1:$LI$1),FALSE)</f>
        <v>6.1515789000000001E-2</v>
      </c>
      <c r="L161" s="294">
        <f>+VLOOKUP($E161,Energy_Mix!$1:$1048576,MATCH(DATE(L$2,1,1),Energy_Mix!$A$1:$LI$1),FALSE)</f>
        <v>7.21606417E-2</v>
      </c>
      <c r="M161" s="294">
        <f>+VLOOKUP($E161,Energy_Mix!$1:$1048576,MATCH(DATE(M$2,1,1),Energy_Mix!$A$1:$LI$1),FALSE)</f>
        <v>8.2805494399999999E-2</v>
      </c>
      <c r="N161" s="294">
        <f>+VLOOKUP($E161,Energy_Mix!$1:$1048576,MATCH(DATE(N$2,1,1),Energy_Mix!$A$1:$LI$1),FALSE)</f>
        <v>9.3450347099999997E-2</v>
      </c>
      <c r="O161" s="294">
        <f>+VLOOKUP($E161,Energy_Mix!$1:$1048576,MATCH(DATE(O$2,1,1),Energy_Mix!$A$1:$LI$1),FALSE)</f>
        <v>0.1040951998</v>
      </c>
      <c r="P161" s="294">
        <f>+VLOOKUP($E161,Energy_Mix!$1:$1048576,MATCH(DATE(P$2,1,1),Energy_Mix!$A$1:$LI$1),FALSE)</f>
        <v>0.1147400524</v>
      </c>
      <c r="Q161" s="294">
        <f>+VLOOKUP($E161,Energy_Mix!$1:$1048576,MATCH(DATE(Q$2,1,1),Energy_Mix!$A$1:$LI$1),FALSE)</f>
        <v>0.121807834</v>
      </c>
      <c r="R161" s="294">
        <f>+VLOOKUP($E161,Energy_Mix!$1:$1048576,MATCH(DATE(R$2,1,1),Energy_Mix!$A$1:$LI$1),FALSE)</f>
        <v>0.12915708079999999</v>
      </c>
      <c r="S161" s="294">
        <f>+VLOOKUP($E161,Energy_Mix!$1:$1048576,MATCH(DATE(S$2,1,1),Energy_Mix!$A$1:$LI$1),FALSE)</f>
        <v>0.1367730985</v>
      </c>
      <c r="T161" s="294">
        <f>+VLOOKUP($E161,Energy_Mix!$1:$1048576,MATCH(DATE(T$2,1,1),Energy_Mix!$A$1:$LI$1),FALSE)</f>
        <v>0.14463689499999999</v>
      </c>
      <c r="U161" s="294">
        <f>+VLOOKUP($E161,Energy_Mix!$1:$1048576,MATCH(DATE(U$2,1,1),Energy_Mix!$A$1:$LI$1),FALSE)</f>
        <v>0.15272504940000001</v>
      </c>
      <c r="V161" s="294">
        <f>+VLOOKUP($E161,Energy_Mix!$1:$1048576,MATCH(DATE(V$2,1,1),Energy_Mix!$A$1:$LI$1),FALSE)</f>
        <v>0.1643290859</v>
      </c>
      <c r="W161" s="294">
        <f>+VLOOKUP($E161,Energy_Mix!$1:$1048576,MATCH(DATE(W$2,1,1),Energy_Mix!$A$1:$LI$1),FALSE)</f>
        <v>0.17590331710000001</v>
      </c>
      <c r="X161" s="294">
        <f>+VLOOKUP($E161,Energy_Mix!$1:$1048576,MATCH(DATE(X$2,1,1),Energy_Mix!$A$1:$LI$1),FALSE)</f>
        <v>0.18722520040000001</v>
      </c>
      <c r="Y161" s="294">
        <f>+VLOOKUP($E161,Energy_Mix!$1:$1048576,MATCH(DATE(Y$2,1,1),Energy_Mix!$A$1:$LI$1),FALSE)</f>
        <v>0.19808535290000001</v>
      </c>
      <c r="Z161" s="294">
        <f>+VLOOKUP($E161,Energy_Mix!$1:$1048576,MATCH(DATE(Z$2,1,1),Energy_Mix!$A$1:$LI$1),FALSE)</f>
        <v>0.20830032530000001</v>
      </c>
      <c r="AA161" s="294">
        <f>+VLOOKUP($E161,Energy_Mix!$1:$1048576,MATCH(DATE(AA$2,1,1),Energy_Mix!$A$1:$LI$1),FALSE)</f>
        <v>0.21772187370000001</v>
      </c>
      <c r="AB161" s="294">
        <f>+VLOOKUP($E161,Energy_Mix!$1:$1048576,MATCH(DATE(AB$2,1,1),Energy_Mix!$A$1:$LI$1),FALSE)</f>
        <v>0.22624201090000001</v>
      </c>
      <c r="AC161" s="294">
        <f>+VLOOKUP($E161,Energy_Mix!$1:$1048576,MATCH(DATE(AC$2,1,1),Energy_Mix!$A$1:$LI$1),FALSE)</f>
        <v>0.2337938567</v>
      </c>
      <c r="AD161" s="294">
        <f>+VLOOKUP($E161,Energy_Mix!$1:$1048576,MATCH(DATE(AD$2,1,1),Energy_Mix!$A$1:$LI$1),FALSE)</f>
        <v>0.2403489338</v>
      </c>
      <c r="AE161" s="294">
        <f>+VLOOKUP($E161,Energy_Mix!$1:$1048576,MATCH(DATE(AE$2,1,1),Energy_Mix!$A$1:$LI$1),FALSE)</f>
        <v>0.2459119354</v>
      </c>
      <c r="AF161" s="294">
        <f>+VLOOKUP($E161,Energy_Mix!$1:$1048576,MATCH(DATE(AF$2,1,1),Energy_Mix!$A$1:$LI$1),FALSE)</f>
        <v>0.2459119354</v>
      </c>
      <c r="AG161" s="294">
        <f>+VLOOKUP($E161,Energy_Mix!$1:$1048576,MATCH(DATE(AG$2,1,1),Energy_Mix!$A$1:$LI$1),FALSE)</f>
        <v>0.2459119354</v>
      </c>
      <c r="AH161" s="294">
        <f>+VLOOKUP($E161,Energy_Mix!$1:$1048576,MATCH(DATE(AH$2,1,1),Energy_Mix!$A$1:$LI$1),FALSE)</f>
        <v>0.2459119354</v>
      </c>
      <c r="AI161" s="294">
        <f>+VLOOKUP($E161,Energy_Mix!$1:$1048576,MATCH(DATE(AI$2,1,1),Energy_Mix!$A$1:$LI$1),FALSE)</f>
        <v>0.2459119354</v>
      </c>
      <c r="AJ161" s="294">
        <f>+VLOOKUP($E161,Energy_Mix!$1:$1048576,MATCH(DATE(AJ$2,1,1),Energy_Mix!$A$1:$LI$1),FALSE)</f>
        <v>0.2459119354</v>
      </c>
      <c r="AK161" s="294">
        <f>+VLOOKUP($E161,Energy_Mix!$1:$1048576,MATCH(DATE(AK$2,1,1),Energy_Mix!$A$1:$LI$1),FALSE)</f>
        <v>0.2459119354</v>
      </c>
      <c r="AL161" s="294">
        <f>+VLOOKUP($E161,Energy_Mix!$1:$1048576,MATCH(DATE(AL$2,1,1),Energy_Mix!$A$1:$LI$1),FALSE)</f>
        <v>0.2459119354</v>
      </c>
      <c r="AM161" s="294">
        <f>+VLOOKUP($E161,Energy_Mix!$1:$1048576,MATCH(DATE(AM$2,1,1),Energy_Mix!$A$1:$LI$1),FALSE)</f>
        <v>0.2459119354</v>
      </c>
      <c r="AN161" s="294">
        <f>+VLOOKUP($E161,Energy_Mix!$1:$1048576,MATCH(DATE(AN$2,1,1),Energy_Mix!$A$1:$LI$1),FALSE)</f>
        <v>0.2459119354</v>
      </c>
      <c r="AO161" s="294">
        <f>+VLOOKUP($E161,Energy_Mix!$1:$1048576,MATCH(DATE(AO$2,1,1),Energy_Mix!$A$1:$LI$1),FALSE)</f>
        <v>0.2459119354</v>
      </c>
    </row>
    <row r="162" spans="1:41" ht="15" customHeight="1" x14ac:dyDescent="0.35">
      <c r="A162" s="426"/>
      <c r="B162" s="421"/>
      <c r="C162" s="111"/>
      <c r="D162" s="111" t="s">
        <v>471</v>
      </c>
      <c r="E162" s="281" t="s">
        <v>480</v>
      </c>
      <c r="F162" s="294">
        <f>+VLOOKUP($E162,Energy_Mix!$1:$1048576,MATCH(DATE(F$2,1,1),Energy_Mix!$A$1:$LI$1),FALSE)</f>
        <v>1.71800698E-3</v>
      </c>
      <c r="G162" s="294">
        <f>+VLOOKUP($E162,Energy_Mix!$1:$1048576,MATCH(DATE(G$2,1,1),Energy_Mix!$A$1:$LI$1),FALSE)</f>
        <v>1.71800698E-3</v>
      </c>
      <c r="H162" s="294">
        <f>+VLOOKUP($E162,Energy_Mix!$1:$1048576,MATCH(DATE(H$2,1,1),Energy_Mix!$A$1:$LI$1),FALSE)</f>
        <v>1.71800698E-3</v>
      </c>
      <c r="I162" s="294">
        <f>+VLOOKUP($E162,Energy_Mix!$1:$1048576,MATCH(DATE(I$2,1,1),Energy_Mix!$A$1:$LI$1),FALSE)</f>
        <v>1.71800698E-3</v>
      </c>
      <c r="J162" s="294">
        <f>+VLOOKUP($E162,Energy_Mix!$1:$1048576,MATCH(DATE(J$2,1,1),Energy_Mix!$A$1:$LI$1),FALSE)</f>
        <v>1.71800698E-3</v>
      </c>
      <c r="K162" s="294">
        <f>+VLOOKUP($E162,Energy_Mix!$1:$1048576,MATCH(DATE(K$2,1,1),Energy_Mix!$A$1:$LI$1),FALSE)</f>
        <v>1.71800698E-3</v>
      </c>
      <c r="L162" s="294">
        <f>+VLOOKUP($E162,Energy_Mix!$1:$1048576,MATCH(DATE(L$2,1,1),Energy_Mix!$A$1:$LI$1),FALSE)</f>
        <v>1.6831730299999999E-3</v>
      </c>
      <c r="M162" s="294">
        <f>+VLOOKUP($E162,Energy_Mix!$1:$1048576,MATCH(DATE(M$2,1,1),Energy_Mix!$A$1:$LI$1),FALSE)</f>
        <v>1.64833909E-3</v>
      </c>
      <c r="N162" s="294">
        <f>+VLOOKUP($E162,Energy_Mix!$1:$1048576,MATCH(DATE(N$2,1,1),Energy_Mix!$A$1:$LI$1),FALSE)</f>
        <v>1.61350514E-3</v>
      </c>
      <c r="O162" s="294">
        <f>+VLOOKUP($E162,Energy_Mix!$1:$1048576,MATCH(DATE(O$2,1,1),Energy_Mix!$A$1:$LI$1),FALSE)</f>
        <v>1.5786712000000001E-3</v>
      </c>
      <c r="P162" s="294">
        <f>+VLOOKUP($E162,Energy_Mix!$1:$1048576,MATCH(DATE(P$2,1,1),Energy_Mix!$A$1:$LI$1),FALSE)</f>
        <v>1.54383726E-3</v>
      </c>
      <c r="Q162" s="294">
        <f>+VLOOKUP($E162,Energy_Mix!$1:$1048576,MATCH(DATE(Q$2,1,1),Energy_Mix!$A$1:$LI$1),FALSE)</f>
        <v>1.5322430199999999E-3</v>
      </c>
      <c r="R162" s="294">
        <f>+VLOOKUP($E162,Energy_Mix!$1:$1048576,MATCH(DATE(R$2,1,1),Energy_Mix!$A$1:$LI$1),FALSE)</f>
        <v>1.5201146200000001E-3</v>
      </c>
      <c r="S162" s="294">
        <f>+VLOOKUP($E162,Energy_Mix!$1:$1048576,MATCH(DATE(S$2,1,1),Energy_Mix!$A$1:$LI$1),FALSE)</f>
        <v>1.5074716900000001E-3</v>
      </c>
      <c r="T162" s="294">
        <f>+VLOOKUP($E162,Energy_Mix!$1:$1048576,MATCH(DATE(T$2,1,1),Energy_Mix!$A$1:$LI$1),FALSE)</f>
        <v>1.4943416200000001E-3</v>
      </c>
      <c r="U162" s="294">
        <f>+VLOOKUP($E162,Energy_Mix!$1:$1048576,MATCH(DATE(U$2,1,1),Energy_Mix!$A$1:$LI$1),FALSE)</f>
        <v>1.48076E-3</v>
      </c>
      <c r="V162" s="294">
        <f>+VLOOKUP($E162,Energy_Mix!$1:$1048576,MATCH(DATE(V$2,1,1),Energy_Mix!$A$1:$LI$1),FALSE)</f>
        <v>1.4584012500000001E-3</v>
      </c>
      <c r="W162" s="294">
        <f>+VLOOKUP($E162,Energy_Mix!$1:$1048576,MATCH(DATE(W$2,1,1),Energy_Mix!$A$1:$LI$1),FALSE)</f>
        <v>1.4362376499999999E-3</v>
      </c>
      <c r="X162" s="294">
        <f>+VLOOKUP($E162,Energy_Mix!$1:$1048576,MATCH(DATE(X$2,1,1),Energy_Mix!$A$1:$LI$1),FALSE)</f>
        <v>1.41465824E-3</v>
      </c>
      <c r="Y162" s="294">
        <f>+VLOOKUP($E162,Energy_Mix!$1:$1048576,MATCH(DATE(Y$2,1,1),Energy_Mix!$A$1:$LI$1),FALSE)</f>
        <v>1.3940249999999999E-3</v>
      </c>
      <c r="Z162" s="294">
        <f>+VLOOKUP($E162,Energy_Mix!$1:$1048576,MATCH(DATE(Z$2,1,1),Energy_Mix!$A$1:$LI$1),FALSE)</f>
        <v>1.3746517900000001E-3</v>
      </c>
      <c r="AA162" s="294">
        <f>+VLOOKUP($E162,Energy_Mix!$1:$1048576,MATCH(DATE(AA$2,1,1),Energy_Mix!$A$1:$LI$1),FALSE)</f>
        <v>1.3567891900000001E-3</v>
      </c>
      <c r="AB162" s="294">
        <f>+VLOOKUP($E162,Energy_Mix!$1:$1048576,MATCH(DATE(AB$2,1,1),Energy_Mix!$A$1:$LI$1),FALSE)</f>
        <v>1.3406166099999999E-3</v>
      </c>
      <c r="AC162" s="294">
        <f>+VLOOKUP($E162,Energy_Mix!$1:$1048576,MATCH(DATE(AC$2,1,1),Energy_Mix!$A$1:$LI$1),FALSE)</f>
        <v>1.3262414299999999E-3</v>
      </c>
      <c r="AD162" s="294">
        <f>+VLOOKUP($E162,Energy_Mix!$1:$1048576,MATCH(DATE(AD$2,1,1),Energy_Mix!$A$1:$LI$1),FALSE)</f>
        <v>1.31370427E-3</v>
      </c>
      <c r="AE162" s="294">
        <f>+VLOOKUP($E162,Energy_Mix!$1:$1048576,MATCH(DATE(AE$2,1,1),Energy_Mix!$A$1:$LI$1),FALSE)</f>
        <v>1.30298842E-3</v>
      </c>
      <c r="AF162" s="294">
        <f>+VLOOKUP($E162,Energy_Mix!$1:$1048576,MATCH(DATE(AF$2,1,1),Energy_Mix!$A$1:$LI$1),FALSE)</f>
        <v>1.30298842E-3</v>
      </c>
      <c r="AG162" s="294">
        <f>+VLOOKUP($E162,Energy_Mix!$1:$1048576,MATCH(DATE(AG$2,1,1),Energy_Mix!$A$1:$LI$1),FALSE)</f>
        <v>1.30298842E-3</v>
      </c>
      <c r="AH162" s="294">
        <f>+VLOOKUP($E162,Energy_Mix!$1:$1048576,MATCH(DATE(AH$2,1,1),Energy_Mix!$A$1:$LI$1),FALSE)</f>
        <v>1.30298842E-3</v>
      </c>
      <c r="AI162" s="294">
        <f>+VLOOKUP($E162,Energy_Mix!$1:$1048576,MATCH(DATE(AI$2,1,1),Energy_Mix!$A$1:$LI$1),FALSE)</f>
        <v>1.30298842E-3</v>
      </c>
      <c r="AJ162" s="294">
        <f>+VLOOKUP($E162,Energy_Mix!$1:$1048576,MATCH(DATE(AJ$2,1,1),Energy_Mix!$A$1:$LI$1),FALSE)</f>
        <v>1.30298842E-3</v>
      </c>
      <c r="AK162" s="294">
        <f>+VLOOKUP($E162,Energy_Mix!$1:$1048576,MATCH(DATE(AK$2,1,1),Energy_Mix!$A$1:$LI$1),FALSE)</f>
        <v>1.30298842E-3</v>
      </c>
      <c r="AL162" s="294">
        <f>+VLOOKUP($E162,Energy_Mix!$1:$1048576,MATCH(DATE(AL$2,1,1),Energy_Mix!$A$1:$LI$1),FALSE)</f>
        <v>1.30298842E-3</v>
      </c>
      <c r="AM162" s="294">
        <f>+VLOOKUP($E162,Energy_Mix!$1:$1048576,MATCH(DATE(AM$2,1,1),Energy_Mix!$A$1:$LI$1),FALSE)</f>
        <v>1.30298842E-3</v>
      </c>
      <c r="AN162" s="294">
        <f>+VLOOKUP($E162,Energy_Mix!$1:$1048576,MATCH(DATE(AN$2,1,1),Energy_Mix!$A$1:$LI$1),FALSE)</f>
        <v>1.30298842E-3</v>
      </c>
      <c r="AO162" s="294">
        <f>+VLOOKUP($E162,Energy_Mix!$1:$1048576,MATCH(DATE(AO$2,1,1),Energy_Mix!$A$1:$LI$1),FALSE)</f>
        <v>1.30298842E-3</v>
      </c>
    </row>
    <row r="163" spans="1:41" ht="15" customHeight="1" x14ac:dyDescent="0.35">
      <c r="A163" s="426"/>
      <c r="B163" s="421"/>
      <c r="C163" s="146" t="s">
        <v>531</v>
      </c>
      <c r="D163" s="111"/>
      <c r="E163" s="71"/>
      <c r="F163" s="292">
        <f>F164</f>
        <v>1</v>
      </c>
      <c r="G163" s="292">
        <f t="shared" ref="G163:AO163" si="6">G164</f>
        <v>1</v>
      </c>
      <c r="H163" s="292">
        <f t="shared" si="6"/>
        <v>1</v>
      </c>
      <c r="I163" s="292">
        <f t="shared" si="6"/>
        <v>1</v>
      </c>
      <c r="J163" s="292">
        <f t="shared" si="6"/>
        <v>1</v>
      </c>
      <c r="K163" s="292">
        <f t="shared" si="6"/>
        <v>1</v>
      </c>
      <c r="L163" s="292">
        <f t="shared" si="6"/>
        <v>1</v>
      </c>
      <c r="M163" s="292">
        <f t="shared" si="6"/>
        <v>1</v>
      </c>
      <c r="N163" s="292">
        <f t="shared" si="6"/>
        <v>1</v>
      </c>
      <c r="O163" s="292">
        <f t="shared" si="6"/>
        <v>1</v>
      </c>
      <c r="P163" s="292">
        <f t="shared" si="6"/>
        <v>1</v>
      </c>
      <c r="Q163" s="292">
        <f t="shared" si="6"/>
        <v>1</v>
      </c>
      <c r="R163" s="292">
        <f t="shared" si="6"/>
        <v>1</v>
      </c>
      <c r="S163" s="292">
        <f t="shared" si="6"/>
        <v>1</v>
      </c>
      <c r="T163" s="292">
        <f t="shared" si="6"/>
        <v>1</v>
      </c>
      <c r="U163" s="292">
        <f t="shared" si="6"/>
        <v>1</v>
      </c>
      <c r="V163" s="292">
        <f t="shared" si="6"/>
        <v>1</v>
      </c>
      <c r="W163" s="292">
        <f t="shared" si="6"/>
        <v>1</v>
      </c>
      <c r="X163" s="292">
        <f t="shared" si="6"/>
        <v>1</v>
      </c>
      <c r="Y163" s="292">
        <f t="shared" si="6"/>
        <v>1</v>
      </c>
      <c r="Z163" s="292">
        <f t="shared" si="6"/>
        <v>1</v>
      </c>
      <c r="AA163" s="292">
        <f t="shared" si="6"/>
        <v>1</v>
      </c>
      <c r="AB163" s="292">
        <f t="shared" si="6"/>
        <v>1</v>
      </c>
      <c r="AC163" s="292">
        <f t="shared" si="6"/>
        <v>1</v>
      </c>
      <c r="AD163" s="292">
        <f t="shared" si="6"/>
        <v>1</v>
      </c>
      <c r="AE163" s="292">
        <f t="shared" si="6"/>
        <v>1</v>
      </c>
      <c r="AF163" s="292">
        <f t="shared" si="6"/>
        <v>1</v>
      </c>
      <c r="AG163" s="292">
        <f t="shared" si="6"/>
        <v>1</v>
      </c>
      <c r="AH163" s="292">
        <f t="shared" si="6"/>
        <v>1</v>
      </c>
      <c r="AI163" s="292">
        <f t="shared" si="6"/>
        <v>1</v>
      </c>
      <c r="AJ163" s="292">
        <f t="shared" si="6"/>
        <v>1</v>
      </c>
      <c r="AK163" s="292">
        <f t="shared" si="6"/>
        <v>1</v>
      </c>
      <c r="AL163" s="292">
        <f t="shared" si="6"/>
        <v>1</v>
      </c>
      <c r="AM163" s="292">
        <f t="shared" si="6"/>
        <v>1</v>
      </c>
      <c r="AN163" s="292">
        <f t="shared" si="6"/>
        <v>1</v>
      </c>
      <c r="AO163" s="292">
        <f t="shared" si="6"/>
        <v>1</v>
      </c>
    </row>
    <row r="164" spans="1:41" ht="15" customHeight="1" x14ac:dyDescent="0.35">
      <c r="A164" s="426"/>
      <c r="B164" s="421"/>
      <c r="C164" s="111"/>
      <c r="D164" s="111" t="s">
        <v>470</v>
      </c>
      <c r="E164" s="71" t="s">
        <v>1404</v>
      </c>
      <c r="F164" s="294">
        <f>+VLOOKUP($E164,Energy_Mix!$1:$1048576,MATCH(DATE(F$2,1,1),Energy_Mix!$A$1:$LI$1),FALSE)</f>
        <v>1</v>
      </c>
      <c r="G164" s="294">
        <f>+VLOOKUP($E164,Energy_Mix!$1:$1048576,MATCH(DATE(G$2,1,1),Energy_Mix!$A$1:$LI$1),FALSE)</f>
        <v>1</v>
      </c>
      <c r="H164" s="294">
        <f>+VLOOKUP($E164,Energy_Mix!$1:$1048576,MATCH(DATE(H$2,1,1),Energy_Mix!$A$1:$LI$1),FALSE)</f>
        <v>1</v>
      </c>
      <c r="I164" s="294">
        <f>+VLOOKUP($E164,Energy_Mix!$1:$1048576,MATCH(DATE(I$2,1,1),Energy_Mix!$A$1:$LI$1),FALSE)</f>
        <v>1</v>
      </c>
      <c r="J164" s="294">
        <f>+VLOOKUP($E164,Energy_Mix!$1:$1048576,MATCH(DATE(J$2,1,1),Energy_Mix!$A$1:$LI$1),FALSE)</f>
        <v>1</v>
      </c>
      <c r="K164" s="294">
        <f>+VLOOKUP($E164,Energy_Mix!$1:$1048576,MATCH(DATE(K$2,1,1),Energy_Mix!$A$1:$LI$1),FALSE)</f>
        <v>1</v>
      </c>
      <c r="L164" s="294">
        <f>+VLOOKUP($E164,Energy_Mix!$1:$1048576,MATCH(DATE(L$2,1,1),Energy_Mix!$A$1:$LI$1),FALSE)</f>
        <v>1</v>
      </c>
      <c r="M164" s="294">
        <f>+VLOOKUP($E164,Energy_Mix!$1:$1048576,MATCH(DATE(M$2,1,1),Energy_Mix!$A$1:$LI$1),FALSE)</f>
        <v>1</v>
      </c>
      <c r="N164" s="294">
        <f>+VLOOKUP($E164,Energy_Mix!$1:$1048576,MATCH(DATE(N$2,1,1),Energy_Mix!$A$1:$LI$1),FALSE)</f>
        <v>1</v>
      </c>
      <c r="O164" s="294">
        <f>+VLOOKUP($E164,Energy_Mix!$1:$1048576,MATCH(DATE(O$2,1,1),Energy_Mix!$A$1:$LI$1),FALSE)</f>
        <v>1</v>
      </c>
      <c r="P164" s="294">
        <f>+VLOOKUP($E164,Energy_Mix!$1:$1048576,MATCH(DATE(P$2,1,1),Energy_Mix!$A$1:$LI$1),FALSE)</f>
        <v>1</v>
      </c>
      <c r="Q164" s="294">
        <f>+VLOOKUP($E164,Energy_Mix!$1:$1048576,MATCH(DATE(Q$2,1,1),Energy_Mix!$A$1:$LI$1),FALSE)</f>
        <v>1</v>
      </c>
      <c r="R164" s="294">
        <f>+VLOOKUP($E164,Energy_Mix!$1:$1048576,MATCH(DATE(R$2,1,1),Energy_Mix!$A$1:$LI$1),FALSE)</f>
        <v>1</v>
      </c>
      <c r="S164" s="294">
        <f>+VLOOKUP($E164,Energy_Mix!$1:$1048576,MATCH(DATE(S$2,1,1),Energy_Mix!$A$1:$LI$1),FALSE)</f>
        <v>1</v>
      </c>
      <c r="T164" s="294">
        <f>+VLOOKUP($E164,Energy_Mix!$1:$1048576,MATCH(DATE(T$2,1,1),Energy_Mix!$A$1:$LI$1),FALSE)</f>
        <v>1</v>
      </c>
      <c r="U164" s="294">
        <f>+VLOOKUP($E164,Energy_Mix!$1:$1048576,MATCH(DATE(U$2,1,1),Energy_Mix!$A$1:$LI$1),FALSE)</f>
        <v>1</v>
      </c>
      <c r="V164" s="294">
        <f>+VLOOKUP($E164,Energy_Mix!$1:$1048576,MATCH(DATE(V$2,1,1),Energy_Mix!$A$1:$LI$1),FALSE)</f>
        <v>1</v>
      </c>
      <c r="W164" s="294">
        <f>+VLOOKUP($E164,Energy_Mix!$1:$1048576,MATCH(DATE(W$2,1,1),Energy_Mix!$A$1:$LI$1),FALSE)</f>
        <v>1</v>
      </c>
      <c r="X164" s="294">
        <f>+VLOOKUP($E164,Energy_Mix!$1:$1048576,MATCH(DATE(X$2,1,1),Energy_Mix!$A$1:$LI$1),FALSE)</f>
        <v>1</v>
      </c>
      <c r="Y164" s="294">
        <f>+VLOOKUP($E164,Energy_Mix!$1:$1048576,MATCH(DATE(Y$2,1,1),Energy_Mix!$A$1:$LI$1),FALSE)</f>
        <v>1</v>
      </c>
      <c r="Z164" s="294">
        <f>+VLOOKUP($E164,Energy_Mix!$1:$1048576,MATCH(DATE(Z$2,1,1),Energy_Mix!$A$1:$LI$1),FALSE)</f>
        <v>1</v>
      </c>
      <c r="AA164" s="294">
        <f>+VLOOKUP($E164,Energy_Mix!$1:$1048576,MATCH(DATE(AA$2,1,1),Energy_Mix!$A$1:$LI$1),FALSE)</f>
        <v>1</v>
      </c>
      <c r="AB164" s="294">
        <f>+VLOOKUP($E164,Energy_Mix!$1:$1048576,MATCH(DATE(AB$2,1,1),Energy_Mix!$A$1:$LI$1),FALSE)</f>
        <v>1</v>
      </c>
      <c r="AC164" s="294">
        <f>+VLOOKUP($E164,Energy_Mix!$1:$1048576,MATCH(DATE(AC$2,1,1),Energy_Mix!$A$1:$LI$1),FALSE)</f>
        <v>1</v>
      </c>
      <c r="AD164" s="294">
        <f>+VLOOKUP($E164,Energy_Mix!$1:$1048576,MATCH(DATE(AD$2,1,1),Energy_Mix!$A$1:$LI$1),FALSE)</f>
        <v>1</v>
      </c>
      <c r="AE164" s="294">
        <f>+VLOOKUP($E164,Energy_Mix!$1:$1048576,MATCH(DATE(AE$2,1,1),Energy_Mix!$A$1:$LI$1),FALSE)</f>
        <v>1</v>
      </c>
      <c r="AF164" s="294">
        <f>+VLOOKUP($E164,Energy_Mix!$1:$1048576,MATCH(DATE(AF$2,1,1),Energy_Mix!$A$1:$LI$1),FALSE)</f>
        <v>1</v>
      </c>
      <c r="AG164" s="294">
        <f>+VLOOKUP($E164,Energy_Mix!$1:$1048576,MATCH(DATE(AG$2,1,1),Energy_Mix!$A$1:$LI$1),FALSE)</f>
        <v>1</v>
      </c>
      <c r="AH164" s="294">
        <f>+VLOOKUP($E164,Energy_Mix!$1:$1048576,MATCH(DATE(AH$2,1,1),Energy_Mix!$A$1:$LI$1),FALSE)</f>
        <v>1</v>
      </c>
      <c r="AI164" s="294">
        <f>+VLOOKUP($E164,Energy_Mix!$1:$1048576,MATCH(DATE(AI$2,1,1),Energy_Mix!$A$1:$LI$1),FALSE)</f>
        <v>1</v>
      </c>
      <c r="AJ164" s="294">
        <f>+VLOOKUP($E164,Energy_Mix!$1:$1048576,MATCH(DATE(AJ$2,1,1),Energy_Mix!$A$1:$LI$1),FALSE)</f>
        <v>1</v>
      </c>
      <c r="AK164" s="294">
        <f>+VLOOKUP($E164,Energy_Mix!$1:$1048576,MATCH(DATE(AK$2,1,1),Energy_Mix!$A$1:$LI$1),FALSE)</f>
        <v>1</v>
      </c>
      <c r="AL164" s="294">
        <f>+VLOOKUP($E164,Energy_Mix!$1:$1048576,MATCH(DATE(AL$2,1,1),Energy_Mix!$A$1:$LI$1),FALSE)</f>
        <v>1</v>
      </c>
      <c r="AM164" s="294">
        <f>+VLOOKUP($E164,Energy_Mix!$1:$1048576,MATCH(DATE(AM$2,1,1),Energy_Mix!$A$1:$LI$1),FALSE)</f>
        <v>1</v>
      </c>
      <c r="AN164" s="294">
        <f>+VLOOKUP($E164,Energy_Mix!$1:$1048576,MATCH(DATE(AN$2,1,1),Energy_Mix!$A$1:$LI$1),FALSE)</f>
        <v>1</v>
      </c>
      <c r="AO164" s="294">
        <f>+VLOOKUP($E164,Energy_Mix!$1:$1048576,MATCH(DATE(AO$2,1,1),Energy_Mix!$A$1:$LI$1),FALSE)</f>
        <v>1</v>
      </c>
    </row>
    <row r="165" spans="1:41" ht="15" customHeight="1" x14ac:dyDescent="0.35">
      <c r="A165" s="426"/>
      <c r="B165" s="421"/>
      <c r="C165" s="146" t="s">
        <v>539</v>
      </c>
      <c r="D165" s="111"/>
      <c r="E165" s="71"/>
      <c r="F165" s="292">
        <f>SUM(F166:F167)</f>
        <v>1</v>
      </c>
      <c r="G165" s="292">
        <f t="shared" ref="G165:AO165" si="7">SUM(G166:G167)</f>
        <v>1</v>
      </c>
      <c r="H165" s="292">
        <f t="shared" si="7"/>
        <v>1</v>
      </c>
      <c r="I165" s="292">
        <f t="shared" si="7"/>
        <v>1</v>
      </c>
      <c r="J165" s="292">
        <f t="shared" si="7"/>
        <v>1</v>
      </c>
      <c r="K165" s="292">
        <f t="shared" si="7"/>
        <v>1</v>
      </c>
      <c r="L165" s="292">
        <f t="shared" si="7"/>
        <v>1</v>
      </c>
      <c r="M165" s="292">
        <f t="shared" si="7"/>
        <v>1</v>
      </c>
      <c r="N165" s="292">
        <f t="shared" si="7"/>
        <v>1</v>
      </c>
      <c r="O165" s="292">
        <f t="shared" si="7"/>
        <v>1</v>
      </c>
      <c r="P165" s="292">
        <f t="shared" si="7"/>
        <v>1</v>
      </c>
      <c r="Q165" s="292">
        <f t="shared" si="7"/>
        <v>1</v>
      </c>
      <c r="R165" s="292">
        <f t="shared" si="7"/>
        <v>1</v>
      </c>
      <c r="S165" s="292">
        <f t="shared" si="7"/>
        <v>1</v>
      </c>
      <c r="T165" s="292">
        <f t="shared" si="7"/>
        <v>1</v>
      </c>
      <c r="U165" s="292">
        <f t="shared" si="7"/>
        <v>1</v>
      </c>
      <c r="V165" s="292">
        <f t="shared" si="7"/>
        <v>1</v>
      </c>
      <c r="W165" s="292">
        <f t="shared" si="7"/>
        <v>1</v>
      </c>
      <c r="X165" s="292">
        <f t="shared" si="7"/>
        <v>1</v>
      </c>
      <c r="Y165" s="292">
        <f t="shared" si="7"/>
        <v>1</v>
      </c>
      <c r="Z165" s="292">
        <f t="shared" si="7"/>
        <v>1</v>
      </c>
      <c r="AA165" s="292">
        <f t="shared" si="7"/>
        <v>1</v>
      </c>
      <c r="AB165" s="292">
        <f t="shared" si="7"/>
        <v>1</v>
      </c>
      <c r="AC165" s="292">
        <f t="shared" si="7"/>
        <v>1</v>
      </c>
      <c r="AD165" s="292">
        <f t="shared" si="7"/>
        <v>1</v>
      </c>
      <c r="AE165" s="292">
        <f t="shared" si="7"/>
        <v>1</v>
      </c>
      <c r="AF165" s="292">
        <f t="shared" si="7"/>
        <v>1</v>
      </c>
      <c r="AG165" s="292">
        <f t="shared" si="7"/>
        <v>1</v>
      </c>
      <c r="AH165" s="292">
        <f t="shared" si="7"/>
        <v>1</v>
      </c>
      <c r="AI165" s="292">
        <f t="shared" si="7"/>
        <v>1</v>
      </c>
      <c r="AJ165" s="292">
        <f t="shared" si="7"/>
        <v>1</v>
      </c>
      <c r="AK165" s="292">
        <f t="shared" si="7"/>
        <v>1</v>
      </c>
      <c r="AL165" s="292">
        <f t="shared" si="7"/>
        <v>1</v>
      </c>
      <c r="AM165" s="292">
        <f t="shared" si="7"/>
        <v>1</v>
      </c>
      <c r="AN165" s="292">
        <f t="shared" si="7"/>
        <v>1</v>
      </c>
      <c r="AO165" s="292">
        <f t="shared" si="7"/>
        <v>1</v>
      </c>
    </row>
    <row r="166" spans="1:41" ht="15" customHeight="1" x14ac:dyDescent="0.35">
      <c r="A166" s="426"/>
      <c r="B166" s="421"/>
      <c r="C166" s="146"/>
      <c r="D166" s="111"/>
      <c r="E166" s="71" t="s">
        <v>1405</v>
      </c>
      <c r="F166" s="294">
        <f>+VLOOKUP($E166,Energy_Mix!$1:$1048576,MATCH(DATE(F$2,1,1),Energy_Mix!$A$1:$LI$1),FALSE)</f>
        <v>0.96802904320000005</v>
      </c>
      <c r="G166" s="294">
        <f>+VLOOKUP($E166,Energy_Mix!$1:$1048576,MATCH(DATE(G$2,1,1),Energy_Mix!$A$1:$LI$1),FALSE)</f>
        <v>0.96802904320000005</v>
      </c>
      <c r="H166" s="294">
        <f>+VLOOKUP($E166,Energy_Mix!$1:$1048576,MATCH(DATE(H$2,1,1),Energy_Mix!$A$1:$LI$1),FALSE)</f>
        <v>0.96802904320000005</v>
      </c>
      <c r="I166" s="294">
        <f>+VLOOKUP($E166,Energy_Mix!$1:$1048576,MATCH(DATE(I$2,1,1),Energy_Mix!$A$1:$LI$1),FALSE)</f>
        <v>0.96802904320000005</v>
      </c>
      <c r="J166" s="294">
        <f>+VLOOKUP($E166,Energy_Mix!$1:$1048576,MATCH(DATE(J$2,1,1),Energy_Mix!$A$1:$LI$1),FALSE)</f>
        <v>0.96802904320000005</v>
      </c>
      <c r="K166" s="294">
        <f>+VLOOKUP($E166,Energy_Mix!$1:$1048576,MATCH(DATE(K$2,1,1),Energy_Mix!$A$1:$LI$1),FALSE)</f>
        <v>0.96802904320000005</v>
      </c>
      <c r="L166" s="294">
        <f>+VLOOKUP($E166,Energy_Mix!$1:$1048576,MATCH(DATE(L$2,1,1),Energy_Mix!$A$1:$LI$1),FALSE)</f>
        <v>0.96802904320000005</v>
      </c>
      <c r="M166" s="294">
        <f>+VLOOKUP($E166,Energy_Mix!$1:$1048576,MATCH(DATE(M$2,1,1),Energy_Mix!$A$1:$LI$1),FALSE)</f>
        <v>0.96802904320000005</v>
      </c>
      <c r="N166" s="294">
        <f>+VLOOKUP($E166,Energy_Mix!$1:$1048576,MATCH(DATE(N$2,1,1),Energy_Mix!$A$1:$LI$1),FALSE)</f>
        <v>0.96802904320000005</v>
      </c>
      <c r="O166" s="294">
        <f>+VLOOKUP($E166,Energy_Mix!$1:$1048576,MATCH(DATE(O$2,1,1),Energy_Mix!$A$1:$LI$1),FALSE)</f>
        <v>0.96802904320000005</v>
      </c>
      <c r="P166" s="294">
        <f>+VLOOKUP($E166,Energy_Mix!$1:$1048576,MATCH(DATE(P$2,1,1),Energy_Mix!$A$1:$LI$1),FALSE)</f>
        <v>0.96802904320000005</v>
      </c>
      <c r="Q166" s="294">
        <f>+VLOOKUP($E166,Energy_Mix!$1:$1048576,MATCH(DATE(Q$2,1,1),Energy_Mix!$A$1:$LI$1),FALSE)</f>
        <v>0.96802904320000005</v>
      </c>
      <c r="R166" s="294">
        <f>+VLOOKUP($E166,Energy_Mix!$1:$1048576,MATCH(DATE(R$2,1,1),Energy_Mix!$A$1:$LI$1),FALSE)</f>
        <v>0.96802904320000005</v>
      </c>
      <c r="S166" s="294">
        <f>+VLOOKUP($E166,Energy_Mix!$1:$1048576,MATCH(DATE(S$2,1,1),Energy_Mix!$A$1:$LI$1),FALSE)</f>
        <v>0.96802904320000005</v>
      </c>
      <c r="T166" s="294">
        <f>+VLOOKUP($E166,Energy_Mix!$1:$1048576,MATCH(DATE(T$2,1,1),Energy_Mix!$A$1:$LI$1),FALSE)</f>
        <v>0.96802904320000005</v>
      </c>
      <c r="U166" s="294">
        <f>+VLOOKUP($E166,Energy_Mix!$1:$1048576,MATCH(DATE(U$2,1,1),Energy_Mix!$A$1:$LI$1),FALSE)</f>
        <v>0.96802904320000005</v>
      </c>
      <c r="V166" s="294">
        <f>+VLOOKUP($E166,Energy_Mix!$1:$1048576,MATCH(DATE(V$2,1,1),Energy_Mix!$A$1:$LI$1),FALSE)</f>
        <v>0.96802904320000005</v>
      </c>
      <c r="W166" s="294">
        <f>+VLOOKUP($E166,Energy_Mix!$1:$1048576,MATCH(DATE(W$2,1,1),Energy_Mix!$A$1:$LI$1),FALSE)</f>
        <v>0.96802904320000005</v>
      </c>
      <c r="X166" s="294">
        <f>+VLOOKUP($E166,Energy_Mix!$1:$1048576,MATCH(DATE(X$2,1,1),Energy_Mix!$A$1:$LI$1),FALSE)</f>
        <v>0.96802904320000005</v>
      </c>
      <c r="Y166" s="294">
        <f>+VLOOKUP($E166,Energy_Mix!$1:$1048576,MATCH(DATE(Y$2,1,1),Energy_Mix!$A$1:$LI$1),FALSE)</f>
        <v>0.96802904320000005</v>
      </c>
      <c r="Z166" s="294">
        <f>+VLOOKUP($E166,Energy_Mix!$1:$1048576,MATCH(DATE(Z$2,1,1),Energy_Mix!$A$1:$LI$1),FALSE)</f>
        <v>0.96802904320000005</v>
      </c>
      <c r="AA166" s="294">
        <f>+VLOOKUP($E166,Energy_Mix!$1:$1048576,MATCH(DATE(AA$2,1,1),Energy_Mix!$A$1:$LI$1),FALSE)</f>
        <v>0.96802904320000005</v>
      </c>
      <c r="AB166" s="294">
        <f>+VLOOKUP($E166,Energy_Mix!$1:$1048576,MATCH(DATE(AB$2,1,1),Energy_Mix!$A$1:$LI$1),FALSE)</f>
        <v>0.96802904320000005</v>
      </c>
      <c r="AC166" s="294">
        <f>+VLOOKUP($E166,Energy_Mix!$1:$1048576,MATCH(DATE(AC$2,1,1),Energy_Mix!$A$1:$LI$1),FALSE)</f>
        <v>0.96802904320000005</v>
      </c>
      <c r="AD166" s="294">
        <f>+VLOOKUP($E166,Energy_Mix!$1:$1048576,MATCH(DATE(AD$2,1,1),Energy_Mix!$A$1:$LI$1),FALSE)</f>
        <v>0.96802904320000005</v>
      </c>
      <c r="AE166" s="294">
        <f>+VLOOKUP($E166,Energy_Mix!$1:$1048576,MATCH(DATE(AE$2,1,1),Energy_Mix!$A$1:$LI$1),FALSE)</f>
        <v>0.96802904320000005</v>
      </c>
      <c r="AF166" s="294">
        <f>+VLOOKUP($E166,Energy_Mix!$1:$1048576,MATCH(DATE(AF$2,1,1),Energy_Mix!$A$1:$LI$1),FALSE)</f>
        <v>0.96802904320000005</v>
      </c>
      <c r="AG166" s="294">
        <f>+VLOOKUP($E166,Energy_Mix!$1:$1048576,MATCH(DATE(AG$2,1,1),Energy_Mix!$A$1:$LI$1),FALSE)</f>
        <v>0.96802904320000005</v>
      </c>
      <c r="AH166" s="294">
        <f>+VLOOKUP($E166,Energy_Mix!$1:$1048576,MATCH(DATE(AH$2,1,1),Energy_Mix!$A$1:$LI$1),FALSE)</f>
        <v>0.96802904320000005</v>
      </c>
      <c r="AI166" s="294">
        <f>+VLOOKUP($E166,Energy_Mix!$1:$1048576,MATCH(DATE(AI$2,1,1),Energy_Mix!$A$1:$LI$1),FALSE)</f>
        <v>0.96802904320000005</v>
      </c>
      <c r="AJ166" s="294">
        <f>+VLOOKUP($E166,Energy_Mix!$1:$1048576,MATCH(DATE(AJ$2,1,1),Energy_Mix!$A$1:$LI$1),FALSE)</f>
        <v>0.96802904320000005</v>
      </c>
      <c r="AK166" s="294">
        <f>+VLOOKUP($E166,Energy_Mix!$1:$1048576,MATCH(DATE(AK$2,1,1),Energy_Mix!$A$1:$LI$1),FALSE)</f>
        <v>0.96802904320000005</v>
      </c>
      <c r="AL166" s="294">
        <f>+VLOOKUP($E166,Energy_Mix!$1:$1048576,MATCH(DATE(AL$2,1,1),Energy_Mix!$A$1:$LI$1),FALSE)</f>
        <v>0.96802904320000005</v>
      </c>
      <c r="AM166" s="294">
        <f>+VLOOKUP($E166,Energy_Mix!$1:$1048576,MATCH(DATE(AM$2,1,1),Energy_Mix!$A$1:$LI$1),FALSE)</f>
        <v>0.96802904320000005</v>
      </c>
      <c r="AN166" s="294">
        <f>+VLOOKUP($E166,Energy_Mix!$1:$1048576,MATCH(DATE(AN$2,1,1),Energy_Mix!$A$1:$LI$1),FALSE)</f>
        <v>0.96802904320000005</v>
      </c>
      <c r="AO166" s="294">
        <f>+VLOOKUP($E166,Energy_Mix!$1:$1048576,MATCH(DATE(AO$2,1,1),Energy_Mix!$A$1:$LI$1),FALSE)</f>
        <v>0.96802904320000005</v>
      </c>
    </row>
    <row r="167" spans="1:41" ht="15" customHeight="1" x14ac:dyDescent="0.35">
      <c r="A167" s="426"/>
      <c r="B167" s="421"/>
      <c r="C167" s="146"/>
      <c r="D167" s="111"/>
      <c r="E167" s="71" t="s">
        <v>1406</v>
      </c>
      <c r="F167" s="294">
        <f>+VLOOKUP($E167,Energy_Mix!$1:$1048576,MATCH(DATE(F$2,1,1),Energy_Mix!$A$1:$LI$1),FALSE)</f>
        <v>3.1970956799999999E-2</v>
      </c>
      <c r="G167" s="294">
        <f>+VLOOKUP($E167,Energy_Mix!$1:$1048576,MATCH(DATE(G$2,1,1),Energy_Mix!$A$1:$LI$1),FALSE)</f>
        <v>3.1970956799999999E-2</v>
      </c>
      <c r="H167" s="294">
        <f>+VLOOKUP($E167,Energy_Mix!$1:$1048576,MATCH(DATE(H$2,1,1),Energy_Mix!$A$1:$LI$1),FALSE)</f>
        <v>3.1970956799999999E-2</v>
      </c>
      <c r="I167" s="294">
        <f>+VLOOKUP($E167,Energy_Mix!$1:$1048576,MATCH(DATE(I$2,1,1),Energy_Mix!$A$1:$LI$1),FALSE)</f>
        <v>3.1970956799999999E-2</v>
      </c>
      <c r="J167" s="294">
        <f>+VLOOKUP($E167,Energy_Mix!$1:$1048576,MATCH(DATE(J$2,1,1),Energy_Mix!$A$1:$LI$1),FALSE)</f>
        <v>3.1970956799999999E-2</v>
      </c>
      <c r="K167" s="294">
        <f>+VLOOKUP($E167,Energy_Mix!$1:$1048576,MATCH(DATE(K$2,1,1),Energy_Mix!$A$1:$LI$1),FALSE)</f>
        <v>3.1970956799999999E-2</v>
      </c>
      <c r="L167" s="294">
        <f>+VLOOKUP($E167,Energy_Mix!$1:$1048576,MATCH(DATE(L$2,1,1),Energy_Mix!$A$1:$LI$1),FALSE)</f>
        <v>3.1970956799999999E-2</v>
      </c>
      <c r="M167" s="294">
        <f>+VLOOKUP($E167,Energy_Mix!$1:$1048576,MATCH(DATE(M$2,1,1),Energy_Mix!$A$1:$LI$1),FALSE)</f>
        <v>3.1970956799999999E-2</v>
      </c>
      <c r="N167" s="294">
        <f>+VLOOKUP($E167,Energy_Mix!$1:$1048576,MATCH(DATE(N$2,1,1),Energy_Mix!$A$1:$LI$1),FALSE)</f>
        <v>3.1970956799999999E-2</v>
      </c>
      <c r="O167" s="294">
        <f>+VLOOKUP($E167,Energy_Mix!$1:$1048576,MATCH(DATE(O$2,1,1),Energy_Mix!$A$1:$LI$1),FALSE)</f>
        <v>3.1970956799999999E-2</v>
      </c>
      <c r="P167" s="294">
        <f>+VLOOKUP($E167,Energy_Mix!$1:$1048576,MATCH(DATE(P$2,1,1),Energy_Mix!$A$1:$LI$1),FALSE)</f>
        <v>3.1970956799999999E-2</v>
      </c>
      <c r="Q167" s="294">
        <f>+VLOOKUP($E167,Energy_Mix!$1:$1048576,MATCH(DATE(Q$2,1,1),Energy_Mix!$A$1:$LI$1),FALSE)</f>
        <v>3.1970956799999999E-2</v>
      </c>
      <c r="R167" s="294">
        <f>+VLOOKUP($E167,Energy_Mix!$1:$1048576,MATCH(DATE(R$2,1,1),Energy_Mix!$A$1:$LI$1),FALSE)</f>
        <v>3.1970956799999999E-2</v>
      </c>
      <c r="S167" s="294">
        <f>+VLOOKUP($E167,Energy_Mix!$1:$1048576,MATCH(DATE(S$2,1,1),Energy_Mix!$A$1:$LI$1),FALSE)</f>
        <v>3.1970956799999999E-2</v>
      </c>
      <c r="T167" s="294">
        <f>+VLOOKUP($E167,Energy_Mix!$1:$1048576,MATCH(DATE(T$2,1,1),Energy_Mix!$A$1:$LI$1),FALSE)</f>
        <v>3.1970956799999999E-2</v>
      </c>
      <c r="U167" s="294">
        <f>+VLOOKUP($E167,Energy_Mix!$1:$1048576,MATCH(DATE(U$2,1,1),Energy_Mix!$A$1:$LI$1),FALSE)</f>
        <v>3.1970956799999999E-2</v>
      </c>
      <c r="V167" s="294">
        <f>+VLOOKUP($E167,Energy_Mix!$1:$1048576,MATCH(DATE(V$2,1,1),Energy_Mix!$A$1:$LI$1),FALSE)</f>
        <v>3.1970956799999999E-2</v>
      </c>
      <c r="W167" s="294">
        <f>+VLOOKUP($E167,Energy_Mix!$1:$1048576,MATCH(DATE(W$2,1,1),Energy_Mix!$A$1:$LI$1),FALSE)</f>
        <v>3.1970956799999999E-2</v>
      </c>
      <c r="X167" s="294">
        <f>+VLOOKUP($E167,Energy_Mix!$1:$1048576,MATCH(DATE(X$2,1,1),Energy_Mix!$A$1:$LI$1),FALSE)</f>
        <v>3.1970956799999999E-2</v>
      </c>
      <c r="Y167" s="294">
        <f>+VLOOKUP($E167,Energy_Mix!$1:$1048576,MATCH(DATE(Y$2,1,1),Energy_Mix!$A$1:$LI$1),FALSE)</f>
        <v>3.1970956799999999E-2</v>
      </c>
      <c r="Z167" s="294">
        <f>+VLOOKUP($E167,Energy_Mix!$1:$1048576,MATCH(DATE(Z$2,1,1),Energy_Mix!$A$1:$LI$1),FALSE)</f>
        <v>3.1970956799999999E-2</v>
      </c>
      <c r="AA167" s="294">
        <f>+VLOOKUP($E167,Energy_Mix!$1:$1048576,MATCH(DATE(AA$2,1,1),Energy_Mix!$A$1:$LI$1),FALSE)</f>
        <v>3.1970956799999999E-2</v>
      </c>
      <c r="AB167" s="294">
        <f>+VLOOKUP($E167,Energy_Mix!$1:$1048576,MATCH(DATE(AB$2,1,1),Energy_Mix!$A$1:$LI$1),FALSE)</f>
        <v>3.1970956799999999E-2</v>
      </c>
      <c r="AC167" s="294">
        <f>+VLOOKUP($E167,Energy_Mix!$1:$1048576,MATCH(DATE(AC$2,1,1),Energy_Mix!$A$1:$LI$1),FALSE)</f>
        <v>3.1970956799999999E-2</v>
      </c>
      <c r="AD167" s="294">
        <f>+VLOOKUP($E167,Energy_Mix!$1:$1048576,MATCH(DATE(AD$2,1,1),Energy_Mix!$A$1:$LI$1),FALSE)</f>
        <v>3.1970956799999999E-2</v>
      </c>
      <c r="AE167" s="294">
        <f>+VLOOKUP($E167,Energy_Mix!$1:$1048576,MATCH(DATE(AE$2,1,1),Energy_Mix!$A$1:$LI$1),FALSE)</f>
        <v>3.1970956799999999E-2</v>
      </c>
      <c r="AF167" s="294">
        <f>+VLOOKUP($E167,Energy_Mix!$1:$1048576,MATCH(DATE(AF$2,1,1),Energy_Mix!$A$1:$LI$1),FALSE)</f>
        <v>3.1970956799999999E-2</v>
      </c>
      <c r="AG167" s="294">
        <f>+VLOOKUP($E167,Energy_Mix!$1:$1048576,MATCH(DATE(AG$2,1,1),Energy_Mix!$A$1:$LI$1),FALSE)</f>
        <v>3.1970956799999999E-2</v>
      </c>
      <c r="AH167" s="294">
        <f>+VLOOKUP($E167,Energy_Mix!$1:$1048576,MATCH(DATE(AH$2,1,1),Energy_Mix!$A$1:$LI$1),FALSE)</f>
        <v>3.1970956799999999E-2</v>
      </c>
      <c r="AI167" s="294">
        <f>+VLOOKUP($E167,Energy_Mix!$1:$1048576,MATCH(DATE(AI$2,1,1),Energy_Mix!$A$1:$LI$1),FALSE)</f>
        <v>3.1970956799999999E-2</v>
      </c>
      <c r="AJ167" s="294">
        <f>+VLOOKUP($E167,Energy_Mix!$1:$1048576,MATCH(DATE(AJ$2,1,1),Energy_Mix!$A$1:$LI$1),FALSE)</f>
        <v>3.1970956799999999E-2</v>
      </c>
      <c r="AK167" s="294">
        <f>+VLOOKUP($E167,Energy_Mix!$1:$1048576,MATCH(DATE(AK$2,1,1),Energy_Mix!$A$1:$LI$1),FALSE)</f>
        <v>3.1970956799999999E-2</v>
      </c>
      <c r="AL167" s="294">
        <f>+VLOOKUP($E167,Energy_Mix!$1:$1048576,MATCH(DATE(AL$2,1,1),Energy_Mix!$A$1:$LI$1),FALSE)</f>
        <v>3.1970956799999999E-2</v>
      </c>
      <c r="AM167" s="294">
        <f>+VLOOKUP($E167,Energy_Mix!$1:$1048576,MATCH(DATE(AM$2,1,1),Energy_Mix!$A$1:$LI$1),FALSE)</f>
        <v>3.1970956799999999E-2</v>
      </c>
      <c r="AN167" s="294">
        <f>+VLOOKUP($E167,Energy_Mix!$1:$1048576,MATCH(DATE(AN$2,1,1),Energy_Mix!$A$1:$LI$1),FALSE)</f>
        <v>3.1970956799999999E-2</v>
      </c>
      <c r="AO167" s="294">
        <f>+VLOOKUP($E167,Energy_Mix!$1:$1048576,MATCH(DATE(AO$2,1,1),Energy_Mix!$A$1:$LI$1),FALSE)</f>
        <v>3.1970956799999999E-2</v>
      </c>
    </row>
    <row r="168" spans="1:41" ht="15" customHeight="1" x14ac:dyDescent="0.35">
      <c r="A168" s="426"/>
      <c r="B168" s="421"/>
      <c r="C168" s="146" t="s">
        <v>540</v>
      </c>
      <c r="D168" s="111"/>
      <c r="E168" s="71"/>
      <c r="F168" s="292">
        <f>SUM(F169:F170)</f>
        <v>0.99999999998599998</v>
      </c>
      <c r="G168" s="292">
        <f t="shared" ref="G168:AO168" si="8">SUM(G169:G170)</f>
        <v>0.99999999998599998</v>
      </c>
      <c r="H168" s="292">
        <f t="shared" si="8"/>
        <v>0.99999999998599998</v>
      </c>
      <c r="I168" s="292">
        <f t="shared" si="8"/>
        <v>0.99999999998599998</v>
      </c>
      <c r="J168" s="292">
        <f t="shared" si="8"/>
        <v>0.99999999998599998</v>
      </c>
      <c r="K168" s="292">
        <f t="shared" si="8"/>
        <v>0.99999999998599998</v>
      </c>
      <c r="L168" s="292">
        <f t="shared" si="8"/>
        <v>0.99999999998599998</v>
      </c>
      <c r="M168" s="292">
        <f t="shared" si="8"/>
        <v>0.99999999998599998</v>
      </c>
      <c r="N168" s="292">
        <f t="shared" si="8"/>
        <v>0.99999999998599998</v>
      </c>
      <c r="O168" s="292">
        <f t="shared" si="8"/>
        <v>0.99999999998599998</v>
      </c>
      <c r="P168" s="292">
        <f t="shared" si="8"/>
        <v>0.99999999998599998</v>
      </c>
      <c r="Q168" s="292">
        <f t="shared" si="8"/>
        <v>0.99999999998599998</v>
      </c>
      <c r="R168" s="292">
        <f t="shared" si="8"/>
        <v>0.99999999998599998</v>
      </c>
      <c r="S168" s="292">
        <f t="shared" si="8"/>
        <v>0.99999999998599998</v>
      </c>
      <c r="T168" s="292">
        <f t="shared" si="8"/>
        <v>0.99999999998599998</v>
      </c>
      <c r="U168" s="292">
        <f t="shared" si="8"/>
        <v>0.99999999998599998</v>
      </c>
      <c r="V168" s="292">
        <f t="shared" si="8"/>
        <v>0.99999999998599998</v>
      </c>
      <c r="W168" s="292">
        <f t="shared" si="8"/>
        <v>0.99999999998599998</v>
      </c>
      <c r="X168" s="292">
        <f t="shared" si="8"/>
        <v>0.99999999998599998</v>
      </c>
      <c r="Y168" s="292">
        <f t="shared" si="8"/>
        <v>0.99999999998599998</v>
      </c>
      <c r="Z168" s="292">
        <f t="shared" si="8"/>
        <v>0.99999999998599998</v>
      </c>
      <c r="AA168" s="292">
        <f t="shared" si="8"/>
        <v>0.99999999998599998</v>
      </c>
      <c r="AB168" s="292">
        <f t="shared" si="8"/>
        <v>0.99999999998599998</v>
      </c>
      <c r="AC168" s="292">
        <f t="shared" si="8"/>
        <v>0.99999999998599998</v>
      </c>
      <c r="AD168" s="292">
        <f t="shared" si="8"/>
        <v>0.99999999998599998</v>
      </c>
      <c r="AE168" s="292">
        <f t="shared" si="8"/>
        <v>0.99999999998599998</v>
      </c>
      <c r="AF168" s="292">
        <f t="shared" si="8"/>
        <v>0.99999999998599998</v>
      </c>
      <c r="AG168" s="292">
        <f t="shared" si="8"/>
        <v>0.99999999998599998</v>
      </c>
      <c r="AH168" s="292">
        <f t="shared" si="8"/>
        <v>0.99999999998599998</v>
      </c>
      <c r="AI168" s="292">
        <f t="shared" si="8"/>
        <v>0.99999999998599998</v>
      </c>
      <c r="AJ168" s="292">
        <f t="shared" si="8"/>
        <v>0.99999999998599998</v>
      </c>
      <c r="AK168" s="292">
        <f t="shared" si="8"/>
        <v>0.99999999998599998</v>
      </c>
      <c r="AL168" s="292">
        <f t="shared" si="8"/>
        <v>0.99999999998599998</v>
      </c>
      <c r="AM168" s="292">
        <f t="shared" si="8"/>
        <v>0.99999999998599998</v>
      </c>
      <c r="AN168" s="292">
        <f t="shared" si="8"/>
        <v>0.99999999998599998</v>
      </c>
      <c r="AO168" s="292">
        <f t="shared" si="8"/>
        <v>0.99999999998599998</v>
      </c>
    </row>
    <row r="169" spans="1:41" ht="15" customHeight="1" x14ac:dyDescent="0.35">
      <c r="A169" s="426"/>
      <c r="B169" s="421"/>
      <c r="C169" s="111"/>
      <c r="D169" s="111"/>
      <c r="E169" s="71" t="s">
        <v>1407</v>
      </c>
      <c r="F169" s="294">
        <f>+VLOOKUP($E169,Energy_Mix!$1:$1048576,MATCH(DATE(F$2,1,1),Energy_Mix!$A$1:$LI$1),FALSE)</f>
        <v>0.99989726089999997</v>
      </c>
      <c r="G169" s="294">
        <f>+VLOOKUP($E169,Energy_Mix!$1:$1048576,MATCH(DATE(G$2,1,1),Energy_Mix!$A$1:$LI$1),FALSE)</f>
        <v>0.99989726089999997</v>
      </c>
      <c r="H169" s="294">
        <f>+VLOOKUP($E169,Energy_Mix!$1:$1048576,MATCH(DATE(H$2,1,1),Energy_Mix!$A$1:$LI$1),FALSE)</f>
        <v>0.99989726089999997</v>
      </c>
      <c r="I169" s="294">
        <f>+VLOOKUP($E169,Energy_Mix!$1:$1048576,MATCH(DATE(I$2,1,1),Energy_Mix!$A$1:$LI$1),FALSE)</f>
        <v>0.99989726089999997</v>
      </c>
      <c r="J169" s="294">
        <f>+VLOOKUP($E169,Energy_Mix!$1:$1048576,MATCH(DATE(J$2,1,1),Energy_Mix!$A$1:$LI$1),FALSE)</f>
        <v>0.99989726089999997</v>
      </c>
      <c r="K169" s="294">
        <f>+VLOOKUP($E169,Energy_Mix!$1:$1048576,MATCH(DATE(K$2,1,1),Energy_Mix!$A$1:$LI$1),FALSE)</f>
        <v>0.99989726089999997</v>
      </c>
      <c r="L169" s="294">
        <f>+VLOOKUP($E169,Energy_Mix!$1:$1048576,MATCH(DATE(L$2,1,1),Energy_Mix!$A$1:$LI$1),FALSE)</f>
        <v>0.99989726089999997</v>
      </c>
      <c r="M169" s="294">
        <f>+VLOOKUP($E169,Energy_Mix!$1:$1048576,MATCH(DATE(M$2,1,1),Energy_Mix!$A$1:$LI$1),FALSE)</f>
        <v>0.99989726089999997</v>
      </c>
      <c r="N169" s="294">
        <f>+VLOOKUP($E169,Energy_Mix!$1:$1048576,MATCH(DATE(N$2,1,1),Energy_Mix!$A$1:$LI$1),FALSE)</f>
        <v>0.99989726089999997</v>
      </c>
      <c r="O169" s="294">
        <f>+VLOOKUP($E169,Energy_Mix!$1:$1048576,MATCH(DATE(O$2,1,1),Energy_Mix!$A$1:$LI$1),FALSE)</f>
        <v>0.99989726089999997</v>
      </c>
      <c r="P169" s="294">
        <f>+VLOOKUP($E169,Energy_Mix!$1:$1048576,MATCH(DATE(P$2,1,1),Energy_Mix!$A$1:$LI$1),FALSE)</f>
        <v>0.99989726089999997</v>
      </c>
      <c r="Q169" s="294">
        <f>+VLOOKUP($E169,Energy_Mix!$1:$1048576,MATCH(DATE(Q$2,1,1),Energy_Mix!$A$1:$LI$1),FALSE)</f>
        <v>0.99989726089999997</v>
      </c>
      <c r="R169" s="294">
        <f>+VLOOKUP($E169,Energy_Mix!$1:$1048576,MATCH(DATE(R$2,1,1),Energy_Mix!$A$1:$LI$1),FALSE)</f>
        <v>0.99989726089999997</v>
      </c>
      <c r="S169" s="294">
        <f>+VLOOKUP($E169,Energy_Mix!$1:$1048576,MATCH(DATE(S$2,1,1),Energy_Mix!$A$1:$LI$1),FALSE)</f>
        <v>0.99989726089999997</v>
      </c>
      <c r="T169" s="294">
        <f>+VLOOKUP($E169,Energy_Mix!$1:$1048576,MATCH(DATE(T$2,1,1),Energy_Mix!$A$1:$LI$1),FALSE)</f>
        <v>0.99989726089999997</v>
      </c>
      <c r="U169" s="294">
        <f>+VLOOKUP($E169,Energy_Mix!$1:$1048576,MATCH(DATE(U$2,1,1),Energy_Mix!$A$1:$LI$1),FALSE)</f>
        <v>0.99989726089999997</v>
      </c>
      <c r="V169" s="294">
        <f>+VLOOKUP($E169,Energy_Mix!$1:$1048576,MATCH(DATE(V$2,1,1),Energy_Mix!$A$1:$LI$1),FALSE)</f>
        <v>0.99989726089999997</v>
      </c>
      <c r="W169" s="294">
        <f>+VLOOKUP($E169,Energy_Mix!$1:$1048576,MATCH(DATE(W$2,1,1),Energy_Mix!$A$1:$LI$1),FALSE)</f>
        <v>0.99989726089999997</v>
      </c>
      <c r="X169" s="294">
        <f>+VLOOKUP($E169,Energy_Mix!$1:$1048576,MATCH(DATE(X$2,1,1),Energy_Mix!$A$1:$LI$1),FALSE)</f>
        <v>0.99989726089999997</v>
      </c>
      <c r="Y169" s="294">
        <f>+VLOOKUP($E169,Energy_Mix!$1:$1048576,MATCH(DATE(Y$2,1,1),Energy_Mix!$A$1:$LI$1),FALSE)</f>
        <v>0.99989726089999997</v>
      </c>
      <c r="Z169" s="294">
        <f>+VLOOKUP($E169,Energy_Mix!$1:$1048576,MATCH(DATE(Z$2,1,1),Energy_Mix!$A$1:$LI$1),FALSE)</f>
        <v>0.99989726089999997</v>
      </c>
      <c r="AA169" s="294">
        <f>+VLOOKUP($E169,Energy_Mix!$1:$1048576,MATCH(DATE(AA$2,1,1),Energy_Mix!$A$1:$LI$1),FALSE)</f>
        <v>0.99989726089999997</v>
      </c>
      <c r="AB169" s="294">
        <f>+VLOOKUP($E169,Energy_Mix!$1:$1048576,MATCH(DATE(AB$2,1,1),Energy_Mix!$A$1:$LI$1),FALSE)</f>
        <v>0.99989726089999997</v>
      </c>
      <c r="AC169" s="294">
        <f>+VLOOKUP($E169,Energy_Mix!$1:$1048576,MATCH(DATE(AC$2,1,1),Energy_Mix!$A$1:$LI$1),FALSE)</f>
        <v>0.99989726089999997</v>
      </c>
      <c r="AD169" s="294">
        <f>+VLOOKUP($E169,Energy_Mix!$1:$1048576,MATCH(DATE(AD$2,1,1),Energy_Mix!$A$1:$LI$1),FALSE)</f>
        <v>0.99989726089999997</v>
      </c>
      <c r="AE169" s="294">
        <f>+VLOOKUP($E169,Energy_Mix!$1:$1048576,MATCH(DATE(AE$2,1,1),Energy_Mix!$A$1:$LI$1),FALSE)</f>
        <v>0.99989726089999997</v>
      </c>
      <c r="AF169" s="294">
        <f>+VLOOKUP($E169,Energy_Mix!$1:$1048576,MATCH(DATE(AF$2,1,1),Energy_Mix!$A$1:$LI$1),FALSE)</f>
        <v>0.99989726089999997</v>
      </c>
      <c r="AG169" s="294">
        <f>+VLOOKUP($E169,Energy_Mix!$1:$1048576,MATCH(DATE(AG$2,1,1),Energy_Mix!$A$1:$LI$1),FALSE)</f>
        <v>0.99989726089999997</v>
      </c>
      <c r="AH169" s="294">
        <f>+VLOOKUP($E169,Energy_Mix!$1:$1048576,MATCH(DATE(AH$2,1,1),Energy_Mix!$A$1:$LI$1),FALSE)</f>
        <v>0.99989726089999997</v>
      </c>
      <c r="AI169" s="294">
        <f>+VLOOKUP($E169,Energy_Mix!$1:$1048576,MATCH(DATE(AI$2,1,1),Energy_Mix!$A$1:$LI$1),FALSE)</f>
        <v>0.99989726089999997</v>
      </c>
      <c r="AJ169" s="294">
        <f>+VLOOKUP($E169,Energy_Mix!$1:$1048576,MATCH(DATE(AJ$2,1,1),Energy_Mix!$A$1:$LI$1),FALSE)</f>
        <v>0.99989726089999997</v>
      </c>
      <c r="AK169" s="294">
        <f>+VLOOKUP($E169,Energy_Mix!$1:$1048576,MATCH(DATE(AK$2,1,1),Energy_Mix!$A$1:$LI$1),FALSE)</f>
        <v>0.99989726089999997</v>
      </c>
      <c r="AL169" s="294">
        <f>+VLOOKUP($E169,Energy_Mix!$1:$1048576,MATCH(DATE(AL$2,1,1),Energy_Mix!$A$1:$LI$1),FALSE)</f>
        <v>0.99989726089999997</v>
      </c>
      <c r="AM169" s="294">
        <f>+VLOOKUP($E169,Energy_Mix!$1:$1048576,MATCH(DATE(AM$2,1,1),Energy_Mix!$A$1:$LI$1),FALSE)</f>
        <v>0.99989726089999997</v>
      </c>
      <c r="AN169" s="294">
        <f>+VLOOKUP($E169,Energy_Mix!$1:$1048576,MATCH(DATE(AN$2,1,1),Energy_Mix!$A$1:$LI$1),FALSE)</f>
        <v>0.99989726089999997</v>
      </c>
      <c r="AO169" s="294">
        <f>+VLOOKUP($E169,Energy_Mix!$1:$1048576,MATCH(DATE(AO$2,1,1),Energy_Mix!$A$1:$LI$1),FALSE)</f>
        <v>0.99989726089999997</v>
      </c>
    </row>
    <row r="170" spans="1:41" ht="15" customHeight="1" x14ac:dyDescent="0.35">
      <c r="A170" s="426"/>
      <c r="B170" s="421"/>
      <c r="C170" s="112"/>
      <c r="D170" s="112"/>
      <c r="E170" s="80" t="s">
        <v>1408</v>
      </c>
      <c r="F170" s="295">
        <f>+VLOOKUP($E170,Energy_Mix!$1:$1048576,MATCH(DATE(F$2,1,1),Energy_Mix!$A$1:$LI$1),FALSE)</f>
        <v>1.02739086E-4</v>
      </c>
      <c r="G170" s="295">
        <f>+VLOOKUP($E170,Energy_Mix!$1:$1048576,MATCH(DATE(G$2,1,1),Energy_Mix!$A$1:$LI$1),FALSE)</f>
        <v>1.02739086E-4</v>
      </c>
      <c r="H170" s="295">
        <f>+VLOOKUP($E170,Energy_Mix!$1:$1048576,MATCH(DATE(H$2,1,1),Energy_Mix!$A$1:$LI$1),FALSE)</f>
        <v>1.02739086E-4</v>
      </c>
      <c r="I170" s="295">
        <f>+VLOOKUP($E170,Energy_Mix!$1:$1048576,MATCH(DATE(I$2,1,1),Energy_Mix!$A$1:$LI$1),FALSE)</f>
        <v>1.02739086E-4</v>
      </c>
      <c r="J170" s="295">
        <f>+VLOOKUP($E170,Energy_Mix!$1:$1048576,MATCH(DATE(J$2,1,1),Energy_Mix!$A$1:$LI$1),FALSE)</f>
        <v>1.02739086E-4</v>
      </c>
      <c r="K170" s="295">
        <f>+VLOOKUP($E170,Energy_Mix!$1:$1048576,MATCH(DATE(K$2,1,1),Energy_Mix!$A$1:$LI$1),FALSE)</f>
        <v>1.02739086E-4</v>
      </c>
      <c r="L170" s="295">
        <f>+VLOOKUP($E170,Energy_Mix!$1:$1048576,MATCH(DATE(L$2,1,1),Energy_Mix!$A$1:$LI$1),FALSE)</f>
        <v>1.02739086E-4</v>
      </c>
      <c r="M170" s="295">
        <f>+VLOOKUP($E170,Energy_Mix!$1:$1048576,MATCH(DATE(M$2,1,1),Energy_Mix!$A$1:$LI$1),FALSE)</f>
        <v>1.02739086E-4</v>
      </c>
      <c r="N170" s="295">
        <f>+VLOOKUP($E170,Energy_Mix!$1:$1048576,MATCH(DATE(N$2,1,1),Energy_Mix!$A$1:$LI$1),FALSE)</f>
        <v>1.02739086E-4</v>
      </c>
      <c r="O170" s="295">
        <f>+VLOOKUP($E170,Energy_Mix!$1:$1048576,MATCH(DATE(O$2,1,1),Energy_Mix!$A$1:$LI$1),FALSE)</f>
        <v>1.02739086E-4</v>
      </c>
      <c r="P170" s="295">
        <f>+VLOOKUP($E170,Energy_Mix!$1:$1048576,MATCH(DATE(P$2,1,1),Energy_Mix!$A$1:$LI$1),FALSE)</f>
        <v>1.02739086E-4</v>
      </c>
      <c r="Q170" s="295">
        <f>+VLOOKUP($E170,Energy_Mix!$1:$1048576,MATCH(DATE(Q$2,1,1),Energy_Mix!$A$1:$LI$1),FALSE)</f>
        <v>1.02739086E-4</v>
      </c>
      <c r="R170" s="295">
        <f>+VLOOKUP($E170,Energy_Mix!$1:$1048576,MATCH(DATE(R$2,1,1),Energy_Mix!$A$1:$LI$1),FALSE)</f>
        <v>1.02739086E-4</v>
      </c>
      <c r="S170" s="295">
        <f>+VLOOKUP($E170,Energy_Mix!$1:$1048576,MATCH(DATE(S$2,1,1),Energy_Mix!$A$1:$LI$1),FALSE)</f>
        <v>1.02739086E-4</v>
      </c>
      <c r="T170" s="295">
        <f>+VLOOKUP($E170,Energy_Mix!$1:$1048576,MATCH(DATE(T$2,1,1),Energy_Mix!$A$1:$LI$1),FALSE)</f>
        <v>1.02739086E-4</v>
      </c>
      <c r="U170" s="295">
        <f>+VLOOKUP($E170,Energy_Mix!$1:$1048576,MATCH(DATE(U$2,1,1),Energy_Mix!$A$1:$LI$1),FALSE)</f>
        <v>1.02739086E-4</v>
      </c>
      <c r="V170" s="295">
        <f>+VLOOKUP($E170,Energy_Mix!$1:$1048576,MATCH(DATE(V$2,1,1),Energy_Mix!$A$1:$LI$1),FALSE)</f>
        <v>1.02739086E-4</v>
      </c>
      <c r="W170" s="295">
        <f>+VLOOKUP($E170,Energy_Mix!$1:$1048576,MATCH(DATE(W$2,1,1),Energy_Mix!$A$1:$LI$1),FALSE)</f>
        <v>1.02739086E-4</v>
      </c>
      <c r="X170" s="295">
        <f>+VLOOKUP($E170,Energy_Mix!$1:$1048576,MATCH(DATE(X$2,1,1),Energy_Mix!$A$1:$LI$1),FALSE)</f>
        <v>1.02739086E-4</v>
      </c>
      <c r="Y170" s="295">
        <f>+VLOOKUP($E170,Energy_Mix!$1:$1048576,MATCH(DATE(Y$2,1,1),Energy_Mix!$A$1:$LI$1),FALSE)</f>
        <v>1.02739086E-4</v>
      </c>
      <c r="Z170" s="295">
        <f>+VLOOKUP($E170,Energy_Mix!$1:$1048576,MATCH(DATE(Z$2,1,1),Energy_Mix!$A$1:$LI$1),FALSE)</f>
        <v>1.02739086E-4</v>
      </c>
      <c r="AA170" s="295">
        <f>+VLOOKUP($E170,Energy_Mix!$1:$1048576,MATCH(DATE(AA$2,1,1),Energy_Mix!$A$1:$LI$1),FALSE)</f>
        <v>1.02739086E-4</v>
      </c>
      <c r="AB170" s="295">
        <f>+VLOOKUP($E170,Energy_Mix!$1:$1048576,MATCH(DATE(AB$2,1,1),Energy_Mix!$A$1:$LI$1),FALSE)</f>
        <v>1.02739086E-4</v>
      </c>
      <c r="AC170" s="295">
        <f>+VLOOKUP($E170,Energy_Mix!$1:$1048576,MATCH(DATE(AC$2,1,1),Energy_Mix!$A$1:$LI$1),FALSE)</f>
        <v>1.02739086E-4</v>
      </c>
      <c r="AD170" s="295">
        <f>+VLOOKUP($E170,Energy_Mix!$1:$1048576,MATCH(DATE(AD$2,1,1),Energy_Mix!$A$1:$LI$1),FALSE)</f>
        <v>1.02739086E-4</v>
      </c>
      <c r="AE170" s="295">
        <f>+VLOOKUP($E170,Energy_Mix!$1:$1048576,MATCH(DATE(AE$2,1,1),Energy_Mix!$A$1:$LI$1),FALSE)</f>
        <v>1.02739086E-4</v>
      </c>
      <c r="AF170" s="295">
        <f>+VLOOKUP($E170,Energy_Mix!$1:$1048576,MATCH(DATE(AF$2,1,1),Energy_Mix!$A$1:$LI$1),FALSE)</f>
        <v>1.02739086E-4</v>
      </c>
      <c r="AG170" s="295">
        <f>+VLOOKUP($E170,Energy_Mix!$1:$1048576,MATCH(DATE(AG$2,1,1),Energy_Mix!$A$1:$LI$1),FALSE)</f>
        <v>1.02739086E-4</v>
      </c>
      <c r="AH170" s="295">
        <f>+VLOOKUP($E170,Energy_Mix!$1:$1048576,MATCH(DATE(AH$2,1,1),Energy_Mix!$A$1:$LI$1),FALSE)</f>
        <v>1.02739086E-4</v>
      </c>
      <c r="AI170" s="295">
        <f>+VLOOKUP($E170,Energy_Mix!$1:$1048576,MATCH(DATE(AI$2,1,1),Energy_Mix!$A$1:$LI$1),FALSE)</f>
        <v>1.02739086E-4</v>
      </c>
      <c r="AJ170" s="295">
        <f>+VLOOKUP($E170,Energy_Mix!$1:$1048576,MATCH(DATE(AJ$2,1,1),Energy_Mix!$A$1:$LI$1),FALSE)</f>
        <v>1.02739086E-4</v>
      </c>
      <c r="AK170" s="295">
        <f>+VLOOKUP($E170,Energy_Mix!$1:$1048576,MATCH(DATE(AK$2,1,1),Energy_Mix!$A$1:$LI$1),FALSE)</f>
        <v>1.02739086E-4</v>
      </c>
      <c r="AL170" s="295">
        <f>+VLOOKUP($E170,Energy_Mix!$1:$1048576,MATCH(DATE(AL$2,1,1),Energy_Mix!$A$1:$LI$1),FALSE)</f>
        <v>1.02739086E-4</v>
      </c>
      <c r="AM170" s="295">
        <f>+VLOOKUP($E170,Energy_Mix!$1:$1048576,MATCH(DATE(AM$2,1,1),Energy_Mix!$A$1:$LI$1),FALSE)</f>
        <v>1.02739086E-4</v>
      </c>
      <c r="AN170" s="295">
        <f>+VLOOKUP($E170,Energy_Mix!$1:$1048576,MATCH(DATE(AN$2,1,1),Energy_Mix!$A$1:$LI$1),FALSE)</f>
        <v>1.02739086E-4</v>
      </c>
      <c r="AO170" s="295">
        <f>+VLOOKUP($E170,Energy_Mix!$1:$1048576,MATCH(DATE(AO$2,1,1),Energy_Mix!$A$1:$LI$1),FALSE)</f>
        <v>1.02739086E-4</v>
      </c>
    </row>
    <row r="171" spans="1:41" ht="15" customHeight="1" x14ac:dyDescent="0.35">
      <c r="A171" s="426"/>
      <c r="B171" s="421"/>
      <c r="C171" s="146" t="s">
        <v>564</v>
      </c>
      <c r="D171" s="111"/>
      <c r="E171" s="71"/>
      <c r="F171" s="292">
        <f>SUM(F172:F173)</f>
        <v>1</v>
      </c>
      <c r="G171" s="292">
        <f t="shared" ref="G171:AO171" si="9">SUM(G172:G173)</f>
        <v>1</v>
      </c>
      <c r="H171" s="292">
        <f t="shared" si="9"/>
        <v>1</v>
      </c>
      <c r="I171" s="292">
        <f t="shared" si="9"/>
        <v>1</v>
      </c>
      <c r="J171" s="292">
        <f t="shared" si="9"/>
        <v>1</v>
      </c>
      <c r="K171" s="292">
        <f t="shared" si="9"/>
        <v>1</v>
      </c>
      <c r="L171" s="292">
        <f t="shared" si="9"/>
        <v>1</v>
      </c>
      <c r="M171" s="292">
        <f t="shared" si="9"/>
        <v>1</v>
      </c>
      <c r="N171" s="292">
        <f t="shared" si="9"/>
        <v>1</v>
      </c>
      <c r="O171" s="292">
        <f t="shared" si="9"/>
        <v>1</v>
      </c>
      <c r="P171" s="292">
        <f t="shared" si="9"/>
        <v>1</v>
      </c>
      <c r="Q171" s="292">
        <f t="shared" si="9"/>
        <v>1</v>
      </c>
      <c r="R171" s="292">
        <f t="shared" si="9"/>
        <v>1</v>
      </c>
      <c r="S171" s="292">
        <f t="shared" si="9"/>
        <v>1</v>
      </c>
      <c r="T171" s="292">
        <f t="shared" si="9"/>
        <v>1</v>
      </c>
      <c r="U171" s="292">
        <f t="shared" si="9"/>
        <v>1</v>
      </c>
      <c r="V171" s="292">
        <f t="shared" si="9"/>
        <v>1</v>
      </c>
      <c r="W171" s="292">
        <f t="shared" si="9"/>
        <v>1</v>
      </c>
      <c r="X171" s="292">
        <f t="shared" si="9"/>
        <v>1</v>
      </c>
      <c r="Y171" s="292">
        <f t="shared" si="9"/>
        <v>1</v>
      </c>
      <c r="Z171" s="292">
        <f t="shared" si="9"/>
        <v>1</v>
      </c>
      <c r="AA171" s="292">
        <f t="shared" si="9"/>
        <v>1</v>
      </c>
      <c r="AB171" s="292">
        <f t="shared" si="9"/>
        <v>1</v>
      </c>
      <c r="AC171" s="292">
        <f t="shared" si="9"/>
        <v>1</v>
      </c>
      <c r="AD171" s="292">
        <f t="shared" si="9"/>
        <v>1</v>
      </c>
      <c r="AE171" s="292">
        <f t="shared" si="9"/>
        <v>1</v>
      </c>
      <c r="AF171" s="292">
        <f t="shared" si="9"/>
        <v>1</v>
      </c>
      <c r="AG171" s="292">
        <f t="shared" si="9"/>
        <v>1</v>
      </c>
      <c r="AH171" s="292">
        <f t="shared" si="9"/>
        <v>1</v>
      </c>
      <c r="AI171" s="292">
        <f t="shared" si="9"/>
        <v>1</v>
      </c>
      <c r="AJ171" s="292">
        <f t="shared" si="9"/>
        <v>1</v>
      </c>
      <c r="AK171" s="292">
        <f t="shared" si="9"/>
        <v>1</v>
      </c>
      <c r="AL171" s="292">
        <f t="shared" si="9"/>
        <v>1</v>
      </c>
      <c r="AM171" s="292">
        <f t="shared" si="9"/>
        <v>1</v>
      </c>
      <c r="AN171" s="292">
        <f t="shared" si="9"/>
        <v>1</v>
      </c>
      <c r="AO171" s="292">
        <f t="shared" si="9"/>
        <v>1</v>
      </c>
    </row>
    <row r="172" spans="1:41" ht="15" customHeight="1" x14ac:dyDescent="0.35">
      <c r="A172" s="426"/>
      <c r="B172" s="421"/>
      <c r="C172" s="146"/>
      <c r="D172" s="111" t="s">
        <v>1027</v>
      </c>
      <c r="E172" s="71" t="s">
        <v>1508</v>
      </c>
      <c r="F172" s="294">
        <f>+VLOOKUP($E172,Energy_Mix!$1:$1048576,MATCH(DATE(F$2,1,1),Energy_Mix!$A$1:$LI$1),FALSE)</f>
        <v>0.2006908916</v>
      </c>
      <c r="G172" s="294">
        <f>+VLOOKUP($E172,Energy_Mix!$1:$1048576,MATCH(DATE(G$2,1,1),Energy_Mix!$A$1:$LI$1),FALSE)</f>
        <v>0.2006908916</v>
      </c>
      <c r="H172" s="294">
        <f>+VLOOKUP($E172,Energy_Mix!$1:$1048576,MATCH(DATE(H$2,1,1),Energy_Mix!$A$1:$LI$1),FALSE)</f>
        <v>0.2006908916</v>
      </c>
      <c r="I172" s="294">
        <f>+VLOOKUP($E172,Energy_Mix!$1:$1048576,MATCH(DATE(I$2,1,1),Energy_Mix!$A$1:$LI$1),FALSE)</f>
        <v>0.2006908916</v>
      </c>
      <c r="J172" s="294">
        <f>+VLOOKUP($E172,Energy_Mix!$1:$1048576,MATCH(DATE(J$2,1,1),Energy_Mix!$A$1:$LI$1),FALSE)</f>
        <v>0.2006908916</v>
      </c>
      <c r="K172" s="294">
        <f>+VLOOKUP($E172,Energy_Mix!$1:$1048576,MATCH(DATE(K$2,1,1),Energy_Mix!$A$1:$LI$1),FALSE)</f>
        <v>0.2006908916</v>
      </c>
      <c r="L172" s="294">
        <f>+VLOOKUP($E172,Energy_Mix!$1:$1048576,MATCH(DATE(L$2,1,1),Energy_Mix!$A$1:$LI$1),FALSE)</f>
        <v>0.2006908916</v>
      </c>
      <c r="M172" s="294">
        <f>+VLOOKUP($E172,Energy_Mix!$1:$1048576,MATCH(DATE(M$2,1,1),Energy_Mix!$A$1:$LI$1),FALSE)</f>
        <v>0.2006908916</v>
      </c>
      <c r="N172" s="294">
        <f>+VLOOKUP($E172,Energy_Mix!$1:$1048576,MATCH(DATE(N$2,1,1),Energy_Mix!$A$1:$LI$1),FALSE)</f>
        <v>0.2006908916</v>
      </c>
      <c r="O172" s="294">
        <f>+VLOOKUP($E172,Energy_Mix!$1:$1048576,MATCH(DATE(O$2,1,1),Energy_Mix!$A$1:$LI$1),FALSE)</f>
        <v>0.2006908916</v>
      </c>
      <c r="P172" s="294">
        <f>+VLOOKUP($E172,Energy_Mix!$1:$1048576,MATCH(DATE(P$2,1,1),Energy_Mix!$A$1:$LI$1),FALSE)</f>
        <v>0.2006908916</v>
      </c>
      <c r="Q172" s="294">
        <f>+VLOOKUP($E172,Energy_Mix!$1:$1048576,MATCH(DATE(Q$2,1,1),Energy_Mix!$A$1:$LI$1),FALSE)</f>
        <v>0.2006908916</v>
      </c>
      <c r="R172" s="294">
        <f>+VLOOKUP($E172,Energy_Mix!$1:$1048576,MATCH(DATE(R$2,1,1),Energy_Mix!$A$1:$LI$1),FALSE)</f>
        <v>0.2006908916</v>
      </c>
      <c r="S172" s="294">
        <f>+VLOOKUP($E172,Energy_Mix!$1:$1048576,MATCH(DATE(S$2,1,1),Energy_Mix!$A$1:$LI$1),FALSE)</f>
        <v>0.2006908916</v>
      </c>
      <c r="T172" s="294">
        <f>+VLOOKUP($E172,Energy_Mix!$1:$1048576,MATCH(DATE(T$2,1,1),Energy_Mix!$A$1:$LI$1),FALSE)</f>
        <v>0.2006908916</v>
      </c>
      <c r="U172" s="294">
        <f>+VLOOKUP($E172,Energy_Mix!$1:$1048576,MATCH(DATE(U$2,1,1),Energy_Mix!$A$1:$LI$1),FALSE)</f>
        <v>0.2006908916</v>
      </c>
      <c r="V172" s="294">
        <f>+VLOOKUP($E172,Energy_Mix!$1:$1048576,MATCH(DATE(V$2,1,1),Energy_Mix!$A$1:$LI$1),FALSE)</f>
        <v>0.2006908916</v>
      </c>
      <c r="W172" s="294">
        <f>+VLOOKUP($E172,Energy_Mix!$1:$1048576,MATCH(DATE(W$2,1,1),Energy_Mix!$A$1:$LI$1),FALSE)</f>
        <v>0.2006908916</v>
      </c>
      <c r="X172" s="294">
        <f>+VLOOKUP($E172,Energy_Mix!$1:$1048576,MATCH(DATE(X$2,1,1),Energy_Mix!$A$1:$LI$1),FALSE)</f>
        <v>0.2006908916</v>
      </c>
      <c r="Y172" s="294">
        <f>+VLOOKUP($E172,Energy_Mix!$1:$1048576,MATCH(DATE(Y$2,1,1),Energy_Mix!$A$1:$LI$1),FALSE)</f>
        <v>0.2006908916</v>
      </c>
      <c r="Z172" s="294">
        <f>+VLOOKUP($E172,Energy_Mix!$1:$1048576,MATCH(DATE(Z$2,1,1),Energy_Mix!$A$1:$LI$1),FALSE)</f>
        <v>0.2006908916</v>
      </c>
      <c r="AA172" s="294">
        <f>+VLOOKUP($E172,Energy_Mix!$1:$1048576,MATCH(DATE(AA$2,1,1),Energy_Mix!$A$1:$LI$1),FALSE)</f>
        <v>0.2006908916</v>
      </c>
      <c r="AB172" s="294">
        <f>+VLOOKUP($E172,Energy_Mix!$1:$1048576,MATCH(DATE(AB$2,1,1),Energy_Mix!$A$1:$LI$1),FALSE)</f>
        <v>0.2006908916</v>
      </c>
      <c r="AC172" s="294">
        <f>+VLOOKUP($E172,Energy_Mix!$1:$1048576,MATCH(DATE(AC$2,1,1),Energy_Mix!$A$1:$LI$1),FALSE)</f>
        <v>0.2006908916</v>
      </c>
      <c r="AD172" s="294">
        <f>+VLOOKUP($E172,Energy_Mix!$1:$1048576,MATCH(DATE(AD$2,1,1),Energy_Mix!$A$1:$LI$1),FALSE)</f>
        <v>0.2006908916</v>
      </c>
      <c r="AE172" s="294">
        <f>+VLOOKUP($E172,Energy_Mix!$1:$1048576,MATCH(DATE(AE$2,1,1),Energy_Mix!$A$1:$LI$1),FALSE)</f>
        <v>0.2006908916</v>
      </c>
      <c r="AF172" s="294">
        <f>+VLOOKUP($E172,Energy_Mix!$1:$1048576,MATCH(DATE(AF$2,1,1),Energy_Mix!$A$1:$LI$1),FALSE)</f>
        <v>0.2006908916</v>
      </c>
      <c r="AG172" s="294">
        <f>+VLOOKUP($E172,Energy_Mix!$1:$1048576,MATCH(DATE(AG$2,1,1),Energy_Mix!$A$1:$LI$1),FALSE)</f>
        <v>0.2006908916</v>
      </c>
      <c r="AH172" s="294">
        <f>+VLOOKUP($E172,Energy_Mix!$1:$1048576,MATCH(DATE(AH$2,1,1),Energy_Mix!$A$1:$LI$1),FALSE)</f>
        <v>0.2006908916</v>
      </c>
      <c r="AI172" s="294">
        <f>+VLOOKUP($E172,Energy_Mix!$1:$1048576,MATCH(DATE(AI$2,1,1),Energy_Mix!$A$1:$LI$1),FALSE)</f>
        <v>0.2006908916</v>
      </c>
      <c r="AJ172" s="294">
        <f>+VLOOKUP($E172,Energy_Mix!$1:$1048576,MATCH(DATE(AJ$2,1,1),Energy_Mix!$A$1:$LI$1),FALSE)</f>
        <v>0.2006908916</v>
      </c>
      <c r="AK172" s="294">
        <f>+VLOOKUP($E172,Energy_Mix!$1:$1048576,MATCH(DATE(AK$2,1,1),Energy_Mix!$A$1:$LI$1),FALSE)</f>
        <v>0.2006908916</v>
      </c>
      <c r="AL172" s="294">
        <f>+VLOOKUP($E172,Energy_Mix!$1:$1048576,MATCH(DATE(AL$2,1,1),Energy_Mix!$A$1:$LI$1),FALSE)</f>
        <v>0.2006908916</v>
      </c>
      <c r="AM172" s="294">
        <f>+VLOOKUP($E172,Energy_Mix!$1:$1048576,MATCH(DATE(AM$2,1,1),Energy_Mix!$A$1:$LI$1),FALSE)</f>
        <v>0.2006908916</v>
      </c>
      <c r="AN172" s="294">
        <f>+VLOOKUP($E172,Energy_Mix!$1:$1048576,MATCH(DATE(AN$2,1,1),Energy_Mix!$A$1:$LI$1),FALSE)</f>
        <v>0.2006908916</v>
      </c>
      <c r="AO172" s="294">
        <f>+VLOOKUP($E172,Energy_Mix!$1:$1048576,MATCH(DATE(AO$2,1,1),Energy_Mix!$A$1:$LI$1),FALSE)</f>
        <v>0.2006908916</v>
      </c>
    </row>
    <row r="173" spans="1:41" ht="15" customHeight="1" x14ac:dyDescent="0.35">
      <c r="A173" s="426"/>
      <c r="B173" s="421"/>
      <c r="C173" s="146"/>
      <c r="D173" s="111" t="s">
        <v>1027</v>
      </c>
      <c r="E173" s="71" t="s">
        <v>1509</v>
      </c>
      <c r="F173" s="294">
        <f>+VLOOKUP($E173,Energy_Mix!$1:$1048576,MATCH(DATE(F$2,1,1),Energy_Mix!$A$1:$LI$1),FALSE)</f>
        <v>0.79930910840000002</v>
      </c>
      <c r="G173" s="294">
        <f>+VLOOKUP($E173,Energy_Mix!$1:$1048576,MATCH(DATE(G$2,1,1),Energy_Mix!$A$1:$LI$1),FALSE)</f>
        <v>0.79930910840000002</v>
      </c>
      <c r="H173" s="294">
        <f>+VLOOKUP($E173,Energy_Mix!$1:$1048576,MATCH(DATE(H$2,1,1),Energy_Mix!$A$1:$LI$1),FALSE)</f>
        <v>0.79930910840000002</v>
      </c>
      <c r="I173" s="294">
        <f>+VLOOKUP($E173,Energy_Mix!$1:$1048576,MATCH(DATE(I$2,1,1),Energy_Mix!$A$1:$LI$1),FALSE)</f>
        <v>0.79930910840000002</v>
      </c>
      <c r="J173" s="294">
        <f>+VLOOKUP($E173,Energy_Mix!$1:$1048576,MATCH(DATE(J$2,1,1),Energy_Mix!$A$1:$LI$1),FALSE)</f>
        <v>0.79930910840000002</v>
      </c>
      <c r="K173" s="294">
        <f>+VLOOKUP($E173,Energy_Mix!$1:$1048576,MATCH(DATE(K$2,1,1),Energy_Mix!$A$1:$LI$1),FALSE)</f>
        <v>0.79930910840000002</v>
      </c>
      <c r="L173" s="294">
        <f>+VLOOKUP($E173,Energy_Mix!$1:$1048576,MATCH(DATE(L$2,1,1),Energy_Mix!$A$1:$LI$1),FALSE)</f>
        <v>0.79930910840000002</v>
      </c>
      <c r="M173" s="294">
        <f>+VLOOKUP($E173,Energy_Mix!$1:$1048576,MATCH(DATE(M$2,1,1),Energy_Mix!$A$1:$LI$1),FALSE)</f>
        <v>0.79930910840000002</v>
      </c>
      <c r="N173" s="294">
        <f>+VLOOKUP($E173,Energy_Mix!$1:$1048576,MATCH(DATE(N$2,1,1),Energy_Mix!$A$1:$LI$1),FALSE)</f>
        <v>0.79930910840000002</v>
      </c>
      <c r="O173" s="294">
        <f>+VLOOKUP($E173,Energy_Mix!$1:$1048576,MATCH(DATE(O$2,1,1),Energy_Mix!$A$1:$LI$1),FALSE)</f>
        <v>0.79930910840000002</v>
      </c>
      <c r="P173" s="294">
        <f>+VLOOKUP($E173,Energy_Mix!$1:$1048576,MATCH(DATE(P$2,1,1),Energy_Mix!$A$1:$LI$1),FALSE)</f>
        <v>0.79930910840000002</v>
      </c>
      <c r="Q173" s="294">
        <f>+VLOOKUP($E173,Energy_Mix!$1:$1048576,MATCH(DATE(Q$2,1,1),Energy_Mix!$A$1:$LI$1),FALSE)</f>
        <v>0.79930910840000002</v>
      </c>
      <c r="R173" s="294">
        <f>+VLOOKUP($E173,Energy_Mix!$1:$1048576,MATCH(DATE(R$2,1,1),Energy_Mix!$A$1:$LI$1),FALSE)</f>
        <v>0.79930910840000002</v>
      </c>
      <c r="S173" s="294">
        <f>+VLOOKUP($E173,Energy_Mix!$1:$1048576,MATCH(DATE(S$2,1,1),Energy_Mix!$A$1:$LI$1),FALSE)</f>
        <v>0.79930910840000002</v>
      </c>
      <c r="T173" s="294">
        <f>+VLOOKUP($E173,Energy_Mix!$1:$1048576,MATCH(DATE(T$2,1,1),Energy_Mix!$A$1:$LI$1),FALSE)</f>
        <v>0.79930910840000002</v>
      </c>
      <c r="U173" s="294">
        <f>+VLOOKUP($E173,Energy_Mix!$1:$1048576,MATCH(DATE(U$2,1,1),Energy_Mix!$A$1:$LI$1),FALSE)</f>
        <v>0.79930910840000002</v>
      </c>
      <c r="V173" s="294">
        <f>+VLOOKUP($E173,Energy_Mix!$1:$1048576,MATCH(DATE(V$2,1,1),Energy_Mix!$A$1:$LI$1),FALSE)</f>
        <v>0.79930910840000002</v>
      </c>
      <c r="W173" s="294">
        <f>+VLOOKUP($E173,Energy_Mix!$1:$1048576,MATCH(DATE(W$2,1,1),Energy_Mix!$A$1:$LI$1),FALSE)</f>
        <v>0.79930910840000002</v>
      </c>
      <c r="X173" s="294">
        <f>+VLOOKUP($E173,Energy_Mix!$1:$1048576,MATCH(DATE(X$2,1,1),Energy_Mix!$A$1:$LI$1),FALSE)</f>
        <v>0.79930910840000002</v>
      </c>
      <c r="Y173" s="294">
        <f>+VLOOKUP($E173,Energy_Mix!$1:$1048576,MATCH(DATE(Y$2,1,1),Energy_Mix!$A$1:$LI$1),FALSE)</f>
        <v>0.79930910840000002</v>
      </c>
      <c r="Z173" s="294">
        <f>+VLOOKUP($E173,Energy_Mix!$1:$1048576,MATCH(DATE(Z$2,1,1),Energy_Mix!$A$1:$LI$1),FALSE)</f>
        <v>0.79930910840000002</v>
      </c>
      <c r="AA173" s="294">
        <f>+VLOOKUP($E173,Energy_Mix!$1:$1048576,MATCH(DATE(AA$2,1,1),Energy_Mix!$A$1:$LI$1),FALSE)</f>
        <v>0.79930910840000002</v>
      </c>
      <c r="AB173" s="294">
        <f>+VLOOKUP($E173,Energy_Mix!$1:$1048576,MATCH(DATE(AB$2,1,1),Energy_Mix!$A$1:$LI$1),FALSE)</f>
        <v>0.79930910840000002</v>
      </c>
      <c r="AC173" s="294">
        <f>+VLOOKUP($E173,Energy_Mix!$1:$1048576,MATCH(DATE(AC$2,1,1),Energy_Mix!$A$1:$LI$1),FALSE)</f>
        <v>0.79930910840000002</v>
      </c>
      <c r="AD173" s="294">
        <f>+VLOOKUP($E173,Energy_Mix!$1:$1048576,MATCH(DATE(AD$2,1,1),Energy_Mix!$A$1:$LI$1),FALSE)</f>
        <v>0.79930910840000002</v>
      </c>
      <c r="AE173" s="294">
        <f>+VLOOKUP($E173,Energy_Mix!$1:$1048576,MATCH(DATE(AE$2,1,1),Energy_Mix!$A$1:$LI$1),FALSE)</f>
        <v>0.79930910840000002</v>
      </c>
      <c r="AF173" s="294">
        <f>+VLOOKUP($E173,Energy_Mix!$1:$1048576,MATCH(DATE(AF$2,1,1),Energy_Mix!$A$1:$LI$1),FALSE)</f>
        <v>0.79930910840000002</v>
      </c>
      <c r="AG173" s="294">
        <f>+VLOOKUP($E173,Energy_Mix!$1:$1048576,MATCH(DATE(AG$2,1,1),Energy_Mix!$A$1:$LI$1),FALSE)</f>
        <v>0.79930910840000002</v>
      </c>
      <c r="AH173" s="294">
        <f>+VLOOKUP($E173,Energy_Mix!$1:$1048576,MATCH(DATE(AH$2,1,1),Energy_Mix!$A$1:$LI$1),FALSE)</f>
        <v>0.79930910840000002</v>
      </c>
      <c r="AI173" s="294">
        <f>+VLOOKUP($E173,Energy_Mix!$1:$1048576,MATCH(DATE(AI$2,1,1),Energy_Mix!$A$1:$LI$1),FALSE)</f>
        <v>0.79930910840000002</v>
      </c>
      <c r="AJ173" s="294">
        <f>+VLOOKUP($E173,Energy_Mix!$1:$1048576,MATCH(DATE(AJ$2,1,1),Energy_Mix!$A$1:$LI$1),FALSE)</f>
        <v>0.79930910840000002</v>
      </c>
      <c r="AK173" s="294">
        <f>+VLOOKUP($E173,Energy_Mix!$1:$1048576,MATCH(DATE(AK$2,1,1),Energy_Mix!$A$1:$LI$1),FALSE)</f>
        <v>0.79930910840000002</v>
      </c>
      <c r="AL173" s="294">
        <f>+VLOOKUP($E173,Energy_Mix!$1:$1048576,MATCH(DATE(AL$2,1,1),Energy_Mix!$A$1:$LI$1),FALSE)</f>
        <v>0.79930910840000002</v>
      </c>
      <c r="AM173" s="294">
        <f>+VLOOKUP($E173,Energy_Mix!$1:$1048576,MATCH(DATE(AM$2,1,1),Energy_Mix!$A$1:$LI$1),FALSE)</f>
        <v>0.79930910840000002</v>
      </c>
      <c r="AN173" s="294">
        <f>+VLOOKUP($E173,Energy_Mix!$1:$1048576,MATCH(DATE(AN$2,1,1),Energy_Mix!$A$1:$LI$1),FALSE)</f>
        <v>0.79930910840000002</v>
      </c>
      <c r="AO173" s="294">
        <f>+VLOOKUP($E173,Energy_Mix!$1:$1048576,MATCH(DATE(AO$2,1,1),Energy_Mix!$A$1:$LI$1),FALSE)</f>
        <v>0.79930910840000002</v>
      </c>
    </row>
    <row r="174" spans="1:41" ht="15" customHeight="1" x14ac:dyDescent="0.35">
      <c r="A174" s="426"/>
      <c r="B174" s="421"/>
      <c r="C174" s="146" t="s">
        <v>565</v>
      </c>
      <c r="D174" s="111"/>
      <c r="E174" s="71"/>
      <c r="F174" s="292">
        <f>SUM(F175:F176)</f>
        <v>1</v>
      </c>
      <c r="G174" s="292">
        <f t="shared" ref="G174:AO174" si="10">SUM(G175:G176)</f>
        <v>1</v>
      </c>
      <c r="H174" s="292">
        <f t="shared" si="10"/>
        <v>1</v>
      </c>
      <c r="I174" s="292">
        <f t="shared" si="10"/>
        <v>1</v>
      </c>
      <c r="J174" s="292">
        <f t="shared" si="10"/>
        <v>1</v>
      </c>
      <c r="K174" s="292">
        <f t="shared" si="10"/>
        <v>1</v>
      </c>
      <c r="L174" s="292">
        <f t="shared" si="10"/>
        <v>1</v>
      </c>
      <c r="M174" s="292">
        <f t="shared" si="10"/>
        <v>1</v>
      </c>
      <c r="N174" s="292">
        <f t="shared" si="10"/>
        <v>1</v>
      </c>
      <c r="O174" s="292">
        <f t="shared" si="10"/>
        <v>1</v>
      </c>
      <c r="P174" s="292">
        <f t="shared" si="10"/>
        <v>1</v>
      </c>
      <c r="Q174" s="292">
        <f t="shared" si="10"/>
        <v>1</v>
      </c>
      <c r="R174" s="292">
        <f t="shared" si="10"/>
        <v>1</v>
      </c>
      <c r="S174" s="292">
        <f t="shared" si="10"/>
        <v>1</v>
      </c>
      <c r="T174" s="292">
        <f t="shared" si="10"/>
        <v>1</v>
      </c>
      <c r="U174" s="292">
        <f t="shared" si="10"/>
        <v>1</v>
      </c>
      <c r="V174" s="292">
        <f t="shared" si="10"/>
        <v>1</v>
      </c>
      <c r="W174" s="292">
        <f t="shared" si="10"/>
        <v>1</v>
      </c>
      <c r="X174" s="292">
        <f t="shared" si="10"/>
        <v>1</v>
      </c>
      <c r="Y174" s="292">
        <f t="shared" si="10"/>
        <v>1</v>
      </c>
      <c r="Z174" s="292">
        <f t="shared" si="10"/>
        <v>1</v>
      </c>
      <c r="AA174" s="292">
        <f t="shared" si="10"/>
        <v>1</v>
      </c>
      <c r="AB174" s="292">
        <f t="shared" si="10"/>
        <v>1</v>
      </c>
      <c r="AC174" s="292">
        <f t="shared" si="10"/>
        <v>1</v>
      </c>
      <c r="AD174" s="292">
        <f t="shared" si="10"/>
        <v>1</v>
      </c>
      <c r="AE174" s="292">
        <f t="shared" si="10"/>
        <v>1</v>
      </c>
      <c r="AF174" s="292">
        <f t="shared" si="10"/>
        <v>1</v>
      </c>
      <c r="AG174" s="292">
        <f t="shared" si="10"/>
        <v>1</v>
      </c>
      <c r="AH174" s="292">
        <f t="shared" si="10"/>
        <v>1</v>
      </c>
      <c r="AI174" s="292">
        <f t="shared" si="10"/>
        <v>1</v>
      </c>
      <c r="AJ174" s="292">
        <f t="shared" si="10"/>
        <v>1</v>
      </c>
      <c r="AK174" s="292">
        <f t="shared" si="10"/>
        <v>1</v>
      </c>
      <c r="AL174" s="292">
        <f t="shared" si="10"/>
        <v>1</v>
      </c>
      <c r="AM174" s="292">
        <f t="shared" si="10"/>
        <v>1</v>
      </c>
      <c r="AN174" s="292">
        <f t="shared" si="10"/>
        <v>1</v>
      </c>
      <c r="AO174" s="292">
        <f t="shared" si="10"/>
        <v>1</v>
      </c>
    </row>
    <row r="175" spans="1:41" ht="15" customHeight="1" x14ac:dyDescent="0.35">
      <c r="A175" s="426"/>
      <c r="B175" s="421"/>
      <c r="C175" s="146"/>
      <c r="D175" s="111" t="s">
        <v>1399</v>
      </c>
      <c r="E175" s="71" t="s">
        <v>1409</v>
      </c>
      <c r="F175" s="294">
        <f>+VLOOKUP($E175,Energy_Mix!$1:$1048576,MATCH(DATE(F$2,1,1),Energy_Mix!$A$1:$LI$1),FALSE)</f>
        <v>0.7836667034</v>
      </c>
      <c r="G175" s="294">
        <f>+VLOOKUP($E175,Energy_Mix!$1:$1048576,MATCH(DATE(G$2,1,1),Energy_Mix!$A$1:$LI$1),FALSE)</f>
        <v>0.7836667034</v>
      </c>
      <c r="H175" s="294">
        <f>+VLOOKUP($E175,Energy_Mix!$1:$1048576,MATCH(DATE(H$2,1,1),Energy_Mix!$A$1:$LI$1),FALSE)</f>
        <v>0.7836667034</v>
      </c>
      <c r="I175" s="294">
        <f>+VLOOKUP($E175,Energy_Mix!$1:$1048576,MATCH(DATE(I$2,1,1),Energy_Mix!$A$1:$LI$1),FALSE)</f>
        <v>0.7836667034</v>
      </c>
      <c r="J175" s="294">
        <f>+VLOOKUP($E175,Energy_Mix!$1:$1048576,MATCH(DATE(J$2,1,1),Energy_Mix!$A$1:$LI$1),FALSE)</f>
        <v>0.7836667034</v>
      </c>
      <c r="K175" s="294">
        <f>+VLOOKUP($E175,Energy_Mix!$1:$1048576,MATCH(DATE(K$2,1,1),Energy_Mix!$A$1:$LI$1),FALSE)</f>
        <v>0.7836667034</v>
      </c>
      <c r="L175" s="294">
        <f>+VLOOKUP($E175,Energy_Mix!$1:$1048576,MATCH(DATE(L$2,1,1),Energy_Mix!$A$1:$LI$1),FALSE)</f>
        <v>0.7836667034</v>
      </c>
      <c r="M175" s="294">
        <f>+VLOOKUP($E175,Energy_Mix!$1:$1048576,MATCH(DATE(M$2,1,1),Energy_Mix!$A$1:$LI$1),FALSE)</f>
        <v>0.7836667034</v>
      </c>
      <c r="N175" s="294">
        <f>+VLOOKUP($E175,Energy_Mix!$1:$1048576,MATCH(DATE(N$2,1,1),Energy_Mix!$A$1:$LI$1),FALSE)</f>
        <v>0.7836667034</v>
      </c>
      <c r="O175" s="294">
        <f>+VLOOKUP($E175,Energy_Mix!$1:$1048576,MATCH(DATE(O$2,1,1),Energy_Mix!$A$1:$LI$1),FALSE)</f>
        <v>0.7836667034</v>
      </c>
      <c r="P175" s="294">
        <f>+VLOOKUP($E175,Energy_Mix!$1:$1048576,MATCH(DATE(P$2,1,1),Energy_Mix!$A$1:$LI$1),FALSE)</f>
        <v>0.7836667034</v>
      </c>
      <c r="Q175" s="294">
        <f>+VLOOKUP($E175,Energy_Mix!$1:$1048576,MATCH(DATE(Q$2,1,1),Energy_Mix!$A$1:$LI$1),FALSE)</f>
        <v>0.7836667034</v>
      </c>
      <c r="R175" s="294">
        <f>+VLOOKUP($E175,Energy_Mix!$1:$1048576,MATCH(DATE(R$2,1,1),Energy_Mix!$A$1:$LI$1),FALSE)</f>
        <v>0.7836667034</v>
      </c>
      <c r="S175" s="294">
        <f>+VLOOKUP($E175,Energy_Mix!$1:$1048576,MATCH(DATE(S$2,1,1),Energy_Mix!$A$1:$LI$1),FALSE)</f>
        <v>0.7836667034</v>
      </c>
      <c r="T175" s="294">
        <f>+VLOOKUP($E175,Energy_Mix!$1:$1048576,MATCH(DATE(T$2,1,1),Energy_Mix!$A$1:$LI$1),FALSE)</f>
        <v>0.7836667034</v>
      </c>
      <c r="U175" s="294">
        <f>+VLOOKUP($E175,Energy_Mix!$1:$1048576,MATCH(DATE(U$2,1,1),Energy_Mix!$A$1:$LI$1),FALSE)</f>
        <v>0.7836667034</v>
      </c>
      <c r="V175" s="294">
        <f>+VLOOKUP($E175,Energy_Mix!$1:$1048576,MATCH(DATE(V$2,1,1),Energy_Mix!$A$1:$LI$1),FALSE)</f>
        <v>0.7836667034</v>
      </c>
      <c r="W175" s="294">
        <f>+VLOOKUP($E175,Energy_Mix!$1:$1048576,MATCH(DATE(W$2,1,1),Energy_Mix!$A$1:$LI$1),FALSE)</f>
        <v>0.7836667034</v>
      </c>
      <c r="X175" s="294">
        <f>+VLOOKUP($E175,Energy_Mix!$1:$1048576,MATCH(DATE(X$2,1,1),Energy_Mix!$A$1:$LI$1),FALSE)</f>
        <v>0.7836667034</v>
      </c>
      <c r="Y175" s="294">
        <f>+VLOOKUP($E175,Energy_Mix!$1:$1048576,MATCH(DATE(Y$2,1,1),Energy_Mix!$A$1:$LI$1),FALSE)</f>
        <v>0.7836667034</v>
      </c>
      <c r="Z175" s="294">
        <f>+VLOOKUP($E175,Energy_Mix!$1:$1048576,MATCH(DATE(Z$2,1,1),Energy_Mix!$A$1:$LI$1),FALSE)</f>
        <v>0.7836667034</v>
      </c>
      <c r="AA175" s="294">
        <f>+VLOOKUP($E175,Energy_Mix!$1:$1048576,MATCH(DATE(AA$2,1,1),Energy_Mix!$A$1:$LI$1),FALSE)</f>
        <v>0.7836667034</v>
      </c>
      <c r="AB175" s="294">
        <f>+VLOOKUP($E175,Energy_Mix!$1:$1048576,MATCH(DATE(AB$2,1,1),Energy_Mix!$A$1:$LI$1),FALSE)</f>
        <v>0.7836667034</v>
      </c>
      <c r="AC175" s="294">
        <f>+VLOOKUP($E175,Energy_Mix!$1:$1048576,MATCH(DATE(AC$2,1,1),Energy_Mix!$A$1:$LI$1),FALSE)</f>
        <v>0.7836667034</v>
      </c>
      <c r="AD175" s="294">
        <f>+VLOOKUP($E175,Energy_Mix!$1:$1048576,MATCH(DATE(AD$2,1,1),Energy_Mix!$A$1:$LI$1),FALSE)</f>
        <v>0.7836667034</v>
      </c>
      <c r="AE175" s="294">
        <f>+VLOOKUP($E175,Energy_Mix!$1:$1048576,MATCH(DATE(AE$2,1,1),Energy_Mix!$A$1:$LI$1),FALSE)</f>
        <v>0.7836667034</v>
      </c>
      <c r="AF175" s="294">
        <f>+VLOOKUP($E175,Energy_Mix!$1:$1048576,MATCH(DATE(AF$2,1,1),Energy_Mix!$A$1:$LI$1),FALSE)</f>
        <v>0.7836667034</v>
      </c>
      <c r="AG175" s="294">
        <f>+VLOOKUP($E175,Energy_Mix!$1:$1048576,MATCH(DATE(AG$2,1,1),Energy_Mix!$A$1:$LI$1),FALSE)</f>
        <v>0.7836667034</v>
      </c>
      <c r="AH175" s="294">
        <f>+VLOOKUP($E175,Energy_Mix!$1:$1048576,MATCH(DATE(AH$2,1,1),Energy_Mix!$A$1:$LI$1),FALSE)</f>
        <v>0.7836667034</v>
      </c>
      <c r="AI175" s="294">
        <f>+VLOOKUP($E175,Energy_Mix!$1:$1048576,MATCH(DATE(AI$2,1,1),Energy_Mix!$A$1:$LI$1),FALSE)</f>
        <v>0.7836667034</v>
      </c>
      <c r="AJ175" s="294">
        <f>+VLOOKUP($E175,Energy_Mix!$1:$1048576,MATCH(DATE(AJ$2,1,1),Energy_Mix!$A$1:$LI$1),FALSE)</f>
        <v>0.7836667034</v>
      </c>
      <c r="AK175" s="294">
        <f>+VLOOKUP($E175,Energy_Mix!$1:$1048576,MATCH(DATE(AK$2,1,1),Energy_Mix!$A$1:$LI$1),FALSE)</f>
        <v>0.7836667034</v>
      </c>
      <c r="AL175" s="294">
        <f>+VLOOKUP($E175,Energy_Mix!$1:$1048576,MATCH(DATE(AL$2,1,1),Energy_Mix!$A$1:$LI$1),FALSE)</f>
        <v>0.7836667034</v>
      </c>
      <c r="AM175" s="294">
        <f>+VLOOKUP($E175,Energy_Mix!$1:$1048576,MATCH(DATE(AM$2,1,1),Energy_Mix!$A$1:$LI$1),FALSE)</f>
        <v>0.7836667034</v>
      </c>
      <c r="AN175" s="294">
        <f>+VLOOKUP($E175,Energy_Mix!$1:$1048576,MATCH(DATE(AN$2,1,1),Energy_Mix!$A$1:$LI$1),FALSE)</f>
        <v>0.7836667034</v>
      </c>
      <c r="AO175" s="294">
        <f>+VLOOKUP($E175,Energy_Mix!$1:$1048576,MATCH(DATE(AO$2,1,1),Energy_Mix!$A$1:$LI$1),FALSE)</f>
        <v>0.7836667034</v>
      </c>
    </row>
    <row r="176" spans="1:41" ht="15" customHeight="1" x14ac:dyDescent="0.35">
      <c r="A176" s="426"/>
      <c r="B176" s="421"/>
      <c r="C176" s="146"/>
      <c r="D176" s="111" t="s">
        <v>1399</v>
      </c>
      <c r="E176" s="71" t="s">
        <v>1410</v>
      </c>
      <c r="F176" s="294">
        <f>+VLOOKUP($E176,Energy_Mix!$1:$1048576,MATCH(DATE(F$2,1,1),Energy_Mix!$A$1:$LI$1),FALSE)</f>
        <v>0.2163332966</v>
      </c>
      <c r="G176" s="294">
        <f>+VLOOKUP($E176,Energy_Mix!$1:$1048576,MATCH(DATE(G$2,1,1),Energy_Mix!$A$1:$LI$1),FALSE)</f>
        <v>0.2163332966</v>
      </c>
      <c r="H176" s="294">
        <f>+VLOOKUP($E176,Energy_Mix!$1:$1048576,MATCH(DATE(H$2,1,1),Energy_Mix!$A$1:$LI$1),FALSE)</f>
        <v>0.2163332966</v>
      </c>
      <c r="I176" s="294">
        <f>+VLOOKUP($E176,Energy_Mix!$1:$1048576,MATCH(DATE(I$2,1,1),Energy_Mix!$A$1:$LI$1),FALSE)</f>
        <v>0.2163332966</v>
      </c>
      <c r="J176" s="294">
        <f>+VLOOKUP($E176,Energy_Mix!$1:$1048576,MATCH(DATE(J$2,1,1),Energy_Mix!$A$1:$LI$1),FALSE)</f>
        <v>0.2163332966</v>
      </c>
      <c r="K176" s="294">
        <f>+VLOOKUP($E176,Energy_Mix!$1:$1048576,MATCH(DATE(K$2,1,1),Energy_Mix!$A$1:$LI$1),FALSE)</f>
        <v>0.2163332966</v>
      </c>
      <c r="L176" s="294">
        <f>+VLOOKUP($E176,Energy_Mix!$1:$1048576,MATCH(DATE(L$2,1,1),Energy_Mix!$A$1:$LI$1),FALSE)</f>
        <v>0.2163332966</v>
      </c>
      <c r="M176" s="294">
        <f>+VLOOKUP($E176,Energy_Mix!$1:$1048576,MATCH(DATE(M$2,1,1),Energy_Mix!$A$1:$LI$1),FALSE)</f>
        <v>0.2163332966</v>
      </c>
      <c r="N176" s="294">
        <f>+VLOOKUP($E176,Energy_Mix!$1:$1048576,MATCH(DATE(N$2,1,1),Energy_Mix!$A$1:$LI$1),FALSE)</f>
        <v>0.2163332966</v>
      </c>
      <c r="O176" s="294">
        <f>+VLOOKUP($E176,Energy_Mix!$1:$1048576,MATCH(DATE(O$2,1,1),Energy_Mix!$A$1:$LI$1),FALSE)</f>
        <v>0.2163332966</v>
      </c>
      <c r="P176" s="294">
        <f>+VLOOKUP($E176,Energy_Mix!$1:$1048576,MATCH(DATE(P$2,1,1),Energy_Mix!$A$1:$LI$1),FALSE)</f>
        <v>0.2163332966</v>
      </c>
      <c r="Q176" s="294">
        <f>+VLOOKUP($E176,Energy_Mix!$1:$1048576,MATCH(DATE(Q$2,1,1),Energy_Mix!$A$1:$LI$1),FALSE)</f>
        <v>0.2163332966</v>
      </c>
      <c r="R176" s="294">
        <f>+VLOOKUP($E176,Energy_Mix!$1:$1048576,MATCH(DATE(R$2,1,1),Energy_Mix!$A$1:$LI$1),FALSE)</f>
        <v>0.2163332966</v>
      </c>
      <c r="S176" s="294">
        <f>+VLOOKUP($E176,Energy_Mix!$1:$1048576,MATCH(DATE(S$2,1,1),Energy_Mix!$A$1:$LI$1),FALSE)</f>
        <v>0.2163332966</v>
      </c>
      <c r="T176" s="294">
        <f>+VLOOKUP($E176,Energy_Mix!$1:$1048576,MATCH(DATE(T$2,1,1),Energy_Mix!$A$1:$LI$1),FALSE)</f>
        <v>0.2163332966</v>
      </c>
      <c r="U176" s="294">
        <f>+VLOOKUP($E176,Energy_Mix!$1:$1048576,MATCH(DATE(U$2,1,1),Energy_Mix!$A$1:$LI$1),FALSE)</f>
        <v>0.2163332966</v>
      </c>
      <c r="V176" s="294">
        <f>+VLOOKUP($E176,Energy_Mix!$1:$1048576,MATCH(DATE(V$2,1,1),Energy_Mix!$A$1:$LI$1),FALSE)</f>
        <v>0.2163332966</v>
      </c>
      <c r="W176" s="294">
        <f>+VLOOKUP($E176,Energy_Mix!$1:$1048576,MATCH(DATE(W$2,1,1),Energy_Mix!$A$1:$LI$1),FALSE)</f>
        <v>0.2163332966</v>
      </c>
      <c r="X176" s="294">
        <f>+VLOOKUP($E176,Energy_Mix!$1:$1048576,MATCH(DATE(X$2,1,1),Energy_Mix!$A$1:$LI$1),FALSE)</f>
        <v>0.2163332966</v>
      </c>
      <c r="Y176" s="294">
        <f>+VLOOKUP($E176,Energy_Mix!$1:$1048576,MATCH(DATE(Y$2,1,1),Energy_Mix!$A$1:$LI$1),FALSE)</f>
        <v>0.2163332966</v>
      </c>
      <c r="Z176" s="294">
        <f>+VLOOKUP($E176,Energy_Mix!$1:$1048576,MATCH(DATE(Z$2,1,1),Energy_Mix!$A$1:$LI$1),FALSE)</f>
        <v>0.2163332966</v>
      </c>
      <c r="AA176" s="294">
        <f>+VLOOKUP($E176,Energy_Mix!$1:$1048576,MATCH(DATE(AA$2,1,1),Energy_Mix!$A$1:$LI$1),FALSE)</f>
        <v>0.2163332966</v>
      </c>
      <c r="AB176" s="294">
        <f>+VLOOKUP($E176,Energy_Mix!$1:$1048576,MATCH(DATE(AB$2,1,1),Energy_Mix!$A$1:$LI$1),FALSE)</f>
        <v>0.2163332966</v>
      </c>
      <c r="AC176" s="294">
        <f>+VLOOKUP($E176,Energy_Mix!$1:$1048576,MATCH(DATE(AC$2,1,1),Energy_Mix!$A$1:$LI$1),FALSE)</f>
        <v>0.2163332966</v>
      </c>
      <c r="AD176" s="294">
        <f>+VLOOKUP($E176,Energy_Mix!$1:$1048576,MATCH(DATE(AD$2,1,1),Energy_Mix!$A$1:$LI$1),FALSE)</f>
        <v>0.2163332966</v>
      </c>
      <c r="AE176" s="294">
        <f>+VLOOKUP($E176,Energy_Mix!$1:$1048576,MATCH(DATE(AE$2,1,1),Energy_Mix!$A$1:$LI$1),FALSE)</f>
        <v>0.2163332966</v>
      </c>
      <c r="AF176" s="294">
        <f>+VLOOKUP($E176,Energy_Mix!$1:$1048576,MATCH(DATE(AF$2,1,1),Energy_Mix!$A$1:$LI$1),FALSE)</f>
        <v>0.2163332966</v>
      </c>
      <c r="AG176" s="294">
        <f>+VLOOKUP($E176,Energy_Mix!$1:$1048576,MATCH(DATE(AG$2,1,1),Energy_Mix!$A$1:$LI$1),FALSE)</f>
        <v>0.2163332966</v>
      </c>
      <c r="AH176" s="294">
        <f>+VLOOKUP($E176,Energy_Mix!$1:$1048576,MATCH(DATE(AH$2,1,1),Energy_Mix!$A$1:$LI$1),FALSE)</f>
        <v>0.2163332966</v>
      </c>
      <c r="AI176" s="294">
        <f>+VLOOKUP($E176,Energy_Mix!$1:$1048576,MATCH(DATE(AI$2,1,1),Energy_Mix!$A$1:$LI$1),FALSE)</f>
        <v>0.2163332966</v>
      </c>
      <c r="AJ176" s="294">
        <f>+VLOOKUP($E176,Energy_Mix!$1:$1048576,MATCH(DATE(AJ$2,1,1),Energy_Mix!$A$1:$LI$1),FALSE)</f>
        <v>0.2163332966</v>
      </c>
      <c r="AK176" s="294">
        <f>+VLOOKUP($E176,Energy_Mix!$1:$1048576,MATCH(DATE(AK$2,1,1),Energy_Mix!$A$1:$LI$1),FALSE)</f>
        <v>0.2163332966</v>
      </c>
      <c r="AL176" s="294">
        <f>+VLOOKUP($E176,Energy_Mix!$1:$1048576,MATCH(DATE(AL$2,1,1),Energy_Mix!$A$1:$LI$1),FALSE)</f>
        <v>0.2163332966</v>
      </c>
      <c r="AM176" s="294">
        <f>+VLOOKUP($E176,Energy_Mix!$1:$1048576,MATCH(DATE(AM$2,1,1),Energy_Mix!$A$1:$LI$1),FALSE)</f>
        <v>0.2163332966</v>
      </c>
      <c r="AN176" s="294">
        <f>+VLOOKUP($E176,Energy_Mix!$1:$1048576,MATCH(DATE(AN$2,1,1),Energy_Mix!$A$1:$LI$1),FALSE)</f>
        <v>0.2163332966</v>
      </c>
      <c r="AO176" s="294">
        <f>+VLOOKUP($E176,Energy_Mix!$1:$1048576,MATCH(DATE(AO$2,1,1),Energy_Mix!$A$1:$LI$1),FALSE)</f>
        <v>0.2163332966</v>
      </c>
    </row>
    <row r="177" spans="1:41" ht="15" customHeight="1" x14ac:dyDescent="0.35">
      <c r="A177" s="426"/>
      <c r="B177" s="421"/>
      <c r="C177" s="146" t="s">
        <v>481</v>
      </c>
      <c r="D177" s="111"/>
      <c r="E177" s="71"/>
      <c r="F177" s="292">
        <f>SUM(F178:F179)</f>
        <v>1</v>
      </c>
      <c r="G177" s="292">
        <f t="shared" ref="G177:AO177" si="11">SUM(G178:G179)</f>
        <v>1</v>
      </c>
      <c r="H177" s="292">
        <f t="shared" si="11"/>
        <v>1</v>
      </c>
      <c r="I177" s="292">
        <f t="shared" si="11"/>
        <v>1</v>
      </c>
      <c r="J177" s="292">
        <f t="shared" si="11"/>
        <v>1</v>
      </c>
      <c r="K177" s="292">
        <f t="shared" si="11"/>
        <v>1</v>
      </c>
      <c r="L177" s="292">
        <f t="shared" si="11"/>
        <v>1</v>
      </c>
      <c r="M177" s="292">
        <f t="shared" si="11"/>
        <v>1</v>
      </c>
      <c r="N177" s="292">
        <f t="shared" si="11"/>
        <v>1</v>
      </c>
      <c r="O177" s="292">
        <f t="shared" si="11"/>
        <v>1</v>
      </c>
      <c r="P177" s="292">
        <f t="shared" si="11"/>
        <v>1</v>
      </c>
      <c r="Q177" s="292">
        <f t="shared" si="11"/>
        <v>1</v>
      </c>
      <c r="R177" s="292">
        <f t="shared" si="11"/>
        <v>1</v>
      </c>
      <c r="S177" s="292">
        <f t="shared" si="11"/>
        <v>1</v>
      </c>
      <c r="T177" s="292">
        <f t="shared" si="11"/>
        <v>1</v>
      </c>
      <c r="U177" s="292">
        <f t="shared" si="11"/>
        <v>1</v>
      </c>
      <c r="V177" s="292">
        <f t="shared" si="11"/>
        <v>1</v>
      </c>
      <c r="W177" s="292">
        <f t="shared" si="11"/>
        <v>1</v>
      </c>
      <c r="X177" s="292">
        <f t="shared" si="11"/>
        <v>1</v>
      </c>
      <c r="Y177" s="292">
        <f t="shared" si="11"/>
        <v>1</v>
      </c>
      <c r="Z177" s="292">
        <f t="shared" si="11"/>
        <v>1</v>
      </c>
      <c r="AA177" s="292">
        <f t="shared" si="11"/>
        <v>1</v>
      </c>
      <c r="AB177" s="292">
        <f t="shared" si="11"/>
        <v>1</v>
      </c>
      <c r="AC177" s="292">
        <f t="shared" si="11"/>
        <v>1</v>
      </c>
      <c r="AD177" s="292">
        <f t="shared" si="11"/>
        <v>1</v>
      </c>
      <c r="AE177" s="292">
        <f t="shared" si="11"/>
        <v>1</v>
      </c>
      <c r="AF177" s="292">
        <f t="shared" si="11"/>
        <v>1</v>
      </c>
      <c r="AG177" s="292">
        <f t="shared" si="11"/>
        <v>1</v>
      </c>
      <c r="AH177" s="292">
        <f t="shared" si="11"/>
        <v>1</v>
      </c>
      <c r="AI177" s="292">
        <f t="shared" si="11"/>
        <v>1</v>
      </c>
      <c r="AJ177" s="292">
        <f t="shared" si="11"/>
        <v>1</v>
      </c>
      <c r="AK177" s="292">
        <f t="shared" si="11"/>
        <v>1</v>
      </c>
      <c r="AL177" s="292">
        <f t="shared" si="11"/>
        <v>1</v>
      </c>
      <c r="AM177" s="292">
        <f t="shared" si="11"/>
        <v>1</v>
      </c>
      <c r="AN177" s="292">
        <f t="shared" si="11"/>
        <v>1</v>
      </c>
      <c r="AO177" s="292">
        <f t="shared" si="11"/>
        <v>1</v>
      </c>
    </row>
    <row r="178" spans="1:41" ht="15" customHeight="1" x14ac:dyDescent="0.35">
      <c r="A178" s="426"/>
      <c r="B178" s="421"/>
      <c r="C178" s="111"/>
      <c r="D178" s="111" t="s">
        <v>1402</v>
      </c>
      <c r="E178" s="71" t="s">
        <v>486</v>
      </c>
      <c r="F178" s="294">
        <f>+VLOOKUP($E178,Energy_Mix!$1:$1048576,MATCH(DATE(F$2,1,1),Energy_Mix!$A$1:$LI$1),FALSE)</f>
        <v>0.83809636089999995</v>
      </c>
      <c r="G178" s="294">
        <f>+VLOOKUP($E178,Energy_Mix!$1:$1048576,MATCH(DATE(G$2,1,1),Energy_Mix!$A$1:$LI$1),FALSE)</f>
        <v>0.83809636089999995</v>
      </c>
      <c r="H178" s="294">
        <f>+VLOOKUP($E178,Energy_Mix!$1:$1048576,MATCH(DATE(H$2,1,1),Energy_Mix!$A$1:$LI$1),FALSE)</f>
        <v>0.83809636089999995</v>
      </c>
      <c r="I178" s="294">
        <f>+VLOOKUP($E178,Energy_Mix!$1:$1048576,MATCH(DATE(I$2,1,1),Energy_Mix!$A$1:$LI$1),FALSE)</f>
        <v>0.83809636089999995</v>
      </c>
      <c r="J178" s="294">
        <f>+VLOOKUP($E178,Energy_Mix!$1:$1048576,MATCH(DATE(J$2,1,1),Energy_Mix!$A$1:$LI$1),FALSE)</f>
        <v>0.83809636089999995</v>
      </c>
      <c r="K178" s="294">
        <f>+VLOOKUP($E178,Energy_Mix!$1:$1048576,MATCH(DATE(K$2,1,1),Energy_Mix!$A$1:$LI$1),FALSE)</f>
        <v>0.83809636089999995</v>
      </c>
      <c r="L178" s="294">
        <f>+VLOOKUP($E178,Energy_Mix!$1:$1048576,MATCH(DATE(L$2,1,1),Energy_Mix!$A$1:$LI$1),FALSE)</f>
        <v>0.83809636089999995</v>
      </c>
      <c r="M178" s="294">
        <f>+VLOOKUP($E178,Energy_Mix!$1:$1048576,MATCH(DATE(M$2,1,1),Energy_Mix!$A$1:$LI$1),FALSE)</f>
        <v>0.83809636089999995</v>
      </c>
      <c r="N178" s="294">
        <f>+VLOOKUP($E178,Energy_Mix!$1:$1048576,MATCH(DATE(N$2,1,1),Energy_Mix!$A$1:$LI$1),FALSE)</f>
        <v>0.83809636089999995</v>
      </c>
      <c r="O178" s="294">
        <f>+VLOOKUP($E178,Energy_Mix!$1:$1048576,MATCH(DATE(O$2,1,1),Energy_Mix!$A$1:$LI$1),FALSE)</f>
        <v>0.83809636089999995</v>
      </c>
      <c r="P178" s="294">
        <f>+VLOOKUP($E178,Energy_Mix!$1:$1048576,MATCH(DATE(P$2,1,1),Energy_Mix!$A$1:$LI$1),FALSE)</f>
        <v>0.83809636089999995</v>
      </c>
      <c r="Q178" s="294">
        <f>+VLOOKUP($E178,Energy_Mix!$1:$1048576,MATCH(DATE(Q$2,1,1),Energy_Mix!$A$1:$LI$1),FALSE)</f>
        <v>0.83809636089999995</v>
      </c>
      <c r="R178" s="294">
        <f>+VLOOKUP($E178,Energy_Mix!$1:$1048576,MATCH(DATE(R$2,1,1),Energy_Mix!$A$1:$LI$1),FALSE)</f>
        <v>0.83809636089999995</v>
      </c>
      <c r="S178" s="294">
        <f>+VLOOKUP($E178,Energy_Mix!$1:$1048576,MATCH(DATE(S$2,1,1),Energy_Mix!$A$1:$LI$1),FALSE)</f>
        <v>0.83809636089999995</v>
      </c>
      <c r="T178" s="294">
        <f>+VLOOKUP($E178,Energy_Mix!$1:$1048576,MATCH(DATE(T$2,1,1),Energy_Mix!$A$1:$LI$1),FALSE)</f>
        <v>0.83809636089999995</v>
      </c>
      <c r="U178" s="294">
        <f>+VLOOKUP($E178,Energy_Mix!$1:$1048576,MATCH(DATE(U$2,1,1),Energy_Mix!$A$1:$LI$1),FALSE)</f>
        <v>0.83809636089999995</v>
      </c>
      <c r="V178" s="294">
        <f>+VLOOKUP($E178,Energy_Mix!$1:$1048576,MATCH(DATE(V$2,1,1),Energy_Mix!$A$1:$LI$1),FALSE)</f>
        <v>0.83809636089999995</v>
      </c>
      <c r="W178" s="294">
        <f>+VLOOKUP($E178,Energy_Mix!$1:$1048576,MATCH(DATE(W$2,1,1),Energy_Mix!$A$1:$LI$1),FALSE)</f>
        <v>0.83809636089999995</v>
      </c>
      <c r="X178" s="294">
        <f>+VLOOKUP($E178,Energy_Mix!$1:$1048576,MATCH(DATE(X$2,1,1),Energy_Mix!$A$1:$LI$1),FALSE)</f>
        <v>0.83809636089999995</v>
      </c>
      <c r="Y178" s="294">
        <f>+VLOOKUP($E178,Energy_Mix!$1:$1048576,MATCH(DATE(Y$2,1,1),Energy_Mix!$A$1:$LI$1),FALSE)</f>
        <v>0.83809636089999995</v>
      </c>
      <c r="Z178" s="294">
        <f>+VLOOKUP($E178,Energy_Mix!$1:$1048576,MATCH(DATE(Z$2,1,1),Energy_Mix!$A$1:$LI$1),FALSE)</f>
        <v>0.83809636089999995</v>
      </c>
      <c r="AA178" s="294">
        <f>+VLOOKUP($E178,Energy_Mix!$1:$1048576,MATCH(DATE(AA$2,1,1),Energy_Mix!$A$1:$LI$1),FALSE)</f>
        <v>0.83809636089999995</v>
      </c>
      <c r="AB178" s="294">
        <f>+VLOOKUP($E178,Energy_Mix!$1:$1048576,MATCH(DATE(AB$2,1,1),Energy_Mix!$A$1:$LI$1),FALSE)</f>
        <v>0.83809636089999995</v>
      </c>
      <c r="AC178" s="294">
        <f>+VLOOKUP($E178,Energy_Mix!$1:$1048576,MATCH(DATE(AC$2,1,1),Energy_Mix!$A$1:$LI$1),FALSE)</f>
        <v>0.83809636089999995</v>
      </c>
      <c r="AD178" s="294">
        <f>+VLOOKUP($E178,Energy_Mix!$1:$1048576,MATCH(DATE(AD$2,1,1),Energy_Mix!$A$1:$LI$1),FALSE)</f>
        <v>0.83809636089999995</v>
      </c>
      <c r="AE178" s="294">
        <f>+VLOOKUP($E178,Energy_Mix!$1:$1048576,MATCH(DATE(AE$2,1,1),Energy_Mix!$A$1:$LI$1),FALSE)</f>
        <v>0.83809636089999995</v>
      </c>
      <c r="AF178" s="294">
        <f>+VLOOKUP($E178,Energy_Mix!$1:$1048576,MATCH(DATE(AF$2,1,1),Energy_Mix!$A$1:$LI$1),FALSE)</f>
        <v>0.83809636089999995</v>
      </c>
      <c r="AG178" s="294">
        <f>+VLOOKUP($E178,Energy_Mix!$1:$1048576,MATCH(DATE(AG$2,1,1),Energy_Mix!$A$1:$LI$1),FALSE)</f>
        <v>0.83809636089999995</v>
      </c>
      <c r="AH178" s="294">
        <f>+VLOOKUP($E178,Energy_Mix!$1:$1048576,MATCH(DATE(AH$2,1,1),Energy_Mix!$A$1:$LI$1),FALSE)</f>
        <v>0.83809636089999995</v>
      </c>
      <c r="AI178" s="294">
        <f>+VLOOKUP($E178,Energy_Mix!$1:$1048576,MATCH(DATE(AI$2,1,1),Energy_Mix!$A$1:$LI$1),FALSE)</f>
        <v>0.83809636089999995</v>
      </c>
      <c r="AJ178" s="294">
        <f>+VLOOKUP($E178,Energy_Mix!$1:$1048576,MATCH(DATE(AJ$2,1,1),Energy_Mix!$A$1:$LI$1),FALSE)</f>
        <v>0.83809636089999995</v>
      </c>
      <c r="AK178" s="294">
        <f>+VLOOKUP($E178,Energy_Mix!$1:$1048576,MATCH(DATE(AK$2,1,1),Energy_Mix!$A$1:$LI$1),FALSE)</f>
        <v>0.83809636089999995</v>
      </c>
      <c r="AL178" s="294">
        <f>+VLOOKUP($E178,Energy_Mix!$1:$1048576,MATCH(DATE(AL$2,1,1),Energy_Mix!$A$1:$LI$1),FALSE)</f>
        <v>0.83809636089999995</v>
      </c>
      <c r="AM178" s="294">
        <f>+VLOOKUP($E178,Energy_Mix!$1:$1048576,MATCH(DATE(AM$2,1,1),Energy_Mix!$A$1:$LI$1),FALSE)</f>
        <v>0.83809636089999995</v>
      </c>
      <c r="AN178" s="294">
        <f>+VLOOKUP($E178,Energy_Mix!$1:$1048576,MATCH(DATE(AN$2,1,1),Energy_Mix!$A$1:$LI$1),FALSE)</f>
        <v>0.83809636089999995</v>
      </c>
      <c r="AO178" s="294">
        <f>+VLOOKUP($E178,Energy_Mix!$1:$1048576,MATCH(DATE(AO$2,1,1),Energy_Mix!$A$1:$LI$1),FALSE)</f>
        <v>0.83809636089999995</v>
      </c>
    </row>
    <row r="179" spans="1:41" ht="15" customHeight="1" x14ac:dyDescent="0.35">
      <c r="A179" s="426"/>
      <c r="B179" s="421"/>
      <c r="C179" s="111"/>
      <c r="D179" s="111" t="s">
        <v>533</v>
      </c>
      <c r="E179" s="71" t="s">
        <v>487</v>
      </c>
      <c r="F179" s="294">
        <f>+VLOOKUP($E179,Energy_Mix!$1:$1048576,MATCH(DATE(F$2,1,1),Energy_Mix!$A$1:$LI$1),FALSE)</f>
        <v>0.1619036391</v>
      </c>
      <c r="G179" s="294">
        <f>+VLOOKUP($E179,Energy_Mix!$1:$1048576,MATCH(DATE(G$2,1,1),Energy_Mix!$A$1:$LI$1),FALSE)</f>
        <v>0.1619036391</v>
      </c>
      <c r="H179" s="294">
        <f>+VLOOKUP($E179,Energy_Mix!$1:$1048576,MATCH(DATE(H$2,1,1),Energy_Mix!$A$1:$LI$1),FALSE)</f>
        <v>0.1619036391</v>
      </c>
      <c r="I179" s="294">
        <f>+VLOOKUP($E179,Energy_Mix!$1:$1048576,MATCH(DATE(I$2,1,1),Energy_Mix!$A$1:$LI$1),FALSE)</f>
        <v>0.1619036391</v>
      </c>
      <c r="J179" s="294">
        <f>+VLOOKUP($E179,Energy_Mix!$1:$1048576,MATCH(DATE(J$2,1,1),Energy_Mix!$A$1:$LI$1),FALSE)</f>
        <v>0.1619036391</v>
      </c>
      <c r="K179" s="294">
        <f>+VLOOKUP($E179,Energy_Mix!$1:$1048576,MATCH(DATE(K$2,1,1),Energy_Mix!$A$1:$LI$1),FALSE)</f>
        <v>0.1619036391</v>
      </c>
      <c r="L179" s="294">
        <f>+VLOOKUP($E179,Energy_Mix!$1:$1048576,MATCH(DATE(L$2,1,1),Energy_Mix!$A$1:$LI$1),FALSE)</f>
        <v>0.1619036391</v>
      </c>
      <c r="M179" s="294">
        <f>+VLOOKUP($E179,Energy_Mix!$1:$1048576,MATCH(DATE(M$2,1,1),Energy_Mix!$A$1:$LI$1),FALSE)</f>
        <v>0.1619036391</v>
      </c>
      <c r="N179" s="294">
        <f>+VLOOKUP($E179,Energy_Mix!$1:$1048576,MATCH(DATE(N$2,1,1),Energy_Mix!$A$1:$LI$1),FALSE)</f>
        <v>0.1619036391</v>
      </c>
      <c r="O179" s="294">
        <f>+VLOOKUP($E179,Energy_Mix!$1:$1048576,MATCH(DATE(O$2,1,1),Energy_Mix!$A$1:$LI$1),FALSE)</f>
        <v>0.1619036391</v>
      </c>
      <c r="P179" s="294">
        <f>+VLOOKUP($E179,Energy_Mix!$1:$1048576,MATCH(DATE(P$2,1,1),Energy_Mix!$A$1:$LI$1),FALSE)</f>
        <v>0.1619036391</v>
      </c>
      <c r="Q179" s="294">
        <f>+VLOOKUP($E179,Energy_Mix!$1:$1048576,MATCH(DATE(Q$2,1,1),Energy_Mix!$A$1:$LI$1),FALSE)</f>
        <v>0.1619036391</v>
      </c>
      <c r="R179" s="294">
        <f>+VLOOKUP($E179,Energy_Mix!$1:$1048576,MATCH(DATE(R$2,1,1),Energy_Mix!$A$1:$LI$1),FALSE)</f>
        <v>0.1619036391</v>
      </c>
      <c r="S179" s="294">
        <f>+VLOOKUP($E179,Energy_Mix!$1:$1048576,MATCH(DATE(S$2,1,1),Energy_Mix!$A$1:$LI$1),FALSE)</f>
        <v>0.1619036391</v>
      </c>
      <c r="T179" s="294">
        <f>+VLOOKUP($E179,Energy_Mix!$1:$1048576,MATCH(DATE(T$2,1,1),Energy_Mix!$A$1:$LI$1),FALSE)</f>
        <v>0.1619036391</v>
      </c>
      <c r="U179" s="294">
        <f>+VLOOKUP($E179,Energy_Mix!$1:$1048576,MATCH(DATE(U$2,1,1),Energy_Mix!$A$1:$LI$1),FALSE)</f>
        <v>0.1619036391</v>
      </c>
      <c r="V179" s="294">
        <f>+VLOOKUP($E179,Energy_Mix!$1:$1048576,MATCH(DATE(V$2,1,1),Energy_Mix!$A$1:$LI$1),FALSE)</f>
        <v>0.1619036391</v>
      </c>
      <c r="W179" s="294">
        <f>+VLOOKUP($E179,Energy_Mix!$1:$1048576,MATCH(DATE(W$2,1,1),Energy_Mix!$A$1:$LI$1),FALSE)</f>
        <v>0.1619036391</v>
      </c>
      <c r="X179" s="294">
        <f>+VLOOKUP($E179,Energy_Mix!$1:$1048576,MATCH(DATE(X$2,1,1),Energy_Mix!$A$1:$LI$1),FALSE)</f>
        <v>0.1619036391</v>
      </c>
      <c r="Y179" s="294">
        <f>+VLOOKUP($E179,Energy_Mix!$1:$1048576,MATCH(DATE(Y$2,1,1),Energy_Mix!$A$1:$LI$1),FALSE)</f>
        <v>0.1619036391</v>
      </c>
      <c r="Z179" s="294">
        <f>+VLOOKUP($E179,Energy_Mix!$1:$1048576,MATCH(DATE(Z$2,1,1),Energy_Mix!$A$1:$LI$1),FALSE)</f>
        <v>0.1619036391</v>
      </c>
      <c r="AA179" s="294">
        <f>+VLOOKUP($E179,Energy_Mix!$1:$1048576,MATCH(DATE(AA$2,1,1),Energy_Mix!$A$1:$LI$1),FALSE)</f>
        <v>0.1619036391</v>
      </c>
      <c r="AB179" s="294">
        <f>+VLOOKUP($E179,Energy_Mix!$1:$1048576,MATCH(DATE(AB$2,1,1),Energy_Mix!$A$1:$LI$1),FALSE)</f>
        <v>0.1619036391</v>
      </c>
      <c r="AC179" s="294">
        <f>+VLOOKUP($E179,Energy_Mix!$1:$1048576,MATCH(DATE(AC$2,1,1),Energy_Mix!$A$1:$LI$1),FALSE)</f>
        <v>0.1619036391</v>
      </c>
      <c r="AD179" s="294">
        <f>+VLOOKUP($E179,Energy_Mix!$1:$1048576,MATCH(DATE(AD$2,1,1),Energy_Mix!$A$1:$LI$1),FALSE)</f>
        <v>0.1619036391</v>
      </c>
      <c r="AE179" s="294">
        <f>+VLOOKUP($E179,Energy_Mix!$1:$1048576,MATCH(DATE(AE$2,1,1),Energy_Mix!$A$1:$LI$1),FALSE)</f>
        <v>0.1619036391</v>
      </c>
      <c r="AF179" s="294">
        <f>+VLOOKUP($E179,Energy_Mix!$1:$1048576,MATCH(DATE(AF$2,1,1),Energy_Mix!$A$1:$LI$1),FALSE)</f>
        <v>0.1619036391</v>
      </c>
      <c r="AG179" s="294">
        <f>+VLOOKUP($E179,Energy_Mix!$1:$1048576,MATCH(DATE(AG$2,1,1),Energy_Mix!$A$1:$LI$1),FALSE)</f>
        <v>0.1619036391</v>
      </c>
      <c r="AH179" s="294">
        <f>+VLOOKUP($E179,Energy_Mix!$1:$1048576,MATCH(DATE(AH$2,1,1),Energy_Mix!$A$1:$LI$1),FALSE)</f>
        <v>0.1619036391</v>
      </c>
      <c r="AI179" s="294">
        <f>+VLOOKUP($E179,Energy_Mix!$1:$1048576,MATCH(DATE(AI$2,1,1),Energy_Mix!$A$1:$LI$1),FALSE)</f>
        <v>0.1619036391</v>
      </c>
      <c r="AJ179" s="294">
        <f>+VLOOKUP($E179,Energy_Mix!$1:$1048576,MATCH(DATE(AJ$2,1,1),Energy_Mix!$A$1:$LI$1),FALSE)</f>
        <v>0.1619036391</v>
      </c>
      <c r="AK179" s="294">
        <f>+VLOOKUP($E179,Energy_Mix!$1:$1048576,MATCH(DATE(AK$2,1,1),Energy_Mix!$A$1:$LI$1),FALSE)</f>
        <v>0.1619036391</v>
      </c>
      <c r="AL179" s="294">
        <f>+VLOOKUP($E179,Energy_Mix!$1:$1048576,MATCH(DATE(AL$2,1,1),Energy_Mix!$A$1:$LI$1),FALSE)</f>
        <v>0.1619036391</v>
      </c>
      <c r="AM179" s="294">
        <f>+VLOOKUP($E179,Energy_Mix!$1:$1048576,MATCH(DATE(AM$2,1,1),Energy_Mix!$A$1:$LI$1),FALSE)</f>
        <v>0.1619036391</v>
      </c>
      <c r="AN179" s="294">
        <f>+VLOOKUP($E179,Energy_Mix!$1:$1048576,MATCH(DATE(AN$2,1,1),Energy_Mix!$A$1:$LI$1),FALSE)</f>
        <v>0.1619036391</v>
      </c>
      <c r="AO179" s="294">
        <f>+VLOOKUP($E179,Energy_Mix!$1:$1048576,MATCH(DATE(AO$2,1,1),Energy_Mix!$A$1:$LI$1),FALSE)</f>
        <v>0.1619036391</v>
      </c>
    </row>
    <row r="180" spans="1:41" ht="15" customHeight="1" x14ac:dyDescent="0.35">
      <c r="A180" s="426"/>
      <c r="B180" s="421"/>
      <c r="C180" s="146" t="s">
        <v>482</v>
      </c>
      <c r="D180" s="111"/>
      <c r="E180" s="71"/>
      <c r="F180" s="292">
        <f>F181</f>
        <v>1</v>
      </c>
      <c r="G180" s="292">
        <f t="shared" ref="G180:AO180" si="12">G181</f>
        <v>1</v>
      </c>
      <c r="H180" s="292">
        <f t="shared" si="12"/>
        <v>1</v>
      </c>
      <c r="I180" s="292">
        <f t="shared" si="12"/>
        <v>1</v>
      </c>
      <c r="J180" s="292">
        <f t="shared" si="12"/>
        <v>1</v>
      </c>
      <c r="K180" s="292">
        <f t="shared" si="12"/>
        <v>1</v>
      </c>
      <c r="L180" s="292">
        <f t="shared" si="12"/>
        <v>1</v>
      </c>
      <c r="M180" s="292">
        <f t="shared" si="12"/>
        <v>1</v>
      </c>
      <c r="N180" s="292">
        <f t="shared" si="12"/>
        <v>1</v>
      </c>
      <c r="O180" s="292">
        <f t="shared" si="12"/>
        <v>1</v>
      </c>
      <c r="P180" s="292">
        <f t="shared" si="12"/>
        <v>1</v>
      </c>
      <c r="Q180" s="292">
        <f t="shared" si="12"/>
        <v>1</v>
      </c>
      <c r="R180" s="292">
        <f t="shared" si="12"/>
        <v>1</v>
      </c>
      <c r="S180" s="292">
        <f t="shared" si="12"/>
        <v>1</v>
      </c>
      <c r="T180" s="292">
        <f t="shared" si="12"/>
        <v>1</v>
      </c>
      <c r="U180" s="292">
        <f t="shared" si="12"/>
        <v>1</v>
      </c>
      <c r="V180" s="292">
        <f t="shared" si="12"/>
        <v>1</v>
      </c>
      <c r="W180" s="292">
        <f t="shared" si="12"/>
        <v>1</v>
      </c>
      <c r="X180" s="292">
        <f t="shared" si="12"/>
        <v>1</v>
      </c>
      <c r="Y180" s="292">
        <f t="shared" si="12"/>
        <v>1</v>
      </c>
      <c r="Z180" s="292">
        <f t="shared" si="12"/>
        <v>1</v>
      </c>
      <c r="AA180" s="292">
        <f t="shared" si="12"/>
        <v>1</v>
      </c>
      <c r="AB180" s="292">
        <f t="shared" si="12"/>
        <v>1</v>
      </c>
      <c r="AC180" s="292">
        <f t="shared" si="12"/>
        <v>1</v>
      </c>
      <c r="AD180" s="292">
        <f t="shared" si="12"/>
        <v>1</v>
      </c>
      <c r="AE180" s="292">
        <f t="shared" si="12"/>
        <v>1</v>
      </c>
      <c r="AF180" s="292">
        <f t="shared" si="12"/>
        <v>1</v>
      </c>
      <c r="AG180" s="292">
        <f t="shared" si="12"/>
        <v>1</v>
      </c>
      <c r="AH180" s="292">
        <f t="shared" si="12"/>
        <v>1</v>
      </c>
      <c r="AI180" s="292">
        <f t="shared" si="12"/>
        <v>1</v>
      </c>
      <c r="AJ180" s="292">
        <f t="shared" si="12"/>
        <v>1</v>
      </c>
      <c r="AK180" s="292">
        <f t="shared" si="12"/>
        <v>1</v>
      </c>
      <c r="AL180" s="292">
        <f t="shared" si="12"/>
        <v>1</v>
      </c>
      <c r="AM180" s="292">
        <f t="shared" si="12"/>
        <v>1</v>
      </c>
      <c r="AN180" s="292">
        <f t="shared" si="12"/>
        <v>1</v>
      </c>
      <c r="AO180" s="292">
        <f t="shared" si="12"/>
        <v>1</v>
      </c>
    </row>
    <row r="181" spans="1:41" ht="15" customHeight="1" x14ac:dyDescent="0.35">
      <c r="A181" s="426"/>
      <c r="B181" s="421"/>
      <c r="C181" s="146"/>
      <c r="D181" s="111" t="s">
        <v>1402</v>
      </c>
      <c r="E181" s="71" t="s">
        <v>1411</v>
      </c>
      <c r="F181" s="294">
        <f>+VLOOKUP($E181,Energy_Mix!$1:$1048576,MATCH(DATE(F$2,1,1),Energy_Mix!$A$1:$LI$1),FALSE)</f>
        <v>1</v>
      </c>
      <c r="G181" s="294">
        <f>+VLOOKUP($E181,Energy_Mix!$1:$1048576,MATCH(DATE(G$2,1,1),Energy_Mix!$A$1:$LI$1),FALSE)</f>
        <v>1</v>
      </c>
      <c r="H181" s="294">
        <f>+VLOOKUP($E181,Energy_Mix!$1:$1048576,MATCH(DATE(H$2,1,1),Energy_Mix!$A$1:$LI$1),FALSE)</f>
        <v>1</v>
      </c>
      <c r="I181" s="294">
        <f>+VLOOKUP($E181,Energy_Mix!$1:$1048576,MATCH(DATE(I$2,1,1),Energy_Mix!$A$1:$LI$1),FALSE)</f>
        <v>1</v>
      </c>
      <c r="J181" s="294">
        <f>+VLOOKUP($E181,Energy_Mix!$1:$1048576,MATCH(DATE(J$2,1,1),Energy_Mix!$A$1:$LI$1),FALSE)</f>
        <v>1</v>
      </c>
      <c r="K181" s="294">
        <f>+VLOOKUP($E181,Energy_Mix!$1:$1048576,MATCH(DATE(K$2,1,1),Energy_Mix!$A$1:$LI$1),FALSE)</f>
        <v>1</v>
      </c>
      <c r="L181" s="294">
        <f>+VLOOKUP($E181,Energy_Mix!$1:$1048576,MATCH(DATE(L$2,1,1),Energy_Mix!$A$1:$LI$1),FALSE)</f>
        <v>1</v>
      </c>
      <c r="M181" s="294">
        <f>+VLOOKUP($E181,Energy_Mix!$1:$1048576,MATCH(DATE(M$2,1,1),Energy_Mix!$A$1:$LI$1),FALSE)</f>
        <v>1</v>
      </c>
      <c r="N181" s="294">
        <f>+VLOOKUP($E181,Energy_Mix!$1:$1048576,MATCH(DATE(N$2,1,1),Energy_Mix!$A$1:$LI$1),FALSE)</f>
        <v>1</v>
      </c>
      <c r="O181" s="294">
        <f>+VLOOKUP($E181,Energy_Mix!$1:$1048576,MATCH(DATE(O$2,1,1),Energy_Mix!$A$1:$LI$1),FALSE)</f>
        <v>1</v>
      </c>
      <c r="P181" s="294">
        <f>+VLOOKUP($E181,Energy_Mix!$1:$1048576,MATCH(DATE(P$2,1,1),Energy_Mix!$A$1:$LI$1),FALSE)</f>
        <v>1</v>
      </c>
      <c r="Q181" s="294">
        <f>+VLOOKUP($E181,Energy_Mix!$1:$1048576,MATCH(DATE(Q$2,1,1),Energy_Mix!$A$1:$LI$1),FALSE)</f>
        <v>1</v>
      </c>
      <c r="R181" s="294">
        <f>+VLOOKUP($E181,Energy_Mix!$1:$1048576,MATCH(DATE(R$2,1,1),Energy_Mix!$A$1:$LI$1),FALSE)</f>
        <v>1</v>
      </c>
      <c r="S181" s="294">
        <f>+VLOOKUP($E181,Energy_Mix!$1:$1048576,MATCH(DATE(S$2,1,1),Energy_Mix!$A$1:$LI$1),FALSE)</f>
        <v>1</v>
      </c>
      <c r="T181" s="294">
        <f>+VLOOKUP($E181,Energy_Mix!$1:$1048576,MATCH(DATE(T$2,1,1),Energy_Mix!$A$1:$LI$1),FALSE)</f>
        <v>1</v>
      </c>
      <c r="U181" s="294">
        <f>+VLOOKUP($E181,Energy_Mix!$1:$1048576,MATCH(DATE(U$2,1,1),Energy_Mix!$A$1:$LI$1),FALSE)</f>
        <v>1</v>
      </c>
      <c r="V181" s="294">
        <f>+VLOOKUP($E181,Energy_Mix!$1:$1048576,MATCH(DATE(V$2,1,1),Energy_Mix!$A$1:$LI$1),FALSE)</f>
        <v>1</v>
      </c>
      <c r="W181" s="294">
        <f>+VLOOKUP($E181,Energy_Mix!$1:$1048576,MATCH(DATE(W$2,1,1),Energy_Mix!$A$1:$LI$1),FALSE)</f>
        <v>1</v>
      </c>
      <c r="X181" s="294">
        <f>+VLOOKUP($E181,Energy_Mix!$1:$1048576,MATCH(DATE(X$2,1,1),Energy_Mix!$A$1:$LI$1),FALSE)</f>
        <v>1</v>
      </c>
      <c r="Y181" s="294">
        <f>+VLOOKUP($E181,Energy_Mix!$1:$1048576,MATCH(DATE(Y$2,1,1),Energy_Mix!$A$1:$LI$1),FALSE)</f>
        <v>1</v>
      </c>
      <c r="Z181" s="294">
        <f>+VLOOKUP($E181,Energy_Mix!$1:$1048576,MATCH(DATE(Z$2,1,1),Energy_Mix!$A$1:$LI$1),FALSE)</f>
        <v>1</v>
      </c>
      <c r="AA181" s="294">
        <f>+VLOOKUP($E181,Energy_Mix!$1:$1048576,MATCH(DATE(AA$2,1,1),Energy_Mix!$A$1:$LI$1),FALSE)</f>
        <v>1</v>
      </c>
      <c r="AB181" s="294">
        <f>+VLOOKUP($E181,Energy_Mix!$1:$1048576,MATCH(DATE(AB$2,1,1),Energy_Mix!$A$1:$LI$1),FALSE)</f>
        <v>1</v>
      </c>
      <c r="AC181" s="294">
        <f>+VLOOKUP($E181,Energy_Mix!$1:$1048576,MATCH(DATE(AC$2,1,1),Energy_Mix!$A$1:$LI$1),FALSE)</f>
        <v>1</v>
      </c>
      <c r="AD181" s="294">
        <f>+VLOOKUP($E181,Energy_Mix!$1:$1048576,MATCH(DATE(AD$2,1,1),Energy_Mix!$A$1:$LI$1),FALSE)</f>
        <v>1</v>
      </c>
      <c r="AE181" s="294">
        <f>+VLOOKUP($E181,Energy_Mix!$1:$1048576,MATCH(DATE(AE$2,1,1),Energy_Mix!$A$1:$LI$1),FALSE)</f>
        <v>1</v>
      </c>
      <c r="AF181" s="294">
        <f>+VLOOKUP($E181,Energy_Mix!$1:$1048576,MATCH(DATE(AF$2,1,1),Energy_Mix!$A$1:$LI$1),FALSE)</f>
        <v>1</v>
      </c>
      <c r="AG181" s="294">
        <f>+VLOOKUP($E181,Energy_Mix!$1:$1048576,MATCH(DATE(AG$2,1,1),Energy_Mix!$A$1:$LI$1),FALSE)</f>
        <v>1</v>
      </c>
      <c r="AH181" s="294">
        <f>+VLOOKUP($E181,Energy_Mix!$1:$1048576,MATCH(DATE(AH$2,1,1),Energy_Mix!$A$1:$LI$1),FALSE)</f>
        <v>1</v>
      </c>
      <c r="AI181" s="294">
        <f>+VLOOKUP($E181,Energy_Mix!$1:$1048576,MATCH(DATE(AI$2,1,1),Energy_Mix!$A$1:$LI$1),FALSE)</f>
        <v>1</v>
      </c>
      <c r="AJ181" s="294">
        <f>+VLOOKUP($E181,Energy_Mix!$1:$1048576,MATCH(DATE(AJ$2,1,1),Energy_Mix!$A$1:$LI$1),FALSE)</f>
        <v>1</v>
      </c>
      <c r="AK181" s="294">
        <f>+VLOOKUP($E181,Energy_Mix!$1:$1048576,MATCH(DATE(AK$2,1,1),Energy_Mix!$A$1:$LI$1),FALSE)</f>
        <v>1</v>
      </c>
      <c r="AL181" s="294">
        <f>+VLOOKUP($E181,Energy_Mix!$1:$1048576,MATCH(DATE(AL$2,1,1),Energy_Mix!$A$1:$LI$1),FALSE)</f>
        <v>1</v>
      </c>
      <c r="AM181" s="294">
        <f>+VLOOKUP($E181,Energy_Mix!$1:$1048576,MATCH(DATE(AM$2,1,1),Energy_Mix!$A$1:$LI$1),FALSE)</f>
        <v>1</v>
      </c>
      <c r="AN181" s="294">
        <f>+VLOOKUP($E181,Energy_Mix!$1:$1048576,MATCH(DATE(AN$2,1,1),Energy_Mix!$A$1:$LI$1),FALSE)</f>
        <v>1</v>
      </c>
      <c r="AO181" s="294">
        <f>+VLOOKUP($E181,Energy_Mix!$1:$1048576,MATCH(DATE(AO$2,1,1),Energy_Mix!$A$1:$LI$1),FALSE)</f>
        <v>1</v>
      </c>
    </row>
    <row r="182" spans="1:41" ht="15" customHeight="1" x14ac:dyDescent="0.35">
      <c r="A182" s="426"/>
      <c r="B182" s="421"/>
      <c r="C182" s="146" t="s">
        <v>483</v>
      </c>
      <c r="D182" s="111"/>
      <c r="E182" s="71"/>
      <c r="F182" s="292">
        <f>SUM(F183:F186)</f>
        <v>1.0000000000824001</v>
      </c>
      <c r="G182" s="292">
        <f t="shared" ref="G182:AO182" si="13">SUM(G183:G186)</f>
        <v>1.0000000000824001</v>
      </c>
      <c r="H182" s="292">
        <f t="shared" si="13"/>
        <v>1.0000000000824001</v>
      </c>
      <c r="I182" s="292">
        <f t="shared" si="13"/>
        <v>1.0000000000824001</v>
      </c>
      <c r="J182" s="292">
        <f t="shared" si="13"/>
        <v>1.0000000000824001</v>
      </c>
      <c r="K182" s="292">
        <f t="shared" si="13"/>
        <v>1.0000000000824001</v>
      </c>
      <c r="L182" s="292">
        <f t="shared" si="13"/>
        <v>1.0000000000824001</v>
      </c>
      <c r="M182" s="292">
        <f t="shared" si="13"/>
        <v>1.0000000000824001</v>
      </c>
      <c r="N182" s="292">
        <f t="shared" si="13"/>
        <v>1.0000000000824001</v>
      </c>
      <c r="O182" s="292">
        <f t="shared" si="13"/>
        <v>1.0000000000824001</v>
      </c>
      <c r="P182" s="292">
        <f t="shared" si="13"/>
        <v>1.0000000000824001</v>
      </c>
      <c r="Q182" s="292">
        <f t="shared" si="13"/>
        <v>1.0000000000824001</v>
      </c>
      <c r="R182" s="292">
        <f t="shared" si="13"/>
        <v>1.0000000000824001</v>
      </c>
      <c r="S182" s="292">
        <f t="shared" si="13"/>
        <v>1.0000000000824001</v>
      </c>
      <c r="T182" s="292">
        <f t="shared" si="13"/>
        <v>1.0000000000824001</v>
      </c>
      <c r="U182" s="292">
        <f t="shared" si="13"/>
        <v>1.0000000000824001</v>
      </c>
      <c r="V182" s="292">
        <f t="shared" si="13"/>
        <v>1.0000000000824001</v>
      </c>
      <c r="W182" s="292">
        <f t="shared" si="13"/>
        <v>1.0000000000824001</v>
      </c>
      <c r="X182" s="292">
        <f t="shared" si="13"/>
        <v>1.0000000000824001</v>
      </c>
      <c r="Y182" s="292">
        <f t="shared" si="13"/>
        <v>1.0000000000824001</v>
      </c>
      <c r="Z182" s="292">
        <f t="shared" si="13"/>
        <v>1.0000000000824001</v>
      </c>
      <c r="AA182" s="292">
        <f t="shared" si="13"/>
        <v>1.0000000000824001</v>
      </c>
      <c r="AB182" s="292">
        <f t="shared" si="13"/>
        <v>1.0000000000824001</v>
      </c>
      <c r="AC182" s="292">
        <f t="shared" si="13"/>
        <v>1.0000000000824001</v>
      </c>
      <c r="AD182" s="292">
        <f t="shared" si="13"/>
        <v>1.0000000000824001</v>
      </c>
      <c r="AE182" s="292">
        <f t="shared" si="13"/>
        <v>1.0000000000824001</v>
      </c>
      <c r="AF182" s="292">
        <f t="shared" si="13"/>
        <v>1.0000000000824001</v>
      </c>
      <c r="AG182" s="292">
        <f t="shared" si="13"/>
        <v>1.0000000000824001</v>
      </c>
      <c r="AH182" s="292">
        <f t="shared" si="13"/>
        <v>1.0000000000824001</v>
      </c>
      <c r="AI182" s="292">
        <f t="shared" si="13"/>
        <v>1.0000000000824001</v>
      </c>
      <c r="AJ182" s="292">
        <f t="shared" si="13"/>
        <v>1.0000000000824001</v>
      </c>
      <c r="AK182" s="292">
        <f t="shared" si="13"/>
        <v>1.0000000000824001</v>
      </c>
      <c r="AL182" s="292">
        <f t="shared" si="13"/>
        <v>1.0000000000824001</v>
      </c>
      <c r="AM182" s="292">
        <f t="shared" si="13"/>
        <v>1.0000000000824001</v>
      </c>
      <c r="AN182" s="292">
        <f t="shared" si="13"/>
        <v>1.0000000000824001</v>
      </c>
      <c r="AO182" s="292">
        <f t="shared" si="13"/>
        <v>1.0000000000824001</v>
      </c>
    </row>
    <row r="183" spans="1:41" ht="15" customHeight="1" x14ac:dyDescent="0.35">
      <c r="A183" s="426"/>
      <c r="B183" s="421"/>
      <c r="C183" s="146"/>
      <c r="D183" s="111" t="s">
        <v>534</v>
      </c>
      <c r="E183" s="71" t="s">
        <v>1395</v>
      </c>
      <c r="F183" s="294">
        <f>+VLOOKUP($E183,Energy_Mix!$1:$1048576,MATCH(DATE(F$2,1,1),Energy_Mix!$A$1:$LI$1),FALSE)</f>
        <v>8.2704782399999999E-5</v>
      </c>
      <c r="G183" s="294">
        <f>+VLOOKUP($E183,Energy_Mix!$1:$1048576,MATCH(DATE(G$2,1,1),Energy_Mix!$A$1:$LI$1),FALSE)</f>
        <v>8.2704782399999999E-5</v>
      </c>
      <c r="H183" s="294">
        <f>+VLOOKUP($E183,Energy_Mix!$1:$1048576,MATCH(DATE(H$2,1,1),Energy_Mix!$A$1:$LI$1),FALSE)</f>
        <v>8.2704782399999999E-5</v>
      </c>
      <c r="I183" s="294">
        <f>+VLOOKUP($E183,Energy_Mix!$1:$1048576,MATCH(DATE(I$2,1,1),Energy_Mix!$A$1:$LI$1),FALSE)</f>
        <v>8.2704782399999999E-5</v>
      </c>
      <c r="J183" s="294">
        <f>+VLOOKUP($E183,Energy_Mix!$1:$1048576,MATCH(DATE(J$2,1,1),Energy_Mix!$A$1:$LI$1),FALSE)</f>
        <v>8.2704782399999999E-5</v>
      </c>
      <c r="K183" s="294">
        <f>+VLOOKUP($E183,Energy_Mix!$1:$1048576,MATCH(DATE(K$2,1,1),Energy_Mix!$A$1:$LI$1),FALSE)</f>
        <v>8.2704782399999999E-5</v>
      </c>
      <c r="L183" s="294">
        <f>+VLOOKUP($E183,Energy_Mix!$1:$1048576,MATCH(DATE(L$2,1,1),Energy_Mix!$A$1:$LI$1),FALSE)</f>
        <v>8.2704782399999999E-5</v>
      </c>
      <c r="M183" s="294">
        <f>+VLOOKUP($E183,Energy_Mix!$1:$1048576,MATCH(DATE(M$2,1,1),Energy_Mix!$A$1:$LI$1),FALSE)</f>
        <v>8.2704782399999999E-5</v>
      </c>
      <c r="N183" s="294">
        <f>+VLOOKUP($E183,Energy_Mix!$1:$1048576,MATCH(DATE(N$2,1,1),Energy_Mix!$A$1:$LI$1),FALSE)</f>
        <v>8.2704782399999999E-5</v>
      </c>
      <c r="O183" s="294">
        <f>+VLOOKUP($E183,Energy_Mix!$1:$1048576,MATCH(DATE(O$2,1,1),Energy_Mix!$A$1:$LI$1),FALSE)</f>
        <v>8.2704782399999999E-5</v>
      </c>
      <c r="P183" s="294">
        <f>+VLOOKUP($E183,Energy_Mix!$1:$1048576,MATCH(DATE(P$2,1,1),Energy_Mix!$A$1:$LI$1),FALSE)</f>
        <v>8.2704782399999999E-5</v>
      </c>
      <c r="Q183" s="294">
        <f>+VLOOKUP($E183,Energy_Mix!$1:$1048576,MATCH(DATE(Q$2,1,1),Energy_Mix!$A$1:$LI$1),FALSE)</f>
        <v>8.2704782399999999E-5</v>
      </c>
      <c r="R183" s="294">
        <f>+VLOOKUP($E183,Energy_Mix!$1:$1048576,MATCH(DATE(R$2,1,1),Energy_Mix!$A$1:$LI$1),FALSE)</f>
        <v>8.2704782399999999E-5</v>
      </c>
      <c r="S183" s="294">
        <f>+VLOOKUP($E183,Energy_Mix!$1:$1048576,MATCH(DATE(S$2,1,1),Energy_Mix!$A$1:$LI$1),FALSE)</f>
        <v>8.2704782399999999E-5</v>
      </c>
      <c r="T183" s="294">
        <f>+VLOOKUP($E183,Energy_Mix!$1:$1048576,MATCH(DATE(T$2,1,1),Energy_Mix!$A$1:$LI$1),FALSE)</f>
        <v>8.2704782399999999E-5</v>
      </c>
      <c r="U183" s="294">
        <f>+VLOOKUP($E183,Energy_Mix!$1:$1048576,MATCH(DATE(U$2,1,1),Energy_Mix!$A$1:$LI$1),FALSE)</f>
        <v>8.2704782399999999E-5</v>
      </c>
      <c r="V183" s="294">
        <f>+VLOOKUP($E183,Energy_Mix!$1:$1048576,MATCH(DATE(V$2,1,1),Energy_Mix!$A$1:$LI$1),FALSE)</f>
        <v>8.2704782399999999E-5</v>
      </c>
      <c r="W183" s="294">
        <f>+VLOOKUP($E183,Energy_Mix!$1:$1048576,MATCH(DATE(W$2,1,1),Energy_Mix!$A$1:$LI$1),FALSE)</f>
        <v>8.2704782399999999E-5</v>
      </c>
      <c r="X183" s="294">
        <f>+VLOOKUP($E183,Energy_Mix!$1:$1048576,MATCH(DATE(X$2,1,1),Energy_Mix!$A$1:$LI$1),FALSE)</f>
        <v>8.2704782399999999E-5</v>
      </c>
      <c r="Y183" s="294">
        <f>+VLOOKUP($E183,Energy_Mix!$1:$1048576,MATCH(DATE(Y$2,1,1),Energy_Mix!$A$1:$LI$1),FALSE)</f>
        <v>8.2704782399999999E-5</v>
      </c>
      <c r="Z183" s="294">
        <f>+VLOOKUP($E183,Energy_Mix!$1:$1048576,MATCH(DATE(Z$2,1,1),Energy_Mix!$A$1:$LI$1),FALSE)</f>
        <v>8.2704782399999999E-5</v>
      </c>
      <c r="AA183" s="294">
        <f>+VLOOKUP($E183,Energy_Mix!$1:$1048576,MATCH(DATE(AA$2,1,1),Energy_Mix!$A$1:$LI$1),FALSE)</f>
        <v>8.2704782399999999E-5</v>
      </c>
      <c r="AB183" s="294">
        <f>+VLOOKUP($E183,Energy_Mix!$1:$1048576,MATCH(DATE(AB$2,1,1),Energy_Mix!$A$1:$LI$1),FALSE)</f>
        <v>8.2704782399999999E-5</v>
      </c>
      <c r="AC183" s="294">
        <f>+VLOOKUP($E183,Energy_Mix!$1:$1048576,MATCH(DATE(AC$2,1,1),Energy_Mix!$A$1:$LI$1),FALSE)</f>
        <v>8.2704782399999999E-5</v>
      </c>
      <c r="AD183" s="294">
        <f>+VLOOKUP($E183,Energy_Mix!$1:$1048576,MATCH(DATE(AD$2,1,1),Energy_Mix!$A$1:$LI$1),FALSE)</f>
        <v>8.2704782399999999E-5</v>
      </c>
      <c r="AE183" s="294">
        <f>+VLOOKUP($E183,Energy_Mix!$1:$1048576,MATCH(DATE(AE$2,1,1),Energy_Mix!$A$1:$LI$1),FALSE)</f>
        <v>8.2704782399999999E-5</v>
      </c>
      <c r="AF183" s="294">
        <f>+VLOOKUP($E183,Energy_Mix!$1:$1048576,MATCH(DATE(AF$2,1,1),Energy_Mix!$A$1:$LI$1),FALSE)</f>
        <v>8.2704782399999999E-5</v>
      </c>
      <c r="AG183" s="294">
        <f>+VLOOKUP($E183,Energy_Mix!$1:$1048576,MATCH(DATE(AG$2,1,1),Energy_Mix!$A$1:$LI$1),FALSE)</f>
        <v>8.2704782399999999E-5</v>
      </c>
      <c r="AH183" s="294">
        <f>+VLOOKUP($E183,Energy_Mix!$1:$1048576,MATCH(DATE(AH$2,1,1),Energy_Mix!$A$1:$LI$1),FALSE)</f>
        <v>8.2704782399999999E-5</v>
      </c>
      <c r="AI183" s="294">
        <f>+VLOOKUP($E183,Energy_Mix!$1:$1048576,MATCH(DATE(AI$2,1,1),Energy_Mix!$A$1:$LI$1),FALSE)</f>
        <v>8.2704782399999999E-5</v>
      </c>
      <c r="AJ183" s="294">
        <f>+VLOOKUP($E183,Energy_Mix!$1:$1048576,MATCH(DATE(AJ$2,1,1),Energy_Mix!$A$1:$LI$1),FALSE)</f>
        <v>8.2704782399999999E-5</v>
      </c>
      <c r="AK183" s="294">
        <f>+VLOOKUP($E183,Energy_Mix!$1:$1048576,MATCH(DATE(AK$2,1,1),Energy_Mix!$A$1:$LI$1),FALSE)</f>
        <v>8.2704782399999999E-5</v>
      </c>
      <c r="AL183" s="294">
        <f>+VLOOKUP($E183,Energy_Mix!$1:$1048576,MATCH(DATE(AL$2,1,1),Energy_Mix!$A$1:$LI$1),FALSE)</f>
        <v>8.2704782399999999E-5</v>
      </c>
      <c r="AM183" s="294">
        <f>+VLOOKUP($E183,Energy_Mix!$1:$1048576,MATCH(DATE(AM$2,1,1),Energy_Mix!$A$1:$LI$1),FALSE)</f>
        <v>8.2704782399999999E-5</v>
      </c>
      <c r="AN183" s="294">
        <f>+VLOOKUP($E183,Energy_Mix!$1:$1048576,MATCH(DATE(AN$2,1,1),Energy_Mix!$A$1:$LI$1),FALSE)</f>
        <v>8.2704782399999999E-5</v>
      </c>
      <c r="AO183" s="294">
        <f>+VLOOKUP($E183,Energy_Mix!$1:$1048576,MATCH(DATE(AO$2,1,1),Energy_Mix!$A$1:$LI$1),FALSE)</f>
        <v>8.2704782399999999E-5</v>
      </c>
    </row>
    <row r="184" spans="1:41" ht="15" customHeight="1" x14ac:dyDescent="0.35">
      <c r="A184" s="426"/>
      <c r="B184" s="421"/>
      <c r="C184" s="146"/>
      <c r="D184" s="111" t="s">
        <v>534</v>
      </c>
      <c r="E184" s="71" t="s">
        <v>1396</v>
      </c>
      <c r="F184" s="294">
        <f>+VLOOKUP($E184,Energy_Mix!$1:$1048576,MATCH(DATE(F$2,1,1),Energy_Mix!$A$1:$LI$1),FALSE)</f>
        <v>0.64531658700000005</v>
      </c>
      <c r="G184" s="294">
        <f>+VLOOKUP($E184,Energy_Mix!$1:$1048576,MATCH(DATE(G$2,1,1),Energy_Mix!$A$1:$LI$1),FALSE)</f>
        <v>0.64531658700000005</v>
      </c>
      <c r="H184" s="294">
        <f>+VLOOKUP($E184,Energy_Mix!$1:$1048576,MATCH(DATE(H$2,1,1),Energy_Mix!$A$1:$LI$1),FALSE)</f>
        <v>0.64531658700000005</v>
      </c>
      <c r="I184" s="294">
        <f>+VLOOKUP($E184,Energy_Mix!$1:$1048576,MATCH(DATE(I$2,1,1),Energy_Mix!$A$1:$LI$1),FALSE)</f>
        <v>0.64531658700000005</v>
      </c>
      <c r="J184" s="294">
        <f>+VLOOKUP($E184,Energy_Mix!$1:$1048576,MATCH(DATE(J$2,1,1),Energy_Mix!$A$1:$LI$1),FALSE)</f>
        <v>0.64531658700000005</v>
      </c>
      <c r="K184" s="294">
        <f>+VLOOKUP($E184,Energy_Mix!$1:$1048576,MATCH(DATE(K$2,1,1),Energy_Mix!$A$1:$LI$1),FALSE)</f>
        <v>0.64531658700000005</v>
      </c>
      <c r="L184" s="294">
        <f>+VLOOKUP($E184,Energy_Mix!$1:$1048576,MATCH(DATE(L$2,1,1),Energy_Mix!$A$1:$LI$1),FALSE)</f>
        <v>0.64531658700000005</v>
      </c>
      <c r="M184" s="294">
        <f>+VLOOKUP($E184,Energy_Mix!$1:$1048576,MATCH(DATE(M$2,1,1),Energy_Mix!$A$1:$LI$1),FALSE)</f>
        <v>0.64531658700000005</v>
      </c>
      <c r="N184" s="294">
        <f>+VLOOKUP($E184,Energy_Mix!$1:$1048576,MATCH(DATE(N$2,1,1),Energy_Mix!$A$1:$LI$1),FALSE)</f>
        <v>0.64531658700000005</v>
      </c>
      <c r="O184" s="294">
        <f>+VLOOKUP($E184,Energy_Mix!$1:$1048576,MATCH(DATE(O$2,1,1),Energy_Mix!$A$1:$LI$1),FALSE)</f>
        <v>0.64531658700000005</v>
      </c>
      <c r="P184" s="294">
        <f>+VLOOKUP($E184,Energy_Mix!$1:$1048576,MATCH(DATE(P$2,1,1),Energy_Mix!$A$1:$LI$1),FALSE)</f>
        <v>0.64531658700000005</v>
      </c>
      <c r="Q184" s="294">
        <f>+VLOOKUP($E184,Energy_Mix!$1:$1048576,MATCH(DATE(Q$2,1,1),Energy_Mix!$A$1:$LI$1),FALSE)</f>
        <v>0.64531658700000005</v>
      </c>
      <c r="R184" s="294">
        <f>+VLOOKUP($E184,Energy_Mix!$1:$1048576,MATCH(DATE(R$2,1,1),Energy_Mix!$A$1:$LI$1),FALSE)</f>
        <v>0.64531658700000005</v>
      </c>
      <c r="S184" s="294">
        <f>+VLOOKUP($E184,Energy_Mix!$1:$1048576,MATCH(DATE(S$2,1,1),Energy_Mix!$A$1:$LI$1),FALSE)</f>
        <v>0.64531658700000005</v>
      </c>
      <c r="T184" s="294">
        <f>+VLOOKUP($E184,Energy_Mix!$1:$1048576,MATCH(DATE(T$2,1,1),Energy_Mix!$A$1:$LI$1),FALSE)</f>
        <v>0.64531658700000005</v>
      </c>
      <c r="U184" s="294">
        <f>+VLOOKUP($E184,Energy_Mix!$1:$1048576,MATCH(DATE(U$2,1,1),Energy_Mix!$A$1:$LI$1),FALSE)</f>
        <v>0.64531658700000005</v>
      </c>
      <c r="V184" s="294">
        <f>+VLOOKUP($E184,Energy_Mix!$1:$1048576,MATCH(DATE(V$2,1,1),Energy_Mix!$A$1:$LI$1),FALSE)</f>
        <v>0.64531658700000005</v>
      </c>
      <c r="W184" s="294">
        <f>+VLOOKUP($E184,Energy_Mix!$1:$1048576,MATCH(DATE(W$2,1,1),Energy_Mix!$A$1:$LI$1),FALSE)</f>
        <v>0.64531658700000005</v>
      </c>
      <c r="X184" s="294">
        <f>+VLOOKUP($E184,Energy_Mix!$1:$1048576,MATCH(DATE(X$2,1,1),Energy_Mix!$A$1:$LI$1),FALSE)</f>
        <v>0.64531658700000005</v>
      </c>
      <c r="Y184" s="294">
        <f>+VLOOKUP($E184,Energy_Mix!$1:$1048576,MATCH(DATE(Y$2,1,1),Energy_Mix!$A$1:$LI$1),FALSE)</f>
        <v>0.64531658700000005</v>
      </c>
      <c r="Z184" s="294">
        <f>+VLOOKUP($E184,Energy_Mix!$1:$1048576,MATCH(DATE(Z$2,1,1),Energy_Mix!$A$1:$LI$1),FALSE)</f>
        <v>0.64531658700000005</v>
      </c>
      <c r="AA184" s="294">
        <f>+VLOOKUP($E184,Energy_Mix!$1:$1048576,MATCH(DATE(AA$2,1,1),Energy_Mix!$A$1:$LI$1),FALSE)</f>
        <v>0.64531658700000005</v>
      </c>
      <c r="AB184" s="294">
        <f>+VLOOKUP($E184,Energy_Mix!$1:$1048576,MATCH(DATE(AB$2,1,1),Energy_Mix!$A$1:$LI$1),FALSE)</f>
        <v>0.64531658700000005</v>
      </c>
      <c r="AC184" s="294">
        <f>+VLOOKUP($E184,Energy_Mix!$1:$1048576,MATCH(DATE(AC$2,1,1),Energy_Mix!$A$1:$LI$1),FALSE)</f>
        <v>0.64531658700000005</v>
      </c>
      <c r="AD184" s="294">
        <f>+VLOOKUP($E184,Energy_Mix!$1:$1048576,MATCH(DATE(AD$2,1,1),Energy_Mix!$A$1:$LI$1),FALSE)</f>
        <v>0.64531658700000005</v>
      </c>
      <c r="AE184" s="294">
        <f>+VLOOKUP($E184,Energy_Mix!$1:$1048576,MATCH(DATE(AE$2,1,1),Energy_Mix!$A$1:$LI$1),FALSE)</f>
        <v>0.64531658700000005</v>
      </c>
      <c r="AF184" s="294">
        <f>+VLOOKUP($E184,Energy_Mix!$1:$1048576,MATCH(DATE(AF$2,1,1),Energy_Mix!$A$1:$LI$1),FALSE)</f>
        <v>0.64531658700000005</v>
      </c>
      <c r="AG184" s="294">
        <f>+VLOOKUP($E184,Energy_Mix!$1:$1048576,MATCH(DATE(AG$2,1,1),Energy_Mix!$A$1:$LI$1),FALSE)</f>
        <v>0.64531658700000005</v>
      </c>
      <c r="AH184" s="294">
        <f>+VLOOKUP($E184,Energy_Mix!$1:$1048576,MATCH(DATE(AH$2,1,1),Energy_Mix!$A$1:$LI$1),FALSE)</f>
        <v>0.64531658700000005</v>
      </c>
      <c r="AI184" s="294">
        <f>+VLOOKUP($E184,Energy_Mix!$1:$1048576,MATCH(DATE(AI$2,1,1),Energy_Mix!$A$1:$LI$1),FALSE)</f>
        <v>0.64531658700000005</v>
      </c>
      <c r="AJ184" s="294">
        <f>+VLOOKUP($E184,Energy_Mix!$1:$1048576,MATCH(DATE(AJ$2,1,1),Energy_Mix!$A$1:$LI$1),FALSE)</f>
        <v>0.64531658700000005</v>
      </c>
      <c r="AK184" s="294">
        <f>+VLOOKUP($E184,Energy_Mix!$1:$1048576,MATCH(DATE(AK$2,1,1),Energy_Mix!$A$1:$LI$1),FALSE)</f>
        <v>0.64531658700000005</v>
      </c>
      <c r="AL184" s="294">
        <f>+VLOOKUP($E184,Energy_Mix!$1:$1048576,MATCH(DATE(AL$2,1,1),Energy_Mix!$A$1:$LI$1),FALSE)</f>
        <v>0.64531658700000005</v>
      </c>
      <c r="AM184" s="294">
        <f>+VLOOKUP($E184,Energy_Mix!$1:$1048576,MATCH(DATE(AM$2,1,1),Energy_Mix!$A$1:$LI$1),FALSE)</f>
        <v>0.64531658700000005</v>
      </c>
      <c r="AN184" s="294">
        <f>+VLOOKUP($E184,Energy_Mix!$1:$1048576,MATCH(DATE(AN$2,1,1),Energy_Mix!$A$1:$LI$1),FALSE)</f>
        <v>0.64531658700000005</v>
      </c>
      <c r="AO184" s="294">
        <f>+VLOOKUP($E184,Energy_Mix!$1:$1048576,MATCH(DATE(AO$2,1,1),Energy_Mix!$A$1:$LI$1),FALSE)</f>
        <v>0.64531658700000005</v>
      </c>
    </row>
    <row r="185" spans="1:41" ht="15" customHeight="1" x14ac:dyDescent="0.35">
      <c r="A185" s="426"/>
      <c r="B185" s="421"/>
      <c r="C185" s="111"/>
      <c r="D185" s="111" t="s">
        <v>534</v>
      </c>
      <c r="E185" s="71" t="s">
        <v>488</v>
      </c>
      <c r="F185" s="294">
        <f>+VLOOKUP($E185,Energy_Mix!$1:$1048576,MATCH(DATE(F$2,1,1),Energy_Mix!$A$1:$LI$1),FALSE)</f>
        <v>0.14751432270000001</v>
      </c>
      <c r="G185" s="294">
        <f>+VLOOKUP($E185,Energy_Mix!$1:$1048576,MATCH(DATE(G$2,1,1),Energy_Mix!$A$1:$LI$1),FALSE)</f>
        <v>0.14751432270000001</v>
      </c>
      <c r="H185" s="294">
        <f>+VLOOKUP($E185,Energy_Mix!$1:$1048576,MATCH(DATE(H$2,1,1),Energy_Mix!$A$1:$LI$1),FALSE)</f>
        <v>0.14751432270000001</v>
      </c>
      <c r="I185" s="294">
        <f>+VLOOKUP($E185,Energy_Mix!$1:$1048576,MATCH(DATE(I$2,1,1),Energy_Mix!$A$1:$LI$1),FALSE)</f>
        <v>0.14751432270000001</v>
      </c>
      <c r="J185" s="294">
        <f>+VLOOKUP($E185,Energy_Mix!$1:$1048576,MATCH(DATE(J$2,1,1),Energy_Mix!$A$1:$LI$1),FALSE)</f>
        <v>0.14751432270000001</v>
      </c>
      <c r="K185" s="294">
        <f>+VLOOKUP($E185,Energy_Mix!$1:$1048576,MATCH(DATE(K$2,1,1),Energy_Mix!$A$1:$LI$1),FALSE)</f>
        <v>0.14751432270000001</v>
      </c>
      <c r="L185" s="294">
        <f>+VLOOKUP($E185,Energy_Mix!$1:$1048576,MATCH(DATE(L$2,1,1),Energy_Mix!$A$1:$LI$1),FALSE)</f>
        <v>0.14751432270000001</v>
      </c>
      <c r="M185" s="294">
        <f>+VLOOKUP($E185,Energy_Mix!$1:$1048576,MATCH(DATE(M$2,1,1),Energy_Mix!$A$1:$LI$1),FALSE)</f>
        <v>0.14751432270000001</v>
      </c>
      <c r="N185" s="294">
        <f>+VLOOKUP($E185,Energy_Mix!$1:$1048576,MATCH(DATE(N$2,1,1),Energy_Mix!$A$1:$LI$1),FALSE)</f>
        <v>0.14751432270000001</v>
      </c>
      <c r="O185" s="294">
        <f>+VLOOKUP($E185,Energy_Mix!$1:$1048576,MATCH(DATE(O$2,1,1),Energy_Mix!$A$1:$LI$1),FALSE)</f>
        <v>0.14751432270000001</v>
      </c>
      <c r="P185" s="294">
        <f>+VLOOKUP($E185,Energy_Mix!$1:$1048576,MATCH(DATE(P$2,1,1),Energy_Mix!$A$1:$LI$1),FALSE)</f>
        <v>0.14751432270000001</v>
      </c>
      <c r="Q185" s="294">
        <f>+VLOOKUP($E185,Energy_Mix!$1:$1048576,MATCH(DATE(Q$2,1,1),Energy_Mix!$A$1:$LI$1),FALSE)</f>
        <v>0.14751432270000001</v>
      </c>
      <c r="R185" s="294">
        <f>+VLOOKUP($E185,Energy_Mix!$1:$1048576,MATCH(DATE(R$2,1,1),Energy_Mix!$A$1:$LI$1),FALSE)</f>
        <v>0.14751432270000001</v>
      </c>
      <c r="S185" s="294">
        <f>+VLOOKUP($E185,Energy_Mix!$1:$1048576,MATCH(DATE(S$2,1,1),Energy_Mix!$A$1:$LI$1),FALSE)</f>
        <v>0.14751432270000001</v>
      </c>
      <c r="T185" s="294">
        <f>+VLOOKUP($E185,Energy_Mix!$1:$1048576,MATCH(DATE(T$2,1,1),Energy_Mix!$A$1:$LI$1),FALSE)</f>
        <v>0.14751432270000001</v>
      </c>
      <c r="U185" s="294">
        <f>+VLOOKUP($E185,Energy_Mix!$1:$1048576,MATCH(DATE(U$2,1,1),Energy_Mix!$A$1:$LI$1),FALSE)</f>
        <v>0.14751432270000001</v>
      </c>
      <c r="V185" s="294">
        <f>+VLOOKUP($E185,Energy_Mix!$1:$1048576,MATCH(DATE(V$2,1,1),Energy_Mix!$A$1:$LI$1),FALSE)</f>
        <v>0.14751432270000001</v>
      </c>
      <c r="W185" s="294">
        <f>+VLOOKUP($E185,Energy_Mix!$1:$1048576,MATCH(DATE(W$2,1,1),Energy_Mix!$A$1:$LI$1),FALSE)</f>
        <v>0.14751432270000001</v>
      </c>
      <c r="X185" s="294">
        <f>+VLOOKUP($E185,Energy_Mix!$1:$1048576,MATCH(DATE(X$2,1,1),Energy_Mix!$A$1:$LI$1),FALSE)</f>
        <v>0.14751432270000001</v>
      </c>
      <c r="Y185" s="294">
        <f>+VLOOKUP($E185,Energy_Mix!$1:$1048576,MATCH(DATE(Y$2,1,1),Energy_Mix!$A$1:$LI$1),FALSE)</f>
        <v>0.14751432270000001</v>
      </c>
      <c r="Z185" s="294">
        <f>+VLOOKUP($E185,Energy_Mix!$1:$1048576,MATCH(DATE(Z$2,1,1),Energy_Mix!$A$1:$LI$1),FALSE)</f>
        <v>0.14751432270000001</v>
      </c>
      <c r="AA185" s="294">
        <f>+VLOOKUP($E185,Energy_Mix!$1:$1048576,MATCH(DATE(AA$2,1,1),Energy_Mix!$A$1:$LI$1),FALSE)</f>
        <v>0.14751432270000001</v>
      </c>
      <c r="AB185" s="294">
        <f>+VLOOKUP($E185,Energy_Mix!$1:$1048576,MATCH(DATE(AB$2,1,1),Energy_Mix!$A$1:$LI$1),FALSE)</f>
        <v>0.14751432270000001</v>
      </c>
      <c r="AC185" s="294">
        <f>+VLOOKUP($E185,Energy_Mix!$1:$1048576,MATCH(DATE(AC$2,1,1),Energy_Mix!$A$1:$LI$1),FALSE)</f>
        <v>0.14751432270000001</v>
      </c>
      <c r="AD185" s="294">
        <f>+VLOOKUP($E185,Energy_Mix!$1:$1048576,MATCH(DATE(AD$2,1,1),Energy_Mix!$A$1:$LI$1),FALSE)</f>
        <v>0.14751432270000001</v>
      </c>
      <c r="AE185" s="294">
        <f>+VLOOKUP($E185,Energy_Mix!$1:$1048576,MATCH(DATE(AE$2,1,1),Energy_Mix!$A$1:$LI$1),FALSE)</f>
        <v>0.14751432270000001</v>
      </c>
      <c r="AF185" s="294">
        <f>+VLOOKUP($E185,Energy_Mix!$1:$1048576,MATCH(DATE(AF$2,1,1),Energy_Mix!$A$1:$LI$1),FALSE)</f>
        <v>0.14751432270000001</v>
      </c>
      <c r="AG185" s="294">
        <f>+VLOOKUP($E185,Energy_Mix!$1:$1048576,MATCH(DATE(AG$2,1,1),Energy_Mix!$A$1:$LI$1),FALSE)</f>
        <v>0.14751432270000001</v>
      </c>
      <c r="AH185" s="294">
        <f>+VLOOKUP($E185,Energy_Mix!$1:$1048576,MATCH(DATE(AH$2,1,1),Energy_Mix!$A$1:$LI$1),FALSE)</f>
        <v>0.14751432270000001</v>
      </c>
      <c r="AI185" s="294">
        <f>+VLOOKUP($E185,Energy_Mix!$1:$1048576,MATCH(DATE(AI$2,1,1),Energy_Mix!$A$1:$LI$1),FALSE)</f>
        <v>0.14751432270000001</v>
      </c>
      <c r="AJ185" s="294">
        <f>+VLOOKUP($E185,Energy_Mix!$1:$1048576,MATCH(DATE(AJ$2,1,1),Energy_Mix!$A$1:$LI$1),FALSE)</f>
        <v>0.14751432270000001</v>
      </c>
      <c r="AK185" s="294">
        <f>+VLOOKUP($E185,Energy_Mix!$1:$1048576,MATCH(DATE(AK$2,1,1),Energy_Mix!$A$1:$LI$1),FALSE)</f>
        <v>0.14751432270000001</v>
      </c>
      <c r="AL185" s="294">
        <f>+VLOOKUP($E185,Energy_Mix!$1:$1048576,MATCH(DATE(AL$2,1,1),Energy_Mix!$A$1:$LI$1),FALSE)</f>
        <v>0.14751432270000001</v>
      </c>
      <c r="AM185" s="294">
        <f>+VLOOKUP($E185,Energy_Mix!$1:$1048576,MATCH(DATE(AM$2,1,1),Energy_Mix!$A$1:$LI$1),FALSE)</f>
        <v>0.14751432270000001</v>
      </c>
      <c r="AN185" s="294">
        <f>+VLOOKUP($E185,Energy_Mix!$1:$1048576,MATCH(DATE(AN$2,1,1),Energy_Mix!$A$1:$LI$1),FALSE)</f>
        <v>0.14751432270000001</v>
      </c>
      <c r="AO185" s="294">
        <f>+VLOOKUP($E185,Energy_Mix!$1:$1048576,MATCH(DATE(AO$2,1,1),Energy_Mix!$A$1:$LI$1),FALSE)</f>
        <v>0.14751432270000001</v>
      </c>
    </row>
    <row r="186" spans="1:41" ht="15" customHeight="1" x14ac:dyDescent="0.35">
      <c r="A186" s="426"/>
      <c r="B186" s="421"/>
      <c r="C186" s="111"/>
      <c r="D186" s="111" t="s">
        <v>535</v>
      </c>
      <c r="E186" s="71" t="s">
        <v>489</v>
      </c>
      <c r="F186" s="294">
        <f>+VLOOKUP($E186,Energy_Mix!$1:$1048576,MATCH(DATE(F$2,1,1),Energy_Mix!$A$1:$LI$1),FALSE)</f>
        <v>0.20708638560000001</v>
      </c>
      <c r="G186" s="294">
        <f>+VLOOKUP($E186,Energy_Mix!$1:$1048576,MATCH(DATE(G$2,1,1),Energy_Mix!$A$1:$LI$1),FALSE)</f>
        <v>0.20708638560000001</v>
      </c>
      <c r="H186" s="294">
        <f>+VLOOKUP($E186,Energy_Mix!$1:$1048576,MATCH(DATE(H$2,1,1),Energy_Mix!$A$1:$LI$1),FALSE)</f>
        <v>0.20708638560000001</v>
      </c>
      <c r="I186" s="294">
        <f>+VLOOKUP($E186,Energy_Mix!$1:$1048576,MATCH(DATE(I$2,1,1),Energy_Mix!$A$1:$LI$1),FALSE)</f>
        <v>0.20708638560000001</v>
      </c>
      <c r="J186" s="294">
        <f>+VLOOKUP($E186,Energy_Mix!$1:$1048576,MATCH(DATE(J$2,1,1),Energy_Mix!$A$1:$LI$1),FALSE)</f>
        <v>0.20708638560000001</v>
      </c>
      <c r="K186" s="294">
        <f>+VLOOKUP($E186,Energy_Mix!$1:$1048576,MATCH(DATE(K$2,1,1),Energy_Mix!$A$1:$LI$1),FALSE)</f>
        <v>0.20708638560000001</v>
      </c>
      <c r="L186" s="294">
        <f>+VLOOKUP($E186,Energy_Mix!$1:$1048576,MATCH(DATE(L$2,1,1),Energy_Mix!$A$1:$LI$1),FALSE)</f>
        <v>0.20708638560000001</v>
      </c>
      <c r="M186" s="294">
        <f>+VLOOKUP($E186,Energy_Mix!$1:$1048576,MATCH(DATE(M$2,1,1),Energy_Mix!$A$1:$LI$1),FALSE)</f>
        <v>0.20708638560000001</v>
      </c>
      <c r="N186" s="294">
        <f>+VLOOKUP($E186,Energy_Mix!$1:$1048576,MATCH(DATE(N$2,1,1),Energy_Mix!$A$1:$LI$1),FALSE)</f>
        <v>0.20708638560000001</v>
      </c>
      <c r="O186" s="294">
        <f>+VLOOKUP($E186,Energy_Mix!$1:$1048576,MATCH(DATE(O$2,1,1),Energy_Mix!$A$1:$LI$1),FALSE)</f>
        <v>0.20708638560000001</v>
      </c>
      <c r="P186" s="294">
        <f>+VLOOKUP($E186,Energy_Mix!$1:$1048576,MATCH(DATE(P$2,1,1),Energy_Mix!$A$1:$LI$1),FALSE)</f>
        <v>0.20708638560000001</v>
      </c>
      <c r="Q186" s="294">
        <f>+VLOOKUP($E186,Energy_Mix!$1:$1048576,MATCH(DATE(Q$2,1,1),Energy_Mix!$A$1:$LI$1),FALSE)</f>
        <v>0.20708638560000001</v>
      </c>
      <c r="R186" s="294">
        <f>+VLOOKUP($E186,Energy_Mix!$1:$1048576,MATCH(DATE(R$2,1,1),Energy_Mix!$A$1:$LI$1),FALSE)</f>
        <v>0.20708638560000001</v>
      </c>
      <c r="S186" s="294">
        <f>+VLOOKUP($E186,Energy_Mix!$1:$1048576,MATCH(DATE(S$2,1,1),Energy_Mix!$A$1:$LI$1),FALSE)</f>
        <v>0.20708638560000001</v>
      </c>
      <c r="T186" s="294">
        <f>+VLOOKUP($E186,Energy_Mix!$1:$1048576,MATCH(DATE(T$2,1,1),Energy_Mix!$A$1:$LI$1),FALSE)</f>
        <v>0.20708638560000001</v>
      </c>
      <c r="U186" s="294">
        <f>+VLOOKUP($E186,Energy_Mix!$1:$1048576,MATCH(DATE(U$2,1,1),Energy_Mix!$A$1:$LI$1),FALSE)</f>
        <v>0.20708638560000001</v>
      </c>
      <c r="V186" s="294">
        <f>+VLOOKUP($E186,Energy_Mix!$1:$1048576,MATCH(DATE(V$2,1,1),Energy_Mix!$A$1:$LI$1),FALSE)</f>
        <v>0.20708638560000001</v>
      </c>
      <c r="W186" s="294">
        <f>+VLOOKUP($E186,Energy_Mix!$1:$1048576,MATCH(DATE(W$2,1,1),Energy_Mix!$A$1:$LI$1),FALSE)</f>
        <v>0.20708638560000001</v>
      </c>
      <c r="X186" s="294">
        <f>+VLOOKUP($E186,Energy_Mix!$1:$1048576,MATCH(DATE(X$2,1,1),Energy_Mix!$A$1:$LI$1),FALSE)</f>
        <v>0.20708638560000001</v>
      </c>
      <c r="Y186" s="294">
        <f>+VLOOKUP($E186,Energy_Mix!$1:$1048576,MATCH(DATE(Y$2,1,1),Energy_Mix!$A$1:$LI$1),FALSE)</f>
        <v>0.20708638560000001</v>
      </c>
      <c r="Z186" s="294">
        <f>+VLOOKUP($E186,Energy_Mix!$1:$1048576,MATCH(DATE(Z$2,1,1),Energy_Mix!$A$1:$LI$1),FALSE)</f>
        <v>0.20708638560000001</v>
      </c>
      <c r="AA186" s="294">
        <f>+VLOOKUP($E186,Energy_Mix!$1:$1048576,MATCH(DATE(AA$2,1,1),Energy_Mix!$A$1:$LI$1),FALSE)</f>
        <v>0.20708638560000001</v>
      </c>
      <c r="AB186" s="294">
        <f>+VLOOKUP($E186,Energy_Mix!$1:$1048576,MATCH(DATE(AB$2,1,1),Energy_Mix!$A$1:$LI$1),FALSE)</f>
        <v>0.20708638560000001</v>
      </c>
      <c r="AC186" s="294">
        <f>+VLOOKUP($E186,Energy_Mix!$1:$1048576,MATCH(DATE(AC$2,1,1),Energy_Mix!$A$1:$LI$1),FALSE)</f>
        <v>0.20708638560000001</v>
      </c>
      <c r="AD186" s="294">
        <f>+VLOOKUP($E186,Energy_Mix!$1:$1048576,MATCH(DATE(AD$2,1,1),Energy_Mix!$A$1:$LI$1),FALSE)</f>
        <v>0.20708638560000001</v>
      </c>
      <c r="AE186" s="294">
        <f>+VLOOKUP($E186,Energy_Mix!$1:$1048576,MATCH(DATE(AE$2,1,1),Energy_Mix!$A$1:$LI$1),FALSE)</f>
        <v>0.20708638560000001</v>
      </c>
      <c r="AF186" s="294">
        <f>+VLOOKUP($E186,Energy_Mix!$1:$1048576,MATCH(DATE(AF$2,1,1),Energy_Mix!$A$1:$LI$1),FALSE)</f>
        <v>0.20708638560000001</v>
      </c>
      <c r="AG186" s="294">
        <f>+VLOOKUP($E186,Energy_Mix!$1:$1048576,MATCH(DATE(AG$2,1,1),Energy_Mix!$A$1:$LI$1),FALSE)</f>
        <v>0.20708638560000001</v>
      </c>
      <c r="AH186" s="294">
        <f>+VLOOKUP($E186,Energy_Mix!$1:$1048576,MATCH(DATE(AH$2,1,1),Energy_Mix!$A$1:$LI$1),FALSE)</f>
        <v>0.20708638560000001</v>
      </c>
      <c r="AI186" s="294">
        <f>+VLOOKUP($E186,Energy_Mix!$1:$1048576,MATCH(DATE(AI$2,1,1),Energy_Mix!$A$1:$LI$1),FALSE)</f>
        <v>0.20708638560000001</v>
      </c>
      <c r="AJ186" s="294">
        <f>+VLOOKUP($E186,Energy_Mix!$1:$1048576,MATCH(DATE(AJ$2,1,1),Energy_Mix!$A$1:$LI$1),FALSE)</f>
        <v>0.20708638560000001</v>
      </c>
      <c r="AK186" s="294">
        <f>+VLOOKUP($E186,Energy_Mix!$1:$1048576,MATCH(DATE(AK$2,1,1),Energy_Mix!$A$1:$LI$1),FALSE)</f>
        <v>0.20708638560000001</v>
      </c>
      <c r="AL186" s="294">
        <f>+VLOOKUP($E186,Energy_Mix!$1:$1048576,MATCH(DATE(AL$2,1,1),Energy_Mix!$A$1:$LI$1),FALSE)</f>
        <v>0.20708638560000001</v>
      </c>
      <c r="AM186" s="294">
        <f>+VLOOKUP($E186,Energy_Mix!$1:$1048576,MATCH(DATE(AM$2,1,1),Energy_Mix!$A$1:$LI$1),FALSE)</f>
        <v>0.20708638560000001</v>
      </c>
      <c r="AN186" s="294">
        <f>+VLOOKUP($E186,Energy_Mix!$1:$1048576,MATCH(DATE(AN$2,1,1),Energy_Mix!$A$1:$LI$1),FALSE)</f>
        <v>0.20708638560000001</v>
      </c>
      <c r="AO186" s="294">
        <f>+VLOOKUP($E186,Energy_Mix!$1:$1048576,MATCH(DATE(AO$2,1,1),Energy_Mix!$A$1:$LI$1),FALSE)</f>
        <v>0.20708638560000001</v>
      </c>
    </row>
    <row r="187" spans="1:41" ht="15" customHeight="1" x14ac:dyDescent="0.35">
      <c r="A187" s="426"/>
      <c r="B187" s="421"/>
      <c r="C187" s="146" t="s">
        <v>484</v>
      </c>
      <c r="D187" s="111"/>
      <c r="E187" s="71"/>
      <c r="F187" s="292">
        <f>SUM(F188:F196)</f>
        <v>1.0000000000799998</v>
      </c>
      <c r="G187" s="292">
        <f t="shared" ref="G187:AO187" si="14">SUM(G188:G196)</f>
        <v>1.0000000000799998</v>
      </c>
      <c r="H187" s="292">
        <f t="shared" si="14"/>
        <v>1.0000000000799998</v>
      </c>
      <c r="I187" s="292">
        <f t="shared" si="14"/>
        <v>1.0000000000799998</v>
      </c>
      <c r="J187" s="292">
        <f t="shared" si="14"/>
        <v>1.0000000000799998</v>
      </c>
      <c r="K187" s="292">
        <f t="shared" si="14"/>
        <v>1.0000000000799998</v>
      </c>
      <c r="L187" s="292">
        <f t="shared" si="14"/>
        <v>1.00000000003</v>
      </c>
      <c r="M187" s="292">
        <f t="shared" si="14"/>
        <v>0.99999999987999977</v>
      </c>
      <c r="N187" s="292">
        <f t="shared" si="14"/>
        <v>1.00000000011</v>
      </c>
      <c r="O187" s="292">
        <f t="shared" si="14"/>
        <v>0.99999999992999999</v>
      </c>
      <c r="P187" s="292">
        <f t="shared" si="14"/>
        <v>0.99999999994</v>
      </c>
      <c r="Q187" s="292">
        <f t="shared" si="14"/>
        <v>1.0000000001599998</v>
      </c>
      <c r="R187" s="292">
        <f t="shared" si="14"/>
        <v>0.99999999994</v>
      </c>
      <c r="S187" s="292">
        <f t="shared" si="14"/>
        <v>1.00000000003</v>
      </c>
      <c r="T187" s="292">
        <f t="shared" si="14"/>
        <v>0.99999999995999977</v>
      </c>
      <c r="U187" s="292">
        <f t="shared" si="14"/>
        <v>0.99999999985999988</v>
      </c>
      <c r="V187" s="292">
        <f t="shared" si="14"/>
        <v>1.0000000000400002</v>
      </c>
      <c r="W187" s="292">
        <f t="shared" si="14"/>
        <v>0.99999999986200006</v>
      </c>
      <c r="X187" s="292">
        <f t="shared" si="14"/>
        <v>1.00000000003</v>
      </c>
      <c r="Y187" s="292">
        <f t="shared" si="14"/>
        <v>1.00000000002</v>
      </c>
      <c r="Z187" s="292">
        <f t="shared" si="14"/>
        <v>1.00000000007</v>
      </c>
      <c r="AA187" s="292">
        <f t="shared" si="14"/>
        <v>0.99999999998000011</v>
      </c>
      <c r="AB187" s="292">
        <f t="shared" si="14"/>
        <v>0.99999999999280009</v>
      </c>
      <c r="AC187" s="292">
        <f t="shared" si="14"/>
        <v>0.99999999989860011</v>
      </c>
      <c r="AD187" s="292">
        <f t="shared" si="14"/>
        <v>0.99999999989979993</v>
      </c>
      <c r="AE187" s="292">
        <f t="shared" si="14"/>
        <v>0.9999999998739999</v>
      </c>
      <c r="AF187" s="292">
        <f t="shared" si="14"/>
        <v>0.9999999998739999</v>
      </c>
      <c r="AG187" s="292">
        <f t="shared" si="14"/>
        <v>0.9999999998739999</v>
      </c>
      <c r="AH187" s="292">
        <f t="shared" si="14"/>
        <v>0.9999999998739999</v>
      </c>
      <c r="AI187" s="292">
        <f t="shared" si="14"/>
        <v>0.9999999998739999</v>
      </c>
      <c r="AJ187" s="292">
        <f t="shared" si="14"/>
        <v>0.9999999998739999</v>
      </c>
      <c r="AK187" s="292">
        <f t="shared" si="14"/>
        <v>0.9999999998739999</v>
      </c>
      <c r="AL187" s="292">
        <f t="shared" si="14"/>
        <v>0.9999999998739999</v>
      </c>
      <c r="AM187" s="292">
        <f t="shared" si="14"/>
        <v>0.9999999998739999</v>
      </c>
      <c r="AN187" s="292">
        <f t="shared" si="14"/>
        <v>0.9999999998739999</v>
      </c>
      <c r="AO187" s="292">
        <f t="shared" si="14"/>
        <v>0.9999999998739999</v>
      </c>
    </row>
    <row r="188" spans="1:41" ht="15" customHeight="1" x14ac:dyDescent="0.35">
      <c r="A188" s="426"/>
      <c r="B188" s="421"/>
      <c r="C188" s="111"/>
      <c r="D188" s="111" t="s">
        <v>159</v>
      </c>
      <c r="E188" s="71" t="s">
        <v>490</v>
      </c>
      <c r="F188" s="294">
        <f>+VLOOKUP($E188,Energy_Mix!$1:$1048576,MATCH(DATE(F$2,1,1),Energy_Mix!$A$1:$LI$1),FALSE)</f>
        <v>0.72577008499999995</v>
      </c>
      <c r="G188" s="294">
        <f>+VLOOKUP($E188,Energy_Mix!$1:$1048576,MATCH(DATE(G$2,1,1),Energy_Mix!$A$1:$LI$1),FALSE)</f>
        <v>0.72577008499999995</v>
      </c>
      <c r="H188" s="294">
        <f>+VLOOKUP($E188,Energy_Mix!$1:$1048576,MATCH(DATE(H$2,1,1),Energy_Mix!$A$1:$LI$1),FALSE)</f>
        <v>0.72577008499999995</v>
      </c>
      <c r="I188" s="294">
        <f>+VLOOKUP($E188,Energy_Mix!$1:$1048576,MATCH(DATE(I$2,1,1),Energy_Mix!$A$1:$LI$1),FALSE)</f>
        <v>0.72577008499999995</v>
      </c>
      <c r="J188" s="294">
        <f>+VLOOKUP($E188,Energy_Mix!$1:$1048576,MATCH(DATE(J$2,1,1),Energy_Mix!$A$1:$LI$1),FALSE)</f>
        <v>0.72577008499999995</v>
      </c>
      <c r="K188" s="294">
        <f>+VLOOKUP($E188,Energy_Mix!$1:$1048576,MATCH(DATE(K$2,1,1),Energy_Mix!$A$1:$LI$1),FALSE)</f>
        <v>0.72577008499999995</v>
      </c>
      <c r="L188" s="294">
        <f>+VLOOKUP($E188,Energy_Mix!$1:$1048576,MATCH(DATE(L$2,1,1),Energy_Mix!$A$1:$LI$1),FALSE)</f>
        <v>0.69773857350000001</v>
      </c>
      <c r="M188" s="294">
        <f>+VLOOKUP($E188,Energy_Mix!$1:$1048576,MATCH(DATE(M$2,1,1),Energy_Mix!$A$1:$LI$1),FALSE)</f>
        <v>0.66970706199999996</v>
      </c>
      <c r="N188" s="294">
        <f>+VLOOKUP($E188,Energy_Mix!$1:$1048576,MATCH(DATE(N$2,1,1),Energy_Mix!$A$1:$LI$1),FALSE)</f>
        <v>0.64167555060000003</v>
      </c>
      <c r="O188" s="294">
        <f>+VLOOKUP($E188,Energy_Mix!$1:$1048576,MATCH(DATE(O$2,1,1),Energy_Mix!$A$1:$LI$1),FALSE)</f>
        <v>0.61364403909999998</v>
      </c>
      <c r="P188" s="294">
        <f>+VLOOKUP($E188,Energy_Mix!$1:$1048576,MATCH(DATE(P$2,1,1),Energy_Mix!$A$1:$LI$1),FALSE)</f>
        <v>0.58561252770000005</v>
      </c>
      <c r="Q188" s="294">
        <f>+VLOOKUP($E188,Energy_Mix!$1:$1048576,MATCH(DATE(Q$2,1,1),Energy_Mix!$A$1:$LI$1),FALSE)</f>
        <v>0.5648047773</v>
      </c>
      <c r="R188" s="294">
        <f>+VLOOKUP($E188,Energy_Mix!$1:$1048576,MATCH(DATE(R$2,1,1),Energy_Mix!$A$1:$LI$1),FALSE)</f>
        <v>0.54346171809999999</v>
      </c>
      <c r="S188" s="294">
        <f>+VLOOKUP($E188,Energy_Mix!$1:$1048576,MATCH(DATE(S$2,1,1),Energy_Mix!$A$1:$LI$1),FALSE)</f>
        <v>0.52165521979999996</v>
      </c>
      <c r="T188" s="294">
        <f>+VLOOKUP($E188,Energy_Mix!$1:$1048576,MATCH(DATE(T$2,1,1),Energy_Mix!$A$1:$LI$1),FALSE)</f>
        <v>0.49946725930000002</v>
      </c>
      <c r="U188" s="294">
        <f>+VLOOKUP($E188,Energy_Mix!$1:$1048576,MATCH(DATE(U$2,1,1),Energy_Mix!$A$1:$LI$1),FALSE)</f>
        <v>0.47698905889999998</v>
      </c>
      <c r="V188" s="294">
        <f>+VLOOKUP($E188,Energy_Mix!$1:$1048576,MATCH(DATE(V$2,1,1),Energy_Mix!$A$1:$LI$1),FALSE)</f>
        <v>0.45139419069999998</v>
      </c>
      <c r="W188" s="294">
        <f>+VLOOKUP($E188,Energy_Mix!$1:$1048576,MATCH(DATE(W$2,1,1),Energy_Mix!$A$1:$LI$1),FALSE)</f>
        <v>0.42578586169999999</v>
      </c>
      <c r="X188" s="294">
        <f>+VLOOKUP($E188,Energy_Mix!$1:$1048576,MATCH(DATE(X$2,1,1),Energy_Mix!$A$1:$LI$1),FALSE)</f>
        <v>0.40044795239999997</v>
      </c>
      <c r="Y188" s="294">
        <f>+VLOOKUP($E188,Energy_Mix!$1:$1048576,MATCH(DATE(Y$2,1,1),Energy_Mix!$A$1:$LI$1),FALSE)</f>
        <v>0.37561070200000002</v>
      </c>
      <c r="Z188" s="294">
        <f>+VLOOKUP($E188,Energy_Mix!$1:$1048576,MATCH(DATE(Z$2,1,1),Energy_Mix!$A$1:$LI$1),FALSE)</f>
        <v>0.35145462240000003</v>
      </c>
      <c r="AA188" s="294">
        <f>+VLOOKUP($E188,Energy_Mix!$1:$1048576,MATCH(DATE(AA$2,1,1),Energy_Mix!$A$1:$LI$1),FALSE)</f>
        <v>0.3281145432</v>
      </c>
      <c r="AB188" s="294">
        <f>+VLOOKUP($E188,Energy_Mix!$1:$1048576,MATCH(DATE(AB$2,1,1),Energy_Mix!$A$1:$LI$1),FALSE)</f>
        <v>0.30568474210000002</v>
      </c>
      <c r="AC188" s="294">
        <f>+VLOOKUP($E188,Energy_Mix!$1:$1048576,MATCH(DATE(AC$2,1,1),Energy_Mix!$A$1:$LI$1),FALSE)</f>
        <v>0.28422519340000002</v>
      </c>
      <c r="AD188" s="294">
        <f>+VLOOKUP($E188,Energy_Mix!$1:$1048576,MATCH(DATE(AD$2,1,1),Energy_Mix!$A$1:$LI$1),FALSE)</f>
        <v>0.26376842849999999</v>
      </c>
      <c r="AE188" s="294">
        <f>+VLOOKUP($E188,Energy_Mix!$1:$1048576,MATCH(DATE(AE$2,1,1),Energy_Mix!$A$1:$LI$1),FALSE)</f>
        <v>0.24432630950000001</v>
      </c>
      <c r="AF188" s="294">
        <f>+VLOOKUP($E188,Energy_Mix!$1:$1048576,MATCH(DATE(AF$2,1,1),Energy_Mix!$A$1:$LI$1),FALSE)</f>
        <v>0.24432630950000001</v>
      </c>
      <c r="AG188" s="294">
        <f>+VLOOKUP($E188,Energy_Mix!$1:$1048576,MATCH(DATE(AG$2,1,1),Energy_Mix!$A$1:$LI$1),FALSE)</f>
        <v>0.24432630950000001</v>
      </c>
      <c r="AH188" s="294">
        <f>+VLOOKUP($E188,Energy_Mix!$1:$1048576,MATCH(DATE(AH$2,1,1),Energy_Mix!$A$1:$LI$1),FALSE)</f>
        <v>0.24432630950000001</v>
      </c>
      <c r="AI188" s="294">
        <f>+VLOOKUP($E188,Energy_Mix!$1:$1048576,MATCH(DATE(AI$2,1,1),Energy_Mix!$A$1:$LI$1),FALSE)</f>
        <v>0.24432630950000001</v>
      </c>
      <c r="AJ188" s="294">
        <f>+VLOOKUP($E188,Energy_Mix!$1:$1048576,MATCH(DATE(AJ$2,1,1),Energy_Mix!$A$1:$LI$1),FALSE)</f>
        <v>0.24432630950000001</v>
      </c>
      <c r="AK188" s="294">
        <f>+VLOOKUP($E188,Energy_Mix!$1:$1048576,MATCH(DATE(AK$2,1,1),Energy_Mix!$A$1:$LI$1),FALSE)</f>
        <v>0.24432630950000001</v>
      </c>
      <c r="AL188" s="294">
        <f>+VLOOKUP($E188,Energy_Mix!$1:$1048576,MATCH(DATE(AL$2,1,1),Energy_Mix!$A$1:$LI$1),FALSE)</f>
        <v>0.24432630950000001</v>
      </c>
      <c r="AM188" s="294">
        <f>+VLOOKUP($E188,Energy_Mix!$1:$1048576,MATCH(DATE(AM$2,1,1),Energy_Mix!$A$1:$LI$1),FALSE)</f>
        <v>0.24432630950000001</v>
      </c>
      <c r="AN188" s="294">
        <f>+VLOOKUP($E188,Energy_Mix!$1:$1048576,MATCH(DATE(AN$2,1,1),Energy_Mix!$A$1:$LI$1),FALSE)</f>
        <v>0.24432630950000001</v>
      </c>
      <c r="AO188" s="294">
        <f>+VLOOKUP($E188,Energy_Mix!$1:$1048576,MATCH(DATE(AO$2,1,1),Energy_Mix!$A$1:$LI$1),FALSE)</f>
        <v>0.24432630950000001</v>
      </c>
    </row>
    <row r="189" spans="1:41" ht="15" customHeight="1" x14ac:dyDescent="0.35">
      <c r="A189" s="426"/>
      <c r="B189" s="421"/>
      <c r="C189" s="111"/>
      <c r="D189" s="111" t="s">
        <v>160</v>
      </c>
      <c r="E189" s="71" t="s">
        <v>491</v>
      </c>
      <c r="F189" s="294">
        <f>+VLOOKUP($E189,Energy_Mix!$1:$1048576,MATCH(DATE(F$2,1,1),Energy_Mix!$A$1:$LI$1),FALSE)</f>
        <v>1.4464495900000001E-2</v>
      </c>
      <c r="G189" s="294">
        <f>+VLOOKUP($E189,Energy_Mix!$1:$1048576,MATCH(DATE(G$2,1,1),Energy_Mix!$A$1:$LI$1),FALSE)</f>
        <v>1.4464495900000001E-2</v>
      </c>
      <c r="H189" s="294">
        <f>+VLOOKUP($E189,Energy_Mix!$1:$1048576,MATCH(DATE(H$2,1,1),Energy_Mix!$A$1:$LI$1),FALSE)</f>
        <v>1.4464495900000001E-2</v>
      </c>
      <c r="I189" s="294">
        <f>+VLOOKUP($E189,Energy_Mix!$1:$1048576,MATCH(DATE(I$2,1,1),Energy_Mix!$A$1:$LI$1),FALSE)</f>
        <v>1.4464495900000001E-2</v>
      </c>
      <c r="J189" s="294">
        <f>+VLOOKUP($E189,Energy_Mix!$1:$1048576,MATCH(DATE(J$2,1,1),Energy_Mix!$A$1:$LI$1),FALSE)</f>
        <v>1.4464495900000001E-2</v>
      </c>
      <c r="K189" s="294">
        <f>+VLOOKUP($E189,Energy_Mix!$1:$1048576,MATCH(DATE(K$2,1,1),Energy_Mix!$A$1:$LI$1),FALSE)</f>
        <v>1.4464495900000001E-2</v>
      </c>
      <c r="L189" s="294">
        <f>+VLOOKUP($E189,Energy_Mix!$1:$1048576,MATCH(DATE(L$2,1,1),Energy_Mix!$A$1:$LI$1),FALSE)</f>
        <v>1.20458218E-2</v>
      </c>
      <c r="M189" s="294">
        <f>+VLOOKUP($E189,Energy_Mix!$1:$1048576,MATCH(DATE(M$2,1,1),Energy_Mix!$A$1:$LI$1),FALSE)</f>
        <v>9.6271477900000003E-3</v>
      </c>
      <c r="N189" s="294">
        <f>+VLOOKUP($E189,Energy_Mix!$1:$1048576,MATCH(DATE(N$2,1,1),Energy_Mix!$A$1:$LI$1),FALSE)</f>
        <v>7.2084737399999996E-3</v>
      </c>
      <c r="O189" s="294">
        <f>+VLOOKUP($E189,Energy_Mix!$1:$1048576,MATCH(DATE(O$2,1,1),Energy_Mix!$A$1:$LI$1),FALSE)</f>
        <v>4.7897996899999998E-3</v>
      </c>
      <c r="P189" s="294">
        <f>+VLOOKUP($E189,Energy_Mix!$1:$1048576,MATCH(DATE(P$2,1,1),Energy_Mix!$A$1:$LI$1),FALSE)</f>
        <v>2.37112564E-3</v>
      </c>
      <c r="Q189" s="294">
        <f>+VLOOKUP($E189,Energy_Mix!$1:$1048576,MATCH(DATE(Q$2,1,1),Energy_Mix!$A$1:$LI$1),FALSE)</f>
        <v>2.3669216700000001E-3</v>
      </c>
      <c r="R189" s="294">
        <f>+VLOOKUP($E189,Energy_Mix!$1:$1048576,MATCH(DATE(R$2,1,1),Energy_Mix!$A$1:$LI$1),FALSE)</f>
        <v>2.3571965600000001E-3</v>
      </c>
      <c r="S189" s="294">
        <f>+VLOOKUP($E189,Energy_Mix!$1:$1048576,MATCH(DATE(S$2,1,1),Energy_Mix!$A$1:$LI$1),FALSE)</f>
        <v>2.3418103200000002E-3</v>
      </c>
      <c r="T189" s="294">
        <f>+VLOOKUP($E189,Energy_Mix!$1:$1048576,MATCH(DATE(T$2,1,1),Energy_Mix!$A$1:$LI$1),FALSE)</f>
        <v>2.3206866199999999E-3</v>
      </c>
      <c r="U189" s="294">
        <f>+VLOOKUP($E189,Energy_Mix!$1:$1048576,MATCH(DATE(U$2,1,1),Energy_Mix!$A$1:$LI$1),FALSE)</f>
        <v>2.2938193299999999E-3</v>
      </c>
      <c r="V189" s="294">
        <f>+VLOOKUP($E189,Energy_Mix!$1:$1048576,MATCH(DATE(V$2,1,1),Energy_Mix!$A$1:$LI$1),FALSE)</f>
        <v>1.4535947200000001E-3</v>
      </c>
      <c r="W189" s="294">
        <f>+VLOOKUP($E189,Energy_Mix!$1:$1048576,MATCH(DATE(W$2,1,1),Energy_Mix!$A$1:$LI$1),FALSE)</f>
        <v>9.18153272E-4</v>
      </c>
      <c r="X189" s="294">
        <f>+VLOOKUP($E189,Energy_Mix!$1:$1048576,MATCH(DATE(X$2,1,1),Energy_Mix!$A$1:$LI$1),FALSE)</f>
        <v>5.7823797000000003E-4</v>
      </c>
      <c r="Y189" s="294">
        <f>+VLOOKUP($E189,Energy_Mix!$1:$1048576,MATCH(DATE(Y$2,1,1),Energy_Mix!$A$1:$LI$1),FALSE)</f>
        <v>3.6319099E-4</v>
      </c>
      <c r="Z189" s="294">
        <f>+VLOOKUP($E189,Energy_Mix!$1:$1048576,MATCH(DATE(Z$2,1,1),Energy_Mix!$A$1:$LI$1),FALSE)</f>
        <v>2.2756368000000001E-4</v>
      </c>
      <c r="AA189" s="294">
        <f>+VLOOKUP($E189,Energy_Mix!$1:$1048576,MATCH(DATE(AA$2,1,1),Energy_Mix!$A$1:$LI$1),FALSE)</f>
        <v>1.4226424000000001E-4</v>
      </c>
      <c r="AB189" s="294">
        <f>+VLOOKUP($E189,Energy_Mix!$1:$1048576,MATCH(DATE(AB$2,1,1),Energy_Mix!$A$1:$LI$1),FALSE)</f>
        <v>8.8752502800000006E-5</v>
      </c>
      <c r="AC189" s="294">
        <f>+VLOOKUP($E189,Energy_Mix!$1:$1048576,MATCH(DATE(AC$2,1,1),Energy_Mix!$A$1:$LI$1),FALSE)</f>
        <v>5.5259378599999998E-5</v>
      </c>
      <c r="AD189" s="294">
        <f>+VLOOKUP($E189,Energy_Mix!$1:$1048576,MATCH(DATE(AD$2,1,1),Energy_Mix!$A$1:$LI$1),FALSE)</f>
        <v>3.4340199799999997E-5</v>
      </c>
      <c r="AE189" s="294">
        <f>+VLOOKUP($E189,Energy_Mix!$1:$1048576,MATCH(DATE(AE$2,1,1),Energy_Mix!$A$1:$LI$1),FALSE)</f>
        <v>2.1300354000000001E-5</v>
      </c>
      <c r="AF189" s="294">
        <f>+VLOOKUP($E189,Energy_Mix!$1:$1048576,MATCH(DATE(AF$2,1,1),Energy_Mix!$A$1:$LI$1),FALSE)</f>
        <v>2.1300354000000001E-5</v>
      </c>
      <c r="AG189" s="294">
        <f>+VLOOKUP($E189,Energy_Mix!$1:$1048576,MATCH(DATE(AG$2,1,1),Energy_Mix!$A$1:$LI$1),FALSE)</f>
        <v>2.1300354000000001E-5</v>
      </c>
      <c r="AH189" s="294">
        <f>+VLOOKUP($E189,Energy_Mix!$1:$1048576,MATCH(DATE(AH$2,1,1),Energy_Mix!$A$1:$LI$1),FALSE)</f>
        <v>2.1300354000000001E-5</v>
      </c>
      <c r="AI189" s="294">
        <f>+VLOOKUP($E189,Energy_Mix!$1:$1048576,MATCH(DATE(AI$2,1,1),Energy_Mix!$A$1:$LI$1),FALSE)</f>
        <v>2.1300354000000001E-5</v>
      </c>
      <c r="AJ189" s="294">
        <f>+VLOOKUP($E189,Energy_Mix!$1:$1048576,MATCH(DATE(AJ$2,1,1),Energy_Mix!$A$1:$LI$1),FALSE)</f>
        <v>2.1300354000000001E-5</v>
      </c>
      <c r="AK189" s="294">
        <f>+VLOOKUP($E189,Energy_Mix!$1:$1048576,MATCH(DATE(AK$2,1,1),Energy_Mix!$A$1:$LI$1),FALSE)</f>
        <v>2.1300354000000001E-5</v>
      </c>
      <c r="AL189" s="294">
        <f>+VLOOKUP($E189,Energy_Mix!$1:$1048576,MATCH(DATE(AL$2,1,1),Energy_Mix!$A$1:$LI$1),FALSE)</f>
        <v>2.1300354000000001E-5</v>
      </c>
      <c r="AM189" s="294">
        <f>+VLOOKUP($E189,Energy_Mix!$1:$1048576,MATCH(DATE(AM$2,1,1),Energy_Mix!$A$1:$LI$1),FALSE)</f>
        <v>2.1300354000000001E-5</v>
      </c>
      <c r="AN189" s="294">
        <f>+VLOOKUP($E189,Energy_Mix!$1:$1048576,MATCH(DATE(AN$2,1,1),Energy_Mix!$A$1:$LI$1),FALSE)</f>
        <v>2.1300354000000001E-5</v>
      </c>
      <c r="AO189" s="294">
        <f>+VLOOKUP($E189,Energy_Mix!$1:$1048576,MATCH(DATE(AO$2,1,1),Energy_Mix!$A$1:$LI$1),FALSE)</f>
        <v>2.1300354000000001E-5</v>
      </c>
    </row>
    <row r="190" spans="1:41" ht="15" customHeight="1" x14ac:dyDescent="0.35">
      <c r="A190" s="426"/>
      <c r="B190" s="421"/>
      <c r="C190" s="111"/>
      <c r="D190" s="111" t="s">
        <v>161</v>
      </c>
      <c r="E190" s="71" t="s">
        <v>492</v>
      </c>
      <c r="F190" s="294">
        <f>+VLOOKUP($E190,Energy_Mix!$1:$1048576,MATCH(DATE(F$2,1,1),Energy_Mix!$A$1:$LI$1),FALSE)</f>
        <v>2.1019342399999998E-2</v>
      </c>
      <c r="G190" s="294">
        <f>+VLOOKUP($E190,Energy_Mix!$1:$1048576,MATCH(DATE(G$2,1,1),Energy_Mix!$A$1:$LI$1),FALSE)</f>
        <v>2.1019342399999998E-2</v>
      </c>
      <c r="H190" s="294">
        <f>+VLOOKUP($E190,Energy_Mix!$1:$1048576,MATCH(DATE(H$2,1,1),Energy_Mix!$A$1:$LI$1),FALSE)</f>
        <v>2.1019342399999998E-2</v>
      </c>
      <c r="I190" s="294">
        <f>+VLOOKUP($E190,Energy_Mix!$1:$1048576,MATCH(DATE(I$2,1,1),Energy_Mix!$A$1:$LI$1),FALSE)</f>
        <v>2.1019342399999998E-2</v>
      </c>
      <c r="J190" s="294">
        <f>+VLOOKUP($E190,Energy_Mix!$1:$1048576,MATCH(DATE(J$2,1,1),Energy_Mix!$A$1:$LI$1),FALSE)</f>
        <v>2.1019342399999998E-2</v>
      </c>
      <c r="K190" s="294">
        <f>+VLOOKUP($E190,Energy_Mix!$1:$1048576,MATCH(DATE(K$2,1,1),Energy_Mix!$A$1:$LI$1),FALSE)</f>
        <v>2.1019342399999998E-2</v>
      </c>
      <c r="L190" s="294">
        <f>+VLOOKUP($E190,Energy_Mix!$1:$1048576,MATCH(DATE(L$2,1,1),Energy_Mix!$A$1:$LI$1),FALSE)</f>
        <v>2.4667840100000001E-2</v>
      </c>
      <c r="M190" s="294">
        <f>+VLOOKUP($E190,Energy_Mix!$1:$1048576,MATCH(DATE(M$2,1,1),Energy_Mix!$A$1:$LI$1),FALSE)</f>
        <v>2.8316337699999999E-2</v>
      </c>
      <c r="N190" s="294">
        <f>+VLOOKUP($E190,Energy_Mix!$1:$1048576,MATCH(DATE(N$2,1,1),Energy_Mix!$A$1:$LI$1),FALSE)</f>
        <v>3.1964835400000002E-2</v>
      </c>
      <c r="O190" s="294">
        <f>+VLOOKUP($E190,Energy_Mix!$1:$1048576,MATCH(DATE(O$2,1,1),Energy_Mix!$A$1:$LI$1),FALSE)</f>
        <v>3.5613333099999998E-2</v>
      </c>
      <c r="P190" s="294">
        <f>+VLOOKUP($E190,Energy_Mix!$1:$1048576,MATCH(DATE(P$2,1,1),Energy_Mix!$A$1:$LI$1),FALSE)</f>
        <v>3.92618307E-2</v>
      </c>
      <c r="Q190" s="294">
        <f>+VLOOKUP($E190,Energy_Mix!$1:$1048576,MATCH(DATE(Q$2,1,1),Energy_Mix!$A$1:$LI$1),FALSE)</f>
        <v>3.9529373499999999E-2</v>
      </c>
      <c r="R190" s="294">
        <f>+VLOOKUP($E190,Energy_Mix!$1:$1048576,MATCH(DATE(R$2,1,1),Energy_Mix!$A$1:$LI$1),FALSE)</f>
        <v>3.9705613299999998E-2</v>
      </c>
      <c r="S190" s="294">
        <f>+VLOOKUP($E190,Energy_Mix!$1:$1048576,MATCH(DATE(S$2,1,1),Energy_Mix!$A$1:$LI$1),FALSE)</f>
        <v>3.9785781300000003E-2</v>
      </c>
      <c r="T190" s="294">
        <f>+VLOOKUP($E190,Energy_Mix!$1:$1048576,MATCH(DATE(T$2,1,1),Energy_Mix!$A$1:$LI$1),FALSE)</f>
        <v>3.97660762E-2</v>
      </c>
      <c r="U190" s="294">
        <f>+VLOOKUP($E190,Energy_Mix!$1:$1048576,MATCH(DATE(U$2,1,1),Energy_Mix!$A$1:$LI$1),FALSE)</f>
        <v>3.9643821699999998E-2</v>
      </c>
      <c r="V190" s="294">
        <f>+VLOOKUP($E190,Energy_Mix!$1:$1048576,MATCH(DATE(V$2,1,1),Energy_Mix!$A$1:$LI$1),FALSE)</f>
        <v>3.8748359599999997E-2</v>
      </c>
      <c r="W190" s="294">
        <f>+VLOOKUP($E190,Energy_Mix!$1:$1048576,MATCH(DATE(W$2,1,1),Energy_Mix!$A$1:$LI$1),FALSE)</f>
        <v>3.7750164699999998E-2</v>
      </c>
      <c r="X190" s="294">
        <f>+VLOOKUP($E190,Energy_Mix!$1:$1048576,MATCH(DATE(X$2,1,1),Energy_Mix!$A$1:$LI$1),FALSE)</f>
        <v>3.6669412300000002E-2</v>
      </c>
      <c r="Y190" s="294">
        <f>+VLOOKUP($E190,Energy_Mix!$1:$1048576,MATCH(DATE(Y$2,1,1),Energy_Mix!$A$1:$LI$1),FALSE)</f>
        <v>3.5524345800000003E-2</v>
      </c>
      <c r="Z190" s="294">
        <f>+VLOOKUP($E190,Energy_Mix!$1:$1048576,MATCH(DATE(Z$2,1,1),Energy_Mix!$A$1:$LI$1),FALSE)</f>
        <v>3.4331094499999999E-2</v>
      </c>
      <c r="AA190" s="294">
        <f>+VLOOKUP($E190,Energy_Mix!$1:$1048576,MATCH(DATE(AA$2,1,1),Energy_Mix!$A$1:$LI$1),FALSE)</f>
        <v>3.3103516299999997E-2</v>
      </c>
      <c r="AB190" s="294">
        <f>+VLOOKUP($E190,Energy_Mix!$1:$1048576,MATCH(DATE(AB$2,1,1),Energy_Mix!$A$1:$LI$1),FALSE)</f>
        <v>3.1853170600000001E-2</v>
      </c>
      <c r="AC190" s="294">
        <f>+VLOOKUP($E190,Energy_Mix!$1:$1048576,MATCH(DATE(AC$2,1,1),Energy_Mix!$A$1:$LI$1),FALSE)</f>
        <v>3.0589454700000001E-2</v>
      </c>
      <c r="AD190" s="294">
        <f>+VLOOKUP($E190,Energy_Mix!$1:$1048576,MATCH(DATE(AD$2,1,1),Energy_Mix!$A$1:$LI$1),FALSE)</f>
        <v>2.9319883099999999E-2</v>
      </c>
      <c r="AE190" s="294">
        <f>+VLOOKUP($E190,Energy_Mix!$1:$1048576,MATCH(DATE(AE$2,1,1),Energy_Mix!$A$1:$LI$1),FALSE)</f>
        <v>2.80504554E-2</v>
      </c>
      <c r="AF190" s="294">
        <f>+VLOOKUP($E190,Energy_Mix!$1:$1048576,MATCH(DATE(AF$2,1,1),Energy_Mix!$A$1:$LI$1),FALSE)</f>
        <v>2.80504554E-2</v>
      </c>
      <c r="AG190" s="294">
        <f>+VLOOKUP($E190,Energy_Mix!$1:$1048576,MATCH(DATE(AG$2,1,1),Energy_Mix!$A$1:$LI$1),FALSE)</f>
        <v>2.80504554E-2</v>
      </c>
      <c r="AH190" s="294">
        <f>+VLOOKUP($E190,Energy_Mix!$1:$1048576,MATCH(DATE(AH$2,1,1),Energy_Mix!$A$1:$LI$1),FALSE)</f>
        <v>2.80504554E-2</v>
      </c>
      <c r="AI190" s="294">
        <f>+VLOOKUP($E190,Energy_Mix!$1:$1048576,MATCH(DATE(AI$2,1,1),Energy_Mix!$A$1:$LI$1),FALSE)</f>
        <v>2.80504554E-2</v>
      </c>
      <c r="AJ190" s="294">
        <f>+VLOOKUP($E190,Energy_Mix!$1:$1048576,MATCH(DATE(AJ$2,1,1),Energy_Mix!$A$1:$LI$1),FALSE)</f>
        <v>2.80504554E-2</v>
      </c>
      <c r="AK190" s="294">
        <f>+VLOOKUP($E190,Energy_Mix!$1:$1048576,MATCH(DATE(AK$2,1,1),Energy_Mix!$A$1:$LI$1),FALSE)</f>
        <v>2.80504554E-2</v>
      </c>
      <c r="AL190" s="294">
        <f>+VLOOKUP($E190,Energy_Mix!$1:$1048576,MATCH(DATE(AL$2,1,1),Energy_Mix!$A$1:$LI$1),FALSE)</f>
        <v>2.80504554E-2</v>
      </c>
      <c r="AM190" s="294">
        <f>+VLOOKUP($E190,Energy_Mix!$1:$1048576,MATCH(DATE(AM$2,1,1),Energy_Mix!$A$1:$LI$1),FALSE)</f>
        <v>2.80504554E-2</v>
      </c>
      <c r="AN190" s="294">
        <f>+VLOOKUP($E190,Energy_Mix!$1:$1048576,MATCH(DATE(AN$2,1,1),Energy_Mix!$A$1:$LI$1),FALSE)</f>
        <v>2.80504554E-2</v>
      </c>
      <c r="AO190" s="294">
        <f>+VLOOKUP($E190,Energy_Mix!$1:$1048576,MATCH(DATE(AO$2,1,1),Energy_Mix!$A$1:$LI$1),FALSE)</f>
        <v>2.80504554E-2</v>
      </c>
    </row>
    <row r="191" spans="1:41" ht="15" customHeight="1" x14ac:dyDescent="0.35">
      <c r="A191" s="426"/>
      <c r="B191" s="421"/>
      <c r="C191" s="111"/>
      <c r="D191" s="111" t="s">
        <v>162</v>
      </c>
      <c r="E191" s="71" t="s">
        <v>493</v>
      </c>
      <c r="F191" s="294">
        <f>+VLOOKUP($E191,Energy_Mix!$1:$1048576,MATCH(DATE(F$2,1,1),Energy_Mix!$A$1:$LI$1),FALSE)</f>
        <v>1.90961916E-2</v>
      </c>
      <c r="G191" s="294">
        <f>+VLOOKUP($E191,Energy_Mix!$1:$1048576,MATCH(DATE(G$2,1,1),Energy_Mix!$A$1:$LI$1),FALSE)</f>
        <v>1.90961916E-2</v>
      </c>
      <c r="H191" s="294">
        <f>+VLOOKUP($E191,Energy_Mix!$1:$1048576,MATCH(DATE(H$2,1,1),Energy_Mix!$A$1:$LI$1),FALSE)</f>
        <v>1.90961916E-2</v>
      </c>
      <c r="I191" s="294">
        <f>+VLOOKUP($E191,Energy_Mix!$1:$1048576,MATCH(DATE(I$2,1,1),Energy_Mix!$A$1:$LI$1),FALSE)</f>
        <v>1.90961916E-2</v>
      </c>
      <c r="J191" s="294">
        <f>+VLOOKUP($E191,Energy_Mix!$1:$1048576,MATCH(DATE(J$2,1,1),Energy_Mix!$A$1:$LI$1),FALSE)</f>
        <v>1.90961916E-2</v>
      </c>
      <c r="K191" s="294">
        <f>+VLOOKUP($E191,Energy_Mix!$1:$1048576,MATCH(DATE(K$2,1,1),Energy_Mix!$A$1:$LI$1),FALSE)</f>
        <v>1.90961916E-2</v>
      </c>
      <c r="L191" s="294">
        <f>+VLOOKUP($E191,Energy_Mix!$1:$1048576,MATCH(DATE(L$2,1,1),Energy_Mix!$A$1:$LI$1),FALSE)</f>
        <v>1.5751178399999999E-2</v>
      </c>
      <c r="M191" s="294">
        <f>+VLOOKUP($E191,Energy_Mix!$1:$1048576,MATCH(DATE(M$2,1,1),Energy_Mix!$A$1:$LI$1),FALSE)</f>
        <v>1.2406165199999999E-2</v>
      </c>
      <c r="N191" s="294">
        <f>+VLOOKUP($E191,Energy_Mix!$1:$1048576,MATCH(DATE(N$2,1,1),Energy_Mix!$A$1:$LI$1),FALSE)</f>
        <v>9.0611520300000001E-3</v>
      </c>
      <c r="O191" s="294">
        <f>+VLOOKUP($E191,Energy_Mix!$1:$1048576,MATCH(DATE(O$2,1,1),Energy_Mix!$A$1:$LI$1),FALSE)</f>
        <v>5.7161388400000001E-3</v>
      </c>
      <c r="P191" s="294">
        <f>+VLOOKUP($E191,Energy_Mix!$1:$1048576,MATCH(DATE(P$2,1,1),Energy_Mix!$A$1:$LI$1),FALSE)</f>
        <v>2.37112564E-3</v>
      </c>
      <c r="Q191" s="294">
        <f>+VLOOKUP($E191,Energy_Mix!$1:$1048576,MATCH(DATE(Q$2,1,1),Energy_Mix!$A$1:$LI$1),FALSE)</f>
        <v>2.3669216700000001E-3</v>
      </c>
      <c r="R191" s="294">
        <f>+VLOOKUP($E191,Energy_Mix!$1:$1048576,MATCH(DATE(R$2,1,1),Energy_Mix!$A$1:$LI$1),FALSE)</f>
        <v>2.3571965600000001E-3</v>
      </c>
      <c r="S191" s="294">
        <f>+VLOOKUP($E191,Energy_Mix!$1:$1048576,MATCH(DATE(S$2,1,1),Energy_Mix!$A$1:$LI$1),FALSE)</f>
        <v>2.3418103200000002E-3</v>
      </c>
      <c r="T191" s="294">
        <f>+VLOOKUP($E191,Energy_Mix!$1:$1048576,MATCH(DATE(T$2,1,1),Energy_Mix!$A$1:$LI$1),FALSE)</f>
        <v>2.3206866199999999E-3</v>
      </c>
      <c r="U191" s="294">
        <f>+VLOOKUP($E191,Energy_Mix!$1:$1048576,MATCH(DATE(U$2,1,1),Energy_Mix!$A$1:$LI$1),FALSE)</f>
        <v>2.2938193299999999E-3</v>
      </c>
      <c r="V191" s="294">
        <f>+VLOOKUP($E191,Energy_Mix!$1:$1048576,MATCH(DATE(V$2,1,1),Energy_Mix!$A$1:$LI$1),FALSE)</f>
        <v>2.3037923700000001E-3</v>
      </c>
      <c r="W191" s="294">
        <f>+VLOOKUP($E191,Energy_Mix!$1:$1048576,MATCH(DATE(W$2,1,1),Energy_Mix!$A$1:$LI$1),FALSE)</f>
        <v>2.3062967399999999E-3</v>
      </c>
      <c r="X191" s="294">
        <f>+VLOOKUP($E191,Energy_Mix!$1:$1048576,MATCH(DATE(X$2,1,1),Energy_Mix!$A$1:$LI$1),FALSE)</f>
        <v>2.3020068199999999E-3</v>
      </c>
      <c r="Y191" s="294">
        <f>+VLOOKUP($E191,Energy_Mix!$1:$1048576,MATCH(DATE(Y$2,1,1),Energy_Mix!$A$1:$LI$1),FALSE)</f>
        <v>2.29158023E-3</v>
      </c>
      <c r="Z191" s="294">
        <f>+VLOOKUP($E191,Energy_Mix!$1:$1048576,MATCH(DATE(Z$2,1,1),Energy_Mix!$A$1:$LI$1),FALSE)</f>
        <v>2.2756368E-3</v>
      </c>
      <c r="AA191" s="294">
        <f>+VLOOKUP($E191,Energy_Mix!$1:$1048576,MATCH(DATE(AA$2,1,1),Energy_Mix!$A$1:$LI$1),FALSE)</f>
        <v>2.2547362500000001E-3</v>
      </c>
      <c r="AB191" s="294">
        <f>+VLOOKUP($E191,Energy_Mix!$1:$1048576,MATCH(DATE(AB$2,1,1),Energy_Mix!$A$1:$LI$1),FALSE)</f>
        <v>2.22936208E-3</v>
      </c>
      <c r="AC191" s="294">
        <f>+VLOOKUP($E191,Energy_Mix!$1:$1048576,MATCH(DATE(AC$2,1,1),Energy_Mix!$A$1:$LI$1),FALSE)</f>
        <v>2.19991549E-3</v>
      </c>
      <c r="AD191" s="294">
        <f>+VLOOKUP($E191,Energy_Mix!$1:$1048576,MATCH(DATE(AD$2,1,1),Energy_Mix!$A$1:$LI$1),FALSE)</f>
        <v>2.1667201299999999E-3</v>
      </c>
      <c r="AE191" s="294">
        <f>+VLOOKUP($E191,Energy_Mix!$1:$1048576,MATCH(DATE(AE$2,1,1),Energy_Mix!$A$1:$LI$1),FALSE)</f>
        <v>2.1300353999999999E-3</v>
      </c>
      <c r="AF191" s="294">
        <f>+VLOOKUP($E191,Energy_Mix!$1:$1048576,MATCH(DATE(AF$2,1,1),Energy_Mix!$A$1:$LI$1),FALSE)</f>
        <v>2.1300353999999999E-3</v>
      </c>
      <c r="AG191" s="294">
        <f>+VLOOKUP($E191,Energy_Mix!$1:$1048576,MATCH(DATE(AG$2,1,1),Energy_Mix!$A$1:$LI$1),FALSE)</f>
        <v>2.1300353999999999E-3</v>
      </c>
      <c r="AH191" s="294">
        <f>+VLOOKUP($E191,Energy_Mix!$1:$1048576,MATCH(DATE(AH$2,1,1),Energy_Mix!$A$1:$LI$1),FALSE)</f>
        <v>2.1300353999999999E-3</v>
      </c>
      <c r="AI191" s="294">
        <f>+VLOOKUP($E191,Energy_Mix!$1:$1048576,MATCH(DATE(AI$2,1,1),Energy_Mix!$A$1:$LI$1),FALSE)</f>
        <v>2.1300353999999999E-3</v>
      </c>
      <c r="AJ191" s="294">
        <f>+VLOOKUP($E191,Energy_Mix!$1:$1048576,MATCH(DATE(AJ$2,1,1),Energy_Mix!$A$1:$LI$1),FALSE)</f>
        <v>2.1300353999999999E-3</v>
      </c>
      <c r="AK191" s="294">
        <f>+VLOOKUP($E191,Energy_Mix!$1:$1048576,MATCH(DATE(AK$2,1,1),Energy_Mix!$A$1:$LI$1),FALSE)</f>
        <v>2.1300353999999999E-3</v>
      </c>
      <c r="AL191" s="294">
        <f>+VLOOKUP($E191,Energy_Mix!$1:$1048576,MATCH(DATE(AL$2,1,1),Energy_Mix!$A$1:$LI$1),FALSE)</f>
        <v>2.1300353999999999E-3</v>
      </c>
      <c r="AM191" s="294">
        <f>+VLOOKUP($E191,Energy_Mix!$1:$1048576,MATCH(DATE(AM$2,1,1),Energy_Mix!$A$1:$LI$1),FALSE)</f>
        <v>2.1300353999999999E-3</v>
      </c>
      <c r="AN191" s="294">
        <f>+VLOOKUP($E191,Energy_Mix!$1:$1048576,MATCH(DATE(AN$2,1,1),Energy_Mix!$A$1:$LI$1),FALSE)</f>
        <v>2.1300353999999999E-3</v>
      </c>
      <c r="AO191" s="294">
        <f>+VLOOKUP($E191,Energy_Mix!$1:$1048576,MATCH(DATE(AO$2,1,1),Energy_Mix!$A$1:$LI$1),FALSE)</f>
        <v>2.1300353999999999E-3</v>
      </c>
    </row>
    <row r="192" spans="1:41" ht="15" customHeight="1" x14ac:dyDescent="0.35">
      <c r="A192" s="426"/>
      <c r="B192" s="421"/>
      <c r="C192" s="111"/>
      <c r="D192" s="111" t="s">
        <v>163</v>
      </c>
      <c r="E192" s="71" t="s">
        <v>494</v>
      </c>
      <c r="F192" s="294">
        <f>+VLOOKUP($E192,Energy_Mix!$1:$1048576,MATCH(DATE(F$2,1,1),Energy_Mix!$A$1:$LI$1),FALSE)</f>
        <v>3.7580913899999999E-2</v>
      </c>
      <c r="G192" s="294">
        <f>+VLOOKUP($E192,Energy_Mix!$1:$1048576,MATCH(DATE(G$2,1,1),Energy_Mix!$A$1:$LI$1),FALSE)</f>
        <v>3.7580913899999999E-2</v>
      </c>
      <c r="H192" s="294">
        <f>+VLOOKUP($E192,Energy_Mix!$1:$1048576,MATCH(DATE(H$2,1,1),Energy_Mix!$A$1:$LI$1),FALSE)</f>
        <v>3.7580913899999999E-2</v>
      </c>
      <c r="I192" s="294">
        <f>+VLOOKUP($E192,Energy_Mix!$1:$1048576,MATCH(DATE(I$2,1,1),Energy_Mix!$A$1:$LI$1),FALSE)</f>
        <v>3.7580913899999999E-2</v>
      </c>
      <c r="J192" s="294">
        <f>+VLOOKUP($E192,Energy_Mix!$1:$1048576,MATCH(DATE(J$2,1,1),Energy_Mix!$A$1:$LI$1),FALSE)</f>
        <v>3.7580913899999999E-2</v>
      </c>
      <c r="K192" s="294">
        <f>+VLOOKUP($E192,Energy_Mix!$1:$1048576,MATCH(DATE(K$2,1,1),Energy_Mix!$A$1:$LI$1),FALSE)</f>
        <v>3.7580913899999999E-2</v>
      </c>
      <c r="L192" s="294">
        <f>+VLOOKUP($E192,Energy_Mix!$1:$1048576,MATCH(DATE(L$2,1,1),Energy_Mix!$A$1:$LI$1),FALSE)</f>
        <v>5.3687807499999997E-2</v>
      </c>
      <c r="M192" s="294">
        <f>+VLOOKUP($E192,Energy_Mix!$1:$1048576,MATCH(DATE(M$2,1,1),Energy_Mix!$A$1:$LI$1),FALSE)</f>
        <v>6.9794701000000001E-2</v>
      </c>
      <c r="N192" s="294">
        <f>+VLOOKUP($E192,Energy_Mix!$1:$1048576,MATCH(DATE(N$2,1,1),Energy_Mix!$A$1:$LI$1),FALSE)</f>
        <v>8.5901594600000006E-2</v>
      </c>
      <c r="O192" s="294">
        <f>+VLOOKUP($E192,Energy_Mix!$1:$1048576,MATCH(DATE(O$2,1,1),Energy_Mix!$A$1:$LI$1),FALSE)</f>
        <v>0.1020084881</v>
      </c>
      <c r="P192" s="294">
        <f>+VLOOKUP($E192,Energy_Mix!$1:$1048576,MATCH(DATE(P$2,1,1),Energy_Mix!$A$1:$LI$1),FALSE)</f>
        <v>0.11811538169999999</v>
      </c>
      <c r="Q192" s="294">
        <f>+VLOOKUP($E192,Energy_Mix!$1:$1048576,MATCH(DATE(Q$2,1,1),Energy_Mix!$A$1:$LI$1),FALSE)</f>
        <v>0.12697492129999999</v>
      </c>
      <c r="R192" s="294">
        <f>+VLOOKUP($E192,Energy_Mix!$1:$1048576,MATCH(DATE(R$2,1,1),Energy_Mix!$A$1:$LI$1),FALSE)</f>
        <v>0.1361795955</v>
      </c>
      <c r="S192" s="294">
        <f>+VLOOKUP($E192,Energy_Mix!$1:$1048576,MATCH(DATE(S$2,1,1),Energy_Mix!$A$1:$LI$1),FALSE)</f>
        <v>0.14569683980000001</v>
      </c>
      <c r="T192" s="294">
        <f>+VLOOKUP($E192,Energy_Mix!$1:$1048576,MATCH(DATE(T$2,1,1),Energy_Mix!$A$1:$LI$1),FALSE)</f>
        <v>0.15548807649999999</v>
      </c>
      <c r="U192" s="294">
        <f>+VLOOKUP($E192,Energy_Mix!$1:$1048576,MATCH(DATE(U$2,1,1),Energy_Mix!$A$1:$LI$1),FALSE)</f>
        <v>0.16550913740000001</v>
      </c>
      <c r="V192" s="294">
        <f>+VLOOKUP($E192,Energy_Mix!$1:$1048576,MATCH(DATE(V$2,1,1),Energy_Mix!$A$1:$LI$1),FALSE)</f>
        <v>0.1730864647</v>
      </c>
      <c r="W192" s="294">
        <f>+VLOOKUP($E192,Energy_Mix!$1:$1048576,MATCH(DATE(W$2,1,1),Energy_Mix!$A$1:$LI$1),FALSE)</f>
        <v>0.18042302599999999</v>
      </c>
      <c r="X192" s="294">
        <f>+VLOOKUP($E192,Energy_Mix!$1:$1048576,MATCH(DATE(X$2,1,1),Energy_Mix!$A$1:$LI$1),FALSE)</f>
        <v>0.1875168881</v>
      </c>
      <c r="Y192" s="294">
        <f>+VLOOKUP($E192,Energy_Mix!$1:$1048576,MATCH(DATE(Y$2,1,1),Energy_Mix!$A$1:$LI$1),FALSE)</f>
        <v>0.1943684859</v>
      </c>
      <c r="Z192" s="294">
        <f>+VLOOKUP($E192,Energy_Mix!$1:$1048576,MATCH(DATE(Z$2,1,1),Energy_Mix!$A$1:$LI$1),FALSE)</f>
        <v>0.20097902610000001</v>
      </c>
      <c r="AA192" s="294">
        <f>+VLOOKUP($E192,Energy_Mix!$1:$1048576,MATCH(DATE(AA$2,1,1),Energy_Mix!$A$1:$LI$1),FALSE)</f>
        <v>0.20734833010000001</v>
      </c>
      <c r="AB192" s="294">
        <f>+VLOOKUP($E192,Energy_Mix!$1:$1048576,MATCH(DATE(AB$2,1,1),Energy_Mix!$A$1:$LI$1),FALSE)</f>
        <v>0.21347273180000001</v>
      </c>
      <c r="AC192" s="294">
        <f>+VLOOKUP($E192,Energy_Mix!$1:$1048576,MATCH(DATE(AC$2,1,1),Energy_Mix!$A$1:$LI$1),FALSE)</f>
        <v>0.2193435158</v>
      </c>
      <c r="AD192" s="294">
        <f>+VLOOKUP($E192,Energy_Mix!$1:$1048576,MATCH(DATE(AD$2,1,1),Energy_Mix!$A$1:$LI$1),FALSE)</f>
        <v>0.22494618159999999</v>
      </c>
      <c r="AE192" s="294">
        <f>+VLOOKUP($E192,Energy_Mix!$1:$1048576,MATCH(DATE(AE$2,1,1),Energy_Mix!$A$1:$LI$1),FALSE)</f>
        <v>0.23026060039999999</v>
      </c>
      <c r="AF192" s="294">
        <f>+VLOOKUP($E192,Energy_Mix!$1:$1048576,MATCH(DATE(AF$2,1,1),Energy_Mix!$A$1:$LI$1),FALSE)</f>
        <v>0.23026060039999999</v>
      </c>
      <c r="AG192" s="294">
        <f>+VLOOKUP($E192,Energy_Mix!$1:$1048576,MATCH(DATE(AG$2,1,1),Energy_Mix!$A$1:$LI$1),FALSE)</f>
        <v>0.23026060039999999</v>
      </c>
      <c r="AH192" s="294">
        <f>+VLOOKUP($E192,Energy_Mix!$1:$1048576,MATCH(DATE(AH$2,1,1),Energy_Mix!$A$1:$LI$1),FALSE)</f>
        <v>0.23026060039999999</v>
      </c>
      <c r="AI192" s="294">
        <f>+VLOOKUP($E192,Energy_Mix!$1:$1048576,MATCH(DATE(AI$2,1,1),Energy_Mix!$A$1:$LI$1),FALSE)</f>
        <v>0.23026060039999999</v>
      </c>
      <c r="AJ192" s="294">
        <f>+VLOOKUP($E192,Energy_Mix!$1:$1048576,MATCH(DATE(AJ$2,1,1),Energy_Mix!$A$1:$LI$1),FALSE)</f>
        <v>0.23026060039999999</v>
      </c>
      <c r="AK192" s="294">
        <f>+VLOOKUP($E192,Energy_Mix!$1:$1048576,MATCH(DATE(AK$2,1,1),Energy_Mix!$A$1:$LI$1),FALSE)</f>
        <v>0.23026060039999999</v>
      </c>
      <c r="AL192" s="294">
        <f>+VLOOKUP($E192,Energy_Mix!$1:$1048576,MATCH(DATE(AL$2,1,1),Energy_Mix!$A$1:$LI$1),FALSE)</f>
        <v>0.23026060039999999</v>
      </c>
      <c r="AM192" s="294">
        <f>+VLOOKUP($E192,Energy_Mix!$1:$1048576,MATCH(DATE(AM$2,1,1),Energy_Mix!$A$1:$LI$1),FALSE)</f>
        <v>0.23026060039999999</v>
      </c>
      <c r="AN192" s="294">
        <f>+VLOOKUP($E192,Energy_Mix!$1:$1048576,MATCH(DATE(AN$2,1,1),Energy_Mix!$A$1:$LI$1),FALSE)</f>
        <v>0.23026060039999999</v>
      </c>
      <c r="AO192" s="294">
        <f>+VLOOKUP($E192,Energy_Mix!$1:$1048576,MATCH(DATE(AO$2,1,1),Energy_Mix!$A$1:$LI$1),FALSE)</f>
        <v>0.23026060039999999</v>
      </c>
    </row>
    <row r="193" spans="1:43" ht="15" customHeight="1" x14ac:dyDescent="0.35">
      <c r="A193" s="426"/>
      <c r="B193" s="421"/>
      <c r="C193" s="111"/>
      <c r="D193" s="111" t="s">
        <v>164</v>
      </c>
      <c r="E193" s="71" t="s">
        <v>495</v>
      </c>
      <c r="F193" s="294">
        <f>+VLOOKUP($E193,Energy_Mix!$1:$1048576,MATCH(DATE(F$2,1,1),Energy_Mix!$A$1:$LI$1),FALSE)</f>
        <v>1.36621187E-2</v>
      </c>
      <c r="G193" s="294">
        <f>+VLOOKUP($E193,Energy_Mix!$1:$1048576,MATCH(DATE(G$2,1,1),Energy_Mix!$A$1:$LI$1),FALSE)</f>
        <v>1.36621187E-2</v>
      </c>
      <c r="H193" s="294">
        <f>+VLOOKUP($E193,Energy_Mix!$1:$1048576,MATCH(DATE(H$2,1,1),Energy_Mix!$A$1:$LI$1),FALSE)</f>
        <v>1.36621187E-2</v>
      </c>
      <c r="I193" s="294">
        <f>+VLOOKUP($E193,Energy_Mix!$1:$1048576,MATCH(DATE(I$2,1,1),Energy_Mix!$A$1:$LI$1),FALSE)</f>
        <v>1.36621187E-2</v>
      </c>
      <c r="J193" s="294">
        <f>+VLOOKUP($E193,Energy_Mix!$1:$1048576,MATCH(DATE(J$2,1,1),Energy_Mix!$A$1:$LI$1),FALSE)</f>
        <v>1.36621187E-2</v>
      </c>
      <c r="K193" s="294">
        <f>+VLOOKUP($E193,Energy_Mix!$1:$1048576,MATCH(DATE(K$2,1,1),Energy_Mix!$A$1:$LI$1),FALSE)</f>
        <v>1.36621187E-2</v>
      </c>
      <c r="L193" s="294">
        <f>+VLOOKUP($E193,Energy_Mix!$1:$1048576,MATCH(DATE(L$2,1,1),Energy_Mix!$A$1:$LI$1),FALSE)</f>
        <v>2.1226933399999998E-2</v>
      </c>
      <c r="M193" s="294">
        <f>+VLOOKUP($E193,Energy_Mix!$1:$1048576,MATCH(DATE(M$2,1,1),Energy_Mix!$A$1:$LI$1),FALSE)</f>
        <v>2.8791747999999999E-2</v>
      </c>
      <c r="N193" s="294">
        <f>+VLOOKUP($E193,Energy_Mix!$1:$1048576,MATCH(DATE(N$2,1,1),Energy_Mix!$A$1:$LI$1),FALSE)</f>
        <v>3.6356562699999997E-2</v>
      </c>
      <c r="O193" s="294">
        <f>+VLOOKUP($E193,Energy_Mix!$1:$1048576,MATCH(DATE(O$2,1,1),Energy_Mix!$A$1:$LI$1),FALSE)</f>
        <v>4.3921377300000002E-2</v>
      </c>
      <c r="P193" s="294">
        <f>+VLOOKUP($E193,Energy_Mix!$1:$1048576,MATCH(DATE(P$2,1,1),Energy_Mix!$A$1:$LI$1),FALSE)</f>
        <v>5.1486192E-2</v>
      </c>
      <c r="Q193" s="294">
        <f>+VLOOKUP($E193,Energy_Mix!$1:$1048576,MATCH(DATE(Q$2,1,1),Energy_Mix!$A$1:$LI$1),FALSE)</f>
        <v>5.5734453900000001E-2</v>
      </c>
      <c r="R193" s="294">
        <f>+VLOOKUP($E193,Energy_Mix!$1:$1048576,MATCH(DATE(R$2,1,1),Energy_Mix!$A$1:$LI$1),FALSE)</f>
        <v>6.0192075900000003E-2</v>
      </c>
      <c r="S193" s="294">
        <f>+VLOOKUP($E193,Energy_Mix!$1:$1048576,MATCH(DATE(S$2,1,1),Energy_Mix!$A$1:$LI$1),FALSE)</f>
        <v>6.4848345000000002E-2</v>
      </c>
      <c r="T193" s="294">
        <f>+VLOOKUP($E193,Energy_Mix!$1:$1048576,MATCH(DATE(T$2,1,1),Energy_Mix!$A$1:$LI$1),FALSE)</f>
        <v>6.9689498599999997E-2</v>
      </c>
      <c r="U193" s="294">
        <f>+VLOOKUP($E193,Energy_Mix!$1:$1048576,MATCH(DATE(U$2,1,1),Energy_Mix!$A$1:$LI$1),FALSE)</f>
        <v>7.4698814200000005E-2</v>
      </c>
      <c r="V193" s="294">
        <f>+VLOOKUP($E193,Energy_Mix!$1:$1048576,MATCH(DATE(V$2,1,1),Energy_Mix!$A$1:$LI$1),FALSE)</f>
        <v>8.1628320700000007E-2</v>
      </c>
      <c r="W193" s="294">
        <f>+VLOOKUP($E193,Energy_Mix!$1:$1048576,MATCH(DATE(W$2,1,1),Energy_Mix!$A$1:$LI$1),FALSE)</f>
        <v>8.8911050000000005E-2</v>
      </c>
      <c r="X193" s="294">
        <f>+VLOOKUP($E193,Energy_Mix!$1:$1048576,MATCH(DATE(X$2,1,1),Energy_Mix!$A$1:$LI$1),FALSE)</f>
        <v>9.6558427799999999E-2</v>
      </c>
      <c r="Y193" s="294">
        <f>+VLOOKUP($E193,Energy_Mix!$1:$1048576,MATCH(DATE(Y$2,1,1),Energy_Mix!$A$1:$LI$1),FALSE)</f>
        <v>0.1045831389</v>
      </c>
      <c r="Z193" s="294">
        <f>+VLOOKUP($E193,Energy_Mix!$1:$1048576,MATCH(DATE(Z$2,1,1),Energy_Mix!$A$1:$LI$1),FALSE)</f>
        <v>0.11299847440000001</v>
      </c>
      <c r="AA193" s="294">
        <f>+VLOOKUP($E193,Energy_Mix!$1:$1048576,MATCH(DATE(AA$2,1,1),Energy_Mix!$A$1:$LI$1),FALSE)</f>
        <v>0.12181714220000001</v>
      </c>
      <c r="AB193" s="294">
        <f>+VLOOKUP($E193,Energy_Mix!$1:$1048576,MATCH(DATE(AB$2,1,1),Energy_Mix!$A$1:$LI$1),FALSE)</f>
        <v>0.13104977940000001</v>
      </c>
      <c r="AC193" s="294">
        <f>+VLOOKUP($E193,Energy_Mix!$1:$1048576,MATCH(DATE(AC$2,1,1),Energy_Mix!$A$1:$LI$1),FALSE)</f>
        <v>0.14070343790000001</v>
      </c>
      <c r="AD193" s="294">
        <f>+VLOOKUP($E193,Energy_Mix!$1:$1048576,MATCH(DATE(AD$2,1,1),Energy_Mix!$A$1:$LI$1),FALSE)</f>
        <v>0.15078028369999999</v>
      </c>
      <c r="AE193" s="294">
        <f>+VLOOKUP($E193,Energy_Mix!$1:$1048576,MATCH(DATE(AE$2,1,1),Energy_Mix!$A$1:$LI$1),FALSE)</f>
        <v>0.161276684</v>
      </c>
      <c r="AF193" s="294">
        <f>+VLOOKUP($E193,Energy_Mix!$1:$1048576,MATCH(DATE(AF$2,1,1),Energy_Mix!$A$1:$LI$1),FALSE)</f>
        <v>0.161276684</v>
      </c>
      <c r="AG193" s="294">
        <f>+VLOOKUP($E193,Energy_Mix!$1:$1048576,MATCH(DATE(AG$2,1,1),Energy_Mix!$A$1:$LI$1),FALSE)</f>
        <v>0.161276684</v>
      </c>
      <c r="AH193" s="294">
        <f>+VLOOKUP($E193,Energy_Mix!$1:$1048576,MATCH(DATE(AH$2,1,1),Energy_Mix!$A$1:$LI$1),FALSE)</f>
        <v>0.161276684</v>
      </c>
      <c r="AI193" s="294">
        <f>+VLOOKUP($E193,Energy_Mix!$1:$1048576,MATCH(DATE(AI$2,1,1),Energy_Mix!$A$1:$LI$1),FALSE)</f>
        <v>0.161276684</v>
      </c>
      <c r="AJ193" s="294">
        <f>+VLOOKUP($E193,Energy_Mix!$1:$1048576,MATCH(DATE(AJ$2,1,1),Energy_Mix!$A$1:$LI$1),FALSE)</f>
        <v>0.161276684</v>
      </c>
      <c r="AK193" s="294">
        <f>+VLOOKUP($E193,Energy_Mix!$1:$1048576,MATCH(DATE(AK$2,1,1),Energy_Mix!$A$1:$LI$1),FALSE)</f>
        <v>0.161276684</v>
      </c>
      <c r="AL193" s="294">
        <f>+VLOOKUP($E193,Energy_Mix!$1:$1048576,MATCH(DATE(AL$2,1,1),Energy_Mix!$A$1:$LI$1),FALSE)</f>
        <v>0.161276684</v>
      </c>
      <c r="AM193" s="294">
        <f>+VLOOKUP($E193,Energy_Mix!$1:$1048576,MATCH(DATE(AM$2,1,1),Energy_Mix!$A$1:$LI$1),FALSE)</f>
        <v>0.161276684</v>
      </c>
      <c r="AN193" s="294">
        <f>+VLOOKUP($E193,Energy_Mix!$1:$1048576,MATCH(DATE(AN$2,1,1),Energy_Mix!$A$1:$LI$1),FALSE)</f>
        <v>0.161276684</v>
      </c>
      <c r="AO193" s="294">
        <f>+VLOOKUP($E193,Energy_Mix!$1:$1048576,MATCH(DATE(AO$2,1,1),Energy_Mix!$A$1:$LI$1),FALSE)</f>
        <v>0.161276684</v>
      </c>
    </row>
    <row r="194" spans="1:43" ht="15" customHeight="1" x14ac:dyDescent="0.35">
      <c r="A194" s="426"/>
      <c r="B194" s="421"/>
      <c r="C194" s="111"/>
      <c r="D194" s="111" t="s">
        <v>536</v>
      </c>
      <c r="E194" s="71" t="s">
        <v>496</v>
      </c>
      <c r="F194" s="294">
        <f>+VLOOKUP($E194,Energy_Mix!$1:$1048576,MATCH(DATE(F$2,1,1),Energy_Mix!$A$1:$LI$1),FALSE)</f>
        <v>0.1051730566</v>
      </c>
      <c r="G194" s="294">
        <f>+VLOOKUP($E194,Energy_Mix!$1:$1048576,MATCH(DATE(G$2,1,1),Energy_Mix!$A$1:$LI$1),FALSE)</f>
        <v>0.1051730566</v>
      </c>
      <c r="H194" s="294">
        <f>+VLOOKUP($E194,Energy_Mix!$1:$1048576,MATCH(DATE(H$2,1,1),Energy_Mix!$A$1:$LI$1),FALSE)</f>
        <v>0.1051730566</v>
      </c>
      <c r="I194" s="294">
        <f>+VLOOKUP($E194,Energy_Mix!$1:$1048576,MATCH(DATE(I$2,1,1),Energy_Mix!$A$1:$LI$1),FALSE)</f>
        <v>0.1051730566</v>
      </c>
      <c r="J194" s="294">
        <f>+VLOOKUP($E194,Energy_Mix!$1:$1048576,MATCH(DATE(J$2,1,1),Energy_Mix!$A$1:$LI$1),FALSE)</f>
        <v>0.1051730566</v>
      </c>
      <c r="K194" s="294">
        <f>+VLOOKUP($E194,Energy_Mix!$1:$1048576,MATCH(DATE(K$2,1,1),Energy_Mix!$A$1:$LI$1),FALSE)</f>
        <v>0.1051730566</v>
      </c>
      <c r="L194" s="294">
        <f>+VLOOKUP($E194,Energy_Mix!$1:$1048576,MATCH(DATE(L$2,1,1),Energy_Mix!$A$1:$LI$1),FALSE)</f>
        <v>0.1010380306</v>
      </c>
      <c r="M194" s="294">
        <f>+VLOOKUP($E194,Energy_Mix!$1:$1048576,MATCH(DATE(M$2,1,1),Energy_Mix!$A$1:$LI$1),FALSE)</f>
        <v>9.6903004700000003E-2</v>
      </c>
      <c r="N194" s="294">
        <f>+VLOOKUP($E194,Energy_Mix!$1:$1048576,MATCH(DATE(N$2,1,1),Energy_Mix!$A$1:$LI$1),FALSE)</f>
        <v>9.2767978799999998E-2</v>
      </c>
      <c r="O194" s="294">
        <f>+VLOOKUP($E194,Energy_Mix!$1:$1048576,MATCH(DATE(O$2,1,1),Energy_Mix!$A$1:$LI$1),FALSE)</f>
        <v>8.8632952799999998E-2</v>
      </c>
      <c r="P194" s="294">
        <f>+VLOOKUP($E194,Energy_Mix!$1:$1048576,MATCH(DATE(P$2,1,1),Energy_Mix!$A$1:$LI$1),FALSE)</f>
        <v>8.4497926900000006E-2</v>
      </c>
      <c r="Q194" s="294">
        <f>+VLOOKUP($E194,Energy_Mix!$1:$1048576,MATCH(DATE(Q$2,1,1),Energy_Mix!$A$1:$LI$1),FALSE)</f>
        <v>8.4882553799999996E-2</v>
      </c>
      <c r="R194" s="294">
        <f>+VLOOKUP($E194,Energy_Mix!$1:$1048576,MATCH(DATE(R$2,1,1),Energy_Mix!$A$1:$LI$1),FALSE)</f>
        <v>8.5069408599999993E-2</v>
      </c>
      <c r="S194" s="294">
        <f>+VLOOKUP($E194,Energy_Mix!$1:$1048576,MATCH(DATE(S$2,1,1),Energy_Mix!$A$1:$LI$1),FALSE)</f>
        <v>8.5049623300000002E-2</v>
      </c>
      <c r="T194" s="294">
        <f>+VLOOKUP($E194,Energy_Mix!$1:$1048576,MATCH(DATE(T$2,1,1),Energy_Mix!$A$1:$LI$1),FALSE)</f>
        <v>8.48164795E-2</v>
      </c>
      <c r="U194" s="294">
        <f>+VLOOKUP($E194,Energy_Mix!$1:$1048576,MATCH(DATE(U$2,1,1),Energy_Mix!$A$1:$LI$1),FALSE)</f>
        <v>8.43657196E-2</v>
      </c>
      <c r="V194" s="294">
        <f>+VLOOKUP($E194,Energy_Mix!$1:$1048576,MATCH(DATE(V$2,1,1),Energy_Mix!$A$1:$LI$1),FALSE)</f>
        <v>8.5597790100000001E-2</v>
      </c>
      <c r="W194" s="294">
        <f>+VLOOKUP($E194,Energy_Mix!$1:$1048576,MATCH(DATE(W$2,1,1),Energy_Mix!$A$1:$LI$1),FALSE)</f>
        <v>8.6565892699999994E-2</v>
      </c>
      <c r="X194" s="294">
        <f>+VLOOKUP($E194,Energy_Mix!$1:$1048576,MATCH(DATE(X$2,1,1),Energy_Mix!$A$1:$LI$1),FALSE)</f>
        <v>8.7287216000000001E-2</v>
      </c>
      <c r="Y194" s="294">
        <f>+VLOOKUP($E194,Energy_Mix!$1:$1048576,MATCH(DATE(Y$2,1,1),Energy_Mix!$A$1:$LI$1),FALSE)</f>
        <v>8.7779178299999996E-2</v>
      </c>
      <c r="Z194" s="294">
        <f>+VLOOKUP($E194,Energy_Mix!$1:$1048576,MATCH(DATE(Z$2,1,1),Energy_Mix!$A$1:$LI$1),FALSE)</f>
        <v>8.8058605100000006E-2</v>
      </c>
      <c r="AA194" s="294">
        <f>+VLOOKUP($E194,Energy_Mix!$1:$1048576,MATCH(DATE(AA$2,1,1),Energy_Mix!$A$1:$LI$1),FALSE)</f>
        <v>8.81408048E-2</v>
      </c>
      <c r="AB194" s="294">
        <f>+VLOOKUP($E194,Energy_Mix!$1:$1048576,MATCH(DATE(AB$2,1,1),Energy_Mix!$A$1:$LI$1),FALSE)</f>
        <v>8.8038833999999996E-2</v>
      </c>
      <c r="AC194" s="294">
        <f>+VLOOKUP($E194,Energy_Mix!$1:$1048576,MATCH(DATE(AC$2,1,1),Energy_Mix!$A$1:$LI$1),FALSE)</f>
        <v>8.7763125100000006E-2</v>
      </c>
      <c r="AD194" s="294">
        <f>+VLOOKUP($E194,Energy_Mix!$1:$1048576,MATCH(DATE(AD$2,1,1),Energy_Mix!$A$1:$LI$1),FALSE)</f>
        <v>8.7321524600000006E-2</v>
      </c>
      <c r="AE194" s="294">
        <f>+VLOOKUP($E194,Energy_Mix!$1:$1048576,MATCH(DATE(AE$2,1,1),Energy_Mix!$A$1:$LI$1),FALSE)</f>
        <v>8.6719691000000002E-2</v>
      </c>
      <c r="AF194" s="294">
        <f>+VLOOKUP($E194,Energy_Mix!$1:$1048576,MATCH(DATE(AF$2,1,1),Energy_Mix!$A$1:$LI$1),FALSE)</f>
        <v>8.6719691000000002E-2</v>
      </c>
      <c r="AG194" s="294">
        <f>+VLOOKUP($E194,Energy_Mix!$1:$1048576,MATCH(DATE(AG$2,1,1),Energy_Mix!$A$1:$LI$1),FALSE)</f>
        <v>8.6719691000000002E-2</v>
      </c>
      <c r="AH194" s="294">
        <f>+VLOOKUP($E194,Energy_Mix!$1:$1048576,MATCH(DATE(AH$2,1,1),Energy_Mix!$A$1:$LI$1),FALSE)</f>
        <v>8.6719691000000002E-2</v>
      </c>
      <c r="AI194" s="294">
        <f>+VLOOKUP($E194,Energy_Mix!$1:$1048576,MATCH(DATE(AI$2,1,1),Energy_Mix!$A$1:$LI$1),FALSE)</f>
        <v>8.6719691000000002E-2</v>
      </c>
      <c r="AJ194" s="294">
        <f>+VLOOKUP($E194,Energy_Mix!$1:$1048576,MATCH(DATE(AJ$2,1,1),Energy_Mix!$A$1:$LI$1),FALSE)</f>
        <v>8.6719691000000002E-2</v>
      </c>
      <c r="AK194" s="294">
        <f>+VLOOKUP($E194,Energy_Mix!$1:$1048576,MATCH(DATE(AK$2,1,1),Energy_Mix!$A$1:$LI$1),FALSE)</f>
        <v>8.6719691000000002E-2</v>
      </c>
      <c r="AL194" s="294">
        <f>+VLOOKUP($E194,Energy_Mix!$1:$1048576,MATCH(DATE(AL$2,1,1),Energy_Mix!$A$1:$LI$1),FALSE)</f>
        <v>8.6719691000000002E-2</v>
      </c>
      <c r="AM194" s="294">
        <f>+VLOOKUP($E194,Energy_Mix!$1:$1048576,MATCH(DATE(AM$2,1,1),Energy_Mix!$A$1:$LI$1),FALSE)</f>
        <v>8.6719691000000002E-2</v>
      </c>
      <c r="AN194" s="294">
        <f>+VLOOKUP($E194,Energy_Mix!$1:$1048576,MATCH(DATE(AN$2,1,1),Energy_Mix!$A$1:$LI$1),FALSE)</f>
        <v>8.6719691000000002E-2</v>
      </c>
      <c r="AO194" s="294">
        <f>+VLOOKUP($E194,Energy_Mix!$1:$1048576,MATCH(DATE(AO$2,1,1),Energy_Mix!$A$1:$LI$1),FALSE)</f>
        <v>8.6719691000000002E-2</v>
      </c>
    </row>
    <row r="195" spans="1:43" ht="15" customHeight="1" x14ac:dyDescent="0.35">
      <c r="A195" s="426"/>
      <c r="B195" s="421"/>
      <c r="C195" s="111"/>
      <c r="D195" s="111" t="s">
        <v>470</v>
      </c>
      <c r="E195" s="71" t="s">
        <v>497</v>
      </c>
      <c r="F195" s="294">
        <f>+VLOOKUP($E195,Energy_Mix!$1:$1048576,MATCH(DATE(F$2,1,1),Energy_Mix!$A$1:$LI$1),FALSE)</f>
        <v>6.1515789000000001E-2</v>
      </c>
      <c r="G195" s="294">
        <f>+VLOOKUP($E195,Energy_Mix!$1:$1048576,MATCH(DATE(G$2,1,1),Energy_Mix!$A$1:$LI$1),FALSE)</f>
        <v>6.1515789000000001E-2</v>
      </c>
      <c r="H195" s="294">
        <f>+VLOOKUP($E195,Energy_Mix!$1:$1048576,MATCH(DATE(H$2,1,1),Energy_Mix!$A$1:$LI$1),FALSE)</f>
        <v>6.1515789000000001E-2</v>
      </c>
      <c r="I195" s="294">
        <f>+VLOOKUP($E195,Energy_Mix!$1:$1048576,MATCH(DATE(I$2,1,1),Energy_Mix!$A$1:$LI$1),FALSE)</f>
        <v>6.1515789000000001E-2</v>
      </c>
      <c r="J195" s="294">
        <f>+VLOOKUP($E195,Energy_Mix!$1:$1048576,MATCH(DATE(J$2,1,1),Energy_Mix!$A$1:$LI$1),FALSE)</f>
        <v>6.1515789000000001E-2</v>
      </c>
      <c r="K195" s="294">
        <f>+VLOOKUP($E195,Energy_Mix!$1:$1048576,MATCH(DATE(K$2,1,1),Energy_Mix!$A$1:$LI$1),FALSE)</f>
        <v>6.1515789000000001E-2</v>
      </c>
      <c r="L195" s="294">
        <f>+VLOOKUP($E195,Energy_Mix!$1:$1048576,MATCH(DATE(L$2,1,1),Energy_Mix!$A$1:$LI$1),FALSE)</f>
        <v>7.21606417E-2</v>
      </c>
      <c r="M195" s="294">
        <f>+VLOOKUP($E195,Energy_Mix!$1:$1048576,MATCH(DATE(M$2,1,1),Energy_Mix!$A$1:$LI$1),FALSE)</f>
        <v>8.2805494399999999E-2</v>
      </c>
      <c r="N195" s="294">
        <f>+VLOOKUP($E195,Energy_Mix!$1:$1048576,MATCH(DATE(N$2,1,1),Energy_Mix!$A$1:$LI$1),FALSE)</f>
        <v>9.3450347099999997E-2</v>
      </c>
      <c r="O195" s="294">
        <f>+VLOOKUP($E195,Energy_Mix!$1:$1048576,MATCH(DATE(O$2,1,1),Energy_Mix!$A$1:$LI$1),FALSE)</f>
        <v>0.1040951998</v>
      </c>
      <c r="P195" s="294">
        <f>+VLOOKUP($E195,Energy_Mix!$1:$1048576,MATCH(DATE(P$2,1,1),Energy_Mix!$A$1:$LI$1),FALSE)</f>
        <v>0.1147400524</v>
      </c>
      <c r="Q195" s="294">
        <f>+VLOOKUP($E195,Energy_Mix!$1:$1048576,MATCH(DATE(Q$2,1,1),Energy_Mix!$A$1:$LI$1),FALSE)</f>
        <v>0.121807834</v>
      </c>
      <c r="R195" s="294">
        <f>+VLOOKUP($E195,Energy_Mix!$1:$1048576,MATCH(DATE(R$2,1,1),Energy_Mix!$A$1:$LI$1),FALSE)</f>
        <v>0.12915708079999999</v>
      </c>
      <c r="S195" s="294">
        <f>+VLOOKUP($E195,Energy_Mix!$1:$1048576,MATCH(DATE(S$2,1,1),Energy_Mix!$A$1:$LI$1),FALSE)</f>
        <v>0.1367730985</v>
      </c>
      <c r="T195" s="294">
        <f>+VLOOKUP($E195,Energy_Mix!$1:$1048576,MATCH(DATE(T$2,1,1),Energy_Mix!$A$1:$LI$1),FALSE)</f>
        <v>0.14463689499999999</v>
      </c>
      <c r="U195" s="294">
        <f>+VLOOKUP($E195,Energy_Mix!$1:$1048576,MATCH(DATE(U$2,1,1),Energy_Mix!$A$1:$LI$1),FALSE)</f>
        <v>0.15272504940000001</v>
      </c>
      <c r="V195" s="294">
        <f>+VLOOKUP($E195,Energy_Mix!$1:$1048576,MATCH(DATE(V$2,1,1),Energy_Mix!$A$1:$LI$1),FALSE)</f>
        <v>0.1643290859</v>
      </c>
      <c r="W195" s="294">
        <f>+VLOOKUP($E195,Energy_Mix!$1:$1048576,MATCH(DATE(W$2,1,1),Energy_Mix!$A$1:$LI$1),FALSE)</f>
        <v>0.17590331710000001</v>
      </c>
      <c r="X195" s="294">
        <f>+VLOOKUP($E195,Energy_Mix!$1:$1048576,MATCH(DATE(X$2,1,1),Energy_Mix!$A$1:$LI$1),FALSE)</f>
        <v>0.18722520040000001</v>
      </c>
      <c r="Y195" s="294">
        <f>+VLOOKUP($E195,Energy_Mix!$1:$1048576,MATCH(DATE(Y$2,1,1),Energy_Mix!$A$1:$LI$1),FALSE)</f>
        <v>0.19808535290000001</v>
      </c>
      <c r="Z195" s="294">
        <f>+VLOOKUP($E195,Energy_Mix!$1:$1048576,MATCH(DATE(Z$2,1,1),Energy_Mix!$A$1:$LI$1),FALSE)</f>
        <v>0.20830032530000001</v>
      </c>
      <c r="AA195" s="294">
        <f>+VLOOKUP($E195,Energy_Mix!$1:$1048576,MATCH(DATE(AA$2,1,1),Energy_Mix!$A$1:$LI$1),FALSE)</f>
        <v>0.21772187370000001</v>
      </c>
      <c r="AB195" s="294">
        <f>+VLOOKUP($E195,Energy_Mix!$1:$1048576,MATCH(DATE(AB$2,1,1),Energy_Mix!$A$1:$LI$1),FALSE)</f>
        <v>0.22624201090000001</v>
      </c>
      <c r="AC195" s="294">
        <f>+VLOOKUP($E195,Energy_Mix!$1:$1048576,MATCH(DATE(AC$2,1,1),Energy_Mix!$A$1:$LI$1),FALSE)</f>
        <v>0.2337938567</v>
      </c>
      <c r="AD195" s="294">
        <f>+VLOOKUP($E195,Energy_Mix!$1:$1048576,MATCH(DATE(AD$2,1,1),Energy_Mix!$A$1:$LI$1),FALSE)</f>
        <v>0.2403489338</v>
      </c>
      <c r="AE195" s="294">
        <f>+VLOOKUP($E195,Energy_Mix!$1:$1048576,MATCH(DATE(AE$2,1,1),Energy_Mix!$A$1:$LI$1),FALSE)</f>
        <v>0.2459119354</v>
      </c>
      <c r="AF195" s="294">
        <f>+VLOOKUP($E195,Energy_Mix!$1:$1048576,MATCH(DATE(AF$2,1,1),Energy_Mix!$A$1:$LI$1),FALSE)</f>
        <v>0.2459119354</v>
      </c>
      <c r="AG195" s="294">
        <f>+VLOOKUP($E195,Energy_Mix!$1:$1048576,MATCH(DATE(AG$2,1,1),Energy_Mix!$A$1:$LI$1),FALSE)</f>
        <v>0.2459119354</v>
      </c>
      <c r="AH195" s="294">
        <f>+VLOOKUP($E195,Energy_Mix!$1:$1048576,MATCH(DATE(AH$2,1,1),Energy_Mix!$A$1:$LI$1),FALSE)</f>
        <v>0.2459119354</v>
      </c>
      <c r="AI195" s="294">
        <f>+VLOOKUP($E195,Energy_Mix!$1:$1048576,MATCH(DATE(AI$2,1,1),Energy_Mix!$A$1:$LI$1),FALSE)</f>
        <v>0.2459119354</v>
      </c>
      <c r="AJ195" s="294">
        <f>+VLOOKUP($E195,Energy_Mix!$1:$1048576,MATCH(DATE(AJ$2,1,1),Energy_Mix!$A$1:$LI$1),FALSE)</f>
        <v>0.2459119354</v>
      </c>
      <c r="AK195" s="294">
        <f>+VLOOKUP($E195,Energy_Mix!$1:$1048576,MATCH(DATE(AK$2,1,1),Energy_Mix!$A$1:$LI$1),FALSE)</f>
        <v>0.2459119354</v>
      </c>
      <c r="AL195" s="294">
        <f>+VLOOKUP($E195,Energy_Mix!$1:$1048576,MATCH(DATE(AL$2,1,1),Energy_Mix!$A$1:$LI$1),FALSE)</f>
        <v>0.2459119354</v>
      </c>
      <c r="AM195" s="294">
        <f>+VLOOKUP($E195,Energy_Mix!$1:$1048576,MATCH(DATE(AM$2,1,1),Energy_Mix!$A$1:$LI$1),FALSE)</f>
        <v>0.2459119354</v>
      </c>
      <c r="AN195" s="294">
        <f>+VLOOKUP($E195,Energy_Mix!$1:$1048576,MATCH(DATE(AN$2,1,1),Energy_Mix!$A$1:$LI$1),FALSE)</f>
        <v>0.2459119354</v>
      </c>
      <c r="AO195" s="294">
        <f>+VLOOKUP($E195,Energy_Mix!$1:$1048576,MATCH(DATE(AO$2,1,1),Energy_Mix!$A$1:$LI$1),FALSE)</f>
        <v>0.2459119354</v>
      </c>
    </row>
    <row r="196" spans="1:43" ht="15" customHeight="1" x14ac:dyDescent="0.35">
      <c r="A196" s="426"/>
      <c r="B196" s="421"/>
      <c r="C196" s="111"/>
      <c r="D196" s="111" t="s">
        <v>471</v>
      </c>
      <c r="E196" s="281" t="s">
        <v>498</v>
      </c>
      <c r="F196" s="294">
        <f>+VLOOKUP($E196,Energy_Mix!$1:$1048576,MATCH(DATE(F$2,1,1),Energy_Mix!$A$1:$LI$1),FALSE)</f>
        <v>1.71800698E-3</v>
      </c>
      <c r="G196" s="294">
        <f>+VLOOKUP($E196,Energy_Mix!$1:$1048576,MATCH(DATE(G$2,1,1),Energy_Mix!$A$1:$LI$1),FALSE)</f>
        <v>1.71800698E-3</v>
      </c>
      <c r="H196" s="294">
        <f>+VLOOKUP($E196,Energy_Mix!$1:$1048576,MATCH(DATE(H$2,1,1),Energy_Mix!$A$1:$LI$1),FALSE)</f>
        <v>1.71800698E-3</v>
      </c>
      <c r="I196" s="294">
        <f>+VLOOKUP($E196,Energy_Mix!$1:$1048576,MATCH(DATE(I$2,1,1),Energy_Mix!$A$1:$LI$1),FALSE)</f>
        <v>1.71800698E-3</v>
      </c>
      <c r="J196" s="294">
        <f>+VLOOKUP($E196,Energy_Mix!$1:$1048576,MATCH(DATE(J$2,1,1),Energy_Mix!$A$1:$LI$1),FALSE)</f>
        <v>1.71800698E-3</v>
      </c>
      <c r="K196" s="294">
        <f>+VLOOKUP($E196,Energy_Mix!$1:$1048576,MATCH(DATE(K$2,1,1),Energy_Mix!$A$1:$LI$1),FALSE)</f>
        <v>1.71800698E-3</v>
      </c>
      <c r="L196" s="294">
        <f>+VLOOKUP($E196,Energy_Mix!$1:$1048576,MATCH(DATE(L$2,1,1),Energy_Mix!$A$1:$LI$1),FALSE)</f>
        <v>1.6831730299999999E-3</v>
      </c>
      <c r="M196" s="294">
        <f>+VLOOKUP($E196,Energy_Mix!$1:$1048576,MATCH(DATE(M$2,1,1),Energy_Mix!$A$1:$LI$1),FALSE)</f>
        <v>1.64833909E-3</v>
      </c>
      <c r="N196" s="294">
        <f>+VLOOKUP($E196,Energy_Mix!$1:$1048576,MATCH(DATE(N$2,1,1),Energy_Mix!$A$1:$LI$1),FALSE)</f>
        <v>1.61350514E-3</v>
      </c>
      <c r="O196" s="294">
        <f>+VLOOKUP($E196,Energy_Mix!$1:$1048576,MATCH(DATE(O$2,1,1),Energy_Mix!$A$1:$LI$1),FALSE)</f>
        <v>1.5786712000000001E-3</v>
      </c>
      <c r="P196" s="294">
        <f>+VLOOKUP($E196,Energy_Mix!$1:$1048576,MATCH(DATE(P$2,1,1),Energy_Mix!$A$1:$LI$1),FALSE)</f>
        <v>1.54383726E-3</v>
      </c>
      <c r="Q196" s="294">
        <f>+VLOOKUP($E196,Energy_Mix!$1:$1048576,MATCH(DATE(Q$2,1,1),Energy_Mix!$A$1:$LI$1),FALSE)</f>
        <v>1.5322430199999999E-3</v>
      </c>
      <c r="R196" s="294">
        <f>+VLOOKUP($E196,Energy_Mix!$1:$1048576,MATCH(DATE(R$2,1,1),Energy_Mix!$A$1:$LI$1),FALSE)</f>
        <v>1.5201146200000001E-3</v>
      </c>
      <c r="S196" s="294">
        <f>+VLOOKUP($E196,Energy_Mix!$1:$1048576,MATCH(DATE(S$2,1,1),Energy_Mix!$A$1:$LI$1),FALSE)</f>
        <v>1.5074716900000001E-3</v>
      </c>
      <c r="T196" s="294">
        <f>+VLOOKUP($E196,Energy_Mix!$1:$1048576,MATCH(DATE(T$2,1,1),Energy_Mix!$A$1:$LI$1),FALSE)</f>
        <v>1.4943416200000001E-3</v>
      </c>
      <c r="U196" s="294">
        <f>+VLOOKUP($E196,Energy_Mix!$1:$1048576,MATCH(DATE(U$2,1,1),Energy_Mix!$A$1:$LI$1),FALSE)</f>
        <v>1.48076E-3</v>
      </c>
      <c r="V196" s="294">
        <f>+VLOOKUP($E196,Energy_Mix!$1:$1048576,MATCH(DATE(V$2,1,1),Energy_Mix!$A$1:$LI$1),FALSE)</f>
        <v>1.4584012500000001E-3</v>
      </c>
      <c r="W196" s="294">
        <f>+VLOOKUP($E196,Energy_Mix!$1:$1048576,MATCH(DATE(W$2,1,1),Energy_Mix!$A$1:$LI$1),FALSE)</f>
        <v>1.4362376499999999E-3</v>
      </c>
      <c r="X196" s="294">
        <f>+VLOOKUP($E196,Energy_Mix!$1:$1048576,MATCH(DATE(X$2,1,1),Energy_Mix!$A$1:$LI$1),FALSE)</f>
        <v>1.41465824E-3</v>
      </c>
      <c r="Y196" s="294">
        <f>+VLOOKUP($E196,Energy_Mix!$1:$1048576,MATCH(DATE(Y$2,1,1),Energy_Mix!$A$1:$LI$1),FALSE)</f>
        <v>1.3940249999999999E-3</v>
      </c>
      <c r="Z196" s="294">
        <f>+VLOOKUP($E196,Energy_Mix!$1:$1048576,MATCH(DATE(Z$2,1,1),Energy_Mix!$A$1:$LI$1),FALSE)</f>
        <v>1.3746517900000001E-3</v>
      </c>
      <c r="AA196" s="294">
        <f>+VLOOKUP($E196,Energy_Mix!$1:$1048576,MATCH(DATE(AA$2,1,1),Energy_Mix!$A$1:$LI$1),FALSE)</f>
        <v>1.3567891900000001E-3</v>
      </c>
      <c r="AB196" s="294">
        <f>+VLOOKUP($E196,Energy_Mix!$1:$1048576,MATCH(DATE(AB$2,1,1),Energy_Mix!$A$1:$LI$1),FALSE)</f>
        <v>1.3406166099999999E-3</v>
      </c>
      <c r="AC196" s="294">
        <f>+VLOOKUP($E196,Energy_Mix!$1:$1048576,MATCH(DATE(AC$2,1,1),Energy_Mix!$A$1:$LI$1),FALSE)</f>
        <v>1.3262414299999999E-3</v>
      </c>
      <c r="AD196" s="294">
        <f>+VLOOKUP($E196,Energy_Mix!$1:$1048576,MATCH(DATE(AD$2,1,1),Energy_Mix!$A$1:$LI$1),FALSE)</f>
        <v>1.31370427E-3</v>
      </c>
      <c r="AE196" s="294">
        <f>+VLOOKUP($E196,Energy_Mix!$1:$1048576,MATCH(DATE(AE$2,1,1),Energy_Mix!$A$1:$LI$1),FALSE)</f>
        <v>1.30298842E-3</v>
      </c>
      <c r="AF196" s="294">
        <f>+VLOOKUP($E196,Energy_Mix!$1:$1048576,MATCH(DATE(AF$2,1,1),Energy_Mix!$A$1:$LI$1),FALSE)</f>
        <v>1.30298842E-3</v>
      </c>
      <c r="AG196" s="294">
        <f>+VLOOKUP($E196,Energy_Mix!$1:$1048576,MATCH(DATE(AG$2,1,1),Energy_Mix!$A$1:$LI$1),FALSE)</f>
        <v>1.30298842E-3</v>
      </c>
      <c r="AH196" s="294">
        <f>+VLOOKUP($E196,Energy_Mix!$1:$1048576,MATCH(DATE(AH$2,1,1),Energy_Mix!$A$1:$LI$1),FALSE)</f>
        <v>1.30298842E-3</v>
      </c>
      <c r="AI196" s="294">
        <f>+VLOOKUP($E196,Energy_Mix!$1:$1048576,MATCH(DATE(AI$2,1,1),Energy_Mix!$A$1:$LI$1),FALSE)</f>
        <v>1.30298842E-3</v>
      </c>
      <c r="AJ196" s="294">
        <f>+VLOOKUP($E196,Energy_Mix!$1:$1048576,MATCH(DATE(AJ$2,1,1),Energy_Mix!$A$1:$LI$1),FALSE)</f>
        <v>1.30298842E-3</v>
      </c>
      <c r="AK196" s="294">
        <f>+VLOOKUP($E196,Energy_Mix!$1:$1048576,MATCH(DATE(AK$2,1,1),Energy_Mix!$A$1:$LI$1),FALSE)</f>
        <v>1.30298842E-3</v>
      </c>
      <c r="AL196" s="294">
        <f>+VLOOKUP($E196,Energy_Mix!$1:$1048576,MATCH(DATE(AL$2,1,1),Energy_Mix!$A$1:$LI$1),FALSE)</f>
        <v>1.30298842E-3</v>
      </c>
      <c r="AM196" s="294">
        <f>+VLOOKUP($E196,Energy_Mix!$1:$1048576,MATCH(DATE(AM$2,1,1),Energy_Mix!$A$1:$LI$1),FALSE)</f>
        <v>1.30298842E-3</v>
      </c>
      <c r="AN196" s="294">
        <f>+VLOOKUP($E196,Energy_Mix!$1:$1048576,MATCH(DATE(AN$2,1,1),Energy_Mix!$A$1:$LI$1),FALSE)</f>
        <v>1.30298842E-3</v>
      </c>
      <c r="AO196" s="294">
        <f>+VLOOKUP($E196,Energy_Mix!$1:$1048576,MATCH(DATE(AO$2,1,1),Energy_Mix!$A$1:$LI$1),FALSE)</f>
        <v>1.30298842E-3</v>
      </c>
    </row>
    <row r="197" spans="1:43" ht="15" customHeight="1" x14ac:dyDescent="0.35">
      <c r="A197" s="426"/>
      <c r="B197" s="421"/>
      <c r="C197" s="146" t="s">
        <v>485</v>
      </c>
      <c r="D197" s="111"/>
      <c r="E197" s="71"/>
      <c r="F197" s="292">
        <f>F198</f>
        <v>1</v>
      </c>
      <c r="G197" s="292">
        <f t="shared" ref="G197:AO197" si="15">G198</f>
        <v>1</v>
      </c>
      <c r="H197" s="292">
        <f t="shared" si="15"/>
        <v>1</v>
      </c>
      <c r="I197" s="292">
        <f t="shared" si="15"/>
        <v>1</v>
      </c>
      <c r="J197" s="292">
        <f t="shared" si="15"/>
        <v>1</v>
      </c>
      <c r="K197" s="292">
        <f t="shared" si="15"/>
        <v>1</v>
      </c>
      <c r="L197" s="292">
        <f t="shared" si="15"/>
        <v>1</v>
      </c>
      <c r="M197" s="292">
        <f t="shared" si="15"/>
        <v>1</v>
      </c>
      <c r="N197" s="292">
        <f t="shared" si="15"/>
        <v>1</v>
      </c>
      <c r="O197" s="292">
        <f t="shared" si="15"/>
        <v>1</v>
      </c>
      <c r="P197" s="292">
        <f t="shared" si="15"/>
        <v>1</v>
      </c>
      <c r="Q197" s="292">
        <f t="shared" si="15"/>
        <v>1</v>
      </c>
      <c r="R197" s="292">
        <f t="shared" si="15"/>
        <v>1</v>
      </c>
      <c r="S197" s="292">
        <f t="shared" si="15"/>
        <v>1</v>
      </c>
      <c r="T197" s="292">
        <f t="shared" si="15"/>
        <v>1</v>
      </c>
      <c r="U197" s="292">
        <f t="shared" si="15"/>
        <v>1</v>
      </c>
      <c r="V197" s="292">
        <f t="shared" si="15"/>
        <v>1</v>
      </c>
      <c r="W197" s="292">
        <f t="shared" si="15"/>
        <v>1</v>
      </c>
      <c r="X197" s="292">
        <f t="shared" si="15"/>
        <v>1</v>
      </c>
      <c r="Y197" s="292">
        <f t="shared" si="15"/>
        <v>1</v>
      </c>
      <c r="Z197" s="292">
        <f t="shared" si="15"/>
        <v>1</v>
      </c>
      <c r="AA197" s="292">
        <f t="shared" si="15"/>
        <v>1</v>
      </c>
      <c r="AB197" s="292">
        <f t="shared" si="15"/>
        <v>1</v>
      </c>
      <c r="AC197" s="292">
        <f t="shared" si="15"/>
        <v>1</v>
      </c>
      <c r="AD197" s="292">
        <f t="shared" si="15"/>
        <v>1</v>
      </c>
      <c r="AE197" s="292">
        <f t="shared" si="15"/>
        <v>1</v>
      </c>
      <c r="AF197" s="292">
        <f t="shared" si="15"/>
        <v>1</v>
      </c>
      <c r="AG197" s="292">
        <f t="shared" si="15"/>
        <v>1</v>
      </c>
      <c r="AH197" s="292">
        <f t="shared" si="15"/>
        <v>1</v>
      </c>
      <c r="AI197" s="292">
        <f t="shared" si="15"/>
        <v>1</v>
      </c>
      <c r="AJ197" s="292">
        <f t="shared" si="15"/>
        <v>1</v>
      </c>
      <c r="AK197" s="292">
        <f t="shared" si="15"/>
        <v>1</v>
      </c>
      <c r="AL197" s="292">
        <f t="shared" si="15"/>
        <v>1</v>
      </c>
      <c r="AM197" s="292">
        <f t="shared" si="15"/>
        <v>1</v>
      </c>
      <c r="AN197" s="292">
        <f t="shared" si="15"/>
        <v>1</v>
      </c>
      <c r="AO197" s="292">
        <f t="shared" si="15"/>
        <v>1</v>
      </c>
    </row>
    <row r="198" spans="1:43" ht="15" customHeight="1" x14ac:dyDescent="0.35">
      <c r="A198" s="426"/>
      <c r="B198" s="421"/>
      <c r="C198" s="111"/>
      <c r="D198" s="111" t="s">
        <v>470</v>
      </c>
      <c r="E198" s="71" t="s">
        <v>1412</v>
      </c>
      <c r="F198" s="294">
        <f>+VLOOKUP($E198,Energy_Mix!$1:$1048576,MATCH(DATE(F$2,1,1),Energy_Mix!$A$1:$LI$1),FALSE)</f>
        <v>1</v>
      </c>
      <c r="G198" s="294">
        <f>+VLOOKUP($E198,Energy_Mix!$1:$1048576,MATCH(DATE(G$2,1,1),Energy_Mix!$A$1:$LI$1),FALSE)</f>
        <v>1</v>
      </c>
      <c r="H198" s="294">
        <f>+VLOOKUP($E198,Energy_Mix!$1:$1048576,MATCH(DATE(H$2,1,1),Energy_Mix!$A$1:$LI$1),FALSE)</f>
        <v>1</v>
      </c>
      <c r="I198" s="294">
        <f>+VLOOKUP($E198,Energy_Mix!$1:$1048576,MATCH(DATE(I$2,1,1),Energy_Mix!$A$1:$LI$1),FALSE)</f>
        <v>1</v>
      </c>
      <c r="J198" s="294">
        <f>+VLOOKUP($E198,Energy_Mix!$1:$1048576,MATCH(DATE(J$2,1,1),Energy_Mix!$A$1:$LI$1),FALSE)</f>
        <v>1</v>
      </c>
      <c r="K198" s="294">
        <f>+VLOOKUP($E198,Energy_Mix!$1:$1048576,MATCH(DATE(K$2,1,1),Energy_Mix!$A$1:$LI$1),FALSE)</f>
        <v>1</v>
      </c>
      <c r="L198" s="294">
        <f>+VLOOKUP($E198,Energy_Mix!$1:$1048576,MATCH(DATE(L$2,1,1),Energy_Mix!$A$1:$LI$1),FALSE)</f>
        <v>1</v>
      </c>
      <c r="M198" s="294">
        <f>+VLOOKUP($E198,Energy_Mix!$1:$1048576,MATCH(DATE(M$2,1,1),Energy_Mix!$A$1:$LI$1),FALSE)</f>
        <v>1</v>
      </c>
      <c r="N198" s="294">
        <f>+VLOOKUP($E198,Energy_Mix!$1:$1048576,MATCH(DATE(N$2,1,1),Energy_Mix!$A$1:$LI$1),FALSE)</f>
        <v>1</v>
      </c>
      <c r="O198" s="294">
        <f>+VLOOKUP($E198,Energy_Mix!$1:$1048576,MATCH(DATE(O$2,1,1),Energy_Mix!$A$1:$LI$1),FALSE)</f>
        <v>1</v>
      </c>
      <c r="P198" s="294">
        <f>+VLOOKUP($E198,Energy_Mix!$1:$1048576,MATCH(DATE(P$2,1,1),Energy_Mix!$A$1:$LI$1),FALSE)</f>
        <v>1</v>
      </c>
      <c r="Q198" s="294">
        <f>+VLOOKUP($E198,Energy_Mix!$1:$1048576,MATCH(DATE(Q$2,1,1),Energy_Mix!$A$1:$LI$1),FALSE)</f>
        <v>1</v>
      </c>
      <c r="R198" s="294">
        <f>+VLOOKUP($E198,Energy_Mix!$1:$1048576,MATCH(DATE(R$2,1,1),Energy_Mix!$A$1:$LI$1),FALSE)</f>
        <v>1</v>
      </c>
      <c r="S198" s="294">
        <f>+VLOOKUP($E198,Energy_Mix!$1:$1048576,MATCH(DATE(S$2,1,1),Energy_Mix!$A$1:$LI$1),FALSE)</f>
        <v>1</v>
      </c>
      <c r="T198" s="294">
        <f>+VLOOKUP($E198,Energy_Mix!$1:$1048576,MATCH(DATE(T$2,1,1),Energy_Mix!$A$1:$LI$1),FALSE)</f>
        <v>1</v>
      </c>
      <c r="U198" s="294">
        <f>+VLOOKUP($E198,Energy_Mix!$1:$1048576,MATCH(DATE(U$2,1,1),Energy_Mix!$A$1:$LI$1),FALSE)</f>
        <v>1</v>
      </c>
      <c r="V198" s="294">
        <f>+VLOOKUP($E198,Energy_Mix!$1:$1048576,MATCH(DATE(V$2,1,1),Energy_Mix!$A$1:$LI$1),FALSE)</f>
        <v>1</v>
      </c>
      <c r="W198" s="294">
        <f>+VLOOKUP($E198,Energy_Mix!$1:$1048576,MATCH(DATE(W$2,1,1),Energy_Mix!$A$1:$LI$1),FALSE)</f>
        <v>1</v>
      </c>
      <c r="X198" s="294">
        <f>+VLOOKUP($E198,Energy_Mix!$1:$1048576,MATCH(DATE(X$2,1,1),Energy_Mix!$A$1:$LI$1),FALSE)</f>
        <v>1</v>
      </c>
      <c r="Y198" s="294">
        <f>+VLOOKUP($E198,Energy_Mix!$1:$1048576,MATCH(DATE(Y$2,1,1),Energy_Mix!$A$1:$LI$1),FALSE)</f>
        <v>1</v>
      </c>
      <c r="Z198" s="294">
        <f>+VLOOKUP($E198,Energy_Mix!$1:$1048576,MATCH(DATE(Z$2,1,1),Energy_Mix!$A$1:$LI$1),FALSE)</f>
        <v>1</v>
      </c>
      <c r="AA198" s="294">
        <f>+VLOOKUP($E198,Energy_Mix!$1:$1048576,MATCH(DATE(AA$2,1,1),Energy_Mix!$A$1:$LI$1),FALSE)</f>
        <v>1</v>
      </c>
      <c r="AB198" s="294">
        <f>+VLOOKUP($E198,Energy_Mix!$1:$1048576,MATCH(DATE(AB$2,1,1),Energy_Mix!$A$1:$LI$1),FALSE)</f>
        <v>1</v>
      </c>
      <c r="AC198" s="294">
        <f>+VLOOKUP($E198,Energy_Mix!$1:$1048576,MATCH(DATE(AC$2,1,1),Energy_Mix!$A$1:$LI$1),FALSE)</f>
        <v>1</v>
      </c>
      <c r="AD198" s="294">
        <f>+VLOOKUP($E198,Energy_Mix!$1:$1048576,MATCH(DATE(AD$2,1,1),Energy_Mix!$A$1:$LI$1),FALSE)</f>
        <v>1</v>
      </c>
      <c r="AE198" s="294">
        <f>+VLOOKUP($E198,Energy_Mix!$1:$1048576,MATCH(DATE(AE$2,1,1),Energy_Mix!$A$1:$LI$1),FALSE)</f>
        <v>1</v>
      </c>
      <c r="AF198" s="294">
        <f>+VLOOKUP($E198,Energy_Mix!$1:$1048576,MATCH(DATE(AF$2,1,1),Energy_Mix!$A$1:$LI$1),FALSE)</f>
        <v>1</v>
      </c>
      <c r="AG198" s="294">
        <f>+VLOOKUP($E198,Energy_Mix!$1:$1048576,MATCH(DATE(AG$2,1,1),Energy_Mix!$A$1:$LI$1),FALSE)</f>
        <v>1</v>
      </c>
      <c r="AH198" s="294">
        <f>+VLOOKUP($E198,Energy_Mix!$1:$1048576,MATCH(DATE(AH$2,1,1),Energy_Mix!$A$1:$LI$1),FALSE)</f>
        <v>1</v>
      </c>
      <c r="AI198" s="294">
        <f>+VLOOKUP($E198,Energy_Mix!$1:$1048576,MATCH(DATE(AI$2,1,1),Energy_Mix!$A$1:$LI$1),FALSE)</f>
        <v>1</v>
      </c>
      <c r="AJ198" s="294">
        <f>+VLOOKUP($E198,Energy_Mix!$1:$1048576,MATCH(DATE(AJ$2,1,1),Energy_Mix!$A$1:$LI$1),FALSE)</f>
        <v>1</v>
      </c>
      <c r="AK198" s="294">
        <f>+VLOOKUP($E198,Energy_Mix!$1:$1048576,MATCH(DATE(AK$2,1,1),Energy_Mix!$A$1:$LI$1),FALSE)</f>
        <v>1</v>
      </c>
      <c r="AL198" s="294">
        <f>+VLOOKUP($E198,Energy_Mix!$1:$1048576,MATCH(DATE(AL$2,1,1),Energy_Mix!$A$1:$LI$1),FALSE)</f>
        <v>1</v>
      </c>
      <c r="AM198" s="294">
        <f>+VLOOKUP($E198,Energy_Mix!$1:$1048576,MATCH(DATE(AM$2,1,1),Energy_Mix!$A$1:$LI$1),FALSE)</f>
        <v>1</v>
      </c>
      <c r="AN198" s="294">
        <f>+VLOOKUP($E198,Energy_Mix!$1:$1048576,MATCH(DATE(AN$2,1,1),Energy_Mix!$A$1:$LI$1),FALSE)</f>
        <v>1</v>
      </c>
      <c r="AO198" s="294">
        <f>+VLOOKUP($E198,Energy_Mix!$1:$1048576,MATCH(DATE(AO$2,1,1),Energy_Mix!$A$1:$LI$1),FALSE)</f>
        <v>1</v>
      </c>
    </row>
    <row r="199" spans="1:43" ht="15" customHeight="1" x14ac:dyDescent="0.35">
      <c r="A199" s="426"/>
      <c r="B199" s="421"/>
      <c r="C199" s="146" t="s">
        <v>566</v>
      </c>
      <c r="D199" s="111"/>
      <c r="E199" s="71"/>
      <c r="F199" s="292">
        <f>SUM(F200:F201)</f>
        <v>1</v>
      </c>
      <c r="G199" s="292">
        <f t="shared" ref="G199:AO199" si="16">SUM(G200:G201)</f>
        <v>1</v>
      </c>
      <c r="H199" s="292">
        <f t="shared" si="16"/>
        <v>1</v>
      </c>
      <c r="I199" s="292">
        <f t="shared" si="16"/>
        <v>1</v>
      </c>
      <c r="J199" s="292">
        <f t="shared" si="16"/>
        <v>1</v>
      </c>
      <c r="K199" s="292">
        <f t="shared" si="16"/>
        <v>1</v>
      </c>
      <c r="L199" s="292">
        <f t="shared" si="16"/>
        <v>1</v>
      </c>
      <c r="M199" s="292">
        <f t="shared" si="16"/>
        <v>1</v>
      </c>
      <c r="N199" s="292">
        <f t="shared" si="16"/>
        <v>1</v>
      </c>
      <c r="O199" s="292">
        <f t="shared" si="16"/>
        <v>1</v>
      </c>
      <c r="P199" s="292">
        <f t="shared" si="16"/>
        <v>1</v>
      </c>
      <c r="Q199" s="292">
        <f t="shared" si="16"/>
        <v>1</v>
      </c>
      <c r="R199" s="292">
        <f t="shared" si="16"/>
        <v>1</v>
      </c>
      <c r="S199" s="292">
        <f t="shared" si="16"/>
        <v>1</v>
      </c>
      <c r="T199" s="292">
        <f t="shared" si="16"/>
        <v>1</v>
      </c>
      <c r="U199" s="292">
        <f t="shared" si="16"/>
        <v>1</v>
      </c>
      <c r="V199" s="292">
        <f t="shared" si="16"/>
        <v>1</v>
      </c>
      <c r="W199" s="292">
        <f t="shared" si="16"/>
        <v>1</v>
      </c>
      <c r="X199" s="292">
        <f t="shared" si="16"/>
        <v>1</v>
      </c>
      <c r="Y199" s="292">
        <f t="shared" si="16"/>
        <v>1</v>
      </c>
      <c r="Z199" s="292">
        <f t="shared" si="16"/>
        <v>1</v>
      </c>
      <c r="AA199" s="292">
        <f t="shared" si="16"/>
        <v>1</v>
      </c>
      <c r="AB199" s="292">
        <f t="shared" si="16"/>
        <v>1</v>
      </c>
      <c r="AC199" s="292">
        <f t="shared" si="16"/>
        <v>1</v>
      </c>
      <c r="AD199" s="292">
        <f t="shared" si="16"/>
        <v>1</v>
      </c>
      <c r="AE199" s="292">
        <f t="shared" si="16"/>
        <v>1</v>
      </c>
      <c r="AF199" s="292">
        <f t="shared" si="16"/>
        <v>1</v>
      </c>
      <c r="AG199" s="292">
        <f t="shared" si="16"/>
        <v>1</v>
      </c>
      <c r="AH199" s="292">
        <f t="shared" si="16"/>
        <v>1</v>
      </c>
      <c r="AI199" s="292">
        <f t="shared" si="16"/>
        <v>1</v>
      </c>
      <c r="AJ199" s="292">
        <f t="shared" si="16"/>
        <v>1</v>
      </c>
      <c r="AK199" s="292">
        <f t="shared" si="16"/>
        <v>1</v>
      </c>
      <c r="AL199" s="292">
        <f t="shared" si="16"/>
        <v>1</v>
      </c>
      <c r="AM199" s="292">
        <f t="shared" si="16"/>
        <v>1</v>
      </c>
      <c r="AN199" s="292">
        <f t="shared" si="16"/>
        <v>1</v>
      </c>
      <c r="AO199" s="292">
        <f t="shared" si="16"/>
        <v>1</v>
      </c>
    </row>
    <row r="200" spans="1:43" ht="15" customHeight="1" x14ac:dyDescent="0.35">
      <c r="A200" s="426"/>
      <c r="B200" s="421"/>
      <c r="C200" s="146"/>
      <c r="D200" s="111"/>
      <c r="E200" s="71" t="s">
        <v>1413</v>
      </c>
      <c r="F200" s="294">
        <f>+VLOOKUP($E200,Energy_Mix!$1:$1048576,MATCH(DATE(F$2,1,1),Energy_Mix!$A$1:$LI$1),FALSE)</f>
        <v>0.96802904320000005</v>
      </c>
      <c r="G200" s="294">
        <f>+VLOOKUP($E200,Energy_Mix!$1:$1048576,MATCH(DATE(G$2,1,1),Energy_Mix!$A$1:$LI$1),FALSE)</f>
        <v>0.96802904320000005</v>
      </c>
      <c r="H200" s="294">
        <f>+VLOOKUP($E200,Energy_Mix!$1:$1048576,MATCH(DATE(H$2,1,1),Energy_Mix!$A$1:$LI$1),FALSE)</f>
        <v>0.96802904320000005</v>
      </c>
      <c r="I200" s="294">
        <f>+VLOOKUP($E200,Energy_Mix!$1:$1048576,MATCH(DATE(I$2,1,1),Energy_Mix!$A$1:$LI$1),FALSE)</f>
        <v>0.96802904320000005</v>
      </c>
      <c r="J200" s="294">
        <f>+VLOOKUP($E200,Energy_Mix!$1:$1048576,MATCH(DATE(J$2,1,1),Energy_Mix!$A$1:$LI$1),FALSE)</f>
        <v>0.96802904320000005</v>
      </c>
      <c r="K200" s="294">
        <f>+VLOOKUP($E200,Energy_Mix!$1:$1048576,MATCH(DATE(K$2,1,1),Energy_Mix!$A$1:$LI$1),FALSE)</f>
        <v>0.96802904320000005</v>
      </c>
      <c r="L200" s="294">
        <f>+VLOOKUP($E200,Energy_Mix!$1:$1048576,MATCH(DATE(L$2,1,1),Energy_Mix!$A$1:$LI$1),FALSE)</f>
        <v>0.96802904320000005</v>
      </c>
      <c r="M200" s="294">
        <f>+VLOOKUP($E200,Energy_Mix!$1:$1048576,MATCH(DATE(M$2,1,1),Energy_Mix!$A$1:$LI$1),FALSE)</f>
        <v>0.96802904320000005</v>
      </c>
      <c r="N200" s="294">
        <f>+VLOOKUP($E200,Energy_Mix!$1:$1048576,MATCH(DATE(N$2,1,1),Energy_Mix!$A$1:$LI$1),FALSE)</f>
        <v>0.96802904320000005</v>
      </c>
      <c r="O200" s="294">
        <f>+VLOOKUP($E200,Energy_Mix!$1:$1048576,MATCH(DATE(O$2,1,1),Energy_Mix!$A$1:$LI$1),FALSE)</f>
        <v>0.96802904320000005</v>
      </c>
      <c r="P200" s="294">
        <f>+VLOOKUP($E200,Energy_Mix!$1:$1048576,MATCH(DATE(P$2,1,1),Energy_Mix!$A$1:$LI$1),FALSE)</f>
        <v>0.96802904320000005</v>
      </c>
      <c r="Q200" s="294">
        <f>+VLOOKUP($E200,Energy_Mix!$1:$1048576,MATCH(DATE(Q$2,1,1),Energy_Mix!$A$1:$LI$1),FALSE)</f>
        <v>0.96802904320000005</v>
      </c>
      <c r="R200" s="294">
        <f>+VLOOKUP($E200,Energy_Mix!$1:$1048576,MATCH(DATE(R$2,1,1),Energy_Mix!$A$1:$LI$1),FALSE)</f>
        <v>0.96802904320000005</v>
      </c>
      <c r="S200" s="294">
        <f>+VLOOKUP($E200,Energy_Mix!$1:$1048576,MATCH(DATE(S$2,1,1),Energy_Mix!$A$1:$LI$1),FALSE)</f>
        <v>0.96802904320000005</v>
      </c>
      <c r="T200" s="294">
        <f>+VLOOKUP($E200,Energy_Mix!$1:$1048576,MATCH(DATE(T$2,1,1),Energy_Mix!$A$1:$LI$1),FALSE)</f>
        <v>0.96802904320000005</v>
      </c>
      <c r="U200" s="294">
        <f>+VLOOKUP($E200,Energy_Mix!$1:$1048576,MATCH(DATE(U$2,1,1),Energy_Mix!$A$1:$LI$1),FALSE)</f>
        <v>0.96802904320000005</v>
      </c>
      <c r="V200" s="294">
        <f>+VLOOKUP($E200,Energy_Mix!$1:$1048576,MATCH(DATE(V$2,1,1),Energy_Mix!$A$1:$LI$1),FALSE)</f>
        <v>0.96802904320000005</v>
      </c>
      <c r="W200" s="294">
        <f>+VLOOKUP($E200,Energy_Mix!$1:$1048576,MATCH(DATE(W$2,1,1),Energy_Mix!$A$1:$LI$1),FALSE)</f>
        <v>0.96802904320000005</v>
      </c>
      <c r="X200" s="294">
        <f>+VLOOKUP($E200,Energy_Mix!$1:$1048576,MATCH(DATE(X$2,1,1),Energy_Mix!$A$1:$LI$1),FALSE)</f>
        <v>0.96802904320000005</v>
      </c>
      <c r="Y200" s="294">
        <f>+VLOOKUP($E200,Energy_Mix!$1:$1048576,MATCH(DATE(Y$2,1,1),Energy_Mix!$A$1:$LI$1),FALSE)</f>
        <v>0.96802904320000005</v>
      </c>
      <c r="Z200" s="294">
        <f>+VLOOKUP($E200,Energy_Mix!$1:$1048576,MATCH(DATE(Z$2,1,1),Energy_Mix!$A$1:$LI$1),FALSE)</f>
        <v>0.96802904320000005</v>
      </c>
      <c r="AA200" s="294">
        <f>+VLOOKUP($E200,Energy_Mix!$1:$1048576,MATCH(DATE(AA$2,1,1),Energy_Mix!$A$1:$LI$1),FALSE)</f>
        <v>0.96802904320000005</v>
      </c>
      <c r="AB200" s="294">
        <f>+VLOOKUP($E200,Energy_Mix!$1:$1048576,MATCH(DATE(AB$2,1,1),Energy_Mix!$A$1:$LI$1),FALSE)</f>
        <v>0.96802904320000005</v>
      </c>
      <c r="AC200" s="294">
        <f>+VLOOKUP($E200,Energy_Mix!$1:$1048576,MATCH(DATE(AC$2,1,1),Energy_Mix!$A$1:$LI$1),FALSE)</f>
        <v>0.96802904320000005</v>
      </c>
      <c r="AD200" s="294">
        <f>+VLOOKUP($E200,Energy_Mix!$1:$1048576,MATCH(DATE(AD$2,1,1),Energy_Mix!$A$1:$LI$1),FALSE)</f>
        <v>0.96802904320000005</v>
      </c>
      <c r="AE200" s="294">
        <f>+VLOOKUP($E200,Energy_Mix!$1:$1048576,MATCH(DATE(AE$2,1,1),Energy_Mix!$A$1:$LI$1),FALSE)</f>
        <v>0.96802904320000005</v>
      </c>
      <c r="AF200" s="294">
        <f>+VLOOKUP($E200,Energy_Mix!$1:$1048576,MATCH(DATE(AF$2,1,1),Energy_Mix!$A$1:$LI$1),FALSE)</f>
        <v>0.96802904320000005</v>
      </c>
      <c r="AG200" s="294">
        <f>+VLOOKUP($E200,Energy_Mix!$1:$1048576,MATCH(DATE(AG$2,1,1),Energy_Mix!$A$1:$LI$1),FALSE)</f>
        <v>0.96802904320000005</v>
      </c>
      <c r="AH200" s="294">
        <f>+VLOOKUP($E200,Energy_Mix!$1:$1048576,MATCH(DATE(AH$2,1,1),Energy_Mix!$A$1:$LI$1),FALSE)</f>
        <v>0.96802904320000005</v>
      </c>
      <c r="AI200" s="294">
        <f>+VLOOKUP($E200,Energy_Mix!$1:$1048576,MATCH(DATE(AI$2,1,1),Energy_Mix!$A$1:$LI$1),FALSE)</f>
        <v>0.96802904320000005</v>
      </c>
      <c r="AJ200" s="294">
        <f>+VLOOKUP($E200,Energy_Mix!$1:$1048576,MATCH(DATE(AJ$2,1,1),Energy_Mix!$A$1:$LI$1),FALSE)</f>
        <v>0.96802904320000005</v>
      </c>
      <c r="AK200" s="294">
        <f>+VLOOKUP($E200,Energy_Mix!$1:$1048576,MATCH(DATE(AK$2,1,1),Energy_Mix!$A$1:$LI$1),FALSE)</f>
        <v>0.96802904320000005</v>
      </c>
      <c r="AL200" s="294">
        <f>+VLOOKUP($E200,Energy_Mix!$1:$1048576,MATCH(DATE(AL$2,1,1),Energy_Mix!$A$1:$LI$1),FALSE)</f>
        <v>0.96802904320000005</v>
      </c>
      <c r="AM200" s="294">
        <f>+VLOOKUP($E200,Energy_Mix!$1:$1048576,MATCH(DATE(AM$2,1,1),Energy_Mix!$A$1:$LI$1),FALSE)</f>
        <v>0.96802904320000005</v>
      </c>
      <c r="AN200" s="294">
        <f>+VLOOKUP($E200,Energy_Mix!$1:$1048576,MATCH(DATE(AN$2,1,1),Energy_Mix!$A$1:$LI$1),FALSE)</f>
        <v>0.96802904320000005</v>
      </c>
      <c r="AO200" s="294">
        <f>+VLOOKUP($E200,Energy_Mix!$1:$1048576,MATCH(DATE(AO$2,1,1),Energy_Mix!$A$1:$LI$1),FALSE)</f>
        <v>0.96802904320000005</v>
      </c>
    </row>
    <row r="201" spans="1:43" ht="15" customHeight="1" x14ac:dyDescent="0.35">
      <c r="A201" s="426"/>
      <c r="B201" s="421"/>
      <c r="C201" s="146"/>
      <c r="D201" s="111"/>
      <c r="E201" s="71" t="s">
        <v>1414</v>
      </c>
      <c r="F201" s="294">
        <f>+VLOOKUP($E201,Energy_Mix!$1:$1048576,MATCH(DATE(F$2,1,1),Energy_Mix!$A$1:$LI$1),FALSE)</f>
        <v>3.1970956799999999E-2</v>
      </c>
      <c r="G201" s="294">
        <f>+VLOOKUP($E201,Energy_Mix!$1:$1048576,MATCH(DATE(G$2,1,1),Energy_Mix!$A$1:$LI$1),FALSE)</f>
        <v>3.1970956799999999E-2</v>
      </c>
      <c r="H201" s="294">
        <f>+VLOOKUP($E201,Energy_Mix!$1:$1048576,MATCH(DATE(H$2,1,1),Energy_Mix!$A$1:$LI$1),FALSE)</f>
        <v>3.1970956799999999E-2</v>
      </c>
      <c r="I201" s="294">
        <f>+VLOOKUP($E201,Energy_Mix!$1:$1048576,MATCH(DATE(I$2,1,1),Energy_Mix!$A$1:$LI$1),FALSE)</f>
        <v>3.1970956799999999E-2</v>
      </c>
      <c r="J201" s="294">
        <f>+VLOOKUP($E201,Energy_Mix!$1:$1048576,MATCH(DATE(J$2,1,1),Energy_Mix!$A$1:$LI$1),FALSE)</f>
        <v>3.1970956799999999E-2</v>
      </c>
      <c r="K201" s="294">
        <f>+VLOOKUP($E201,Energy_Mix!$1:$1048576,MATCH(DATE(K$2,1,1),Energy_Mix!$A$1:$LI$1),FALSE)</f>
        <v>3.1970956799999999E-2</v>
      </c>
      <c r="L201" s="294">
        <f>+VLOOKUP($E201,Energy_Mix!$1:$1048576,MATCH(DATE(L$2,1,1),Energy_Mix!$A$1:$LI$1),FALSE)</f>
        <v>3.1970956799999999E-2</v>
      </c>
      <c r="M201" s="294">
        <f>+VLOOKUP($E201,Energy_Mix!$1:$1048576,MATCH(DATE(M$2,1,1),Energy_Mix!$A$1:$LI$1),FALSE)</f>
        <v>3.1970956799999999E-2</v>
      </c>
      <c r="N201" s="294">
        <f>+VLOOKUP($E201,Energy_Mix!$1:$1048576,MATCH(DATE(N$2,1,1),Energy_Mix!$A$1:$LI$1),FALSE)</f>
        <v>3.1970956799999999E-2</v>
      </c>
      <c r="O201" s="294">
        <f>+VLOOKUP($E201,Energy_Mix!$1:$1048576,MATCH(DATE(O$2,1,1),Energy_Mix!$A$1:$LI$1),FALSE)</f>
        <v>3.1970956799999999E-2</v>
      </c>
      <c r="P201" s="294">
        <f>+VLOOKUP($E201,Energy_Mix!$1:$1048576,MATCH(DATE(P$2,1,1),Energy_Mix!$A$1:$LI$1),FALSE)</f>
        <v>3.1970956799999999E-2</v>
      </c>
      <c r="Q201" s="294">
        <f>+VLOOKUP($E201,Energy_Mix!$1:$1048576,MATCH(DATE(Q$2,1,1),Energy_Mix!$A$1:$LI$1),FALSE)</f>
        <v>3.1970956799999999E-2</v>
      </c>
      <c r="R201" s="294">
        <f>+VLOOKUP($E201,Energy_Mix!$1:$1048576,MATCH(DATE(R$2,1,1),Energy_Mix!$A$1:$LI$1),FALSE)</f>
        <v>3.1970956799999999E-2</v>
      </c>
      <c r="S201" s="294">
        <f>+VLOOKUP($E201,Energy_Mix!$1:$1048576,MATCH(DATE(S$2,1,1),Energy_Mix!$A$1:$LI$1),FALSE)</f>
        <v>3.1970956799999999E-2</v>
      </c>
      <c r="T201" s="294">
        <f>+VLOOKUP($E201,Energy_Mix!$1:$1048576,MATCH(DATE(T$2,1,1),Energy_Mix!$A$1:$LI$1),FALSE)</f>
        <v>3.1970956799999999E-2</v>
      </c>
      <c r="U201" s="294">
        <f>+VLOOKUP($E201,Energy_Mix!$1:$1048576,MATCH(DATE(U$2,1,1),Energy_Mix!$A$1:$LI$1),FALSE)</f>
        <v>3.1970956799999999E-2</v>
      </c>
      <c r="V201" s="294">
        <f>+VLOOKUP($E201,Energy_Mix!$1:$1048576,MATCH(DATE(V$2,1,1),Energy_Mix!$A$1:$LI$1),FALSE)</f>
        <v>3.1970956799999999E-2</v>
      </c>
      <c r="W201" s="294">
        <f>+VLOOKUP($E201,Energy_Mix!$1:$1048576,MATCH(DATE(W$2,1,1),Energy_Mix!$A$1:$LI$1),FALSE)</f>
        <v>3.1970956799999999E-2</v>
      </c>
      <c r="X201" s="294">
        <f>+VLOOKUP($E201,Energy_Mix!$1:$1048576,MATCH(DATE(X$2,1,1),Energy_Mix!$A$1:$LI$1),FALSE)</f>
        <v>3.1970956799999999E-2</v>
      </c>
      <c r="Y201" s="294">
        <f>+VLOOKUP($E201,Energy_Mix!$1:$1048576,MATCH(DATE(Y$2,1,1),Energy_Mix!$A$1:$LI$1),FALSE)</f>
        <v>3.1970956799999999E-2</v>
      </c>
      <c r="Z201" s="294">
        <f>+VLOOKUP($E201,Energy_Mix!$1:$1048576,MATCH(DATE(Z$2,1,1),Energy_Mix!$A$1:$LI$1),FALSE)</f>
        <v>3.1970956799999999E-2</v>
      </c>
      <c r="AA201" s="294">
        <f>+VLOOKUP($E201,Energy_Mix!$1:$1048576,MATCH(DATE(AA$2,1,1),Energy_Mix!$A$1:$LI$1),FALSE)</f>
        <v>3.1970956799999999E-2</v>
      </c>
      <c r="AB201" s="294">
        <f>+VLOOKUP($E201,Energy_Mix!$1:$1048576,MATCH(DATE(AB$2,1,1),Energy_Mix!$A$1:$LI$1),FALSE)</f>
        <v>3.1970956799999999E-2</v>
      </c>
      <c r="AC201" s="294">
        <f>+VLOOKUP($E201,Energy_Mix!$1:$1048576,MATCH(DATE(AC$2,1,1),Energy_Mix!$A$1:$LI$1),FALSE)</f>
        <v>3.1970956799999999E-2</v>
      </c>
      <c r="AD201" s="294">
        <f>+VLOOKUP($E201,Energy_Mix!$1:$1048576,MATCH(DATE(AD$2,1,1),Energy_Mix!$A$1:$LI$1),FALSE)</f>
        <v>3.1970956799999999E-2</v>
      </c>
      <c r="AE201" s="294">
        <f>+VLOOKUP($E201,Energy_Mix!$1:$1048576,MATCH(DATE(AE$2,1,1),Energy_Mix!$A$1:$LI$1),FALSE)</f>
        <v>3.1970956799999999E-2</v>
      </c>
      <c r="AF201" s="294">
        <f>+VLOOKUP($E201,Energy_Mix!$1:$1048576,MATCH(DATE(AF$2,1,1),Energy_Mix!$A$1:$LI$1),FALSE)</f>
        <v>3.1970956799999999E-2</v>
      </c>
      <c r="AG201" s="294">
        <f>+VLOOKUP($E201,Energy_Mix!$1:$1048576,MATCH(DATE(AG$2,1,1),Energy_Mix!$A$1:$LI$1),FALSE)</f>
        <v>3.1970956799999999E-2</v>
      </c>
      <c r="AH201" s="294">
        <f>+VLOOKUP($E201,Energy_Mix!$1:$1048576,MATCH(DATE(AH$2,1,1),Energy_Mix!$A$1:$LI$1),FALSE)</f>
        <v>3.1970956799999999E-2</v>
      </c>
      <c r="AI201" s="294">
        <f>+VLOOKUP($E201,Energy_Mix!$1:$1048576,MATCH(DATE(AI$2,1,1),Energy_Mix!$A$1:$LI$1),FALSE)</f>
        <v>3.1970956799999999E-2</v>
      </c>
      <c r="AJ201" s="294">
        <f>+VLOOKUP($E201,Energy_Mix!$1:$1048576,MATCH(DATE(AJ$2,1,1),Energy_Mix!$A$1:$LI$1),FALSE)</f>
        <v>3.1970956799999999E-2</v>
      </c>
      <c r="AK201" s="294">
        <f>+VLOOKUP($E201,Energy_Mix!$1:$1048576,MATCH(DATE(AK$2,1,1),Energy_Mix!$A$1:$LI$1),FALSE)</f>
        <v>3.1970956799999999E-2</v>
      </c>
      <c r="AL201" s="294">
        <f>+VLOOKUP($E201,Energy_Mix!$1:$1048576,MATCH(DATE(AL$2,1,1),Energy_Mix!$A$1:$LI$1),FALSE)</f>
        <v>3.1970956799999999E-2</v>
      </c>
      <c r="AM201" s="294">
        <f>+VLOOKUP($E201,Energy_Mix!$1:$1048576,MATCH(DATE(AM$2,1,1),Energy_Mix!$A$1:$LI$1),FALSE)</f>
        <v>3.1970956799999999E-2</v>
      </c>
      <c r="AN201" s="294">
        <f>+VLOOKUP($E201,Energy_Mix!$1:$1048576,MATCH(DATE(AN$2,1,1),Energy_Mix!$A$1:$LI$1),FALSE)</f>
        <v>3.1970956799999999E-2</v>
      </c>
      <c r="AO201" s="294">
        <f>+VLOOKUP($E201,Energy_Mix!$1:$1048576,MATCH(DATE(AO$2,1,1),Energy_Mix!$A$1:$LI$1),FALSE)</f>
        <v>3.1970956799999999E-2</v>
      </c>
    </row>
    <row r="202" spans="1:43" ht="15" customHeight="1" x14ac:dyDescent="0.35">
      <c r="A202" s="426"/>
      <c r="B202" s="421"/>
      <c r="C202" s="146" t="s">
        <v>567</v>
      </c>
      <c r="D202" s="111"/>
      <c r="E202" s="71"/>
      <c r="F202" s="292">
        <f>SUM(F203:F204)</f>
        <v>0.99999999998599998</v>
      </c>
      <c r="G202" s="292">
        <f t="shared" ref="G202:AO202" si="17">SUM(G203:G204)</f>
        <v>0.99999999998599998</v>
      </c>
      <c r="H202" s="292">
        <f t="shared" si="17"/>
        <v>0.99999999998599998</v>
      </c>
      <c r="I202" s="292">
        <f t="shared" si="17"/>
        <v>0.99999999998599998</v>
      </c>
      <c r="J202" s="292">
        <f t="shared" si="17"/>
        <v>0.99999999998599998</v>
      </c>
      <c r="K202" s="292">
        <f t="shared" si="17"/>
        <v>0.99999999998599998</v>
      </c>
      <c r="L202" s="292">
        <f t="shared" si="17"/>
        <v>0.99999999998599998</v>
      </c>
      <c r="M202" s="292">
        <f t="shared" si="17"/>
        <v>0.99999999998599998</v>
      </c>
      <c r="N202" s="292">
        <f t="shared" si="17"/>
        <v>0.99999999998599998</v>
      </c>
      <c r="O202" s="292">
        <f t="shared" si="17"/>
        <v>0.99999999998599998</v>
      </c>
      <c r="P202" s="292">
        <f t="shared" si="17"/>
        <v>0.99999999998599998</v>
      </c>
      <c r="Q202" s="292">
        <f t="shared" si="17"/>
        <v>0.99999999998599998</v>
      </c>
      <c r="R202" s="292">
        <f t="shared" si="17"/>
        <v>0.99999999998599998</v>
      </c>
      <c r="S202" s="292">
        <f t="shared" si="17"/>
        <v>0.99999999998599998</v>
      </c>
      <c r="T202" s="292">
        <f t="shared" si="17"/>
        <v>0.99999999998599998</v>
      </c>
      <c r="U202" s="292">
        <f t="shared" si="17"/>
        <v>0.99999999998599998</v>
      </c>
      <c r="V202" s="292">
        <f t="shared" si="17"/>
        <v>0.99999999998599998</v>
      </c>
      <c r="W202" s="292">
        <f t="shared" si="17"/>
        <v>0.99999999998599998</v>
      </c>
      <c r="X202" s="292">
        <f t="shared" si="17"/>
        <v>0.99999999998599998</v>
      </c>
      <c r="Y202" s="292">
        <f t="shared" si="17"/>
        <v>0.99999999998599998</v>
      </c>
      <c r="Z202" s="292">
        <f t="shared" si="17"/>
        <v>0.99999999998599998</v>
      </c>
      <c r="AA202" s="292">
        <f t="shared" si="17"/>
        <v>0.99999999998599998</v>
      </c>
      <c r="AB202" s="292">
        <f t="shared" si="17"/>
        <v>0.99999999998599998</v>
      </c>
      <c r="AC202" s="292">
        <f t="shared" si="17"/>
        <v>0.99999999998599998</v>
      </c>
      <c r="AD202" s="292">
        <f t="shared" si="17"/>
        <v>0.99999999998599998</v>
      </c>
      <c r="AE202" s="292">
        <f t="shared" si="17"/>
        <v>0.99999999998599998</v>
      </c>
      <c r="AF202" s="292">
        <f t="shared" si="17"/>
        <v>0.99999999998599998</v>
      </c>
      <c r="AG202" s="292">
        <f t="shared" si="17"/>
        <v>0.99999999998599998</v>
      </c>
      <c r="AH202" s="292">
        <f t="shared" si="17"/>
        <v>0.99999999998599998</v>
      </c>
      <c r="AI202" s="292">
        <f t="shared" si="17"/>
        <v>0.99999999998599998</v>
      </c>
      <c r="AJ202" s="292">
        <f t="shared" si="17"/>
        <v>0.99999999998599998</v>
      </c>
      <c r="AK202" s="292">
        <f t="shared" si="17"/>
        <v>0.99999999998599998</v>
      </c>
      <c r="AL202" s="292">
        <f t="shared" si="17"/>
        <v>0.99999999998599998</v>
      </c>
      <c r="AM202" s="292">
        <f t="shared" si="17"/>
        <v>0.99999999998599998</v>
      </c>
      <c r="AN202" s="292">
        <f t="shared" si="17"/>
        <v>0.99999999998599998</v>
      </c>
      <c r="AO202" s="292">
        <f t="shared" si="17"/>
        <v>0.99999999998599998</v>
      </c>
    </row>
    <row r="203" spans="1:43" ht="15" customHeight="1" x14ac:dyDescent="0.35">
      <c r="A203" s="426"/>
      <c r="B203" s="421"/>
      <c r="C203" s="111"/>
      <c r="D203" s="111"/>
      <c r="E203" s="71" t="s">
        <v>1415</v>
      </c>
      <c r="F203" s="294">
        <f>+VLOOKUP($E203,Energy_Mix!$1:$1048576,MATCH(DATE(F$2,1,1),Energy_Mix!$A$1:$LI$1),FALSE)</f>
        <v>0.99989726089999997</v>
      </c>
      <c r="G203" s="294">
        <f>+VLOOKUP($E203,Energy_Mix!$1:$1048576,MATCH(DATE(G$2,1,1),Energy_Mix!$A$1:$LI$1),FALSE)</f>
        <v>0.99989726089999997</v>
      </c>
      <c r="H203" s="294">
        <f>+VLOOKUP($E203,Energy_Mix!$1:$1048576,MATCH(DATE(H$2,1,1),Energy_Mix!$A$1:$LI$1),FALSE)</f>
        <v>0.99989726089999997</v>
      </c>
      <c r="I203" s="294">
        <f>+VLOOKUP($E203,Energy_Mix!$1:$1048576,MATCH(DATE(I$2,1,1),Energy_Mix!$A$1:$LI$1),FALSE)</f>
        <v>0.99989726089999997</v>
      </c>
      <c r="J203" s="294">
        <f>+VLOOKUP($E203,Energy_Mix!$1:$1048576,MATCH(DATE(J$2,1,1),Energy_Mix!$A$1:$LI$1),FALSE)</f>
        <v>0.99989726089999997</v>
      </c>
      <c r="K203" s="294">
        <f>+VLOOKUP($E203,Energy_Mix!$1:$1048576,MATCH(DATE(K$2,1,1),Energy_Mix!$A$1:$LI$1),FALSE)</f>
        <v>0.99989726089999997</v>
      </c>
      <c r="L203" s="294">
        <f>+VLOOKUP($E203,Energy_Mix!$1:$1048576,MATCH(DATE(L$2,1,1),Energy_Mix!$A$1:$LI$1),FALSE)</f>
        <v>0.99989726089999997</v>
      </c>
      <c r="M203" s="294">
        <f>+VLOOKUP($E203,Energy_Mix!$1:$1048576,MATCH(DATE(M$2,1,1),Energy_Mix!$A$1:$LI$1),FALSE)</f>
        <v>0.99989726089999997</v>
      </c>
      <c r="N203" s="294">
        <f>+VLOOKUP($E203,Energy_Mix!$1:$1048576,MATCH(DATE(N$2,1,1),Energy_Mix!$A$1:$LI$1),FALSE)</f>
        <v>0.99989726089999997</v>
      </c>
      <c r="O203" s="294">
        <f>+VLOOKUP($E203,Energy_Mix!$1:$1048576,MATCH(DATE(O$2,1,1),Energy_Mix!$A$1:$LI$1),FALSE)</f>
        <v>0.99989726089999997</v>
      </c>
      <c r="P203" s="294">
        <f>+VLOOKUP($E203,Energy_Mix!$1:$1048576,MATCH(DATE(P$2,1,1),Energy_Mix!$A$1:$LI$1),FALSE)</f>
        <v>0.99989726089999997</v>
      </c>
      <c r="Q203" s="294">
        <f>+VLOOKUP($E203,Energy_Mix!$1:$1048576,MATCH(DATE(Q$2,1,1),Energy_Mix!$A$1:$LI$1),FALSE)</f>
        <v>0.99989726089999997</v>
      </c>
      <c r="R203" s="294">
        <f>+VLOOKUP($E203,Energy_Mix!$1:$1048576,MATCH(DATE(R$2,1,1),Energy_Mix!$A$1:$LI$1),FALSE)</f>
        <v>0.99989726089999997</v>
      </c>
      <c r="S203" s="294">
        <f>+VLOOKUP($E203,Energy_Mix!$1:$1048576,MATCH(DATE(S$2,1,1),Energy_Mix!$A$1:$LI$1),FALSE)</f>
        <v>0.99989726089999997</v>
      </c>
      <c r="T203" s="294">
        <f>+VLOOKUP($E203,Energy_Mix!$1:$1048576,MATCH(DATE(T$2,1,1),Energy_Mix!$A$1:$LI$1),FALSE)</f>
        <v>0.99989726089999997</v>
      </c>
      <c r="U203" s="294">
        <f>+VLOOKUP($E203,Energy_Mix!$1:$1048576,MATCH(DATE(U$2,1,1),Energy_Mix!$A$1:$LI$1),FALSE)</f>
        <v>0.99989726089999997</v>
      </c>
      <c r="V203" s="294">
        <f>+VLOOKUP($E203,Energy_Mix!$1:$1048576,MATCH(DATE(V$2,1,1),Energy_Mix!$A$1:$LI$1),FALSE)</f>
        <v>0.99989726089999997</v>
      </c>
      <c r="W203" s="294">
        <f>+VLOOKUP($E203,Energy_Mix!$1:$1048576,MATCH(DATE(W$2,1,1),Energy_Mix!$A$1:$LI$1),FALSE)</f>
        <v>0.99989726089999997</v>
      </c>
      <c r="X203" s="294">
        <f>+VLOOKUP($E203,Energy_Mix!$1:$1048576,MATCH(DATE(X$2,1,1),Energy_Mix!$A$1:$LI$1),FALSE)</f>
        <v>0.99989726089999997</v>
      </c>
      <c r="Y203" s="294">
        <f>+VLOOKUP($E203,Energy_Mix!$1:$1048576,MATCH(DATE(Y$2,1,1),Energy_Mix!$A$1:$LI$1),FALSE)</f>
        <v>0.99989726089999997</v>
      </c>
      <c r="Z203" s="294">
        <f>+VLOOKUP($E203,Energy_Mix!$1:$1048576,MATCH(DATE(Z$2,1,1),Energy_Mix!$A$1:$LI$1),FALSE)</f>
        <v>0.99989726089999997</v>
      </c>
      <c r="AA203" s="294">
        <f>+VLOOKUP($E203,Energy_Mix!$1:$1048576,MATCH(DATE(AA$2,1,1),Energy_Mix!$A$1:$LI$1),FALSE)</f>
        <v>0.99989726089999997</v>
      </c>
      <c r="AB203" s="294">
        <f>+VLOOKUP($E203,Energy_Mix!$1:$1048576,MATCH(DATE(AB$2,1,1),Energy_Mix!$A$1:$LI$1),FALSE)</f>
        <v>0.99989726089999997</v>
      </c>
      <c r="AC203" s="294">
        <f>+VLOOKUP($E203,Energy_Mix!$1:$1048576,MATCH(DATE(AC$2,1,1),Energy_Mix!$A$1:$LI$1),FALSE)</f>
        <v>0.99989726089999997</v>
      </c>
      <c r="AD203" s="294">
        <f>+VLOOKUP($E203,Energy_Mix!$1:$1048576,MATCH(DATE(AD$2,1,1),Energy_Mix!$A$1:$LI$1),FALSE)</f>
        <v>0.99989726089999997</v>
      </c>
      <c r="AE203" s="294">
        <f>+VLOOKUP($E203,Energy_Mix!$1:$1048576,MATCH(DATE(AE$2,1,1),Energy_Mix!$A$1:$LI$1),FALSE)</f>
        <v>0.99989726089999997</v>
      </c>
      <c r="AF203" s="294">
        <f>+VLOOKUP($E203,Energy_Mix!$1:$1048576,MATCH(DATE(AF$2,1,1),Energy_Mix!$A$1:$LI$1),FALSE)</f>
        <v>0.99989726089999997</v>
      </c>
      <c r="AG203" s="294">
        <f>+VLOOKUP($E203,Energy_Mix!$1:$1048576,MATCH(DATE(AG$2,1,1),Energy_Mix!$A$1:$LI$1),FALSE)</f>
        <v>0.99989726089999997</v>
      </c>
      <c r="AH203" s="294">
        <f>+VLOOKUP($E203,Energy_Mix!$1:$1048576,MATCH(DATE(AH$2,1,1),Energy_Mix!$A$1:$LI$1),FALSE)</f>
        <v>0.99989726089999997</v>
      </c>
      <c r="AI203" s="294">
        <f>+VLOOKUP($E203,Energy_Mix!$1:$1048576,MATCH(DATE(AI$2,1,1),Energy_Mix!$A$1:$LI$1),FALSE)</f>
        <v>0.99989726089999997</v>
      </c>
      <c r="AJ203" s="294">
        <f>+VLOOKUP($E203,Energy_Mix!$1:$1048576,MATCH(DATE(AJ$2,1,1),Energy_Mix!$A$1:$LI$1),FALSE)</f>
        <v>0.99989726089999997</v>
      </c>
      <c r="AK203" s="294">
        <f>+VLOOKUP($E203,Energy_Mix!$1:$1048576,MATCH(DATE(AK$2,1,1),Energy_Mix!$A$1:$LI$1),FALSE)</f>
        <v>0.99989726089999997</v>
      </c>
      <c r="AL203" s="294">
        <f>+VLOOKUP($E203,Energy_Mix!$1:$1048576,MATCH(DATE(AL$2,1,1),Energy_Mix!$A$1:$LI$1),FALSE)</f>
        <v>0.99989726089999997</v>
      </c>
      <c r="AM203" s="294">
        <f>+VLOOKUP($E203,Energy_Mix!$1:$1048576,MATCH(DATE(AM$2,1,1),Energy_Mix!$A$1:$LI$1),FALSE)</f>
        <v>0.99989726089999997</v>
      </c>
      <c r="AN203" s="294">
        <f>+VLOOKUP($E203,Energy_Mix!$1:$1048576,MATCH(DATE(AN$2,1,1),Energy_Mix!$A$1:$LI$1),FALSE)</f>
        <v>0.99989726089999997</v>
      </c>
      <c r="AO203" s="294">
        <f>+VLOOKUP($E203,Energy_Mix!$1:$1048576,MATCH(DATE(AO$2,1,1),Energy_Mix!$A$1:$LI$1),FALSE)</f>
        <v>0.99989726089999997</v>
      </c>
    </row>
    <row r="204" spans="1:43" ht="15" customHeight="1" x14ac:dyDescent="0.35">
      <c r="A204" s="426"/>
      <c r="B204" s="422"/>
      <c r="C204" s="112"/>
      <c r="D204" s="112"/>
      <c r="E204" s="80" t="s">
        <v>1416</v>
      </c>
      <c r="F204" s="295">
        <f>+VLOOKUP($E204,Energy_Mix!$1:$1048576,MATCH(DATE(F$2,1,1),Energy_Mix!$A$1:$LI$1),FALSE)</f>
        <v>1.02739086E-4</v>
      </c>
      <c r="G204" s="295">
        <f>+VLOOKUP($E204,Energy_Mix!$1:$1048576,MATCH(DATE(G$2,1,1),Energy_Mix!$A$1:$LI$1),FALSE)</f>
        <v>1.02739086E-4</v>
      </c>
      <c r="H204" s="295">
        <f>+VLOOKUP($E204,Energy_Mix!$1:$1048576,MATCH(DATE(H$2,1,1),Energy_Mix!$A$1:$LI$1),FALSE)</f>
        <v>1.02739086E-4</v>
      </c>
      <c r="I204" s="295">
        <f>+VLOOKUP($E204,Energy_Mix!$1:$1048576,MATCH(DATE(I$2,1,1),Energy_Mix!$A$1:$LI$1),FALSE)</f>
        <v>1.02739086E-4</v>
      </c>
      <c r="J204" s="295">
        <f>+VLOOKUP($E204,Energy_Mix!$1:$1048576,MATCH(DATE(J$2,1,1),Energy_Mix!$A$1:$LI$1),FALSE)</f>
        <v>1.02739086E-4</v>
      </c>
      <c r="K204" s="295">
        <f>+VLOOKUP($E204,Energy_Mix!$1:$1048576,MATCH(DATE(K$2,1,1),Energy_Mix!$A$1:$LI$1),FALSE)</f>
        <v>1.02739086E-4</v>
      </c>
      <c r="L204" s="295">
        <f>+VLOOKUP($E204,Energy_Mix!$1:$1048576,MATCH(DATE(L$2,1,1),Energy_Mix!$A$1:$LI$1),FALSE)</f>
        <v>1.02739086E-4</v>
      </c>
      <c r="M204" s="295">
        <f>+VLOOKUP($E204,Energy_Mix!$1:$1048576,MATCH(DATE(M$2,1,1),Energy_Mix!$A$1:$LI$1),FALSE)</f>
        <v>1.02739086E-4</v>
      </c>
      <c r="N204" s="295">
        <f>+VLOOKUP($E204,Energy_Mix!$1:$1048576,MATCH(DATE(N$2,1,1),Energy_Mix!$A$1:$LI$1),FALSE)</f>
        <v>1.02739086E-4</v>
      </c>
      <c r="O204" s="295">
        <f>+VLOOKUP($E204,Energy_Mix!$1:$1048576,MATCH(DATE(O$2,1,1),Energy_Mix!$A$1:$LI$1),FALSE)</f>
        <v>1.02739086E-4</v>
      </c>
      <c r="P204" s="295">
        <f>+VLOOKUP($E204,Energy_Mix!$1:$1048576,MATCH(DATE(P$2,1,1),Energy_Mix!$A$1:$LI$1),FALSE)</f>
        <v>1.02739086E-4</v>
      </c>
      <c r="Q204" s="295">
        <f>+VLOOKUP($E204,Energy_Mix!$1:$1048576,MATCH(DATE(Q$2,1,1),Energy_Mix!$A$1:$LI$1),FALSE)</f>
        <v>1.02739086E-4</v>
      </c>
      <c r="R204" s="295">
        <f>+VLOOKUP($E204,Energy_Mix!$1:$1048576,MATCH(DATE(R$2,1,1),Energy_Mix!$A$1:$LI$1),FALSE)</f>
        <v>1.02739086E-4</v>
      </c>
      <c r="S204" s="295">
        <f>+VLOOKUP($E204,Energy_Mix!$1:$1048576,MATCH(DATE(S$2,1,1),Energy_Mix!$A$1:$LI$1),FALSE)</f>
        <v>1.02739086E-4</v>
      </c>
      <c r="T204" s="295">
        <f>+VLOOKUP($E204,Energy_Mix!$1:$1048576,MATCH(DATE(T$2,1,1),Energy_Mix!$A$1:$LI$1),FALSE)</f>
        <v>1.02739086E-4</v>
      </c>
      <c r="U204" s="295">
        <f>+VLOOKUP($E204,Energy_Mix!$1:$1048576,MATCH(DATE(U$2,1,1),Energy_Mix!$A$1:$LI$1),FALSE)</f>
        <v>1.02739086E-4</v>
      </c>
      <c r="V204" s="295">
        <f>+VLOOKUP($E204,Energy_Mix!$1:$1048576,MATCH(DATE(V$2,1,1),Energy_Mix!$A$1:$LI$1),FALSE)</f>
        <v>1.02739086E-4</v>
      </c>
      <c r="W204" s="295">
        <f>+VLOOKUP($E204,Energy_Mix!$1:$1048576,MATCH(DATE(W$2,1,1),Energy_Mix!$A$1:$LI$1),FALSE)</f>
        <v>1.02739086E-4</v>
      </c>
      <c r="X204" s="295">
        <f>+VLOOKUP($E204,Energy_Mix!$1:$1048576,MATCH(DATE(X$2,1,1),Energy_Mix!$A$1:$LI$1),FALSE)</f>
        <v>1.02739086E-4</v>
      </c>
      <c r="Y204" s="295">
        <f>+VLOOKUP($E204,Energy_Mix!$1:$1048576,MATCH(DATE(Y$2,1,1),Energy_Mix!$A$1:$LI$1),FALSE)</f>
        <v>1.02739086E-4</v>
      </c>
      <c r="Z204" s="295">
        <f>+VLOOKUP($E204,Energy_Mix!$1:$1048576,MATCH(DATE(Z$2,1,1),Energy_Mix!$A$1:$LI$1),FALSE)</f>
        <v>1.02739086E-4</v>
      </c>
      <c r="AA204" s="295">
        <f>+VLOOKUP($E204,Energy_Mix!$1:$1048576,MATCH(DATE(AA$2,1,1),Energy_Mix!$A$1:$LI$1),FALSE)</f>
        <v>1.02739086E-4</v>
      </c>
      <c r="AB204" s="295">
        <f>+VLOOKUP($E204,Energy_Mix!$1:$1048576,MATCH(DATE(AB$2,1,1),Energy_Mix!$A$1:$LI$1),FALSE)</f>
        <v>1.02739086E-4</v>
      </c>
      <c r="AC204" s="295">
        <f>+VLOOKUP($E204,Energy_Mix!$1:$1048576,MATCH(DATE(AC$2,1,1),Energy_Mix!$A$1:$LI$1),FALSE)</f>
        <v>1.02739086E-4</v>
      </c>
      <c r="AD204" s="295">
        <f>+VLOOKUP($E204,Energy_Mix!$1:$1048576,MATCH(DATE(AD$2,1,1),Energy_Mix!$A$1:$LI$1),FALSE)</f>
        <v>1.02739086E-4</v>
      </c>
      <c r="AE204" s="295">
        <f>+VLOOKUP($E204,Energy_Mix!$1:$1048576,MATCH(DATE(AE$2,1,1),Energy_Mix!$A$1:$LI$1),FALSE)</f>
        <v>1.02739086E-4</v>
      </c>
      <c r="AF204" s="295">
        <f>+VLOOKUP($E204,Energy_Mix!$1:$1048576,MATCH(DATE(AF$2,1,1),Energy_Mix!$A$1:$LI$1),FALSE)</f>
        <v>1.02739086E-4</v>
      </c>
      <c r="AG204" s="295">
        <f>+VLOOKUP($E204,Energy_Mix!$1:$1048576,MATCH(DATE(AG$2,1,1),Energy_Mix!$A$1:$LI$1),FALSE)</f>
        <v>1.02739086E-4</v>
      </c>
      <c r="AH204" s="295">
        <f>+VLOOKUP($E204,Energy_Mix!$1:$1048576,MATCH(DATE(AH$2,1,1),Energy_Mix!$A$1:$LI$1),FALSE)</f>
        <v>1.02739086E-4</v>
      </c>
      <c r="AI204" s="295">
        <f>+VLOOKUP($E204,Energy_Mix!$1:$1048576,MATCH(DATE(AI$2,1,1),Energy_Mix!$A$1:$LI$1),FALSE)</f>
        <v>1.02739086E-4</v>
      </c>
      <c r="AJ204" s="295">
        <f>+VLOOKUP($E204,Energy_Mix!$1:$1048576,MATCH(DATE(AJ$2,1,1),Energy_Mix!$A$1:$LI$1),FALSE)</f>
        <v>1.02739086E-4</v>
      </c>
      <c r="AK204" s="295">
        <f>+VLOOKUP($E204,Energy_Mix!$1:$1048576,MATCH(DATE(AK$2,1,1),Energy_Mix!$A$1:$LI$1),FALSE)</f>
        <v>1.02739086E-4</v>
      </c>
      <c r="AL204" s="295">
        <f>+VLOOKUP($E204,Energy_Mix!$1:$1048576,MATCH(DATE(AL$2,1,1),Energy_Mix!$A$1:$LI$1),FALSE)</f>
        <v>1.02739086E-4</v>
      </c>
      <c r="AM204" s="295">
        <f>+VLOOKUP($E204,Energy_Mix!$1:$1048576,MATCH(DATE(AM$2,1,1),Energy_Mix!$A$1:$LI$1),FALSE)</f>
        <v>1.02739086E-4</v>
      </c>
      <c r="AN204" s="295">
        <f>+VLOOKUP($E204,Energy_Mix!$1:$1048576,MATCH(DATE(AN$2,1,1),Energy_Mix!$A$1:$LI$1),FALSE)</f>
        <v>1.02739086E-4</v>
      </c>
      <c r="AO204" s="295">
        <f>+VLOOKUP($E204,Energy_Mix!$1:$1048576,MATCH(DATE(AO$2,1,1),Energy_Mix!$A$1:$LI$1),FALSE)</f>
        <v>1.02739086E-4</v>
      </c>
    </row>
    <row r="205" spans="1:43" s="92" customFormat="1" ht="15" customHeight="1" x14ac:dyDescent="0.35">
      <c r="A205" s="426"/>
      <c r="B205" s="427" t="s">
        <v>3754</v>
      </c>
      <c r="C205" s="296" t="s">
        <v>737</v>
      </c>
      <c r="D205" s="296"/>
      <c r="E205" s="337" t="s">
        <v>996</v>
      </c>
      <c r="F205" s="332">
        <f>+VLOOKUP($E205,Primary_nrj!$1:$1048576,MATCH(DATE(F$2,1,1),Primary_nrj!$A$1:$LI$1),FALSE)</f>
        <v>148.42856950000001</v>
      </c>
      <c r="G205" s="332">
        <f>+VLOOKUP($E205,Primary_nrj!$1:$1048576,MATCH(DATE(G$2,1,1),Primary_nrj!$A$1:$LI$1),FALSE)</f>
        <v>150.14849720000001</v>
      </c>
      <c r="H205" s="332">
        <f>+VLOOKUP($E205,Primary_nrj!$1:$1048576,MATCH(DATE(H$2,1,1),Primary_nrj!$A$1:$LI$1),FALSE)</f>
        <v>151.86446530000001</v>
      </c>
      <c r="I205" s="332">
        <f>+VLOOKUP($E205,Primary_nrj!$1:$1048576,MATCH(DATE(I$2,1,1),Primary_nrj!$A$1:$LI$1),FALSE)</f>
        <v>153.70593479999999</v>
      </c>
      <c r="J205" s="332">
        <f>+VLOOKUP($E205,Primary_nrj!$1:$1048576,MATCH(DATE(J$2,1,1),Primary_nrj!$A$1:$LI$1),FALSE)</f>
        <v>155.71693060000001</v>
      </c>
      <c r="K205" s="332">
        <f>+VLOOKUP($E205,Primary_nrj!$1:$1048576,MATCH(DATE(K$2,1,1),Primary_nrj!$A$1:$LI$1),FALSE)</f>
        <v>157.95706609999999</v>
      </c>
      <c r="L205" s="332">
        <f>+VLOOKUP($E205,Primary_nrj!$1:$1048576,MATCH(DATE(L$2,1,1),Primary_nrj!$A$1:$LI$1),FALSE)</f>
        <v>161.87181469999999</v>
      </c>
      <c r="M205" s="332">
        <f>+VLOOKUP($E205,Primary_nrj!$1:$1048576,MATCH(DATE(M$2,1,1),Primary_nrj!$A$1:$LI$1),FALSE)</f>
        <v>166.3444465</v>
      </c>
      <c r="N205" s="332">
        <f>+VLOOKUP($E205,Primary_nrj!$1:$1048576,MATCH(DATE(N$2,1,1),Primary_nrj!$A$1:$LI$1),FALSE)</f>
        <v>171.06651959999999</v>
      </c>
      <c r="O205" s="332">
        <f>+VLOOKUP($E205,Primary_nrj!$1:$1048576,MATCH(DATE(O$2,1,1),Primary_nrj!$A$1:$LI$1),FALSE)</f>
        <v>175.95932239999999</v>
      </c>
      <c r="P205" s="332">
        <f>+VLOOKUP($E205,Primary_nrj!$1:$1048576,MATCH(DATE(P$2,1,1),Primary_nrj!$A$1:$LI$1),FALSE)</f>
        <v>180.91526540000001</v>
      </c>
      <c r="Q205" s="332">
        <f>+VLOOKUP($E205,Primary_nrj!$1:$1048576,MATCH(DATE(Q$2,1,1),Primary_nrj!$A$1:$LI$1),FALSE)</f>
        <v>184.76704849999999</v>
      </c>
      <c r="R205" s="332">
        <f>+VLOOKUP($E205,Primary_nrj!$1:$1048576,MATCH(DATE(R$2,1,1),Primary_nrj!$A$1:$LI$1),FALSE)</f>
        <v>188.2742796</v>
      </c>
      <c r="S205" s="332">
        <f>+VLOOKUP($E205,Primary_nrj!$1:$1048576,MATCH(DATE(S$2,1,1),Primary_nrj!$A$1:$LI$1),FALSE)</f>
        <v>191.7417264</v>
      </c>
      <c r="T205" s="332">
        <f>+VLOOKUP($E205,Primary_nrj!$1:$1048576,MATCH(DATE(T$2,1,1),Primary_nrj!$A$1:$LI$1),FALSE)</f>
        <v>195.31420600000001</v>
      </c>
      <c r="U205" s="332">
        <f>+VLOOKUP($E205,Primary_nrj!$1:$1048576,MATCH(DATE(U$2,1,1),Primary_nrj!$A$1:$LI$1),FALSE)</f>
        <v>199.08306719999999</v>
      </c>
      <c r="V205" s="332">
        <f>+VLOOKUP($E205,Primary_nrj!$1:$1048576,MATCH(DATE(V$2,1,1),Primary_nrj!$A$1:$LI$1),FALSE)</f>
        <v>203.3116349</v>
      </c>
      <c r="W205" s="332">
        <f>+VLOOKUP($E205,Primary_nrj!$1:$1048576,MATCH(DATE(W$2,1,1),Primary_nrj!$A$1:$LI$1),FALSE)</f>
        <v>207.91341639999999</v>
      </c>
      <c r="X205" s="332">
        <f>+VLOOKUP($E205,Primary_nrj!$1:$1048576,MATCH(DATE(X$2,1,1),Primary_nrj!$A$1:$LI$1),FALSE)</f>
        <v>212.91463049999999</v>
      </c>
      <c r="Y205" s="332">
        <f>+VLOOKUP($E205,Primary_nrj!$1:$1048576,MATCH(DATE(Y$2,1,1),Primary_nrj!$A$1:$LI$1),FALSE)</f>
        <v>218.37419460000001</v>
      </c>
      <c r="Z205" s="332">
        <f>+VLOOKUP($E205,Primary_nrj!$1:$1048576,MATCH(DATE(Z$2,1,1),Primary_nrj!$A$1:$LI$1),FALSE)</f>
        <v>224.35029660000001</v>
      </c>
      <c r="AA205" s="332">
        <f>+VLOOKUP($E205,Primary_nrj!$1:$1048576,MATCH(DATE(AA$2,1,1),Primary_nrj!$A$1:$LI$1),FALSE)</f>
        <v>230.95094829999999</v>
      </c>
      <c r="AB205" s="332">
        <f>+VLOOKUP($E205,Primary_nrj!$1:$1048576,MATCH(DATE(AB$2,1,1),Primary_nrj!$A$1:$LI$1),FALSE)</f>
        <v>238.34445109999999</v>
      </c>
      <c r="AC205" s="332">
        <f>+VLOOKUP($E205,Primary_nrj!$1:$1048576,MATCH(DATE(AC$2,1,1),Primary_nrj!$A$1:$LI$1),FALSE)</f>
        <v>246.68022099999999</v>
      </c>
      <c r="AD205" s="332">
        <f>+VLOOKUP($E205,Primary_nrj!$1:$1048576,MATCH(DATE(AD$2,1,1),Primary_nrj!$A$1:$LI$1),FALSE)</f>
        <v>256.09330319999998</v>
      </c>
      <c r="AE205" s="332">
        <f>+VLOOKUP($E205,Primary_nrj!$1:$1048576,MATCH(DATE(AE$2,1,1),Primary_nrj!$A$1:$LI$1),FALSE)</f>
        <v>266.65921709999998</v>
      </c>
      <c r="AF205" s="332">
        <f>+VLOOKUP($E205,Primary_nrj!$1:$1048576,MATCH(DATE(AF$2,1,1),Primary_nrj!$A$1:$LI$1),FALSE)</f>
        <v>271.92027890000003</v>
      </c>
      <c r="AG205" s="332">
        <f>+VLOOKUP($E205,Primary_nrj!$1:$1048576,MATCH(DATE(AG$2,1,1),Primary_nrj!$A$1:$LI$1),FALSE)</f>
        <v>276.12977160000003</v>
      </c>
      <c r="AH205" s="332">
        <f>+VLOOKUP($E205,Primary_nrj!$1:$1048576,MATCH(DATE(AH$2,1,1),Primary_nrj!$A$1:$LI$1),FALSE)</f>
        <v>280.61397060000002</v>
      </c>
      <c r="AI205" s="332">
        <f>+VLOOKUP($E205,Primary_nrj!$1:$1048576,MATCH(DATE(AI$2,1,1),Primary_nrj!$A$1:$LI$1),FALSE)</f>
        <v>285.62330680000002</v>
      </c>
      <c r="AJ205" s="332">
        <f>+VLOOKUP($E205,Primary_nrj!$1:$1048576,MATCH(DATE(AJ$2,1,1),Primary_nrj!$A$1:$LI$1),FALSE)</f>
        <v>291.08631509999998</v>
      </c>
      <c r="AK205" s="332">
        <f>+VLOOKUP($E205,Primary_nrj!$1:$1048576,MATCH(DATE(AK$2,1,1),Primary_nrj!$A$1:$LI$1),FALSE)</f>
        <v>296.86684810000003</v>
      </c>
      <c r="AL205" s="332">
        <f>+VLOOKUP($E205,Primary_nrj!$1:$1048576,MATCH(DATE(AL$2,1,1),Primary_nrj!$A$1:$LI$1),FALSE)</f>
        <v>302.88806069999998</v>
      </c>
      <c r="AM205" s="332">
        <f>+VLOOKUP($E205,Primary_nrj!$1:$1048576,MATCH(DATE(AM$2,1,1),Primary_nrj!$A$1:$LI$1),FALSE)</f>
        <v>309.07708689999998</v>
      </c>
      <c r="AN205" s="332">
        <f>+VLOOKUP($E205,Primary_nrj!$1:$1048576,MATCH(DATE(AN$2,1,1),Primary_nrj!$A$1:$LI$1),FALSE)</f>
        <v>315.36322310000003</v>
      </c>
      <c r="AO205" s="332">
        <f>+VLOOKUP($E205,Primary_nrj!$1:$1048576,MATCH(DATE(AO$2,1,1),Primary_nrj!$A$1:$LI$1),FALSE)</f>
        <v>321.67821179999999</v>
      </c>
    </row>
    <row r="206" spans="1:43" s="92" customFormat="1" ht="15" customHeight="1" x14ac:dyDescent="0.35">
      <c r="A206" s="426"/>
      <c r="B206" s="427"/>
      <c r="C206" s="296" t="s">
        <v>537</v>
      </c>
      <c r="D206" s="296"/>
      <c r="E206" s="297" t="s">
        <v>554</v>
      </c>
      <c r="F206" s="332">
        <f>+VLOOKUP($E206,Primary_nrj!$1:$1048576,MATCH(DATE(F$2,1,1),Primary_nrj!$A$1:$LI$1),FALSE)</f>
        <v>2.368776</v>
      </c>
      <c r="G206" s="332">
        <f>+VLOOKUP($E206,Primary_nrj!$1:$1048576,MATCH(DATE(G$2,1,1),Primary_nrj!$A$1:$LI$1),FALSE)</f>
        <v>2.3856178149999998</v>
      </c>
      <c r="H206" s="332">
        <f>+VLOOKUP($E206,Primary_nrj!$1:$1048576,MATCH(DATE(H$2,1,1),Primary_nrj!$A$1:$LI$1),FALSE)</f>
        <v>2.404336319</v>
      </c>
      <c r="I206" s="332">
        <f>+VLOOKUP($E206,Primary_nrj!$1:$1048576,MATCH(DATE(I$2,1,1),Primary_nrj!$A$1:$LI$1),FALSE)</f>
        <v>2.4179162870000002</v>
      </c>
      <c r="J206" s="332">
        <f>+VLOOKUP($E206,Primary_nrj!$1:$1048576,MATCH(DATE(J$2,1,1),Primary_nrj!$A$1:$LI$1),FALSE)</f>
        <v>2.4469406249999999</v>
      </c>
      <c r="K206" s="332">
        <f>+VLOOKUP($E206,Primary_nrj!$1:$1048576,MATCH(DATE(K$2,1,1),Primary_nrj!$A$1:$LI$1),FALSE)</f>
        <v>2.4884940680000001</v>
      </c>
      <c r="L206" s="332">
        <f>+VLOOKUP($E206,Primary_nrj!$1:$1048576,MATCH(DATE(L$2,1,1),Primary_nrj!$A$1:$LI$1),FALSE)</f>
        <v>2.5939537370000001</v>
      </c>
      <c r="M206" s="332">
        <f>+VLOOKUP($E206,Primary_nrj!$1:$1048576,MATCH(DATE(M$2,1,1),Primary_nrj!$A$1:$LI$1),FALSE)</f>
        <v>2.6888289009999999</v>
      </c>
      <c r="N206" s="332">
        <f>+VLOOKUP($E206,Primary_nrj!$1:$1048576,MATCH(DATE(N$2,1,1),Primary_nrj!$A$1:$LI$1),FALSE)</f>
        <v>2.767670758</v>
      </c>
      <c r="O206" s="332">
        <f>+VLOOKUP($E206,Primary_nrj!$1:$1048576,MATCH(DATE(O$2,1,1),Primary_nrj!$A$1:$LI$1),FALSE)</f>
        <v>2.8295912599999999</v>
      </c>
      <c r="P206" s="332">
        <f>+VLOOKUP($E206,Primary_nrj!$1:$1048576,MATCH(DATE(P$2,1,1),Primary_nrj!$A$1:$LI$1),FALSE)</f>
        <v>2.8726616800000002</v>
      </c>
      <c r="Q206" s="332">
        <f>+VLOOKUP($E206,Primary_nrj!$1:$1048576,MATCH(DATE(Q$2,1,1),Primary_nrj!$A$1:$LI$1),FALSE)</f>
        <v>2.8423614509999999</v>
      </c>
      <c r="R206" s="332">
        <f>+VLOOKUP($E206,Primary_nrj!$1:$1048576,MATCH(DATE(R$2,1,1),Primary_nrj!$A$1:$LI$1),FALSE)</f>
        <v>2.816331817</v>
      </c>
      <c r="S206" s="332">
        <f>+VLOOKUP($E206,Primary_nrj!$1:$1048576,MATCH(DATE(S$2,1,1),Primary_nrj!$A$1:$LI$1),FALSE)</f>
        <v>2.796128704</v>
      </c>
      <c r="T206" s="332">
        <f>+VLOOKUP($E206,Primary_nrj!$1:$1048576,MATCH(DATE(T$2,1,1),Primary_nrj!$A$1:$LI$1),FALSE)</f>
        <v>2.7802344909999999</v>
      </c>
      <c r="U206" s="332">
        <f>+VLOOKUP($E206,Primary_nrj!$1:$1048576,MATCH(DATE(U$2,1,1),Primary_nrj!$A$1:$LI$1),FALSE)</f>
        <v>2.7675330520000001</v>
      </c>
      <c r="V206" s="332">
        <f>+VLOOKUP($E206,Primary_nrj!$1:$1048576,MATCH(DATE(V$2,1,1),Primary_nrj!$A$1:$LI$1),FALSE)</f>
        <v>2.7473019930000002</v>
      </c>
      <c r="W206" s="332">
        <f>+VLOOKUP($E206,Primary_nrj!$1:$1048576,MATCH(DATE(W$2,1,1),Primary_nrj!$A$1:$LI$1),FALSE)</f>
        <v>2.726162591</v>
      </c>
      <c r="X206" s="332">
        <f>+VLOOKUP($E206,Primary_nrj!$1:$1048576,MATCH(DATE(X$2,1,1),Primary_nrj!$A$1:$LI$1),FALSE)</f>
        <v>2.705637581</v>
      </c>
      <c r="Y206" s="332">
        <f>+VLOOKUP($E206,Primary_nrj!$1:$1048576,MATCH(DATE(Y$2,1,1),Primary_nrj!$A$1:$LI$1),FALSE)</f>
        <v>2.6861567499999999</v>
      </c>
      <c r="Z206" s="332">
        <f>+VLOOKUP($E206,Primary_nrj!$1:$1048576,MATCH(DATE(Z$2,1,1),Primary_nrj!$A$1:$LI$1),FALSE)</f>
        <v>2.6679490220000002</v>
      </c>
      <c r="AA206" s="332">
        <f>+VLOOKUP($E206,Primary_nrj!$1:$1048576,MATCH(DATE(AA$2,1,1),Primary_nrj!$A$1:$LI$1),FALSE)</f>
        <v>2.6549085699999999</v>
      </c>
      <c r="AB206" s="332">
        <f>+VLOOKUP($E206,Primary_nrj!$1:$1048576,MATCH(DATE(AB$2,1,1),Primary_nrj!$A$1:$LI$1),FALSE)</f>
        <v>2.6463902520000002</v>
      </c>
      <c r="AC206" s="332">
        <f>+VLOOKUP($E206,Primary_nrj!$1:$1048576,MATCH(DATE(AC$2,1,1),Primary_nrj!$A$1:$LI$1),FALSE)</f>
        <v>2.6414731269999998</v>
      </c>
      <c r="AD206" s="332">
        <f>+VLOOKUP($E206,Primary_nrj!$1:$1048576,MATCH(DATE(AD$2,1,1),Primary_nrj!$A$1:$LI$1),FALSE)</f>
        <v>2.6390304709999999</v>
      </c>
      <c r="AE206" s="332">
        <f>+VLOOKUP($E206,Primary_nrj!$1:$1048576,MATCH(DATE(AE$2,1,1),Primary_nrj!$A$1:$LI$1),FALSE)</f>
        <v>2.6379996079999999</v>
      </c>
      <c r="AF206" s="332">
        <f>+VLOOKUP($E206,Primary_nrj!$1:$1048576,MATCH(DATE(AF$2,1,1),Primary_nrj!$A$1:$LI$1),FALSE)</f>
        <v>2.6742760040000002</v>
      </c>
      <c r="AG206" s="332">
        <f>+VLOOKUP($E206,Primary_nrj!$1:$1048576,MATCH(DATE(AG$2,1,1),Primary_nrj!$A$1:$LI$1),FALSE)</f>
        <v>2.724083958</v>
      </c>
      <c r="AH206" s="332">
        <f>+VLOOKUP($E206,Primary_nrj!$1:$1048576,MATCH(DATE(AH$2,1,1),Primary_nrj!$A$1:$LI$1),FALSE)</f>
        <v>2.779402766</v>
      </c>
      <c r="AI206" s="332">
        <f>+VLOOKUP($E206,Primary_nrj!$1:$1048576,MATCH(DATE(AI$2,1,1),Primary_nrj!$A$1:$LI$1),FALSE)</f>
        <v>2.8375745029999999</v>
      </c>
      <c r="AJ206" s="332">
        <f>+VLOOKUP($E206,Primary_nrj!$1:$1048576,MATCH(DATE(AJ$2,1,1),Primary_nrj!$A$1:$LI$1),FALSE)</f>
        <v>2.897385533</v>
      </c>
      <c r="AK206" s="332">
        <f>+VLOOKUP($E206,Primary_nrj!$1:$1048576,MATCH(DATE(AK$2,1,1),Primary_nrj!$A$1:$LI$1),FALSE)</f>
        <v>2.9599214479999998</v>
      </c>
      <c r="AL206" s="332">
        <f>+VLOOKUP($E206,Primary_nrj!$1:$1048576,MATCH(DATE(AL$2,1,1),Primary_nrj!$A$1:$LI$1),FALSE)</f>
        <v>3.0244276980000002</v>
      </c>
      <c r="AM206" s="332">
        <f>+VLOOKUP($E206,Primary_nrj!$1:$1048576,MATCH(DATE(AM$2,1,1),Primary_nrj!$A$1:$LI$1),FALSE)</f>
        <v>3.0901900809999998</v>
      </c>
      <c r="AN206" s="332">
        <f>+VLOOKUP($E206,Primary_nrj!$1:$1048576,MATCH(DATE(AN$2,1,1),Primary_nrj!$A$1:$LI$1),FALSE)</f>
        <v>3.1565430480000001</v>
      </c>
      <c r="AO206" s="332">
        <f>+VLOOKUP($E206,Primary_nrj!$1:$1048576,MATCH(DATE(AO$2,1,1),Primary_nrj!$A$1:$LI$1),FALSE)</f>
        <v>3.2228364759999999</v>
      </c>
    </row>
    <row r="207" spans="1:43" s="282" customFormat="1" ht="15" customHeight="1" x14ac:dyDescent="0.35">
      <c r="A207" s="426"/>
      <c r="B207" s="427"/>
      <c r="C207" s="298"/>
      <c r="D207" s="298" t="s">
        <v>1027</v>
      </c>
      <c r="E207" s="284" t="s">
        <v>1502</v>
      </c>
      <c r="F207" s="357">
        <f>+VLOOKUP($E207,Primary_nrj!$1:$1048576,MATCH(DATE(F$2,1,1),Primary_nrj!$A$1:$LI$1),FALSE)</f>
        <v>0.2767976566</v>
      </c>
      <c r="G207" s="357">
        <f>+VLOOKUP($E207,Primary_nrj!$1:$1048576,MATCH(DATE(G$2,1,1),Primary_nrj!$A$1:$LI$1),FALSE)</f>
        <v>0.27876566660000002</v>
      </c>
      <c r="H207" s="357">
        <f>+VLOOKUP($E207,Primary_nrj!$1:$1048576,MATCH(DATE(H$2,1,1),Primary_nrj!$A$1:$LI$1),FALSE)</f>
        <v>0.28095297260000002</v>
      </c>
      <c r="I207" s="357">
        <f>+VLOOKUP($E207,Primary_nrj!$1:$1048576,MATCH(DATE(I$2,1,1),Primary_nrj!$A$1:$LI$1),FALSE)</f>
        <v>0.28253982729999999</v>
      </c>
      <c r="J207" s="357">
        <f>+VLOOKUP($E207,Primary_nrj!$1:$1048576,MATCH(DATE(J$2,1,1),Primary_nrj!$A$1:$LI$1),FALSE)</f>
        <v>0.28593139699999998</v>
      </c>
      <c r="K207" s="357">
        <f>+VLOOKUP($E207,Primary_nrj!$1:$1048576,MATCH(DATE(K$2,1,1),Primary_nrj!$A$1:$LI$1),FALSE)</f>
        <v>0.29078702519999999</v>
      </c>
      <c r="L207" s="357">
        <f>+VLOOKUP($E207,Primary_nrj!$1:$1048576,MATCH(DATE(L$2,1,1),Primary_nrj!$A$1:$LI$1),FALSE)</f>
        <v>0.30311026279999997</v>
      </c>
      <c r="M207" s="357">
        <f>+VLOOKUP($E207,Primary_nrj!$1:$1048576,MATCH(DATE(M$2,1,1),Primary_nrj!$A$1:$LI$1),FALSE)</f>
        <v>0.3141966732</v>
      </c>
      <c r="N207" s="357">
        <f>+VLOOKUP($E207,Primary_nrj!$1:$1048576,MATCH(DATE(N$2,1,1),Primary_nrj!$A$1:$LI$1),FALSE)</f>
        <v>0.32340954989999998</v>
      </c>
      <c r="O207" s="357">
        <f>+VLOOKUP($E207,Primary_nrj!$1:$1048576,MATCH(DATE(O$2,1,1),Primary_nrj!$A$1:$LI$1),FALSE)</f>
        <v>0.33064512219999997</v>
      </c>
      <c r="P207" s="357">
        <f>+VLOOKUP($E207,Primary_nrj!$1:$1048576,MATCH(DATE(P$2,1,1),Primary_nrj!$A$1:$LI$1),FALSE)</f>
        <v>0.33567801310000001</v>
      </c>
      <c r="Q207" s="357">
        <f>+VLOOKUP($E207,Primary_nrj!$1:$1048576,MATCH(DATE(Q$2,1,1),Primary_nrj!$A$1:$LI$1),FALSE)</f>
        <v>0.33213735220000001</v>
      </c>
      <c r="R207" s="357">
        <f>+VLOOKUP($E207,Primary_nrj!$1:$1048576,MATCH(DATE(R$2,1,1),Primary_nrj!$A$1:$LI$1),FALSE)</f>
        <v>0.3290957216</v>
      </c>
      <c r="S207" s="357">
        <f>+VLOOKUP($E207,Primary_nrj!$1:$1048576,MATCH(DATE(S$2,1,1),Primary_nrj!$A$1:$LI$1),FALSE)</f>
        <v>0.32673493510000001</v>
      </c>
      <c r="T207" s="357">
        <f>+VLOOKUP($E207,Primary_nrj!$1:$1048576,MATCH(DATE(T$2,1,1),Primary_nrj!$A$1:$LI$1),FALSE)</f>
        <v>0.32487765489999998</v>
      </c>
      <c r="U207" s="357">
        <f>+VLOOKUP($E207,Primary_nrj!$1:$1048576,MATCH(DATE(U$2,1,1),Primary_nrj!$A$1:$LI$1),FALSE)</f>
        <v>0.32339345860000002</v>
      </c>
      <c r="V207" s="357">
        <f>+VLOOKUP($E207,Primary_nrj!$1:$1048576,MATCH(DATE(V$2,1,1),Primary_nrj!$A$1:$LI$1),FALSE)</f>
        <v>0.3210294065</v>
      </c>
      <c r="W207" s="357">
        <f>+VLOOKUP($E207,Primary_nrj!$1:$1048576,MATCH(DATE(W$2,1,1),Primary_nrj!$A$1:$LI$1),FALSE)</f>
        <v>0.31855921230000001</v>
      </c>
      <c r="X207" s="357">
        <f>+VLOOKUP($E207,Primary_nrj!$1:$1048576,MATCH(DATE(X$2,1,1),Primary_nrj!$A$1:$LI$1),FALSE)</f>
        <v>0.31616081130000001</v>
      </c>
      <c r="Y207" s="357">
        <f>+VLOOKUP($E207,Primary_nrj!$1:$1048576,MATCH(DATE(Y$2,1,1),Primary_nrj!$A$1:$LI$1),FALSE)</f>
        <v>0.3138844254</v>
      </c>
      <c r="Z207" s="357">
        <f>+VLOOKUP($E207,Primary_nrj!$1:$1048576,MATCH(DATE(Z$2,1,1),Primary_nrj!$A$1:$LI$1),FALSE)</f>
        <v>0.31175680490000002</v>
      </c>
      <c r="AA207" s="357">
        <f>+VLOOKUP($E207,Primary_nrj!$1:$1048576,MATCH(DATE(AA$2,1,1),Primary_nrj!$A$1:$LI$1),FALSE)</f>
        <v>0.31023299389999998</v>
      </c>
      <c r="AB207" s="357">
        <f>+VLOOKUP($E207,Primary_nrj!$1:$1048576,MATCH(DATE(AB$2,1,1),Primary_nrj!$A$1:$LI$1),FALSE)</f>
        <v>0.30923760630000002</v>
      </c>
      <c r="AC207" s="357">
        <f>+VLOOKUP($E207,Primary_nrj!$1:$1048576,MATCH(DATE(AC$2,1,1),Primary_nrj!$A$1:$LI$1),FALSE)</f>
        <v>0.30866302750000002</v>
      </c>
      <c r="AD207" s="357">
        <f>+VLOOKUP($E207,Primary_nrj!$1:$1048576,MATCH(DATE(AD$2,1,1),Primary_nrj!$A$1:$LI$1),FALSE)</f>
        <v>0.30837759669999998</v>
      </c>
      <c r="AE207" s="357">
        <f>+VLOOKUP($E207,Primary_nrj!$1:$1048576,MATCH(DATE(AE$2,1,1),Primary_nrj!$A$1:$LI$1),FALSE)</f>
        <v>0.30825713760000001</v>
      </c>
      <c r="AF207" s="357">
        <f>+VLOOKUP($E207,Primary_nrj!$1:$1048576,MATCH(DATE(AF$2,1,1),Primary_nrj!$A$1:$LI$1),FALSE)</f>
        <v>0.31249612919999997</v>
      </c>
      <c r="AG207" s="357">
        <f>+VLOOKUP($E207,Primary_nrj!$1:$1048576,MATCH(DATE(AG$2,1,1),Primary_nrj!$A$1:$LI$1),FALSE)</f>
        <v>0.31831631859999998</v>
      </c>
      <c r="AH207" s="357">
        <f>+VLOOKUP($E207,Primary_nrj!$1:$1048576,MATCH(DATE(AH$2,1,1),Primary_nrj!$A$1:$LI$1),FALSE)</f>
        <v>0.32478046560000001</v>
      </c>
      <c r="AI207" s="357">
        <f>+VLOOKUP($E207,Primary_nrj!$1:$1048576,MATCH(DATE(AI$2,1,1),Primary_nrj!$A$1:$LI$1),FALSE)</f>
        <v>0.33157798490000001</v>
      </c>
      <c r="AJ207" s="357">
        <f>+VLOOKUP($E207,Primary_nrj!$1:$1048576,MATCH(DATE(AJ$2,1,1),Primary_nrj!$A$1:$LI$1),FALSE)</f>
        <v>0.33856705980000001</v>
      </c>
      <c r="AK207" s="357">
        <f>+VLOOKUP($E207,Primary_nrj!$1:$1048576,MATCH(DATE(AK$2,1,1),Primary_nrj!$A$1:$LI$1),FALSE)</f>
        <v>0.34587454470000001</v>
      </c>
      <c r="AL207" s="357">
        <f>+VLOOKUP($E207,Primary_nrj!$1:$1048576,MATCH(DATE(AL$2,1,1),Primary_nrj!$A$1:$LI$1),FALSE)</f>
        <v>0.3534122683</v>
      </c>
      <c r="AM207" s="357">
        <f>+VLOOKUP($E207,Primary_nrj!$1:$1048576,MATCH(DATE(AM$2,1,1),Primary_nrj!$A$1:$LI$1),FALSE)</f>
        <v>0.36109677439999999</v>
      </c>
      <c r="AN207" s="357">
        <f>+VLOOKUP($E207,Primary_nrj!$1:$1048576,MATCH(DATE(AN$2,1,1),Primary_nrj!$A$1:$LI$1),FALSE)</f>
        <v>0.3688502917</v>
      </c>
      <c r="AO207" s="357">
        <f>+VLOOKUP($E207,Primary_nrj!$1:$1048576,MATCH(DATE(AO$2,1,1),Primary_nrj!$A$1:$LI$1),FALSE)</f>
        <v>0.37659685180000002</v>
      </c>
      <c r="AP207" s="61"/>
      <c r="AQ207" s="61"/>
    </row>
    <row r="208" spans="1:43" s="282" customFormat="1" ht="15" customHeight="1" x14ac:dyDescent="0.35">
      <c r="A208" s="426"/>
      <c r="B208" s="427"/>
      <c r="C208" s="298"/>
      <c r="D208" s="298" t="s">
        <v>1027</v>
      </c>
      <c r="E208" s="284" t="s">
        <v>1503</v>
      </c>
      <c r="F208" s="357">
        <f>+VLOOKUP($E208,Primary_nrj!$1:$1048576,MATCH(DATE(F$2,1,1),Primary_nrj!$A$1:$LI$1),FALSE)</f>
        <v>2.0919783440000002</v>
      </c>
      <c r="G208" s="357">
        <f>+VLOOKUP($E208,Primary_nrj!$1:$1048576,MATCH(DATE(G$2,1,1),Primary_nrj!$A$1:$LI$1),FALSE)</f>
        <v>2.1068521489999998</v>
      </c>
      <c r="H208" s="357">
        <f>+VLOOKUP($E208,Primary_nrj!$1:$1048576,MATCH(DATE(H$2,1,1),Primary_nrj!$A$1:$LI$1),FALSE)</f>
        <v>2.1233833459999998</v>
      </c>
      <c r="I208" s="357">
        <f>+VLOOKUP($E208,Primary_nrj!$1:$1048576,MATCH(DATE(I$2,1,1),Primary_nrj!$A$1:$LI$1),FALSE)</f>
        <v>2.1353764590000002</v>
      </c>
      <c r="J208" s="357">
        <f>+VLOOKUP($E208,Primary_nrj!$1:$1048576,MATCH(DATE(J$2,1,1),Primary_nrj!$A$1:$LI$1),FALSE)</f>
        <v>2.1610092280000002</v>
      </c>
      <c r="K208" s="357">
        <f>+VLOOKUP($E208,Primary_nrj!$1:$1048576,MATCH(DATE(K$2,1,1),Primary_nrj!$A$1:$LI$1),FALSE)</f>
        <v>2.1977070429999999</v>
      </c>
      <c r="L208" s="357">
        <f>+VLOOKUP($E208,Primary_nrj!$1:$1048576,MATCH(DATE(L$2,1,1),Primary_nrj!$A$1:$LI$1),FALSE)</f>
        <v>2.290843475</v>
      </c>
      <c r="M208" s="357">
        <f>+VLOOKUP($E208,Primary_nrj!$1:$1048576,MATCH(DATE(M$2,1,1),Primary_nrj!$A$1:$LI$1),FALSE)</f>
        <v>2.3746322279999998</v>
      </c>
      <c r="N208" s="357">
        <f>+VLOOKUP($E208,Primary_nrj!$1:$1048576,MATCH(DATE(N$2,1,1),Primary_nrj!$A$1:$LI$1),FALSE)</f>
        <v>2.4442612079999999</v>
      </c>
      <c r="O208" s="357">
        <f>+VLOOKUP($E208,Primary_nrj!$1:$1048576,MATCH(DATE(O$2,1,1),Primary_nrj!$A$1:$LI$1),FALSE)</f>
        <v>2.498946138</v>
      </c>
      <c r="P208" s="357">
        <f>+VLOOKUP($E208,Primary_nrj!$1:$1048576,MATCH(DATE(P$2,1,1),Primary_nrj!$A$1:$LI$1),FALSE)</f>
        <v>2.5369836669999999</v>
      </c>
      <c r="Q208" s="357">
        <f>+VLOOKUP($E208,Primary_nrj!$1:$1048576,MATCH(DATE(Q$2,1,1),Primary_nrj!$A$1:$LI$1),FALSE)</f>
        <v>2.5102240980000001</v>
      </c>
      <c r="R208" s="357">
        <f>+VLOOKUP($E208,Primary_nrj!$1:$1048576,MATCH(DATE(R$2,1,1),Primary_nrj!$A$1:$LI$1),FALSE)</f>
        <v>2.4872360950000001</v>
      </c>
      <c r="S208" s="357">
        <f>+VLOOKUP($E208,Primary_nrj!$1:$1048576,MATCH(DATE(S$2,1,1),Primary_nrj!$A$1:$LI$1),FALSE)</f>
        <v>2.4693937689999998</v>
      </c>
      <c r="T208" s="357">
        <f>+VLOOKUP($E208,Primary_nrj!$1:$1048576,MATCH(DATE(T$2,1,1),Primary_nrj!$A$1:$LI$1),FALSE)</f>
        <v>2.455356836</v>
      </c>
      <c r="U208" s="357">
        <f>+VLOOKUP($E208,Primary_nrj!$1:$1048576,MATCH(DATE(U$2,1,1),Primary_nrj!$A$1:$LI$1),FALSE)</f>
        <v>2.4441395940000001</v>
      </c>
      <c r="V208" s="357">
        <f>+VLOOKUP($E208,Primary_nrj!$1:$1048576,MATCH(DATE(V$2,1,1),Primary_nrj!$A$1:$LI$1),FALSE)</f>
        <v>2.4262725860000001</v>
      </c>
      <c r="W208" s="357">
        <f>+VLOOKUP($E208,Primary_nrj!$1:$1048576,MATCH(DATE(W$2,1,1),Primary_nrj!$A$1:$LI$1),FALSE)</f>
        <v>2.4076033790000002</v>
      </c>
      <c r="X208" s="357">
        <f>+VLOOKUP($E208,Primary_nrj!$1:$1048576,MATCH(DATE(X$2,1,1),Primary_nrj!$A$1:$LI$1),FALSE)</f>
        <v>2.3894767699999999</v>
      </c>
      <c r="Y208" s="357">
        <f>+VLOOKUP($E208,Primary_nrj!$1:$1048576,MATCH(DATE(Y$2,1,1),Primary_nrj!$A$1:$LI$1),FALSE)</f>
        <v>2.372272325</v>
      </c>
      <c r="Z208" s="357">
        <f>+VLOOKUP($E208,Primary_nrj!$1:$1048576,MATCH(DATE(Z$2,1,1),Primary_nrj!$A$1:$LI$1),FALSE)</f>
        <v>2.3561922169999998</v>
      </c>
      <c r="AA208" s="357">
        <f>+VLOOKUP($E208,Primary_nrj!$1:$1048576,MATCH(DATE(AA$2,1,1),Primary_nrj!$A$1:$LI$1),FALSE)</f>
        <v>2.3446755760000002</v>
      </c>
      <c r="AB208" s="357">
        <f>+VLOOKUP($E208,Primary_nrj!$1:$1048576,MATCH(DATE(AB$2,1,1),Primary_nrj!$A$1:$LI$1),FALSE)</f>
        <v>2.3371526450000002</v>
      </c>
      <c r="AC208" s="357">
        <f>+VLOOKUP($E208,Primary_nrj!$1:$1048576,MATCH(DATE(AC$2,1,1),Primary_nrj!$A$1:$LI$1),FALSE)</f>
        <v>2.3328101000000001</v>
      </c>
      <c r="AD208" s="357">
        <f>+VLOOKUP($E208,Primary_nrj!$1:$1048576,MATCH(DATE(AD$2,1,1),Primary_nrj!$A$1:$LI$1),FALSE)</f>
        <v>2.3306528750000002</v>
      </c>
      <c r="AE208" s="357">
        <f>+VLOOKUP($E208,Primary_nrj!$1:$1048576,MATCH(DATE(AE$2,1,1),Primary_nrj!$A$1:$LI$1),FALSE)</f>
        <v>2.3297424699999998</v>
      </c>
      <c r="AF208" s="357">
        <f>+VLOOKUP($E208,Primary_nrj!$1:$1048576,MATCH(DATE(AF$2,1,1),Primary_nrj!$A$1:$LI$1),FALSE)</f>
        <v>2.3617798749999999</v>
      </c>
      <c r="AG208" s="357">
        <f>+VLOOKUP($E208,Primary_nrj!$1:$1048576,MATCH(DATE(AG$2,1,1),Primary_nrj!$A$1:$LI$1),FALSE)</f>
        <v>2.405767639</v>
      </c>
      <c r="AH208" s="357">
        <f>+VLOOKUP($E208,Primary_nrj!$1:$1048576,MATCH(DATE(AH$2,1,1),Primary_nrj!$A$1:$LI$1),FALSE)</f>
        <v>2.4546223</v>
      </c>
      <c r="AI208" s="357">
        <f>+VLOOKUP($E208,Primary_nrj!$1:$1048576,MATCH(DATE(AI$2,1,1),Primary_nrj!$A$1:$LI$1),FALSE)</f>
        <v>2.5059965179999999</v>
      </c>
      <c r="AJ208" s="357">
        <f>+VLOOKUP($E208,Primary_nrj!$1:$1048576,MATCH(DATE(AJ$2,1,1),Primary_nrj!$A$1:$LI$1),FALSE)</f>
        <v>2.5588184730000001</v>
      </c>
      <c r="AK208" s="357">
        <f>+VLOOKUP($E208,Primary_nrj!$1:$1048576,MATCH(DATE(AK$2,1,1),Primary_nrj!$A$1:$LI$1),FALSE)</f>
        <v>2.6140469039999998</v>
      </c>
      <c r="AL208" s="357">
        <f>+VLOOKUP($E208,Primary_nrj!$1:$1048576,MATCH(DATE(AL$2,1,1),Primary_nrj!$A$1:$LI$1),FALSE)</f>
        <v>2.6710154300000002</v>
      </c>
      <c r="AM208" s="357">
        <f>+VLOOKUP($E208,Primary_nrj!$1:$1048576,MATCH(DATE(AM$2,1,1),Primary_nrj!$A$1:$LI$1),FALSE)</f>
        <v>2.7290933069999999</v>
      </c>
      <c r="AN208" s="357">
        <f>+VLOOKUP($E208,Primary_nrj!$1:$1048576,MATCH(DATE(AN$2,1,1),Primary_nrj!$A$1:$LI$1),FALSE)</f>
        <v>2.7876927560000002</v>
      </c>
      <c r="AO208" s="357">
        <f>+VLOOKUP($E208,Primary_nrj!$1:$1048576,MATCH(DATE(AO$2,1,1),Primary_nrj!$A$1:$LI$1),FALSE)</f>
        <v>2.8462396239999999</v>
      </c>
      <c r="AP208" s="61"/>
      <c r="AQ208" s="61"/>
    </row>
    <row r="209" spans="1:43" s="92" customFormat="1" ht="15" customHeight="1" x14ac:dyDescent="0.35">
      <c r="A209" s="426"/>
      <c r="B209" s="427"/>
      <c r="C209" s="296" t="s">
        <v>538</v>
      </c>
      <c r="D209" s="296"/>
      <c r="E209" s="297" t="s">
        <v>555</v>
      </c>
      <c r="F209" s="332">
        <f>+VLOOKUP($E209,Primary_nrj!$1:$1048576,MATCH(DATE(F$2,1,1),Primary_nrj!$A$1:$LI$1),FALSE)</f>
        <v>1.0946110469999999</v>
      </c>
      <c r="G209" s="332">
        <f>+VLOOKUP($E209,Primary_nrj!$1:$1048576,MATCH(DATE(G$2,1,1),Primary_nrj!$A$1:$LI$1),FALSE)</f>
        <v>1.1048073439999999</v>
      </c>
      <c r="H209" s="332">
        <f>+VLOOKUP($E209,Primary_nrj!$1:$1048576,MATCH(DATE(H$2,1,1),Primary_nrj!$A$1:$LI$1),FALSE)</f>
        <v>1.115099238</v>
      </c>
      <c r="I209" s="332">
        <f>+VLOOKUP($E209,Primary_nrj!$1:$1048576,MATCH(DATE(I$2,1,1),Primary_nrj!$A$1:$LI$1),FALSE)</f>
        <v>1.12636293</v>
      </c>
      <c r="J209" s="332">
        <f>+VLOOKUP($E209,Primary_nrj!$1:$1048576,MATCH(DATE(J$2,1,1),Primary_nrj!$A$1:$LI$1),FALSE)</f>
        <v>1.140395069</v>
      </c>
      <c r="K209" s="332">
        <f>+VLOOKUP($E209,Primary_nrj!$1:$1048576,MATCH(DATE(K$2,1,1),Primary_nrj!$A$1:$LI$1),FALSE)</f>
        <v>1.15721875</v>
      </c>
      <c r="L209" s="332">
        <f>+VLOOKUP($E209,Primary_nrj!$1:$1048576,MATCH(DATE(L$2,1,1),Primary_nrj!$A$1:$LI$1),FALSE)</f>
        <v>1.1772188610000001</v>
      </c>
      <c r="M209" s="332">
        <f>+VLOOKUP($E209,Primary_nrj!$1:$1048576,MATCH(DATE(M$2,1,1),Primary_nrj!$A$1:$LI$1),FALSE)</f>
        <v>1.1975009510000001</v>
      </c>
      <c r="N209" s="332">
        <f>+VLOOKUP($E209,Primary_nrj!$1:$1048576,MATCH(DATE(N$2,1,1),Primary_nrj!$A$1:$LI$1),FALSE)</f>
        <v>1.216747655</v>
      </c>
      <c r="O209" s="332">
        <f>+VLOOKUP($E209,Primary_nrj!$1:$1048576,MATCH(DATE(O$2,1,1),Primary_nrj!$A$1:$LI$1),FALSE)</f>
        <v>1.234221781</v>
      </c>
      <c r="P209" s="332">
        <f>+VLOOKUP($E209,Primary_nrj!$1:$1048576,MATCH(DATE(P$2,1,1),Primary_nrj!$A$1:$LI$1),FALSE)</f>
        <v>1.248671409</v>
      </c>
      <c r="Q209" s="332">
        <f>+VLOOKUP($E209,Primary_nrj!$1:$1048576,MATCH(DATE(Q$2,1,1),Primary_nrj!$A$1:$LI$1),FALSE)</f>
        <v>1.2616507400000001</v>
      </c>
      <c r="R209" s="332">
        <f>+VLOOKUP($E209,Primary_nrj!$1:$1048576,MATCH(DATE(R$2,1,1),Primary_nrj!$A$1:$LI$1),FALSE)</f>
        <v>1.274050559</v>
      </c>
      <c r="S209" s="332">
        <f>+VLOOKUP($E209,Primary_nrj!$1:$1048576,MATCH(DATE(S$2,1,1),Primary_nrj!$A$1:$LI$1),FALSE)</f>
        <v>1.2861451509999999</v>
      </c>
      <c r="T209" s="332">
        <f>+VLOOKUP($E209,Primary_nrj!$1:$1048576,MATCH(DATE(T$2,1,1),Primary_nrj!$A$1:$LI$1),FALSE)</f>
        <v>1.2980953690000001</v>
      </c>
      <c r="U209" s="332">
        <f>+VLOOKUP($E209,Primary_nrj!$1:$1048576,MATCH(DATE(U$2,1,1),Primary_nrj!$A$1:$LI$1),FALSE)</f>
        <v>1.3100675180000001</v>
      </c>
      <c r="V209" s="332">
        <f>+VLOOKUP($E209,Primary_nrj!$1:$1048576,MATCH(DATE(V$2,1,1),Primary_nrj!$A$1:$LI$1),FALSE)</f>
        <v>1.3217057489999999</v>
      </c>
      <c r="W209" s="332">
        <f>+VLOOKUP($E209,Primary_nrj!$1:$1048576,MATCH(DATE(W$2,1,1),Primary_nrj!$A$1:$LI$1),FALSE)</f>
        <v>1.333628856</v>
      </c>
      <c r="X209" s="332">
        <f>+VLOOKUP($E209,Primary_nrj!$1:$1048576,MATCH(DATE(X$2,1,1),Primary_nrj!$A$1:$LI$1),FALSE)</f>
        <v>1.3461716459999999</v>
      </c>
      <c r="Y209" s="332">
        <f>+VLOOKUP($E209,Primary_nrj!$1:$1048576,MATCH(DATE(Y$2,1,1),Primary_nrj!$A$1:$LI$1),FALSE)</f>
        <v>1.359536619</v>
      </c>
      <c r="Z209" s="332">
        <f>+VLOOKUP($E209,Primary_nrj!$1:$1048576,MATCH(DATE(Z$2,1,1),Primary_nrj!$A$1:$LI$1),FALSE)</f>
        <v>1.3738561659999999</v>
      </c>
      <c r="AA209" s="332">
        <f>+VLOOKUP($E209,Primary_nrj!$1:$1048576,MATCH(DATE(AA$2,1,1),Primary_nrj!$A$1:$LI$1),FALSE)</f>
        <v>1.3897808570000001</v>
      </c>
      <c r="AB209" s="332">
        <f>+VLOOKUP($E209,Primary_nrj!$1:$1048576,MATCH(DATE(AB$2,1,1),Primary_nrj!$A$1:$LI$1),FALSE)</f>
        <v>1.4076114260000001</v>
      </c>
      <c r="AC209" s="332">
        <f>+VLOOKUP($E209,Primary_nrj!$1:$1048576,MATCH(DATE(AC$2,1,1),Primary_nrj!$A$1:$LI$1),FALSE)</f>
        <v>1.4274829840000001</v>
      </c>
      <c r="AD209" s="332">
        <f>+VLOOKUP($E209,Primary_nrj!$1:$1048576,MATCH(DATE(AD$2,1,1),Primary_nrj!$A$1:$LI$1),FALSE)</f>
        <v>1.4494108409999999</v>
      </c>
      <c r="AE209" s="332">
        <f>+VLOOKUP($E209,Primary_nrj!$1:$1048576,MATCH(DATE(AE$2,1,1),Primary_nrj!$A$1:$LI$1),FALSE)</f>
        <v>1.4732257849999999</v>
      </c>
      <c r="AF209" s="332">
        <f>+VLOOKUP($E209,Primary_nrj!$1:$1048576,MATCH(DATE(AF$2,1,1),Primary_nrj!$A$1:$LI$1),FALSE)</f>
        <v>1.496078472</v>
      </c>
      <c r="AG209" s="332">
        <f>+VLOOKUP($E209,Primary_nrj!$1:$1048576,MATCH(DATE(AG$2,1,1),Primary_nrj!$A$1:$LI$1),FALSE)</f>
        <v>1.519540366</v>
      </c>
      <c r="AH209" s="332">
        <f>+VLOOKUP($E209,Primary_nrj!$1:$1048576,MATCH(DATE(AH$2,1,1),Primary_nrj!$A$1:$LI$1),FALSE)</f>
        <v>1.544638156</v>
      </c>
      <c r="AI209" s="332">
        <f>+VLOOKUP($E209,Primary_nrj!$1:$1048576,MATCH(DATE(AI$2,1,1),Primary_nrj!$A$1:$LI$1),FALSE)</f>
        <v>1.5714578640000001</v>
      </c>
      <c r="AJ209" s="332">
        <f>+VLOOKUP($E209,Primary_nrj!$1:$1048576,MATCH(DATE(AJ$2,1,1),Primary_nrj!$A$1:$LI$1),FALSE)</f>
        <v>1.599646744</v>
      </c>
      <c r="AK209" s="332">
        <f>+VLOOKUP($E209,Primary_nrj!$1:$1048576,MATCH(DATE(AK$2,1,1),Primary_nrj!$A$1:$LI$1),FALSE)</f>
        <v>1.6289786260000001</v>
      </c>
      <c r="AL209" s="332">
        <f>+VLOOKUP($E209,Primary_nrj!$1:$1048576,MATCH(DATE(AL$2,1,1),Primary_nrj!$A$1:$LI$1),FALSE)</f>
        <v>1.6591560670000001</v>
      </c>
      <c r="AM209" s="332">
        <f>+VLOOKUP($E209,Primary_nrj!$1:$1048576,MATCH(DATE(AM$2,1,1),Primary_nrj!$A$1:$LI$1),FALSE)</f>
        <v>1.6898721109999999</v>
      </c>
      <c r="AN209" s="332">
        <f>+VLOOKUP($E209,Primary_nrj!$1:$1048576,MATCH(DATE(AN$2,1,1),Primary_nrj!$A$1:$LI$1),FALSE)</f>
        <v>1.720820697</v>
      </c>
      <c r="AO209" s="332">
        <f>+VLOOKUP($E209,Primary_nrj!$1:$1048576,MATCH(DATE(AO$2,1,1),Primary_nrj!$A$1:$LI$1),FALSE)</f>
        <v>1.751695711</v>
      </c>
    </row>
    <row r="210" spans="1:43" s="282" customFormat="1" ht="15" customHeight="1" x14ac:dyDescent="0.35">
      <c r="A210" s="426"/>
      <c r="B210" s="427"/>
      <c r="C210" s="298"/>
      <c r="D210" s="298" t="s">
        <v>1399</v>
      </c>
      <c r="E210" s="284" t="s">
        <v>1417</v>
      </c>
      <c r="F210" s="357">
        <f>+VLOOKUP($E210,Primary_nrj!$1:$1048576,MATCH(DATE(F$2,1,1),Primary_nrj!$A$1:$LI$1),FALSE)</f>
        <v>0.74293396889999996</v>
      </c>
      <c r="G210" s="357">
        <f>+VLOOKUP($E210,Primary_nrj!$1:$1048576,MATCH(DATE(G$2,1,1),Primary_nrj!$A$1:$LI$1),FALSE)</f>
        <v>0.74985439590000003</v>
      </c>
      <c r="H210" s="357">
        <f>+VLOOKUP($E210,Primary_nrj!$1:$1048576,MATCH(DATE(H$2,1,1),Primary_nrj!$A$1:$LI$1),FALSE)</f>
        <v>0.75683970580000004</v>
      </c>
      <c r="I210" s="357">
        <f>+VLOOKUP($E210,Primary_nrj!$1:$1048576,MATCH(DATE(I$2,1,1),Primary_nrj!$A$1:$LI$1),FALSE)</f>
        <v>0.76448459440000005</v>
      </c>
      <c r="J210" s="357">
        <f>+VLOOKUP($E210,Primary_nrj!$1:$1048576,MATCH(DATE(J$2,1,1),Primary_nrj!$A$1:$LI$1),FALSE)</f>
        <v>0.77400848170000003</v>
      </c>
      <c r="K210" s="357">
        <f>+VLOOKUP($E210,Primary_nrj!$1:$1048576,MATCH(DATE(K$2,1,1),Primary_nrj!$A$1:$LI$1),FALSE)</f>
        <v>0.78542704389999995</v>
      </c>
      <c r="L210" s="357">
        <f>+VLOOKUP($E210,Primary_nrj!$1:$1048576,MATCH(DATE(L$2,1,1),Primary_nrj!$A$1:$LI$1),FALSE)</f>
        <v>0.7990015117</v>
      </c>
      <c r="M210" s="357">
        <f>+VLOOKUP($E210,Primary_nrj!$1:$1048576,MATCH(DATE(M$2,1,1),Primary_nrj!$A$1:$LI$1),FALSE)</f>
        <v>0.81276736309999997</v>
      </c>
      <c r="N210" s="357">
        <f>+VLOOKUP($E210,Primary_nrj!$1:$1048576,MATCH(DATE(N$2,1,1),Primary_nrj!$A$1:$LI$1),FALSE)</f>
        <v>0.82583047880000005</v>
      </c>
      <c r="O210" s="357">
        <f>+VLOOKUP($E210,Primary_nrj!$1:$1048576,MATCH(DATE(O$2,1,1),Primary_nrj!$A$1:$LI$1),FALSE)</f>
        <v>0.83769051039999998</v>
      </c>
      <c r="P210" s="357">
        <f>+VLOOKUP($E210,Primary_nrj!$1:$1048576,MATCH(DATE(P$2,1,1),Primary_nrj!$A$1:$LI$1),FALSE)</f>
        <v>0.8474977561</v>
      </c>
      <c r="Q210" s="357">
        <f>+VLOOKUP($E210,Primary_nrj!$1:$1048576,MATCH(DATE(Q$2,1,1),Primary_nrj!$A$1:$LI$1),FALSE)</f>
        <v>0.85630708239999997</v>
      </c>
      <c r="R210" s="357">
        <f>+VLOOKUP($E210,Primary_nrj!$1:$1048576,MATCH(DATE(R$2,1,1),Primary_nrj!$A$1:$LI$1),FALSE)</f>
        <v>0.86472308239999995</v>
      </c>
      <c r="S210" s="357">
        <f>+VLOOKUP($E210,Primary_nrj!$1:$1048576,MATCH(DATE(S$2,1,1),Primary_nrj!$A$1:$LI$1),FALSE)</f>
        <v>0.87293191920000002</v>
      </c>
      <c r="T210" s="357">
        <f>+VLOOKUP($E210,Primary_nrj!$1:$1048576,MATCH(DATE(T$2,1,1),Primary_nrj!$A$1:$LI$1),FALSE)</f>
        <v>0.8810427663</v>
      </c>
      <c r="U210" s="357">
        <f>+VLOOKUP($E210,Primary_nrj!$1:$1048576,MATCH(DATE(U$2,1,1),Primary_nrj!$A$1:$LI$1),FALSE)</f>
        <v>0.88916849840000001</v>
      </c>
      <c r="V210" s="357">
        <f>+VLOOKUP($E210,Primary_nrj!$1:$1048576,MATCH(DATE(V$2,1,1),Primary_nrj!$A$1:$LI$1),FALSE)</f>
        <v>0.89706759349999998</v>
      </c>
      <c r="W210" s="357">
        <f>+VLOOKUP($E210,Primary_nrj!$1:$1048576,MATCH(DATE(W$2,1,1),Primary_nrj!$A$1:$LI$1),FALSE)</f>
        <v>0.90516004019999996</v>
      </c>
      <c r="X210" s="357">
        <f>+VLOOKUP($E210,Primary_nrj!$1:$1048576,MATCH(DATE(X$2,1,1),Primary_nrj!$A$1:$LI$1),FALSE)</f>
        <v>0.91367307750000004</v>
      </c>
      <c r="Y210" s="357">
        <f>+VLOOKUP($E210,Primary_nrj!$1:$1048576,MATCH(DATE(Y$2,1,1),Primary_nrj!$A$1:$LI$1),FALSE)</f>
        <v>0.92274414640000002</v>
      </c>
      <c r="Z210" s="357">
        <f>+VLOOKUP($E210,Primary_nrj!$1:$1048576,MATCH(DATE(Z$2,1,1),Primary_nrj!$A$1:$LI$1),FALSE)</f>
        <v>0.93246310379999997</v>
      </c>
      <c r="AA210" s="357">
        <f>+VLOOKUP($E210,Primary_nrj!$1:$1048576,MATCH(DATE(AA$2,1,1),Primary_nrj!$A$1:$LI$1),FALSE)</f>
        <v>0.94327150390000003</v>
      </c>
      <c r="AB210" s="357">
        <f>+VLOOKUP($E210,Primary_nrj!$1:$1048576,MATCH(DATE(AB$2,1,1),Primary_nrj!$A$1:$LI$1),FALSE)</f>
        <v>0.95537346030000003</v>
      </c>
      <c r="AC210" s="357">
        <f>+VLOOKUP($E210,Primary_nrj!$1:$1048576,MATCH(DATE(AC$2,1,1),Primary_nrj!$A$1:$LI$1),FALSE)</f>
        <v>0.96886067600000003</v>
      </c>
      <c r="AD210" s="357">
        <f>+VLOOKUP($E210,Primary_nrj!$1:$1048576,MATCH(DATE(AD$2,1,1),Primary_nrj!$A$1:$LI$1),FALSE)</f>
        <v>0.98374354269999997</v>
      </c>
      <c r="AE210" s="357">
        <f>+VLOOKUP($E210,Primary_nrj!$1:$1048576,MATCH(DATE(AE$2,1,1),Primary_nrj!$A$1:$LI$1),FALSE)</f>
        <v>0.99990721149999995</v>
      </c>
      <c r="AF210" s="357">
        <f>+VLOOKUP($E210,Primary_nrj!$1:$1048576,MATCH(DATE(AF$2,1,1),Primary_nrj!$A$1:$LI$1),FALSE)</f>
        <v>1.015417778</v>
      </c>
      <c r="AG210" s="357">
        <f>+VLOOKUP($E210,Primary_nrj!$1:$1048576,MATCH(DATE(AG$2,1,1),Primary_nrj!$A$1:$LI$1),FALSE)</f>
        <v>1.0313418249999999</v>
      </c>
      <c r="AH210" s="357">
        <f>+VLOOKUP($E210,Primary_nrj!$1:$1048576,MATCH(DATE(AH$2,1,1),Primary_nrj!$A$1:$LI$1),FALSE)</f>
        <v>1.0483761869999999</v>
      </c>
      <c r="AI210" s="357">
        <f>+VLOOKUP($E210,Primary_nrj!$1:$1048576,MATCH(DATE(AI$2,1,1),Primary_nrj!$A$1:$LI$1),FALSE)</f>
        <v>1.0665792489999999</v>
      </c>
      <c r="AJ210" s="357">
        <f>+VLOOKUP($E210,Primary_nrj!$1:$1048576,MATCH(DATE(AJ$2,1,1),Primary_nrj!$A$1:$LI$1),FALSE)</f>
        <v>1.0857115939999999</v>
      </c>
      <c r="AK210" s="357">
        <f>+VLOOKUP($E210,Primary_nrj!$1:$1048576,MATCH(DATE(AK$2,1,1),Primary_nrj!$A$1:$LI$1),FALSE)</f>
        <v>1.1056197169999999</v>
      </c>
      <c r="AL210" s="357">
        <f>+VLOOKUP($E210,Primary_nrj!$1:$1048576,MATCH(DATE(AL$2,1,1),Primary_nrj!$A$1:$LI$1),FALSE)</f>
        <v>1.126101738</v>
      </c>
      <c r="AM210" s="357">
        <f>+VLOOKUP($E210,Primary_nrj!$1:$1048576,MATCH(DATE(AM$2,1,1),Primary_nrj!$A$1:$LI$1),FALSE)</f>
        <v>1.146949319</v>
      </c>
      <c r="AN210" s="357">
        <f>+VLOOKUP($E210,Primary_nrj!$1:$1048576,MATCH(DATE(AN$2,1,1),Primary_nrj!$A$1:$LI$1),FALSE)</f>
        <v>1.167954731</v>
      </c>
      <c r="AO210" s="357">
        <f>+VLOOKUP($E210,Primary_nrj!$1:$1048576,MATCH(DATE(AO$2,1,1),Primary_nrj!$A$1:$LI$1),FALSE)</f>
        <v>1.188910208</v>
      </c>
      <c r="AP210" s="61"/>
      <c r="AQ210" s="61"/>
    </row>
    <row r="211" spans="1:43" s="282" customFormat="1" ht="15" customHeight="1" x14ac:dyDescent="0.35">
      <c r="A211" s="426"/>
      <c r="B211" s="427"/>
      <c r="C211" s="298"/>
      <c r="D211" s="298" t="s">
        <v>1399</v>
      </c>
      <c r="E211" s="284" t="s">
        <v>1418</v>
      </c>
      <c r="F211" s="357">
        <f>+VLOOKUP($E211,Primary_nrj!$1:$1048576,MATCH(DATE(F$2,1,1),Primary_nrj!$A$1:$LI$1),FALSE)</f>
        <v>0.35167707780000002</v>
      </c>
      <c r="G211" s="357">
        <f>+VLOOKUP($E211,Primary_nrj!$1:$1048576,MATCH(DATE(G$2,1,1),Primary_nrj!$A$1:$LI$1),FALSE)</f>
        <v>0.35495294840000002</v>
      </c>
      <c r="H211" s="357">
        <f>+VLOOKUP($E211,Primary_nrj!$1:$1048576,MATCH(DATE(H$2,1,1),Primary_nrj!$A$1:$LI$1),FALSE)</f>
        <v>0.3582595321</v>
      </c>
      <c r="I211" s="357">
        <f>+VLOOKUP($E211,Primary_nrj!$1:$1048576,MATCH(DATE(I$2,1,1),Primary_nrj!$A$1:$LI$1),FALSE)</f>
        <v>0.3618783357</v>
      </c>
      <c r="J211" s="357">
        <f>+VLOOKUP($E211,Primary_nrj!$1:$1048576,MATCH(DATE(J$2,1,1),Primary_nrj!$A$1:$LI$1),FALSE)</f>
        <v>0.36638658680000002</v>
      </c>
      <c r="K211" s="357">
        <f>+VLOOKUP($E211,Primary_nrj!$1:$1048576,MATCH(DATE(K$2,1,1),Primary_nrj!$A$1:$LI$1),FALSE)</f>
        <v>0.37179170579999998</v>
      </c>
      <c r="L211" s="357">
        <f>+VLOOKUP($E211,Primary_nrj!$1:$1048576,MATCH(DATE(L$2,1,1),Primary_nrj!$A$1:$LI$1),FALSE)</f>
        <v>0.37821734979999999</v>
      </c>
      <c r="M211" s="357">
        <f>+VLOOKUP($E211,Primary_nrj!$1:$1048576,MATCH(DATE(M$2,1,1),Primary_nrj!$A$1:$LI$1),FALSE)</f>
        <v>0.38473358759999998</v>
      </c>
      <c r="N211" s="357">
        <f>+VLOOKUP($E211,Primary_nrj!$1:$1048576,MATCH(DATE(N$2,1,1),Primary_nrj!$A$1:$LI$1),FALSE)</f>
        <v>0.39091717660000003</v>
      </c>
      <c r="O211" s="357">
        <f>+VLOOKUP($E211,Primary_nrj!$1:$1048576,MATCH(DATE(O$2,1,1),Primary_nrj!$A$1:$LI$1),FALSE)</f>
        <v>0.3965312708</v>
      </c>
      <c r="P211" s="357">
        <f>+VLOOKUP($E211,Primary_nrj!$1:$1048576,MATCH(DATE(P$2,1,1),Primary_nrj!$A$1:$LI$1),FALSE)</f>
        <v>0.40117365310000003</v>
      </c>
      <c r="Q211" s="357">
        <f>+VLOOKUP($E211,Primary_nrj!$1:$1048576,MATCH(DATE(Q$2,1,1),Primary_nrj!$A$1:$LI$1),FALSE)</f>
        <v>0.40534365779999998</v>
      </c>
      <c r="R211" s="357">
        <f>+VLOOKUP($E211,Primary_nrj!$1:$1048576,MATCH(DATE(R$2,1,1),Primary_nrj!$A$1:$LI$1),FALSE)</f>
        <v>0.40932747660000002</v>
      </c>
      <c r="S211" s="357">
        <f>+VLOOKUP($E211,Primary_nrj!$1:$1048576,MATCH(DATE(S$2,1,1),Primary_nrj!$A$1:$LI$1),FALSE)</f>
        <v>0.41321323199999999</v>
      </c>
      <c r="T211" s="357">
        <f>+VLOOKUP($E211,Primary_nrj!$1:$1048576,MATCH(DATE(T$2,1,1),Primary_nrj!$A$1:$LI$1),FALSE)</f>
        <v>0.41705260280000001</v>
      </c>
      <c r="U211" s="357">
        <f>+VLOOKUP($E211,Primary_nrj!$1:$1048576,MATCH(DATE(U$2,1,1),Primary_nrj!$A$1:$LI$1),FALSE)</f>
        <v>0.42089901969999999</v>
      </c>
      <c r="V211" s="357">
        <f>+VLOOKUP($E211,Primary_nrj!$1:$1048576,MATCH(DATE(V$2,1,1),Primary_nrj!$A$1:$LI$1),FALSE)</f>
        <v>0.42463815510000003</v>
      </c>
      <c r="W211" s="357">
        <f>+VLOOKUP($E211,Primary_nrj!$1:$1048576,MATCH(DATE(W$2,1,1),Primary_nrj!$A$1:$LI$1),FALSE)</f>
        <v>0.42846881580000001</v>
      </c>
      <c r="X211" s="357">
        <f>+VLOOKUP($E211,Primary_nrj!$1:$1048576,MATCH(DATE(X$2,1,1),Primary_nrj!$A$1:$LI$1),FALSE)</f>
        <v>0.43249856840000001</v>
      </c>
      <c r="Y211" s="357">
        <f>+VLOOKUP($E211,Primary_nrj!$1:$1048576,MATCH(DATE(Y$2,1,1),Primary_nrj!$A$1:$LI$1),FALSE)</f>
        <v>0.4367924722</v>
      </c>
      <c r="Z211" s="357">
        <f>+VLOOKUP($E211,Primary_nrj!$1:$1048576,MATCH(DATE(Z$2,1,1),Primary_nrj!$A$1:$LI$1),FALSE)</f>
        <v>0.44139306210000001</v>
      </c>
      <c r="AA211" s="357">
        <f>+VLOOKUP($E211,Primary_nrj!$1:$1048576,MATCH(DATE(AA$2,1,1),Primary_nrj!$A$1:$LI$1),FALSE)</f>
        <v>0.44650935339999998</v>
      </c>
      <c r="AB211" s="357">
        <f>+VLOOKUP($E211,Primary_nrj!$1:$1048576,MATCH(DATE(AB$2,1,1),Primary_nrj!$A$1:$LI$1),FALSE)</f>
        <v>0.45223796570000002</v>
      </c>
      <c r="AC211" s="357">
        <f>+VLOOKUP($E211,Primary_nrj!$1:$1048576,MATCH(DATE(AC$2,1,1),Primary_nrj!$A$1:$LI$1),FALSE)</f>
        <v>0.45862230780000002</v>
      </c>
      <c r="AD211" s="357">
        <f>+VLOOKUP($E211,Primary_nrj!$1:$1048576,MATCH(DATE(AD$2,1,1),Primary_nrj!$A$1:$LI$1),FALSE)</f>
        <v>0.46566729870000001</v>
      </c>
      <c r="AE211" s="357">
        <f>+VLOOKUP($E211,Primary_nrj!$1:$1048576,MATCH(DATE(AE$2,1,1),Primary_nrj!$A$1:$LI$1),FALSE)</f>
        <v>0.47331857329999999</v>
      </c>
      <c r="AF211" s="357">
        <f>+VLOOKUP($E211,Primary_nrj!$1:$1048576,MATCH(DATE(AF$2,1,1),Primary_nrj!$A$1:$LI$1),FALSE)</f>
        <v>0.48066069379999998</v>
      </c>
      <c r="AG211" s="357">
        <f>+VLOOKUP($E211,Primary_nrj!$1:$1048576,MATCH(DATE(AG$2,1,1),Primary_nrj!$A$1:$LI$1),FALSE)</f>
        <v>0.48819854039999999</v>
      </c>
      <c r="AH211" s="357">
        <f>+VLOOKUP($E211,Primary_nrj!$1:$1048576,MATCH(DATE(AH$2,1,1),Primary_nrj!$A$1:$LI$1),FALSE)</f>
        <v>0.4962619687</v>
      </c>
      <c r="AI211" s="357">
        <f>+VLOOKUP($E211,Primary_nrj!$1:$1048576,MATCH(DATE(AI$2,1,1),Primary_nrj!$A$1:$LI$1),FALSE)</f>
        <v>0.5048786153</v>
      </c>
      <c r="AJ211" s="357">
        <f>+VLOOKUP($E211,Primary_nrj!$1:$1048576,MATCH(DATE(AJ$2,1,1),Primary_nrj!$A$1:$LI$1),FALSE)</f>
        <v>0.51393515000000001</v>
      </c>
      <c r="AK211" s="357">
        <f>+VLOOKUP($E211,Primary_nrj!$1:$1048576,MATCH(DATE(AK$2,1,1),Primary_nrj!$A$1:$LI$1),FALSE)</f>
        <v>0.52335890870000001</v>
      </c>
      <c r="AL211" s="357">
        <f>+VLOOKUP($E211,Primary_nrj!$1:$1048576,MATCH(DATE(AL$2,1,1),Primary_nrj!$A$1:$LI$1),FALSE)</f>
        <v>0.53305432919999995</v>
      </c>
      <c r="AM211" s="357">
        <f>+VLOOKUP($E211,Primary_nrj!$1:$1048576,MATCH(DATE(AM$2,1,1),Primary_nrj!$A$1:$LI$1),FALSE)</f>
        <v>0.54292279239999996</v>
      </c>
      <c r="AN211" s="357">
        <f>+VLOOKUP($E211,Primary_nrj!$1:$1048576,MATCH(DATE(AN$2,1,1),Primary_nrj!$A$1:$LI$1),FALSE)</f>
        <v>0.55286596639999996</v>
      </c>
      <c r="AO211" s="357">
        <f>+VLOOKUP($E211,Primary_nrj!$1:$1048576,MATCH(DATE(AO$2,1,1),Primary_nrj!$A$1:$LI$1),FALSE)</f>
        <v>0.56278550329999999</v>
      </c>
      <c r="AP211" s="61"/>
      <c r="AQ211" s="61"/>
    </row>
    <row r="212" spans="1:43" s="92" customFormat="1" ht="15" customHeight="1" x14ac:dyDescent="0.35">
      <c r="A212" s="426"/>
      <c r="B212" s="427"/>
      <c r="C212" s="296" t="s">
        <v>527</v>
      </c>
      <c r="D212" s="299"/>
      <c r="E212" s="297" t="s">
        <v>556</v>
      </c>
      <c r="F212" s="332">
        <f>+VLOOKUP($E212,Primary_nrj!$1:$1048576,MATCH(DATE(F$2,1,1),Primary_nrj!$A$1:$LI$1),FALSE)</f>
        <v>42.284657850000002</v>
      </c>
      <c r="G212" s="332">
        <f>+VLOOKUP($E212,Primary_nrj!$1:$1048576,MATCH(DATE(G$2,1,1),Primary_nrj!$A$1:$LI$1),FALSE)</f>
        <v>42.536857619999999</v>
      </c>
      <c r="H212" s="332">
        <f>+VLOOKUP($E212,Primary_nrj!$1:$1048576,MATCH(DATE(H$2,1,1),Primary_nrj!$A$1:$LI$1),FALSE)</f>
        <v>42.785653060000001</v>
      </c>
      <c r="I212" s="332">
        <f>+VLOOKUP($E212,Primary_nrj!$1:$1048576,MATCH(DATE(I$2,1,1),Primary_nrj!$A$1:$LI$1),FALSE)</f>
        <v>43.084765789999999</v>
      </c>
      <c r="J212" s="332">
        <f>+VLOOKUP($E212,Primary_nrj!$1:$1048576,MATCH(DATE(J$2,1,1),Primary_nrj!$A$1:$LI$1),FALSE)</f>
        <v>43.506050790000003</v>
      </c>
      <c r="K212" s="332">
        <f>+VLOOKUP($E212,Primary_nrj!$1:$1048576,MATCH(DATE(K$2,1,1),Primary_nrj!$A$1:$LI$1),FALSE)</f>
        <v>44.037854189999997</v>
      </c>
      <c r="L212" s="332">
        <f>+VLOOKUP($E212,Primary_nrj!$1:$1048576,MATCH(DATE(L$2,1,1),Primary_nrj!$A$1:$LI$1),FALSE)</f>
        <v>44.528711219999998</v>
      </c>
      <c r="M212" s="332">
        <f>+VLOOKUP($E212,Primary_nrj!$1:$1048576,MATCH(DATE(M$2,1,1),Primary_nrj!$A$1:$LI$1),FALSE)</f>
        <v>44.988295630000003</v>
      </c>
      <c r="N212" s="332">
        <f>+VLOOKUP($E212,Primary_nrj!$1:$1048576,MATCH(DATE(N$2,1,1),Primary_nrj!$A$1:$LI$1),FALSE)</f>
        <v>45.38565457</v>
      </c>
      <c r="O212" s="332">
        <f>+VLOOKUP($E212,Primary_nrj!$1:$1048576,MATCH(DATE(O$2,1,1),Primary_nrj!$A$1:$LI$1),FALSE)</f>
        <v>45.69089898</v>
      </c>
      <c r="P212" s="332">
        <f>+VLOOKUP($E212,Primary_nrj!$1:$1048576,MATCH(DATE(P$2,1,1),Primary_nrj!$A$1:$LI$1),FALSE)</f>
        <v>45.862386180000001</v>
      </c>
      <c r="Q212" s="332">
        <f>+VLOOKUP($E212,Primary_nrj!$1:$1048576,MATCH(DATE(Q$2,1,1),Primary_nrj!$A$1:$LI$1),FALSE)</f>
        <v>46.236177359999999</v>
      </c>
      <c r="R212" s="332">
        <f>+VLOOKUP($E212,Primary_nrj!$1:$1048576,MATCH(DATE(R$2,1,1),Primary_nrj!$A$1:$LI$1),FALSE)</f>
        <v>46.634788999999998</v>
      </c>
      <c r="S212" s="332">
        <f>+VLOOKUP($E212,Primary_nrj!$1:$1048576,MATCH(DATE(S$2,1,1),Primary_nrj!$A$1:$LI$1),FALSE)</f>
        <v>47.035125749999999</v>
      </c>
      <c r="T212" s="332">
        <f>+VLOOKUP($E212,Primary_nrj!$1:$1048576,MATCH(DATE(T$2,1,1),Primary_nrj!$A$1:$LI$1),FALSE)</f>
        <v>47.428348509999999</v>
      </c>
      <c r="U212" s="332">
        <f>+VLOOKUP($E212,Primary_nrj!$1:$1048576,MATCH(DATE(U$2,1,1),Primary_nrj!$A$1:$LI$1),FALSE)</f>
        <v>47.811750369999999</v>
      </c>
      <c r="V212" s="332">
        <f>+VLOOKUP($E212,Primary_nrj!$1:$1048576,MATCH(DATE(V$2,1,1),Primary_nrj!$A$1:$LI$1),FALSE)</f>
        <v>48.089264030000002</v>
      </c>
      <c r="W212" s="332">
        <f>+VLOOKUP($E212,Primary_nrj!$1:$1048576,MATCH(DATE(W$2,1,1),Primary_nrj!$A$1:$LI$1),FALSE)</f>
        <v>48.375596289999997</v>
      </c>
      <c r="X212" s="332">
        <f>+VLOOKUP($E212,Primary_nrj!$1:$1048576,MATCH(DATE(X$2,1,1),Primary_nrj!$A$1:$LI$1),FALSE)</f>
        <v>48.680432979999999</v>
      </c>
      <c r="Y212" s="332">
        <f>+VLOOKUP($E212,Primary_nrj!$1:$1048576,MATCH(DATE(Y$2,1,1),Primary_nrj!$A$1:$LI$1),FALSE)</f>
        <v>49.005159749999997</v>
      </c>
      <c r="Z212" s="332">
        <f>+VLOOKUP($E212,Primary_nrj!$1:$1048576,MATCH(DATE(Z$2,1,1),Primary_nrj!$A$1:$LI$1),FALSE)</f>
        <v>49.350321909999998</v>
      </c>
      <c r="AA212" s="332">
        <f>+VLOOKUP($E212,Primary_nrj!$1:$1048576,MATCH(DATE(AA$2,1,1),Primary_nrj!$A$1:$LI$1),FALSE)</f>
        <v>49.737771670000001</v>
      </c>
      <c r="AB212" s="332">
        <f>+VLOOKUP($E212,Primary_nrj!$1:$1048576,MATCH(DATE(AB$2,1,1),Primary_nrj!$A$1:$LI$1),FALSE)</f>
        <v>50.172459019999998</v>
      </c>
      <c r="AC212" s="332">
        <f>+VLOOKUP($E212,Primary_nrj!$1:$1048576,MATCH(DATE(AC$2,1,1),Primary_nrj!$A$1:$LI$1),FALSE)</f>
        <v>50.655805110000003</v>
      </c>
      <c r="AD212" s="332">
        <f>+VLOOKUP($E212,Primary_nrj!$1:$1048576,MATCH(DATE(AD$2,1,1),Primary_nrj!$A$1:$LI$1),FALSE)</f>
        <v>51.187134360000002</v>
      </c>
      <c r="AE212" s="332">
        <f>+VLOOKUP($E212,Primary_nrj!$1:$1048576,MATCH(DATE(AE$2,1,1),Primary_nrj!$A$1:$LI$1),FALSE)</f>
        <v>51.759645200000001</v>
      </c>
      <c r="AF212" s="332">
        <f>+VLOOKUP($E212,Primary_nrj!$1:$1048576,MATCH(DATE(AF$2,1,1),Primary_nrj!$A$1:$LI$1),FALSE)</f>
        <v>52.34234739</v>
      </c>
      <c r="AG212" s="332">
        <f>+VLOOKUP($E212,Primary_nrj!$1:$1048576,MATCH(DATE(AG$2,1,1),Primary_nrj!$A$1:$LI$1),FALSE)</f>
        <v>52.957082010000001</v>
      </c>
      <c r="AH212" s="332">
        <f>+VLOOKUP($E212,Primary_nrj!$1:$1048576,MATCH(DATE(AH$2,1,1),Primary_nrj!$A$1:$LI$1),FALSE)</f>
        <v>53.613194350000001</v>
      </c>
      <c r="AI212" s="332">
        <f>+VLOOKUP($E212,Primary_nrj!$1:$1048576,MATCH(DATE(AI$2,1,1),Primary_nrj!$A$1:$LI$1),FALSE)</f>
        <v>54.308230299999998</v>
      </c>
      <c r="AJ212" s="332">
        <f>+VLOOKUP($E212,Primary_nrj!$1:$1048576,MATCH(DATE(AJ$2,1,1),Primary_nrj!$A$1:$LI$1),FALSE)</f>
        <v>55.033941759999998</v>
      </c>
      <c r="AK212" s="332">
        <f>+VLOOKUP($E212,Primary_nrj!$1:$1048576,MATCH(DATE(AK$2,1,1),Primary_nrj!$A$1:$LI$1),FALSE)</f>
        <v>55.788566690000003</v>
      </c>
      <c r="AL212" s="332">
        <f>+VLOOKUP($E212,Primary_nrj!$1:$1048576,MATCH(DATE(AL$2,1,1),Primary_nrj!$A$1:$LI$1),FALSE)</f>
        <v>56.563760389999999</v>
      </c>
      <c r="AM212" s="332">
        <f>+VLOOKUP($E212,Primary_nrj!$1:$1048576,MATCH(DATE(AM$2,1,1),Primary_nrj!$A$1:$LI$1),FALSE)</f>
        <v>57.350302759999998</v>
      </c>
      <c r="AN212" s="332">
        <f>+VLOOKUP($E212,Primary_nrj!$1:$1048576,MATCH(DATE(AN$2,1,1),Primary_nrj!$A$1:$LI$1),FALSE)</f>
        <v>58.138784129999998</v>
      </c>
      <c r="AO212" s="332">
        <f>+VLOOKUP($E212,Primary_nrj!$1:$1048576,MATCH(DATE(AO$2,1,1),Primary_nrj!$A$1:$LI$1),FALSE)</f>
        <v>58.9198722</v>
      </c>
    </row>
    <row r="213" spans="1:43" ht="15" customHeight="1" x14ac:dyDescent="0.35">
      <c r="A213" s="426"/>
      <c r="B213" s="427"/>
      <c r="C213" s="296"/>
      <c r="D213" s="300" t="s">
        <v>1402</v>
      </c>
      <c r="E213" s="284" t="s">
        <v>541</v>
      </c>
      <c r="F213" s="357">
        <f>+VLOOKUP($E213,Primary_nrj!$1:$1048576,MATCH(DATE(F$2,1,1),Primary_nrj!$A$1:$LI$1),FALSE)</f>
        <v>36.511018700000001</v>
      </c>
      <c r="G213" s="357">
        <f>+VLOOKUP($E213,Primary_nrj!$1:$1048576,MATCH(DATE(G$2,1,1),Primary_nrj!$A$1:$LI$1),FALSE)</f>
        <v>36.728782559999999</v>
      </c>
      <c r="H213" s="357">
        <f>+VLOOKUP($E213,Primary_nrj!$1:$1048576,MATCH(DATE(H$2,1,1),Primary_nrj!$A$1:$LI$1),FALSE)</f>
        <v>36.943606930000001</v>
      </c>
      <c r="I213" s="357">
        <f>+VLOOKUP($E213,Primary_nrj!$1:$1048576,MATCH(DATE(I$2,1,1),Primary_nrj!$A$1:$LI$1),FALSE)</f>
        <v>37.20187816</v>
      </c>
      <c r="J213" s="357">
        <f>+VLOOKUP($E213,Primary_nrj!$1:$1048576,MATCH(DATE(J$2,1,1),Primary_nrj!$A$1:$LI$1),FALSE)</f>
        <v>37.565639990000001</v>
      </c>
      <c r="K213" s="357">
        <f>+VLOOKUP($E213,Primary_nrj!$1:$1048576,MATCH(DATE(K$2,1,1),Primary_nrj!$A$1:$LI$1),FALSE)</f>
        <v>38.024829799999999</v>
      </c>
      <c r="L213" s="357">
        <f>+VLOOKUP($E213,Primary_nrj!$1:$1048576,MATCH(DATE(L$2,1,1),Primary_nrj!$A$1:$LI$1),FALSE)</f>
        <v>38.448664139999998</v>
      </c>
      <c r="M213" s="357">
        <f>+VLOOKUP($E213,Primary_nrj!$1:$1048576,MATCH(DATE(M$2,1,1),Primary_nrj!$A$1:$LI$1),FALSE)</f>
        <v>38.845495890000002</v>
      </c>
      <c r="N213" s="357">
        <f>+VLOOKUP($E213,Primary_nrj!$1:$1048576,MATCH(DATE(N$2,1,1),Primary_nrj!$A$1:$LI$1),FALSE)</f>
        <v>39.188598579999997</v>
      </c>
      <c r="O213" s="357">
        <f>+VLOOKUP($E213,Primary_nrj!$1:$1048576,MATCH(DATE(O$2,1,1),Primary_nrj!$A$1:$LI$1),FALSE)</f>
        <v>39.452164250000003</v>
      </c>
      <c r="P213" s="357">
        <f>+VLOOKUP($E213,Primary_nrj!$1:$1048576,MATCH(DATE(P$2,1,1),Primary_nrj!$A$1:$LI$1),FALSE)</f>
        <v>39.600236219999999</v>
      </c>
      <c r="Q213" s="357">
        <f>+VLOOKUP($E213,Primary_nrj!$1:$1048576,MATCH(DATE(Q$2,1,1),Primary_nrj!$A$1:$LI$1),FALSE)</f>
        <v>39.922989139999999</v>
      </c>
      <c r="R213" s="357">
        <f>+VLOOKUP($E213,Primary_nrj!$1:$1048576,MATCH(DATE(R$2,1,1),Primary_nrj!$A$1:$LI$1),FALSE)</f>
        <v>40.267173479999997</v>
      </c>
      <c r="S213" s="357">
        <f>+VLOOKUP($E213,Primary_nrj!$1:$1048576,MATCH(DATE(S$2,1,1),Primary_nrj!$A$1:$LI$1),FALSE)</f>
        <v>40.612847379999998</v>
      </c>
      <c r="T213" s="357">
        <f>+VLOOKUP($E213,Primary_nrj!$1:$1048576,MATCH(DATE(T$2,1,1),Primary_nrj!$A$1:$LI$1),FALSE)</f>
        <v>40.95237865</v>
      </c>
      <c r="U213" s="357">
        <f>+VLOOKUP($E213,Primary_nrj!$1:$1048576,MATCH(DATE(U$2,1,1),Primary_nrj!$A$1:$LI$1),FALSE)</f>
        <v>41.283429980000001</v>
      </c>
      <c r="V213" s="357">
        <f>+VLOOKUP($E213,Primary_nrj!$1:$1048576,MATCH(DATE(V$2,1,1),Primary_nrj!$A$1:$LI$1),FALSE)</f>
        <v>41.523051330000001</v>
      </c>
      <c r="W213" s="357">
        <f>+VLOOKUP($E213,Primary_nrj!$1:$1048576,MATCH(DATE(W$2,1,1),Primary_nrj!$A$1:$LI$1),FALSE)</f>
        <v>41.770287150000001</v>
      </c>
      <c r="X213" s="357">
        <f>+VLOOKUP($E213,Primary_nrj!$1:$1048576,MATCH(DATE(X$2,1,1),Primary_nrj!$A$1:$LI$1),FALSE)</f>
        <v>42.033500779999997</v>
      </c>
      <c r="Y213" s="357">
        <f>+VLOOKUP($E213,Primary_nrj!$1:$1048576,MATCH(DATE(Y$2,1,1),Primary_nrj!$A$1:$LI$1),FALSE)</f>
        <v>42.313888650000003</v>
      </c>
      <c r="Z213" s="357">
        <f>+VLOOKUP($E213,Primary_nrj!$1:$1048576,MATCH(DATE(Z$2,1,1),Primary_nrj!$A$1:$LI$1),FALSE)</f>
        <v>42.611921619999997</v>
      </c>
      <c r="AA213" s="357">
        <f>+VLOOKUP($E213,Primary_nrj!$1:$1048576,MATCH(DATE(AA$2,1,1),Primary_nrj!$A$1:$LI$1),FALSE)</f>
        <v>42.946468150000001</v>
      </c>
      <c r="AB213" s="357">
        <f>+VLOOKUP($E213,Primary_nrj!$1:$1048576,MATCH(DATE(AB$2,1,1),Primary_nrj!$A$1:$LI$1),FALSE)</f>
        <v>43.321802339999998</v>
      </c>
      <c r="AC213" s="357">
        <f>+VLOOKUP($E213,Primary_nrj!$1:$1048576,MATCH(DATE(AC$2,1,1),Primary_nrj!$A$1:$LI$1),FALSE)</f>
        <v>43.739151300000003</v>
      </c>
      <c r="AD213" s="357">
        <f>+VLOOKUP($E213,Primary_nrj!$1:$1048576,MATCH(DATE(AD$2,1,1),Primary_nrj!$A$1:$LI$1),FALSE)</f>
        <v>44.197931699999998</v>
      </c>
      <c r="AE213" s="357">
        <f>+VLOOKUP($E213,Primary_nrj!$1:$1048576,MATCH(DATE(AE$2,1,1),Primary_nrj!$A$1:$LI$1),FALSE)</f>
        <v>44.692270659999998</v>
      </c>
      <c r="AF213" s="357">
        <f>+VLOOKUP($E213,Primary_nrj!$1:$1048576,MATCH(DATE(AF$2,1,1),Primary_nrj!$A$1:$LI$1),FALSE)</f>
        <v>45.195409429999998</v>
      </c>
      <c r="AG213" s="357">
        <f>+VLOOKUP($E213,Primary_nrj!$1:$1048576,MATCH(DATE(AG$2,1,1),Primary_nrj!$A$1:$LI$1),FALSE)</f>
        <v>45.726206849999997</v>
      </c>
      <c r="AH213" s="357">
        <f>+VLOOKUP($E213,Primary_nrj!$1:$1048576,MATCH(DATE(AH$2,1,1),Primary_nrj!$A$1:$LI$1),FALSE)</f>
        <v>46.292732190000002</v>
      </c>
      <c r="AI213" s="357">
        <f>+VLOOKUP($E213,Primary_nrj!$1:$1048576,MATCH(DATE(AI$2,1,1),Primary_nrj!$A$1:$LI$1),FALSE)</f>
        <v>46.892866410000003</v>
      </c>
      <c r="AJ213" s="357">
        <f>+VLOOKUP($E213,Primary_nrj!$1:$1048576,MATCH(DATE(AJ$2,1,1),Primary_nrj!$A$1:$LI$1),FALSE)</f>
        <v>47.519487650000002</v>
      </c>
      <c r="AK213" s="357">
        <f>+VLOOKUP($E213,Primary_nrj!$1:$1048576,MATCH(DATE(AK$2,1,1),Primary_nrj!$A$1:$LI$1),FALSE)</f>
        <v>48.171074449999999</v>
      </c>
      <c r="AL213" s="357">
        <f>+VLOOKUP($E213,Primary_nrj!$1:$1048576,MATCH(DATE(AL$2,1,1),Primary_nrj!$A$1:$LI$1),FALSE)</f>
        <v>48.84042152</v>
      </c>
      <c r="AM213" s="357">
        <f>+VLOOKUP($E213,Primary_nrj!$1:$1048576,MATCH(DATE(AM$2,1,1),Primary_nrj!$A$1:$LI$1),FALSE)</f>
        <v>49.519567680000002</v>
      </c>
      <c r="AN213" s="357">
        <f>+VLOOKUP($E213,Primary_nrj!$1:$1048576,MATCH(DATE(AN$2,1,1),Primary_nrj!$A$1:$LI$1),FALSE)</f>
        <v>50.200388089999997</v>
      </c>
      <c r="AO213" s="357">
        <f>+VLOOKUP($E213,Primary_nrj!$1:$1048576,MATCH(DATE(AO$2,1,1),Primary_nrj!$A$1:$LI$1),FALSE)</f>
        <v>50.874824699999998</v>
      </c>
    </row>
    <row r="214" spans="1:43" ht="15" customHeight="1" x14ac:dyDescent="0.35">
      <c r="A214" s="426"/>
      <c r="B214" s="427"/>
      <c r="C214" s="296"/>
      <c r="D214" s="300" t="s">
        <v>533</v>
      </c>
      <c r="E214" s="284" t="s">
        <v>542</v>
      </c>
      <c r="F214" s="357">
        <f>+VLOOKUP($E214,Primary_nrj!$1:$1048576,MATCH(DATE(F$2,1,1),Primary_nrj!$A$1:$LI$1),FALSE)</f>
        <v>5.7736391530000004</v>
      </c>
      <c r="G214" s="357">
        <f>+VLOOKUP($E214,Primary_nrj!$1:$1048576,MATCH(DATE(G$2,1,1),Primary_nrj!$A$1:$LI$1),FALSE)</f>
        <v>5.808075058</v>
      </c>
      <c r="H214" s="357">
        <f>+VLOOKUP($E214,Primary_nrj!$1:$1048576,MATCH(DATE(H$2,1,1),Primary_nrj!$A$1:$LI$1),FALSE)</f>
        <v>5.8420461289999999</v>
      </c>
      <c r="I214" s="357">
        <f>+VLOOKUP($E214,Primary_nrj!$1:$1048576,MATCH(DATE(I$2,1,1),Primary_nrj!$A$1:$LI$1),FALSE)</f>
        <v>5.8828876320000001</v>
      </c>
      <c r="J214" s="357">
        <f>+VLOOKUP($E214,Primary_nrj!$1:$1048576,MATCH(DATE(J$2,1,1),Primary_nrj!$A$1:$LI$1),FALSE)</f>
        <v>5.9404108019999997</v>
      </c>
      <c r="K214" s="357">
        <f>+VLOOKUP($E214,Primary_nrj!$1:$1048576,MATCH(DATE(K$2,1,1),Primary_nrj!$A$1:$LI$1),FALSE)</f>
        <v>6.0130243950000004</v>
      </c>
      <c r="L214" s="357">
        <f>+VLOOKUP($E214,Primary_nrj!$1:$1048576,MATCH(DATE(L$2,1,1),Primary_nrj!$A$1:$LI$1),FALSE)</f>
        <v>6.0800470820000001</v>
      </c>
      <c r="M214" s="357">
        <f>+VLOOKUP($E214,Primary_nrj!$1:$1048576,MATCH(DATE(M$2,1,1),Primary_nrj!$A$1:$LI$1),FALSE)</f>
        <v>6.1427997359999997</v>
      </c>
      <c r="N214" s="357">
        <f>+VLOOKUP($E214,Primary_nrj!$1:$1048576,MATCH(DATE(N$2,1,1),Primary_nrj!$A$1:$LI$1),FALSE)</f>
        <v>6.19705599</v>
      </c>
      <c r="O214" s="357">
        <f>+VLOOKUP($E214,Primary_nrj!$1:$1048576,MATCH(DATE(O$2,1,1),Primary_nrj!$A$1:$LI$1),FALSE)</f>
        <v>6.2387347249999996</v>
      </c>
      <c r="P214" s="357">
        <f>+VLOOKUP($E214,Primary_nrj!$1:$1048576,MATCH(DATE(P$2,1,1),Primary_nrj!$A$1:$LI$1),FALSE)</f>
        <v>6.2621499610000004</v>
      </c>
      <c r="Q214" s="357">
        <f>+VLOOKUP($E214,Primary_nrj!$1:$1048576,MATCH(DATE(Q$2,1,1),Primary_nrj!$A$1:$LI$1),FALSE)</f>
        <v>6.313188222</v>
      </c>
      <c r="R214" s="357">
        <f>+VLOOKUP($E214,Primary_nrj!$1:$1048576,MATCH(DATE(R$2,1,1),Primary_nrj!$A$1:$LI$1),FALSE)</f>
        <v>6.3676155230000004</v>
      </c>
      <c r="S214" s="357">
        <f>+VLOOKUP($E214,Primary_nrj!$1:$1048576,MATCH(DATE(S$2,1,1),Primary_nrj!$A$1:$LI$1),FALSE)</f>
        <v>6.4222783730000002</v>
      </c>
      <c r="T214" s="357">
        <f>+VLOOKUP($E214,Primary_nrj!$1:$1048576,MATCH(DATE(T$2,1,1),Primary_nrj!$A$1:$LI$1),FALSE)</f>
        <v>6.4759698639999996</v>
      </c>
      <c r="U214" s="357">
        <f>+VLOOKUP($E214,Primary_nrj!$1:$1048576,MATCH(DATE(U$2,1,1),Primary_nrj!$A$1:$LI$1),FALSE)</f>
        <v>6.5283203869999999</v>
      </c>
      <c r="V214" s="357">
        <f>+VLOOKUP($E214,Primary_nrj!$1:$1048576,MATCH(DATE(V$2,1,1),Primary_nrj!$A$1:$LI$1),FALSE)</f>
        <v>6.566212707</v>
      </c>
      <c r="W214" s="357">
        <f>+VLOOKUP($E214,Primary_nrj!$1:$1048576,MATCH(DATE(W$2,1,1),Primary_nrj!$A$1:$LI$1),FALSE)</f>
        <v>6.6053091359999998</v>
      </c>
      <c r="X214" s="357">
        <f>+VLOOKUP($E214,Primary_nrj!$1:$1048576,MATCH(DATE(X$2,1,1),Primary_nrj!$A$1:$LI$1),FALSE)</f>
        <v>6.6469322010000003</v>
      </c>
      <c r="Y214" s="357">
        <f>+VLOOKUP($E214,Primary_nrj!$1:$1048576,MATCH(DATE(Y$2,1,1),Primary_nrj!$A$1:$LI$1),FALSE)</f>
        <v>6.6912710999999998</v>
      </c>
      <c r="Z214" s="357">
        <f>+VLOOKUP($E214,Primary_nrj!$1:$1048576,MATCH(DATE(Z$2,1,1),Primary_nrj!$A$1:$LI$1),FALSE)</f>
        <v>6.7384002929999998</v>
      </c>
      <c r="AA214" s="357">
        <f>+VLOOKUP($E214,Primary_nrj!$1:$1048576,MATCH(DATE(AA$2,1,1),Primary_nrj!$A$1:$LI$1),FALSE)</f>
        <v>6.7913035260000001</v>
      </c>
      <c r="AB214" s="357">
        <f>+VLOOKUP($E214,Primary_nrj!$1:$1048576,MATCH(DATE(AB$2,1,1),Primary_nrj!$A$1:$LI$1),FALSE)</f>
        <v>6.8506566810000002</v>
      </c>
      <c r="AC214" s="357">
        <f>+VLOOKUP($E214,Primary_nrj!$1:$1048576,MATCH(DATE(AC$2,1,1),Primary_nrj!$A$1:$LI$1),FALSE)</f>
        <v>6.9166538070000003</v>
      </c>
      <c r="AD214" s="357">
        <f>+VLOOKUP($E214,Primary_nrj!$1:$1048576,MATCH(DATE(AD$2,1,1),Primary_nrj!$A$1:$LI$1),FALSE)</f>
        <v>6.989202659</v>
      </c>
      <c r="AE214" s="357">
        <f>+VLOOKUP($E214,Primary_nrj!$1:$1048576,MATCH(DATE(AE$2,1,1),Primary_nrj!$A$1:$LI$1),FALSE)</f>
        <v>7.0673745339999998</v>
      </c>
      <c r="AF214" s="357">
        <f>+VLOOKUP($E214,Primary_nrj!$1:$1048576,MATCH(DATE(AF$2,1,1),Primary_nrj!$A$1:$LI$1),FALSE)</f>
        <v>7.1469379589999997</v>
      </c>
      <c r="AG214" s="357">
        <f>+VLOOKUP($E214,Primary_nrj!$1:$1048576,MATCH(DATE(AG$2,1,1),Primary_nrj!$A$1:$LI$1),FALSE)</f>
        <v>7.2308751610000002</v>
      </c>
      <c r="AH214" s="357">
        <f>+VLOOKUP($E214,Primary_nrj!$1:$1048576,MATCH(DATE(AH$2,1,1),Primary_nrj!$A$1:$LI$1),FALSE)</f>
        <v>7.3204621669999996</v>
      </c>
      <c r="AI214" s="357">
        <f>+VLOOKUP($E214,Primary_nrj!$1:$1048576,MATCH(DATE(AI$2,1,1),Primary_nrj!$A$1:$LI$1),FALSE)</f>
        <v>7.4153638869999998</v>
      </c>
      <c r="AJ214" s="357">
        <f>+VLOOKUP($E214,Primary_nrj!$1:$1048576,MATCH(DATE(AJ$2,1,1),Primary_nrj!$A$1:$LI$1),FALSE)</f>
        <v>7.5144541079999998</v>
      </c>
      <c r="AK214" s="357">
        <f>+VLOOKUP($E214,Primary_nrj!$1:$1048576,MATCH(DATE(AK$2,1,1),Primary_nrj!$A$1:$LI$1),FALSE)</f>
        <v>7.6174922379999996</v>
      </c>
      <c r="AL214" s="357">
        <f>+VLOOKUP($E214,Primary_nrj!$1:$1048576,MATCH(DATE(AL$2,1,1),Primary_nrj!$A$1:$LI$1),FALSE)</f>
        <v>7.7233388720000002</v>
      </c>
      <c r="AM214" s="357">
        <f>+VLOOKUP($E214,Primary_nrj!$1:$1048576,MATCH(DATE(AM$2,1,1),Primary_nrj!$A$1:$LI$1),FALSE)</f>
        <v>7.830735078</v>
      </c>
      <c r="AN214" s="357">
        <f>+VLOOKUP($E214,Primary_nrj!$1:$1048576,MATCH(DATE(AN$2,1,1),Primary_nrj!$A$1:$LI$1),FALSE)</f>
        <v>7.9383960389999997</v>
      </c>
      <c r="AO214" s="357">
        <f>+VLOOKUP($E214,Primary_nrj!$1:$1048576,MATCH(DATE(AO$2,1,1),Primary_nrj!$A$1:$LI$1),FALSE)</f>
        <v>8.0450475029999993</v>
      </c>
    </row>
    <row r="215" spans="1:43" s="92" customFormat="1" ht="15" customHeight="1" x14ac:dyDescent="0.35">
      <c r="A215" s="426"/>
      <c r="B215" s="427"/>
      <c r="C215" s="296" t="s">
        <v>528</v>
      </c>
      <c r="D215" s="299"/>
      <c r="E215" s="297" t="s">
        <v>557</v>
      </c>
      <c r="F215" s="332">
        <f>+VLOOKUP($E215,Primary_nrj!$1:$1048576,MATCH(DATE(F$2,1,1),Primary_nrj!$A$1:$LI$1),FALSE)</f>
        <v>7.9202673639999999</v>
      </c>
      <c r="G215" s="332">
        <f>+VLOOKUP($E215,Primary_nrj!$1:$1048576,MATCH(DATE(G$2,1,1),Primary_nrj!$A$1:$LI$1),FALSE)</f>
        <v>7.9753209719999996</v>
      </c>
      <c r="H215" s="332">
        <f>+VLOOKUP($E215,Primary_nrj!$1:$1048576,MATCH(DATE(H$2,1,1),Primary_nrj!$A$1:$LI$1),FALSE)</f>
        <v>8.0293962109999999</v>
      </c>
      <c r="I215" s="332">
        <f>+VLOOKUP($E215,Primary_nrj!$1:$1048576,MATCH(DATE(I$2,1,1),Primary_nrj!$A$1:$LI$1),FALSE)</f>
        <v>8.0815927629999997</v>
      </c>
      <c r="J215" s="332">
        <f>+VLOOKUP($E215,Primary_nrj!$1:$1048576,MATCH(DATE(J$2,1,1),Primary_nrj!$A$1:$LI$1),FALSE)</f>
        <v>8.1531766700000006</v>
      </c>
      <c r="K215" s="332">
        <f>+VLOOKUP($E215,Primary_nrj!$1:$1048576,MATCH(DATE(K$2,1,1),Primary_nrj!$A$1:$LI$1),FALSE)</f>
        <v>8.2408907360000008</v>
      </c>
      <c r="L215" s="332">
        <f>+VLOOKUP($E215,Primary_nrj!$1:$1048576,MATCH(DATE(L$2,1,1),Primary_nrj!$A$1:$LI$1),FALSE)</f>
        <v>8.3410097479999994</v>
      </c>
      <c r="M215" s="332">
        <f>+VLOOKUP($E215,Primary_nrj!$1:$1048576,MATCH(DATE(M$2,1,1),Primary_nrj!$A$1:$LI$1),FALSE)</f>
        <v>8.4266640989999999</v>
      </c>
      <c r="N215" s="332">
        <f>+VLOOKUP($E215,Primary_nrj!$1:$1048576,MATCH(DATE(N$2,1,1),Primary_nrj!$A$1:$LI$1),FALSE)</f>
        <v>8.4924767859999992</v>
      </c>
      <c r="O215" s="332">
        <f>+VLOOKUP($E215,Primary_nrj!$1:$1048576,MATCH(DATE(O$2,1,1),Primary_nrj!$A$1:$LI$1),FALSE)</f>
        <v>8.5329165489999994</v>
      </c>
      <c r="P215" s="332">
        <f>+VLOOKUP($E215,Primary_nrj!$1:$1048576,MATCH(DATE(P$2,1,1),Primary_nrj!$A$1:$LI$1),FALSE)</f>
        <v>8.5402872599999995</v>
      </c>
      <c r="Q215" s="332">
        <f>+VLOOKUP($E215,Primary_nrj!$1:$1048576,MATCH(DATE(Q$2,1,1),Primary_nrj!$A$1:$LI$1),FALSE)</f>
        <v>8.5643925779999996</v>
      </c>
      <c r="R215" s="332">
        <f>+VLOOKUP($E215,Primary_nrj!$1:$1048576,MATCH(DATE(R$2,1,1),Primary_nrj!$A$1:$LI$1),FALSE)</f>
        <v>8.5954619460000004</v>
      </c>
      <c r="S215" s="332">
        <f>+VLOOKUP($E215,Primary_nrj!$1:$1048576,MATCH(DATE(S$2,1,1),Primary_nrj!$A$1:$LI$1),FALSE)</f>
        <v>8.6279130889999998</v>
      </c>
      <c r="T215" s="332">
        <f>+VLOOKUP($E215,Primary_nrj!$1:$1048576,MATCH(DATE(T$2,1,1),Primary_nrj!$A$1:$LI$1),FALSE)</f>
        <v>8.6595511629999997</v>
      </c>
      <c r="U215" s="332">
        <f>+VLOOKUP($E215,Primary_nrj!$1:$1048576,MATCH(DATE(U$2,1,1),Primary_nrj!$A$1:$LI$1),FALSE)</f>
        <v>8.6901937500000006</v>
      </c>
      <c r="V215" s="332">
        <f>+VLOOKUP($E215,Primary_nrj!$1:$1048576,MATCH(DATE(V$2,1,1),Primary_nrj!$A$1:$LI$1),FALSE)</f>
        <v>8.7165347359999998</v>
      </c>
      <c r="W215" s="332">
        <f>+VLOOKUP($E215,Primary_nrj!$1:$1048576,MATCH(DATE(W$2,1,1),Primary_nrj!$A$1:$LI$1),FALSE)</f>
        <v>8.7416812190000002</v>
      </c>
      <c r="X215" s="332">
        <f>+VLOOKUP($E215,Primary_nrj!$1:$1048576,MATCH(DATE(X$2,1,1),Primary_nrj!$A$1:$LI$1),FALSE)</f>
        <v>8.7684188279999997</v>
      </c>
      <c r="Y215" s="332">
        <f>+VLOOKUP($E215,Primary_nrj!$1:$1048576,MATCH(DATE(Y$2,1,1),Primary_nrj!$A$1:$LI$1),FALSE)</f>
        <v>8.7988111690000004</v>
      </c>
      <c r="Z215" s="332">
        <f>+VLOOKUP($E215,Primary_nrj!$1:$1048576,MATCH(DATE(Z$2,1,1),Primary_nrj!$A$1:$LI$1),FALSE)</f>
        <v>8.8333206620000002</v>
      </c>
      <c r="AA215" s="332">
        <f>+VLOOKUP($E215,Primary_nrj!$1:$1048576,MATCH(DATE(AA$2,1,1),Primary_nrj!$A$1:$LI$1),FALSE)</f>
        <v>8.8809266910000009</v>
      </c>
      <c r="AB215" s="332">
        <f>+VLOOKUP($E215,Primary_nrj!$1:$1048576,MATCH(DATE(AB$2,1,1),Primary_nrj!$A$1:$LI$1),FALSE)</f>
        <v>8.9411909820000002</v>
      </c>
      <c r="AC215" s="332">
        <f>+VLOOKUP($E215,Primary_nrj!$1:$1048576,MATCH(DATE(AC$2,1,1),Primary_nrj!$A$1:$LI$1),FALSE)</f>
        <v>9.0139235590000002</v>
      </c>
      <c r="AD215" s="332">
        <f>+VLOOKUP($E215,Primary_nrj!$1:$1048576,MATCH(DATE(AD$2,1,1),Primary_nrj!$A$1:$LI$1),FALSE)</f>
        <v>9.0987643709999997</v>
      </c>
      <c r="AE215" s="332">
        <f>+VLOOKUP($E215,Primary_nrj!$1:$1048576,MATCH(DATE(AE$2,1,1),Primary_nrj!$A$1:$LI$1),FALSE)</f>
        <v>9.1919161500000008</v>
      </c>
      <c r="AF215" s="332">
        <f>+VLOOKUP($E215,Primary_nrj!$1:$1048576,MATCH(DATE(AF$2,1,1),Primary_nrj!$A$1:$LI$1),FALSE)</f>
        <v>9.2959879549999993</v>
      </c>
      <c r="AG215" s="332">
        <f>+VLOOKUP($E215,Primary_nrj!$1:$1048576,MATCH(DATE(AG$2,1,1),Primary_nrj!$A$1:$LI$1),FALSE)</f>
        <v>9.4110901679999994</v>
      </c>
      <c r="AH215" s="332">
        <f>+VLOOKUP($E215,Primary_nrj!$1:$1048576,MATCH(DATE(AH$2,1,1),Primary_nrj!$A$1:$LI$1),FALSE)</f>
        <v>9.5376871619999992</v>
      </c>
      <c r="AI215" s="332">
        <f>+VLOOKUP($E215,Primary_nrj!$1:$1048576,MATCH(DATE(AI$2,1,1),Primary_nrj!$A$1:$LI$1),FALSE)</f>
        <v>9.6747977219999992</v>
      </c>
      <c r="AJ215" s="332">
        <f>+VLOOKUP($E215,Primary_nrj!$1:$1048576,MATCH(DATE(AJ$2,1,1),Primary_nrj!$A$1:$LI$1),FALSE)</f>
        <v>9.8204681550000004</v>
      </c>
      <c r="AK215" s="332">
        <f>+VLOOKUP($E215,Primary_nrj!$1:$1048576,MATCH(DATE(AK$2,1,1),Primary_nrj!$A$1:$LI$1),FALSE)</f>
        <v>9.9751341870000001</v>
      </c>
      <c r="AL215" s="332">
        <f>+VLOOKUP($E215,Primary_nrj!$1:$1048576,MATCH(DATE(AL$2,1,1),Primary_nrj!$A$1:$LI$1),FALSE)</f>
        <v>10.13638572</v>
      </c>
      <c r="AM215" s="332">
        <f>+VLOOKUP($E215,Primary_nrj!$1:$1048576,MATCH(DATE(AM$2,1,1),Primary_nrj!$A$1:$LI$1),FALSE)</f>
        <v>10.302103260000001</v>
      </c>
      <c r="AN215" s="332">
        <f>+VLOOKUP($E215,Primary_nrj!$1:$1048576,MATCH(DATE(AN$2,1,1),Primary_nrj!$A$1:$LI$1),FALSE)</f>
        <v>10.47031314</v>
      </c>
      <c r="AO215" s="332">
        <f>+VLOOKUP($E215,Primary_nrj!$1:$1048576,MATCH(DATE(AO$2,1,1),Primary_nrj!$A$1:$LI$1),FALSE)</f>
        <v>10.63912172</v>
      </c>
    </row>
    <row r="216" spans="1:43" s="282" customFormat="1" ht="15" customHeight="1" x14ac:dyDescent="0.35">
      <c r="A216" s="426"/>
      <c r="B216" s="427"/>
      <c r="C216" s="298"/>
      <c r="D216" s="300" t="s">
        <v>1402</v>
      </c>
      <c r="E216" s="284" t="s">
        <v>1419</v>
      </c>
      <c r="F216" s="357">
        <f>+VLOOKUP($E216,Primary_nrj!$1:$1048576,MATCH(DATE(F$2,1,1),Primary_nrj!$A$1:$LI$1),FALSE)</f>
        <v>7.9202673639999999</v>
      </c>
      <c r="G216" s="357">
        <f>+VLOOKUP($E216,Primary_nrj!$1:$1048576,MATCH(DATE(G$2,1,1),Primary_nrj!$A$1:$LI$1),FALSE)</f>
        <v>7.9753209719999996</v>
      </c>
      <c r="H216" s="357">
        <f>+VLOOKUP($E216,Primary_nrj!$1:$1048576,MATCH(DATE(H$2,1,1),Primary_nrj!$A$1:$LI$1),FALSE)</f>
        <v>8.0293962109999999</v>
      </c>
      <c r="I216" s="357">
        <f>+VLOOKUP($E216,Primary_nrj!$1:$1048576,MATCH(DATE(I$2,1,1),Primary_nrj!$A$1:$LI$1),FALSE)</f>
        <v>8.0815927629999997</v>
      </c>
      <c r="J216" s="357">
        <f>+VLOOKUP($E216,Primary_nrj!$1:$1048576,MATCH(DATE(J$2,1,1),Primary_nrj!$A$1:$LI$1),FALSE)</f>
        <v>8.1531766700000006</v>
      </c>
      <c r="K216" s="357">
        <f>+VLOOKUP($E216,Primary_nrj!$1:$1048576,MATCH(DATE(K$2,1,1),Primary_nrj!$A$1:$LI$1),FALSE)</f>
        <v>8.2408907360000008</v>
      </c>
      <c r="L216" s="357">
        <f>+VLOOKUP($E216,Primary_nrj!$1:$1048576,MATCH(DATE(L$2,1,1),Primary_nrj!$A$1:$LI$1),FALSE)</f>
        <v>8.3410097479999994</v>
      </c>
      <c r="M216" s="357">
        <f>+VLOOKUP($E216,Primary_nrj!$1:$1048576,MATCH(DATE(M$2,1,1),Primary_nrj!$A$1:$LI$1),FALSE)</f>
        <v>8.4266640989999999</v>
      </c>
      <c r="N216" s="357">
        <f>+VLOOKUP($E216,Primary_nrj!$1:$1048576,MATCH(DATE(N$2,1,1),Primary_nrj!$A$1:$LI$1),FALSE)</f>
        <v>8.4924767859999992</v>
      </c>
      <c r="O216" s="357">
        <f>+VLOOKUP($E216,Primary_nrj!$1:$1048576,MATCH(DATE(O$2,1,1),Primary_nrj!$A$1:$LI$1),FALSE)</f>
        <v>8.5329165489999994</v>
      </c>
      <c r="P216" s="357">
        <f>+VLOOKUP($E216,Primary_nrj!$1:$1048576,MATCH(DATE(P$2,1,1),Primary_nrj!$A$1:$LI$1),FALSE)</f>
        <v>8.5402872599999995</v>
      </c>
      <c r="Q216" s="357">
        <f>+VLOOKUP($E216,Primary_nrj!$1:$1048576,MATCH(DATE(Q$2,1,1),Primary_nrj!$A$1:$LI$1),FALSE)</f>
        <v>8.5643925779999996</v>
      </c>
      <c r="R216" s="357">
        <f>+VLOOKUP($E216,Primary_nrj!$1:$1048576,MATCH(DATE(R$2,1,1),Primary_nrj!$A$1:$LI$1),FALSE)</f>
        <v>8.5954619460000004</v>
      </c>
      <c r="S216" s="357">
        <f>+VLOOKUP($E216,Primary_nrj!$1:$1048576,MATCH(DATE(S$2,1,1),Primary_nrj!$A$1:$LI$1),FALSE)</f>
        <v>8.6279130889999998</v>
      </c>
      <c r="T216" s="357">
        <f>+VLOOKUP($E216,Primary_nrj!$1:$1048576,MATCH(DATE(T$2,1,1),Primary_nrj!$A$1:$LI$1),FALSE)</f>
        <v>8.6595511629999997</v>
      </c>
      <c r="U216" s="357">
        <f>+VLOOKUP($E216,Primary_nrj!$1:$1048576,MATCH(DATE(U$2,1,1),Primary_nrj!$A$1:$LI$1),FALSE)</f>
        <v>8.6901937500000006</v>
      </c>
      <c r="V216" s="357">
        <f>+VLOOKUP($E216,Primary_nrj!$1:$1048576,MATCH(DATE(V$2,1,1),Primary_nrj!$A$1:$LI$1),FALSE)</f>
        <v>8.7165347359999998</v>
      </c>
      <c r="W216" s="357">
        <f>+VLOOKUP($E216,Primary_nrj!$1:$1048576,MATCH(DATE(W$2,1,1),Primary_nrj!$A$1:$LI$1),FALSE)</f>
        <v>8.7416812190000002</v>
      </c>
      <c r="X216" s="357">
        <f>+VLOOKUP($E216,Primary_nrj!$1:$1048576,MATCH(DATE(X$2,1,1),Primary_nrj!$A$1:$LI$1),FALSE)</f>
        <v>8.7684188279999997</v>
      </c>
      <c r="Y216" s="357">
        <f>+VLOOKUP($E216,Primary_nrj!$1:$1048576,MATCH(DATE(Y$2,1,1),Primary_nrj!$A$1:$LI$1),FALSE)</f>
        <v>8.7988111690000004</v>
      </c>
      <c r="Z216" s="357">
        <f>+VLOOKUP($E216,Primary_nrj!$1:$1048576,MATCH(DATE(Z$2,1,1),Primary_nrj!$A$1:$LI$1),FALSE)</f>
        <v>8.8333206620000002</v>
      </c>
      <c r="AA216" s="357">
        <f>+VLOOKUP($E216,Primary_nrj!$1:$1048576,MATCH(DATE(AA$2,1,1),Primary_nrj!$A$1:$LI$1),FALSE)</f>
        <v>8.8809266910000009</v>
      </c>
      <c r="AB216" s="357">
        <f>+VLOOKUP($E216,Primary_nrj!$1:$1048576,MATCH(DATE(AB$2,1,1),Primary_nrj!$A$1:$LI$1),FALSE)</f>
        <v>8.9411909820000002</v>
      </c>
      <c r="AC216" s="357">
        <f>+VLOOKUP($E216,Primary_nrj!$1:$1048576,MATCH(DATE(AC$2,1,1),Primary_nrj!$A$1:$LI$1),FALSE)</f>
        <v>9.0139235590000002</v>
      </c>
      <c r="AD216" s="357">
        <f>+VLOOKUP($E216,Primary_nrj!$1:$1048576,MATCH(DATE(AD$2,1,1),Primary_nrj!$A$1:$LI$1),FALSE)</f>
        <v>9.0987643709999997</v>
      </c>
      <c r="AE216" s="357">
        <f>+VLOOKUP($E216,Primary_nrj!$1:$1048576,MATCH(DATE(AE$2,1,1),Primary_nrj!$A$1:$LI$1),FALSE)</f>
        <v>9.1919161500000008</v>
      </c>
      <c r="AF216" s="357">
        <f>+VLOOKUP($E216,Primary_nrj!$1:$1048576,MATCH(DATE(AF$2,1,1),Primary_nrj!$A$1:$LI$1),FALSE)</f>
        <v>9.2959879549999993</v>
      </c>
      <c r="AG216" s="357">
        <f>+VLOOKUP($E216,Primary_nrj!$1:$1048576,MATCH(DATE(AG$2,1,1),Primary_nrj!$A$1:$LI$1),FALSE)</f>
        <v>9.4110901679999994</v>
      </c>
      <c r="AH216" s="357">
        <f>+VLOOKUP($E216,Primary_nrj!$1:$1048576,MATCH(DATE(AH$2,1,1),Primary_nrj!$A$1:$LI$1),FALSE)</f>
        <v>9.5376871619999992</v>
      </c>
      <c r="AI216" s="357">
        <f>+VLOOKUP($E216,Primary_nrj!$1:$1048576,MATCH(DATE(AI$2,1,1),Primary_nrj!$A$1:$LI$1),FALSE)</f>
        <v>9.6747977219999992</v>
      </c>
      <c r="AJ216" s="357">
        <f>+VLOOKUP($E216,Primary_nrj!$1:$1048576,MATCH(DATE(AJ$2,1,1),Primary_nrj!$A$1:$LI$1),FALSE)</f>
        <v>9.8204681550000004</v>
      </c>
      <c r="AK216" s="357">
        <f>+VLOOKUP($E216,Primary_nrj!$1:$1048576,MATCH(DATE(AK$2,1,1),Primary_nrj!$A$1:$LI$1),FALSE)</f>
        <v>9.9751341870000001</v>
      </c>
      <c r="AL216" s="357">
        <f>+VLOOKUP($E216,Primary_nrj!$1:$1048576,MATCH(DATE(AL$2,1,1),Primary_nrj!$A$1:$LI$1),FALSE)</f>
        <v>10.13638572</v>
      </c>
      <c r="AM216" s="357">
        <f>+VLOOKUP($E216,Primary_nrj!$1:$1048576,MATCH(DATE(AM$2,1,1),Primary_nrj!$A$1:$LI$1),FALSE)</f>
        <v>10.302103260000001</v>
      </c>
      <c r="AN216" s="357">
        <f>+VLOOKUP($E216,Primary_nrj!$1:$1048576,MATCH(DATE(AN$2,1,1),Primary_nrj!$A$1:$LI$1),FALSE)</f>
        <v>10.47031314</v>
      </c>
      <c r="AO216" s="357">
        <f>+VLOOKUP($E216,Primary_nrj!$1:$1048576,MATCH(DATE(AO$2,1,1),Primary_nrj!$A$1:$LI$1),FALSE)</f>
        <v>10.63912172</v>
      </c>
      <c r="AP216" s="61"/>
      <c r="AQ216" s="61"/>
    </row>
    <row r="217" spans="1:43" s="92" customFormat="1" ht="15" customHeight="1" x14ac:dyDescent="0.35">
      <c r="A217" s="426"/>
      <c r="B217" s="427"/>
      <c r="C217" s="296" t="s">
        <v>529</v>
      </c>
      <c r="D217" s="299"/>
      <c r="E217" s="297" t="s">
        <v>558</v>
      </c>
      <c r="F217" s="332">
        <f>+VLOOKUP($E217,Primary_nrj!$1:$1048576,MATCH(DATE(F$2,1,1),Primary_nrj!$A$1:$LI$1),FALSE)</f>
        <v>6.5225714259999998</v>
      </c>
      <c r="G217" s="332">
        <f>+VLOOKUP($E217,Primary_nrj!$1:$1048576,MATCH(DATE(G$2,1,1),Primary_nrj!$A$1:$LI$1),FALSE)</f>
        <v>6.5225714259999998</v>
      </c>
      <c r="H217" s="332">
        <f>+VLOOKUP($E217,Primary_nrj!$1:$1048576,MATCH(DATE(H$2,1,1),Primary_nrj!$A$1:$LI$1),FALSE)</f>
        <v>6.5225714259999998</v>
      </c>
      <c r="I217" s="332">
        <f>+VLOOKUP($E217,Primary_nrj!$1:$1048576,MATCH(DATE(I$2,1,1),Primary_nrj!$A$1:$LI$1),FALSE)</f>
        <v>6.5225714259999998</v>
      </c>
      <c r="J217" s="332">
        <f>+VLOOKUP($E217,Primary_nrj!$1:$1048576,MATCH(DATE(J$2,1,1),Primary_nrj!$A$1:$LI$1),FALSE)</f>
        <v>6.5225714259999998</v>
      </c>
      <c r="K217" s="332">
        <f>+VLOOKUP($E217,Primary_nrj!$1:$1048576,MATCH(DATE(K$2,1,1),Primary_nrj!$A$1:$LI$1),FALSE)</f>
        <v>6.5225714259999998</v>
      </c>
      <c r="L217" s="332">
        <f>+VLOOKUP($E217,Primary_nrj!$1:$1048576,MATCH(DATE(L$2,1,1),Primary_nrj!$A$1:$LI$1),FALSE)</f>
        <v>6.5225714259999998</v>
      </c>
      <c r="M217" s="332">
        <f>+VLOOKUP($E217,Primary_nrj!$1:$1048576,MATCH(DATE(M$2,1,1),Primary_nrj!$A$1:$LI$1),FALSE)</f>
        <v>6.5225714259999998</v>
      </c>
      <c r="N217" s="332">
        <f>+VLOOKUP($E217,Primary_nrj!$1:$1048576,MATCH(DATE(N$2,1,1),Primary_nrj!$A$1:$LI$1),FALSE)</f>
        <v>6.5225714259999998</v>
      </c>
      <c r="O217" s="332">
        <f>+VLOOKUP($E217,Primary_nrj!$1:$1048576,MATCH(DATE(O$2,1,1),Primary_nrj!$A$1:$LI$1),FALSE)</f>
        <v>6.5225714259999998</v>
      </c>
      <c r="P217" s="332">
        <f>+VLOOKUP($E217,Primary_nrj!$1:$1048576,MATCH(DATE(P$2,1,1),Primary_nrj!$A$1:$LI$1),FALSE)</f>
        <v>6.5225714259999998</v>
      </c>
      <c r="Q217" s="332">
        <f>+VLOOKUP($E217,Primary_nrj!$1:$1048576,MATCH(DATE(Q$2,1,1),Primary_nrj!$A$1:$LI$1),FALSE)</f>
        <v>6.5225714259999998</v>
      </c>
      <c r="R217" s="332">
        <f>+VLOOKUP($E217,Primary_nrj!$1:$1048576,MATCH(DATE(R$2,1,1),Primary_nrj!$A$1:$LI$1),FALSE)</f>
        <v>6.5225714259999998</v>
      </c>
      <c r="S217" s="332">
        <f>+VLOOKUP($E217,Primary_nrj!$1:$1048576,MATCH(DATE(S$2,1,1),Primary_nrj!$A$1:$LI$1),FALSE)</f>
        <v>6.5225714259999998</v>
      </c>
      <c r="T217" s="332">
        <f>+VLOOKUP($E217,Primary_nrj!$1:$1048576,MATCH(DATE(T$2,1,1),Primary_nrj!$A$1:$LI$1),FALSE)</f>
        <v>6.5225714259999998</v>
      </c>
      <c r="U217" s="332">
        <f>+VLOOKUP($E217,Primary_nrj!$1:$1048576,MATCH(DATE(U$2,1,1),Primary_nrj!$A$1:$LI$1),FALSE)</f>
        <v>6.5225714259999998</v>
      </c>
      <c r="V217" s="332">
        <f>+VLOOKUP($E217,Primary_nrj!$1:$1048576,MATCH(DATE(V$2,1,1),Primary_nrj!$A$1:$LI$1),FALSE)</f>
        <v>6.5225714259999998</v>
      </c>
      <c r="W217" s="332">
        <f>+VLOOKUP($E217,Primary_nrj!$1:$1048576,MATCH(DATE(W$2,1,1),Primary_nrj!$A$1:$LI$1),FALSE)</f>
        <v>6.5225714259999998</v>
      </c>
      <c r="X217" s="332">
        <f>+VLOOKUP($E217,Primary_nrj!$1:$1048576,MATCH(DATE(X$2,1,1),Primary_nrj!$A$1:$LI$1),FALSE)</f>
        <v>6.5225714259999998</v>
      </c>
      <c r="Y217" s="332">
        <f>+VLOOKUP($E217,Primary_nrj!$1:$1048576,MATCH(DATE(Y$2,1,1),Primary_nrj!$A$1:$LI$1),FALSE)</f>
        <v>6.5225714259999998</v>
      </c>
      <c r="Z217" s="332">
        <f>+VLOOKUP($E217,Primary_nrj!$1:$1048576,MATCH(DATE(Z$2,1,1),Primary_nrj!$A$1:$LI$1),FALSE)</f>
        <v>6.5225714259999998</v>
      </c>
      <c r="AA217" s="332">
        <f>+VLOOKUP($E217,Primary_nrj!$1:$1048576,MATCH(DATE(AA$2,1,1),Primary_nrj!$A$1:$LI$1),FALSE)</f>
        <v>6.5225714259999998</v>
      </c>
      <c r="AB217" s="332">
        <f>+VLOOKUP($E217,Primary_nrj!$1:$1048576,MATCH(DATE(AB$2,1,1),Primary_nrj!$A$1:$LI$1),FALSE)</f>
        <v>6.5225714259999998</v>
      </c>
      <c r="AC217" s="332">
        <f>+VLOOKUP($E217,Primary_nrj!$1:$1048576,MATCH(DATE(AC$2,1,1),Primary_nrj!$A$1:$LI$1),FALSE)</f>
        <v>6.5225714259999998</v>
      </c>
      <c r="AD217" s="332">
        <f>+VLOOKUP($E217,Primary_nrj!$1:$1048576,MATCH(DATE(AD$2,1,1),Primary_nrj!$A$1:$LI$1),FALSE)</f>
        <v>6.5225714259999998</v>
      </c>
      <c r="AE217" s="332">
        <f>+VLOOKUP($E217,Primary_nrj!$1:$1048576,MATCH(DATE(AE$2,1,1),Primary_nrj!$A$1:$LI$1),FALSE)</f>
        <v>6.5225714259999998</v>
      </c>
      <c r="AF217" s="332">
        <f>+VLOOKUP($E217,Primary_nrj!$1:$1048576,MATCH(DATE(AF$2,1,1),Primary_nrj!$A$1:$LI$1),FALSE)</f>
        <v>6.5225714259999998</v>
      </c>
      <c r="AG217" s="332">
        <f>+VLOOKUP($E217,Primary_nrj!$1:$1048576,MATCH(DATE(AG$2,1,1),Primary_nrj!$A$1:$LI$1),FALSE)</f>
        <v>6.5225714259999998</v>
      </c>
      <c r="AH217" s="332">
        <f>+VLOOKUP($E217,Primary_nrj!$1:$1048576,MATCH(DATE(AH$2,1,1),Primary_nrj!$A$1:$LI$1),FALSE)</f>
        <v>6.5225714259999998</v>
      </c>
      <c r="AI217" s="332">
        <f>+VLOOKUP($E217,Primary_nrj!$1:$1048576,MATCH(DATE(AI$2,1,1),Primary_nrj!$A$1:$LI$1),FALSE)</f>
        <v>6.5225714259999998</v>
      </c>
      <c r="AJ217" s="332">
        <f>+VLOOKUP($E217,Primary_nrj!$1:$1048576,MATCH(DATE(AJ$2,1,1),Primary_nrj!$A$1:$LI$1),FALSE)</f>
        <v>6.5225714259999998</v>
      </c>
      <c r="AK217" s="332">
        <f>+VLOOKUP($E217,Primary_nrj!$1:$1048576,MATCH(DATE(AK$2,1,1),Primary_nrj!$A$1:$LI$1),FALSE)</f>
        <v>6.5225714259999998</v>
      </c>
      <c r="AL217" s="332">
        <f>+VLOOKUP($E217,Primary_nrj!$1:$1048576,MATCH(DATE(AL$2,1,1),Primary_nrj!$A$1:$LI$1),FALSE)</f>
        <v>6.5225714259999998</v>
      </c>
      <c r="AM217" s="332">
        <f>+VLOOKUP($E217,Primary_nrj!$1:$1048576,MATCH(DATE(AM$2,1,1),Primary_nrj!$A$1:$LI$1),FALSE)</f>
        <v>6.5225714259999998</v>
      </c>
      <c r="AN217" s="332">
        <f>+VLOOKUP($E217,Primary_nrj!$1:$1048576,MATCH(DATE(AN$2,1,1),Primary_nrj!$A$1:$LI$1),FALSE)</f>
        <v>6.5225714259999998</v>
      </c>
      <c r="AO217" s="332">
        <f>+VLOOKUP($E217,Primary_nrj!$1:$1048576,MATCH(DATE(AO$2,1,1),Primary_nrj!$A$1:$LI$1),FALSE)</f>
        <v>6.5225714259999998</v>
      </c>
    </row>
    <row r="218" spans="1:43" s="282" customFormat="1" ht="15" customHeight="1" x14ac:dyDescent="0.35">
      <c r="A218" s="426"/>
      <c r="B218" s="427"/>
      <c r="C218" s="298"/>
      <c r="D218" s="300" t="s">
        <v>534</v>
      </c>
      <c r="E218" s="284" t="s">
        <v>1420</v>
      </c>
      <c r="F218" s="357">
        <f>+VLOOKUP($E218,Primary_nrj!$1:$1048576,MATCH(DATE(F$2,1,1),Primary_nrj!$A$1:$LI$1),FALSE)</f>
        <v>1.1872132900000001</v>
      </c>
      <c r="G218" s="357">
        <f>+VLOOKUP($E218,Primary_nrj!$1:$1048576,MATCH(DATE(G$2,1,1),Primary_nrj!$A$1:$LI$1),FALSE)</f>
        <v>1.1872132900000001</v>
      </c>
      <c r="H218" s="357">
        <f>+VLOOKUP($E218,Primary_nrj!$1:$1048576,MATCH(DATE(H$2,1,1),Primary_nrj!$A$1:$LI$1),FALSE)</f>
        <v>1.1872132900000001</v>
      </c>
      <c r="I218" s="357">
        <f>+VLOOKUP($E218,Primary_nrj!$1:$1048576,MATCH(DATE(I$2,1,1),Primary_nrj!$A$1:$LI$1),FALSE)</f>
        <v>1.1872132900000001</v>
      </c>
      <c r="J218" s="357">
        <f>+VLOOKUP($E218,Primary_nrj!$1:$1048576,MATCH(DATE(J$2,1,1),Primary_nrj!$A$1:$LI$1),FALSE)</f>
        <v>1.1872132900000001</v>
      </c>
      <c r="K218" s="357">
        <f>+VLOOKUP($E218,Primary_nrj!$1:$1048576,MATCH(DATE(K$2,1,1),Primary_nrj!$A$1:$LI$1),FALSE)</f>
        <v>1.1872132900000001</v>
      </c>
      <c r="L218" s="357">
        <f>+VLOOKUP($E218,Primary_nrj!$1:$1048576,MATCH(DATE(L$2,1,1),Primary_nrj!$A$1:$LI$1),FALSE)</f>
        <v>1.1872132900000001</v>
      </c>
      <c r="M218" s="357">
        <f>+VLOOKUP($E218,Primary_nrj!$1:$1048576,MATCH(DATE(M$2,1,1),Primary_nrj!$A$1:$LI$1),FALSE)</f>
        <v>1.1872132900000001</v>
      </c>
      <c r="N218" s="357">
        <f>+VLOOKUP($E218,Primary_nrj!$1:$1048576,MATCH(DATE(N$2,1,1),Primary_nrj!$A$1:$LI$1),FALSE)</f>
        <v>1.1872132900000001</v>
      </c>
      <c r="O218" s="357">
        <f>+VLOOKUP($E218,Primary_nrj!$1:$1048576,MATCH(DATE(O$2,1,1),Primary_nrj!$A$1:$LI$1),FALSE)</f>
        <v>1.1872132900000001</v>
      </c>
      <c r="P218" s="357">
        <f>+VLOOKUP($E218,Primary_nrj!$1:$1048576,MATCH(DATE(P$2,1,1),Primary_nrj!$A$1:$LI$1),FALSE)</f>
        <v>1.1872132900000001</v>
      </c>
      <c r="Q218" s="357">
        <f>+VLOOKUP($E218,Primary_nrj!$1:$1048576,MATCH(DATE(Q$2,1,1),Primary_nrj!$A$1:$LI$1),FALSE)</f>
        <v>1.1872132900000001</v>
      </c>
      <c r="R218" s="357">
        <f>+VLOOKUP($E218,Primary_nrj!$1:$1048576,MATCH(DATE(R$2,1,1),Primary_nrj!$A$1:$LI$1),FALSE)</f>
        <v>1.1872132900000001</v>
      </c>
      <c r="S218" s="357">
        <f>+VLOOKUP($E218,Primary_nrj!$1:$1048576,MATCH(DATE(S$2,1,1),Primary_nrj!$A$1:$LI$1),FALSE)</f>
        <v>1.1872132900000001</v>
      </c>
      <c r="T218" s="357">
        <f>+VLOOKUP($E218,Primary_nrj!$1:$1048576,MATCH(DATE(T$2,1,1),Primary_nrj!$A$1:$LI$1),FALSE)</f>
        <v>1.1872132900000001</v>
      </c>
      <c r="U218" s="357">
        <f>+VLOOKUP($E218,Primary_nrj!$1:$1048576,MATCH(DATE(U$2,1,1),Primary_nrj!$A$1:$LI$1),FALSE)</f>
        <v>1.1872132900000001</v>
      </c>
      <c r="V218" s="357">
        <f>+VLOOKUP($E218,Primary_nrj!$1:$1048576,MATCH(DATE(V$2,1,1),Primary_nrj!$A$1:$LI$1),FALSE)</f>
        <v>1.1872132900000001</v>
      </c>
      <c r="W218" s="357">
        <f>+VLOOKUP($E218,Primary_nrj!$1:$1048576,MATCH(DATE(W$2,1,1),Primary_nrj!$A$1:$LI$1),FALSE)</f>
        <v>1.1872132900000001</v>
      </c>
      <c r="X218" s="357">
        <f>+VLOOKUP($E218,Primary_nrj!$1:$1048576,MATCH(DATE(X$2,1,1),Primary_nrj!$A$1:$LI$1),FALSE)</f>
        <v>1.1872132900000001</v>
      </c>
      <c r="Y218" s="357">
        <f>+VLOOKUP($E218,Primary_nrj!$1:$1048576,MATCH(DATE(Y$2,1,1),Primary_nrj!$A$1:$LI$1),FALSE)</f>
        <v>1.1872132900000001</v>
      </c>
      <c r="Z218" s="357">
        <f>+VLOOKUP($E218,Primary_nrj!$1:$1048576,MATCH(DATE(Z$2,1,1),Primary_nrj!$A$1:$LI$1),FALSE)</f>
        <v>1.1872132900000001</v>
      </c>
      <c r="AA218" s="357">
        <f>+VLOOKUP($E218,Primary_nrj!$1:$1048576,MATCH(DATE(AA$2,1,1),Primary_nrj!$A$1:$LI$1),FALSE)</f>
        <v>1.1872132900000001</v>
      </c>
      <c r="AB218" s="357">
        <f>+VLOOKUP($E218,Primary_nrj!$1:$1048576,MATCH(DATE(AB$2,1,1),Primary_nrj!$A$1:$LI$1),FALSE)</f>
        <v>1.1872132900000001</v>
      </c>
      <c r="AC218" s="357">
        <f>+VLOOKUP($E218,Primary_nrj!$1:$1048576,MATCH(DATE(AC$2,1,1),Primary_nrj!$A$1:$LI$1),FALSE)</f>
        <v>1.1872132900000001</v>
      </c>
      <c r="AD218" s="357">
        <f>+VLOOKUP($E218,Primary_nrj!$1:$1048576,MATCH(DATE(AD$2,1,1),Primary_nrj!$A$1:$LI$1),FALSE)</f>
        <v>1.1872132900000001</v>
      </c>
      <c r="AE218" s="357">
        <f>+VLOOKUP($E218,Primary_nrj!$1:$1048576,MATCH(DATE(AE$2,1,1),Primary_nrj!$A$1:$LI$1),FALSE)</f>
        <v>1.1872132900000001</v>
      </c>
      <c r="AF218" s="357">
        <f>+VLOOKUP($E218,Primary_nrj!$1:$1048576,MATCH(DATE(AF$2,1,1),Primary_nrj!$A$1:$LI$1),FALSE)</f>
        <v>1.1872132900000001</v>
      </c>
      <c r="AG218" s="357">
        <f>+VLOOKUP($E218,Primary_nrj!$1:$1048576,MATCH(DATE(AG$2,1,1),Primary_nrj!$A$1:$LI$1),FALSE)</f>
        <v>1.1872132900000001</v>
      </c>
      <c r="AH218" s="357">
        <f>+VLOOKUP($E218,Primary_nrj!$1:$1048576,MATCH(DATE(AH$2,1,1),Primary_nrj!$A$1:$LI$1),FALSE)</f>
        <v>1.1872132900000001</v>
      </c>
      <c r="AI218" s="357">
        <f>+VLOOKUP($E218,Primary_nrj!$1:$1048576,MATCH(DATE(AI$2,1,1),Primary_nrj!$A$1:$LI$1),FALSE)</f>
        <v>1.1872132900000001</v>
      </c>
      <c r="AJ218" s="357">
        <f>+VLOOKUP($E218,Primary_nrj!$1:$1048576,MATCH(DATE(AJ$2,1,1),Primary_nrj!$A$1:$LI$1),FALSE)</f>
        <v>1.1872132900000001</v>
      </c>
      <c r="AK218" s="357">
        <f>+VLOOKUP($E218,Primary_nrj!$1:$1048576,MATCH(DATE(AK$2,1,1),Primary_nrj!$A$1:$LI$1),FALSE)</f>
        <v>1.1872132900000001</v>
      </c>
      <c r="AL218" s="357">
        <f>+VLOOKUP($E218,Primary_nrj!$1:$1048576,MATCH(DATE(AL$2,1,1),Primary_nrj!$A$1:$LI$1),FALSE)</f>
        <v>1.1872132900000001</v>
      </c>
      <c r="AM218" s="357">
        <f>+VLOOKUP($E218,Primary_nrj!$1:$1048576,MATCH(DATE(AM$2,1,1),Primary_nrj!$A$1:$LI$1),FALSE)</f>
        <v>1.1872132900000001</v>
      </c>
      <c r="AN218" s="357">
        <f>+VLOOKUP($E218,Primary_nrj!$1:$1048576,MATCH(DATE(AN$2,1,1),Primary_nrj!$A$1:$LI$1),FALSE)</f>
        <v>1.1872132900000001</v>
      </c>
      <c r="AO218" s="357">
        <f>+VLOOKUP($E218,Primary_nrj!$1:$1048576,MATCH(DATE(AO$2,1,1),Primary_nrj!$A$1:$LI$1),FALSE)</f>
        <v>1.1872132900000001</v>
      </c>
      <c r="AP218" s="61"/>
      <c r="AQ218" s="61"/>
    </row>
    <row r="219" spans="1:43" s="282" customFormat="1" ht="15" customHeight="1" x14ac:dyDescent="0.35">
      <c r="A219" s="426"/>
      <c r="B219" s="427"/>
      <c r="C219" s="298"/>
      <c r="D219" s="300" t="s">
        <v>534</v>
      </c>
      <c r="E219" s="284" t="s">
        <v>1504</v>
      </c>
      <c r="F219" s="357">
        <f>+VLOOKUP($E219,Primary_nrj!$1:$1048576,MATCH(DATE(F$2,1,1),Primary_nrj!$A$1:$LI$1),FALSE)</f>
        <v>4.100180516</v>
      </c>
      <c r="G219" s="357">
        <f>+VLOOKUP($E219,Primary_nrj!$1:$1048576,MATCH(DATE(G$2,1,1),Primary_nrj!$A$1:$LI$1),FALSE)</f>
        <v>4.100180516</v>
      </c>
      <c r="H219" s="357">
        <f>+VLOOKUP($E219,Primary_nrj!$1:$1048576,MATCH(DATE(H$2,1,1),Primary_nrj!$A$1:$LI$1),FALSE)</f>
        <v>4.100180516</v>
      </c>
      <c r="I219" s="357">
        <f>+VLOOKUP($E219,Primary_nrj!$1:$1048576,MATCH(DATE(I$2,1,1),Primary_nrj!$A$1:$LI$1),FALSE)</f>
        <v>4.100180516</v>
      </c>
      <c r="J219" s="357">
        <f>+VLOOKUP($E219,Primary_nrj!$1:$1048576,MATCH(DATE(J$2,1,1),Primary_nrj!$A$1:$LI$1),FALSE)</f>
        <v>4.100180516</v>
      </c>
      <c r="K219" s="357">
        <f>+VLOOKUP($E219,Primary_nrj!$1:$1048576,MATCH(DATE(K$2,1,1),Primary_nrj!$A$1:$LI$1),FALSE)</f>
        <v>4.100180516</v>
      </c>
      <c r="L219" s="357">
        <f>+VLOOKUP($E219,Primary_nrj!$1:$1048576,MATCH(DATE(L$2,1,1),Primary_nrj!$A$1:$LI$1),FALSE)</f>
        <v>4.100180516</v>
      </c>
      <c r="M219" s="357">
        <f>+VLOOKUP($E219,Primary_nrj!$1:$1048576,MATCH(DATE(M$2,1,1),Primary_nrj!$A$1:$LI$1),FALSE)</f>
        <v>4.100180516</v>
      </c>
      <c r="N219" s="357">
        <f>+VLOOKUP($E219,Primary_nrj!$1:$1048576,MATCH(DATE(N$2,1,1),Primary_nrj!$A$1:$LI$1),FALSE)</f>
        <v>4.100180516</v>
      </c>
      <c r="O219" s="357">
        <f>+VLOOKUP($E219,Primary_nrj!$1:$1048576,MATCH(DATE(O$2,1,1),Primary_nrj!$A$1:$LI$1),FALSE)</f>
        <v>4.100180516</v>
      </c>
      <c r="P219" s="357">
        <f>+VLOOKUP($E219,Primary_nrj!$1:$1048576,MATCH(DATE(P$2,1,1),Primary_nrj!$A$1:$LI$1),FALSE)</f>
        <v>4.100180516</v>
      </c>
      <c r="Q219" s="357">
        <f>+VLOOKUP($E219,Primary_nrj!$1:$1048576,MATCH(DATE(Q$2,1,1),Primary_nrj!$A$1:$LI$1),FALSE)</f>
        <v>4.100180516</v>
      </c>
      <c r="R219" s="357">
        <f>+VLOOKUP($E219,Primary_nrj!$1:$1048576,MATCH(DATE(R$2,1,1),Primary_nrj!$A$1:$LI$1),FALSE)</f>
        <v>4.100180516</v>
      </c>
      <c r="S219" s="357">
        <f>+VLOOKUP($E219,Primary_nrj!$1:$1048576,MATCH(DATE(S$2,1,1),Primary_nrj!$A$1:$LI$1),FALSE)</f>
        <v>4.100180516</v>
      </c>
      <c r="T219" s="357">
        <f>+VLOOKUP($E219,Primary_nrj!$1:$1048576,MATCH(DATE(T$2,1,1),Primary_nrj!$A$1:$LI$1),FALSE)</f>
        <v>4.100180516</v>
      </c>
      <c r="U219" s="357">
        <f>+VLOOKUP($E219,Primary_nrj!$1:$1048576,MATCH(DATE(U$2,1,1),Primary_nrj!$A$1:$LI$1),FALSE)</f>
        <v>4.100180516</v>
      </c>
      <c r="V219" s="357">
        <f>+VLOOKUP($E219,Primary_nrj!$1:$1048576,MATCH(DATE(V$2,1,1),Primary_nrj!$A$1:$LI$1),FALSE)</f>
        <v>4.100180516</v>
      </c>
      <c r="W219" s="357">
        <f>+VLOOKUP($E219,Primary_nrj!$1:$1048576,MATCH(DATE(W$2,1,1),Primary_nrj!$A$1:$LI$1),FALSE)</f>
        <v>4.100180516</v>
      </c>
      <c r="X219" s="357">
        <f>+VLOOKUP($E219,Primary_nrj!$1:$1048576,MATCH(DATE(X$2,1,1),Primary_nrj!$A$1:$LI$1),FALSE)</f>
        <v>4.100180516</v>
      </c>
      <c r="Y219" s="357">
        <f>+VLOOKUP($E219,Primary_nrj!$1:$1048576,MATCH(DATE(Y$2,1,1),Primary_nrj!$A$1:$LI$1),FALSE)</f>
        <v>4.100180516</v>
      </c>
      <c r="Z219" s="357">
        <f>+VLOOKUP($E219,Primary_nrj!$1:$1048576,MATCH(DATE(Z$2,1,1),Primary_nrj!$A$1:$LI$1),FALSE)</f>
        <v>4.100180516</v>
      </c>
      <c r="AA219" s="357">
        <f>+VLOOKUP($E219,Primary_nrj!$1:$1048576,MATCH(DATE(AA$2,1,1),Primary_nrj!$A$1:$LI$1),FALSE)</f>
        <v>4.100180516</v>
      </c>
      <c r="AB219" s="357">
        <f>+VLOOKUP($E219,Primary_nrj!$1:$1048576,MATCH(DATE(AB$2,1,1),Primary_nrj!$A$1:$LI$1),FALSE)</f>
        <v>4.100180516</v>
      </c>
      <c r="AC219" s="357">
        <f>+VLOOKUP($E219,Primary_nrj!$1:$1048576,MATCH(DATE(AC$2,1,1),Primary_nrj!$A$1:$LI$1),FALSE)</f>
        <v>4.100180516</v>
      </c>
      <c r="AD219" s="357">
        <f>+VLOOKUP($E219,Primary_nrj!$1:$1048576,MATCH(DATE(AD$2,1,1),Primary_nrj!$A$1:$LI$1),FALSE)</f>
        <v>4.100180516</v>
      </c>
      <c r="AE219" s="357">
        <f>+VLOOKUP($E219,Primary_nrj!$1:$1048576,MATCH(DATE(AE$2,1,1),Primary_nrj!$A$1:$LI$1),FALSE)</f>
        <v>4.100180516</v>
      </c>
      <c r="AF219" s="357">
        <f>+VLOOKUP($E219,Primary_nrj!$1:$1048576,MATCH(DATE(AF$2,1,1),Primary_nrj!$A$1:$LI$1),FALSE)</f>
        <v>4.100180516</v>
      </c>
      <c r="AG219" s="357">
        <f>+VLOOKUP($E219,Primary_nrj!$1:$1048576,MATCH(DATE(AG$2,1,1),Primary_nrj!$A$1:$LI$1),FALSE)</f>
        <v>4.100180516</v>
      </c>
      <c r="AH219" s="357">
        <f>+VLOOKUP($E219,Primary_nrj!$1:$1048576,MATCH(DATE(AH$2,1,1),Primary_nrj!$A$1:$LI$1),FALSE)</f>
        <v>4.100180516</v>
      </c>
      <c r="AI219" s="357">
        <f>+VLOOKUP($E219,Primary_nrj!$1:$1048576,MATCH(DATE(AI$2,1,1),Primary_nrj!$A$1:$LI$1),FALSE)</f>
        <v>4.100180516</v>
      </c>
      <c r="AJ219" s="357">
        <f>+VLOOKUP($E219,Primary_nrj!$1:$1048576,MATCH(DATE(AJ$2,1,1),Primary_nrj!$A$1:$LI$1),FALSE)</f>
        <v>4.100180516</v>
      </c>
      <c r="AK219" s="357">
        <f>+VLOOKUP($E219,Primary_nrj!$1:$1048576,MATCH(DATE(AK$2,1,1),Primary_nrj!$A$1:$LI$1),FALSE)</f>
        <v>4.100180516</v>
      </c>
      <c r="AL219" s="357">
        <f>+VLOOKUP($E219,Primary_nrj!$1:$1048576,MATCH(DATE(AL$2,1,1),Primary_nrj!$A$1:$LI$1),FALSE)</f>
        <v>4.100180516</v>
      </c>
      <c r="AM219" s="357">
        <f>+VLOOKUP($E219,Primary_nrj!$1:$1048576,MATCH(DATE(AM$2,1,1),Primary_nrj!$A$1:$LI$1),FALSE)</f>
        <v>4.100180516</v>
      </c>
      <c r="AN219" s="357">
        <f>+VLOOKUP($E219,Primary_nrj!$1:$1048576,MATCH(DATE(AN$2,1,1),Primary_nrj!$A$1:$LI$1),FALSE)</f>
        <v>4.100180516</v>
      </c>
      <c r="AO219" s="357">
        <f>+VLOOKUP($E219,Primary_nrj!$1:$1048576,MATCH(DATE(AO$2,1,1),Primary_nrj!$A$1:$LI$1),FALSE)</f>
        <v>4.100180516</v>
      </c>
      <c r="AP219" s="61"/>
      <c r="AQ219" s="61"/>
    </row>
    <row r="220" spans="1:43" ht="15" customHeight="1" x14ac:dyDescent="0.35">
      <c r="A220" s="426"/>
      <c r="B220" s="427"/>
      <c r="C220" s="296"/>
      <c r="D220" s="300" t="s">
        <v>534</v>
      </c>
      <c r="E220" s="284" t="s">
        <v>543</v>
      </c>
      <c r="F220" s="357">
        <f>+VLOOKUP($E220,Primary_nrj!$1:$1048576,MATCH(DATE(F$2,1,1),Primary_nrj!$A$1:$LI$1),FALSE)</f>
        <v>0.51765134300000004</v>
      </c>
      <c r="G220" s="357">
        <f>+VLOOKUP($E220,Primary_nrj!$1:$1048576,MATCH(DATE(G$2,1,1),Primary_nrj!$A$1:$LI$1),FALSE)</f>
        <v>0.51765134300000004</v>
      </c>
      <c r="H220" s="357">
        <f>+VLOOKUP($E220,Primary_nrj!$1:$1048576,MATCH(DATE(H$2,1,1),Primary_nrj!$A$1:$LI$1),FALSE)</f>
        <v>0.51765134300000004</v>
      </c>
      <c r="I220" s="357">
        <f>+VLOOKUP($E220,Primary_nrj!$1:$1048576,MATCH(DATE(I$2,1,1),Primary_nrj!$A$1:$LI$1),FALSE)</f>
        <v>0.51765134300000004</v>
      </c>
      <c r="J220" s="357">
        <f>+VLOOKUP($E220,Primary_nrj!$1:$1048576,MATCH(DATE(J$2,1,1),Primary_nrj!$A$1:$LI$1),FALSE)</f>
        <v>0.51765134300000004</v>
      </c>
      <c r="K220" s="357">
        <f>+VLOOKUP($E220,Primary_nrj!$1:$1048576,MATCH(DATE(K$2,1,1),Primary_nrj!$A$1:$LI$1),FALSE)</f>
        <v>0.51765134300000004</v>
      </c>
      <c r="L220" s="357">
        <f>+VLOOKUP($E220,Primary_nrj!$1:$1048576,MATCH(DATE(L$2,1,1),Primary_nrj!$A$1:$LI$1),FALSE)</f>
        <v>0.51765134300000004</v>
      </c>
      <c r="M220" s="357">
        <f>+VLOOKUP($E220,Primary_nrj!$1:$1048576,MATCH(DATE(M$2,1,1),Primary_nrj!$A$1:$LI$1),FALSE)</f>
        <v>0.51765134300000004</v>
      </c>
      <c r="N220" s="357">
        <f>+VLOOKUP($E220,Primary_nrj!$1:$1048576,MATCH(DATE(N$2,1,1),Primary_nrj!$A$1:$LI$1),FALSE)</f>
        <v>0.51765134300000004</v>
      </c>
      <c r="O220" s="357">
        <f>+VLOOKUP($E220,Primary_nrj!$1:$1048576,MATCH(DATE(O$2,1,1),Primary_nrj!$A$1:$LI$1),FALSE)</f>
        <v>0.51765134300000004</v>
      </c>
      <c r="P220" s="357">
        <f>+VLOOKUP($E220,Primary_nrj!$1:$1048576,MATCH(DATE(P$2,1,1),Primary_nrj!$A$1:$LI$1),FALSE)</f>
        <v>0.51765134300000004</v>
      </c>
      <c r="Q220" s="357">
        <f>+VLOOKUP($E220,Primary_nrj!$1:$1048576,MATCH(DATE(Q$2,1,1),Primary_nrj!$A$1:$LI$1),FALSE)</f>
        <v>0.51765134300000004</v>
      </c>
      <c r="R220" s="357">
        <f>+VLOOKUP($E220,Primary_nrj!$1:$1048576,MATCH(DATE(R$2,1,1),Primary_nrj!$A$1:$LI$1),FALSE)</f>
        <v>0.51765134300000004</v>
      </c>
      <c r="S220" s="357">
        <f>+VLOOKUP($E220,Primary_nrj!$1:$1048576,MATCH(DATE(S$2,1,1),Primary_nrj!$A$1:$LI$1),FALSE)</f>
        <v>0.51765134300000004</v>
      </c>
      <c r="T220" s="357">
        <f>+VLOOKUP($E220,Primary_nrj!$1:$1048576,MATCH(DATE(T$2,1,1),Primary_nrj!$A$1:$LI$1),FALSE)</f>
        <v>0.51765134300000004</v>
      </c>
      <c r="U220" s="357">
        <f>+VLOOKUP($E220,Primary_nrj!$1:$1048576,MATCH(DATE(U$2,1,1),Primary_nrj!$A$1:$LI$1),FALSE)</f>
        <v>0.51765134300000004</v>
      </c>
      <c r="V220" s="357">
        <f>+VLOOKUP($E220,Primary_nrj!$1:$1048576,MATCH(DATE(V$2,1,1),Primary_nrj!$A$1:$LI$1),FALSE)</f>
        <v>0.51765134300000004</v>
      </c>
      <c r="W220" s="357">
        <f>+VLOOKUP($E220,Primary_nrj!$1:$1048576,MATCH(DATE(W$2,1,1),Primary_nrj!$A$1:$LI$1),FALSE)</f>
        <v>0.51765134300000004</v>
      </c>
      <c r="X220" s="357">
        <f>+VLOOKUP($E220,Primary_nrj!$1:$1048576,MATCH(DATE(X$2,1,1),Primary_nrj!$A$1:$LI$1),FALSE)</f>
        <v>0.51765134300000004</v>
      </c>
      <c r="Y220" s="357">
        <f>+VLOOKUP($E220,Primary_nrj!$1:$1048576,MATCH(DATE(Y$2,1,1),Primary_nrj!$A$1:$LI$1),FALSE)</f>
        <v>0.51765134300000004</v>
      </c>
      <c r="Z220" s="357">
        <f>+VLOOKUP($E220,Primary_nrj!$1:$1048576,MATCH(DATE(Z$2,1,1),Primary_nrj!$A$1:$LI$1),FALSE)</f>
        <v>0.51765134300000004</v>
      </c>
      <c r="AA220" s="357">
        <f>+VLOOKUP($E220,Primary_nrj!$1:$1048576,MATCH(DATE(AA$2,1,1),Primary_nrj!$A$1:$LI$1),FALSE)</f>
        <v>0.51765134300000004</v>
      </c>
      <c r="AB220" s="357">
        <f>+VLOOKUP($E220,Primary_nrj!$1:$1048576,MATCH(DATE(AB$2,1,1),Primary_nrj!$A$1:$LI$1),FALSE)</f>
        <v>0.51765134300000004</v>
      </c>
      <c r="AC220" s="357">
        <f>+VLOOKUP($E220,Primary_nrj!$1:$1048576,MATCH(DATE(AC$2,1,1),Primary_nrj!$A$1:$LI$1),FALSE)</f>
        <v>0.51765134300000004</v>
      </c>
      <c r="AD220" s="357">
        <f>+VLOOKUP($E220,Primary_nrj!$1:$1048576,MATCH(DATE(AD$2,1,1),Primary_nrj!$A$1:$LI$1),FALSE)</f>
        <v>0.51765134300000004</v>
      </c>
      <c r="AE220" s="357">
        <f>+VLOOKUP($E220,Primary_nrj!$1:$1048576,MATCH(DATE(AE$2,1,1),Primary_nrj!$A$1:$LI$1),FALSE)</f>
        <v>0.51765134300000004</v>
      </c>
      <c r="AF220" s="357">
        <f>+VLOOKUP($E220,Primary_nrj!$1:$1048576,MATCH(DATE(AF$2,1,1),Primary_nrj!$A$1:$LI$1),FALSE)</f>
        <v>0.51765134300000004</v>
      </c>
      <c r="AG220" s="357">
        <f>+VLOOKUP($E220,Primary_nrj!$1:$1048576,MATCH(DATE(AG$2,1,1),Primary_nrj!$A$1:$LI$1),FALSE)</f>
        <v>0.51765134300000004</v>
      </c>
      <c r="AH220" s="357">
        <f>+VLOOKUP($E220,Primary_nrj!$1:$1048576,MATCH(DATE(AH$2,1,1),Primary_nrj!$A$1:$LI$1),FALSE)</f>
        <v>0.51765134300000004</v>
      </c>
      <c r="AI220" s="357">
        <f>+VLOOKUP($E220,Primary_nrj!$1:$1048576,MATCH(DATE(AI$2,1,1),Primary_nrj!$A$1:$LI$1),FALSE)</f>
        <v>0.51765134300000004</v>
      </c>
      <c r="AJ220" s="357">
        <f>+VLOOKUP($E220,Primary_nrj!$1:$1048576,MATCH(DATE(AJ$2,1,1),Primary_nrj!$A$1:$LI$1),FALSE)</f>
        <v>0.51765134300000004</v>
      </c>
      <c r="AK220" s="357">
        <f>+VLOOKUP($E220,Primary_nrj!$1:$1048576,MATCH(DATE(AK$2,1,1),Primary_nrj!$A$1:$LI$1),FALSE)</f>
        <v>0.51765134300000004</v>
      </c>
      <c r="AL220" s="357">
        <f>+VLOOKUP($E220,Primary_nrj!$1:$1048576,MATCH(DATE(AL$2,1,1),Primary_nrj!$A$1:$LI$1),FALSE)</f>
        <v>0.51765134300000004</v>
      </c>
      <c r="AM220" s="357">
        <f>+VLOOKUP($E220,Primary_nrj!$1:$1048576,MATCH(DATE(AM$2,1,1),Primary_nrj!$A$1:$LI$1),FALSE)</f>
        <v>0.51765134300000004</v>
      </c>
      <c r="AN220" s="357">
        <f>+VLOOKUP($E220,Primary_nrj!$1:$1048576,MATCH(DATE(AN$2,1,1),Primary_nrj!$A$1:$LI$1),FALSE)</f>
        <v>0.51765134300000004</v>
      </c>
      <c r="AO220" s="357">
        <f>+VLOOKUP($E220,Primary_nrj!$1:$1048576,MATCH(DATE(AO$2,1,1),Primary_nrj!$A$1:$LI$1),FALSE)</f>
        <v>0.51765134300000004</v>
      </c>
    </row>
    <row r="221" spans="1:43" s="340" customFormat="1" ht="15" customHeight="1" x14ac:dyDescent="0.35">
      <c r="A221" s="426"/>
      <c r="B221" s="427"/>
      <c r="C221" s="380"/>
      <c r="D221" s="347" t="s">
        <v>4415</v>
      </c>
      <c r="E221" s="348" t="s">
        <v>4416</v>
      </c>
      <c r="F221" s="381">
        <f>+VLOOKUP($E221,Primary_nrj!$1:$1048576,MATCH(DATE(F$2,1,1),Primary_nrj!$A$1:$LI$1),FALSE)</f>
        <v>5.8050451489999997</v>
      </c>
      <c r="G221" s="381">
        <f>+VLOOKUP($E221,Primary_nrj!$1:$1048576,MATCH(DATE(G$2,1,1),Primary_nrj!$A$1:$LI$1),FALSE)</f>
        <v>5.8050451489999997</v>
      </c>
      <c r="H221" s="381">
        <f>+VLOOKUP($E221,Primary_nrj!$1:$1048576,MATCH(DATE(H$2,1,1),Primary_nrj!$A$1:$LI$1),FALSE)</f>
        <v>5.8050451489999997</v>
      </c>
      <c r="I221" s="381">
        <f>+VLOOKUP($E221,Primary_nrj!$1:$1048576,MATCH(DATE(I$2,1,1),Primary_nrj!$A$1:$LI$1),FALSE)</f>
        <v>5.8050451489999997</v>
      </c>
      <c r="J221" s="381">
        <f>+VLOOKUP($E221,Primary_nrj!$1:$1048576,MATCH(DATE(J$2,1,1),Primary_nrj!$A$1:$LI$1),FALSE)</f>
        <v>5.8050451489999997</v>
      </c>
      <c r="K221" s="381">
        <f>+VLOOKUP($E221,Primary_nrj!$1:$1048576,MATCH(DATE(K$2,1,1),Primary_nrj!$A$1:$LI$1),FALSE)</f>
        <v>5.8050451489999997</v>
      </c>
      <c r="L221" s="381">
        <f>+VLOOKUP($E221,Primary_nrj!$1:$1048576,MATCH(DATE(L$2,1,1),Primary_nrj!$A$1:$LI$1),FALSE)</f>
        <v>5.8050451489999997</v>
      </c>
      <c r="M221" s="381">
        <f>+VLOOKUP($E221,Primary_nrj!$1:$1048576,MATCH(DATE(M$2,1,1),Primary_nrj!$A$1:$LI$1),FALSE)</f>
        <v>5.8050451489999997</v>
      </c>
      <c r="N221" s="381">
        <f>+VLOOKUP($E221,Primary_nrj!$1:$1048576,MATCH(DATE(N$2,1,1),Primary_nrj!$A$1:$LI$1),FALSE)</f>
        <v>5.8050451489999997</v>
      </c>
      <c r="O221" s="381">
        <f>+VLOOKUP($E221,Primary_nrj!$1:$1048576,MATCH(DATE(O$2,1,1),Primary_nrj!$A$1:$LI$1),FALSE)</f>
        <v>5.8050451489999997</v>
      </c>
      <c r="P221" s="381">
        <f>+VLOOKUP($E221,Primary_nrj!$1:$1048576,MATCH(DATE(P$2,1,1),Primary_nrj!$A$1:$LI$1),FALSE)</f>
        <v>5.8050451489999997</v>
      </c>
      <c r="Q221" s="381">
        <f>+VLOOKUP($E221,Primary_nrj!$1:$1048576,MATCH(DATE(Q$2,1,1),Primary_nrj!$A$1:$LI$1),FALSE)</f>
        <v>5.8050451489999997</v>
      </c>
      <c r="R221" s="381">
        <f>+VLOOKUP($E221,Primary_nrj!$1:$1048576,MATCH(DATE(R$2,1,1),Primary_nrj!$A$1:$LI$1),FALSE)</f>
        <v>5.8050451489999997</v>
      </c>
      <c r="S221" s="381">
        <f>+VLOOKUP($E221,Primary_nrj!$1:$1048576,MATCH(DATE(S$2,1,1),Primary_nrj!$A$1:$LI$1),FALSE)</f>
        <v>5.8050451489999997</v>
      </c>
      <c r="T221" s="381">
        <f>+VLOOKUP($E221,Primary_nrj!$1:$1048576,MATCH(DATE(T$2,1,1),Primary_nrj!$A$1:$LI$1),FALSE)</f>
        <v>5.8050451489999997</v>
      </c>
      <c r="U221" s="381">
        <f>+VLOOKUP($E221,Primary_nrj!$1:$1048576,MATCH(DATE(U$2,1,1),Primary_nrj!$A$1:$LI$1),FALSE)</f>
        <v>5.8050451489999997</v>
      </c>
      <c r="V221" s="381">
        <f>+VLOOKUP($E221,Primary_nrj!$1:$1048576,MATCH(DATE(V$2,1,1),Primary_nrj!$A$1:$LI$1),FALSE)</f>
        <v>5.8050451489999997</v>
      </c>
      <c r="W221" s="381">
        <f>+VLOOKUP($E221,Primary_nrj!$1:$1048576,MATCH(DATE(W$2,1,1),Primary_nrj!$A$1:$LI$1),FALSE)</f>
        <v>5.8050451489999997</v>
      </c>
      <c r="X221" s="381">
        <f>+VLOOKUP($E221,Primary_nrj!$1:$1048576,MATCH(DATE(X$2,1,1),Primary_nrj!$A$1:$LI$1),FALSE)</f>
        <v>5.8050451489999997</v>
      </c>
      <c r="Y221" s="381">
        <f>+VLOOKUP($E221,Primary_nrj!$1:$1048576,MATCH(DATE(Y$2,1,1),Primary_nrj!$A$1:$LI$1),FALSE)</f>
        <v>5.8050451489999997</v>
      </c>
      <c r="Z221" s="381">
        <f>+VLOOKUP($E221,Primary_nrj!$1:$1048576,MATCH(DATE(Z$2,1,1),Primary_nrj!$A$1:$LI$1),FALSE)</f>
        <v>5.8050451489999997</v>
      </c>
      <c r="AA221" s="381">
        <f>+VLOOKUP($E221,Primary_nrj!$1:$1048576,MATCH(DATE(AA$2,1,1),Primary_nrj!$A$1:$LI$1),FALSE)</f>
        <v>5.8050451489999997</v>
      </c>
      <c r="AB221" s="381">
        <f>+VLOOKUP($E221,Primary_nrj!$1:$1048576,MATCH(DATE(AB$2,1,1),Primary_nrj!$A$1:$LI$1),FALSE)</f>
        <v>5.8050451489999997</v>
      </c>
      <c r="AC221" s="381">
        <f>+VLOOKUP($E221,Primary_nrj!$1:$1048576,MATCH(DATE(AC$2,1,1),Primary_nrj!$A$1:$LI$1),FALSE)</f>
        <v>5.8050451489999997</v>
      </c>
      <c r="AD221" s="381">
        <f>+VLOOKUP($E221,Primary_nrj!$1:$1048576,MATCH(DATE(AD$2,1,1),Primary_nrj!$A$1:$LI$1),FALSE)</f>
        <v>5.8050451489999997</v>
      </c>
      <c r="AE221" s="381">
        <f>+VLOOKUP($E221,Primary_nrj!$1:$1048576,MATCH(DATE(AE$2,1,1),Primary_nrj!$A$1:$LI$1),FALSE)</f>
        <v>5.8050451489999997</v>
      </c>
      <c r="AF221" s="381">
        <f>+VLOOKUP($E221,Primary_nrj!$1:$1048576,MATCH(DATE(AF$2,1,1),Primary_nrj!$A$1:$LI$1),FALSE)</f>
        <v>5.8050451489999997</v>
      </c>
      <c r="AG221" s="381">
        <f>+VLOOKUP($E221,Primary_nrj!$1:$1048576,MATCH(DATE(AG$2,1,1),Primary_nrj!$A$1:$LI$1),FALSE)</f>
        <v>5.8050451489999997</v>
      </c>
      <c r="AH221" s="381">
        <f>+VLOOKUP($E221,Primary_nrj!$1:$1048576,MATCH(DATE(AH$2,1,1),Primary_nrj!$A$1:$LI$1),FALSE)</f>
        <v>5.8050451489999997</v>
      </c>
      <c r="AI221" s="381">
        <f>+VLOOKUP($E221,Primary_nrj!$1:$1048576,MATCH(DATE(AI$2,1,1),Primary_nrj!$A$1:$LI$1),FALSE)</f>
        <v>5.8050451489999997</v>
      </c>
      <c r="AJ221" s="381">
        <f>+VLOOKUP($E221,Primary_nrj!$1:$1048576,MATCH(DATE(AJ$2,1,1),Primary_nrj!$A$1:$LI$1),FALSE)</f>
        <v>5.8050451489999997</v>
      </c>
      <c r="AK221" s="381">
        <f>+VLOOKUP($E221,Primary_nrj!$1:$1048576,MATCH(DATE(AK$2,1,1),Primary_nrj!$A$1:$LI$1),FALSE)</f>
        <v>5.8050451489999997</v>
      </c>
      <c r="AL221" s="381">
        <f>+VLOOKUP($E221,Primary_nrj!$1:$1048576,MATCH(DATE(AL$2,1,1),Primary_nrj!$A$1:$LI$1),FALSE)</f>
        <v>5.8050451489999997</v>
      </c>
      <c r="AM221" s="381">
        <f>+VLOOKUP($E221,Primary_nrj!$1:$1048576,MATCH(DATE(AM$2,1,1),Primary_nrj!$A$1:$LI$1),FALSE)</f>
        <v>5.8050451489999997</v>
      </c>
      <c r="AN221" s="381">
        <f>+VLOOKUP($E221,Primary_nrj!$1:$1048576,MATCH(DATE(AN$2,1,1),Primary_nrj!$A$1:$LI$1),FALSE)</f>
        <v>5.8050451489999997</v>
      </c>
      <c r="AO221" s="381">
        <f>+VLOOKUP($E221,Primary_nrj!$1:$1048576,MATCH(DATE(AO$2,1,1),Primary_nrj!$A$1:$LI$1),FALSE)</f>
        <v>5.8050451489999997</v>
      </c>
    </row>
    <row r="222" spans="1:43" ht="15" customHeight="1" x14ac:dyDescent="0.35">
      <c r="A222" s="426"/>
      <c r="B222" s="427"/>
      <c r="C222" s="296"/>
      <c r="D222" s="300" t="s">
        <v>535</v>
      </c>
      <c r="E222" s="284" t="s">
        <v>544</v>
      </c>
      <c r="F222" s="357">
        <f>+VLOOKUP($E222,Primary_nrj!$1:$1048576,MATCH(DATE(F$2,1,1),Primary_nrj!$A$1:$LI$1),FALSE)</f>
        <v>0.71752627660000001</v>
      </c>
      <c r="G222" s="357">
        <f>+VLOOKUP($E222,Primary_nrj!$1:$1048576,MATCH(DATE(G$2,1,1),Primary_nrj!$A$1:$LI$1),FALSE)</f>
        <v>0.71752627660000001</v>
      </c>
      <c r="H222" s="357">
        <f>+VLOOKUP($E222,Primary_nrj!$1:$1048576,MATCH(DATE(H$2,1,1),Primary_nrj!$A$1:$LI$1),FALSE)</f>
        <v>0.71752627660000001</v>
      </c>
      <c r="I222" s="357">
        <f>+VLOOKUP($E222,Primary_nrj!$1:$1048576,MATCH(DATE(I$2,1,1),Primary_nrj!$A$1:$LI$1),FALSE)</f>
        <v>0.71752627660000001</v>
      </c>
      <c r="J222" s="357">
        <f>+VLOOKUP($E222,Primary_nrj!$1:$1048576,MATCH(DATE(J$2,1,1),Primary_nrj!$A$1:$LI$1),FALSE)</f>
        <v>0.71752627660000001</v>
      </c>
      <c r="K222" s="357">
        <f>+VLOOKUP($E222,Primary_nrj!$1:$1048576,MATCH(DATE(K$2,1,1),Primary_nrj!$A$1:$LI$1),FALSE)</f>
        <v>0.71752627660000001</v>
      </c>
      <c r="L222" s="357">
        <f>+VLOOKUP($E222,Primary_nrj!$1:$1048576,MATCH(DATE(L$2,1,1),Primary_nrj!$A$1:$LI$1),FALSE)</f>
        <v>0.71752627660000001</v>
      </c>
      <c r="M222" s="357">
        <f>+VLOOKUP($E222,Primary_nrj!$1:$1048576,MATCH(DATE(M$2,1,1),Primary_nrj!$A$1:$LI$1),FALSE)</f>
        <v>0.71752627660000001</v>
      </c>
      <c r="N222" s="357">
        <f>+VLOOKUP($E222,Primary_nrj!$1:$1048576,MATCH(DATE(N$2,1,1),Primary_nrj!$A$1:$LI$1),FALSE)</f>
        <v>0.71752627660000001</v>
      </c>
      <c r="O222" s="357">
        <f>+VLOOKUP($E222,Primary_nrj!$1:$1048576,MATCH(DATE(O$2,1,1),Primary_nrj!$A$1:$LI$1),FALSE)</f>
        <v>0.71752627660000001</v>
      </c>
      <c r="P222" s="357">
        <f>+VLOOKUP($E222,Primary_nrj!$1:$1048576,MATCH(DATE(P$2,1,1),Primary_nrj!$A$1:$LI$1),FALSE)</f>
        <v>0.71752627660000001</v>
      </c>
      <c r="Q222" s="357">
        <f>+VLOOKUP($E222,Primary_nrj!$1:$1048576,MATCH(DATE(Q$2,1,1),Primary_nrj!$A$1:$LI$1),FALSE)</f>
        <v>0.71752627660000001</v>
      </c>
      <c r="R222" s="357">
        <f>+VLOOKUP($E222,Primary_nrj!$1:$1048576,MATCH(DATE(R$2,1,1),Primary_nrj!$A$1:$LI$1),FALSE)</f>
        <v>0.71752627660000001</v>
      </c>
      <c r="S222" s="357">
        <f>+VLOOKUP($E222,Primary_nrj!$1:$1048576,MATCH(DATE(S$2,1,1),Primary_nrj!$A$1:$LI$1),FALSE)</f>
        <v>0.71752627660000001</v>
      </c>
      <c r="T222" s="357">
        <f>+VLOOKUP($E222,Primary_nrj!$1:$1048576,MATCH(DATE(T$2,1,1),Primary_nrj!$A$1:$LI$1),FALSE)</f>
        <v>0.71752627660000001</v>
      </c>
      <c r="U222" s="357">
        <f>+VLOOKUP($E222,Primary_nrj!$1:$1048576,MATCH(DATE(U$2,1,1),Primary_nrj!$A$1:$LI$1),FALSE)</f>
        <v>0.71752627660000001</v>
      </c>
      <c r="V222" s="357">
        <f>+VLOOKUP($E222,Primary_nrj!$1:$1048576,MATCH(DATE(V$2,1,1),Primary_nrj!$A$1:$LI$1),FALSE)</f>
        <v>0.71752627660000001</v>
      </c>
      <c r="W222" s="357">
        <f>+VLOOKUP($E222,Primary_nrj!$1:$1048576,MATCH(DATE(W$2,1,1),Primary_nrj!$A$1:$LI$1),FALSE)</f>
        <v>0.71752627660000001</v>
      </c>
      <c r="X222" s="357">
        <f>+VLOOKUP($E222,Primary_nrj!$1:$1048576,MATCH(DATE(X$2,1,1),Primary_nrj!$A$1:$LI$1),FALSE)</f>
        <v>0.71752627660000001</v>
      </c>
      <c r="Y222" s="357">
        <f>+VLOOKUP($E222,Primary_nrj!$1:$1048576,MATCH(DATE(Y$2,1,1),Primary_nrj!$A$1:$LI$1),FALSE)</f>
        <v>0.71752627660000001</v>
      </c>
      <c r="Z222" s="357">
        <f>+VLOOKUP($E222,Primary_nrj!$1:$1048576,MATCH(DATE(Z$2,1,1),Primary_nrj!$A$1:$LI$1),FALSE)</f>
        <v>0.71752627660000001</v>
      </c>
      <c r="AA222" s="357">
        <f>+VLOOKUP($E222,Primary_nrj!$1:$1048576,MATCH(DATE(AA$2,1,1),Primary_nrj!$A$1:$LI$1),FALSE)</f>
        <v>0.71752627660000001</v>
      </c>
      <c r="AB222" s="357">
        <f>+VLOOKUP($E222,Primary_nrj!$1:$1048576,MATCH(DATE(AB$2,1,1),Primary_nrj!$A$1:$LI$1),FALSE)</f>
        <v>0.71752627660000001</v>
      </c>
      <c r="AC222" s="357">
        <f>+VLOOKUP($E222,Primary_nrj!$1:$1048576,MATCH(DATE(AC$2,1,1),Primary_nrj!$A$1:$LI$1),FALSE)</f>
        <v>0.71752627660000001</v>
      </c>
      <c r="AD222" s="357">
        <f>+VLOOKUP($E222,Primary_nrj!$1:$1048576,MATCH(DATE(AD$2,1,1),Primary_nrj!$A$1:$LI$1),FALSE)</f>
        <v>0.71752627660000001</v>
      </c>
      <c r="AE222" s="357">
        <f>+VLOOKUP($E222,Primary_nrj!$1:$1048576,MATCH(DATE(AE$2,1,1),Primary_nrj!$A$1:$LI$1),FALSE)</f>
        <v>0.71752627660000001</v>
      </c>
      <c r="AF222" s="357">
        <f>+VLOOKUP($E222,Primary_nrj!$1:$1048576,MATCH(DATE(AF$2,1,1),Primary_nrj!$A$1:$LI$1),FALSE)</f>
        <v>0.71752627660000001</v>
      </c>
      <c r="AG222" s="357">
        <f>+VLOOKUP($E222,Primary_nrj!$1:$1048576,MATCH(DATE(AG$2,1,1),Primary_nrj!$A$1:$LI$1),FALSE)</f>
        <v>0.71752627660000001</v>
      </c>
      <c r="AH222" s="357">
        <f>+VLOOKUP($E222,Primary_nrj!$1:$1048576,MATCH(DATE(AH$2,1,1),Primary_nrj!$A$1:$LI$1),FALSE)</f>
        <v>0.71752627660000001</v>
      </c>
      <c r="AI222" s="357">
        <f>+VLOOKUP($E222,Primary_nrj!$1:$1048576,MATCH(DATE(AI$2,1,1),Primary_nrj!$A$1:$LI$1),FALSE)</f>
        <v>0.71752627660000001</v>
      </c>
      <c r="AJ222" s="357">
        <f>+VLOOKUP($E222,Primary_nrj!$1:$1048576,MATCH(DATE(AJ$2,1,1),Primary_nrj!$A$1:$LI$1),FALSE)</f>
        <v>0.71752627660000001</v>
      </c>
      <c r="AK222" s="357">
        <f>+VLOOKUP($E222,Primary_nrj!$1:$1048576,MATCH(DATE(AK$2,1,1),Primary_nrj!$A$1:$LI$1),FALSE)</f>
        <v>0.71752627660000001</v>
      </c>
      <c r="AL222" s="357">
        <f>+VLOOKUP($E222,Primary_nrj!$1:$1048576,MATCH(DATE(AL$2,1,1),Primary_nrj!$A$1:$LI$1),FALSE)</f>
        <v>0.71752627660000001</v>
      </c>
      <c r="AM222" s="357">
        <f>+VLOOKUP($E222,Primary_nrj!$1:$1048576,MATCH(DATE(AM$2,1,1),Primary_nrj!$A$1:$LI$1),FALSE)</f>
        <v>0.71752627660000001</v>
      </c>
      <c r="AN222" s="357">
        <f>+VLOOKUP($E222,Primary_nrj!$1:$1048576,MATCH(DATE(AN$2,1,1),Primary_nrj!$A$1:$LI$1),FALSE)</f>
        <v>0.71752627660000001</v>
      </c>
      <c r="AO222" s="357">
        <f>+VLOOKUP($E222,Primary_nrj!$1:$1048576,MATCH(DATE(AO$2,1,1),Primary_nrj!$A$1:$LI$1),FALSE)</f>
        <v>0.71752627660000001</v>
      </c>
    </row>
    <row r="223" spans="1:43" s="92" customFormat="1" ht="15" customHeight="1" x14ac:dyDescent="0.35">
      <c r="A223" s="426"/>
      <c r="B223" s="427"/>
      <c r="C223" s="296" t="s">
        <v>530</v>
      </c>
      <c r="D223" s="299"/>
      <c r="E223" s="297" t="s">
        <v>559</v>
      </c>
      <c r="F223" s="332">
        <f>+VLOOKUP($E223,Primary_nrj!$1:$1048576,MATCH(DATE(F$2,1,1),Primary_nrj!$A$1:$LI$1),FALSE)</f>
        <v>57.538437430000002</v>
      </c>
      <c r="G223" s="332">
        <f>+VLOOKUP($E223,Primary_nrj!$1:$1048576,MATCH(DATE(G$2,1,1),Primary_nrj!$A$1:$LI$1),FALSE)</f>
        <v>58.526622850000003</v>
      </c>
      <c r="H223" s="332">
        <f>+VLOOKUP($E223,Primary_nrj!$1:$1048576,MATCH(DATE(H$2,1,1),Primary_nrj!$A$1:$LI$1),FALSE)</f>
        <v>59.487536710000001</v>
      </c>
      <c r="I223" s="332">
        <f>+VLOOKUP($E223,Primary_nrj!$1:$1048576,MATCH(DATE(I$2,1,1),Primary_nrj!$A$1:$LI$1),FALSE)</f>
        <v>60.520665370000003</v>
      </c>
      <c r="J223" s="332">
        <f>+VLOOKUP($E223,Primary_nrj!$1:$1048576,MATCH(DATE(J$2,1,1),Primary_nrj!$A$1:$LI$1),FALSE)</f>
        <v>61.493340590000003</v>
      </c>
      <c r="K223" s="332">
        <f>+VLOOKUP($E223,Primary_nrj!$1:$1048576,MATCH(DATE(K$2,1,1),Primary_nrj!$A$1:$LI$1),FALSE)</f>
        <v>62.489949490000001</v>
      </c>
      <c r="L223" s="332">
        <f>+VLOOKUP($E223,Primary_nrj!$1:$1048576,MATCH(DATE(L$2,1,1),Primary_nrj!$A$1:$LI$1),FALSE)</f>
        <v>64.837742379999995</v>
      </c>
      <c r="M223" s="332">
        <f>+VLOOKUP($E223,Primary_nrj!$1:$1048576,MATCH(DATE(M$2,1,1),Primary_nrj!$A$1:$LI$1),FALSE)</f>
        <v>67.769545460000003</v>
      </c>
      <c r="N223" s="332">
        <f>+VLOOKUP($E223,Primary_nrj!$1:$1048576,MATCH(DATE(N$2,1,1),Primary_nrj!$A$1:$LI$1),FALSE)</f>
        <v>71.060847699999997</v>
      </c>
      <c r="O223" s="332">
        <f>+VLOOKUP($E223,Primary_nrj!$1:$1048576,MATCH(DATE(O$2,1,1),Primary_nrj!$A$1:$LI$1),FALSE)</f>
        <v>74.680580509999999</v>
      </c>
      <c r="P223" s="332">
        <f>+VLOOKUP($E223,Primary_nrj!$1:$1048576,MATCH(DATE(P$2,1,1),Primary_nrj!$A$1:$LI$1),FALSE)</f>
        <v>78.59930052</v>
      </c>
      <c r="Q223" s="332">
        <f>+VLOOKUP($E223,Primary_nrj!$1:$1048576,MATCH(DATE(Q$2,1,1),Primary_nrj!$A$1:$LI$1),FALSE)</f>
        <v>81.332861969999996</v>
      </c>
      <c r="R223" s="332">
        <f>+VLOOKUP($E223,Primary_nrj!$1:$1048576,MATCH(DATE(R$2,1,1),Primary_nrj!$A$1:$LI$1),FALSE)</f>
        <v>83.695959759999994</v>
      </c>
      <c r="S223" s="332">
        <f>+VLOOKUP($E223,Primary_nrj!$1:$1048576,MATCH(DATE(S$2,1,1),Primary_nrj!$A$1:$LI$1),FALSE)</f>
        <v>85.983146939999997</v>
      </c>
      <c r="T223" s="332">
        <f>+VLOOKUP($E223,Primary_nrj!$1:$1048576,MATCH(DATE(T$2,1,1),Primary_nrj!$A$1:$LI$1),FALSE)</f>
        <v>88.331119650000005</v>
      </c>
      <c r="U223" s="332">
        <f>+VLOOKUP($E223,Primary_nrj!$1:$1048576,MATCH(DATE(U$2,1,1),Primary_nrj!$A$1:$LI$1),FALSE)</f>
        <v>90.819676520000002</v>
      </c>
      <c r="V223" s="332">
        <f>+VLOOKUP($E223,Primary_nrj!$1:$1048576,MATCH(DATE(V$2,1,1),Primary_nrj!$A$1:$LI$1),FALSE)</f>
        <v>93.663075079999999</v>
      </c>
      <c r="W223" s="332">
        <f>+VLOOKUP($E223,Primary_nrj!$1:$1048576,MATCH(DATE(W$2,1,1),Primary_nrj!$A$1:$LI$1),FALSE)</f>
        <v>96.759002179999996</v>
      </c>
      <c r="X223" s="332">
        <f>+VLOOKUP($E223,Primary_nrj!$1:$1048576,MATCH(DATE(X$2,1,1),Primary_nrj!$A$1:$LI$1),FALSE)</f>
        <v>100.1268196</v>
      </c>
      <c r="Y223" s="332">
        <f>+VLOOKUP($E223,Primary_nrj!$1:$1048576,MATCH(DATE(Y$2,1,1),Primary_nrj!$A$1:$LI$1),FALSE)</f>
        <v>103.81617199999999</v>
      </c>
      <c r="Z223" s="332">
        <f>+VLOOKUP($E223,Primary_nrj!$1:$1048576,MATCH(DATE(Z$2,1,1),Primary_nrj!$A$1:$LI$1),FALSE)</f>
        <v>107.88287889999999</v>
      </c>
      <c r="AA223" s="332">
        <f>+VLOOKUP($E223,Primary_nrj!$1:$1048576,MATCH(DATE(AA$2,1,1),Primary_nrj!$A$1:$LI$1),FALSE)</f>
        <v>112.3725494</v>
      </c>
      <c r="AB223" s="332">
        <f>+VLOOKUP($E223,Primary_nrj!$1:$1048576,MATCH(DATE(AB$2,1,1),Primary_nrj!$A$1:$LI$1),FALSE)</f>
        <v>117.42886849999999</v>
      </c>
      <c r="AC223" s="332">
        <f>+VLOOKUP($E223,Primary_nrj!$1:$1048576,MATCH(DATE(AC$2,1,1),Primary_nrj!$A$1:$LI$1),FALSE)</f>
        <v>123.1817769</v>
      </c>
      <c r="AD223" s="332">
        <f>+VLOOKUP($E223,Primary_nrj!$1:$1048576,MATCH(DATE(AD$2,1,1),Primary_nrj!$A$1:$LI$1),FALSE)</f>
        <v>129.75192670000001</v>
      </c>
      <c r="AE223" s="332">
        <f>+VLOOKUP($E223,Primary_nrj!$1:$1048576,MATCH(DATE(AE$2,1,1),Primary_nrj!$A$1:$LI$1),FALSE)</f>
        <v>137.2319454</v>
      </c>
      <c r="AF223" s="332">
        <f>+VLOOKUP($E223,Primary_nrj!$1:$1048576,MATCH(DATE(AF$2,1,1),Primary_nrj!$A$1:$LI$1),FALSE)</f>
        <v>140.3834234</v>
      </c>
      <c r="AG223" s="332">
        <f>+VLOOKUP($E223,Primary_nrj!$1:$1048576,MATCH(DATE(AG$2,1,1),Primary_nrj!$A$1:$LI$1),FALSE)</f>
        <v>142.6442864</v>
      </c>
      <c r="AH223" s="332">
        <f>+VLOOKUP($E223,Primary_nrj!$1:$1048576,MATCH(DATE(AH$2,1,1),Primary_nrj!$A$1:$LI$1),FALSE)</f>
        <v>145.06201250000001</v>
      </c>
      <c r="AI223" s="332">
        <f>+VLOOKUP($E223,Primary_nrj!$1:$1048576,MATCH(DATE(AI$2,1,1),Primary_nrj!$A$1:$LI$1),FALSE)</f>
        <v>147.8392819</v>
      </c>
      <c r="AJ223" s="332">
        <f>+VLOOKUP($E223,Primary_nrj!$1:$1048576,MATCH(DATE(AJ$2,1,1),Primary_nrj!$A$1:$LI$1),FALSE)</f>
        <v>150.9318596</v>
      </c>
      <c r="AK223" s="332">
        <f>+VLOOKUP($E223,Primary_nrj!$1:$1048576,MATCH(DATE(AK$2,1,1),Primary_nrj!$A$1:$LI$1),FALSE)</f>
        <v>154.2318215</v>
      </c>
      <c r="AL223" s="332">
        <f>+VLOOKUP($E223,Primary_nrj!$1:$1048576,MATCH(DATE(AL$2,1,1),Primary_nrj!$A$1:$LI$1),FALSE)</f>
        <v>157.69085709999999</v>
      </c>
      <c r="AM223" s="332">
        <f>+VLOOKUP($E223,Primary_nrj!$1:$1048576,MATCH(DATE(AM$2,1,1),Primary_nrj!$A$1:$LI$1),FALSE)</f>
        <v>161.26362359999999</v>
      </c>
      <c r="AN223" s="332">
        <f>+VLOOKUP($E223,Primary_nrj!$1:$1048576,MATCH(DATE(AN$2,1,1),Primary_nrj!$A$1:$LI$1),FALSE)</f>
        <v>164.9064396</v>
      </c>
      <c r="AO223" s="332">
        <f>+VLOOKUP($E223,Primary_nrj!$1:$1048576,MATCH(DATE(AO$2,1,1),Primary_nrj!$A$1:$LI$1),FALSE)</f>
        <v>168.57764760000001</v>
      </c>
    </row>
    <row r="224" spans="1:43" ht="15" customHeight="1" x14ac:dyDescent="0.35">
      <c r="A224" s="426"/>
      <c r="B224" s="427"/>
      <c r="C224" s="296"/>
      <c r="D224" s="300" t="s">
        <v>159</v>
      </c>
      <c r="E224" s="284" t="s">
        <v>545</v>
      </c>
      <c r="F224" s="357">
        <f>+VLOOKUP($E224,Primary_nrj!$1:$1048576,MATCH(DATE(F$2,1,1),Primary_nrj!$A$1:$LI$1),FALSE)</f>
        <v>41.899545209999999</v>
      </c>
      <c r="G224" s="357">
        <f>+VLOOKUP($E224,Primary_nrj!$1:$1048576,MATCH(DATE(G$2,1,1),Primary_nrj!$A$1:$LI$1),FALSE)</f>
        <v>42.619142779999997</v>
      </c>
      <c r="H224" s="357">
        <f>+VLOOKUP($E224,Primary_nrj!$1:$1048576,MATCH(DATE(H$2,1,1),Primary_nrj!$A$1:$LI$1),FALSE)</f>
        <v>43.318881169999997</v>
      </c>
      <c r="I224" s="357">
        <f>+VLOOKUP($E224,Primary_nrj!$1:$1048576,MATCH(DATE(I$2,1,1),Primary_nrj!$A$1:$LI$1),FALSE)</f>
        <v>44.071206459999999</v>
      </c>
      <c r="J224" s="357">
        <f>+VLOOKUP($E224,Primary_nrj!$1:$1048576,MATCH(DATE(J$2,1,1),Primary_nrj!$A$1:$LI$1),FALSE)</f>
        <v>44.779509480000002</v>
      </c>
      <c r="K224" s="357">
        <f>+VLOOKUP($E224,Primary_nrj!$1:$1048576,MATCH(DATE(K$2,1,1),Primary_nrj!$A$1:$LI$1),FALSE)</f>
        <v>45.505241030000001</v>
      </c>
      <c r="L224" s="357">
        <f>+VLOOKUP($E224,Primary_nrj!$1:$1048576,MATCH(DATE(L$2,1,1),Primary_nrj!$A$1:$LI$1),FALSE)</f>
        <v>45.406864589999998</v>
      </c>
      <c r="M224" s="357">
        <f>+VLOOKUP($E224,Primary_nrj!$1:$1048576,MATCH(DATE(M$2,1,1),Primary_nrj!$A$1:$LI$1),FALSE)</f>
        <v>45.568959640000003</v>
      </c>
      <c r="N224" s="357">
        <f>+VLOOKUP($E224,Primary_nrj!$1:$1048576,MATCH(DATE(N$2,1,1),Primary_nrj!$A$1:$LI$1),FALSE)</f>
        <v>45.79777241</v>
      </c>
      <c r="O224" s="357">
        <f>+VLOOKUP($E224,Primary_nrj!$1:$1048576,MATCH(DATE(O$2,1,1),Primary_nrj!$A$1:$LI$1),FALSE)</f>
        <v>46.0438416</v>
      </c>
      <c r="P224" s="357">
        <f>+VLOOKUP($E224,Primary_nrj!$1:$1048576,MATCH(DATE(P$2,1,1),Primary_nrj!$A$1:$LI$1),FALSE)</f>
        <v>46.262095899999998</v>
      </c>
      <c r="Q224" s="357">
        <f>+VLOOKUP($E224,Primary_nrj!$1:$1048576,MATCH(DATE(Q$2,1,1),Primary_nrj!$A$1:$LI$1),FALSE)</f>
        <v>46.181842500000002</v>
      </c>
      <c r="R224" s="357">
        <f>+VLOOKUP($E224,Primary_nrj!$1:$1048576,MATCH(DATE(R$2,1,1),Primary_nrj!$A$1:$LI$1),FALSE)</f>
        <v>45.73974509</v>
      </c>
      <c r="S224" s="357">
        <f>+VLOOKUP($E224,Primary_nrj!$1:$1048576,MATCH(DATE(S$2,1,1),Primary_nrj!$A$1:$LI$1),FALSE)</f>
        <v>45.116263570000001</v>
      </c>
      <c r="T224" s="357">
        <f>+VLOOKUP($E224,Primary_nrj!$1:$1048576,MATCH(DATE(T$2,1,1),Primary_nrj!$A$1:$LI$1),FALSE)</f>
        <v>44.388962560000003</v>
      </c>
      <c r="U224" s="357">
        <f>+VLOOKUP($E224,Primary_nrj!$1:$1048576,MATCH(DATE(U$2,1,1),Primary_nrj!$A$1:$LI$1),FALSE)</f>
        <v>43.597559789999998</v>
      </c>
      <c r="V224" s="357">
        <f>+VLOOKUP($E224,Primary_nrj!$1:$1048576,MATCH(DATE(V$2,1,1),Primary_nrj!$A$1:$LI$1),FALSE)</f>
        <v>42.563211690000003</v>
      </c>
      <c r="W224" s="357">
        <f>+VLOOKUP($E224,Primary_nrj!$1:$1048576,MATCH(DATE(W$2,1,1),Primary_nrj!$A$1:$LI$1),FALSE)</f>
        <v>41.488615719999999</v>
      </c>
      <c r="X224" s="357">
        <f>+VLOOKUP($E224,Primary_nrj!$1:$1048576,MATCH(DATE(X$2,1,1),Primary_nrj!$A$1:$LI$1),FALSE)</f>
        <v>40.390361710000001</v>
      </c>
      <c r="Y224" s="357">
        <f>+VLOOKUP($E224,Primary_nrj!$1:$1048576,MATCH(DATE(Y$2,1,1),Primary_nrj!$A$1:$LI$1),FALSE)</f>
        <v>39.293119019999999</v>
      </c>
      <c r="Z224" s="357">
        <f>+VLOOKUP($E224,Primary_nrj!$1:$1048576,MATCH(DATE(Z$2,1,1),Primary_nrj!$A$1:$LI$1),FALSE)</f>
        <v>38.217653919999997</v>
      </c>
      <c r="AA224" s="357">
        <f>+VLOOKUP($E224,Primary_nrj!$1:$1048576,MATCH(DATE(AA$2,1,1),Primary_nrj!$A$1:$LI$1),FALSE)</f>
        <v>37.175116770000002</v>
      </c>
      <c r="AB224" s="357">
        <f>+VLOOKUP($E224,Primary_nrj!$1:$1048576,MATCH(DATE(AB$2,1,1),Primary_nrj!$A$1:$LI$1),FALSE)</f>
        <v>36.20218955</v>
      </c>
      <c r="AC224" s="357">
        <f>+VLOOKUP($E224,Primary_nrj!$1:$1048576,MATCH(DATE(AC$2,1,1),Primary_nrj!$A$1:$LI$1),FALSE)</f>
        <v>35.319103089999999</v>
      </c>
      <c r="AD224" s="357">
        <f>+VLOOKUP($E224,Primary_nrj!$1:$1048576,MATCH(DATE(AD$2,1,1),Primary_nrj!$A$1:$LI$1),FALSE)</f>
        <v>34.533959109999998</v>
      </c>
      <c r="AE224" s="357">
        <f>+VLOOKUP($E224,Primary_nrj!$1:$1048576,MATCH(DATE(AE$2,1,1),Primary_nrj!$A$1:$LI$1),FALSE)</f>
        <v>33.840667740000001</v>
      </c>
      <c r="AF224" s="357">
        <f>+VLOOKUP($E224,Primary_nrj!$1:$1048576,MATCH(DATE(AF$2,1,1),Primary_nrj!$A$1:$LI$1),FALSE)</f>
        <v>34.617805429999997</v>
      </c>
      <c r="AG224" s="357">
        <f>+VLOOKUP($E224,Primary_nrj!$1:$1048576,MATCH(DATE(AG$2,1,1),Primary_nrj!$A$1:$LI$1),FALSE)</f>
        <v>35.175322209999997</v>
      </c>
      <c r="AH224" s="357">
        <f>+VLOOKUP($E224,Primary_nrj!$1:$1048576,MATCH(DATE(AH$2,1,1),Primary_nrj!$A$1:$LI$1),FALSE)</f>
        <v>35.771520610000003</v>
      </c>
      <c r="AI224" s="357">
        <f>+VLOOKUP($E224,Primary_nrj!$1:$1048576,MATCH(DATE(AI$2,1,1),Primary_nrj!$A$1:$LI$1),FALSE)</f>
        <v>36.456380469999999</v>
      </c>
      <c r="AJ224" s="357">
        <f>+VLOOKUP($E224,Primary_nrj!$1:$1048576,MATCH(DATE(AJ$2,1,1),Primary_nrj!$A$1:$LI$1),FALSE)</f>
        <v>37.218993679999997</v>
      </c>
      <c r="AK224" s="357">
        <f>+VLOOKUP($E224,Primary_nrj!$1:$1048576,MATCH(DATE(AK$2,1,1),Primary_nrj!$A$1:$LI$1),FALSE)</f>
        <v>38.032746750000001</v>
      </c>
      <c r="AL224" s="357">
        <f>+VLOOKUP($E224,Primary_nrj!$1:$1048576,MATCH(DATE(AL$2,1,1),Primary_nrj!$A$1:$LI$1),FALSE)</f>
        <v>38.885726529999999</v>
      </c>
      <c r="AM224" s="357">
        <f>+VLOOKUP($E224,Primary_nrj!$1:$1048576,MATCH(DATE(AM$2,1,1),Primary_nrj!$A$1:$LI$1),FALSE)</f>
        <v>39.766751730000003</v>
      </c>
      <c r="AN224" s="357">
        <f>+VLOOKUP($E224,Primary_nrj!$1:$1048576,MATCH(DATE(AN$2,1,1),Primary_nrj!$A$1:$LI$1),FALSE)</f>
        <v>40.665050780000001</v>
      </c>
      <c r="AO224" s="357">
        <f>+VLOOKUP($E224,Primary_nrj!$1:$1048576,MATCH(DATE(AO$2,1,1),Primary_nrj!$A$1:$LI$1),FALSE)</f>
        <v>41.57035115</v>
      </c>
    </row>
    <row r="225" spans="1:43" ht="15" customHeight="1" x14ac:dyDescent="0.35">
      <c r="A225" s="426"/>
      <c r="B225" s="427"/>
      <c r="C225" s="296"/>
      <c r="D225" s="300" t="s">
        <v>160</v>
      </c>
      <c r="E225" s="284" t="s">
        <v>546</v>
      </c>
      <c r="F225" s="357">
        <f>+VLOOKUP($E225,Primary_nrj!$1:$1048576,MATCH(DATE(F$2,1,1),Primary_nrj!$A$1:$LI$1),FALSE)</f>
        <v>0.8248870009</v>
      </c>
      <c r="G225" s="357">
        <f>+VLOOKUP($E225,Primary_nrj!$1:$1048576,MATCH(DATE(G$2,1,1),Primary_nrj!$A$1:$LI$1),FALSE)</f>
        <v>0.83905390120000001</v>
      </c>
      <c r="H225" s="357">
        <f>+VLOOKUP($E225,Primary_nrj!$1:$1048576,MATCH(DATE(H$2,1,1),Primary_nrj!$A$1:$LI$1),FALSE)</f>
        <v>0.85282982890000003</v>
      </c>
      <c r="I225" s="357">
        <f>+VLOOKUP($E225,Primary_nrj!$1:$1048576,MATCH(DATE(I$2,1,1),Primary_nrj!$A$1:$LI$1),FALSE)</f>
        <v>0.86764104799999997</v>
      </c>
      <c r="J225" s="357">
        <f>+VLOOKUP($E225,Primary_nrj!$1:$1048576,MATCH(DATE(J$2,1,1),Primary_nrj!$A$1:$LI$1),FALSE)</f>
        <v>0.88158558980000001</v>
      </c>
      <c r="K225" s="357">
        <f>+VLOOKUP($E225,Primary_nrj!$1:$1048576,MATCH(DATE(K$2,1,1),Primary_nrj!$A$1:$LI$1),FALSE)</f>
        <v>0.89587325139999996</v>
      </c>
      <c r="L225" s="357">
        <f>+VLOOKUP($E225,Primary_nrj!$1:$1048576,MATCH(DATE(L$2,1,1),Primary_nrj!$A$1:$LI$1),FALSE)</f>
        <v>0.77436573649999996</v>
      </c>
      <c r="M225" s="357">
        <f>+VLOOKUP($E225,Primary_nrj!$1:$1048576,MATCH(DATE(M$2,1,1),Primary_nrj!$A$1:$LI$1),FALSE)</f>
        <v>0.64708716470000005</v>
      </c>
      <c r="N225" s="357">
        <f>+VLOOKUP($E225,Primary_nrj!$1:$1048576,MATCH(DATE(N$2,1,1),Primary_nrj!$A$1:$LI$1),FALSE)</f>
        <v>0.50822157170000004</v>
      </c>
      <c r="O225" s="357">
        <f>+VLOOKUP($E225,Primary_nrj!$1:$1048576,MATCH(DATE(O$2,1,1),Primary_nrj!$A$1:$LI$1),FALSE)</f>
        <v>0.35502038809999997</v>
      </c>
      <c r="P225" s="357">
        <f>+VLOOKUP($E225,Primary_nrj!$1:$1048576,MATCH(DATE(P$2,1,1),Primary_nrj!$A$1:$LI$1),FALSE)</f>
        <v>0.18503352570000001</v>
      </c>
      <c r="Q225" s="357">
        <f>+VLOOKUP($E225,Primary_nrj!$1:$1048576,MATCH(DATE(Q$2,1,1),Primary_nrj!$A$1:$LI$1),FALSE)</f>
        <v>0.1911779022</v>
      </c>
      <c r="R225" s="357">
        <f>+VLOOKUP($E225,Primary_nrj!$1:$1048576,MATCH(DATE(R$2,1,1),Primary_nrj!$A$1:$LI$1),FALSE)</f>
        <v>0.19597536979999999</v>
      </c>
      <c r="S225" s="357">
        <f>+VLOOKUP($E225,Primary_nrj!$1:$1048576,MATCH(DATE(S$2,1,1),Primary_nrj!$A$1:$LI$1),FALSE)</f>
        <v>0.2000701023</v>
      </c>
      <c r="T225" s="357">
        <f>+VLOOKUP($E225,Primary_nrj!$1:$1048576,MATCH(DATE(T$2,1,1),Primary_nrj!$A$1:$LI$1),FALSE)</f>
        <v>0.2037348766</v>
      </c>
      <c r="U225" s="357">
        <f>+VLOOKUP($E225,Primary_nrj!$1:$1048576,MATCH(DATE(U$2,1,1),Primary_nrj!$A$1:$LI$1),FALSE)</f>
        <v>0.2071065738</v>
      </c>
      <c r="V225" s="357">
        <f>+VLOOKUP($E225,Primary_nrj!$1:$1048576,MATCH(DATE(V$2,1,1),Primary_nrj!$A$1:$LI$1),FALSE)</f>
        <v>0.13539501440000001</v>
      </c>
      <c r="W225" s="357">
        <f>+VLOOKUP($E225,Primary_nrj!$1:$1048576,MATCH(DATE(W$2,1,1),Primary_nrj!$A$1:$LI$1),FALSE)</f>
        <v>8.8375891100000006E-2</v>
      </c>
      <c r="X225" s="357">
        <f>+VLOOKUP($E225,Primary_nrj!$1:$1048576,MATCH(DATE(X$2,1,1),Primary_nrj!$A$1:$LI$1),FALSE)</f>
        <v>5.76128266E-2</v>
      </c>
      <c r="Y225" s="357">
        <f>+VLOOKUP($E225,Primary_nrj!$1:$1048576,MATCH(DATE(Y$2,1,1),Primary_nrj!$A$1:$LI$1),FALSE)</f>
        <v>3.7531379199999999E-2</v>
      </c>
      <c r="Z225" s="357">
        <f>+VLOOKUP($E225,Primary_nrj!$1:$1048576,MATCH(DATE(Z$2,1,1),Primary_nrj!$A$1:$LI$1),FALSE)</f>
        <v>2.44443573E-2</v>
      </c>
      <c r="AA225" s="357">
        <f>+VLOOKUP($E225,Primary_nrj!$1:$1048576,MATCH(DATE(AA$2,1,1),Primary_nrj!$A$1:$LI$1),FALSE)</f>
        <v>1.59222163E-2</v>
      </c>
      <c r="AB225" s="357">
        <f>+VLOOKUP($E225,Primary_nrj!$1:$1048576,MATCH(DATE(AB$2,1,1),Primary_nrj!$A$1:$LI$1),FALSE)</f>
        <v>1.03829938E-2</v>
      </c>
      <c r="AC225" s="357">
        <f>+VLOOKUP($E225,Primary_nrj!$1:$1048576,MATCH(DATE(AC$2,1,1),Primary_nrj!$A$1:$LI$1),FALSE)</f>
        <v>6.78319035E-3</v>
      </c>
      <c r="AD225" s="357">
        <f>+VLOOKUP($E225,Primary_nrj!$1:$1048576,MATCH(DATE(AD$2,1,1),Primary_nrj!$A$1:$LI$1),FALSE)</f>
        <v>4.4412711400000004E-3</v>
      </c>
      <c r="AE225" s="357">
        <f>+VLOOKUP($E225,Primary_nrj!$1:$1048576,MATCH(DATE(AE$2,1,1),Primary_nrj!$A$1:$LI$1),FALSE)</f>
        <v>2.91431452E-3</v>
      </c>
      <c r="AF225" s="357">
        <f>+VLOOKUP($E225,Primary_nrj!$1:$1048576,MATCH(DATE(AF$2,1,1),Primary_nrj!$A$1:$LI$1),FALSE)</f>
        <v>2.9812406200000001E-3</v>
      </c>
      <c r="AG225" s="357">
        <f>+VLOOKUP($E225,Primary_nrj!$1:$1048576,MATCH(DATE(AG$2,1,1),Primary_nrj!$A$1:$LI$1),FALSE)</f>
        <v>3.0292532399999999E-3</v>
      </c>
      <c r="AH225" s="357">
        <f>+VLOOKUP($E225,Primary_nrj!$1:$1048576,MATCH(DATE(AH$2,1,1),Primary_nrj!$A$1:$LI$1),FALSE)</f>
        <v>3.0805970800000001E-3</v>
      </c>
      <c r="AI225" s="357">
        <f>+VLOOKUP($E225,Primary_nrj!$1:$1048576,MATCH(DATE(AI$2,1,1),Primary_nrj!$A$1:$LI$1),FALSE)</f>
        <v>3.1395763199999998E-3</v>
      </c>
      <c r="AJ225" s="357">
        <f>+VLOOKUP($E225,Primary_nrj!$1:$1048576,MATCH(DATE(AJ$2,1,1),Primary_nrj!$A$1:$LI$1),FALSE)</f>
        <v>3.20525158E-3</v>
      </c>
      <c r="AK225" s="357">
        <f>+VLOOKUP($E225,Primary_nrj!$1:$1048576,MATCH(DATE(AK$2,1,1),Primary_nrj!$A$1:$LI$1),FALSE)</f>
        <v>3.27533095E-3</v>
      </c>
      <c r="AL225" s="357">
        <f>+VLOOKUP($E225,Primary_nrj!$1:$1048576,MATCH(DATE(AL$2,1,1),Primary_nrj!$A$1:$LI$1),FALSE)</f>
        <v>3.34878846E-3</v>
      </c>
      <c r="AM225" s="357">
        <f>+VLOOKUP($E225,Primary_nrj!$1:$1048576,MATCH(DATE(AM$2,1,1),Primary_nrj!$A$1:$LI$1),FALSE)</f>
        <v>3.4246612099999999E-3</v>
      </c>
      <c r="AN225" s="357">
        <f>+VLOOKUP($E225,Primary_nrj!$1:$1048576,MATCH(DATE(AN$2,1,1),Primary_nrj!$A$1:$LI$1),FALSE)</f>
        <v>3.5020215600000001E-3</v>
      </c>
      <c r="AO225" s="357">
        <f>+VLOOKUP($E225,Primary_nrj!$1:$1048576,MATCH(DATE(AO$2,1,1),Primary_nrj!$A$1:$LI$1),FALSE)</f>
        <v>3.5799848600000001E-3</v>
      </c>
    </row>
    <row r="226" spans="1:43" ht="15" customHeight="1" x14ac:dyDescent="0.35">
      <c r="A226" s="426"/>
      <c r="B226" s="427"/>
      <c r="C226" s="296"/>
      <c r="D226" s="300" t="s">
        <v>161</v>
      </c>
      <c r="E226" s="284" t="s">
        <v>547</v>
      </c>
      <c r="F226" s="357">
        <f>+VLOOKUP($E226,Primary_nrj!$1:$1048576,MATCH(DATE(F$2,1,1),Primary_nrj!$A$1:$LI$1),FALSE)</f>
        <v>1.1986993829999999</v>
      </c>
      <c r="G226" s="357">
        <f>+VLOOKUP($E226,Primary_nrj!$1:$1048576,MATCH(DATE(G$2,1,1),Primary_nrj!$A$1:$LI$1),FALSE)</f>
        <v>1.2192862689999999</v>
      </c>
      <c r="H226" s="357">
        <f>+VLOOKUP($E226,Primary_nrj!$1:$1048576,MATCH(DATE(H$2,1,1),Primary_nrj!$A$1:$LI$1),FALSE)</f>
        <v>1.2393050059999999</v>
      </c>
      <c r="I226" s="357">
        <f>+VLOOKUP($E226,Primary_nrj!$1:$1048576,MATCH(DATE(I$2,1,1),Primary_nrj!$A$1:$LI$1),FALSE)</f>
        <v>1.260828195</v>
      </c>
      <c r="J226" s="357">
        <f>+VLOOKUP($E226,Primary_nrj!$1:$1048576,MATCH(DATE(J$2,1,1),Primary_nrj!$A$1:$LI$1),FALSE)</f>
        <v>1.2810919569999999</v>
      </c>
      <c r="K226" s="357">
        <f>+VLOOKUP($E226,Primary_nrj!$1:$1048576,MATCH(DATE(K$2,1,1),Primary_nrj!$A$1:$LI$1),FALSE)</f>
        <v>1.301854329</v>
      </c>
      <c r="L226" s="357">
        <f>+VLOOKUP($E226,Primary_nrj!$1:$1048576,MATCH(DATE(L$2,1,1),Primary_nrj!$A$1:$LI$1),FALSE)</f>
        <v>1.5857722599999999</v>
      </c>
      <c r="M226" s="357">
        <f>+VLOOKUP($E226,Primary_nrj!$1:$1048576,MATCH(DATE(M$2,1,1),Primary_nrj!$A$1:$LI$1),FALSE)</f>
        <v>1.90327801</v>
      </c>
      <c r="N226" s="357">
        <f>+VLOOKUP($E226,Primary_nrj!$1:$1048576,MATCH(DATE(N$2,1,1),Primary_nrj!$A$1:$LI$1),FALSE)</f>
        <v>2.2536280870000001</v>
      </c>
      <c r="O226" s="357">
        <f>+VLOOKUP($E226,Primary_nrj!$1:$1048576,MATCH(DATE(O$2,1,1),Primary_nrj!$A$1:$LI$1),FALSE)</f>
        <v>2.639663482</v>
      </c>
      <c r="P226" s="357">
        <f>+VLOOKUP($E226,Primary_nrj!$1:$1048576,MATCH(DATE(P$2,1,1),Primary_nrj!$A$1:$LI$1),FALSE)</f>
        <v>3.063842271</v>
      </c>
      <c r="Q226" s="357">
        <f>+VLOOKUP($E226,Primary_nrj!$1:$1048576,MATCH(DATE(Q$2,1,1),Primary_nrj!$A$1:$LI$1),FALSE)</f>
        <v>3.1928148670000001</v>
      </c>
      <c r="R226" s="357">
        <f>+VLOOKUP($E226,Primary_nrj!$1:$1048576,MATCH(DATE(R$2,1,1),Primary_nrj!$A$1:$LI$1),FALSE)</f>
        <v>3.30109181</v>
      </c>
      <c r="S226" s="357">
        <f>+VLOOKUP($E226,Primary_nrj!$1:$1048576,MATCH(DATE(S$2,1,1),Primary_nrj!$A$1:$LI$1),FALSE)</f>
        <v>3.3990563950000001</v>
      </c>
      <c r="T226" s="357">
        <f>+VLOOKUP($E226,Primary_nrj!$1:$1048576,MATCH(DATE(T$2,1,1),Primary_nrj!$A$1:$LI$1),FALSE)</f>
        <v>3.4910946379999999</v>
      </c>
      <c r="U226" s="357">
        <f>+VLOOKUP($E226,Primary_nrj!$1:$1048576,MATCH(DATE(U$2,1,1),Primary_nrj!$A$1:$LI$1),FALSE)</f>
        <v>3.5793996460000002</v>
      </c>
      <c r="V226" s="357">
        <f>+VLOOKUP($E226,Primary_nrj!$1:$1048576,MATCH(DATE(V$2,1,1),Primary_nrj!$A$1:$LI$1),FALSE)</f>
        <v>3.609214208</v>
      </c>
      <c r="W226" s="357">
        <f>+VLOOKUP($E226,Primary_nrj!$1:$1048576,MATCH(DATE(W$2,1,1),Primary_nrj!$A$1:$LI$1),FALSE)</f>
        <v>3.633602958</v>
      </c>
      <c r="X226" s="357">
        <f>+VLOOKUP($E226,Primary_nrj!$1:$1048576,MATCH(DATE(X$2,1,1),Primary_nrj!$A$1:$LI$1),FALSE)</f>
        <v>3.6535623780000002</v>
      </c>
      <c r="Y226" s="357">
        <f>+VLOOKUP($E226,Primary_nrj!$1:$1048576,MATCH(DATE(Y$2,1,1),Primary_nrj!$A$1:$LI$1),FALSE)</f>
        <v>3.6710098210000002</v>
      </c>
      <c r="Z226" s="357">
        <f>+VLOOKUP($E226,Primary_nrj!$1:$1048576,MATCH(DATE(Z$2,1,1),Primary_nrj!$A$1:$LI$1),FALSE)</f>
        <v>3.6877657319999999</v>
      </c>
      <c r="AA226" s="357">
        <f>+VLOOKUP($E226,Primary_nrj!$1:$1048576,MATCH(DATE(AA$2,1,1),Primary_nrj!$A$1:$LI$1),FALSE)</f>
        <v>3.7049461560000001</v>
      </c>
      <c r="AB226" s="357">
        <f>+VLOOKUP($E226,Primary_nrj!$1:$1048576,MATCH(DATE(AB$2,1,1),Primary_nrj!$A$1:$LI$1),FALSE)</f>
        <v>3.7264444860000001</v>
      </c>
      <c r="AC226" s="357">
        <f>+VLOOKUP($E226,Primary_nrj!$1:$1048576,MATCH(DATE(AC$2,1,1),Primary_nrj!$A$1:$LI$1),FALSE)</f>
        <v>3.7549118209999999</v>
      </c>
      <c r="AD226" s="357">
        <f>+VLOOKUP($E226,Primary_nrj!$1:$1048576,MATCH(DATE(AD$2,1,1),Primary_nrj!$A$1:$LI$1),FALSE)</f>
        <v>3.7919858240000002</v>
      </c>
      <c r="AE226" s="357">
        <f>+VLOOKUP($E226,Primary_nrj!$1:$1048576,MATCH(DATE(AE$2,1,1),Primary_nrj!$A$1:$LI$1),FALSE)</f>
        <v>3.837863435</v>
      </c>
      <c r="AF226" s="357">
        <f>+VLOOKUP($E226,Primary_nrj!$1:$1048576,MATCH(DATE(AF$2,1,1),Primary_nrj!$A$1:$LI$1),FALSE)</f>
        <v>3.9259984669999999</v>
      </c>
      <c r="AG226" s="357">
        <f>+VLOOKUP($E226,Primary_nrj!$1:$1048576,MATCH(DATE(AG$2,1,1),Primary_nrj!$A$1:$LI$1),FALSE)</f>
        <v>3.9892263350000001</v>
      </c>
      <c r="AH226" s="357">
        <f>+VLOOKUP($E226,Primary_nrj!$1:$1048576,MATCH(DATE(AH$2,1,1),Primary_nrj!$A$1:$LI$1),FALSE)</f>
        <v>4.0568410779999997</v>
      </c>
      <c r="AI226" s="357">
        <f>+VLOOKUP($E226,Primary_nrj!$1:$1048576,MATCH(DATE(AI$2,1,1),Primary_nrj!$A$1:$LI$1),FALSE)</f>
        <v>4.1345108990000004</v>
      </c>
      <c r="AJ226" s="357">
        <f>+VLOOKUP($E226,Primary_nrj!$1:$1048576,MATCH(DATE(AJ$2,1,1),Primary_nrj!$A$1:$LI$1),FALSE)</f>
        <v>4.2209987120000001</v>
      </c>
      <c r="AK226" s="357">
        <f>+VLOOKUP($E226,Primary_nrj!$1:$1048576,MATCH(DATE(AK$2,1,1),Primary_nrj!$A$1:$LI$1),FALSE)</f>
        <v>4.3132862860000003</v>
      </c>
      <c r="AL226" s="357">
        <f>+VLOOKUP($E226,Primary_nrj!$1:$1048576,MATCH(DATE(AL$2,1,1),Primary_nrj!$A$1:$LI$1),FALSE)</f>
        <v>4.4100225540000002</v>
      </c>
      <c r="AM226" s="357">
        <f>+VLOOKUP($E226,Primary_nrj!$1:$1048576,MATCH(DATE(AM$2,1,1),Primary_nrj!$A$1:$LI$1),FALSE)</f>
        <v>4.5099394479999999</v>
      </c>
      <c r="AN226" s="357">
        <f>+VLOOKUP($E226,Primary_nrj!$1:$1048576,MATCH(DATE(AN$2,1,1),Primary_nrj!$A$1:$LI$1),FALSE)</f>
        <v>4.6118153660000001</v>
      </c>
      <c r="AO226" s="357">
        <f>+VLOOKUP($E226,Primary_nrj!$1:$1048576,MATCH(DATE(AO$2,1,1),Primary_nrj!$A$1:$LI$1),FALSE)</f>
        <v>4.7144853019999999</v>
      </c>
    </row>
    <row r="227" spans="1:43" ht="15" customHeight="1" x14ac:dyDescent="0.35">
      <c r="A227" s="426"/>
      <c r="B227" s="427"/>
      <c r="C227" s="296"/>
      <c r="D227" s="300" t="s">
        <v>162</v>
      </c>
      <c r="E227" s="284" t="s">
        <v>548</v>
      </c>
      <c r="F227" s="357">
        <f>+VLOOKUP($E227,Primary_nrj!$1:$1048576,MATCH(DATE(F$2,1,1),Primary_nrj!$A$1:$LI$1),FALSE)</f>
        <v>1.0890251799999999</v>
      </c>
      <c r="G227" s="357">
        <f>+VLOOKUP($E227,Primary_nrj!$1:$1048576,MATCH(DATE(G$2,1,1),Primary_nrj!$A$1:$LI$1),FALSE)</f>
        <v>1.107728482</v>
      </c>
      <c r="H227" s="357">
        <f>+VLOOKUP($E227,Primary_nrj!$1:$1048576,MATCH(DATE(H$2,1,1),Primary_nrj!$A$1:$LI$1),FALSE)</f>
        <v>1.1259156180000001</v>
      </c>
      <c r="I227" s="357">
        <f>+VLOOKUP($E227,Primary_nrj!$1:$1048576,MATCH(DATE(I$2,1,1),Primary_nrj!$A$1:$LI$1),FALSE)</f>
        <v>1.1454695580000001</v>
      </c>
      <c r="J227" s="357">
        <f>+VLOOKUP($E227,Primary_nrj!$1:$1048576,MATCH(DATE(J$2,1,1),Primary_nrj!$A$1:$LI$1),FALSE)</f>
        <v>1.1638793000000001</v>
      </c>
      <c r="K227" s="357">
        <f>+VLOOKUP($E227,Primary_nrj!$1:$1048576,MATCH(DATE(K$2,1,1),Primary_nrj!$A$1:$LI$1),FALSE)</f>
        <v>1.182742033</v>
      </c>
      <c r="L227" s="357">
        <f>+VLOOKUP($E227,Primary_nrj!$1:$1048576,MATCH(DATE(L$2,1,1),Primary_nrj!$A$1:$LI$1),FALSE)</f>
        <v>1.012564609</v>
      </c>
      <c r="M227" s="357">
        <f>+VLOOKUP($E227,Primary_nrj!$1:$1048576,MATCH(DATE(M$2,1,1),Primary_nrj!$A$1:$LI$1),FALSE)</f>
        <v>0.8338783676</v>
      </c>
      <c r="N227" s="357">
        <f>+VLOOKUP($E227,Primary_nrj!$1:$1048576,MATCH(DATE(N$2,1,1),Primary_nrj!$A$1:$LI$1),FALSE)</f>
        <v>0.63884160420000002</v>
      </c>
      <c r="O227" s="357">
        <f>+VLOOKUP($E227,Primary_nrj!$1:$1048576,MATCH(DATE(O$2,1,1),Primary_nrj!$A$1:$LI$1),FALSE)</f>
        <v>0.42368072979999999</v>
      </c>
      <c r="P227" s="357">
        <f>+VLOOKUP($E227,Primary_nrj!$1:$1048576,MATCH(DATE(P$2,1,1),Primary_nrj!$A$1:$LI$1),FALSE)</f>
        <v>0.18503352570000001</v>
      </c>
      <c r="Q227" s="357">
        <f>+VLOOKUP($E227,Primary_nrj!$1:$1048576,MATCH(DATE(Q$2,1,1),Primary_nrj!$A$1:$LI$1),FALSE)</f>
        <v>0.1911779022</v>
      </c>
      <c r="R227" s="357">
        <f>+VLOOKUP($E227,Primary_nrj!$1:$1048576,MATCH(DATE(R$2,1,1),Primary_nrj!$A$1:$LI$1),FALSE)</f>
        <v>0.19597536979999999</v>
      </c>
      <c r="S227" s="357">
        <f>+VLOOKUP($E227,Primary_nrj!$1:$1048576,MATCH(DATE(S$2,1,1),Primary_nrj!$A$1:$LI$1),FALSE)</f>
        <v>0.2000701023</v>
      </c>
      <c r="T227" s="357">
        <f>+VLOOKUP($E227,Primary_nrj!$1:$1048576,MATCH(DATE(T$2,1,1),Primary_nrj!$A$1:$LI$1),FALSE)</f>
        <v>0.2037348766</v>
      </c>
      <c r="U227" s="357">
        <f>+VLOOKUP($E227,Primary_nrj!$1:$1048576,MATCH(DATE(U$2,1,1),Primary_nrj!$A$1:$LI$1),FALSE)</f>
        <v>0.2071065738</v>
      </c>
      <c r="V227" s="357">
        <f>+VLOOKUP($E227,Primary_nrj!$1:$1048576,MATCH(DATE(V$2,1,1),Primary_nrj!$A$1:$LI$1),FALSE)</f>
        <v>0.21458663659999999</v>
      </c>
      <c r="W227" s="357">
        <f>+VLOOKUP($E227,Primary_nrj!$1:$1048576,MATCH(DATE(W$2,1,1),Primary_nrj!$A$1:$LI$1),FALSE)</f>
        <v>0.2219902017</v>
      </c>
      <c r="X227" s="357">
        <f>+VLOOKUP($E227,Primary_nrj!$1:$1048576,MATCH(DATE(X$2,1,1),Primary_nrj!$A$1:$LI$1),FALSE)</f>
        <v>0.22936079379999999</v>
      </c>
      <c r="Y227" s="357">
        <f>+VLOOKUP($E227,Primary_nrj!$1:$1048576,MATCH(DATE(Y$2,1,1),Primary_nrj!$A$1:$LI$1),FALSE)</f>
        <v>0.2368069934</v>
      </c>
      <c r="Z227" s="357">
        <f>+VLOOKUP($E227,Primary_nrj!$1:$1048576,MATCH(DATE(Z$2,1,1),Primary_nrj!$A$1:$LI$1),FALSE)</f>
        <v>0.24444357289999999</v>
      </c>
      <c r="AA227" s="357">
        <f>+VLOOKUP($E227,Primary_nrj!$1:$1048576,MATCH(DATE(AA$2,1,1),Primary_nrj!$A$1:$LI$1),FALSE)</f>
        <v>0.25235012280000002</v>
      </c>
      <c r="AB227" s="357">
        <f>+VLOOKUP($E227,Primary_nrj!$1:$1048576,MATCH(DATE(AB$2,1,1),Primary_nrj!$A$1:$LI$1),FALSE)</f>
        <v>0.26080901350000002</v>
      </c>
      <c r="AC227" s="357">
        <f>+VLOOKUP($E227,Primary_nrj!$1:$1048576,MATCH(DATE(AC$2,1,1),Primary_nrj!$A$1:$LI$1),FALSE)</f>
        <v>0.27004367169999999</v>
      </c>
      <c r="AD227" s="357">
        <f>+VLOOKUP($E227,Primary_nrj!$1:$1048576,MATCH(DATE(AD$2,1,1),Primary_nrj!$A$1:$LI$1),FALSE)</f>
        <v>0.28022526460000002</v>
      </c>
      <c r="AE227" s="357">
        <f>+VLOOKUP($E227,Primary_nrj!$1:$1048576,MATCH(DATE(AE$2,1,1),Primary_nrj!$A$1:$LI$1),FALSE)</f>
        <v>0.29143145240000001</v>
      </c>
      <c r="AF227" s="357">
        <f>+VLOOKUP($E227,Primary_nrj!$1:$1048576,MATCH(DATE(AF$2,1,1),Primary_nrj!$A$1:$LI$1),FALSE)</f>
        <v>0.2981240617</v>
      </c>
      <c r="AG227" s="357">
        <f>+VLOOKUP($E227,Primary_nrj!$1:$1048576,MATCH(DATE(AG$2,1,1),Primary_nrj!$A$1:$LI$1),FALSE)</f>
        <v>0.3029253241</v>
      </c>
      <c r="AH227" s="357">
        <f>+VLOOKUP($E227,Primary_nrj!$1:$1048576,MATCH(DATE(AH$2,1,1),Primary_nrj!$A$1:$LI$1),FALSE)</f>
        <v>0.30805970760000001</v>
      </c>
      <c r="AI227" s="357">
        <f>+VLOOKUP($E227,Primary_nrj!$1:$1048576,MATCH(DATE(AI$2,1,1),Primary_nrj!$A$1:$LI$1),FALSE)</f>
        <v>0.31395763209999999</v>
      </c>
      <c r="AJ227" s="357">
        <f>+VLOOKUP($E227,Primary_nrj!$1:$1048576,MATCH(DATE(AJ$2,1,1),Primary_nrj!$A$1:$LI$1),FALSE)</f>
        <v>0.32052515840000001</v>
      </c>
      <c r="AK227" s="357">
        <f>+VLOOKUP($E227,Primary_nrj!$1:$1048576,MATCH(DATE(AK$2,1,1),Primary_nrj!$A$1:$LI$1),FALSE)</f>
        <v>0.32753309450000001</v>
      </c>
      <c r="AL227" s="357">
        <f>+VLOOKUP($E227,Primary_nrj!$1:$1048576,MATCH(DATE(AL$2,1,1),Primary_nrj!$A$1:$LI$1),FALSE)</f>
        <v>0.33487884600000001</v>
      </c>
      <c r="AM227" s="357">
        <f>+VLOOKUP($E227,Primary_nrj!$1:$1048576,MATCH(DATE(AM$2,1,1),Primary_nrj!$A$1:$LI$1),FALSE)</f>
        <v>0.34246612110000002</v>
      </c>
      <c r="AN227" s="357">
        <f>+VLOOKUP($E227,Primary_nrj!$1:$1048576,MATCH(DATE(AN$2,1,1),Primary_nrj!$A$1:$LI$1),FALSE)</f>
        <v>0.35020215630000001</v>
      </c>
      <c r="AO227" s="357">
        <f>+VLOOKUP($E227,Primary_nrj!$1:$1048576,MATCH(DATE(AO$2,1,1),Primary_nrj!$A$1:$LI$1),FALSE)</f>
        <v>0.357998486</v>
      </c>
    </row>
    <row r="228" spans="1:43" ht="15" customHeight="1" x14ac:dyDescent="0.35">
      <c r="A228" s="426"/>
      <c r="B228" s="427"/>
      <c r="C228" s="296"/>
      <c r="D228" s="300" t="s">
        <v>163</v>
      </c>
      <c r="E228" s="284" t="s">
        <v>549</v>
      </c>
      <c r="F228" s="357">
        <f>+VLOOKUP($E228,Primary_nrj!$1:$1048576,MATCH(DATE(F$2,1,1),Primary_nrj!$A$1:$LI$1),FALSE)</f>
        <v>2.1431792430000001</v>
      </c>
      <c r="G228" s="357">
        <f>+VLOOKUP($E228,Primary_nrj!$1:$1048576,MATCH(DATE(G$2,1,1),Primary_nrj!$A$1:$LI$1),FALSE)</f>
        <v>2.1799869589999998</v>
      </c>
      <c r="H228" s="357">
        <f>+VLOOKUP($E228,Primary_nrj!$1:$1048576,MATCH(DATE(H$2,1,1),Primary_nrj!$A$1:$LI$1),FALSE)</f>
        <v>2.2157788709999999</v>
      </c>
      <c r="I228" s="357">
        <f>+VLOOKUP($E228,Primary_nrj!$1:$1048576,MATCH(DATE(I$2,1,1),Primary_nrj!$A$1:$LI$1),FALSE)</f>
        <v>2.254260623</v>
      </c>
      <c r="J228" s="357">
        <f>+VLOOKUP($E228,Primary_nrj!$1:$1048576,MATCH(DATE(J$2,1,1),Primary_nrj!$A$1:$LI$1),FALSE)</f>
        <v>2.2904906189999998</v>
      </c>
      <c r="K228" s="357">
        <f>+VLOOKUP($E228,Primary_nrj!$1:$1048576,MATCH(DATE(K$2,1,1),Primary_nrj!$A$1:$LI$1),FALSE)</f>
        <v>2.3276120910000002</v>
      </c>
      <c r="L228" s="357">
        <f>+VLOOKUP($E228,Primary_nrj!$1:$1048576,MATCH(DATE(L$2,1,1),Primary_nrj!$A$1:$LI$1),FALSE)</f>
        <v>3.4513210559999998</v>
      </c>
      <c r="M228" s="357">
        <f>+VLOOKUP($E228,Primary_nrj!$1:$1048576,MATCH(DATE(M$2,1,1),Primary_nrj!$A$1:$LI$1),FALSE)</f>
        <v>4.6912394170000002</v>
      </c>
      <c r="N228" s="357">
        <f>+VLOOKUP($E228,Primary_nrj!$1:$1048576,MATCH(DATE(N$2,1,1),Primary_nrj!$A$1:$LI$1),FALSE)</f>
        <v>6.0563504799999999</v>
      </c>
      <c r="O228" s="357">
        <f>+VLOOKUP($E228,Primary_nrj!$1:$1048576,MATCH(DATE(O$2,1,1),Primary_nrj!$A$1:$LI$1),FALSE)</f>
        <v>7.5608784059999996</v>
      </c>
      <c r="P228" s="357">
        <f>+VLOOKUP($E228,Primary_nrj!$1:$1048576,MATCH(DATE(P$2,1,1),Primary_nrj!$A$1:$LI$1),FALSE)</f>
        <v>9.2172701200000002</v>
      </c>
      <c r="Q228" s="357">
        <f>+VLOOKUP($E228,Primary_nrj!$1:$1048576,MATCH(DATE(Q$2,1,1),Primary_nrj!$A$1:$LI$1),FALSE)</f>
        <v>10.25585231</v>
      </c>
      <c r="R228" s="357">
        <f>+VLOOKUP($E228,Primary_nrj!$1:$1048576,MATCH(DATE(R$2,1,1),Primary_nrj!$A$1:$LI$1),FALSE)</f>
        <v>11.32185879</v>
      </c>
      <c r="S228" s="357">
        <f>+VLOOKUP($E228,Primary_nrj!$1:$1048576,MATCH(DATE(S$2,1,1),Primary_nrj!$A$1:$LI$1),FALSE)</f>
        <v>12.447456320000001</v>
      </c>
      <c r="T228" s="357">
        <f>+VLOOKUP($E228,Primary_nrj!$1:$1048576,MATCH(DATE(T$2,1,1),Primary_nrj!$A$1:$LI$1),FALSE)</f>
        <v>13.650418699999999</v>
      </c>
      <c r="U228" s="357">
        <f>+VLOOKUP($E228,Primary_nrj!$1:$1048576,MATCH(DATE(U$2,1,1),Primary_nrj!$A$1:$LI$1),FALSE)</f>
        <v>14.943648769999999</v>
      </c>
      <c r="V228" s="357">
        <f>+VLOOKUP($E228,Primary_nrj!$1:$1048576,MATCH(DATE(V$2,1,1),Primary_nrj!$A$1:$LI$1),FALSE)</f>
        <v>16.12213096</v>
      </c>
      <c r="W228" s="357">
        <f>+VLOOKUP($E228,Primary_nrj!$1:$1048576,MATCH(DATE(W$2,1,1),Primary_nrj!$A$1:$LI$1),FALSE)</f>
        <v>17.36643128</v>
      </c>
      <c r="X228" s="357">
        <f>+VLOOKUP($E228,Primary_nrj!$1:$1048576,MATCH(DATE(X$2,1,1),Primary_nrj!$A$1:$LI$1),FALSE)</f>
        <v>18.68327318</v>
      </c>
      <c r="Y228" s="357">
        <f>+VLOOKUP($E228,Primary_nrj!$1:$1048576,MATCH(DATE(Y$2,1,1),Primary_nrj!$A$1:$LI$1),FALSE)</f>
        <v>20.08562311</v>
      </c>
      <c r="Z228" s="357">
        <f>+VLOOKUP($E228,Primary_nrj!$1:$1048576,MATCH(DATE(Z$2,1,1),Primary_nrj!$A$1:$LI$1),FALSE)</f>
        <v>21.5886961</v>
      </c>
      <c r="AA228" s="357">
        <f>+VLOOKUP($E228,Primary_nrj!$1:$1048576,MATCH(DATE(AA$2,1,1),Primary_nrj!$A$1:$LI$1),FALSE)</f>
        <v>23.20642891</v>
      </c>
      <c r="AB228" s="357">
        <f>+VLOOKUP($E228,Primary_nrj!$1:$1048576,MATCH(DATE(AB$2,1,1),Primary_nrj!$A$1:$LI$1),FALSE)</f>
        <v>24.973786539999999</v>
      </c>
      <c r="AC228" s="357">
        <f>+VLOOKUP($E228,Primary_nrj!$1:$1048576,MATCH(DATE(AC$2,1,1),Primary_nrj!$A$1:$LI$1),FALSE)</f>
        <v>26.924819939999999</v>
      </c>
      <c r="AD228" s="357">
        <f>+VLOOKUP($E228,Primary_nrj!$1:$1048576,MATCH(DATE(AD$2,1,1),Primary_nrj!$A$1:$LI$1),FALSE)</f>
        <v>29.092637509999999</v>
      </c>
      <c r="AE228" s="357">
        <f>+VLOOKUP($E228,Primary_nrj!$1:$1048576,MATCH(DATE(AE$2,1,1),Primary_nrj!$A$1:$LI$1),FALSE)</f>
        <v>31.504256380000001</v>
      </c>
      <c r="AF228" s="357">
        <f>+VLOOKUP($E228,Primary_nrj!$1:$1048576,MATCH(DATE(AF$2,1,1),Primary_nrj!$A$1:$LI$1),FALSE)</f>
        <v>32.227739300000003</v>
      </c>
      <c r="AG228" s="357">
        <f>+VLOOKUP($E228,Primary_nrj!$1:$1048576,MATCH(DATE(AG$2,1,1),Primary_nrj!$A$1:$LI$1),FALSE)</f>
        <v>32.746764280000001</v>
      </c>
      <c r="AH228" s="357">
        <f>+VLOOKUP($E228,Primary_nrj!$1:$1048576,MATCH(DATE(AH$2,1,1),Primary_nrj!$A$1:$LI$1),FALSE)</f>
        <v>33.301800229999998</v>
      </c>
      <c r="AI228" s="357">
        <f>+VLOOKUP($E228,Primary_nrj!$1:$1048576,MATCH(DATE(AI$2,1,1),Primary_nrj!$A$1:$LI$1),FALSE)</f>
        <v>33.93937631</v>
      </c>
      <c r="AJ228" s="357">
        <f>+VLOOKUP($E228,Primary_nrj!$1:$1048576,MATCH(DATE(AJ$2,1,1),Primary_nrj!$A$1:$LI$1),FALSE)</f>
        <v>34.649337549999998</v>
      </c>
      <c r="AK228" s="357">
        <f>+VLOOKUP($E228,Primary_nrj!$1:$1048576,MATCH(DATE(AK$2,1,1),Primary_nrj!$A$1:$LI$1),FALSE)</f>
        <v>35.406907859999997</v>
      </c>
      <c r="AL228" s="357">
        <f>+VLOOKUP($E228,Primary_nrj!$1:$1048576,MATCH(DATE(AL$2,1,1),Primary_nrj!$A$1:$LI$1),FALSE)</f>
        <v>36.200996609999997</v>
      </c>
      <c r="AM228" s="357">
        <f>+VLOOKUP($E228,Primary_nrj!$1:$1048576,MATCH(DATE(AM$2,1,1),Primary_nrj!$A$1:$LI$1),FALSE)</f>
        <v>37.021194479999998</v>
      </c>
      <c r="AN228" s="357">
        <f>+VLOOKUP($E228,Primary_nrj!$1:$1048576,MATCH(DATE(AN$2,1,1),Primary_nrj!$A$1:$LI$1),FALSE)</f>
        <v>37.857473599999999</v>
      </c>
      <c r="AO228" s="357">
        <f>+VLOOKUP($E228,Primary_nrj!$1:$1048576,MATCH(DATE(AO$2,1,1),Primary_nrj!$A$1:$LI$1),FALSE)</f>
        <v>38.70027065</v>
      </c>
    </row>
    <row r="229" spans="1:43" ht="15" customHeight="1" x14ac:dyDescent="0.35">
      <c r="A229" s="426"/>
      <c r="B229" s="427"/>
      <c r="C229" s="296"/>
      <c r="D229" s="300" t="s">
        <v>164</v>
      </c>
      <c r="E229" s="284" t="s">
        <v>550</v>
      </c>
      <c r="F229" s="357">
        <f>+VLOOKUP($E229,Primary_nrj!$1:$1048576,MATCH(DATE(F$2,1,1),Primary_nrj!$A$1:$LI$1),FALSE)</f>
        <v>0.77912871610000001</v>
      </c>
      <c r="G229" s="357">
        <f>+VLOOKUP($E229,Primary_nrj!$1:$1048576,MATCH(DATE(G$2,1,1),Primary_nrj!$A$1:$LI$1),FALSE)</f>
        <v>0.79250974740000002</v>
      </c>
      <c r="H229" s="357">
        <f>+VLOOKUP($E229,Primary_nrj!$1:$1048576,MATCH(DATE(H$2,1,1),Primary_nrj!$A$1:$LI$1),FALSE)</f>
        <v>0.80552149429999997</v>
      </c>
      <c r="I229" s="357">
        <f>+VLOOKUP($E229,Primary_nrj!$1:$1048576,MATCH(DATE(I$2,1,1),Primary_nrj!$A$1:$LI$1),FALSE)</f>
        <v>0.81951110270000005</v>
      </c>
      <c r="J229" s="357">
        <f>+VLOOKUP($E229,Primary_nrj!$1:$1048576,MATCH(DATE(J$2,1,1),Primary_nrj!$A$1:$LI$1),FALSE)</f>
        <v>0.83268211029999994</v>
      </c>
      <c r="K229" s="357">
        <f>+VLOOKUP($E229,Primary_nrj!$1:$1048576,MATCH(DATE(K$2,1,1),Primary_nrj!$A$1:$LI$1),FALSE)</f>
        <v>0.84617720409999997</v>
      </c>
      <c r="L229" s="357">
        <f>+VLOOKUP($E229,Primary_nrj!$1:$1048576,MATCH(DATE(L$2,1,1),Primary_nrj!$A$1:$LI$1),FALSE)</f>
        <v>1.3645735510000001</v>
      </c>
      <c r="M229" s="357">
        <f>+VLOOKUP($E229,Primary_nrj!$1:$1048576,MATCH(DATE(M$2,1,1),Primary_nrj!$A$1:$LI$1),FALSE)</f>
        <v>1.9352326360000001</v>
      </c>
      <c r="N229" s="357">
        <f>+VLOOKUP($E229,Primary_nrj!$1:$1048576,MATCH(DATE(N$2,1,1),Primary_nrj!$A$1:$LI$1),FALSE)</f>
        <v>2.5632595880000002</v>
      </c>
      <c r="O229" s="357">
        <f>+VLOOKUP($E229,Primary_nrj!$1:$1048576,MATCH(DATE(O$2,1,1),Primary_nrj!$A$1:$LI$1),FALSE)</f>
        <v>3.2554564789999998</v>
      </c>
      <c r="P229" s="357">
        <f>+VLOOKUP($E229,Primary_nrj!$1:$1048576,MATCH(DATE(P$2,1,1),Primary_nrj!$A$1:$LI$1),FALSE)</f>
        <v>4.0177844110000001</v>
      </c>
      <c r="Q229" s="357">
        <f>+VLOOKUP($E229,Primary_nrj!$1:$1048576,MATCH(DATE(Q$2,1,1),Primary_nrj!$A$1:$LI$1),FALSE)</f>
        <v>4.5017104330000004</v>
      </c>
      <c r="R229" s="357">
        <f>+VLOOKUP($E229,Primary_nrj!$1:$1048576,MATCH(DATE(R$2,1,1),Primary_nrj!$A$1:$LI$1),FALSE)</f>
        <v>5.0043193429999997</v>
      </c>
      <c r="S229" s="357">
        <f>+VLOOKUP($E229,Primary_nrj!$1:$1048576,MATCH(DATE(S$2,1,1),Primary_nrj!$A$1:$LI$1),FALSE)</f>
        <v>5.540250178</v>
      </c>
      <c r="T229" s="357">
        <f>+VLOOKUP($E229,Primary_nrj!$1:$1048576,MATCH(DATE(T$2,1,1),Primary_nrj!$A$1:$LI$1),FALSE)</f>
        <v>6.1180950760000004</v>
      </c>
      <c r="U229" s="357">
        <f>+VLOOKUP($E229,Primary_nrj!$1:$1048576,MATCH(DATE(U$2,1,1),Primary_nrj!$A$1:$LI$1),FALSE)</f>
        <v>6.7444786490000004</v>
      </c>
      <c r="V229" s="357">
        <f>+VLOOKUP($E229,Primary_nrj!$1:$1048576,MATCH(DATE(V$2,1,1),Primary_nrj!$A$1:$LI$1),FALSE)</f>
        <v>7.6032662569999996</v>
      </c>
      <c r="W229" s="357">
        <f>+VLOOKUP($E229,Primary_nrj!$1:$1048576,MATCH(DATE(W$2,1,1),Primary_nrj!$A$1:$LI$1),FALSE)</f>
        <v>8.5580409230000001</v>
      </c>
      <c r="X229" s="357">
        <f>+VLOOKUP($E229,Primary_nrj!$1:$1048576,MATCH(DATE(X$2,1,1),Primary_nrj!$A$1:$LI$1),FALSE)</f>
        <v>9.6206133880000007</v>
      </c>
      <c r="Y229" s="357">
        <f>+VLOOKUP($E229,Primary_nrj!$1:$1048576,MATCH(DATE(Y$2,1,1),Primary_nrj!$A$1:$LI$1),FALSE)</f>
        <v>10.807397610000001</v>
      </c>
      <c r="Z229" s="357">
        <f>+VLOOKUP($E229,Primary_nrj!$1:$1048576,MATCH(DATE(Z$2,1,1),Primary_nrj!$A$1:$LI$1),FALSE)</f>
        <v>12.13803137</v>
      </c>
      <c r="AA229" s="357">
        <f>+VLOOKUP($E229,Primary_nrj!$1:$1048576,MATCH(DATE(AA$2,1,1),Primary_nrj!$A$1:$LI$1),FALSE)</f>
        <v>13.63377678</v>
      </c>
      <c r="AB229" s="357">
        <f>+VLOOKUP($E229,Primary_nrj!$1:$1048576,MATCH(DATE(AB$2,1,1),Primary_nrj!$A$1:$LI$1),FALSE)</f>
        <v>15.331275290000001</v>
      </c>
      <c r="AC229" s="357">
        <f>+VLOOKUP($E229,Primary_nrj!$1:$1048576,MATCH(DATE(AC$2,1,1),Primary_nrj!$A$1:$LI$1),FALSE)</f>
        <v>17.27160576</v>
      </c>
      <c r="AD229" s="357">
        <f>+VLOOKUP($E229,Primary_nrj!$1:$1048576,MATCH(DATE(AD$2,1,1),Primary_nrj!$A$1:$LI$1),FALSE)</f>
        <v>19.50064725</v>
      </c>
      <c r="AE229" s="357">
        <f>+VLOOKUP($E229,Primary_nrj!$1:$1048576,MATCH(DATE(AE$2,1,1),Primary_nrj!$A$1:$LI$1),FALSE)</f>
        <v>22.065876630000002</v>
      </c>
      <c r="AF229" s="357">
        <f>+VLOOKUP($E229,Primary_nrj!$1:$1048576,MATCH(DATE(AF$2,1,1),Primary_nrj!$A$1:$LI$1),FALSE)</f>
        <v>22.57261085</v>
      </c>
      <c r="AG229" s="357">
        <f>+VLOOKUP($E229,Primary_nrj!$1:$1048576,MATCH(DATE(AG$2,1,1),Primary_nrj!$A$1:$LI$1),FALSE)</f>
        <v>22.936140810000001</v>
      </c>
      <c r="AH229" s="357">
        <f>+VLOOKUP($E229,Primary_nrj!$1:$1048576,MATCH(DATE(AH$2,1,1),Primary_nrj!$A$1:$LI$1),FALSE)</f>
        <v>23.324893200000002</v>
      </c>
      <c r="AI229" s="357">
        <f>+VLOOKUP($E229,Primary_nrj!$1:$1048576,MATCH(DATE(AI$2,1,1),Primary_nrj!$A$1:$LI$1),FALSE)</f>
        <v>23.771457470000001</v>
      </c>
      <c r="AJ229" s="357">
        <f>+VLOOKUP($E229,Primary_nrj!$1:$1048576,MATCH(DATE(AJ$2,1,1),Primary_nrj!$A$1:$LI$1),FALSE)</f>
        <v>24.26872097</v>
      </c>
      <c r="AK229" s="357">
        <f>+VLOOKUP($E229,Primary_nrj!$1:$1048576,MATCH(DATE(AK$2,1,1),Primary_nrj!$A$1:$LI$1),FALSE)</f>
        <v>24.799330319999999</v>
      </c>
      <c r="AL229" s="357">
        <f>+VLOOKUP($E229,Primary_nrj!$1:$1048576,MATCH(DATE(AL$2,1,1),Primary_nrj!$A$1:$LI$1),FALSE)</f>
        <v>25.355517540000001</v>
      </c>
      <c r="AM229" s="357">
        <f>+VLOOKUP($E229,Primary_nrj!$1:$1048576,MATCH(DATE(AM$2,1,1),Primary_nrj!$A$1:$LI$1),FALSE)</f>
        <v>25.929991820000001</v>
      </c>
      <c r="AN229" s="357">
        <f>+VLOOKUP($E229,Primary_nrj!$1:$1048576,MATCH(DATE(AN$2,1,1),Primary_nrj!$A$1:$LI$1),FALSE)</f>
        <v>26.51572955</v>
      </c>
      <c r="AO229" s="357">
        <f>+VLOOKUP($E229,Primary_nrj!$1:$1048576,MATCH(DATE(AO$2,1,1),Primary_nrj!$A$1:$LI$1),FALSE)</f>
        <v>27.106032509999999</v>
      </c>
    </row>
    <row r="230" spans="1:43" ht="15" customHeight="1" x14ac:dyDescent="0.35">
      <c r="A230" s="426"/>
      <c r="B230" s="427"/>
      <c r="C230" s="296"/>
      <c r="D230" s="300" t="s">
        <v>536</v>
      </c>
      <c r="E230" s="284" t="s">
        <v>551</v>
      </c>
      <c r="F230" s="357">
        <f>+VLOOKUP($E230,Primary_nrj!$1:$1048576,MATCH(DATE(F$2,1,1),Primary_nrj!$A$1:$LI$1),FALSE)</f>
        <v>5.9978507280000004</v>
      </c>
      <c r="G230" s="357">
        <f>+VLOOKUP($E230,Primary_nrj!$1:$1048576,MATCH(DATE(G$2,1,1),Primary_nrj!$A$1:$LI$1),FALSE)</f>
        <v>6.1008599319999997</v>
      </c>
      <c r="H230" s="357">
        <f>+VLOOKUP($E230,Primary_nrj!$1:$1048576,MATCH(DATE(H$2,1,1),Primary_nrj!$A$1:$LI$1),FALSE)</f>
        <v>6.2010263280000002</v>
      </c>
      <c r="I230" s="357">
        <f>+VLOOKUP($E230,Primary_nrj!$1:$1048576,MATCH(DATE(I$2,1,1),Primary_nrj!$A$1:$LI$1),FALSE)</f>
        <v>6.3087204510000001</v>
      </c>
      <c r="J230" s="357">
        <f>+VLOOKUP($E230,Primary_nrj!$1:$1048576,MATCH(DATE(J$2,1,1),Primary_nrj!$A$1:$LI$1),FALSE)</f>
        <v>6.4101128589999998</v>
      </c>
      <c r="K230" s="357">
        <f>+VLOOKUP($E230,Primary_nrj!$1:$1048576,MATCH(DATE(K$2,1,1),Primary_nrj!$A$1:$LI$1),FALSE)</f>
        <v>6.5140001329999997</v>
      </c>
      <c r="L230" s="357">
        <f>+VLOOKUP($E230,Primary_nrj!$1:$1048576,MATCH(DATE(L$2,1,1),Primary_nrj!$A$1:$LI$1),FALSE)</f>
        <v>6.4952304669999998</v>
      </c>
      <c r="M230" s="357">
        <f>+VLOOKUP($E230,Primary_nrj!$1:$1048576,MATCH(DATE(M$2,1,1),Primary_nrj!$A$1:$LI$1),FALSE)</f>
        <v>6.5133196169999996</v>
      </c>
      <c r="N230" s="357">
        <f>+VLOOKUP($E230,Primary_nrj!$1:$1048576,MATCH(DATE(N$2,1,1),Primary_nrj!$A$1:$LI$1),FALSE)</f>
        <v>6.5404535920000004</v>
      </c>
      <c r="O230" s="357">
        <f>+VLOOKUP($E230,Primary_nrj!$1:$1048576,MATCH(DATE(O$2,1,1),Primary_nrj!$A$1:$LI$1),FALSE)</f>
        <v>6.5694825149999998</v>
      </c>
      <c r="P230" s="357">
        <f>+VLOOKUP($E230,Primary_nrj!$1:$1048576,MATCH(DATE(P$2,1,1),Primary_nrj!$A$1:$LI$1),FALSE)</f>
        <v>6.5938932389999998</v>
      </c>
      <c r="Q230" s="357">
        <f>+VLOOKUP($E230,Primary_nrj!$1:$1048576,MATCH(DATE(Q$2,1,1),Primary_nrj!$A$1:$LI$1),FALSE)</f>
        <v>6.856022641</v>
      </c>
      <c r="R230" s="357">
        <f>+VLOOKUP($E230,Primary_nrj!$1:$1048576,MATCH(DATE(R$2,1,1),Primary_nrj!$A$1:$LI$1),FALSE)</f>
        <v>7.0726001810000003</v>
      </c>
      <c r="S230" s="357">
        <f>+VLOOKUP($E230,Primary_nrj!$1:$1048576,MATCH(DATE(S$2,1,1),Primary_nrj!$A$1:$LI$1),FALSE)</f>
        <v>7.2661251460000003</v>
      </c>
      <c r="T230" s="357">
        <f>+VLOOKUP($E230,Primary_nrj!$1:$1048576,MATCH(DATE(T$2,1,1),Primary_nrj!$A$1:$LI$1),FALSE)</f>
        <v>7.4461044489999999</v>
      </c>
      <c r="U230" s="357">
        <f>+VLOOKUP($E230,Primary_nrj!$1:$1048576,MATCH(DATE(U$2,1,1),Primary_nrj!$A$1:$LI$1),FALSE)</f>
        <v>7.6172935329999998</v>
      </c>
      <c r="V230" s="357">
        <f>+VLOOKUP($E230,Primary_nrj!$1:$1048576,MATCH(DATE(V$2,1,1),Primary_nrj!$A$1:$LI$1),FALSE)</f>
        <v>7.9730023010000002</v>
      </c>
      <c r="W230" s="357">
        <f>+VLOOKUP($E230,Primary_nrj!$1:$1048576,MATCH(DATE(W$2,1,1),Primary_nrj!$A$1:$LI$1),FALSE)</f>
        <v>8.3323102430000002</v>
      </c>
      <c r="X230" s="357">
        <f>+VLOOKUP($E230,Primary_nrj!$1:$1048576,MATCH(DATE(X$2,1,1),Primary_nrj!$A$1:$LI$1),FALSE)</f>
        <v>8.6968748110000007</v>
      </c>
      <c r="Y230" s="357">
        <f>+VLOOKUP($E230,Primary_nrj!$1:$1048576,MATCH(DATE(Y$2,1,1),Primary_nrj!$A$1:$LI$1),FALSE)</f>
        <v>9.0709123139999992</v>
      </c>
      <c r="Z230" s="357">
        <f>+VLOOKUP($E230,Primary_nrj!$1:$1048576,MATCH(DATE(Z$2,1,1),Primary_nrj!$A$1:$LI$1),FALSE)</f>
        <v>9.4590490440000004</v>
      </c>
      <c r="AA230" s="357">
        <f>+VLOOKUP($E230,Primary_nrj!$1:$1048576,MATCH(DATE(AA$2,1,1),Primary_nrj!$A$1:$LI$1),FALSE)</f>
        <v>9.8647204839999993</v>
      </c>
      <c r="AB230" s="357">
        <f>+VLOOKUP($E230,Primary_nrj!$1:$1048576,MATCH(DATE(AB$2,1,1),Primary_nrj!$A$1:$LI$1),FALSE)</f>
        <v>10.29950303</v>
      </c>
      <c r="AC230" s="357">
        <f>+VLOOKUP($E230,Primary_nrj!$1:$1048576,MATCH(DATE(AC$2,1,1),Primary_nrj!$A$1:$LI$1),FALSE)</f>
        <v>10.773085010000001</v>
      </c>
      <c r="AD230" s="357">
        <f>+VLOOKUP($E230,Primary_nrj!$1:$1048576,MATCH(DATE(AD$2,1,1),Primary_nrj!$A$1:$LI$1),FALSE)</f>
        <v>11.2934278</v>
      </c>
      <c r="AE230" s="357">
        <f>+VLOOKUP($E230,Primary_nrj!$1:$1048576,MATCH(DATE(AE$2,1,1),Primary_nrj!$A$1:$LI$1),FALSE)</f>
        <v>11.86498851</v>
      </c>
      <c r="AF230" s="357">
        <f>+VLOOKUP($E230,Primary_nrj!$1:$1048576,MATCH(DATE(AF$2,1,1),Primary_nrj!$A$1:$LI$1),FALSE)</f>
        <v>12.137463329999999</v>
      </c>
      <c r="AG230" s="357">
        <f>+VLOOKUP($E230,Primary_nrj!$1:$1048576,MATCH(DATE(AG$2,1,1),Primary_nrj!$A$1:$LI$1),FALSE)</f>
        <v>12.33293613</v>
      </c>
      <c r="AH230" s="357">
        <f>+VLOOKUP($E230,Primary_nrj!$1:$1048576,MATCH(DATE(AH$2,1,1),Primary_nrj!$A$1:$LI$1),FALSE)</f>
        <v>12.54197123</v>
      </c>
      <c r="AI230" s="357">
        <f>+VLOOKUP($E230,Primary_nrj!$1:$1048576,MATCH(DATE(AI$2,1,1),Primary_nrj!$A$1:$LI$1),FALSE)</f>
        <v>12.78209221</v>
      </c>
      <c r="AJ230" s="357">
        <f>+VLOOKUP($E230,Primary_nrj!$1:$1048576,MATCH(DATE(AJ$2,1,1),Primary_nrj!$A$1:$LI$1),FALSE)</f>
        <v>13.049474549999999</v>
      </c>
      <c r="AK230" s="357">
        <f>+VLOOKUP($E230,Primary_nrj!$1:$1048576,MATCH(DATE(AK$2,1,1),Primary_nrj!$A$1:$LI$1),FALSE)</f>
        <v>13.33478721</v>
      </c>
      <c r="AL230" s="357">
        <f>+VLOOKUP($E230,Primary_nrj!$1:$1048576,MATCH(DATE(AL$2,1,1),Primary_nrj!$A$1:$LI$1),FALSE)</f>
        <v>13.633853269999999</v>
      </c>
      <c r="AM230" s="357">
        <f>+VLOOKUP($E230,Primary_nrj!$1:$1048576,MATCH(DATE(AM$2,1,1),Primary_nrj!$A$1:$LI$1),FALSE)</f>
        <v>13.942752430000001</v>
      </c>
      <c r="AN230" s="357">
        <f>+VLOOKUP($E230,Primary_nrj!$1:$1048576,MATCH(DATE(AN$2,1,1),Primary_nrj!$A$1:$LI$1),FALSE)</f>
        <v>14.257708040000001</v>
      </c>
      <c r="AO230" s="357">
        <f>+VLOOKUP($E230,Primary_nrj!$1:$1048576,MATCH(DATE(AO$2,1,1),Primary_nrj!$A$1:$LI$1),FALSE)</f>
        <v>14.575118399999999</v>
      </c>
    </row>
    <row r="231" spans="1:43" ht="15" customHeight="1" x14ac:dyDescent="0.35">
      <c r="A231" s="426"/>
      <c r="B231" s="427"/>
      <c r="C231" s="296"/>
      <c r="D231" s="300" t="s">
        <v>470</v>
      </c>
      <c r="E231" s="284" t="s">
        <v>552</v>
      </c>
      <c r="F231" s="357">
        <f>+VLOOKUP($E231,Primary_nrj!$1:$1048576,MATCH(DATE(F$2,1,1),Primary_nrj!$A$1:$LI$1),FALSE)</f>
        <v>3.5081467810000002</v>
      </c>
      <c r="G231" s="357">
        <f>+VLOOKUP($E231,Primary_nrj!$1:$1048576,MATCH(DATE(G$2,1,1),Primary_nrj!$A$1:$LI$1),FALSE)</f>
        <v>3.5683969320000002</v>
      </c>
      <c r="H231" s="357">
        <f>+VLOOKUP($E231,Primary_nrj!$1:$1048576,MATCH(DATE(H$2,1,1),Primary_nrj!$A$1:$LI$1),FALSE)</f>
        <v>3.6269843220000002</v>
      </c>
      <c r="I231" s="357">
        <f>+VLOOKUP($E231,Primary_nrj!$1:$1048576,MATCH(DATE(I$2,1,1),Primary_nrj!$A$1:$LI$1),FALSE)</f>
        <v>3.689974683</v>
      </c>
      <c r="J231" s="357">
        <f>+VLOOKUP($E231,Primary_nrj!$1:$1048576,MATCH(DATE(J$2,1,1),Primary_nrj!$A$1:$LI$1),FALSE)</f>
        <v>3.7492791689999998</v>
      </c>
      <c r="K231" s="357">
        <f>+VLOOKUP($E231,Primary_nrj!$1:$1048576,MATCH(DATE(K$2,1,1),Primary_nrj!$A$1:$LI$1),FALSE)</f>
        <v>3.8100429029999998</v>
      </c>
      <c r="L231" s="357">
        <f>+VLOOKUP($E231,Primary_nrj!$1:$1048576,MATCH(DATE(L$2,1,1),Primary_nrj!$A$1:$LI$1),FALSE)</f>
        <v>4.6388473279999998</v>
      </c>
      <c r="M231" s="357">
        <f>+VLOOKUP($E231,Primary_nrj!$1:$1048576,MATCH(DATE(M$2,1,1),Primary_nrj!$A$1:$LI$1),FALSE)</f>
        <v>5.5657577659999999</v>
      </c>
      <c r="N231" s="357">
        <f>+VLOOKUP($E231,Primary_nrj!$1:$1048576,MATCH(DATE(N$2,1,1),Primary_nrj!$A$1:$LI$1),FALSE)</f>
        <v>6.5885628460000003</v>
      </c>
      <c r="O231" s="357">
        <f>+VLOOKUP($E231,Primary_nrj!$1:$1048576,MATCH(DATE(O$2,1,1),Primary_nrj!$A$1:$LI$1),FALSE)</f>
        <v>7.7155456610000002</v>
      </c>
      <c r="P231" s="357">
        <f>+VLOOKUP($E231,Primary_nrj!$1:$1048576,MATCH(DATE(P$2,1,1),Primary_nrj!$A$1:$LI$1),FALSE)</f>
        <v>8.9538724070000004</v>
      </c>
      <c r="Q231" s="357">
        <f>+VLOOKUP($E231,Primary_nrj!$1:$1048576,MATCH(DATE(Q$2,1,1),Primary_nrj!$A$1:$LI$1),FALSE)</f>
        <v>9.8385030899999997</v>
      </c>
      <c r="R231" s="357">
        <f>+VLOOKUP($E231,Primary_nrj!$1:$1048576,MATCH(DATE(R$2,1,1),Primary_nrj!$A$1:$LI$1),FALSE)</f>
        <v>10.738012729999999</v>
      </c>
      <c r="S231" s="357">
        <f>+VLOOKUP($E231,Primary_nrj!$1:$1048576,MATCH(DATE(S$2,1,1),Primary_nrj!$A$1:$LI$1),FALSE)</f>
        <v>11.685065870000001</v>
      </c>
      <c r="T231" s="357">
        <f>+VLOOKUP($E231,Primary_nrj!$1:$1048576,MATCH(DATE(T$2,1,1),Primary_nrj!$A$1:$LI$1),FALSE)</f>
        <v>12.69778507</v>
      </c>
      <c r="U231" s="357">
        <f>+VLOOKUP($E231,Primary_nrj!$1:$1048576,MATCH(DATE(U$2,1,1),Primary_nrj!$A$1:$LI$1),FALSE)</f>
        <v>13.789386690000001</v>
      </c>
      <c r="V231" s="357">
        <f>+VLOOKUP($E231,Primary_nrj!$1:$1048576,MATCH(DATE(V$2,1,1),Primary_nrj!$A$1:$LI$1),FALSE)</f>
        <v>15.306425300000001</v>
      </c>
      <c r="W231" s="357">
        <f>+VLOOKUP($E231,Primary_nrj!$1:$1048576,MATCH(DATE(W$2,1,1),Primary_nrj!$A$1:$LI$1),FALSE)</f>
        <v>16.931391390000002</v>
      </c>
      <c r="X231" s="357">
        <f>+VLOOKUP($E231,Primary_nrj!$1:$1048576,MATCH(DATE(X$2,1,1),Primary_nrj!$A$1:$LI$1),FALSE)</f>
        <v>18.65421083</v>
      </c>
      <c r="Y231" s="357">
        <f>+VLOOKUP($E231,Primary_nrj!$1:$1048576,MATCH(DATE(Y$2,1,1),Primary_nrj!$A$1:$LI$1),FALSE)</f>
        <v>20.46971619</v>
      </c>
      <c r="Z231" s="357">
        <f>+VLOOKUP($E231,Primary_nrj!$1:$1048576,MATCH(DATE(Z$2,1,1),Primary_nrj!$A$1:$LI$1),FALSE)</f>
        <v>22.375132910000001</v>
      </c>
      <c r="AA231" s="357">
        <f>+VLOOKUP($E231,Primary_nrj!$1:$1048576,MATCH(DATE(AA$2,1,1),Primary_nrj!$A$1:$LI$1),FALSE)</f>
        <v>24.367436099999999</v>
      </c>
      <c r="AB231" s="357">
        <f>+VLOOKUP($E231,Primary_nrj!$1:$1048576,MATCH(DATE(AB$2,1,1),Primary_nrj!$A$1:$LI$1),FALSE)</f>
        <v>26.467641279999999</v>
      </c>
      <c r="AC231" s="357">
        <f>+VLOOKUP($E231,Primary_nrj!$1:$1048576,MATCH(DATE(AC$2,1,1),Primary_nrj!$A$1:$LI$1),FALSE)</f>
        <v>28.69862586</v>
      </c>
      <c r="AD231" s="357">
        <f>+VLOOKUP($E231,Primary_nrj!$1:$1048576,MATCH(DATE(AD$2,1,1),Primary_nrj!$A$1:$LI$1),FALSE)</f>
        <v>31.084699260000001</v>
      </c>
      <c r="AE231" s="357">
        <f>+VLOOKUP($E231,Primary_nrj!$1:$1048576,MATCH(DATE(AE$2,1,1),Primary_nrj!$A$1:$LI$1),FALSE)</f>
        <v>33.64567211</v>
      </c>
      <c r="AF231" s="357">
        <f>+VLOOKUP($E231,Primary_nrj!$1:$1048576,MATCH(DATE(AF$2,1,1),Primary_nrj!$A$1:$LI$1),FALSE)</f>
        <v>34.418331799999997</v>
      </c>
      <c r="AG231" s="357">
        <f>+VLOOKUP($E231,Primary_nrj!$1:$1048576,MATCH(DATE(AG$2,1,1),Primary_nrj!$A$1:$LI$1),FALSE)</f>
        <v>34.972636080000001</v>
      </c>
      <c r="AH231" s="357">
        <f>+VLOOKUP($E231,Primary_nrj!$1:$1048576,MATCH(DATE(AH$2,1,1),Primary_nrj!$A$1:$LI$1),FALSE)</f>
        <v>35.565399079999999</v>
      </c>
      <c r="AI231" s="357">
        <f>+VLOOKUP($E231,Primary_nrj!$1:$1048576,MATCH(DATE(AI$2,1,1),Primary_nrj!$A$1:$LI$1),FALSE)</f>
        <v>36.246312660000001</v>
      </c>
      <c r="AJ231" s="357">
        <f>+VLOOKUP($E231,Primary_nrj!$1:$1048576,MATCH(DATE(AJ$2,1,1),Primary_nrj!$A$1:$LI$1),FALSE)</f>
        <v>37.004531569999997</v>
      </c>
      <c r="AK231" s="357">
        <f>+VLOOKUP($E231,Primary_nrj!$1:$1048576,MATCH(DATE(AK$2,1,1),Primary_nrj!$A$1:$LI$1),FALSE)</f>
        <v>37.813595650000003</v>
      </c>
      <c r="AL231" s="357">
        <f>+VLOOKUP($E231,Primary_nrj!$1:$1048576,MATCH(DATE(AL$2,1,1),Primary_nrj!$A$1:$LI$1),FALSE)</f>
        <v>38.661660419999997</v>
      </c>
      <c r="AM231" s="357">
        <f>+VLOOKUP($E231,Primary_nrj!$1:$1048576,MATCH(DATE(AM$2,1,1),Primary_nrj!$A$1:$LI$1),FALSE)</f>
        <v>39.537609000000003</v>
      </c>
      <c r="AN231" s="357">
        <f>+VLOOKUP($E231,Primary_nrj!$1:$1048576,MATCH(DATE(AN$2,1,1),Primary_nrj!$A$1:$LI$1),FALSE)</f>
        <v>40.430731899999998</v>
      </c>
      <c r="AO231" s="357">
        <f>+VLOOKUP($E231,Primary_nrj!$1:$1048576,MATCH(DATE(AO$2,1,1),Primary_nrj!$A$1:$LI$1),FALSE)</f>
        <v>41.330815780000002</v>
      </c>
    </row>
    <row r="232" spans="1:43" ht="15" customHeight="1" x14ac:dyDescent="0.35">
      <c r="A232" s="426"/>
      <c r="B232" s="427"/>
      <c r="C232" s="296"/>
      <c r="D232" s="300" t="s">
        <v>471</v>
      </c>
      <c r="E232" s="284" t="s">
        <v>553</v>
      </c>
      <c r="F232" s="357">
        <f>+VLOOKUP($E232,Primary_nrj!$1:$1048576,MATCH(DATE(F$2,1,1),Primary_nrj!$A$1:$LI$1),FALSE)</f>
        <v>9.7975182300000005E-2</v>
      </c>
      <c r="G232" s="357">
        <f>+VLOOKUP($E232,Primary_nrj!$1:$1048576,MATCH(DATE(G$2,1,1),Primary_nrj!$A$1:$LI$1),FALSE)</f>
        <v>9.9657842600000004E-2</v>
      </c>
      <c r="H232" s="357">
        <f>+VLOOKUP($E232,Primary_nrj!$1:$1048576,MATCH(DATE(H$2,1,1),Primary_nrj!$A$1:$LI$1),FALSE)</f>
        <v>0.1012940655</v>
      </c>
      <c r="I232" s="357">
        <f>+VLOOKUP($E232,Primary_nrj!$1:$1048576,MATCH(DATE(I$2,1,1),Primary_nrj!$A$1:$LI$1),FALSE)</f>
        <v>0.1030532542</v>
      </c>
      <c r="J232" s="357">
        <f>+VLOOKUP($E232,Primary_nrj!$1:$1048576,MATCH(DATE(J$2,1,1),Primary_nrj!$A$1:$LI$1),FALSE)</f>
        <v>0.1047095041</v>
      </c>
      <c r="K232" s="357">
        <f>+VLOOKUP($E232,Primary_nrj!$1:$1048576,MATCH(DATE(K$2,1,1),Primary_nrj!$A$1:$LI$1),FALSE)</f>
        <v>0.10640650779999999</v>
      </c>
      <c r="L232" s="357">
        <f>+VLOOKUP($E232,Primary_nrj!$1:$1048576,MATCH(DATE(L$2,1,1),Primary_nrj!$A$1:$LI$1),FALSE)</f>
        <v>0.1082027894</v>
      </c>
      <c r="M232" s="357">
        <f>+VLOOKUP($E232,Primary_nrj!$1:$1048576,MATCH(DATE(M$2,1,1),Primary_nrj!$A$1:$LI$1),FALSE)</f>
        <v>0.1107928423</v>
      </c>
      <c r="N232" s="357">
        <f>+VLOOKUP($E232,Primary_nrj!$1:$1048576,MATCH(DATE(N$2,1,1),Primary_nrj!$A$1:$LI$1),FALSE)</f>
        <v>0.1137575234</v>
      </c>
      <c r="O232" s="357">
        <f>+VLOOKUP($E232,Primary_nrj!$1:$1048576,MATCH(DATE(O$2,1,1),Primary_nrj!$A$1:$LI$1),FALSE)</f>
        <v>0.11701125280000001</v>
      </c>
      <c r="P232" s="357">
        <f>+VLOOKUP($E232,Primary_nrj!$1:$1048576,MATCH(DATE(P$2,1,1),Primary_nrj!$A$1:$LI$1),FALSE)</f>
        <v>0.120475122</v>
      </c>
      <c r="Q232" s="357">
        <f>+VLOOKUP($E232,Primary_nrj!$1:$1048576,MATCH(DATE(Q$2,1,1),Primary_nrj!$A$1:$LI$1),FALSE)</f>
        <v>0.1237603295</v>
      </c>
      <c r="R232" s="357">
        <f>+VLOOKUP($E232,Primary_nrj!$1:$1048576,MATCH(DATE(R$2,1,1),Primary_nrj!$A$1:$LI$1),FALSE)</f>
        <v>0.12638107069999999</v>
      </c>
      <c r="S232" s="357">
        <f>+VLOOKUP($E232,Primary_nrj!$1:$1048576,MATCH(DATE(S$2,1,1),Primary_nrj!$A$1:$LI$1),FALSE)</f>
        <v>0.12878925860000001</v>
      </c>
      <c r="T232" s="357">
        <f>+VLOOKUP($E232,Primary_nrj!$1:$1048576,MATCH(DATE(T$2,1,1),Primary_nrj!$A$1:$LI$1),FALSE)</f>
        <v>0.13118940870000001</v>
      </c>
      <c r="U232" s="357">
        <f>+VLOOKUP($E232,Primary_nrj!$1:$1048576,MATCH(DATE(U$2,1,1),Primary_nrj!$A$1:$LI$1),FALSE)</f>
        <v>0.13369628859999999</v>
      </c>
      <c r="V232" s="357">
        <f>+VLOOKUP($E232,Primary_nrj!$1:$1048576,MATCH(DATE(V$2,1,1),Primary_nrj!$A$1:$LI$1),FALSE)</f>
        <v>0.13584271889999999</v>
      </c>
      <c r="W232" s="357">
        <f>+VLOOKUP($E232,Primary_nrj!$1:$1048576,MATCH(DATE(W$2,1,1),Primary_nrj!$A$1:$LI$1),FALSE)</f>
        <v>0.13824356530000001</v>
      </c>
      <c r="X232" s="357">
        <f>+VLOOKUP($E232,Primary_nrj!$1:$1048576,MATCH(DATE(X$2,1,1),Primary_nrj!$A$1:$LI$1),FALSE)</f>
        <v>0.1409496851</v>
      </c>
      <c r="Y232" s="357">
        <f>+VLOOKUP($E232,Primary_nrj!$1:$1048576,MATCH(DATE(Y$2,1,1),Primary_nrj!$A$1:$LI$1),FALSE)</f>
        <v>0.14405555859999999</v>
      </c>
      <c r="Z232" s="357">
        <f>+VLOOKUP($E232,Primary_nrj!$1:$1048576,MATCH(DATE(Z$2,1,1),Primary_nrj!$A$1:$LI$1),FALSE)</f>
        <v>0.14766187419999999</v>
      </c>
      <c r="AA232" s="357">
        <f>+VLOOKUP($E232,Primary_nrj!$1:$1048576,MATCH(DATE(AA$2,1,1),Primary_nrj!$A$1:$LI$1),FALSE)</f>
        <v>0.151851871</v>
      </c>
      <c r="AB232" s="357">
        <f>+VLOOKUP($E232,Primary_nrj!$1:$1048576,MATCH(DATE(AB$2,1,1),Primary_nrj!$A$1:$LI$1),FALSE)</f>
        <v>0.15683629809999999</v>
      </c>
      <c r="AC232" s="357">
        <f>+VLOOKUP($E232,Primary_nrj!$1:$1048576,MATCH(DATE(AC$2,1,1),Primary_nrj!$A$1:$LI$1),FALSE)</f>
        <v>0.16279857480000001</v>
      </c>
      <c r="AD232" s="357">
        <f>+VLOOKUP($E232,Primary_nrj!$1:$1048576,MATCH(DATE(AD$2,1,1),Primary_nrj!$A$1:$LI$1),FALSE)</f>
        <v>0.16990340509999999</v>
      </c>
      <c r="AE232" s="357">
        <f>+VLOOKUP($E232,Primary_nrj!$1:$1048576,MATCH(DATE(AE$2,1,1),Primary_nrj!$A$1:$LI$1),FALSE)</f>
        <v>0.17827488080000001</v>
      </c>
      <c r="AF232" s="357">
        <f>+VLOOKUP($E232,Primary_nrj!$1:$1048576,MATCH(DATE(AF$2,1,1),Primary_nrj!$A$1:$LI$1),FALSE)</f>
        <v>0.18236889370000001</v>
      </c>
      <c r="AG232" s="357">
        <f>+VLOOKUP($E232,Primary_nrj!$1:$1048576,MATCH(DATE(AG$2,1,1),Primary_nrj!$A$1:$LI$1),FALSE)</f>
        <v>0.18530592900000001</v>
      </c>
      <c r="AH232" s="357">
        <f>+VLOOKUP($E232,Primary_nrj!$1:$1048576,MATCH(DATE(AH$2,1,1),Primary_nrj!$A$1:$LI$1),FALSE)</f>
        <v>0.1884467417</v>
      </c>
      <c r="AI232" s="357">
        <f>+VLOOKUP($E232,Primary_nrj!$1:$1048576,MATCH(DATE(AI$2,1,1),Primary_nrj!$A$1:$LI$1),FALSE)</f>
        <v>0.19205462879999999</v>
      </c>
      <c r="AJ232" s="357">
        <f>+VLOOKUP($E232,Primary_nrj!$1:$1048576,MATCH(DATE(AJ$2,1,1),Primary_nrj!$A$1:$LI$1),FALSE)</f>
        <v>0.1960721258</v>
      </c>
      <c r="AK232" s="357">
        <f>+VLOOKUP($E232,Primary_nrj!$1:$1048576,MATCH(DATE(AK$2,1,1),Primary_nrj!$A$1:$LI$1),FALSE)</f>
        <v>0.20035903090000001</v>
      </c>
      <c r="AL232" s="357">
        <f>+VLOOKUP($E232,Primary_nrj!$1:$1048576,MATCH(DATE(AL$2,1,1),Primary_nrj!$A$1:$LI$1),FALSE)</f>
        <v>0.2048525849</v>
      </c>
      <c r="AM232" s="357">
        <f>+VLOOKUP($E232,Primary_nrj!$1:$1048576,MATCH(DATE(AM$2,1,1),Primary_nrj!$A$1:$LI$1),FALSE)</f>
        <v>0.20949388399999999</v>
      </c>
      <c r="AN232" s="357">
        <f>+VLOOKUP($E232,Primary_nrj!$1:$1048576,MATCH(DATE(AN$2,1,1),Primary_nrj!$A$1:$LI$1),FALSE)</f>
        <v>0.21422618299999999</v>
      </c>
      <c r="AO232" s="357">
        <f>+VLOOKUP($E232,Primary_nrj!$1:$1048576,MATCH(DATE(AO$2,1,1),Primary_nrj!$A$1:$LI$1),FALSE)</f>
        <v>0.2189953654</v>
      </c>
    </row>
    <row r="233" spans="1:43" s="92" customFormat="1" ht="15" customHeight="1" x14ac:dyDescent="0.35">
      <c r="A233" s="426"/>
      <c r="B233" s="427"/>
      <c r="C233" s="296" t="s">
        <v>531</v>
      </c>
      <c r="D233" s="299"/>
      <c r="E233" s="297" t="s">
        <v>560</v>
      </c>
      <c r="F233" s="332">
        <f>+VLOOKUP($E233,Primary_nrj!$1:$1048576,MATCH(DATE(F$2,1,1),Primary_nrj!$A$1:$LI$1),FALSE)</f>
        <v>5.6994596350000002</v>
      </c>
      <c r="G233" s="332">
        <f>+VLOOKUP($E233,Primary_nrj!$1:$1048576,MATCH(DATE(G$2,1,1),Primary_nrj!$A$1:$LI$1),FALSE)</f>
        <v>5.7675776719999998</v>
      </c>
      <c r="H233" s="332">
        <f>+VLOOKUP($E233,Primary_nrj!$1:$1048576,MATCH(DATE(H$2,1,1),Primary_nrj!$A$1:$LI$1),FALSE)</f>
        <v>5.8405363570000004</v>
      </c>
      <c r="I233" s="332">
        <f>+VLOOKUP($E233,Primary_nrj!$1:$1048576,MATCH(DATE(I$2,1,1),Primary_nrj!$A$1:$LI$1),FALSE)</f>
        <v>5.9138652880000002</v>
      </c>
      <c r="J233" s="332">
        <f>+VLOOKUP($E233,Primary_nrj!$1:$1048576,MATCH(DATE(J$2,1,1),Primary_nrj!$A$1:$LI$1),FALSE)</f>
        <v>5.9922281169999998</v>
      </c>
      <c r="K233" s="332">
        <f>+VLOOKUP($E233,Primary_nrj!$1:$1048576,MATCH(DATE(K$2,1,1),Primary_nrj!$A$1:$LI$1),FALSE)</f>
        <v>6.0819919220000003</v>
      </c>
      <c r="L233" s="332">
        <f>+VLOOKUP($E233,Primary_nrj!$1:$1048576,MATCH(DATE(L$2,1,1),Primary_nrj!$A$1:$LI$1),FALSE)</f>
        <v>6.1761837340000003</v>
      </c>
      <c r="M233" s="332">
        <f>+VLOOKUP($E233,Primary_nrj!$1:$1048576,MATCH(DATE(M$2,1,1),Primary_nrj!$A$1:$LI$1),FALSE)</f>
        <v>6.2637463540000002</v>
      </c>
      <c r="N233" s="332">
        <f>+VLOOKUP($E233,Primary_nrj!$1:$1048576,MATCH(DATE(N$2,1,1),Primary_nrj!$A$1:$LI$1),FALSE)</f>
        <v>6.332357848</v>
      </c>
      <c r="O233" s="332">
        <f>+VLOOKUP($E233,Primary_nrj!$1:$1048576,MATCH(DATE(O$2,1,1),Primary_nrj!$A$1:$LI$1),FALSE)</f>
        <v>6.3759319379999999</v>
      </c>
      <c r="P233" s="332">
        <f>+VLOOKUP($E233,Primary_nrj!$1:$1048576,MATCH(DATE(P$2,1,1),Primary_nrj!$A$1:$LI$1),FALSE)</f>
        <v>6.3926767269999996</v>
      </c>
      <c r="Q233" s="332">
        <f>+VLOOKUP($E233,Primary_nrj!$1:$1048576,MATCH(DATE(Q$2,1,1),Primary_nrj!$A$1:$LI$1),FALSE)</f>
        <v>6.3875194390000001</v>
      </c>
      <c r="R233" s="332">
        <f>+VLOOKUP($E233,Primary_nrj!$1:$1048576,MATCH(DATE(R$2,1,1),Primary_nrj!$A$1:$LI$1),FALSE)</f>
        <v>6.3905173089999998</v>
      </c>
      <c r="S233" s="332">
        <f>+VLOOKUP($E233,Primary_nrj!$1:$1048576,MATCH(DATE(S$2,1,1),Primary_nrj!$A$1:$LI$1),FALSE)</f>
        <v>6.4056116840000001</v>
      </c>
      <c r="T233" s="332">
        <f>+VLOOKUP($E233,Primary_nrj!$1:$1048576,MATCH(DATE(T$2,1,1),Primary_nrj!$A$1:$LI$1),FALSE)</f>
        <v>6.4298357030000002</v>
      </c>
      <c r="U233" s="332">
        <f>+VLOOKUP($E233,Primary_nrj!$1:$1048576,MATCH(DATE(U$2,1,1),Primary_nrj!$A$1:$LI$1),FALSE)</f>
        <v>6.4595945180000003</v>
      </c>
      <c r="V233" s="332">
        <f>+VLOOKUP($E233,Primary_nrj!$1:$1048576,MATCH(DATE(V$2,1,1),Primary_nrj!$A$1:$LI$1),FALSE)</f>
        <v>6.4904339860000002</v>
      </c>
      <c r="W233" s="332">
        <f>+VLOOKUP($E233,Primary_nrj!$1:$1048576,MATCH(DATE(W$2,1,1),Primary_nrj!$A$1:$LI$1),FALSE)</f>
        <v>6.5192475500000002</v>
      </c>
      <c r="X233" s="332">
        <f>+VLOOKUP($E233,Primary_nrj!$1:$1048576,MATCH(DATE(X$2,1,1),Primary_nrj!$A$1:$LI$1),FALSE)</f>
        <v>6.5465206379999996</v>
      </c>
      <c r="Y233" s="332">
        <f>+VLOOKUP($E233,Primary_nrj!$1:$1048576,MATCH(DATE(Y$2,1,1),Primary_nrj!$A$1:$LI$1),FALSE)</f>
        <v>6.5735435669999998</v>
      </c>
      <c r="Z233" s="332">
        <f>+VLOOKUP($E233,Primary_nrj!$1:$1048576,MATCH(DATE(Z$2,1,1),Primary_nrj!$A$1:$LI$1),FALSE)</f>
        <v>6.5977205239999996</v>
      </c>
      <c r="AA233" s="332">
        <f>+VLOOKUP($E233,Primary_nrj!$1:$1048576,MATCH(DATE(AA$2,1,1),Primary_nrj!$A$1:$LI$1),FALSE)</f>
        <v>6.6285601769999998</v>
      </c>
      <c r="AB233" s="332">
        <f>+VLOOKUP($E233,Primary_nrj!$1:$1048576,MATCH(DATE(AB$2,1,1),Primary_nrj!$A$1:$LI$1),FALSE)</f>
        <v>6.6682552590000004</v>
      </c>
      <c r="AC233" s="332">
        <f>+VLOOKUP($E233,Primary_nrj!$1:$1048576,MATCH(DATE(AC$2,1,1),Primary_nrj!$A$1:$LI$1),FALSE)</f>
        <v>6.7167093099999997</v>
      </c>
      <c r="AD233" s="332">
        <f>+VLOOKUP($E233,Primary_nrj!$1:$1048576,MATCH(DATE(AD$2,1,1),Primary_nrj!$A$1:$LI$1),FALSE)</f>
        <v>6.7731464199999998</v>
      </c>
      <c r="AE233" s="332">
        <f>+VLOOKUP($E233,Primary_nrj!$1:$1048576,MATCH(DATE(AE$2,1,1),Primary_nrj!$A$1:$LI$1),FALSE)</f>
        <v>6.8261949629999998</v>
      </c>
      <c r="AF233" s="332">
        <f>+VLOOKUP($E233,Primary_nrj!$1:$1048576,MATCH(DATE(AF$2,1,1),Primary_nrj!$A$1:$LI$1),FALSE)</f>
        <v>6.8870011550000001</v>
      </c>
      <c r="AG233" s="332">
        <f>+VLOOKUP($E233,Primary_nrj!$1:$1048576,MATCH(DATE(AG$2,1,1),Primary_nrj!$A$1:$LI$1),FALSE)</f>
        <v>6.9589562520000001</v>
      </c>
      <c r="AH233" s="332">
        <f>+VLOOKUP($E233,Primary_nrj!$1:$1048576,MATCH(DATE(AH$2,1,1),Primary_nrj!$A$1:$LI$1),FALSE)</f>
        <v>7.0410939570000002</v>
      </c>
      <c r="AI233" s="332">
        <f>+VLOOKUP($E233,Primary_nrj!$1:$1048576,MATCH(DATE(AI$2,1,1),Primary_nrj!$A$1:$LI$1),FALSE)</f>
        <v>7.1306862549999996</v>
      </c>
      <c r="AJ233" s="332">
        <f>+VLOOKUP($E233,Primary_nrj!$1:$1048576,MATCH(DATE(AJ$2,1,1),Primary_nrj!$A$1:$LI$1),FALSE)</f>
        <v>7.2250046049999996</v>
      </c>
      <c r="AK233" s="332">
        <f>+VLOOKUP($E233,Primary_nrj!$1:$1048576,MATCH(DATE(AK$2,1,1),Primary_nrj!$A$1:$LI$1),FALSE)</f>
        <v>7.3231162169999999</v>
      </c>
      <c r="AL233" s="332">
        <f>+VLOOKUP($E233,Primary_nrj!$1:$1048576,MATCH(DATE(AL$2,1,1),Primary_nrj!$A$1:$LI$1),FALSE)</f>
        <v>7.4248540270000003</v>
      </c>
      <c r="AM233" s="332">
        <f>+VLOOKUP($E233,Primary_nrj!$1:$1048576,MATCH(DATE(AM$2,1,1),Primary_nrj!$A$1:$LI$1),FALSE)</f>
        <v>7.5291179130000003</v>
      </c>
      <c r="AN233" s="332">
        <f>+VLOOKUP($E233,Primary_nrj!$1:$1048576,MATCH(DATE(AN$2,1,1),Primary_nrj!$A$1:$LI$1),FALSE)</f>
        <v>7.6345699109999998</v>
      </c>
      <c r="AO233" s="332">
        <f>+VLOOKUP($E233,Primary_nrj!$1:$1048576,MATCH(DATE(AO$2,1,1),Primary_nrj!$A$1:$LI$1),FALSE)</f>
        <v>7.7398623620000002</v>
      </c>
    </row>
    <row r="234" spans="1:43" s="282" customFormat="1" ht="15" customHeight="1" x14ac:dyDescent="0.35">
      <c r="A234" s="426"/>
      <c r="B234" s="427"/>
      <c r="C234" s="298"/>
      <c r="D234" s="300" t="s">
        <v>1421</v>
      </c>
      <c r="E234" s="284" t="s">
        <v>1422</v>
      </c>
      <c r="F234" s="357">
        <f>+VLOOKUP($E234,Primary_nrj!$1:$1048576,MATCH(DATE(F$2,1,1),Primary_nrj!$A$1:$LI$1),FALSE)</f>
        <v>5.6994596350000002</v>
      </c>
      <c r="G234" s="357">
        <f>+VLOOKUP($E234,Primary_nrj!$1:$1048576,MATCH(DATE(G$2,1,1),Primary_nrj!$A$1:$LI$1),FALSE)</f>
        <v>5.7675776719999998</v>
      </c>
      <c r="H234" s="357">
        <f>+VLOOKUP($E234,Primary_nrj!$1:$1048576,MATCH(DATE(H$2,1,1),Primary_nrj!$A$1:$LI$1),FALSE)</f>
        <v>5.8405363570000004</v>
      </c>
      <c r="I234" s="357">
        <f>+VLOOKUP($E234,Primary_nrj!$1:$1048576,MATCH(DATE(I$2,1,1),Primary_nrj!$A$1:$LI$1),FALSE)</f>
        <v>5.9138652880000002</v>
      </c>
      <c r="J234" s="357">
        <f>+VLOOKUP($E234,Primary_nrj!$1:$1048576,MATCH(DATE(J$2,1,1),Primary_nrj!$A$1:$LI$1),FALSE)</f>
        <v>5.9922281169999998</v>
      </c>
      <c r="K234" s="357">
        <f>+VLOOKUP($E234,Primary_nrj!$1:$1048576,MATCH(DATE(K$2,1,1),Primary_nrj!$A$1:$LI$1),FALSE)</f>
        <v>6.0819919220000003</v>
      </c>
      <c r="L234" s="357">
        <f>+VLOOKUP($E234,Primary_nrj!$1:$1048576,MATCH(DATE(L$2,1,1),Primary_nrj!$A$1:$LI$1),FALSE)</f>
        <v>6.1761837340000003</v>
      </c>
      <c r="M234" s="357">
        <f>+VLOOKUP($E234,Primary_nrj!$1:$1048576,MATCH(DATE(M$2,1,1),Primary_nrj!$A$1:$LI$1),FALSE)</f>
        <v>6.2637463540000002</v>
      </c>
      <c r="N234" s="357">
        <f>+VLOOKUP($E234,Primary_nrj!$1:$1048576,MATCH(DATE(N$2,1,1),Primary_nrj!$A$1:$LI$1),FALSE)</f>
        <v>6.332357848</v>
      </c>
      <c r="O234" s="357">
        <f>+VLOOKUP($E234,Primary_nrj!$1:$1048576,MATCH(DATE(O$2,1,1),Primary_nrj!$A$1:$LI$1),FALSE)</f>
        <v>6.3759319379999999</v>
      </c>
      <c r="P234" s="357">
        <f>+VLOOKUP($E234,Primary_nrj!$1:$1048576,MATCH(DATE(P$2,1,1),Primary_nrj!$A$1:$LI$1),FALSE)</f>
        <v>6.3926767269999996</v>
      </c>
      <c r="Q234" s="357">
        <f>+VLOOKUP($E234,Primary_nrj!$1:$1048576,MATCH(DATE(Q$2,1,1),Primary_nrj!$A$1:$LI$1),FALSE)</f>
        <v>6.3875194390000001</v>
      </c>
      <c r="R234" s="357">
        <f>+VLOOKUP($E234,Primary_nrj!$1:$1048576,MATCH(DATE(R$2,1,1),Primary_nrj!$A$1:$LI$1),FALSE)</f>
        <v>6.3905173089999998</v>
      </c>
      <c r="S234" s="357">
        <f>+VLOOKUP($E234,Primary_nrj!$1:$1048576,MATCH(DATE(S$2,1,1),Primary_nrj!$A$1:$LI$1),FALSE)</f>
        <v>6.4056116840000001</v>
      </c>
      <c r="T234" s="357">
        <f>+VLOOKUP($E234,Primary_nrj!$1:$1048576,MATCH(DATE(T$2,1,1),Primary_nrj!$A$1:$LI$1),FALSE)</f>
        <v>6.4298357030000002</v>
      </c>
      <c r="U234" s="357">
        <f>+VLOOKUP($E234,Primary_nrj!$1:$1048576,MATCH(DATE(U$2,1,1),Primary_nrj!$A$1:$LI$1),FALSE)</f>
        <v>6.4595945180000003</v>
      </c>
      <c r="V234" s="357">
        <f>+VLOOKUP($E234,Primary_nrj!$1:$1048576,MATCH(DATE(V$2,1,1),Primary_nrj!$A$1:$LI$1),FALSE)</f>
        <v>6.4904339860000002</v>
      </c>
      <c r="W234" s="357">
        <f>+VLOOKUP($E234,Primary_nrj!$1:$1048576,MATCH(DATE(W$2,1,1),Primary_nrj!$A$1:$LI$1),FALSE)</f>
        <v>6.5192475500000002</v>
      </c>
      <c r="X234" s="357">
        <f>+VLOOKUP($E234,Primary_nrj!$1:$1048576,MATCH(DATE(X$2,1,1),Primary_nrj!$A$1:$LI$1),FALSE)</f>
        <v>6.5465206379999996</v>
      </c>
      <c r="Y234" s="357">
        <f>+VLOOKUP($E234,Primary_nrj!$1:$1048576,MATCH(DATE(Y$2,1,1),Primary_nrj!$A$1:$LI$1),FALSE)</f>
        <v>6.5735435669999998</v>
      </c>
      <c r="Z234" s="357">
        <f>+VLOOKUP($E234,Primary_nrj!$1:$1048576,MATCH(DATE(Z$2,1,1),Primary_nrj!$A$1:$LI$1),FALSE)</f>
        <v>6.5977205239999996</v>
      </c>
      <c r="AA234" s="357">
        <f>+VLOOKUP($E234,Primary_nrj!$1:$1048576,MATCH(DATE(AA$2,1,1),Primary_nrj!$A$1:$LI$1),FALSE)</f>
        <v>6.6285601769999998</v>
      </c>
      <c r="AB234" s="357">
        <f>+VLOOKUP($E234,Primary_nrj!$1:$1048576,MATCH(DATE(AB$2,1,1),Primary_nrj!$A$1:$LI$1),FALSE)</f>
        <v>6.6682552590000004</v>
      </c>
      <c r="AC234" s="357">
        <f>+VLOOKUP($E234,Primary_nrj!$1:$1048576,MATCH(DATE(AC$2,1,1),Primary_nrj!$A$1:$LI$1),FALSE)</f>
        <v>6.7167093099999997</v>
      </c>
      <c r="AD234" s="357">
        <f>+VLOOKUP($E234,Primary_nrj!$1:$1048576,MATCH(DATE(AD$2,1,1),Primary_nrj!$A$1:$LI$1),FALSE)</f>
        <v>6.7731464199999998</v>
      </c>
      <c r="AE234" s="357">
        <f>+VLOOKUP($E234,Primary_nrj!$1:$1048576,MATCH(DATE(AE$2,1,1),Primary_nrj!$A$1:$LI$1),FALSE)</f>
        <v>6.8261949629999998</v>
      </c>
      <c r="AF234" s="357">
        <f>+VLOOKUP($E234,Primary_nrj!$1:$1048576,MATCH(DATE(AF$2,1,1),Primary_nrj!$A$1:$LI$1),FALSE)</f>
        <v>6.8870011550000001</v>
      </c>
      <c r="AG234" s="357">
        <f>+VLOOKUP($E234,Primary_nrj!$1:$1048576,MATCH(DATE(AG$2,1,1),Primary_nrj!$A$1:$LI$1),FALSE)</f>
        <v>6.9589562520000001</v>
      </c>
      <c r="AH234" s="357">
        <f>+VLOOKUP($E234,Primary_nrj!$1:$1048576,MATCH(DATE(AH$2,1,1),Primary_nrj!$A$1:$LI$1),FALSE)</f>
        <v>7.0410939570000002</v>
      </c>
      <c r="AI234" s="357">
        <f>+VLOOKUP($E234,Primary_nrj!$1:$1048576,MATCH(DATE(AI$2,1,1),Primary_nrj!$A$1:$LI$1),FALSE)</f>
        <v>7.1306862549999996</v>
      </c>
      <c r="AJ234" s="357">
        <f>+VLOOKUP($E234,Primary_nrj!$1:$1048576,MATCH(DATE(AJ$2,1,1),Primary_nrj!$A$1:$LI$1),FALSE)</f>
        <v>7.2250046049999996</v>
      </c>
      <c r="AK234" s="357">
        <f>+VLOOKUP($E234,Primary_nrj!$1:$1048576,MATCH(DATE(AK$2,1,1),Primary_nrj!$A$1:$LI$1),FALSE)</f>
        <v>7.3231162169999999</v>
      </c>
      <c r="AL234" s="357">
        <f>+VLOOKUP($E234,Primary_nrj!$1:$1048576,MATCH(DATE(AL$2,1,1),Primary_nrj!$A$1:$LI$1),FALSE)</f>
        <v>7.4248540270000003</v>
      </c>
      <c r="AM234" s="357">
        <f>+VLOOKUP($E234,Primary_nrj!$1:$1048576,MATCH(DATE(AM$2,1,1),Primary_nrj!$A$1:$LI$1),FALSE)</f>
        <v>7.5291179130000003</v>
      </c>
      <c r="AN234" s="357">
        <f>+VLOOKUP($E234,Primary_nrj!$1:$1048576,MATCH(DATE(AN$2,1,1),Primary_nrj!$A$1:$LI$1),FALSE)</f>
        <v>7.6345699109999998</v>
      </c>
      <c r="AO234" s="357">
        <f>+VLOOKUP($E234,Primary_nrj!$1:$1048576,MATCH(DATE(AO$2,1,1),Primary_nrj!$A$1:$LI$1),FALSE)</f>
        <v>7.7398623620000002</v>
      </c>
      <c r="AP234" s="61"/>
      <c r="AQ234" s="61"/>
    </row>
    <row r="235" spans="1:43" s="92" customFormat="1" ht="15" customHeight="1" x14ac:dyDescent="0.35">
      <c r="A235" s="426"/>
      <c r="B235" s="427"/>
      <c r="C235" s="296" t="s">
        <v>539</v>
      </c>
      <c r="D235" s="299"/>
      <c r="E235" s="297" t="s">
        <v>561</v>
      </c>
      <c r="F235" s="332">
        <f>+VLOOKUP($E235,Primary_nrj!$1:$1048576,MATCH(DATE(F$2,1,1),Primary_nrj!$A$1:$LI$1),FALSE)</f>
        <v>11.16338464</v>
      </c>
      <c r="G235" s="332">
        <f>+VLOOKUP($E235,Primary_nrj!$1:$1048576,MATCH(DATE(G$2,1,1),Primary_nrj!$A$1:$LI$1),FALSE)</f>
        <v>11.162240649999999</v>
      </c>
      <c r="H235" s="332">
        <f>+VLOOKUP($E235,Primary_nrj!$1:$1048576,MATCH(DATE(H$2,1,1),Primary_nrj!$A$1:$LI$1),FALSE)</f>
        <v>11.16049252</v>
      </c>
      <c r="I235" s="332">
        <f>+VLOOKUP($E235,Primary_nrj!$1:$1048576,MATCH(DATE(I$2,1,1),Primary_nrj!$A$1:$LI$1),FALSE)</f>
        <v>11.15434608</v>
      </c>
      <c r="J235" s="332">
        <f>+VLOOKUP($E235,Primary_nrj!$1:$1048576,MATCH(DATE(J$2,1,1),Primary_nrj!$A$1:$LI$1),FALSE)</f>
        <v>11.18640366</v>
      </c>
      <c r="K235" s="332">
        <f>+VLOOKUP($E235,Primary_nrj!$1:$1048576,MATCH(DATE(K$2,1,1),Primary_nrj!$A$1:$LI$1),FALSE)</f>
        <v>11.241612610000001</v>
      </c>
      <c r="L235" s="332">
        <f>+VLOOKUP($E235,Primary_nrj!$1:$1048576,MATCH(DATE(L$2,1,1),Primary_nrj!$A$1:$LI$1),FALSE)</f>
        <v>11.4859832</v>
      </c>
      <c r="M235" s="332">
        <f>+VLOOKUP($E235,Primary_nrj!$1:$1048576,MATCH(DATE(M$2,1,1),Primary_nrj!$A$1:$LI$1),FALSE)</f>
        <v>11.74381421</v>
      </c>
      <c r="N235" s="332">
        <f>+VLOOKUP($E235,Primary_nrj!$1:$1048576,MATCH(DATE(N$2,1,1),Primary_nrj!$A$1:$LI$1),FALSE)</f>
        <v>12.006352789999999</v>
      </c>
      <c r="O235" s="332">
        <f>+VLOOKUP($E235,Primary_nrj!$1:$1048576,MATCH(DATE(O$2,1,1),Primary_nrj!$A$1:$LI$1),FALSE)</f>
        <v>12.279147030000001</v>
      </c>
      <c r="P235" s="332">
        <f>+VLOOKUP($E235,Primary_nrj!$1:$1048576,MATCH(DATE(P$2,1,1),Primary_nrj!$A$1:$LI$1),FALSE)</f>
        <v>12.572153399999999</v>
      </c>
      <c r="Q235" s="332">
        <f>+VLOOKUP($E235,Primary_nrj!$1:$1048576,MATCH(DATE(Q$2,1,1),Primary_nrj!$A$1:$LI$1),FALSE)</f>
        <v>12.9255519</v>
      </c>
      <c r="R235" s="332">
        <f>+VLOOKUP($E235,Primary_nrj!$1:$1048576,MATCH(DATE(R$2,1,1),Primary_nrj!$A$1:$LI$1),FALSE)</f>
        <v>13.30810226</v>
      </c>
      <c r="S235" s="332">
        <f>+VLOOKUP($E235,Primary_nrj!$1:$1048576,MATCH(DATE(S$2,1,1),Primary_nrj!$A$1:$LI$1),FALSE)</f>
        <v>13.72498614</v>
      </c>
      <c r="T235" s="332">
        <f>+VLOOKUP($E235,Primary_nrj!$1:$1048576,MATCH(DATE(T$2,1,1),Primary_nrj!$A$1:$LI$1),FALSE)</f>
        <v>14.179858060000001</v>
      </c>
      <c r="U235" s="332">
        <f>+VLOOKUP($E235,Primary_nrj!$1:$1048576,MATCH(DATE(U$2,1,1),Primary_nrj!$A$1:$LI$1),FALSE)</f>
        <v>14.67756797</v>
      </c>
      <c r="V235" s="332">
        <f>+VLOOKUP($E235,Primary_nrj!$1:$1048576,MATCH(DATE(V$2,1,1),Primary_nrj!$A$1:$LI$1),FALSE)</f>
        <v>15.35197666</v>
      </c>
      <c r="W235" s="332">
        <f>+VLOOKUP($E235,Primary_nrj!$1:$1048576,MATCH(DATE(W$2,1,1),Primary_nrj!$A$1:$LI$1),FALSE)</f>
        <v>16.104104710000001</v>
      </c>
      <c r="X235" s="332">
        <f>+VLOOKUP($E235,Primary_nrj!$1:$1048576,MATCH(DATE(X$2,1,1),Primary_nrj!$A$1:$LI$1),FALSE)</f>
        <v>16.922596219999999</v>
      </c>
      <c r="Y235" s="332">
        <f>+VLOOKUP($E235,Primary_nrj!$1:$1048576,MATCH(DATE(Y$2,1,1),Primary_nrj!$A$1:$LI$1),FALSE)</f>
        <v>17.80875709</v>
      </c>
      <c r="Z235" s="332">
        <f>+VLOOKUP($E235,Primary_nrj!$1:$1048576,MATCH(DATE(Z$2,1,1),Primary_nrj!$A$1:$LI$1),FALSE)</f>
        <v>18.763122580000001</v>
      </c>
      <c r="AA235" s="332">
        <f>+VLOOKUP($E235,Primary_nrj!$1:$1048576,MATCH(DATE(AA$2,1,1),Primary_nrj!$A$1:$LI$1),FALSE)</f>
        <v>19.794017459999999</v>
      </c>
      <c r="AB235" s="332">
        <f>+VLOOKUP($E235,Primary_nrj!$1:$1048576,MATCH(DATE(AB$2,1,1),Primary_nrj!$A$1:$LI$1),FALSE)</f>
        <v>20.91044432</v>
      </c>
      <c r="AC235" s="332">
        <f>+VLOOKUP($E235,Primary_nrj!$1:$1048576,MATCH(DATE(AC$2,1,1),Primary_nrj!$A$1:$LI$1),FALSE)</f>
        <v>22.125461529999999</v>
      </c>
      <c r="AD235" s="332">
        <f>+VLOOKUP($E235,Primary_nrj!$1:$1048576,MATCH(DATE(AD$2,1,1),Primary_nrj!$A$1:$LI$1),FALSE)</f>
        <v>23.45402958</v>
      </c>
      <c r="AE235" s="332">
        <f>+VLOOKUP($E235,Primary_nrj!$1:$1048576,MATCH(DATE(AE$2,1,1),Primary_nrj!$A$1:$LI$1),FALSE)</f>
        <v>24.901405780000001</v>
      </c>
      <c r="AF235" s="332">
        <f>+VLOOKUP($E235,Primary_nrj!$1:$1048576,MATCH(DATE(AF$2,1,1),Primary_nrj!$A$1:$LI$1),FALSE)</f>
        <v>25.488555160000001</v>
      </c>
      <c r="AG235" s="332">
        <f>+VLOOKUP($E235,Primary_nrj!$1:$1048576,MATCH(DATE(AG$2,1,1),Primary_nrj!$A$1:$LI$1),FALSE)</f>
        <v>25.858943750000002</v>
      </c>
      <c r="AH235" s="332">
        <f>+VLOOKUP($E235,Primary_nrj!$1:$1048576,MATCH(DATE(AH$2,1,1),Primary_nrj!$A$1:$LI$1),FALSE)</f>
        <v>26.228499809999999</v>
      </c>
      <c r="AI235" s="332">
        <f>+VLOOKUP($E235,Primary_nrj!$1:$1048576,MATCH(DATE(AI$2,1,1),Primary_nrj!$A$1:$LI$1),FALSE)</f>
        <v>26.647456269999999</v>
      </c>
      <c r="AJ235" s="332">
        <f>+VLOOKUP($E235,Primary_nrj!$1:$1048576,MATCH(DATE(AJ$2,1,1),Primary_nrj!$A$1:$LI$1),FALSE)</f>
        <v>27.114750950000001</v>
      </c>
      <c r="AK235" s="332">
        <f>+VLOOKUP($E235,Primary_nrj!$1:$1048576,MATCH(DATE(AK$2,1,1),Primary_nrj!$A$1:$LI$1),FALSE)</f>
        <v>27.613671669999999</v>
      </c>
      <c r="AL235" s="332">
        <f>+VLOOKUP($E235,Primary_nrj!$1:$1048576,MATCH(DATE(AL$2,1,1),Primary_nrj!$A$1:$LI$1),FALSE)</f>
        <v>28.135369019999999</v>
      </c>
      <c r="AM235" s="332">
        <f>+VLOOKUP($E235,Primary_nrj!$1:$1048576,MATCH(DATE(AM$2,1,1),Primary_nrj!$A$1:$LI$1),FALSE)</f>
        <v>28.672838160000001</v>
      </c>
      <c r="AN235" s="332">
        <f>+VLOOKUP($E235,Primary_nrj!$1:$1048576,MATCH(DATE(AN$2,1,1),Primary_nrj!$A$1:$LI$1),FALSE)</f>
        <v>29.21980361</v>
      </c>
      <c r="AO235" s="332">
        <f>+VLOOKUP($E235,Primary_nrj!$1:$1048576,MATCH(DATE(AO$2,1,1),Primary_nrj!$A$1:$LI$1),FALSE)</f>
        <v>29.77046494</v>
      </c>
    </row>
    <row r="236" spans="1:43" s="282" customFormat="1" ht="15" customHeight="1" x14ac:dyDescent="0.35">
      <c r="A236" s="426"/>
      <c r="B236" s="427"/>
      <c r="C236" s="298"/>
      <c r="D236" s="300"/>
      <c r="E236" s="284" t="s">
        <v>1423</v>
      </c>
      <c r="F236" s="357">
        <f>+VLOOKUP($E236,Primary_nrj!$1:$1048576,MATCH(DATE(F$2,1,1),Primary_nrj!$A$1:$LI$1),FALSE)</f>
        <v>9.9364430349999999</v>
      </c>
      <c r="G236" s="357">
        <f>+VLOOKUP($E236,Primary_nrj!$1:$1048576,MATCH(DATE(G$2,1,1),Primary_nrj!$A$1:$LI$1),FALSE)</f>
        <v>9.9354247729999994</v>
      </c>
      <c r="H236" s="357">
        <f>+VLOOKUP($E236,Primary_nrj!$1:$1048576,MATCH(DATE(H$2,1,1),Primary_nrj!$A$1:$LI$1),FALSE)</f>
        <v>9.9338687780000008</v>
      </c>
      <c r="I236" s="357">
        <f>+VLOOKUP($E236,Primary_nrj!$1:$1048576,MATCH(DATE(I$2,1,1),Primary_nrj!$A$1:$LI$1),FALSE)</f>
        <v>9.9283978800000003</v>
      </c>
      <c r="J236" s="357">
        <f>+VLOOKUP($E236,Primary_nrj!$1:$1048576,MATCH(DATE(J$2,1,1),Primary_nrj!$A$1:$LI$1),FALSE)</f>
        <v>9.9569320819999998</v>
      </c>
      <c r="K236" s="357">
        <f>+VLOOKUP($E236,Primary_nrj!$1:$1048576,MATCH(DATE(K$2,1,1),Primary_nrj!$A$1:$LI$1),FALSE)</f>
        <v>10.006073150000001</v>
      </c>
      <c r="L236" s="357">
        <f>+VLOOKUP($E236,Primary_nrj!$1:$1048576,MATCH(DATE(L$2,1,1),Primary_nrj!$A$1:$LI$1),FALSE)</f>
        <v>10.223585529999999</v>
      </c>
      <c r="M236" s="357">
        <f>+VLOOKUP($E236,Primary_nrj!$1:$1048576,MATCH(DATE(M$2,1,1),Primary_nrj!$A$1:$LI$1),FALSE)</f>
        <v>10.453078939999999</v>
      </c>
      <c r="N236" s="357">
        <f>+VLOOKUP($E236,Primary_nrj!$1:$1048576,MATCH(DATE(N$2,1,1),Primary_nrj!$A$1:$LI$1),FALSE)</f>
        <v>10.686762509999999</v>
      </c>
      <c r="O236" s="357">
        <f>+VLOOKUP($E236,Primary_nrj!$1:$1048576,MATCH(DATE(O$2,1,1),Primary_nrj!$A$1:$LI$1),FALSE)</f>
        <v>10.92957457</v>
      </c>
      <c r="P236" s="357">
        <f>+VLOOKUP($E236,Primary_nrj!$1:$1048576,MATCH(DATE(P$2,1,1),Primary_nrj!$A$1:$LI$1),FALSE)</f>
        <v>11.1903773</v>
      </c>
      <c r="Q236" s="357">
        <f>+VLOOKUP($E236,Primary_nrj!$1:$1048576,MATCH(DATE(Q$2,1,1),Primary_nrj!$A$1:$LI$1),FALSE)</f>
        <v>11.50493459</v>
      </c>
      <c r="R236" s="357">
        <f>+VLOOKUP($E236,Primary_nrj!$1:$1048576,MATCH(DATE(R$2,1,1),Primary_nrj!$A$1:$LI$1),FALSE)</f>
        <v>11.845439730000001</v>
      </c>
      <c r="S236" s="357">
        <f>+VLOOKUP($E236,Primary_nrj!$1:$1048576,MATCH(DATE(S$2,1,1),Primary_nrj!$A$1:$LI$1),FALSE)</f>
        <v>12.21650487</v>
      </c>
      <c r="T236" s="357">
        <f>+VLOOKUP($E236,Primary_nrj!$1:$1048576,MATCH(DATE(T$2,1,1),Primary_nrj!$A$1:$LI$1),FALSE)</f>
        <v>12.621382880000001</v>
      </c>
      <c r="U236" s="357">
        <f>+VLOOKUP($E236,Primary_nrj!$1:$1048576,MATCH(DATE(U$2,1,1),Primary_nrj!$A$1:$LI$1),FALSE)</f>
        <v>13.06439065</v>
      </c>
      <c r="V236" s="357">
        <f>+VLOOKUP($E236,Primary_nrj!$1:$1048576,MATCH(DATE(V$2,1,1),Primary_nrj!$A$1:$LI$1),FALSE)</f>
        <v>13.66467666</v>
      </c>
      <c r="W236" s="357">
        <f>+VLOOKUP($E236,Primary_nrj!$1:$1048576,MATCH(DATE(W$2,1,1),Primary_nrj!$A$1:$LI$1),FALSE)</f>
        <v>14.33414007</v>
      </c>
      <c r="X236" s="357">
        <f>+VLOOKUP($E236,Primary_nrj!$1:$1048576,MATCH(DATE(X$2,1,1),Primary_nrj!$A$1:$LI$1),FALSE)</f>
        <v>15.06267308</v>
      </c>
      <c r="Y236" s="357">
        <f>+VLOOKUP($E236,Primary_nrj!$1:$1048576,MATCH(DATE(Y$2,1,1),Primary_nrj!$A$1:$LI$1),FALSE)</f>
        <v>15.85143807</v>
      </c>
      <c r="Z236" s="357">
        <f>+VLOOKUP($E236,Primary_nrj!$1:$1048576,MATCH(DATE(Z$2,1,1),Primary_nrj!$A$1:$LI$1),FALSE)</f>
        <v>16.700911470000001</v>
      </c>
      <c r="AA236" s="357">
        <f>+VLOOKUP($E236,Primary_nrj!$1:$1048576,MATCH(DATE(AA$2,1,1),Primary_nrj!$A$1:$LI$1),FALSE)</f>
        <v>17.618503100000002</v>
      </c>
      <c r="AB236" s="357">
        <f>+VLOOKUP($E236,Primary_nrj!$1:$1048576,MATCH(DATE(AB$2,1,1),Primary_nrj!$A$1:$LI$1),FALSE)</f>
        <v>18.612226079999999</v>
      </c>
      <c r="AC236" s="357">
        <f>+VLOOKUP($E236,Primary_nrj!$1:$1048576,MATCH(DATE(AC$2,1,1),Primary_nrj!$A$1:$LI$1),FALSE)</f>
        <v>19.693703580000001</v>
      </c>
      <c r="AD236" s="357">
        <f>+VLOOKUP($E236,Primary_nrj!$1:$1048576,MATCH(DATE(AD$2,1,1),Primary_nrj!$A$1:$LI$1),FALSE)</f>
        <v>20.876251809999999</v>
      </c>
      <c r="AE236" s="357">
        <f>+VLOOKUP($E236,Primary_nrj!$1:$1048576,MATCH(DATE(AE$2,1,1),Primary_nrj!$A$1:$LI$1),FALSE)</f>
        <v>22.164550259999999</v>
      </c>
      <c r="AF236" s="357">
        <f>+VLOOKUP($E236,Primary_nrj!$1:$1048576,MATCH(DATE(AF$2,1,1),Primary_nrj!$A$1:$LI$1),FALSE)</f>
        <v>22.687167420000002</v>
      </c>
      <c r="AG236" s="357">
        <f>+VLOOKUP($E236,Primary_nrj!$1:$1048576,MATCH(DATE(AG$2,1,1),Primary_nrj!$A$1:$LI$1),FALSE)</f>
        <v>23.016847460000001</v>
      </c>
      <c r="AH236" s="357">
        <f>+VLOOKUP($E236,Primary_nrj!$1:$1048576,MATCH(DATE(AH$2,1,1),Primary_nrj!$A$1:$LI$1),FALSE)</f>
        <v>23.34578647</v>
      </c>
      <c r="AI236" s="357">
        <f>+VLOOKUP($E236,Primary_nrj!$1:$1048576,MATCH(DATE(AI$2,1,1),Primary_nrj!$A$1:$LI$1),FALSE)</f>
        <v>23.71869641</v>
      </c>
      <c r="AJ236" s="357">
        <f>+VLOOKUP($E236,Primary_nrj!$1:$1048576,MATCH(DATE(AJ$2,1,1),Primary_nrj!$A$1:$LI$1),FALSE)</f>
        <v>24.134631819999999</v>
      </c>
      <c r="AK236" s="357">
        <f>+VLOOKUP($E236,Primary_nrj!$1:$1048576,MATCH(DATE(AK$2,1,1),Primary_nrj!$A$1:$LI$1),FALSE)</f>
        <v>24.578717319999999</v>
      </c>
      <c r="AL236" s="357">
        <f>+VLOOKUP($E236,Primary_nrj!$1:$1048576,MATCH(DATE(AL$2,1,1),Primary_nrj!$A$1:$LI$1),FALSE)</f>
        <v>25.043076129999999</v>
      </c>
      <c r="AM236" s="357">
        <f>+VLOOKUP($E236,Primary_nrj!$1:$1048576,MATCH(DATE(AM$2,1,1),Primary_nrj!$A$1:$LI$1),FALSE)</f>
        <v>25.521473289999999</v>
      </c>
      <c r="AN236" s="357">
        <f>+VLOOKUP($E236,Primary_nrj!$1:$1048576,MATCH(DATE(AN$2,1,1),Primary_nrj!$A$1:$LI$1),FALSE)</f>
        <v>26.008323040000001</v>
      </c>
      <c r="AO236" s="357">
        <f>+VLOOKUP($E236,Primary_nrj!$1:$1048576,MATCH(DATE(AO$2,1,1),Primary_nrj!$A$1:$LI$1),FALSE)</f>
        <v>26.49846247</v>
      </c>
      <c r="AP236" s="61"/>
      <c r="AQ236" s="61"/>
    </row>
    <row r="237" spans="1:43" s="282" customFormat="1" ht="15" customHeight="1" x14ac:dyDescent="0.35">
      <c r="A237" s="426"/>
      <c r="B237" s="427"/>
      <c r="C237" s="298"/>
      <c r="D237" s="300"/>
      <c r="E237" s="284" t="s">
        <v>1424</v>
      </c>
      <c r="F237" s="357">
        <f>+VLOOKUP($E237,Primary_nrj!$1:$1048576,MATCH(DATE(F$2,1,1),Primary_nrj!$A$1:$LI$1),FALSE)</f>
        <v>1.226941609</v>
      </c>
      <c r="G237" s="357">
        <f>+VLOOKUP($E237,Primary_nrj!$1:$1048576,MATCH(DATE(G$2,1,1),Primary_nrj!$A$1:$LI$1),FALSE)</f>
        <v>1.226815875</v>
      </c>
      <c r="H237" s="357">
        <f>+VLOOKUP($E237,Primary_nrj!$1:$1048576,MATCH(DATE(H$2,1,1),Primary_nrj!$A$1:$LI$1),FALSE)</f>
        <v>1.2266237419999999</v>
      </c>
      <c r="I237" s="357">
        <f>+VLOOKUP($E237,Primary_nrj!$1:$1048576,MATCH(DATE(I$2,1,1),Primary_nrj!$A$1:$LI$1),FALSE)</f>
        <v>1.2259482020000001</v>
      </c>
      <c r="J237" s="357">
        <f>+VLOOKUP($E237,Primary_nrj!$1:$1048576,MATCH(DATE(J$2,1,1),Primary_nrj!$A$1:$LI$1),FALSE)</f>
        <v>1.229471575</v>
      </c>
      <c r="K237" s="357">
        <f>+VLOOKUP($E237,Primary_nrj!$1:$1048576,MATCH(DATE(K$2,1,1),Primary_nrj!$A$1:$LI$1),FALSE)</f>
        <v>1.235539462</v>
      </c>
      <c r="L237" s="357">
        <f>+VLOOKUP($E237,Primary_nrj!$1:$1048576,MATCH(DATE(L$2,1,1),Primary_nrj!$A$1:$LI$1),FALSE)</f>
        <v>1.2623976649999999</v>
      </c>
      <c r="M237" s="357">
        <f>+VLOOKUP($E237,Primary_nrj!$1:$1048576,MATCH(DATE(M$2,1,1),Primary_nrj!$A$1:$LI$1),FALSE)</f>
        <v>1.290735271</v>
      </c>
      <c r="N237" s="357">
        <f>+VLOOKUP($E237,Primary_nrj!$1:$1048576,MATCH(DATE(N$2,1,1),Primary_nrj!$A$1:$LI$1),FALSE)</f>
        <v>1.3195902740000001</v>
      </c>
      <c r="O237" s="357">
        <f>+VLOOKUP($E237,Primary_nrj!$1:$1048576,MATCH(DATE(O$2,1,1),Primary_nrj!$A$1:$LI$1),FALSE)</f>
        <v>1.349572454</v>
      </c>
      <c r="P237" s="357">
        <f>+VLOOKUP($E237,Primary_nrj!$1:$1048576,MATCH(DATE(P$2,1,1),Primary_nrj!$A$1:$LI$1),FALSE)</f>
        <v>1.3817761019999999</v>
      </c>
      <c r="Q237" s="357">
        <f>+VLOOKUP($E237,Primary_nrj!$1:$1048576,MATCH(DATE(Q$2,1,1),Primary_nrj!$A$1:$LI$1),FALSE)</f>
        <v>1.420617308</v>
      </c>
      <c r="R237" s="357">
        <f>+VLOOKUP($E237,Primary_nrj!$1:$1048576,MATCH(DATE(R$2,1,1),Primary_nrj!$A$1:$LI$1),FALSE)</f>
        <v>1.4626625280000001</v>
      </c>
      <c r="S237" s="357">
        <f>+VLOOKUP($E237,Primary_nrj!$1:$1048576,MATCH(DATE(S$2,1,1),Primary_nrj!$A$1:$LI$1),FALSE)</f>
        <v>1.508481264</v>
      </c>
      <c r="T237" s="357">
        <f>+VLOOKUP($E237,Primary_nrj!$1:$1048576,MATCH(DATE(T$2,1,1),Primary_nrj!$A$1:$LI$1),FALSE)</f>
        <v>1.558475177</v>
      </c>
      <c r="U237" s="357">
        <f>+VLOOKUP($E237,Primary_nrj!$1:$1048576,MATCH(DATE(U$2,1,1),Primary_nrj!$A$1:$LI$1),FALSE)</f>
        <v>1.6131773140000001</v>
      </c>
      <c r="V237" s="357">
        <f>+VLOOKUP($E237,Primary_nrj!$1:$1048576,MATCH(DATE(V$2,1,1),Primary_nrj!$A$1:$LI$1),FALSE)</f>
        <v>1.687300003</v>
      </c>
      <c r="W237" s="357">
        <f>+VLOOKUP($E237,Primary_nrj!$1:$1048576,MATCH(DATE(W$2,1,1),Primary_nrj!$A$1:$LI$1),FALSE)</f>
        <v>1.769964646</v>
      </c>
      <c r="X237" s="357">
        <f>+VLOOKUP($E237,Primary_nrj!$1:$1048576,MATCH(DATE(X$2,1,1),Primary_nrj!$A$1:$LI$1),FALSE)</f>
        <v>1.8599231409999999</v>
      </c>
      <c r="Y237" s="357">
        <f>+VLOOKUP($E237,Primary_nrj!$1:$1048576,MATCH(DATE(Y$2,1,1),Primary_nrj!$A$1:$LI$1),FALSE)</f>
        <v>1.957319018</v>
      </c>
      <c r="Z237" s="357">
        <f>+VLOOKUP($E237,Primary_nrj!$1:$1048576,MATCH(DATE(Z$2,1,1),Primary_nrj!$A$1:$LI$1),FALSE)</f>
        <v>2.062211107</v>
      </c>
      <c r="AA237" s="357">
        <f>+VLOOKUP($E237,Primary_nrj!$1:$1048576,MATCH(DATE(AA$2,1,1),Primary_nrj!$A$1:$LI$1),FALSE)</f>
        <v>2.1755143619999999</v>
      </c>
      <c r="AB237" s="357">
        <f>+VLOOKUP($E237,Primary_nrj!$1:$1048576,MATCH(DATE(AB$2,1,1),Primary_nrj!$A$1:$LI$1),FALSE)</f>
        <v>2.2982182390000001</v>
      </c>
      <c r="AC237" s="357">
        <f>+VLOOKUP($E237,Primary_nrj!$1:$1048576,MATCH(DATE(AC$2,1,1),Primary_nrj!$A$1:$LI$1),FALSE)</f>
        <v>2.4317579509999998</v>
      </c>
      <c r="AD237" s="357">
        <f>+VLOOKUP($E237,Primary_nrj!$1:$1048576,MATCH(DATE(AD$2,1,1),Primary_nrj!$A$1:$LI$1),FALSE)</f>
        <v>2.5777777710000001</v>
      </c>
      <c r="AE237" s="357">
        <f>+VLOOKUP($E237,Primary_nrj!$1:$1048576,MATCH(DATE(AE$2,1,1),Primary_nrj!$A$1:$LI$1),FALSE)</f>
        <v>2.7368555190000001</v>
      </c>
      <c r="AF237" s="357">
        <f>+VLOOKUP($E237,Primary_nrj!$1:$1048576,MATCH(DATE(AF$2,1,1),Primary_nrj!$A$1:$LI$1),FALSE)</f>
        <v>2.80138774</v>
      </c>
      <c r="AG237" s="357">
        <f>+VLOOKUP($E237,Primary_nrj!$1:$1048576,MATCH(DATE(AG$2,1,1),Primary_nrj!$A$1:$LI$1),FALSE)</f>
        <v>2.8420962869999999</v>
      </c>
      <c r="AH237" s="357">
        <f>+VLOOKUP($E237,Primary_nrj!$1:$1048576,MATCH(DATE(AH$2,1,1),Primary_nrj!$A$1:$LI$1),FALSE)</f>
        <v>2.8827133329999999</v>
      </c>
      <c r="AI237" s="357">
        <f>+VLOOKUP($E237,Primary_nrj!$1:$1048576,MATCH(DATE(AI$2,1,1),Primary_nrj!$A$1:$LI$1),FALSE)</f>
        <v>2.9287598620000002</v>
      </c>
      <c r="AJ237" s="357">
        <f>+VLOOKUP($E237,Primary_nrj!$1:$1048576,MATCH(DATE(AJ$2,1,1),Primary_nrj!$A$1:$LI$1),FALSE)</f>
        <v>2.980119132</v>
      </c>
      <c r="AK237" s="357">
        <f>+VLOOKUP($E237,Primary_nrj!$1:$1048576,MATCH(DATE(AK$2,1,1),Primary_nrj!$A$1:$LI$1),FALSE)</f>
        <v>3.0349543470000002</v>
      </c>
      <c r="AL237" s="357">
        <f>+VLOOKUP($E237,Primary_nrj!$1:$1048576,MATCH(DATE(AL$2,1,1),Primary_nrj!$A$1:$LI$1),FALSE)</f>
        <v>3.0922928879999998</v>
      </c>
      <c r="AM237" s="357">
        <f>+VLOOKUP($E237,Primary_nrj!$1:$1048576,MATCH(DATE(AM$2,1,1),Primary_nrj!$A$1:$LI$1),FALSE)</f>
        <v>3.151364869</v>
      </c>
      <c r="AN237" s="357">
        <f>+VLOOKUP($E237,Primary_nrj!$1:$1048576,MATCH(DATE(AN$2,1,1),Primary_nrj!$A$1:$LI$1),FALSE)</f>
        <v>3.2114805679999998</v>
      </c>
      <c r="AO237" s="357">
        <f>+VLOOKUP($E237,Primary_nrj!$1:$1048576,MATCH(DATE(AO$2,1,1),Primary_nrj!$A$1:$LI$1),FALSE)</f>
        <v>3.2720024720000001</v>
      </c>
      <c r="AP237" s="61"/>
      <c r="AQ237" s="61"/>
    </row>
    <row r="238" spans="1:43" s="92" customFormat="1" ht="15" customHeight="1" x14ac:dyDescent="0.35">
      <c r="A238" s="426"/>
      <c r="B238" s="427"/>
      <c r="C238" s="296" t="s">
        <v>540</v>
      </c>
      <c r="D238" s="299"/>
      <c r="E238" s="297" t="s">
        <v>562</v>
      </c>
      <c r="F238" s="332">
        <f>+VLOOKUP($E238,Primary_nrj!$1:$1048576,MATCH(DATE(F$2,1,1),Primary_nrj!$A$1:$LI$1),FALSE)</f>
        <v>13.83640411</v>
      </c>
      <c r="G238" s="332">
        <f>+VLOOKUP($E238,Primary_nrj!$1:$1048576,MATCH(DATE(G$2,1,1),Primary_nrj!$A$1:$LI$1),FALSE)</f>
        <v>14.16688085</v>
      </c>
      <c r="H238" s="332">
        <f>+VLOOKUP($E238,Primary_nrj!$1:$1048576,MATCH(DATE(H$2,1,1),Primary_nrj!$A$1:$LI$1),FALSE)</f>
        <v>14.518843479999999</v>
      </c>
      <c r="I238" s="332">
        <f>+VLOOKUP($E238,Primary_nrj!$1:$1048576,MATCH(DATE(I$2,1,1),Primary_nrj!$A$1:$LI$1),FALSE)</f>
        <v>14.883848860000001</v>
      </c>
      <c r="J238" s="332">
        <f>+VLOOKUP($E238,Primary_nrj!$1:$1048576,MATCH(DATE(J$2,1,1),Primary_nrj!$A$1:$LI$1),FALSE)</f>
        <v>15.27582364</v>
      </c>
      <c r="K238" s="332">
        <f>+VLOOKUP($E238,Primary_nrj!$1:$1048576,MATCH(DATE(K$2,1,1),Primary_nrj!$A$1:$LI$1),FALSE)</f>
        <v>15.696482939999999</v>
      </c>
      <c r="L238" s="332">
        <f>+VLOOKUP($E238,Primary_nrj!$1:$1048576,MATCH(DATE(L$2,1,1),Primary_nrj!$A$1:$LI$1),FALSE)</f>
        <v>16.208440360000001</v>
      </c>
      <c r="M238" s="332">
        <f>+VLOOKUP($E238,Primary_nrj!$1:$1048576,MATCH(DATE(M$2,1,1),Primary_nrj!$A$1:$LI$1),FALSE)</f>
        <v>16.74347946</v>
      </c>
      <c r="N238" s="332">
        <f>+VLOOKUP($E238,Primary_nrj!$1:$1048576,MATCH(DATE(N$2,1,1),Primary_nrj!$A$1:$LI$1),FALSE)</f>
        <v>17.28184006</v>
      </c>
      <c r="O238" s="332">
        <f>+VLOOKUP($E238,Primary_nrj!$1:$1048576,MATCH(DATE(O$2,1,1),Primary_nrj!$A$1:$LI$1),FALSE)</f>
        <v>17.813462940000001</v>
      </c>
      <c r="P238" s="332">
        <f>+VLOOKUP($E238,Primary_nrj!$1:$1048576,MATCH(DATE(P$2,1,1),Primary_nrj!$A$1:$LI$1),FALSE)</f>
        <v>18.304556829999999</v>
      </c>
      <c r="Q238" s="332">
        <f>+VLOOKUP($E238,Primary_nrj!$1:$1048576,MATCH(DATE(Q$2,1,1),Primary_nrj!$A$1:$LI$1),FALSE)</f>
        <v>18.693961659999999</v>
      </c>
      <c r="R238" s="332">
        <f>+VLOOKUP($E238,Primary_nrj!$1:$1048576,MATCH(DATE(R$2,1,1),Primary_nrj!$A$1:$LI$1),FALSE)</f>
        <v>19.036495500000001</v>
      </c>
      <c r="S238" s="332">
        <f>+VLOOKUP($E238,Primary_nrj!$1:$1048576,MATCH(DATE(S$2,1,1),Primary_nrj!$A$1:$LI$1),FALSE)</f>
        <v>19.36009752</v>
      </c>
      <c r="T238" s="332">
        <f>+VLOOKUP($E238,Primary_nrj!$1:$1048576,MATCH(DATE(T$2,1,1),Primary_nrj!$A$1:$LI$1),FALSE)</f>
        <v>19.684591659999999</v>
      </c>
      <c r="U238" s="332">
        <f>+VLOOKUP($E238,Primary_nrj!$1:$1048576,MATCH(DATE(U$2,1,1),Primary_nrj!$A$1:$LI$1),FALSE)</f>
        <v>20.024112079999998</v>
      </c>
      <c r="V238" s="332">
        <f>+VLOOKUP($E238,Primary_nrj!$1:$1048576,MATCH(DATE(V$2,1,1),Primary_nrj!$A$1:$LI$1),FALSE)</f>
        <v>20.408771269999999</v>
      </c>
      <c r="W238" s="332">
        <f>+VLOOKUP($E238,Primary_nrj!$1:$1048576,MATCH(DATE(W$2,1,1),Primary_nrj!$A$1:$LI$1),FALSE)</f>
        <v>20.83142161</v>
      </c>
      <c r="X238" s="332">
        <f>+VLOOKUP($E238,Primary_nrj!$1:$1048576,MATCH(DATE(X$2,1,1),Primary_nrj!$A$1:$LI$1),FALSE)</f>
        <v>21.295461580000001</v>
      </c>
      <c r="Y238" s="332">
        <f>+VLOOKUP($E238,Primary_nrj!$1:$1048576,MATCH(DATE(Y$2,1,1),Primary_nrj!$A$1:$LI$1),FALSE)</f>
        <v>21.803486270000001</v>
      </c>
      <c r="Z238" s="332">
        <f>+VLOOKUP($E238,Primary_nrj!$1:$1048576,MATCH(DATE(Z$2,1,1),Primary_nrj!$A$1:$LI$1),FALSE)</f>
        <v>22.358555429999999</v>
      </c>
      <c r="AA238" s="332">
        <f>+VLOOKUP($E238,Primary_nrj!$1:$1048576,MATCH(DATE(AA$2,1,1),Primary_nrj!$A$1:$LI$1),FALSE)</f>
        <v>22.969862030000002</v>
      </c>
      <c r="AB238" s="332">
        <f>+VLOOKUP($E238,Primary_nrj!$1:$1048576,MATCH(DATE(AB$2,1,1),Primary_nrj!$A$1:$LI$1),FALSE)</f>
        <v>23.646659920000001</v>
      </c>
      <c r="AC238" s="332">
        <f>+VLOOKUP($E238,Primary_nrj!$1:$1048576,MATCH(DATE(AC$2,1,1),Primary_nrj!$A$1:$LI$1),FALSE)</f>
        <v>24.395017039999999</v>
      </c>
      <c r="AD238" s="332">
        <f>+VLOOKUP($E238,Primary_nrj!$1:$1048576,MATCH(DATE(AD$2,1,1),Primary_nrj!$A$1:$LI$1),FALSE)</f>
        <v>25.21728903</v>
      </c>
      <c r="AE238" s="332">
        <f>+VLOOKUP($E238,Primary_nrj!$1:$1048576,MATCH(DATE(AE$2,1,1),Primary_nrj!$A$1:$LI$1),FALSE)</f>
        <v>26.114312770000002</v>
      </c>
      <c r="AF238" s="332">
        <f>+VLOOKUP($E238,Primary_nrj!$1:$1048576,MATCH(DATE(AF$2,1,1),Primary_nrj!$A$1:$LI$1),FALSE)</f>
        <v>26.83003793</v>
      </c>
      <c r="AG238" s="332">
        <f>+VLOOKUP($E238,Primary_nrj!$1:$1048576,MATCH(DATE(AG$2,1,1),Primary_nrj!$A$1:$LI$1),FALSE)</f>
        <v>27.533217319999999</v>
      </c>
      <c r="AH238" s="332">
        <f>+VLOOKUP($E238,Primary_nrj!$1:$1048576,MATCH(DATE(AH$2,1,1),Primary_nrj!$A$1:$LI$1),FALSE)</f>
        <v>28.284870479999999</v>
      </c>
      <c r="AI238" s="332">
        <f>+VLOOKUP($E238,Primary_nrj!$1:$1048576,MATCH(DATE(AI$2,1,1),Primary_nrj!$A$1:$LI$1),FALSE)</f>
        <v>29.091250559999999</v>
      </c>
      <c r="AJ238" s="332">
        <f>+VLOOKUP($E238,Primary_nrj!$1:$1048576,MATCH(DATE(AJ$2,1,1),Primary_nrj!$A$1:$LI$1),FALSE)</f>
        <v>29.940686370000002</v>
      </c>
      <c r="AK238" s="332">
        <f>+VLOOKUP($E238,Primary_nrj!$1:$1048576,MATCH(DATE(AK$2,1,1),Primary_nrj!$A$1:$LI$1),FALSE)</f>
        <v>30.823066270000002</v>
      </c>
      <c r="AL238" s="332">
        <f>+VLOOKUP($E238,Primary_nrj!$1:$1048576,MATCH(DATE(AL$2,1,1),Primary_nrj!$A$1:$LI$1),FALSE)</f>
        <v>31.730679210000002</v>
      </c>
      <c r="AM238" s="332">
        <f>+VLOOKUP($E238,Primary_nrj!$1:$1048576,MATCH(DATE(AM$2,1,1),Primary_nrj!$A$1:$LI$1),FALSE)</f>
        <v>32.656467569999997</v>
      </c>
      <c r="AN238" s="332">
        <f>+VLOOKUP($E238,Primary_nrj!$1:$1048576,MATCH(DATE(AN$2,1,1),Primary_nrj!$A$1:$LI$1),FALSE)</f>
        <v>33.593377529999998</v>
      </c>
      <c r="AO238" s="332">
        <f>+VLOOKUP($E238,Primary_nrj!$1:$1048576,MATCH(DATE(AO$2,1,1),Primary_nrj!$A$1:$LI$1),FALSE)</f>
        <v>34.534139330000002</v>
      </c>
    </row>
    <row r="239" spans="1:43" s="282" customFormat="1" ht="15" customHeight="1" x14ac:dyDescent="0.35">
      <c r="A239" s="426"/>
      <c r="B239" s="427"/>
      <c r="C239" s="298"/>
      <c r="D239" s="300"/>
      <c r="E239" s="284" t="s">
        <v>1425</v>
      </c>
      <c r="F239" s="357">
        <f>+VLOOKUP($E239,Primary_nrj!$1:$1048576,MATCH(DATE(F$2,1,1),Primary_nrj!$A$1:$LI$1),FALSE)</f>
        <v>12.6093282</v>
      </c>
      <c r="G239" s="357">
        <f>+VLOOKUP($E239,Primary_nrj!$1:$1048576,MATCH(DATE(G$2,1,1),Primary_nrj!$A$1:$LI$1),FALSE)</f>
        <v>12.91049675</v>
      </c>
      <c r="H239" s="357">
        <f>+VLOOKUP($E239,Primary_nrj!$1:$1048576,MATCH(DATE(H$2,1,1),Primary_nrj!$A$1:$LI$1),FALSE)</f>
        <v>13.23124572</v>
      </c>
      <c r="I239" s="357">
        <f>+VLOOKUP($E239,Primary_nrj!$1:$1048576,MATCH(DATE(I$2,1,1),Primary_nrj!$A$1:$LI$1),FALSE)</f>
        <v>13.56388074</v>
      </c>
      <c r="J239" s="357">
        <f>+VLOOKUP($E239,Primary_nrj!$1:$1048576,MATCH(DATE(J$2,1,1),Primary_nrj!$A$1:$LI$1),FALSE)</f>
        <v>13.9210934</v>
      </c>
      <c r="K239" s="357">
        <f>+VLOOKUP($E239,Primary_nrj!$1:$1048576,MATCH(DATE(K$2,1,1),Primary_nrj!$A$1:$LI$1),FALSE)</f>
        <v>14.3044467</v>
      </c>
      <c r="L239" s="357">
        <f>+VLOOKUP($E239,Primary_nrj!$1:$1048576,MATCH(DATE(L$2,1,1),Primary_nrj!$A$1:$LI$1),FALSE)</f>
        <v>14.77100138</v>
      </c>
      <c r="M239" s="357">
        <f>+VLOOKUP($E239,Primary_nrj!$1:$1048576,MATCH(DATE(M$2,1,1),Primary_nrj!$A$1:$LI$1),FALSE)</f>
        <v>15.25859075</v>
      </c>
      <c r="N239" s="357">
        <f>+VLOOKUP($E239,Primary_nrj!$1:$1048576,MATCH(DATE(N$2,1,1),Primary_nrj!$A$1:$LI$1),FALSE)</f>
        <v>15.74920706</v>
      </c>
      <c r="O239" s="357">
        <f>+VLOOKUP($E239,Primary_nrj!$1:$1048576,MATCH(DATE(O$2,1,1),Primary_nrj!$A$1:$LI$1),FALSE)</f>
        <v>16.23368318</v>
      </c>
      <c r="P239" s="357">
        <f>+VLOOKUP($E239,Primary_nrj!$1:$1048576,MATCH(DATE(P$2,1,1),Primary_nrj!$A$1:$LI$1),FALSE)</f>
        <v>16.6812246</v>
      </c>
      <c r="Q239" s="357">
        <f>+VLOOKUP($E239,Primary_nrj!$1:$1048576,MATCH(DATE(Q$2,1,1),Primary_nrj!$A$1:$LI$1),FALSE)</f>
        <v>17.036095230000001</v>
      </c>
      <c r="R239" s="357">
        <f>+VLOOKUP($E239,Primary_nrj!$1:$1048576,MATCH(DATE(R$2,1,1),Primary_nrj!$A$1:$LI$1),FALSE)</f>
        <v>17.34825159</v>
      </c>
      <c r="S239" s="357">
        <f>+VLOOKUP($E239,Primary_nrj!$1:$1048576,MATCH(DATE(S$2,1,1),Primary_nrj!$A$1:$LI$1),FALSE)</f>
        <v>17.643155100000001</v>
      </c>
      <c r="T239" s="357">
        <f>+VLOOKUP($E239,Primary_nrj!$1:$1048576,MATCH(DATE(T$2,1,1),Primary_nrj!$A$1:$LI$1),FALSE)</f>
        <v>17.938871599999999</v>
      </c>
      <c r="U239" s="357">
        <f>+VLOOKUP($E239,Primary_nrj!$1:$1048576,MATCH(DATE(U$2,1,1),Primary_nrj!$A$1:$LI$1),FALSE)</f>
        <v>18.24828179</v>
      </c>
      <c r="V239" s="357">
        <f>+VLOOKUP($E239,Primary_nrj!$1:$1048576,MATCH(DATE(V$2,1,1),Primary_nrj!$A$1:$LI$1),FALSE)</f>
        <v>18.59882764</v>
      </c>
      <c r="W239" s="357">
        <f>+VLOOKUP($E239,Primary_nrj!$1:$1048576,MATCH(DATE(W$2,1,1),Primary_nrj!$A$1:$LI$1),FALSE)</f>
        <v>18.983995400000001</v>
      </c>
      <c r="X239" s="357">
        <f>+VLOOKUP($E239,Primary_nrj!$1:$1048576,MATCH(DATE(X$2,1,1),Primary_nrj!$A$1:$LI$1),FALSE)</f>
        <v>19.40688218</v>
      </c>
      <c r="Y239" s="357">
        <f>+VLOOKUP($E239,Primary_nrj!$1:$1048576,MATCH(DATE(Y$2,1,1),Primary_nrj!$A$1:$LI$1),FALSE)</f>
        <v>19.869852900000001</v>
      </c>
      <c r="Z239" s="357">
        <f>+VLOOKUP($E239,Primary_nrj!$1:$1048576,MATCH(DATE(Z$2,1,1),Primary_nrj!$A$1:$LI$1),FALSE)</f>
        <v>20.37569598</v>
      </c>
      <c r="AA239" s="357">
        <f>+VLOOKUP($E239,Primary_nrj!$1:$1048576,MATCH(DATE(AA$2,1,1),Primary_nrj!$A$1:$LI$1),FALSE)</f>
        <v>20.93278909</v>
      </c>
      <c r="AB239" s="357">
        <f>+VLOOKUP($E239,Primary_nrj!$1:$1048576,MATCH(DATE(AB$2,1,1),Primary_nrj!$A$1:$LI$1),FALSE)</f>
        <v>21.549565439999999</v>
      </c>
      <c r="AC239" s="357">
        <f>+VLOOKUP($E239,Primary_nrj!$1:$1048576,MATCH(DATE(AC$2,1,1),Primary_nrj!$A$1:$LI$1),FALSE)</f>
        <v>22.231554809999999</v>
      </c>
      <c r="AD239" s="357">
        <f>+VLOOKUP($E239,Primary_nrj!$1:$1048576,MATCH(DATE(AD$2,1,1),Primary_nrj!$A$1:$LI$1),FALSE)</f>
        <v>22.980903940000001</v>
      </c>
      <c r="AE239" s="357">
        <f>+VLOOKUP($E239,Primary_nrj!$1:$1048576,MATCH(DATE(AE$2,1,1),Primary_nrj!$A$1:$LI$1),FALSE)</f>
        <v>23.798375499999999</v>
      </c>
      <c r="AF239" s="357">
        <f>+VLOOKUP($E239,Primary_nrj!$1:$1048576,MATCH(DATE(AF$2,1,1),Primary_nrj!$A$1:$LI$1),FALSE)</f>
        <v>24.45062686</v>
      </c>
      <c r="AG239" s="357">
        <f>+VLOOKUP($E239,Primary_nrj!$1:$1048576,MATCH(DATE(AG$2,1,1),Primary_nrj!$A$1:$LI$1),FALSE)</f>
        <v>25.091445069999999</v>
      </c>
      <c r="AH239" s="357">
        <f>+VLOOKUP($E239,Primary_nrj!$1:$1048576,MATCH(DATE(AH$2,1,1),Primary_nrj!$A$1:$LI$1),FALSE)</f>
        <v>25.77643818</v>
      </c>
      <c r="AI239" s="357">
        <f>+VLOOKUP($E239,Primary_nrj!$1:$1048576,MATCH(DATE(AI$2,1,1),Primary_nrj!$A$1:$LI$1),FALSE)</f>
        <v>26.511304760000002</v>
      </c>
      <c r="AJ239" s="357">
        <f>+VLOOKUP($E239,Primary_nrj!$1:$1048576,MATCH(DATE(AJ$2,1,1),Primary_nrj!$A$1:$LI$1),FALSE)</f>
        <v>27.285408700000001</v>
      </c>
      <c r="AK239" s="357">
        <f>+VLOOKUP($E239,Primary_nrj!$1:$1048576,MATCH(DATE(AK$2,1,1),Primary_nrj!$A$1:$LI$1),FALSE)</f>
        <v>28.089535089999998</v>
      </c>
      <c r="AL239" s="357">
        <f>+VLOOKUP($E239,Primary_nrj!$1:$1048576,MATCH(DATE(AL$2,1,1),Primary_nrj!$A$1:$LI$1),FALSE)</f>
        <v>28.916656750000001</v>
      </c>
      <c r="AM239" s="357">
        <f>+VLOOKUP($E239,Primary_nrj!$1:$1048576,MATCH(DATE(AM$2,1,1),Primary_nrj!$A$1:$LI$1),FALSE)</f>
        <v>29.76034194</v>
      </c>
      <c r="AN239" s="357">
        <f>+VLOOKUP($E239,Primary_nrj!$1:$1048576,MATCH(DATE(AN$2,1,1),Primary_nrj!$A$1:$LI$1),FALSE)</f>
        <v>30.61416242</v>
      </c>
      <c r="AO239" s="357">
        <f>+VLOOKUP($E239,Primary_nrj!$1:$1048576,MATCH(DATE(AO$2,1,1),Primary_nrj!$A$1:$LI$1),FALSE)</f>
        <v>31.47149314</v>
      </c>
      <c r="AP239" s="61"/>
      <c r="AQ239" s="61"/>
    </row>
    <row r="240" spans="1:43" s="282" customFormat="1" ht="15" customHeight="1" x14ac:dyDescent="0.35">
      <c r="A240" s="426"/>
      <c r="B240" s="427"/>
      <c r="C240" s="301"/>
      <c r="D240" s="302"/>
      <c r="E240" s="303" t="s">
        <v>1426</v>
      </c>
      <c r="F240" s="358">
        <f>+VLOOKUP($E240,Primary_nrj!$1:$1048576,MATCH(DATE(F$2,1,1),Primary_nrj!$A$1:$LI$1),FALSE)</f>
        <v>1.2270759069999999</v>
      </c>
      <c r="G240" s="358">
        <f>+VLOOKUP($E240,Primary_nrj!$1:$1048576,MATCH(DATE(G$2,1,1),Primary_nrj!$A$1:$LI$1),FALSE)</f>
        <v>1.256384103</v>
      </c>
      <c r="H240" s="358">
        <f>+VLOOKUP($E240,Primary_nrj!$1:$1048576,MATCH(DATE(H$2,1,1),Primary_nrj!$A$1:$LI$1),FALSE)</f>
        <v>1.2875977670000001</v>
      </c>
      <c r="I240" s="358">
        <f>+VLOOKUP($E240,Primary_nrj!$1:$1048576,MATCH(DATE(I$2,1,1),Primary_nrj!$A$1:$LI$1),FALSE)</f>
        <v>1.319968121</v>
      </c>
      <c r="J240" s="358">
        <f>+VLOOKUP($E240,Primary_nrj!$1:$1048576,MATCH(DATE(J$2,1,1),Primary_nrj!$A$1:$LI$1),FALSE)</f>
        <v>1.3547302459999999</v>
      </c>
      <c r="K240" s="358">
        <f>+VLOOKUP($E240,Primary_nrj!$1:$1048576,MATCH(DATE(K$2,1,1),Primary_nrj!$A$1:$LI$1),FALSE)</f>
        <v>1.3920362470000001</v>
      </c>
      <c r="L240" s="358">
        <f>+VLOOKUP($E240,Primary_nrj!$1:$1048576,MATCH(DATE(L$2,1,1),Primary_nrj!$A$1:$LI$1),FALSE)</f>
        <v>1.4374389830000001</v>
      </c>
      <c r="M240" s="358">
        <f>+VLOOKUP($E240,Primary_nrj!$1:$1048576,MATCH(DATE(M$2,1,1),Primary_nrj!$A$1:$LI$1),FALSE)</f>
        <v>1.484888709</v>
      </c>
      <c r="N240" s="358">
        <f>+VLOOKUP($E240,Primary_nrj!$1:$1048576,MATCH(DATE(N$2,1,1),Primary_nrj!$A$1:$LI$1),FALSE)</f>
        <v>1.5326330020000001</v>
      </c>
      <c r="O240" s="358">
        <f>+VLOOKUP($E240,Primary_nrj!$1:$1048576,MATCH(DATE(O$2,1,1),Primary_nrj!$A$1:$LI$1),FALSE)</f>
        <v>1.579779762</v>
      </c>
      <c r="P240" s="358">
        <f>+VLOOKUP($E240,Primary_nrj!$1:$1048576,MATCH(DATE(P$2,1,1),Primary_nrj!$A$1:$LI$1),FALSE)</f>
        <v>1.623332225</v>
      </c>
      <c r="Q240" s="358">
        <f>+VLOOKUP($E240,Primary_nrj!$1:$1048576,MATCH(DATE(Q$2,1,1),Primary_nrj!$A$1:$LI$1),FALSE)</f>
        <v>1.6578664350000001</v>
      </c>
      <c r="R240" s="358">
        <f>+VLOOKUP($E240,Primary_nrj!$1:$1048576,MATCH(DATE(R$2,1,1),Primary_nrj!$A$1:$LI$1),FALSE)</f>
        <v>1.68824391</v>
      </c>
      <c r="S240" s="358">
        <f>+VLOOKUP($E240,Primary_nrj!$1:$1048576,MATCH(DATE(S$2,1,1),Primary_nrj!$A$1:$LI$1),FALSE)</f>
        <v>1.716942425</v>
      </c>
      <c r="T240" s="358">
        <f>+VLOOKUP($E240,Primary_nrj!$1:$1048576,MATCH(DATE(T$2,1,1),Primary_nrj!$A$1:$LI$1),FALSE)</f>
        <v>1.7457200559999999</v>
      </c>
      <c r="U240" s="358">
        <f>+VLOOKUP($E240,Primary_nrj!$1:$1048576,MATCH(DATE(U$2,1,1),Primary_nrj!$A$1:$LI$1),FALSE)</f>
        <v>1.775830287</v>
      </c>
      <c r="V240" s="358">
        <f>+VLOOKUP($E240,Primary_nrj!$1:$1048576,MATCH(DATE(V$2,1,1),Primary_nrj!$A$1:$LI$1),FALSE)</f>
        <v>1.8099436330000001</v>
      </c>
      <c r="W240" s="358">
        <f>+VLOOKUP($E240,Primary_nrj!$1:$1048576,MATCH(DATE(W$2,1,1),Primary_nrj!$A$1:$LI$1),FALSE)</f>
        <v>1.847426207</v>
      </c>
      <c r="X240" s="358">
        <f>+VLOOKUP($E240,Primary_nrj!$1:$1048576,MATCH(DATE(X$2,1,1),Primary_nrj!$A$1:$LI$1),FALSE)</f>
        <v>1.888579405</v>
      </c>
      <c r="Y240" s="358">
        <f>+VLOOKUP($E240,Primary_nrj!$1:$1048576,MATCH(DATE(Y$2,1,1),Primary_nrj!$A$1:$LI$1),FALSE)</f>
        <v>1.933633369</v>
      </c>
      <c r="Z240" s="358">
        <f>+VLOOKUP($E240,Primary_nrj!$1:$1048576,MATCH(DATE(Z$2,1,1),Primary_nrj!$A$1:$LI$1),FALSE)</f>
        <v>1.9828594530000001</v>
      </c>
      <c r="AA240" s="358">
        <f>+VLOOKUP($E240,Primary_nrj!$1:$1048576,MATCH(DATE(AA$2,1,1),Primary_nrj!$A$1:$LI$1),FALSE)</f>
        <v>2.037072931</v>
      </c>
      <c r="AB240" s="358">
        <f>+VLOOKUP($E240,Primary_nrj!$1:$1048576,MATCH(DATE(AB$2,1,1),Primary_nrj!$A$1:$LI$1),FALSE)</f>
        <v>2.0970944789999999</v>
      </c>
      <c r="AC240" s="358">
        <f>+VLOOKUP($E240,Primary_nrj!$1:$1048576,MATCH(DATE(AC$2,1,1),Primary_nrj!$A$1:$LI$1),FALSE)</f>
        <v>2.1634622280000002</v>
      </c>
      <c r="AD240" s="358">
        <f>+VLOOKUP($E240,Primary_nrj!$1:$1048576,MATCH(DATE(AD$2,1,1),Primary_nrj!$A$1:$LI$1),FALSE)</f>
        <v>2.2363850869999999</v>
      </c>
      <c r="AE240" s="358">
        <f>+VLOOKUP($E240,Primary_nrj!$1:$1048576,MATCH(DATE(AE$2,1,1),Primary_nrj!$A$1:$LI$1),FALSE)</f>
        <v>2.315937275</v>
      </c>
      <c r="AF240" s="358">
        <f>+VLOOKUP($E240,Primary_nrj!$1:$1048576,MATCH(DATE(AF$2,1,1),Primary_nrj!$A$1:$LI$1),FALSE)</f>
        <v>2.3794110709999998</v>
      </c>
      <c r="AG240" s="358">
        <f>+VLOOKUP($E240,Primary_nrj!$1:$1048576,MATCH(DATE(AG$2,1,1),Primary_nrj!$A$1:$LI$1),FALSE)</f>
        <v>2.4417722510000002</v>
      </c>
      <c r="AH240" s="358">
        <f>+VLOOKUP($E240,Primary_nrj!$1:$1048576,MATCH(DATE(AH$2,1,1),Primary_nrj!$A$1:$LI$1),FALSE)</f>
        <v>2.5084323080000002</v>
      </c>
      <c r="AI240" s="358">
        <f>+VLOOKUP($E240,Primary_nrj!$1:$1048576,MATCH(DATE(AI$2,1,1),Primary_nrj!$A$1:$LI$1),FALSE)</f>
        <v>2.5799458</v>
      </c>
      <c r="AJ240" s="358">
        <f>+VLOOKUP($E240,Primary_nrj!$1:$1048576,MATCH(DATE(AJ$2,1,1),Primary_nrj!$A$1:$LI$1),FALSE)</f>
        <v>2.6552776709999999</v>
      </c>
      <c r="AK240" s="358">
        <f>+VLOOKUP($E240,Primary_nrj!$1:$1048576,MATCH(DATE(AK$2,1,1),Primary_nrj!$A$1:$LI$1),FALSE)</f>
        <v>2.7335311760000001</v>
      </c>
      <c r="AL240" s="358">
        <f>+VLOOKUP($E240,Primary_nrj!$1:$1048576,MATCH(DATE(AL$2,1,1),Primary_nrj!$A$1:$LI$1),FALSE)</f>
        <v>2.8140224630000001</v>
      </c>
      <c r="AM240" s="358">
        <f>+VLOOKUP($E240,Primary_nrj!$1:$1048576,MATCH(DATE(AM$2,1,1),Primary_nrj!$A$1:$LI$1),FALSE)</f>
        <v>2.8961256299999998</v>
      </c>
      <c r="AN240" s="358">
        <f>+VLOOKUP($E240,Primary_nrj!$1:$1048576,MATCH(DATE(AN$2,1,1),Primary_nrj!$A$1:$LI$1),FALSE)</f>
        <v>2.9792151100000002</v>
      </c>
      <c r="AO240" s="358">
        <f>+VLOOKUP($E240,Primary_nrj!$1:$1048576,MATCH(DATE(AO$2,1,1),Primary_nrj!$A$1:$LI$1),FALSE)</f>
        <v>3.0626461900000002</v>
      </c>
      <c r="AP240" s="213"/>
      <c r="AQ240" s="213"/>
    </row>
    <row r="241" spans="1:43" s="92" customFormat="1" ht="15" customHeight="1" x14ac:dyDescent="0.35">
      <c r="A241" s="426"/>
      <c r="B241" s="427"/>
      <c r="C241" s="296" t="s">
        <v>782</v>
      </c>
      <c r="D241" s="296"/>
      <c r="E241" s="297" t="s">
        <v>997</v>
      </c>
      <c r="F241" s="332">
        <f>+VLOOKUP($E241,Primary_nrj!$1:$1048576,MATCH(DATE(F$2,1,1),Primary_nrj!$A$1:$LI$1),FALSE)</f>
        <v>148.42856950000001</v>
      </c>
      <c r="G241" s="332">
        <f>+VLOOKUP($E241,Primary_nrj!$1:$1048576,MATCH(DATE(G$2,1,1),Primary_nrj!$A$1:$LI$1),FALSE)</f>
        <v>150.14849720000001</v>
      </c>
      <c r="H241" s="332">
        <f>+VLOOKUP($E241,Primary_nrj!$1:$1048576,MATCH(DATE(H$2,1,1),Primary_nrj!$A$1:$LI$1),FALSE)</f>
        <v>151.86446530000001</v>
      </c>
      <c r="I241" s="332">
        <f>+VLOOKUP($E241,Primary_nrj!$1:$1048576,MATCH(DATE(I$2,1,1),Primary_nrj!$A$1:$LI$1),FALSE)</f>
        <v>153.70593479999999</v>
      </c>
      <c r="J241" s="332">
        <f>+VLOOKUP($E241,Primary_nrj!$1:$1048576,MATCH(DATE(J$2,1,1),Primary_nrj!$A$1:$LI$1),FALSE)</f>
        <v>155.71693060000001</v>
      </c>
      <c r="K241" s="332">
        <f>+VLOOKUP($E241,Primary_nrj!$1:$1048576,MATCH(DATE(K$2,1,1),Primary_nrj!$A$1:$LI$1),FALSE)</f>
        <v>157.95706609999999</v>
      </c>
      <c r="L241" s="332">
        <f>+VLOOKUP($E241,Primary_nrj!$1:$1048576,MATCH(DATE(L$2,1,1),Primary_nrj!$A$1:$LI$1),FALSE)</f>
        <v>161.87181469999999</v>
      </c>
      <c r="M241" s="332">
        <f>+VLOOKUP($E241,Primary_nrj!$1:$1048576,MATCH(DATE(M$2,1,1),Primary_nrj!$A$1:$LI$1),FALSE)</f>
        <v>166.37164129999999</v>
      </c>
      <c r="N241" s="332">
        <f>+VLOOKUP($E241,Primary_nrj!$1:$1048576,MATCH(DATE(N$2,1,1),Primary_nrj!$A$1:$LI$1),FALSE)</f>
        <v>171.23788690000001</v>
      </c>
      <c r="O241" s="332">
        <f>+VLOOKUP($E241,Primary_nrj!$1:$1048576,MATCH(DATE(O$2,1,1),Primary_nrj!$A$1:$LI$1),FALSE)</f>
        <v>176.43165970000001</v>
      </c>
      <c r="P241" s="332">
        <f>+VLOOKUP($E241,Primary_nrj!$1:$1048576,MATCH(DATE(P$2,1,1),Primary_nrj!$A$1:$LI$1),FALSE)</f>
        <v>181.8662319</v>
      </c>
      <c r="Q241" s="332">
        <f>+VLOOKUP($E241,Primary_nrj!$1:$1048576,MATCH(DATE(Q$2,1,1),Primary_nrj!$A$1:$LI$1),FALSE)</f>
        <v>186.5371997</v>
      </c>
      <c r="R241" s="332">
        <f>+VLOOKUP($E241,Primary_nrj!$1:$1048576,MATCH(DATE(R$2,1,1),Primary_nrj!$A$1:$LI$1),FALSE)</f>
        <v>190.9344754</v>
      </c>
      <c r="S241" s="332">
        <f>+VLOOKUP($E241,Primary_nrj!$1:$1048576,MATCH(DATE(S$2,1,1),Primary_nrj!$A$1:$LI$1),FALSE)</f>
        <v>195.2546183</v>
      </c>
      <c r="T241" s="332">
        <f>+VLOOKUP($E241,Primary_nrj!$1:$1048576,MATCH(DATE(T$2,1,1),Primary_nrj!$A$1:$LI$1),FALSE)</f>
        <v>199.62359599999999</v>
      </c>
      <c r="U241" s="332">
        <f>+VLOOKUP($E241,Primary_nrj!$1:$1048576,MATCH(DATE(U$2,1,1),Primary_nrj!$A$1:$LI$1),FALSE)</f>
        <v>204.15170000000001</v>
      </c>
      <c r="V241" s="332">
        <f>+VLOOKUP($E241,Primary_nrj!$1:$1048576,MATCH(DATE(V$2,1,1),Primary_nrj!$A$1:$LI$1),FALSE)</f>
        <v>209.12124270000001</v>
      </c>
      <c r="W241" s="332">
        <f>+VLOOKUP($E241,Primary_nrj!$1:$1048576,MATCH(DATE(W$2,1,1),Primary_nrj!$A$1:$LI$1),FALSE)</f>
        <v>214.52199350000001</v>
      </c>
      <c r="X241" s="332">
        <f>+VLOOKUP($E241,Primary_nrj!$1:$1048576,MATCH(DATE(X$2,1,1),Primary_nrj!$A$1:$LI$1),FALSE)</f>
        <v>220.42809</v>
      </c>
      <c r="Y241" s="332">
        <f>+VLOOKUP($E241,Primary_nrj!$1:$1048576,MATCH(DATE(Y$2,1,1),Primary_nrj!$A$1:$LI$1),FALSE)</f>
        <v>226.93237010000001</v>
      </c>
      <c r="Z241" s="332">
        <f>+VLOOKUP($E241,Primary_nrj!$1:$1048576,MATCH(DATE(Z$2,1,1),Primary_nrj!$A$1:$LI$1),FALSE)</f>
        <v>234.12214499999999</v>
      </c>
      <c r="AA241" s="332">
        <f>+VLOOKUP($E241,Primary_nrj!$1:$1048576,MATCH(DATE(AA$2,1,1),Primary_nrj!$A$1:$LI$1),FALSE)</f>
        <v>242.1536461</v>
      </c>
      <c r="AB241" s="332">
        <f>+VLOOKUP($E241,Primary_nrj!$1:$1048576,MATCH(DATE(AB$2,1,1),Primary_nrj!$A$1:$LI$1),FALSE)</f>
        <v>251.17239739999999</v>
      </c>
      <c r="AC241" s="332">
        <f>+VLOOKUP($E241,Primary_nrj!$1:$1048576,MATCH(DATE(AC$2,1,1),Primary_nrj!$A$1:$LI$1),FALSE)</f>
        <v>261.33045229999999</v>
      </c>
      <c r="AD241" s="332">
        <f>+VLOOKUP($E241,Primary_nrj!$1:$1048576,MATCH(DATE(AD$2,1,1),Primary_nrj!$A$1:$LI$1),FALSE)</f>
        <v>272.78302780000001</v>
      </c>
      <c r="AE241" s="332">
        <f>+VLOOKUP($E241,Primary_nrj!$1:$1048576,MATCH(DATE(AE$2,1,1),Primary_nrj!$A$1:$LI$1),FALSE)</f>
        <v>285.63684790000002</v>
      </c>
      <c r="AF241" s="332">
        <f>+VLOOKUP($E241,Primary_nrj!$1:$1048576,MATCH(DATE(AF$2,1,1),Primary_nrj!$A$1:$LI$1),FALSE)</f>
        <v>293.0760722</v>
      </c>
      <c r="AG241" s="332">
        <f>+VLOOKUP($E241,Primary_nrj!$1:$1048576,MATCH(DATE(AG$2,1,1),Primary_nrj!$A$1:$LI$1),FALSE)</f>
        <v>299.36518030000002</v>
      </c>
      <c r="AH241" s="332">
        <f>+VLOOKUP($E241,Primary_nrj!$1:$1048576,MATCH(DATE(AH$2,1,1),Primary_nrj!$A$1:$LI$1),FALSE)</f>
        <v>305.87253679999998</v>
      </c>
      <c r="AI241" s="332">
        <f>+VLOOKUP($E241,Primary_nrj!$1:$1048576,MATCH(DATE(AI$2,1,1),Primary_nrj!$A$1:$LI$1),FALSE)</f>
        <v>312.87560000000002</v>
      </c>
      <c r="AJ241" s="332">
        <f>+VLOOKUP($E241,Primary_nrj!$1:$1048576,MATCH(DATE(AJ$2,1,1),Primary_nrj!$A$1:$LI$1),FALSE)</f>
        <v>320.31136670000001</v>
      </c>
      <c r="AK241" s="332">
        <f>+VLOOKUP($E241,Primary_nrj!$1:$1048576,MATCH(DATE(AK$2,1,1),Primary_nrj!$A$1:$LI$1),FALSE)</f>
        <v>328.04909249999997</v>
      </c>
      <c r="AL241" s="332">
        <f>+VLOOKUP($E241,Primary_nrj!$1:$1048576,MATCH(DATE(AL$2,1,1),Primary_nrj!$A$1:$LI$1),FALSE)</f>
        <v>335.96773810000002</v>
      </c>
      <c r="AM241" s="332">
        <f>+VLOOKUP($E241,Primary_nrj!$1:$1048576,MATCH(DATE(AM$2,1,1),Primary_nrj!$A$1:$LI$1),FALSE)</f>
        <v>343.96459420000002</v>
      </c>
      <c r="AN241" s="332">
        <f>+VLOOKUP($E241,Primary_nrj!$1:$1048576,MATCH(DATE(AN$2,1,1),Primary_nrj!$A$1:$LI$1),FALSE)</f>
        <v>351.95263840000001</v>
      </c>
      <c r="AO241" s="332">
        <f>+VLOOKUP($E241,Primary_nrj!$1:$1048576,MATCH(DATE(AO$2,1,1),Primary_nrj!$A$1:$LI$1),FALSE)</f>
        <v>359.85481249999998</v>
      </c>
    </row>
    <row r="242" spans="1:43" s="92" customFormat="1" ht="15" customHeight="1" x14ac:dyDescent="0.35">
      <c r="A242" s="426"/>
      <c r="B242" s="427"/>
      <c r="C242" s="296" t="s">
        <v>564</v>
      </c>
      <c r="D242" s="296"/>
      <c r="E242" s="297" t="s">
        <v>568</v>
      </c>
      <c r="F242" s="332">
        <f>+VLOOKUP($E242,Primary_nrj!$1:$1048576,MATCH(DATE(F$2,1,1),Primary_nrj!$A$1:$LI$1),FALSE)</f>
        <v>2.368776</v>
      </c>
      <c r="G242" s="332">
        <f>+VLOOKUP($E242,Primary_nrj!$1:$1048576,MATCH(DATE(G$2,1,1),Primary_nrj!$A$1:$LI$1),FALSE)</f>
        <v>2.3856178149999998</v>
      </c>
      <c r="H242" s="332">
        <f>+VLOOKUP($E242,Primary_nrj!$1:$1048576,MATCH(DATE(H$2,1,1),Primary_nrj!$A$1:$LI$1),FALSE)</f>
        <v>2.404336319</v>
      </c>
      <c r="I242" s="332">
        <f>+VLOOKUP($E242,Primary_nrj!$1:$1048576,MATCH(DATE(I$2,1,1),Primary_nrj!$A$1:$LI$1),FALSE)</f>
        <v>2.4179162870000002</v>
      </c>
      <c r="J242" s="332">
        <f>+VLOOKUP($E242,Primary_nrj!$1:$1048576,MATCH(DATE(J$2,1,1),Primary_nrj!$A$1:$LI$1),FALSE)</f>
        <v>2.4469406249999999</v>
      </c>
      <c r="K242" s="332">
        <f>+VLOOKUP($E242,Primary_nrj!$1:$1048576,MATCH(DATE(K$2,1,1),Primary_nrj!$A$1:$LI$1),FALSE)</f>
        <v>2.4884940680000001</v>
      </c>
      <c r="L242" s="332">
        <f>+VLOOKUP($E242,Primary_nrj!$1:$1048576,MATCH(DATE(L$2,1,1),Primary_nrj!$A$1:$LI$1),FALSE)</f>
        <v>2.5939537370000001</v>
      </c>
      <c r="M242" s="332">
        <f>+VLOOKUP($E242,Primary_nrj!$1:$1048576,MATCH(DATE(M$2,1,1),Primary_nrj!$A$1:$LI$1),FALSE)</f>
        <v>2.7156970290000002</v>
      </c>
      <c r="N242" s="332">
        <f>+VLOOKUP($E242,Primary_nrj!$1:$1048576,MATCH(DATE(N$2,1,1),Primary_nrj!$A$1:$LI$1),FALSE)</f>
        <v>2.8500077589999999</v>
      </c>
      <c r="O242" s="332">
        <f>+VLOOKUP($E242,Primary_nrj!$1:$1048576,MATCH(DATE(O$2,1,1),Primary_nrj!$A$1:$LI$1),FALSE)</f>
        <v>2.9967185860000001</v>
      </c>
      <c r="P242" s="332">
        <f>+VLOOKUP($E242,Primary_nrj!$1:$1048576,MATCH(DATE(P$2,1,1),Primary_nrj!$A$1:$LI$1),FALSE)</f>
        <v>3.153201165</v>
      </c>
      <c r="Q242" s="332">
        <f>+VLOOKUP($E242,Primary_nrj!$1:$1048576,MATCH(DATE(Q$2,1,1),Primary_nrj!$A$1:$LI$1),FALSE)</f>
        <v>3.213964914</v>
      </c>
      <c r="R242" s="332">
        <f>+VLOOKUP($E242,Primary_nrj!$1:$1048576,MATCH(DATE(R$2,1,1),Primary_nrj!$A$1:$LI$1),FALSE)</f>
        <v>3.2601846249999999</v>
      </c>
      <c r="S242" s="332">
        <f>+VLOOKUP($E242,Primary_nrj!$1:$1048576,MATCH(DATE(S$2,1,1),Primary_nrj!$A$1:$LI$1),FALSE)</f>
        <v>3.2989763060000001</v>
      </c>
      <c r="T242" s="332">
        <f>+VLOOKUP($E242,Primary_nrj!$1:$1048576,MATCH(DATE(T$2,1,1),Primary_nrj!$A$1:$LI$1),FALSE)</f>
        <v>3.3333490640000001</v>
      </c>
      <c r="U242" s="332">
        <f>+VLOOKUP($E242,Primary_nrj!$1:$1048576,MATCH(DATE(U$2,1,1),Primary_nrj!$A$1:$LI$1),FALSE)</f>
        <v>3.3655052780000001</v>
      </c>
      <c r="V242" s="332">
        <f>+VLOOKUP($E242,Primary_nrj!$1:$1048576,MATCH(DATE(V$2,1,1),Primary_nrj!$A$1:$LI$1),FALSE)</f>
        <v>3.3902621399999999</v>
      </c>
      <c r="W242" s="332">
        <f>+VLOOKUP($E242,Primary_nrj!$1:$1048576,MATCH(DATE(W$2,1,1),Primary_nrj!$A$1:$LI$1),FALSE)</f>
        <v>3.4151476409999999</v>
      </c>
      <c r="X242" s="332">
        <f>+VLOOKUP($E242,Primary_nrj!$1:$1048576,MATCH(DATE(X$2,1,1),Primary_nrj!$A$1:$LI$1),FALSE)</f>
        <v>3.4422394820000002</v>
      </c>
      <c r="Y242" s="332">
        <f>+VLOOKUP($E242,Primary_nrj!$1:$1048576,MATCH(DATE(Y$2,1,1),Primary_nrj!$A$1:$LI$1),FALSE)</f>
        <v>3.472321886</v>
      </c>
      <c r="Z242" s="332">
        <f>+VLOOKUP($E242,Primary_nrj!$1:$1048576,MATCH(DATE(Z$2,1,1),Primary_nrj!$A$1:$LI$1),FALSE)</f>
        <v>3.5059335429999998</v>
      </c>
      <c r="AA242" s="332">
        <f>+VLOOKUP($E242,Primary_nrj!$1:$1048576,MATCH(DATE(AA$2,1,1),Primary_nrj!$A$1:$LI$1),FALSE)</f>
        <v>3.5435090150000002</v>
      </c>
      <c r="AB242" s="332">
        <f>+VLOOKUP($E242,Primary_nrj!$1:$1048576,MATCH(DATE(AB$2,1,1),Primary_nrj!$A$1:$LI$1),FALSE)</f>
        <v>3.5856270750000001</v>
      </c>
      <c r="AC242" s="332">
        <f>+VLOOKUP($E242,Primary_nrj!$1:$1048576,MATCH(DATE(AC$2,1,1),Primary_nrj!$A$1:$LI$1),FALSE)</f>
        <v>3.6324473990000001</v>
      </c>
      <c r="AD242" s="332">
        <f>+VLOOKUP($E242,Primary_nrj!$1:$1048576,MATCH(DATE(AD$2,1,1),Primary_nrj!$A$1:$LI$1),FALSE)</f>
        <v>3.6835297840000001</v>
      </c>
      <c r="AE242" s="332">
        <f>+VLOOKUP($E242,Primary_nrj!$1:$1048576,MATCH(DATE(AE$2,1,1),Primary_nrj!$A$1:$LI$1),FALSE)</f>
        <v>3.7382134919999999</v>
      </c>
      <c r="AF242" s="332">
        <f>+VLOOKUP($E242,Primary_nrj!$1:$1048576,MATCH(DATE(AF$2,1,1),Primary_nrj!$A$1:$LI$1),FALSE)</f>
        <v>3.8330321879999998</v>
      </c>
      <c r="AG242" s="332">
        <f>+VLOOKUP($E242,Primary_nrj!$1:$1048576,MATCH(DATE(AG$2,1,1),Primary_nrj!$A$1:$LI$1),FALSE)</f>
        <v>3.944307029</v>
      </c>
      <c r="AH242" s="332">
        <f>+VLOOKUP($E242,Primary_nrj!$1:$1048576,MATCH(DATE(AH$2,1,1),Primary_nrj!$A$1:$LI$1),FALSE)</f>
        <v>4.0643620949999999</v>
      </c>
      <c r="AI242" s="332">
        <f>+VLOOKUP($E242,Primary_nrj!$1:$1048576,MATCH(DATE(AI$2,1,1),Primary_nrj!$A$1:$LI$1),FALSE)</f>
        <v>4.1905070990000004</v>
      </c>
      <c r="AJ242" s="332">
        <f>+VLOOKUP($E242,Primary_nrj!$1:$1048576,MATCH(DATE(AJ$2,1,1),Primary_nrj!$A$1:$LI$1),FALSE)</f>
        <v>4.32124197</v>
      </c>
      <c r="AK242" s="332">
        <f>+VLOOKUP($E242,Primary_nrj!$1:$1048576,MATCH(DATE(AK$2,1,1),Primary_nrj!$A$1:$LI$1),FALSE)</f>
        <v>4.4556602139999999</v>
      </c>
      <c r="AL242" s="332">
        <f>+VLOOKUP($E242,Primary_nrj!$1:$1048576,MATCH(DATE(AL$2,1,1),Primary_nrj!$A$1:$LI$1),FALSE)</f>
        <v>4.5931885360000004</v>
      </c>
      <c r="AM242" s="332">
        <f>+VLOOKUP($E242,Primary_nrj!$1:$1048576,MATCH(DATE(AM$2,1,1),Primary_nrj!$A$1:$LI$1),FALSE)</f>
        <v>4.73325481</v>
      </c>
      <c r="AN242" s="332">
        <f>+VLOOKUP($E242,Primary_nrj!$1:$1048576,MATCH(DATE(AN$2,1,1),Primary_nrj!$A$1:$LI$1),FALSE)</f>
        <v>4.875170475</v>
      </c>
      <c r="AO242" s="332">
        <f>+VLOOKUP($E242,Primary_nrj!$1:$1048576,MATCH(DATE(AO$2,1,1),Primary_nrj!$A$1:$LI$1),FALSE)</f>
        <v>5.018114443</v>
      </c>
    </row>
    <row r="243" spans="1:43" s="282" customFormat="1" ht="15" customHeight="1" x14ac:dyDescent="0.35">
      <c r="A243" s="426"/>
      <c r="B243" s="427"/>
      <c r="C243" s="298"/>
      <c r="D243" s="298" t="s">
        <v>1027</v>
      </c>
      <c r="E243" s="284" t="s">
        <v>1505</v>
      </c>
      <c r="F243" s="357">
        <f>+VLOOKUP($E243,Primary_nrj!$1:$1048576,MATCH(DATE(F$2,1,1),Primary_nrj!$A$1:$LI$1),FALSE)</f>
        <v>0.2767976566</v>
      </c>
      <c r="G243" s="357">
        <f>+VLOOKUP($E243,Primary_nrj!$1:$1048576,MATCH(DATE(G$2,1,1),Primary_nrj!$A$1:$LI$1),FALSE)</f>
        <v>0.27876566660000002</v>
      </c>
      <c r="H243" s="357">
        <f>+VLOOKUP($E243,Primary_nrj!$1:$1048576,MATCH(DATE(H$2,1,1),Primary_nrj!$A$1:$LI$1),FALSE)</f>
        <v>0.28095297260000002</v>
      </c>
      <c r="I243" s="357">
        <f>+VLOOKUP($E243,Primary_nrj!$1:$1048576,MATCH(DATE(I$2,1,1),Primary_nrj!$A$1:$LI$1),FALSE)</f>
        <v>0.28253982729999999</v>
      </c>
      <c r="J243" s="357">
        <f>+VLOOKUP($E243,Primary_nrj!$1:$1048576,MATCH(DATE(J$2,1,1),Primary_nrj!$A$1:$LI$1),FALSE)</f>
        <v>0.28593139699999998</v>
      </c>
      <c r="K243" s="357">
        <f>+VLOOKUP($E243,Primary_nrj!$1:$1048576,MATCH(DATE(K$2,1,1),Primary_nrj!$A$1:$LI$1),FALSE)</f>
        <v>0.29078702519999999</v>
      </c>
      <c r="L243" s="357">
        <f>+VLOOKUP($E243,Primary_nrj!$1:$1048576,MATCH(DATE(L$2,1,1),Primary_nrj!$A$1:$LI$1),FALSE)</f>
        <v>0.30311026279999997</v>
      </c>
      <c r="M243" s="357">
        <f>+VLOOKUP($E243,Primary_nrj!$1:$1048576,MATCH(DATE(M$2,1,1),Primary_nrj!$A$1:$LI$1),FALSE)</f>
        <v>0.31733628409999998</v>
      </c>
      <c r="N243" s="357">
        <f>+VLOOKUP($E243,Primary_nrj!$1:$1048576,MATCH(DATE(N$2,1,1),Primary_nrj!$A$1:$LI$1),FALSE)</f>
        <v>0.3330308434</v>
      </c>
      <c r="O243" s="357">
        <f>+VLOOKUP($E243,Primary_nrj!$1:$1048576,MATCH(DATE(O$2,1,1),Primary_nrj!$A$1:$LI$1),FALSE)</f>
        <v>0.35017438629999997</v>
      </c>
      <c r="P243" s="357">
        <f>+VLOOKUP($E243,Primary_nrj!$1:$1048576,MATCH(DATE(P$2,1,1),Primary_nrj!$A$1:$LI$1),FALSE)</f>
        <v>0.36845978400000001</v>
      </c>
      <c r="Q243" s="357">
        <f>+VLOOKUP($E243,Primary_nrj!$1:$1048576,MATCH(DATE(Q$2,1,1),Primary_nrj!$A$1:$LI$1),FALSE)</f>
        <v>0.37556018660000001</v>
      </c>
      <c r="R243" s="357">
        <f>+VLOOKUP($E243,Primary_nrj!$1:$1048576,MATCH(DATE(R$2,1,1),Primary_nrj!$A$1:$LI$1),FALSE)</f>
        <v>0.38096108039999999</v>
      </c>
      <c r="S243" s="357">
        <f>+VLOOKUP($E243,Primary_nrj!$1:$1048576,MATCH(DATE(S$2,1,1),Primary_nrj!$A$1:$LI$1),FALSE)</f>
        <v>0.38549398959999998</v>
      </c>
      <c r="T243" s="357">
        <f>+VLOOKUP($E243,Primary_nrj!$1:$1048576,MATCH(DATE(T$2,1,1),Primary_nrj!$A$1:$LI$1),FALSE)</f>
        <v>0.38951053610000003</v>
      </c>
      <c r="U243" s="357">
        <f>+VLOOKUP($E243,Primary_nrj!$1:$1048576,MATCH(DATE(U$2,1,1),Primary_nrj!$A$1:$LI$1),FALSE)</f>
        <v>0.39326807349999998</v>
      </c>
      <c r="V243" s="357">
        <f>+VLOOKUP($E243,Primary_nrj!$1:$1048576,MATCH(DATE(V$2,1,1),Primary_nrj!$A$1:$LI$1),FALSE)</f>
        <v>0.39616097750000001</v>
      </c>
      <c r="W243" s="357">
        <f>+VLOOKUP($E243,Primary_nrj!$1:$1048576,MATCH(DATE(W$2,1,1),Primary_nrj!$A$1:$LI$1),FALSE)</f>
        <v>0.39906891309999998</v>
      </c>
      <c r="X243" s="357">
        <f>+VLOOKUP($E243,Primary_nrj!$1:$1048576,MATCH(DATE(X$2,1,1),Primary_nrj!$A$1:$LI$1),FALSE)</f>
        <v>0.40223466549999998</v>
      </c>
      <c r="Y243" s="357">
        <f>+VLOOKUP($E243,Primary_nrj!$1:$1048576,MATCH(DATE(Y$2,1,1),Primary_nrj!$A$1:$LI$1),FALSE)</f>
        <v>0.40574987280000002</v>
      </c>
      <c r="Z243" s="357">
        <f>+VLOOKUP($E243,Primary_nrj!$1:$1048576,MATCH(DATE(Z$2,1,1),Primary_nrj!$A$1:$LI$1),FALSE)</f>
        <v>0.40967748269999998</v>
      </c>
      <c r="AA243" s="357">
        <f>+VLOOKUP($E243,Primary_nrj!$1:$1048576,MATCH(DATE(AA$2,1,1),Primary_nrj!$A$1:$LI$1),FALSE)</f>
        <v>0.41406827470000002</v>
      </c>
      <c r="AB243" s="357">
        <f>+VLOOKUP($E243,Primary_nrj!$1:$1048576,MATCH(DATE(AB$2,1,1),Primary_nrj!$A$1:$LI$1),FALSE)</f>
        <v>0.41898987989999997</v>
      </c>
      <c r="AC243" s="357">
        <f>+VLOOKUP($E243,Primary_nrj!$1:$1048576,MATCH(DATE(AC$2,1,1),Primary_nrj!$A$1:$LI$1),FALSE)</f>
        <v>0.42446095690000002</v>
      </c>
      <c r="AD243" s="357">
        <f>+VLOOKUP($E243,Primary_nrj!$1:$1048576,MATCH(DATE(AD$2,1,1),Primary_nrj!$A$1:$LI$1),FALSE)</f>
        <v>0.43043006690000002</v>
      </c>
      <c r="AE243" s="357">
        <f>+VLOOKUP($E243,Primary_nrj!$1:$1048576,MATCH(DATE(AE$2,1,1),Primary_nrj!$A$1:$LI$1),FALSE)</f>
        <v>0.43682000090000001</v>
      </c>
      <c r="AF243" s="357">
        <f>+VLOOKUP($E243,Primary_nrj!$1:$1048576,MATCH(DATE(AF$2,1,1),Primary_nrj!$A$1:$LI$1),FALSE)</f>
        <v>0.44789981280000002</v>
      </c>
      <c r="AG243" s="357">
        <f>+VLOOKUP($E243,Primary_nrj!$1:$1048576,MATCH(DATE(AG$2,1,1),Primary_nrj!$A$1:$LI$1),FALSE)</f>
        <v>0.46090256839999999</v>
      </c>
      <c r="AH243" s="357">
        <f>+VLOOKUP($E243,Primary_nrj!$1:$1048576,MATCH(DATE(AH$2,1,1),Primary_nrj!$A$1:$LI$1),FALSE)</f>
        <v>0.47493131620000001</v>
      </c>
      <c r="AI243" s="357">
        <f>+VLOOKUP($E243,Primary_nrj!$1:$1048576,MATCH(DATE(AI$2,1,1),Primary_nrj!$A$1:$LI$1),FALSE)</f>
        <v>0.48967168900000002</v>
      </c>
      <c r="AJ243" s="357">
        <f>+VLOOKUP($E243,Primary_nrj!$1:$1048576,MATCH(DATE(AJ$2,1,1),Primary_nrj!$A$1:$LI$1),FALSE)</f>
        <v>0.50494839989999996</v>
      </c>
      <c r="AK243" s="357">
        <f>+VLOOKUP($E243,Primary_nrj!$1:$1048576,MATCH(DATE(AK$2,1,1),Primary_nrj!$A$1:$LI$1),FALSE)</f>
        <v>0.52065552240000001</v>
      </c>
      <c r="AL243" s="357">
        <f>+VLOOKUP($E243,Primary_nrj!$1:$1048576,MATCH(DATE(AL$2,1,1),Primary_nrj!$A$1:$LI$1),FALSE)</f>
        <v>0.53672606560000002</v>
      </c>
      <c r="AM243" s="357">
        <f>+VLOOKUP($E243,Primary_nrj!$1:$1048576,MATCH(DATE(AM$2,1,1),Primary_nrj!$A$1:$LI$1),FALSE)</f>
        <v>0.55309317530000002</v>
      </c>
      <c r="AN243" s="357">
        <f>+VLOOKUP($E243,Primary_nrj!$1:$1048576,MATCH(DATE(AN$2,1,1),Primary_nrj!$A$1:$LI$1),FALSE)</f>
        <v>0.569676391</v>
      </c>
      <c r="AO243" s="357">
        <f>+VLOOKUP($E243,Primary_nrj!$1:$1048576,MATCH(DATE(AO$2,1,1),Primary_nrj!$A$1:$LI$1),FALSE)</f>
        <v>0.58637976670000003</v>
      </c>
      <c r="AP243" s="61"/>
      <c r="AQ243" s="61"/>
    </row>
    <row r="244" spans="1:43" s="282" customFormat="1" ht="15" customHeight="1" x14ac:dyDescent="0.35">
      <c r="A244" s="426"/>
      <c r="B244" s="427"/>
      <c r="C244" s="298"/>
      <c r="D244" s="298" t="s">
        <v>1027</v>
      </c>
      <c r="E244" s="284" t="s">
        <v>1506</v>
      </c>
      <c r="F244" s="357">
        <f>+VLOOKUP($E244,Primary_nrj!$1:$1048576,MATCH(DATE(F$2,1,1),Primary_nrj!$A$1:$LI$1),FALSE)</f>
        <v>2.0919783440000002</v>
      </c>
      <c r="G244" s="357">
        <f>+VLOOKUP($E244,Primary_nrj!$1:$1048576,MATCH(DATE(G$2,1,1),Primary_nrj!$A$1:$LI$1),FALSE)</f>
        <v>2.1068521489999998</v>
      </c>
      <c r="H244" s="357">
        <f>+VLOOKUP($E244,Primary_nrj!$1:$1048576,MATCH(DATE(H$2,1,1),Primary_nrj!$A$1:$LI$1),FALSE)</f>
        <v>2.1233833459999998</v>
      </c>
      <c r="I244" s="357">
        <f>+VLOOKUP($E244,Primary_nrj!$1:$1048576,MATCH(DATE(I$2,1,1),Primary_nrj!$A$1:$LI$1),FALSE)</f>
        <v>2.1353764590000002</v>
      </c>
      <c r="J244" s="357">
        <f>+VLOOKUP($E244,Primary_nrj!$1:$1048576,MATCH(DATE(J$2,1,1),Primary_nrj!$A$1:$LI$1),FALSE)</f>
        <v>2.1610092280000002</v>
      </c>
      <c r="K244" s="357">
        <f>+VLOOKUP($E244,Primary_nrj!$1:$1048576,MATCH(DATE(K$2,1,1),Primary_nrj!$A$1:$LI$1),FALSE)</f>
        <v>2.1977070429999999</v>
      </c>
      <c r="L244" s="357">
        <f>+VLOOKUP($E244,Primary_nrj!$1:$1048576,MATCH(DATE(L$2,1,1),Primary_nrj!$A$1:$LI$1),FALSE)</f>
        <v>2.290843475</v>
      </c>
      <c r="M244" s="357">
        <f>+VLOOKUP($E244,Primary_nrj!$1:$1048576,MATCH(DATE(M$2,1,1),Primary_nrj!$A$1:$LI$1),FALSE)</f>
        <v>2.3983607450000002</v>
      </c>
      <c r="N244" s="357">
        <f>+VLOOKUP($E244,Primary_nrj!$1:$1048576,MATCH(DATE(N$2,1,1),Primary_nrj!$A$1:$LI$1),FALSE)</f>
        <v>2.516976916</v>
      </c>
      <c r="O244" s="357">
        <f>+VLOOKUP($E244,Primary_nrj!$1:$1048576,MATCH(DATE(O$2,1,1),Primary_nrj!$A$1:$LI$1),FALSE)</f>
        <v>2.6465442000000001</v>
      </c>
      <c r="P244" s="357">
        <f>+VLOOKUP($E244,Primary_nrj!$1:$1048576,MATCH(DATE(P$2,1,1),Primary_nrj!$A$1:$LI$1),FALSE)</f>
        <v>2.7847413809999999</v>
      </c>
      <c r="Q244" s="357">
        <f>+VLOOKUP($E244,Primary_nrj!$1:$1048576,MATCH(DATE(Q$2,1,1),Primary_nrj!$A$1:$LI$1),FALSE)</f>
        <v>2.838404728</v>
      </c>
      <c r="R244" s="357">
        <f>+VLOOKUP($E244,Primary_nrj!$1:$1048576,MATCH(DATE(R$2,1,1),Primary_nrj!$A$1:$LI$1),FALSE)</f>
        <v>2.8792235449999999</v>
      </c>
      <c r="S244" s="357">
        <f>+VLOOKUP($E244,Primary_nrj!$1:$1048576,MATCH(DATE(S$2,1,1),Primary_nrj!$A$1:$LI$1),FALSE)</f>
        <v>2.9134823170000002</v>
      </c>
      <c r="T244" s="357">
        <f>+VLOOKUP($E244,Primary_nrj!$1:$1048576,MATCH(DATE(T$2,1,1),Primary_nrj!$A$1:$LI$1),FALSE)</f>
        <v>2.9438385280000001</v>
      </c>
      <c r="U244" s="357">
        <f>+VLOOKUP($E244,Primary_nrj!$1:$1048576,MATCH(DATE(U$2,1,1),Primary_nrj!$A$1:$LI$1),FALSE)</f>
        <v>2.9722372039999998</v>
      </c>
      <c r="V244" s="357">
        <f>+VLOOKUP($E244,Primary_nrj!$1:$1048576,MATCH(DATE(V$2,1,1),Primary_nrj!$A$1:$LI$1),FALSE)</f>
        <v>2.9941011629999998</v>
      </c>
      <c r="W244" s="357">
        <f>+VLOOKUP($E244,Primary_nrj!$1:$1048576,MATCH(DATE(W$2,1,1),Primary_nrj!$A$1:$LI$1),FALSE)</f>
        <v>3.0160787280000001</v>
      </c>
      <c r="X244" s="357">
        <f>+VLOOKUP($E244,Primary_nrj!$1:$1048576,MATCH(DATE(X$2,1,1),Primary_nrj!$A$1:$LI$1),FALSE)</f>
        <v>3.0400048160000002</v>
      </c>
      <c r="Y244" s="357">
        <f>+VLOOKUP($E244,Primary_nrj!$1:$1048576,MATCH(DATE(Y$2,1,1),Primary_nrj!$A$1:$LI$1),FALSE)</f>
        <v>3.066572013</v>
      </c>
      <c r="Z244" s="357">
        <f>+VLOOKUP($E244,Primary_nrj!$1:$1048576,MATCH(DATE(Z$2,1,1),Primary_nrj!$A$1:$LI$1),FALSE)</f>
        <v>3.09625606</v>
      </c>
      <c r="AA244" s="357">
        <f>+VLOOKUP($E244,Primary_nrj!$1:$1048576,MATCH(DATE(AA$2,1,1),Primary_nrj!$A$1:$LI$1),FALSE)</f>
        <v>3.1294407400000002</v>
      </c>
      <c r="AB244" s="357">
        <f>+VLOOKUP($E244,Primary_nrj!$1:$1048576,MATCH(DATE(AB$2,1,1),Primary_nrj!$A$1:$LI$1),FALSE)</f>
        <v>3.1666371949999998</v>
      </c>
      <c r="AC244" s="357">
        <f>+VLOOKUP($E244,Primary_nrj!$1:$1048576,MATCH(DATE(AC$2,1,1),Primary_nrj!$A$1:$LI$1),FALSE)</f>
        <v>3.2079864420000002</v>
      </c>
      <c r="AD244" s="357">
        <f>+VLOOKUP($E244,Primary_nrj!$1:$1048576,MATCH(DATE(AD$2,1,1),Primary_nrj!$A$1:$LI$1),FALSE)</f>
        <v>3.253099717</v>
      </c>
      <c r="AE244" s="357">
        <f>+VLOOKUP($E244,Primary_nrj!$1:$1048576,MATCH(DATE(AE$2,1,1),Primary_nrj!$A$1:$LI$1),FALSE)</f>
        <v>3.3013934909999998</v>
      </c>
      <c r="AF244" s="357">
        <f>+VLOOKUP($E244,Primary_nrj!$1:$1048576,MATCH(DATE(AF$2,1,1),Primary_nrj!$A$1:$LI$1),FALSE)</f>
        <v>3.385132375</v>
      </c>
      <c r="AG244" s="357">
        <f>+VLOOKUP($E244,Primary_nrj!$1:$1048576,MATCH(DATE(AG$2,1,1),Primary_nrj!$A$1:$LI$1),FALSE)</f>
        <v>3.4834044610000001</v>
      </c>
      <c r="AH244" s="357">
        <f>+VLOOKUP($E244,Primary_nrj!$1:$1048576,MATCH(DATE(AH$2,1,1),Primary_nrj!$A$1:$LI$1),FALSE)</f>
        <v>3.5894307790000002</v>
      </c>
      <c r="AI244" s="357">
        <f>+VLOOKUP($E244,Primary_nrj!$1:$1048576,MATCH(DATE(AI$2,1,1),Primary_nrj!$A$1:$LI$1),FALSE)</f>
        <v>3.7008354099999998</v>
      </c>
      <c r="AJ244" s="357">
        <f>+VLOOKUP($E244,Primary_nrj!$1:$1048576,MATCH(DATE(AJ$2,1,1),Primary_nrj!$A$1:$LI$1),FALSE)</f>
        <v>3.81629357</v>
      </c>
      <c r="AK244" s="357">
        <f>+VLOOKUP($E244,Primary_nrj!$1:$1048576,MATCH(DATE(AK$2,1,1),Primary_nrj!$A$1:$LI$1),FALSE)</f>
        <v>3.9350046920000001</v>
      </c>
      <c r="AL244" s="357">
        <f>+VLOOKUP($E244,Primary_nrj!$1:$1048576,MATCH(DATE(AL$2,1,1),Primary_nrj!$A$1:$LI$1),FALSE)</f>
        <v>4.0564624699999996</v>
      </c>
      <c r="AM244" s="357">
        <f>+VLOOKUP($E244,Primary_nrj!$1:$1048576,MATCH(DATE(AM$2,1,1),Primary_nrj!$A$1:$LI$1),FALSE)</f>
        <v>4.1801616350000002</v>
      </c>
      <c r="AN244" s="357">
        <f>+VLOOKUP($E244,Primary_nrj!$1:$1048576,MATCH(DATE(AN$2,1,1),Primary_nrj!$A$1:$LI$1),FALSE)</f>
        <v>4.3054940840000002</v>
      </c>
      <c r="AO244" s="357">
        <f>+VLOOKUP($E244,Primary_nrj!$1:$1048576,MATCH(DATE(AO$2,1,1),Primary_nrj!$A$1:$LI$1),FALSE)</f>
        <v>4.4317346759999996</v>
      </c>
      <c r="AP244" s="61"/>
      <c r="AQ244" s="61"/>
    </row>
    <row r="245" spans="1:43" s="92" customFormat="1" ht="15" customHeight="1" x14ac:dyDescent="0.35">
      <c r="A245" s="426"/>
      <c r="B245" s="427"/>
      <c r="C245" s="296" t="s">
        <v>565</v>
      </c>
      <c r="D245" s="296"/>
      <c r="E245" s="297" t="s">
        <v>569</v>
      </c>
      <c r="F245" s="332">
        <f>+VLOOKUP($E245,Primary_nrj!$1:$1048576,MATCH(DATE(F$2,1,1),Primary_nrj!$A$1:$LI$1),FALSE)</f>
        <v>1.0946110469999999</v>
      </c>
      <c r="G245" s="332">
        <f>+VLOOKUP($E245,Primary_nrj!$1:$1048576,MATCH(DATE(G$2,1,1),Primary_nrj!$A$1:$LI$1),FALSE)</f>
        <v>1.1048073439999999</v>
      </c>
      <c r="H245" s="332">
        <f>+VLOOKUP($E245,Primary_nrj!$1:$1048576,MATCH(DATE(H$2,1,1),Primary_nrj!$A$1:$LI$1),FALSE)</f>
        <v>1.115099238</v>
      </c>
      <c r="I245" s="332">
        <f>+VLOOKUP($E245,Primary_nrj!$1:$1048576,MATCH(DATE(I$2,1,1),Primary_nrj!$A$1:$LI$1),FALSE)</f>
        <v>1.12636293</v>
      </c>
      <c r="J245" s="332">
        <f>+VLOOKUP($E245,Primary_nrj!$1:$1048576,MATCH(DATE(J$2,1,1),Primary_nrj!$A$1:$LI$1),FALSE)</f>
        <v>1.140395069</v>
      </c>
      <c r="K245" s="332">
        <f>+VLOOKUP($E245,Primary_nrj!$1:$1048576,MATCH(DATE(K$2,1,1),Primary_nrj!$A$1:$LI$1),FALSE)</f>
        <v>1.15721875</v>
      </c>
      <c r="L245" s="332">
        <f>+VLOOKUP($E245,Primary_nrj!$1:$1048576,MATCH(DATE(L$2,1,1),Primary_nrj!$A$1:$LI$1),FALSE)</f>
        <v>1.1772188610000001</v>
      </c>
      <c r="M245" s="332">
        <f>+VLOOKUP($E245,Primary_nrj!$1:$1048576,MATCH(DATE(M$2,1,1),Primary_nrj!$A$1:$LI$1),FALSE)</f>
        <v>1.1994428669999999</v>
      </c>
      <c r="N245" s="332">
        <f>+VLOOKUP($E245,Primary_nrj!$1:$1048576,MATCH(DATE(N$2,1,1),Primary_nrj!$A$1:$LI$1),FALSE)</f>
        <v>1.2233172910000001</v>
      </c>
      <c r="O245" s="332">
        <f>+VLOOKUP($E245,Primary_nrj!$1:$1048576,MATCH(DATE(O$2,1,1),Primary_nrj!$A$1:$LI$1),FALSE)</f>
        <v>1.2485168390000001</v>
      </c>
      <c r="P245" s="332">
        <f>+VLOOKUP($E245,Primary_nrj!$1:$1048576,MATCH(DATE(P$2,1,1),Primary_nrj!$A$1:$LI$1),FALSE)</f>
        <v>1.2741586410000001</v>
      </c>
      <c r="Q245" s="332">
        <f>+VLOOKUP($E245,Primary_nrj!$1:$1048576,MATCH(DATE(Q$2,1,1),Primary_nrj!$A$1:$LI$1),FALSE)</f>
        <v>1.2973187070000001</v>
      </c>
      <c r="R245" s="332">
        <f>+VLOOKUP($E245,Primary_nrj!$1:$1048576,MATCH(DATE(R$2,1,1),Primary_nrj!$A$1:$LI$1),FALSE)</f>
        <v>1.3181409749999999</v>
      </c>
      <c r="S245" s="332">
        <f>+VLOOKUP($E245,Primary_nrj!$1:$1048576,MATCH(DATE(S$2,1,1),Primary_nrj!$A$1:$LI$1),FALSE)</f>
        <v>1.3372230570000001</v>
      </c>
      <c r="T245" s="332">
        <f>+VLOOKUP($E245,Primary_nrj!$1:$1048576,MATCH(DATE(T$2,1,1),Primary_nrj!$A$1:$LI$1),FALSE)</f>
        <v>1.3552070730000001</v>
      </c>
      <c r="U245" s="332">
        <f>+VLOOKUP($E245,Primary_nrj!$1:$1048576,MATCH(DATE(U$2,1,1),Primary_nrj!$A$1:$LI$1),FALSE)</f>
        <v>1.372680645</v>
      </c>
      <c r="V245" s="332">
        <f>+VLOOKUP($E245,Primary_nrj!$1:$1048576,MATCH(DATE(V$2,1,1),Primary_nrj!$A$1:$LI$1),FALSE)</f>
        <v>1.389918837</v>
      </c>
      <c r="W245" s="332">
        <f>+VLOOKUP($E245,Primary_nrj!$1:$1048576,MATCH(DATE(W$2,1,1),Primary_nrj!$A$1:$LI$1),FALSE)</f>
        <v>1.4077970529999999</v>
      </c>
      <c r="X245" s="332">
        <f>+VLOOKUP($E245,Primary_nrj!$1:$1048576,MATCH(DATE(X$2,1,1),Primary_nrj!$A$1:$LI$1),FALSE)</f>
        <v>1.42677879</v>
      </c>
      <c r="Y245" s="332">
        <f>+VLOOKUP($E245,Primary_nrj!$1:$1048576,MATCH(DATE(Y$2,1,1),Primary_nrj!$A$1:$LI$1),FALSE)</f>
        <v>1.447144572</v>
      </c>
      <c r="Z245" s="332">
        <f>+VLOOKUP($E245,Primary_nrj!$1:$1048576,MATCH(DATE(Z$2,1,1),Primary_nrj!$A$1:$LI$1),FALSE)</f>
        <v>1.4690945710000001</v>
      </c>
      <c r="AA245" s="332">
        <f>+VLOOKUP($E245,Primary_nrj!$1:$1048576,MATCH(DATE(AA$2,1,1),Primary_nrj!$A$1:$LI$1),FALSE)</f>
        <v>1.4929871589999999</v>
      </c>
      <c r="AB245" s="332">
        <f>+VLOOKUP($E245,Primary_nrj!$1:$1048576,MATCH(DATE(AB$2,1,1),Primary_nrj!$A$1:$LI$1),FALSE)</f>
        <v>1.519162524</v>
      </c>
      <c r="AC245" s="332">
        <f>+VLOOKUP($E245,Primary_nrj!$1:$1048576,MATCH(DATE(AC$2,1,1),Primary_nrj!$A$1:$LI$1),FALSE)</f>
        <v>1.5478814089999999</v>
      </c>
      <c r="AD245" s="332">
        <f>+VLOOKUP($E245,Primary_nrj!$1:$1048576,MATCH(DATE(AD$2,1,1),Primary_nrj!$A$1:$LI$1),FALSE)</f>
        <v>1.5792810079999999</v>
      </c>
      <c r="AE245" s="332">
        <f>+VLOOKUP($E245,Primary_nrj!$1:$1048576,MATCH(DATE(AE$2,1,1),Primary_nrj!$A$1:$LI$1),FALSE)</f>
        <v>1.6132863200000001</v>
      </c>
      <c r="AF245" s="332">
        <f>+VLOOKUP($E245,Primary_nrj!$1:$1048576,MATCH(DATE(AF$2,1,1),Primary_nrj!$A$1:$LI$1),FALSE)</f>
        <v>1.6466724589999999</v>
      </c>
      <c r="AG245" s="332">
        <f>+VLOOKUP($E245,Primary_nrj!$1:$1048576,MATCH(DATE(AG$2,1,1),Primary_nrj!$A$1:$LI$1),FALSE)</f>
        <v>1.681046906</v>
      </c>
      <c r="AH245" s="332">
        <f>+VLOOKUP($E245,Primary_nrj!$1:$1048576,MATCH(DATE(AH$2,1,1),Primary_nrj!$A$1:$LI$1),FALSE)</f>
        <v>1.717554807</v>
      </c>
      <c r="AI245" s="332">
        <f>+VLOOKUP($E245,Primary_nrj!$1:$1048576,MATCH(DATE(AI$2,1,1),Primary_nrj!$A$1:$LI$1),FALSE)</f>
        <v>1.756337668</v>
      </c>
      <c r="AJ245" s="332">
        <f>+VLOOKUP($E245,Primary_nrj!$1:$1048576,MATCH(DATE(AJ$2,1,1),Primary_nrj!$A$1:$LI$1),FALSE)</f>
        <v>1.797040988</v>
      </c>
      <c r="AK245" s="332">
        <f>+VLOOKUP($E245,Primary_nrj!$1:$1048576,MATCH(DATE(AK$2,1,1),Primary_nrj!$A$1:$LI$1),FALSE)</f>
        <v>1.8392387210000001</v>
      </c>
      <c r="AL245" s="332">
        <f>+VLOOKUP($E245,Primary_nrj!$1:$1048576,MATCH(DATE(AL$2,1,1),Primary_nrj!$A$1:$LI$1),FALSE)</f>
        <v>1.882562742</v>
      </c>
      <c r="AM245" s="332">
        <f>+VLOOKUP($E245,Primary_nrj!$1:$1048576,MATCH(DATE(AM$2,1,1),Primary_nrj!$A$1:$LI$1),FALSE)</f>
        <v>1.926672237</v>
      </c>
      <c r="AN245" s="332">
        <f>+VLOOKUP($E245,Primary_nrj!$1:$1048576,MATCH(DATE(AN$2,1,1),Primary_nrj!$A$1:$LI$1),FALSE)</f>
        <v>1.9712289300000001</v>
      </c>
      <c r="AO245" s="332">
        <f>+VLOOKUP($E245,Primary_nrj!$1:$1048576,MATCH(DATE(AO$2,1,1),Primary_nrj!$A$1:$LI$1),FALSE)</f>
        <v>2.0158849760000002</v>
      </c>
    </row>
    <row r="246" spans="1:43" s="282" customFormat="1" ht="15" customHeight="1" x14ac:dyDescent="0.35">
      <c r="A246" s="426"/>
      <c r="B246" s="427"/>
      <c r="C246" s="298"/>
      <c r="D246" s="298" t="s">
        <v>1399</v>
      </c>
      <c r="E246" s="284" t="s">
        <v>1427</v>
      </c>
      <c r="F246" s="357">
        <f>+VLOOKUP($E246,Primary_nrj!$1:$1048576,MATCH(DATE(F$2,1,1),Primary_nrj!$A$1:$LI$1),FALSE)</f>
        <v>0.74293396889999996</v>
      </c>
      <c r="G246" s="357">
        <f>+VLOOKUP($E246,Primary_nrj!$1:$1048576,MATCH(DATE(G$2,1,1),Primary_nrj!$A$1:$LI$1),FALSE)</f>
        <v>0.74985439590000003</v>
      </c>
      <c r="H246" s="357">
        <f>+VLOOKUP($E246,Primary_nrj!$1:$1048576,MATCH(DATE(H$2,1,1),Primary_nrj!$A$1:$LI$1),FALSE)</f>
        <v>0.75683970580000004</v>
      </c>
      <c r="I246" s="357">
        <f>+VLOOKUP($E246,Primary_nrj!$1:$1048576,MATCH(DATE(I$2,1,1),Primary_nrj!$A$1:$LI$1),FALSE)</f>
        <v>0.76448459440000005</v>
      </c>
      <c r="J246" s="357">
        <f>+VLOOKUP($E246,Primary_nrj!$1:$1048576,MATCH(DATE(J$2,1,1),Primary_nrj!$A$1:$LI$1),FALSE)</f>
        <v>0.77400848170000003</v>
      </c>
      <c r="K246" s="357">
        <f>+VLOOKUP($E246,Primary_nrj!$1:$1048576,MATCH(DATE(K$2,1,1),Primary_nrj!$A$1:$LI$1),FALSE)</f>
        <v>0.78542704389999995</v>
      </c>
      <c r="L246" s="357">
        <f>+VLOOKUP($E246,Primary_nrj!$1:$1048576,MATCH(DATE(L$2,1,1),Primary_nrj!$A$1:$LI$1),FALSE)</f>
        <v>0.7990015117</v>
      </c>
      <c r="M246" s="357">
        <f>+VLOOKUP($E246,Primary_nrj!$1:$1048576,MATCH(DATE(M$2,1,1),Primary_nrj!$A$1:$LI$1),FALSE)</f>
        <v>0.81408537999999997</v>
      </c>
      <c r="N246" s="357">
        <f>+VLOOKUP($E246,Primary_nrj!$1:$1048576,MATCH(DATE(N$2,1,1),Primary_nrj!$A$1:$LI$1),FALSE)</f>
        <v>0.83028941889999996</v>
      </c>
      <c r="O246" s="357">
        <f>+VLOOKUP($E246,Primary_nrj!$1:$1048576,MATCH(DATE(O$2,1,1),Primary_nrj!$A$1:$LI$1),FALSE)</f>
        <v>0.84739284619999999</v>
      </c>
      <c r="P246" s="357">
        <f>+VLOOKUP($E246,Primary_nrj!$1:$1048576,MATCH(DATE(P$2,1,1),Primary_nrj!$A$1:$LI$1),FALSE)</f>
        <v>0.86479643959999997</v>
      </c>
      <c r="Q246" s="357">
        <f>+VLOOKUP($E246,Primary_nrj!$1:$1048576,MATCH(DATE(Q$2,1,1),Primary_nrj!$A$1:$LI$1),FALSE)</f>
        <v>0.88051563060000004</v>
      </c>
      <c r="R246" s="357">
        <f>+VLOOKUP($E246,Primary_nrj!$1:$1048576,MATCH(DATE(R$2,1,1),Primary_nrj!$A$1:$LI$1),FALSE)</f>
        <v>0.89464811190000004</v>
      </c>
      <c r="S246" s="357">
        <f>+VLOOKUP($E246,Primary_nrj!$1:$1048576,MATCH(DATE(S$2,1,1),Primary_nrj!$A$1:$LI$1),FALSE)</f>
        <v>0.90759949470000001</v>
      </c>
      <c r="T246" s="357">
        <f>+VLOOKUP($E246,Primary_nrj!$1:$1048576,MATCH(DATE(T$2,1,1),Primary_nrj!$A$1:$LI$1),FALSE)</f>
        <v>0.91980559890000002</v>
      </c>
      <c r="U246" s="357">
        <f>+VLOOKUP($E246,Primary_nrj!$1:$1048576,MATCH(DATE(U$2,1,1),Primary_nrj!$A$1:$LI$1),FALSE)</f>
        <v>0.93166525460000005</v>
      </c>
      <c r="V246" s="357">
        <f>+VLOOKUP($E246,Primary_nrj!$1:$1048576,MATCH(DATE(V$2,1,1),Primary_nrj!$A$1:$LI$1),FALSE)</f>
        <v>0.94336515350000005</v>
      </c>
      <c r="W246" s="357">
        <f>+VLOOKUP($E246,Primary_nrj!$1:$1048576,MATCH(DATE(W$2,1,1),Primary_nrj!$A$1:$LI$1),FALSE)</f>
        <v>0.95549944929999997</v>
      </c>
      <c r="X246" s="357">
        <f>+VLOOKUP($E246,Primary_nrj!$1:$1048576,MATCH(DATE(X$2,1,1),Primary_nrj!$A$1:$LI$1),FALSE)</f>
        <v>0.96838272619999999</v>
      </c>
      <c r="Y246" s="357">
        <f>+VLOOKUP($E246,Primary_nrj!$1:$1048576,MATCH(DATE(Y$2,1,1),Primary_nrj!$A$1:$LI$1),FALSE)</f>
        <v>0.98220538130000001</v>
      </c>
      <c r="Z246" s="357">
        <f>+VLOOKUP($E246,Primary_nrj!$1:$1048576,MATCH(DATE(Z$2,1,1),Primary_nrj!$A$1:$LI$1),FALSE)</f>
        <v>0.99710327539999999</v>
      </c>
      <c r="AA246" s="357">
        <f>+VLOOKUP($E246,Primary_nrj!$1:$1048576,MATCH(DATE(AA$2,1,1),Primary_nrj!$A$1:$LI$1),FALSE)</f>
        <v>1.013319643</v>
      </c>
      <c r="AB246" s="357">
        <f>+VLOOKUP($E246,Primary_nrj!$1:$1048576,MATCH(DATE(AB$2,1,1),Primary_nrj!$A$1:$LI$1),FALSE)</f>
        <v>1.0310853769999999</v>
      </c>
      <c r="AC246" s="357">
        <f>+VLOOKUP($E246,Primary_nrj!$1:$1048576,MATCH(DATE(AC$2,1,1),Primary_nrj!$A$1:$LI$1),FALSE)</f>
        <v>1.050577447</v>
      </c>
      <c r="AD246" s="357">
        <f>+VLOOKUP($E246,Primary_nrj!$1:$1048576,MATCH(DATE(AD$2,1,1),Primary_nrj!$A$1:$LI$1),FALSE)</f>
        <v>1.0718889700000001</v>
      </c>
      <c r="AE246" s="357">
        <f>+VLOOKUP($E246,Primary_nrj!$1:$1048576,MATCH(DATE(AE$2,1,1),Primary_nrj!$A$1:$LI$1),FALSE)</f>
        <v>1.0949690409999999</v>
      </c>
      <c r="AF246" s="357">
        <f>+VLOOKUP($E246,Primary_nrj!$1:$1048576,MATCH(DATE(AF$2,1,1),Primary_nrj!$A$1:$LI$1),FALSE)</f>
        <v>1.1176288679999999</v>
      </c>
      <c r="AG246" s="357">
        <f>+VLOOKUP($E246,Primary_nrj!$1:$1048576,MATCH(DATE(AG$2,1,1),Primary_nrj!$A$1:$LI$1),FALSE)</f>
        <v>1.1409594789999999</v>
      </c>
      <c r="AH246" s="357">
        <f>+VLOOKUP($E246,Primary_nrj!$1:$1048576,MATCH(DATE(AH$2,1,1),Primary_nrj!$A$1:$LI$1),FALSE)</f>
        <v>1.1657381069999999</v>
      </c>
      <c r="AI246" s="357">
        <f>+VLOOKUP($E246,Primary_nrj!$1:$1048576,MATCH(DATE(AI$2,1,1),Primary_nrj!$A$1:$LI$1),FALSE)</f>
        <v>1.192060795</v>
      </c>
      <c r="AJ246" s="357">
        <f>+VLOOKUP($E246,Primary_nrj!$1:$1048576,MATCH(DATE(AJ$2,1,1),Primary_nrj!$A$1:$LI$1),FALSE)</f>
        <v>1.219686936</v>
      </c>
      <c r="AK246" s="357">
        <f>+VLOOKUP($E246,Primary_nrj!$1:$1048576,MATCH(DATE(AK$2,1,1),Primary_nrj!$A$1:$LI$1),FALSE)</f>
        <v>1.2483273640000001</v>
      </c>
      <c r="AL246" s="357">
        <f>+VLOOKUP($E246,Primary_nrj!$1:$1048576,MATCH(DATE(AL$2,1,1),Primary_nrj!$A$1:$LI$1),FALSE)</f>
        <v>1.2777322259999999</v>
      </c>
      <c r="AM246" s="357">
        <f>+VLOOKUP($E246,Primary_nrj!$1:$1048576,MATCH(DATE(AM$2,1,1),Primary_nrj!$A$1:$LI$1),FALSE)</f>
        <v>1.307670205</v>
      </c>
      <c r="AN246" s="357">
        <f>+VLOOKUP($E246,Primary_nrj!$1:$1048576,MATCH(DATE(AN$2,1,1),Primary_nrj!$A$1:$LI$1),FALSE)</f>
        <v>1.337911705</v>
      </c>
      <c r="AO246" s="357">
        <f>+VLOOKUP($E246,Primary_nrj!$1:$1048576,MATCH(DATE(AO$2,1,1),Primary_nrj!$A$1:$LI$1),FALSE)</f>
        <v>1.368220639</v>
      </c>
      <c r="AP246" s="61"/>
      <c r="AQ246" s="61"/>
    </row>
    <row r="247" spans="1:43" s="282" customFormat="1" ht="15" customHeight="1" x14ac:dyDescent="0.35">
      <c r="A247" s="426"/>
      <c r="B247" s="427"/>
      <c r="C247" s="298"/>
      <c r="D247" s="298" t="s">
        <v>1399</v>
      </c>
      <c r="E247" s="284" t="s">
        <v>1428</v>
      </c>
      <c r="F247" s="357">
        <f>+VLOOKUP($E247,Primary_nrj!$1:$1048576,MATCH(DATE(F$2,1,1),Primary_nrj!$A$1:$LI$1),FALSE)</f>
        <v>0.35167707780000002</v>
      </c>
      <c r="G247" s="357">
        <f>+VLOOKUP($E247,Primary_nrj!$1:$1048576,MATCH(DATE(G$2,1,1),Primary_nrj!$A$1:$LI$1),FALSE)</f>
        <v>0.35495294840000002</v>
      </c>
      <c r="H247" s="357">
        <f>+VLOOKUP($E247,Primary_nrj!$1:$1048576,MATCH(DATE(H$2,1,1),Primary_nrj!$A$1:$LI$1),FALSE)</f>
        <v>0.3582595321</v>
      </c>
      <c r="I247" s="357">
        <f>+VLOOKUP($E247,Primary_nrj!$1:$1048576,MATCH(DATE(I$2,1,1),Primary_nrj!$A$1:$LI$1),FALSE)</f>
        <v>0.3618783357</v>
      </c>
      <c r="J247" s="357">
        <f>+VLOOKUP($E247,Primary_nrj!$1:$1048576,MATCH(DATE(J$2,1,1),Primary_nrj!$A$1:$LI$1),FALSE)</f>
        <v>0.36638658680000002</v>
      </c>
      <c r="K247" s="357">
        <f>+VLOOKUP($E247,Primary_nrj!$1:$1048576,MATCH(DATE(K$2,1,1),Primary_nrj!$A$1:$LI$1),FALSE)</f>
        <v>0.37179170579999998</v>
      </c>
      <c r="L247" s="357">
        <f>+VLOOKUP($E247,Primary_nrj!$1:$1048576,MATCH(DATE(L$2,1,1),Primary_nrj!$A$1:$LI$1),FALSE)</f>
        <v>0.37821734979999999</v>
      </c>
      <c r="M247" s="357">
        <f>+VLOOKUP($E247,Primary_nrj!$1:$1048576,MATCH(DATE(M$2,1,1),Primary_nrj!$A$1:$LI$1),FALSE)</f>
        <v>0.38535748730000002</v>
      </c>
      <c r="N247" s="357">
        <f>+VLOOKUP($E247,Primary_nrj!$1:$1048576,MATCH(DATE(N$2,1,1),Primary_nrj!$A$1:$LI$1),FALSE)</f>
        <v>0.39302787169999998</v>
      </c>
      <c r="O247" s="357">
        <f>+VLOOKUP($E247,Primary_nrj!$1:$1048576,MATCH(DATE(O$2,1,1),Primary_nrj!$A$1:$LI$1),FALSE)</f>
        <v>0.40112399269999999</v>
      </c>
      <c r="P247" s="357">
        <f>+VLOOKUP($E247,Primary_nrj!$1:$1048576,MATCH(DATE(P$2,1,1),Primary_nrj!$A$1:$LI$1),FALSE)</f>
        <v>0.40936220109999999</v>
      </c>
      <c r="Q247" s="357">
        <f>+VLOOKUP($E247,Primary_nrj!$1:$1048576,MATCH(DATE(Q$2,1,1),Primary_nrj!$A$1:$LI$1),FALSE)</f>
        <v>0.41680307659999999</v>
      </c>
      <c r="R247" s="357">
        <f>+VLOOKUP($E247,Primary_nrj!$1:$1048576,MATCH(DATE(R$2,1,1),Primary_nrj!$A$1:$LI$1),FALSE)</f>
        <v>0.42349286320000001</v>
      </c>
      <c r="S247" s="357">
        <f>+VLOOKUP($E247,Primary_nrj!$1:$1048576,MATCH(DATE(S$2,1,1),Primary_nrj!$A$1:$LI$1),FALSE)</f>
        <v>0.42962356210000002</v>
      </c>
      <c r="T247" s="357">
        <f>+VLOOKUP($E247,Primary_nrj!$1:$1048576,MATCH(DATE(T$2,1,1),Primary_nrj!$A$1:$LI$1),FALSE)</f>
        <v>0.43540147410000002</v>
      </c>
      <c r="U247" s="357">
        <f>+VLOOKUP($E247,Primary_nrj!$1:$1048576,MATCH(DATE(U$2,1,1),Primary_nrj!$A$1:$LI$1),FALSE)</f>
        <v>0.44101539029999998</v>
      </c>
      <c r="V247" s="357">
        <f>+VLOOKUP($E247,Primary_nrj!$1:$1048576,MATCH(DATE(V$2,1,1),Primary_nrj!$A$1:$LI$1),FALSE)</f>
        <v>0.44655368359999997</v>
      </c>
      <c r="W247" s="357">
        <f>+VLOOKUP($E247,Primary_nrj!$1:$1048576,MATCH(DATE(W$2,1,1),Primary_nrj!$A$1:$LI$1),FALSE)</f>
        <v>0.45229760409999997</v>
      </c>
      <c r="X247" s="357">
        <f>+VLOOKUP($E247,Primary_nrj!$1:$1048576,MATCH(DATE(X$2,1,1),Primary_nrj!$A$1:$LI$1),FALSE)</f>
        <v>0.45839606420000001</v>
      </c>
      <c r="Y247" s="357">
        <f>+VLOOKUP($E247,Primary_nrj!$1:$1048576,MATCH(DATE(Y$2,1,1),Primary_nrj!$A$1:$LI$1),FALSE)</f>
        <v>0.46493919080000001</v>
      </c>
      <c r="Z247" s="357">
        <f>+VLOOKUP($E247,Primary_nrj!$1:$1048576,MATCH(DATE(Z$2,1,1),Primary_nrj!$A$1:$LI$1),FALSE)</f>
        <v>0.47199129509999999</v>
      </c>
      <c r="AA247" s="357">
        <f>+VLOOKUP($E247,Primary_nrj!$1:$1048576,MATCH(DATE(AA$2,1,1),Primary_nrj!$A$1:$LI$1),FALSE)</f>
        <v>0.47966751549999997</v>
      </c>
      <c r="AB247" s="357">
        <f>+VLOOKUP($E247,Primary_nrj!$1:$1048576,MATCH(DATE(AB$2,1,1),Primary_nrj!$A$1:$LI$1),FALSE)</f>
        <v>0.48807714740000002</v>
      </c>
      <c r="AC247" s="357">
        <f>+VLOOKUP($E247,Primary_nrj!$1:$1048576,MATCH(DATE(AC$2,1,1),Primary_nrj!$A$1:$LI$1),FALSE)</f>
        <v>0.49730396240000002</v>
      </c>
      <c r="AD247" s="357">
        <f>+VLOOKUP($E247,Primary_nrj!$1:$1048576,MATCH(DATE(AD$2,1,1),Primary_nrj!$A$1:$LI$1),FALSE)</f>
        <v>0.50739203799999999</v>
      </c>
      <c r="AE247" s="357">
        <f>+VLOOKUP($E247,Primary_nrj!$1:$1048576,MATCH(DATE(AE$2,1,1),Primary_nrj!$A$1:$LI$1),FALSE)</f>
        <v>0.51831727829999996</v>
      </c>
      <c r="AF247" s="357">
        <f>+VLOOKUP($E247,Primary_nrj!$1:$1048576,MATCH(DATE(AF$2,1,1),Primary_nrj!$A$1:$LI$1),FALSE)</f>
        <v>0.52904359050000005</v>
      </c>
      <c r="AG247" s="357">
        <f>+VLOOKUP($E247,Primary_nrj!$1:$1048576,MATCH(DATE(AG$2,1,1),Primary_nrj!$A$1:$LI$1),FALSE)</f>
        <v>0.5400874269</v>
      </c>
      <c r="AH247" s="357">
        <f>+VLOOKUP($E247,Primary_nrj!$1:$1048576,MATCH(DATE(AH$2,1,1),Primary_nrj!$A$1:$LI$1),FALSE)</f>
        <v>0.55181670000000005</v>
      </c>
      <c r="AI247" s="357">
        <f>+VLOOKUP($E247,Primary_nrj!$1:$1048576,MATCH(DATE(AI$2,1,1),Primary_nrj!$A$1:$LI$1),FALSE)</f>
        <v>0.56427687309999996</v>
      </c>
      <c r="AJ247" s="357">
        <f>+VLOOKUP($E247,Primary_nrj!$1:$1048576,MATCH(DATE(AJ$2,1,1),Primary_nrj!$A$1:$LI$1),FALSE)</f>
        <v>0.57735405230000003</v>
      </c>
      <c r="AK247" s="357">
        <f>+VLOOKUP($E247,Primary_nrj!$1:$1048576,MATCH(DATE(AK$2,1,1),Primary_nrj!$A$1:$LI$1),FALSE)</f>
        <v>0.59091135679999995</v>
      </c>
      <c r="AL247" s="357">
        <f>+VLOOKUP($E247,Primary_nrj!$1:$1048576,MATCH(DATE(AL$2,1,1),Primary_nrj!$A$1:$LI$1),FALSE)</f>
        <v>0.60483051560000001</v>
      </c>
      <c r="AM247" s="357">
        <f>+VLOOKUP($E247,Primary_nrj!$1:$1048576,MATCH(DATE(AM$2,1,1),Primary_nrj!$A$1:$LI$1),FALSE)</f>
        <v>0.61900203200000004</v>
      </c>
      <c r="AN247" s="357">
        <f>+VLOOKUP($E247,Primary_nrj!$1:$1048576,MATCH(DATE(AN$2,1,1),Primary_nrj!$A$1:$LI$1),FALSE)</f>
        <v>0.63331722410000002</v>
      </c>
      <c r="AO247" s="357">
        <f>+VLOOKUP($E247,Primary_nrj!$1:$1048576,MATCH(DATE(AO$2,1,1),Primary_nrj!$A$1:$LI$1),FALSE)</f>
        <v>0.64766433670000001</v>
      </c>
      <c r="AP247" s="61"/>
      <c r="AQ247" s="61"/>
    </row>
    <row r="248" spans="1:43" s="92" customFormat="1" ht="15" customHeight="1" x14ac:dyDescent="0.35">
      <c r="A248" s="426"/>
      <c r="B248" s="427"/>
      <c r="C248" s="296" t="s">
        <v>481</v>
      </c>
      <c r="D248" s="299"/>
      <c r="E248" s="297" t="s">
        <v>570</v>
      </c>
      <c r="F248" s="332">
        <f>+VLOOKUP($E248,Primary_nrj!$1:$1048576,MATCH(DATE(F$2,1,1),Primary_nrj!$A$1:$LI$1),FALSE)</f>
        <v>42.284657850000002</v>
      </c>
      <c r="G248" s="332">
        <f>+VLOOKUP($E248,Primary_nrj!$1:$1048576,MATCH(DATE(G$2,1,1),Primary_nrj!$A$1:$LI$1),FALSE)</f>
        <v>42.536857619999999</v>
      </c>
      <c r="H248" s="332">
        <f>+VLOOKUP($E248,Primary_nrj!$1:$1048576,MATCH(DATE(H$2,1,1),Primary_nrj!$A$1:$LI$1),FALSE)</f>
        <v>42.785653060000001</v>
      </c>
      <c r="I248" s="332">
        <f>+VLOOKUP($E248,Primary_nrj!$1:$1048576,MATCH(DATE(I$2,1,1),Primary_nrj!$A$1:$LI$1),FALSE)</f>
        <v>43.084765789999999</v>
      </c>
      <c r="J248" s="332">
        <f>+VLOOKUP($E248,Primary_nrj!$1:$1048576,MATCH(DATE(J$2,1,1),Primary_nrj!$A$1:$LI$1),FALSE)</f>
        <v>43.506050790000003</v>
      </c>
      <c r="K248" s="332">
        <f>+VLOOKUP($E248,Primary_nrj!$1:$1048576,MATCH(DATE(K$2,1,1),Primary_nrj!$A$1:$LI$1),FALSE)</f>
        <v>44.037854189999997</v>
      </c>
      <c r="L248" s="332">
        <f>+VLOOKUP($E248,Primary_nrj!$1:$1048576,MATCH(DATE(L$2,1,1),Primary_nrj!$A$1:$LI$1),FALSE)</f>
        <v>44.528711219999998</v>
      </c>
      <c r="M248" s="332">
        <f>+VLOOKUP($E248,Primary_nrj!$1:$1048576,MATCH(DATE(M$2,1,1),Primary_nrj!$A$1:$LI$1),FALSE)</f>
        <v>45.068486819999997</v>
      </c>
      <c r="N248" s="332">
        <f>+VLOOKUP($E248,Primary_nrj!$1:$1048576,MATCH(DATE(N$2,1,1),Primary_nrj!$A$1:$LI$1),FALSE)</f>
        <v>45.646587599999997</v>
      </c>
      <c r="O248" s="332">
        <f>+VLOOKUP($E248,Primary_nrj!$1:$1048576,MATCH(DATE(O$2,1,1),Primary_nrj!$A$1:$LI$1),FALSE)</f>
        <v>46.248786610000003</v>
      </c>
      <c r="P248" s="332">
        <f>+VLOOKUP($E248,Primary_nrj!$1:$1048576,MATCH(DATE(P$2,1,1),Primary_nrj!$A$1:$LI$1),FALSE)</f>
        <v>46.84878483</v>
      </c>
      <c r="Q248" s="332">
        <f>+VLOOKUP($E248,Primary_nrj!$1:$1048576,MATCH(DATE(Q$2,1,1),Primary_nrj!$A$1:$LI$1),FALSE)</f>
        <v>47.590574629999999</v>
      </c>
      <c r="R248" s="332">
        <f>+VLOOKUP($E248,Primary_nrj!$1:$1048576,MATCH(DATE(R$2,1,1),Primary_nrj!$A$1:$LI$1),FALSE)</f>
        <v>48.292557350000003</v>
      </c>
      <c r="S248" s="332">
        <f>+VLOOKUP($E248,Primary_nrj!$1:$1048576,MATCH(DATE(S$2,1,1),Primary_nrj!$A$1:$LI$1),FALSE)</f>
        <v>48.946136670000001</v>
      </c>
      <c r="T248" s="332">
        <f>+VLOOKUP($E248,Primary_nrj!$1:$1048576,MATCH(DATE(T$2,1,1),Primary_nrj!$A$1:$LI$1),FALSE)</f>
        <v>49.559562679999999</v>
      </c>
      <c r="U248" s="332">
        <f>+VLOOKUP($E248,Primary_nrj!$1:$1048576,MATCH(DATE(U$2,1,1),Primary_nrj!$A$1:$LI$1),FALSE)</f>
        <v>50.144482760000002</v>
      </c>
      <c r="V248" s="332">
        <f>+VLOOKUP($E248,Primary_nrj!$1:$1048576,MATCH(DATE(V$2,1,1),Primary_nrj!$A$1:$LI$1),FALSE)</f>
        <v>50.628820619999999</v>
      </c>
      <c r="W248" s="332">
        <f>+VLOOKUP($E248,Primary_nrj!$1:$1048576,MATCH(DATE(W$2,1,1),Primary_nrj!$A$1:$LI$1),FALSE)</f>
        <v>51.133130029999997</v>
      </c>
      <c r="X248" s="332">
        <f>+VLOOKUP($E248,Primary_nrj!$1:$1048576,MATCH(DATE(X$2,1,1),Primary_nrj!$A$1:$LI$1),FALSE)</f>
        <v>51.671189570000003</v>
      </c>
      <c r="Y248" s="332">
        <f>+VLOOKUP($E248,Primary_nrj!$1:$1048576,MATCH(DATE(Y$2,1,1),Primary_nrj!$A$1:$LI$1),FALSE)</f>
        <v>52.247237519999999</v>
      </c>
      <c r="Z248" s="332">
        <f>+VLOOKUP($E248,Primary_nrj!$1:$1048576,MATCH(DATE(Z$2,1,1),Primary_nrj!$A$1:$LI$1),FALSE)</f>
        <v>52.864392090000003</v>
      </c>
      <c r="AA248" s="332">
        <f>+VLOOKUP($E248,Primary_nrj!$1:$1048576,MATCH(DATE(AA$2,1,1),Primary_nrj!$A$1:$LI$1),FALSE)</f>
        <v>53.531892839999998</v>
      </c>
      <c r="AB248" s="332">
        <f>+VLOOKUP($E248,Primary_nrj!$1:$1048576,MATCH(DATE(AB$2,1,1),Primary_nrj!$A$1:$LI$1),FALSE)</f>
        <v>54.258196179999999</v>
      </c>
      <c r="AC248" s="332">
        <f>+VLOOKUP($E248,Primary_nrj!$1:$1048576,MATCH(DATE(AC$2,1,1),Primary_nrj!$A$1:$LI$1),FALSE)</f>
        <v>55.05003327</v>
      </c>
      <c r="AD248" s="332">
        <f>+VLOOKUP($E248,Primary_nrj!$1:$1048576,MATCH(DATE(AD$2,1,1),Primary_nrj!$A$1:$LI$1),FALSE)</f>
        <v>55.911518479999998</v>
      </c>
      <c r="AE248" s="332">
        <f>+VLOOKUP($E248,Primary_nrj!$1:$1048576,MATCH(DATE(AE$2,1,1),Primary_nrj!$A$1:$LI$1),FALSE)</f>
        <v>56.839528540000003</v>
      </c>
      <c r="AF248" s="332">
        <f>+VLOOKUP($E248,Primary_nrj!$1:$1048576,MATCH(DATE(AF$2,1,1),Primary_nrj!$A$1:$LI$1),FALSE)</f>
        <v>57.796051470000002</v>
      </c>
      <c r="AG248" s="332">
        <f>+VLOOKUP($E248,Primary_nrj!$1:$1048576,MATCH(DATE(AG$2,1,1),Primary_nrj!$A$1:$LI$1),FALSE)</f>
        <v>58.805557950000001</v>
      </c>
      <c r="AH248" s="332">
        <f>+VLOOKUP($E248,Primary_nrj!$1:$1048576,MATCH(DATE(AH$2,1,1),Primary_nrj!$A$1:$LI$1),FALSE)</f>
        <v>59.880940469999999</v>
      </c>
      <c r="AI248" s="332">
        <f>+VLOOKUP($E248,Primary_nrj!$1:$1048576,MATCH(DATE(AI$2,1,1),Primary_nrj!$A$1:$LI$1),FALSE)</f>
        <v>61.0215356</v>
      </c>
      <c r="AJ248" s="332">
        <f>+VLOOKUP($E248,Primary_nrj!$1:$1048576,MATCH(DATE(AJ$2,1,1),Primary_nrj!$A$1:$LI$1),FALSE)</f>
        <v>62.21927453</v>
      </c>
      <c r="AK248" s="332">
        <f>+VLOOKUP($E248,Primary_nrj!$1:$1048576,MATCH(DATE(AK$2,1,1),Primary_nrj!$A$1:$LI$1),FALSE)</f>
        <v>63.464541869999998</v>
      </c>
      <c r="AL248" s="332">
        <f>+VLOOKUP($E248,Primary_nrj!$1:$1048576,MATCH(DATE(AL$2,1,1),Primary_nrj!$A$1:$LI$1),FALSE)</f>
        <v>64.747904439999999</v>
      </c>
      <c r="AM248" s="332">
        <f>+VLOOKUP($E248,Primary_nrj!$1:$1048576,MATCH(DATE(AM$2,1,1),Primary_nrj!$A$1:$LI$1),FALSE)</f>
        <v>66.059480089999994</v>
      </c>
      <c r="AN248" s="332">
        <f>+VLOOKUP($E248,Primary_nrj!$1:$1048576,MATCH(DATE(AN$2,1,1),Primary_nrj!$A$1:$LI$1),FALSE)</f>
        <v>67.388711189999995</v>
      </c>
      <c r="AO248" s="332">
        <f>+VLOOKUP($E248,Primary_nrj!$1:$1048576,MATCH(DATE(AO$2,1,1),Primary_nrj!$A$1:$LI$1),FALSE)</f>
        <v>68.724388129999994</v>
      </c>
    </row>
    <row r="249" spans="1:43" ht="15" customHeight="1" x14ac:dyDescent="0.35">
      <c r="A249" s="426"/>
      <c r="B249" s="427"/>
      <c r="C249" s="296"/>
      <c r="D249" s="300" t="s">
        <v>1402</v>
      </c>
      <c r="E249" s="284" t="s">
        <v>571</v>
      </c>
      <c r="F249" s="357">
        <f>+VLOOKUP($E249,Primary_nrj!$1:$1048576,MATCH(DATE(F$2,1,1),Primary_nrj!$A$1:$LI$1),FALSE)</f>
        <v>36.511018700000001</v>
      </c>
      <c r="G249" s="357">
        <f>+VLOOKUP($E249,Primary_nrj!$1:$1048576,MATCH(DATE(G$2,1,1),Primary_nrj!$A$1:$LI$1),FALSE)</f>
        <v>36.728782559999999</v>
      </c>
      <c r="H249" s="357">
        <f>+VLOOKUP($E249,Primary_nrj!$1:$1048576,MATCH(DATE(H$2,1,1),Primary_nrj!$A$1:$LI$1),FALSE)</f>
        <v>36.943606930000001</v>
      </c>
      <c r="I249" s="357">
        <f>+VLOOKUP($E249,Primary_nrj!$1:$1048576,MATCH(DATE(I$2,1,1),Primary_nrj!$A$1:$LI$1),FALSE)</f>
        <v>37.20187816</v>
      </c>
      <c r="J249" s="357">
        <f>+VLOOKUP($E249,Primary_nrj!$1:$1048576,MATCH(DATE(J$2,1,1),Primary_nrj!$A$1:$LI$1),FALSE)</f>
        <v>37.565639990000001</v>
      </c>
      <c r="K249" s="357">
        <f>+VLOOKUP($E249,Primary_nrj!$1:$1048576,MATCH(DATE(K$2,1,1),Primary_nrj!$A$1:$LI$1),FALSE)</f>
        <v>38.024829799999999</v>
      </c>
      <c r="L249" s="357">
        <f>+VLOOKUP($E249,Primary_nrj!$1:$1048576,MATCH(DATE(L$2,1,1),Primary_nrj!$A$1:$LI$1),FALSE)</f>
        <v>38.448664139999998</v>
      </c>
      <c r="M249" s="357">
        <f>+VLOOKUP($E249,Primary_nrj!$1:$1048576,MATCH(DATE(M$2,1,1),Primary_nrj!$A$1:$LI$1),FALSE)</f>
        <v>38.914737600000002</v>
      </c>
      <c r="N249" s="357">
        <f>+VLOOKUP($E249,Primary_nrj!$1:$1048576,MATCH(DATE(N$2,1,1),Primary_nrj!$A$1:$LI$1),FALSE)</f>
        <v>39.413903240000003</v>
      </c>
      <c r="O249" s="357">
        <f>+VLOOKUP($E249,Primary_nrj!$1:$1048576,MATCH(DATE(O$2,1,1),Primary_nrj!$A$1:$LI$1),FALSE)</f>
        <v>39.933876699999999</v>
      </c>
      <c r="P249" s="357">
        <f>+VLOOKUP($E249,Primary_nrj!$1:$1048576,MATCH(DATE(P$2,1,1),Primary_nrj!$A$1:$LI$1),FALSE)</f>
        <v>40.451949859999999</v>
      </c>
      <c r="Q249" s="357">
        <f>+VLOOKUP($E249,Primary_nrj!$1:$1048576,MATCH(DATE(Q$2,1,1),Primary_nrj!$A$1:$LI$1),FALSE)</f>
        <v>41.092454060000001</v>
      </c>
      <c r="R249" s="357">
        <f>+VLOOKUP($E249,Primary_nrj!$1:$1048576,MATCH(DATE(R$2,1,1),Primary_nrj!$A$1:$LI$1),FALSE)</f>
        <v>41.69858653</v>
      </c>
      <c r="S249" s="357">
        <f>+VLOOKUP($E249,Primary_nrj!$1:$1048576,MATCH(DATE(S$2,1,1),Primary_nrj!$A$1:$LI$1),FALSE)</f>
        <v>42.26292471</v>
      </c>
      <c r="T249" s="357">
        <f>+VLOOKUP($E249,Primary_nrj!$1:$1048576,MATCH(DATE(T$2,1,1),Primary_nrj!$A$1:$LI$1),FALSE)</f>
        <v>42.792592200000001</v>
      </c>
      <c r="U249" s="357">
        <f>+VLOOKUP($E249,Primary_nrj!$1:$1048576,MATCH(DATE(U$2,1,1),Primary_nrj!$A$1:$LI$1),FALSE)</f>
        <v>43.297646020000002</v>
      </c>
      <c r="V249" s="357">
        <f>+VLOOKUP($E249,Primary_nrj!$1:$1048576,MATCH(DATE(V$2,1,1),Primary_nrj!$A$1:$LI$1),FALSE)</f>
        <v>43.71585134</v>
      </c>
      <c r="W249" s="357">
        <f>+VLOOKUP($E249,Primary_nrj!$1:$1048576,MATCH(DATE(W$2,1,1),Primary_nrj!$A$1:$LI$1),FALSE)</f>
        <v>44.151301240000002</v>
      </c>
      <c r="X249" s="357">
        <f>+VLOOKUP($E249,Primary_nrj!$1:$1048576,MATCH(DATE(X$2,1,1),Primary_nrj!$A$1:$LI$1),FALSE)</f>
        <v>44.615892959999996</v>
      </c>
      <c r="Y249" s="357">
        <f>+VLOOKUP($E249,Primary_nrj!$1:$1048576,MATCH(DATE(Y$2,1,1),Primary_nrj!$A$1:$LI$1),FALSE)</f>
        <v>45.113286070000001</v>
      </c>
      <c r="Z249" s="357">
        <f>+VLOOKUP($E249,Primary_nrj!$1:$1048576,MATCH(DATE(Z$2,1,1),Primary_nrj!$A$1:$LI$1),FALSE)</f>
        <v>45.646173009999998</v>
      </c>
      <c r="AA249" s="357">
        <f>+VLOOKUP($E249,Primary_nrj!$1:$1048576,MATCH(DATE(AA$2,1,1),Primary_nrj!$A$1:$LI$1),FALSE)</f>
        <v>46.222531760000003</v>
      </c>
      <c r="AB249" s="357">
        <f>+VLOOKUP($E249,Primary_nrj!$1:$1048576,MATCH(DATE(AB$2,1,1),Primary_nrj!$A$1:$LI$1),FALSE)</f>
        <v>46.849664060000002</v>
      </c>
      <c r="AC249" s="357">
        <f>+VLOOKUP($E249,Primary_nrj!$1:$1048576,MATCH(DATE(AC$2,1,1),Primary_nrj!$A$1:$LI$1),FALSE)</f>
        <v>47.533381990000002</v>
      </c>
      <c r="AD249" s="357">
        <f>+VLOOKUP($E249,Primary_nrj!$1:$1048576,MATCH(DATE(AD$2,1,1),Primary_nrj!$A$1:$LI$1),FALSE)</f>
        <v>48.277238140000001</v>
      </c>
      <c r="AE249" s="357">
        <f>+VLOOKUP($E249,Primary_nrj!$1:$1048576,MATCH(DATE(AE$2,1,1),Primary_nrj!$A$1:$LI$1),FALSE)</f>
        <v>49.078535690000002</v>
      </c>
      <c r="AF249" s="357">
        <f>+VLOOKUP($E249,Primary_nrj!$1:$1048576,MATCH(DATE(AF$2,1,1),Primary_nrj!$A$1:$LI$1),FALSE)</f>
        <v>49.904452890000002</v>
      </c>
      <c r="AG249" s="357">
        <f>+VLOOKUP($E249,Primary_nrj!$1:$1048576,MATCH(DATE(AG$2,1,1),Primary_nrj!$A$1:$LI$1),FALSE)</f>
        <v>50.776119170000001</v>
      </c>
      <c r="AH249" s="357">
        <f>+VLOOKUP($E249,Primary_nrj!$1:$1048576,MATCH(DATE(AH$2,1,1),Primary_nrj!$A$1:$LI$1),FALSE)</f>
        <v>51.704666619999998</v>
      </c>
      <c r="AI249" s="357">
        <f>+VLOOKUP($E249,Primary_nrj!$1:$1048576,MATCH(DATE(AI$2,1,1),Primary_nrj!$A$1:$LI$1),FALSE)</f>
        <v>52.689522410000002</v>
      </c>
      <c r="AJ249" s="357">
        <f>+VLOOKUP($E249,Primary_nrj!$1:$1048576,MATCH(DATE(AJ$2,1,1),Primary_nrj!$A$1:$LI$1),FALSE)</f>
        <v>53.723719459999998</v>
      </c>
      <c r="AK249" s="357">
        <f>+VLOOKUP($E249,Primary_nrj!$1:$1048576,MATCH(DATE(AK$2,1,1),Primary_nrj!$A$1:$LI$1),FALSE)</f>
        <v>54.798955290000002</v>
      </c>
      <c r="AL249" s="357">
        <f>+VLOOKUP($E249,Primary_nrj!$1:$1048576,MATCH(DATE(AL$2,1,1),Primary_nrj!$A$1:$LI$1),FALSE)</f>
        <v>55.907084740000002</v>
      </c>
      <c r="AM249" s="357">
        <f>+VLOOKUP($E249,Primary_nrj!$1:$1048576,MATCH(DATE(AM$2,1,1),Primary_nrj!$A$1:$LI$1),FALSE)</f>
        <v>57.039574999999999</v>
      </c>
      <c r="AN249" s="357">
        <f>+VLOOKUP($E249,Primary_nrj!$1:$1048576,MATCH(DATE(AN$2,1,1),Primary_nrj!$A$1:$LI$1),FALSE)</f>
        <v>58.187309990000003</v>
      </c>
      <c r="AO249" s="357">
        <f>+VLOOKUP($E249,Primary_nrj!$1:$1048576,MATCH(DATE(AO$2,1,1),Primary_nrj!$A$1:$LI$1),FALSE)</f>
        <v>59.340610689999998</v>
      </c>
    </row>
    <row r="250" spans="1:43" ht="15" customHeight="1" x14ac:dyDescent="0.35">
      <c r="A250" s="426"/>
      <c r="B250" s="427"/>
      <c r="C250" s="296"/>
      <c r="D250" s="300" t="s">
        <v>533</v>
      </c>
      <c r="E250" s="284" t="s">
        <v>572</v>
      </c>
      <c r="F250" s="357">
        <f>+VLOOKUP($E250,Primary_nrj!$1:$1048576,MATCH(DATE(F$2,1,1),Primary_nrj!$A$1:$LI$1),FALSE)</f>
        <v>5.7736391530000004</v>
      </c>
      <c r="G250" s="357">
        <f>+VLOOKUP($E250,Primary_nrj!$1:$1048576,MATCH(DATE(G$2,1,1),Primary_nrj!$A$1:$LI$1),FALSE)</f>
        <v>5.808075058</v>
      </c>
      <c r="H250" s="357">
        <f>+VLOOKUP($E250,Primary_nrj!$1:$1048576,MATCH(DATE(H$2,1,1),Primary_nrj!$A$1:$LI$1),FALSE)</f>
        <v>5.8420461289999999</v>
      </c>
      <c r="I250" s="357">
        <f>+VLOOKUP($E250,Primary_nrj!$1:$1048576,MATCH(DATE(I$2,1,1),Primary_nrj!$A$1:$LI$1),FALSE)</f>
        <v>5.8828876320000001</v>
      </c>
      <c r="J250" s="357">
        <f>+VLOOKUP($E250,Primary_nrj!$1:$1048576,MATCH(DATE(J$2,1,1),Primary_nrj!$A$1:$LI$1),FALSE)</f>
        <v>5.9404108019999997</v>
      </c>
      <c r="K250" s="357">
        <f>+VLOOKUP($E250,Primary_nrj!$1:$1048576,MATCH(DATE(K$2,1,1),Primary_nrj!$A$1:$LI$1),FALSE)</f>
        <v>6.0130243950000004</v>
      </c>
      <c r="L250" s="357">
        <f>+VLOOKUP($E250,Primary_nrj!$1:$1048576,MATCH(DATE(L$2,1,1),Primary_nrj!$A$1:$LI$1),FALSE)</f>
        <v>6.0800470820000001</v>
      </c>
      <c r="M250" s="357">
        <f>+VLOOKUP($E250,Primary_nrj!$1:$1048576,MATCH(DATE(M$2,1,1),Primary_nrj!$A$1:$LI$1),FALSE)</f>
        <v>6.1537492159999996</v>
      </c>
      <c r="N250" s="357">
        <f>+VLOOKUP($E250,Primary_nrj!$1:$1048576,MATCH(DATE(N$2,1,1),Primary_nrj!$A$1:$LI$1),FALSE)</f>
        <v>6.2326843529999998</v>
      </c>
      <c r="O250" s="357">
        <f>+VLOOKUP($E250,Primary_nrj!$1:$1048576,MATCH(DATE(O$2,1,1),Primary_nrj!$A$1:$LI$1),FALSE)</f>
        <v>6.3149099169999996</v>
      </c>
      <c r="P250" s="357">
        <f>+VLOOKUP($E250,Primary_nrj!$1:$1048576,MATCH(DATE(P$2,1,1),Primary_nrj!$A$1:$LI$1),FALSE)</f>
        <v>6.3968349790000003</v>
      </c>
      <c r="Q250" s="357">
        <f>+VLOOKUP($E250,Primary_nrj!$1:$1048576,MATCH(DATE(Q$2,1,1),Primary_nrj!$A$1:$LI$1),FALSE)</f>
        <v>6.4981205700000002</v>
      </c>
      <c r="R250" s="357">
        <f>+VLOOKUP($E250,Primary_nrj!$1:$1048576,MATCH(DATE(R$2,1,1),Primary_nrj!$A$1:$LI$1),FALSE)</f>
        <v>6.5939708179999998</v>
      </c>
      <c r="S250" s="357">
        <f>+VLOOKUP($E250,Primary_nrj!$1:$1048576,MATCH(DATE(S$2,1,1),Primary_nrj!$A$1:$LI$1),FALSE)</f>
        <v>6.6832119600000004</v>
      </c>
      <c r="T250" s="357">
        <f>+VLOOKUP($E250,Primary_nrj!$1:$1048576,MATCH(DATE(T$2,1,1),Primary_nrj!$A$1:$LI$1),FALSE)</f>
        <v>6.7669704819999996</v>
      </c>
      <c r="U250" s="357">
        <f>+VLOOKUP($E250,Primary_nrj!$1:$1048576,MATCH(DATE(U$2,1,1),Primary_nrj!$A$1:$LI$1),FALSE)</f>
        <v>6.8468367419999998</v>
      </c>
      <c r="V250" s="357">
        <f>+VLOOKUP($E250,Primary_nrj!$1:$1048576,MATCH(DATE(V$2,1,1),Primary_nrj!$A$1:$LI$1),FALSE)</f>
        <v>6.9129692870000001</v>
      </c>
      <c r="W250" s="357">
        <f>+VLOOKUP($E250,Primary_nrj!$1:$1048576,MATCH(DATE(W$2,1,1),Primary_nrj!$A$1:$LI$1),FALSE)</f>
        <v>6.9818287899999998</v>
      </c>
      <c r="X250" s="357">
        <f>+VLOOKUP($E250,Primary_nrj!$1:$1048576,MATCH(DATE(X$2,1,1),Primary_nrj!$A$1:$LI$1),FALSE)</f>
        <v>7.0552966100000001</v>
      </c>
      <c r="Y250" s="357">
        <f>+VLOOKUP($E250,Primary_nrj!$1:$1048576,MATCH(DATE(Y$2,1,1),Primary_nrj!$A$1:$LI$1),FALSE)</f>
        <v>7.1339514499999996</v>
      </c>
      <c r="Z250" s="357">
        <f>+VLOOKUP($E250,Primary_nrj!$1:$1048576,MATCH(DATE(Z$2,1,1),Primary_nrj!$A$1:$LI$1),FALSE)</f>
        <v>7.2182190779999997</v>
      </c>
      <c r="AA250" s="357">
        <f>+VLOOKUP($E250,Primary_nrj!$1:$1048576,MATCH(DATE(AA$2,1,1),Primary_nrj!$A$1:$LI$1),FALSE)</f>
        <v>7.3093610819999997</v>
      </c>
      <c r="AB250" s="357">
        <f>+VLOOKUP($E250,Primary_nrj!$1:$1048576,MATCH(DATE(AB$2,1,1),Primary_nrj!$A$1:$LI$1),FALSE)</f>
        <v>7.4085321190000002</v>
      </c>
      <c r="AC250" s="357">
        <f>+VLOOKUP($E250,Primary_nrj!$1:$1048576,MATCH(DATE(AC$2,1,1),Primary_nrj!$A$1:$LI$1),FALSE)</f>
        <v>7.5166512790000004</v>
      </c>
      <c r="AD250" s="357">
        <f>+VLOOKUP($E250,Primary_nrj!$1:$1048576,MATCH(DATE(AD$2,1,1),Primary_nrj!$A$1:$LI$1),FALSE)</f>
        <v>7.6342803430000004</v>
      </c>
      <c r="AE250" s="357">
        <f>+VLOOKUP($E250,Primary_nrj!$1:$1048576,MATCH(DATE(AE$2,1,1),Primary_nrj!$A$1:$LI$1),FALSE)</f>
        <v>7.7609928549999996</v>
      </c>
      <c r="AF250" s="357">
        <f>+VLOOKUP($E250,Primary_nrj!$1:$1048576,MATCH(DATE(AF$2,1,1),Primary_nrj!$A$1:$LI$1),FALSE)</f>
        <v>7.8915985759999998</v>
      </c>
      <c r="AG250" s="357">
        <f>+VLOOKUP($E250,Primary_nrj!$1:$1048576,MATCH(DATE(AG$2,1,1),Primary_nrj!$A$1:$LI$1),FALSE)</f>
        <v>8.0294387870000001</v>
      </c>
      <c r="AH250" s="357">
        <f>+VLOOKUP($E250,Primary_nrj!$1:$1048576,MATCH(DATE(AH$2,1,1),Primary_nrj!$A$1:$LI$1),FALSE)</f>
        <v>8.1762738549999998</v>
      </c>
      <c r="AI250" s="357">
        <f>+VLOOKUP($E250,Primary_nrj!$1:$1048576,MATCH(DATE(AI$2,1,1),Primary_nrj!$A$1:$LI$1),FALSE)</f>
        <v>8.332013195</v>
      </c>
      <c r="AJ250" s="357">
        <f>+VLOOKUP($E250,Primary_nrj!$1:$1048576,MATCH(DATE(AJ$2,1,1),Primary_nrj!$A$1:$LI$1),FALSE)</f>
        <v>8.4955550730000002</v>
      </c>
      <c r="AK250" s="357">
        <f>+VLOOKUP($E250,Primary_nrj!$1:$1048576,MATCH(DATE(AK$2,1,1),Primary_nrj!$A$1:$LI$1),FALSE)</f>
        <v>8.6655865839999997</v>
      </c>
      <c r="AL250" s="357">
        <f>+VLOOKUP($E250,Primary_nrj!$1:$1048576,MATCH(DATE(AL$2,1,1),Primary_nrj!$A$1:$LI$1),FALSE)</f>
        <v>8.8408197019999992</v>
      </c>
      <c r="AM250" s="357">
        <f>+VLOOKUP($E250,Primary_nrj!$1:$1048576,MATCH(DATE(AM$2,1,1),Primary_nrj!$A$1:$LI$1),FALSE)</f>
        <v>9.0199050930000002</v>
      </c>
      <c r="AN250" s="357">
        <f>+VLOOKUP($E250,Primary_nrj!$1:$1048576,MATCH(DATE(AN$2,1,1),Primary_nrj!$A$1:$LI$1),FALSE)</f>
        <v>9.2014011979999992</v>
      </c>
      <c r="AO250" s="357">
        <f>+VLOOKUP($E250,Primary_nrj!$1:$1048576,MATCH(DATE(AO$2,1,1),Primary_nrj!$A$1:$LI$1),FALSE)</f>
        <v>9.3837774320000005</v>
      </c>
    </row>
    <row r="251" spans="1:43" s="92" customFormat="1" ht="15" customHeight="1" x14ac:dyDescent="0.35">
      <c r="A251" s="426"/>
      <c r="B251" s="427"/>
      <c r="C251" s="296" t="s">
        <v>482</v>
      </c>
      <c r="D251" s="299"/>
      <c r="E251" s="297" t="s">
        <v>573</v>
      </c>
      <c r="F251" s="332">
        <f>+VLOOKUP($E251,Primary_nrj!$1:$1048576,MATCH(DATE(F$2,1,1),Primary_nrj!$A$1:$LI$1),FALSE)</f>
        <v>7.9202673639999999</v>
      </c>
      <c r="G251" s="332">
        <f>+VLOOKUP($E251,Primary_nrj!$1:$1048576,MATCH(DATE(G$2,1,1),Primary_nrj!$A$1:$LI$1),FALSE)</f>
        <v>7.9753209719999996</v>
      </c>
      <c r="H251" s="332">
        <f>+VLOOKUP($E251,Primary_nrj!$1:$1048576,MATCH(DATE(H$2,1,1),Primary_nrj!$A$1:$LI$1),FALSE)</f>
        <v>8.0293962109999999</v>
      </c>
      <c r="I251" s="332">
        <f>+VLOOKUP($E251,Primary_nrj!$1:$1048576,MATCH(DATE(I$2,1,1),Primary_nrj!$A$1:$LI$1),FALSE)</f>
        <v>8.0815927629999997</v>
      </c>
      <c r="J251" s="332">
        <f>+VLOOKUP($E251,Primary_nrj!$1:$1048576,MATCH(DATE(J$2,1,1),Primary_nrj!$A$1:$LI$1),FALSE)</f>
        <v>8.1531766700000006</v>
      </c>
      <c r="K251" s="332">
        <f>+VLOOKUP($E251,Primary_nrj!$1:$1048576,MATCH(DATE(K$2,1,1),Primary_nrj!$A$1:$LI$1),FALSE)</f>
        <v>8.2408907360000008</v>
      </c>
      <c r="L251" s="332">
        <f>+VLOOKUP($E251,Primary_nrj!$1:$1048576,MATCH(DATE(L$2,1,1),Primary_nrj!$A$1:$LI$1),FALSE)</f>
        <v>8.3410097479999994</v>
      </c>
      <c r="M251" s="332">
        <f>+VLOOKUP($E251,Primary_nrj!$1:$1048576,MATCH(DATE(M$2,1,1),Primary_nrj!$A$1:$LI$1),FALSE)</f>
        <v>8.4514152179999993</v>
      </c>
      <c r="N251" s="332">
        <f>+VLOOKUP($E251,Primary_nrj!$1:$1048576,MATCH(DATE(N$2,1,1),Primary_nrj!$A$1:$LI$1),FALSE)</f>
        <v>8.5702435589999997</v>
      </c>
      <c r="O251" s="332">
        <f>+VLOOKUP($E251,Primary_nrj!$1:$1048576,MATCH(DATE(O$2,1,1),Primary_nrj!$A$1:$LI$1),FALSE)</f>
        <v>8.6959769659999999</v>
      </c>
      <c r="P251" s="332">
        <f>+VLOOKUP($E251,Primary_nrj!$1:$1048576,MATCH(DATE(P$2,1,1),Primary_nrj!$A$1:$LI$1),FALSE)</f>
        <v>8.8251893960000007</v>
      </c>
      <c r="Q251" s="332">
        <f>+VLOOKUP($E251,Primary_nrj!$1:$1048576,MATCH(DATE(Q$2,1,1),Primary_nrj!$A$1:$LI$1),FALSE)</f>
        <v>8.9395218930000002</v>
      </c>
      <c r="R251" s="332">
        <f>+VLOOKUP($E251,Primary_nrj!$1:$1048576,MATCH(DATE(R$2,1,1),Primary_nrj!$A$1:$LI$1),FALSE)</f>
        <v>9.0399254839999994</v>
      </c>
      <c r="S251" s="332">
        <f>+VLOOKUP($E251,Primary_nrj!$1:$1048576,MATCH(DATE(S$2,1,1),Primary_nrj!$A$1:$LI$1),FALSE)</f>
        <v>9.1285904440000003</v>
      </c>
      <c r="T251" s="332">
        <f>+VLOOKUP($E251,Primary_nrj!$1:$1048576,MATCH(DATE(T$2,1,1),Primary_nrj!$A$1:$LI$1),FALSE)</f>
        <v>9.2086479440000009</v>
      </c>
      <c r="U251" s="332">
        <f>+VLOOKUP($E251,Primary_nrj!$1:$1048576,MATCH(DATE(U$2,1,1),Primary_nrj!$A$1:$LI$1),FALSE)</f>
        <v>9.2834574809999992</v>
      </c>
      <c r="V251" s="332">
        <f>+VLOOKUP($E251,Primary_nrj!$1:$1048576,MATCH(DATE(V$2,1,1),Primary_nrj!$A$1:$LI$1),FALSE)</f>
        <v>9.3565291080000002</v>
      </c>
      <c r="W251" s="332">
        <f>+VLOOKUP($E251,Primary_nrj!$1:$1048576,MATCH(DATE(W$2,1,1),Primary_nrj!$A$1:$LI$1),FALSE)</f>
        <v>9.4312057179999993</v>
      </c>
      <c r="X251" s="332">
        <f>+VLOOKUP($E251,Primary_nrj!$1:$1048576,MATCH(DATE(X$2,1,1),Primary_nrj!$A$1:$LI$1),FALSE)</f>
        <v>9.5104009549999997</v>
      </c>
      <c r="Y251" s="332">
        <f>+VLOOKUP($E251,Primary_nrj!$1:$1048576,MATCH(DATE(Y$2,1,1),Primary_nrj!$A$1:$LI$1),FALSE)</f>
        <v>9.5961809210000002</v>
      </c>
      <c r="Z251" s="332">
        <f>+VLOOKUP($E251,Primary_nrj!$1:$1048576,MATCH(DATE(Z$2,1,1),Primary_nrj!$A$1:$LI$1),FALSE)</f>
        <v>9.6892118620000005</v>
      </c>
      <c r="AA251" s="332">
        <f>+VLOOKUP($E251,Primary_nrj!$1:$1048576,MATCH(DATE(AA$2,1,1),Primary_nrj!$A$1:$LI$1),FALSE)</f>
        <v>9.7935349859999992</v>
      </c>
      <c r="AB251" s="332">
        <f>+VLOOKUP($E251,Primary_nrj!$1:$1048576,MATCH(DATE(AB$2,1,1),Primary_nrj!$A$1:$LI$1),FALSE)</f>
        <v>9.9109316889999999</v>
      </c>
      <c r="AC251" s="332">
        <f>+VLOOKUP($E251,Primary_nrj!$1:$1048576,MATCH(DATE(AC$2,1,1),Primary_nrj!$A$1:$LI$1),FALSE)</f>
        <v>10.04282899</v>
      </c>
      <c r="AD251" s="332">
        <f>+VLOOKUP($E251,Primary_nrj!$1:$1048576,MATCH(DATE(AD$2,1,1),Primary_nrj!$A$1:$LI$1),FALSE)</f>
        <v>10.189979020000001</v>
      </c>
      <c r="AE251" s="332">
        <f>+VLOOKUP($E251,Primary_nrj!$1:$1048576,MATCH(DATE(AE$2,1,1),Primary_nrj!$A$1:$LI$1),FALSE)</f>
        <v>10.349156089999999</v>
      </c>
      <c r="AF251" s="332">
        <f>+VLOOKUP($E251,Primary_nrj!$1:$1048576,MATCH(DATE(AF$2,1,1),Primary_nrj!$A$1:$LI$1),FALSE)</f>
        <v>10.52090939</v>
      </c>
      <c r="AG251" s="332">
        <f>+VLOOKUP($E251,Primary_nrj!$1:$1048576,MATCH(DATE(AG$2,1,1),Primary_nrj!$A$1:$LI$1),FALSE)</f>
        <v>10.70651814</v>
      </c>
      <c r="AH251" s="332">
        <f>+VLOOKUP($E251,Primary_nrj!$1:$1048576,MATCH(DATE(AH$2,1,1),Primary_nrj!$A$1:$LI$1),FALSE)</f>
        <v>10.907232909999999</v>
      </c>
      <c r="AI251" s="332">
        <f>+VLOOKUP($E251,Primary_nrj!$1:$1048576,MATCH(DATE(AI$2,1,1),Primary_nrj!$A$1:$LI$1),FALSE)</f>
        <v>11.122031789999999</v>
      </c>
      <c r="AJ251" s="332">
        <f>+VLOOKUP($E251,Primary_nrj!$1:$1048576,MATCH(DATE(AJ$2,1,1),Primary_nrj!$A$1:$LI$1),FALSE)</f>
        <v>11.34863889</v>
      </c>
      <c r="AK251" s="332">
        <f>+VLOOKUP($E251,Primary_nrj!$1:$1048576,MATCH(DATE(AK$2,1,1),Primary_nrj!$A$1:$LI$1),FALSE)</f>
        <v>11.58463145</v>
      </c>
      <c r="AL251" s="332">
        <f>+VLOOKUP($E251,Primary_nrj!$1:$1048576,MATCH(DATE(AL$2,1,1),Primary_nrj!$A$1:$LI$1),FALSE)</f>
        <v>11.827768430000001</v>
      </c>
      <c r="AM251" s="332">
        <f>+VLOOKUP($E251,Primary_nrj!$1:$1048576,MATCH(DATE(AM$2,1,1),Primary_nrj!$A$1:$LI$1),FALSE)</f>
        <v>12.075808889999999</v>
      </c>
      <c r="AN251" s="332">
        <f>+VLOOKUP($E251,Primary_nrj!$1:$1048576,MATCH(DATE(AN$2,1,1),Primary_nrj!$A$1:$LI$1),FALSE)</f>
        <v>12.32644069</v>
      </c>
      <c r="AO251" s="332">
        <f>+VLOOKUP($E251,Primary_nrj!$1:$1048576,MATCH(DATE(AO$2,1,1),Primary_nrj!$A$1:$LI$1),FALSE)</f>
        <v>12.577269579999999</v>
      </c>
    </row>
    <row r="252" spans="1:43" s="282" customFormat="1" ht="15" customHeight="1" x14ac:dyDescent="0.35">
      <c r="A252" s="426"/>
      <c r="B252" s="427"/>
      <c r="C252" s="298"/>
      <c r="D252" s="300" t="s">
        <v>1402</v>
      </c>
      <c r="E252" s="284" t="s">
        <v>1429</v>
      </c>
      <c r="F252" s="357">
        <f>+VLOOKUP($E252,Primary_nrj!$1:$1048576,MATCH(DATE(F$2,1,1),Primary_nrj!$A$1:$LI$1),FALSE)</f>
        <v>7.9202673639999999</v>
      </c>
      <c r="G252" s="357">
        <f>+VLOOKUP($E252,Primary_nrj!$1:$1048576,MATCH(DATE(G$2,1,1),Primary_nrj!$A$1:$LI$1),FALSE)</f>
        <v>7.9753209719999996</v>
      </c>
      <c r="H252" s="357">
        <f>+VLOOKUP($E252,Primary_nrj!$1:$1048576,MATCH(DATE(H$2,1,1),Primary_nrj!$A$1:$LI$1),FALSE)</f>
        <v>8.0293962109999999</v>
      </c>
      <c r="I252" s="357">
        <f>+VLOOKUP($E252,Primary_nrj!$1:$1048576,MATCH(DATE(I$2,1,1),Primary_nrj!$A$1:$LI$1),FALSE)</f>
        <v>8.0815927629999997</v>
      </c>
      <c r="J252" s="357">
        <f>+VLOOKUP($E252,Primary_nrj!$1:$1048576,MATCH(DATE(J$2,1,1),Primary_nrj!$A$1:$LI$1),FALSE)</f>
        <v>8.1531766700000006</v>
      </c>
      <c r="K252" s="357">
        <f>+VLOOKUP($E252,Primary_nrj!$1:$1048576,MATCH(DATE(K$2,1,1),Primary_nrj!$A$1:$LI$1),FALSE)</f>
        <v>8.2408907360000008</v>
      </c>
      <c r="L252" s="357">
        <f>+VLOOKUP($E252,Primary_nrj!$1:$1048576,MATCH(DATE(L$2,1,1),Primary_nrj!$A$1:$LI$1),FALSE)</f>
        <v>8.3410097479999994</v>
      </c>
      <c r="M252" s="357">
        <f>+VLOOKUP($E252,Primary_nrj!$1:$1048576,MATCH(DATE(M$2,1,1),Primary_nrj!$A$1:$LI$1),FALSE)</f>
        <v>8.4514152179999993</v>
      </c>
      <c r="N252" s="357">
        <f>+VLOOKUP($E252,Primary_nrj!$1:$1048576,MATCH(DATE(N$2,1,1),Primary_nrj!$A$1:$LI$1),FALSE)</f>
        <v>8.5702435589999997</v>
      </c>
      <c r="O252" s="357">
        <f>+VLOOKUP($E252,Primary_nrj!$1:$1048576,MATCH(DATE(O$2,1,1),Primary_nrj!$A$1:$LI$1),FALSE)</f>
        <v>8.6959769659999999</v>
      </c>
      <c r="P252" s="357">
        <f>+VLOOKUP($E252,Primary_nrj!$1:$1048576,MATCH(DATE(P$2,1,1),Primary_nrj!$A$1:$LI$1),FALSE)</f>
        <v>8.8251893960000007</v>
      </c>
      <c r="Q252" s="357">
        <f>+VLOOKUP($E252,Primary_nrj!$1:$1048576,MATCH(DATE(Q$2,1,1),Primary_nrj!$A$1:$LI$1),FALSE)</f>
        <v>8.9395218930000002</v>
      </c>
      <c r="R252" s="357">
        <f>+VLOOKUP($E252,Primary_nrj!$1:$1048576,MATCH(DATE(R$2,1,1),Primary_nrj!$A$1:$LI$1),FALSE)</f>
        <v>9.0399254839999994</v>
      </c>
      <c r="S252" s="357">
        <f>+VLOOKUP($E252,Primary_nrj!$1:$1048576,MATCH(DATE(S$2,1,1),Primary_nrj!$A$1:$LI$1),FALSE)</f>
        <v>9.1285904440000003</v>
      </c>
      <c r="T252" s="357">
        <f>+VLOOKUP($E252,Primary_nrj!$1:$1048576,MATCH(DATE(T$2,1,1),Primary_nrj!$A$1:$LI$1),FALSE)</f>
        <v>9.2086479440000009</v>
      </c>
      <c r="U252" s="357">
        <f>+VLOOKUP($E252,Primary_nrj!$1:$1048576,MATCH(DATE(U$2,1,1),Primary_nrj!$A$1:$LI$1),FALSE)</f>
        <v>9.2834574809999992</v>
      </c>
      <c r="V252" s="357">
        <f>+VLOOKUP($E252,Primary_nrj!$1:$1048576,MATCH(DATE(V$2,1,1),Primary_nrj!$A$1:$LI$1),FALSE)</f>
        <v>9.3565291080000002</v>
      </c>
      <c r="W252" s="357">
        <f>+VLOOKUP($E252,Primary_nrj!$1:$1048576,MATCH(DATE(W$2,1,1),Primary_nrj!$A$1:$LI$1),FALSE)</f>
        <v>9.4312057179999993</v>
      </c>
      <c r="X252" s="357">
        <f>+VLOOKUP($E252,Primary_nrj!$1:$1048576,MATCH(DATE(X$2,1,1),Primary_nrj!$A$1:$LI$1),FALSE)</f>
        <v>9.5104009549999997</v>
      </c>
      <c r="Y252" s="357">
        <f>+VLOOKUP($E252,Primary_nrj!$1:$1048576,MATCH(DATE(Y$2,1,1),Primary_nrj!$A$1:$LI$1),FALSE)</f>
        <v>9.5961809210000002</v>
      </c>
      <c r="Z252" s="357">
        <f>+VLOOKUP($E252,Primary_nrj!$1:$1048576,MATCH(DATE(Z$2,1,1),Primary_nrj!$A$1:$LI$1),FALSE)</f>
        <v>9.6892118620000005</v>
      </c>
      <c r="AA252" s="357">
        <f>+VLOOKUP($E252,Primary_nrj!$1:$1048576,MATCH(DATE(AA$2,1,1),Primary_nrj!$A$1:$LI$1),FALSE)</f>
        <v>9.7935349859999992</v>
      </c>
      <c r="AB252" s="357">
        <f>+VLOOKUP($E252,Primary_nrj!$1:$1048576,MATCH(DATE(AB$2,1,1),Primary_nrj!$A$1:$LI$1),FALSE)</f>
        <v>9.9109316889999999</v>
      </c>
      <c r="AC252" s="357">
        <f>+VLOOKUP($E252,Primary_nrj!$1:$1048576,MATCH(DATE(AC$2,1,1),Primary_nrj!$A$1:$LI$1),FALSE)</f>
        <v>10.04282899</v>
      </c>
      <c r="AD252" s="357">
        <f>+VLOOKUP($E252,Primary_nrj!$1:$1048576,MATCH(DATE(AD$2,1,1),Primary_nrj!$A$1:$LI$1),FALSE)</f>
        <v>10.189979020000001</v>
      </c>
      <c r="AE252" s="357">
        <f>+VLOOKUP($E252,Primary_nrj!$1:$1048576,MATCH(DATE(AE$2,1,1),Primary_nrj!$A$1:$LI$1),FALSE)</f>
        <v>10.349156089999999</v>
      </c>
      <c r="AF252" s="357">
        <f>+VLOOKUP($E252,Primary_nrj!$1:$1048576,MATCH(DATE(AF$2,1,1),Primary_nrj!$A$1:$LI$1),FALSE)</f>
        <v>10.52090939</v>
      </c>
      <c r="AG252" s="357">
        <f>+VLOOKUP($E252,Primary_nrj!$1:$1048576,MATCH(DATE(AG$2,1,1),Primary_nrj!$A$1:$LI$1),FALSE)</f>
        <v>10.70651814</v>
      </c>
      <c r="AH252" s="357">
        <f>+VLOOKUP($E252,Primary_nrj!$1:$1048576,MATCH(DATE(AH$2,1,1),Primary_nrj!$A$1:$LI$1),FALSE)</f>
        <v>10.907232909999999</v>
      </c>
      <c r="AI252" s="357">
        <f>+VLOOKUP($E252,Primary_nrj!$1:$1048576,MATCH(DATE(AI$2,1,1),Primary_nrj!$A$1:$LI$1),FALSE)</f>
        <v>11.122031789999999</v>
      </c>
      <c r="AJ252" s="357">
        <f>+VLOOKUP($E252,Primary_nrj!$1:$1048576,MATCH(DATE(AJ$2,1,1),Primary_nrj!$A$1:$LI$1),FALSE)</f>
        <v>11.34863889</v>
      </c>
      <c r="AK252" s="357">
        <f>+VLOOKUP($E252,Primary_nrj!$1:$1048576,MATCH(DATE(AK$2,1,1),Primary_nrj!$A$1:$LI$1),FALSE)</f>
        <v>11.58463145</v>
      </c>
      <c r="AL252" s="357">
        <f>+VLOOKUP($E252,Primary_nrj!$1:$1048576,MATCH(DATE(AL$2,1,1),Primary_nrj!$A$1:$LI$1),FALSE)</f>
        <v>11.827768430000001</v>
      </c>
      <c r="AM252" s="357">
        <f>+VLOOKUP($E252,Primary_nrj!$1:$1048576,MATCH(DATE(AM$2,1,1),Primary_nrj!$A$1:$LI$1),FALSE)</f>
        <v>12.075808889999999</v>
      </c>
      <c r="AN252" s="357">
        <f>+VLOOKUP($E252,Primary_nrj!$1:$1048576,MATCH(DATE(AN$2,1,1),Primary_nrj!$A$1:$LI$1),FALSE)</f>
        <v>12.32644069</v>
      </c>
      <c r="AO252" s="357">
        <f>+VLOOKUP($E252,Primary_nrj!$1:$1048576,MATCH(DATE(AO$2,1,1),Primary_nrj!$A$1:$LI$1),FALSE)</f>
        <v>12.577269579999999</v>
      </c>
      <c r="AP252" s="61"/>
      <c r="AQ252" s="61"/>
    </row>
    <row r="253" spans="1:43" s="92" customFormat="1" ht="15" customHeight="1" x14ac:dyDescent="0.35">
      <c r="A253" s="426"/>
      <c r="B253" s="427"/>
      <c r="C253" s="296" t="s">
        <v>483</v>
      </c>
      <c r="D253" s="299"/>
      <c r="E253" s="297" t="s">
        <v>574</v>
      </c>
      <c r="F253" s="332">
        <f>+VLOOKUP($E253,Primary_nrj!$1:$1048576,MATCH(DATE(F$2,1,1),Primary_nrj!$A$1:$LI$1),FALSE)</f>
        <v>6.5225714259999998</v>
      </c>
      <c r="G253" s="332">
        <f>+VLOOKUP($E253,Primary_nrj!$1:$1048576,MATCH(DATE(G$2,1,1),Primary_nrj!$A$1:$LI$1),FALSE)</f>
        <v>6.5225714259999998</v>
      </c>
      <c r="H253" s="332">
        <f>+VLOOKUP($E253,Primary_nrj!$1:$1048576,MATCH(DATE(H$2,1,1),Primary_nrj!$A$1:$LI$1),FALSE)</f>
        <v>6.5225714259999998</v>
      </c>
      <c r="I253" s="332">
        <f>+VLOOKUP($E253,Primary_nrj!$1:$1048576,MATCH(DATE(I$2,1,1),Primary_nrj!$A$1:$LI$1),FALSE)</f>
        <v>6.5225714259999998</v>
      </c>
      <c r="J253" s="332">
        <f>+VLOOKUP($E253,Primary_nrj!$1:$1048576,MATCH(DATE(J$2,1,1),Primary_nrj!$A$1:$LI$1),FALSE)</f>
        <v>6.5225714259999998</v>
      </c>
      <c r="K253" s="332">
        <f>+VLOOKUP($E253,Primary_nrj!$1:$1048576,MATCH(DATE(K$2,1,1),Primary_nrj!$A$1:$LI$1),FALSE)</f>
        <v>6.5225714259999998</v>
      </c>
      <c r="L253" s="332">
        <f>+VLOOKUP($E253,Primary_nrj!$1:$1048576,MATCH(DATE(L$2,1,1),Primary_nrj!$A$1:$LI$1),FALSE)</f>
        <v>6.5225714259999998</v>
      </c>
      <c r="M253" s="332">
        <f>+VLOOKUP($E253,Primary_nrj!$1:$1048576,MATCH(DATE(M$2,1,1),Primary_nrj!$A$1:$LI$1),FALSE)</f>
        <v>6.5225714259999998</v>
      </c>
      <c r="N253" s="332">
        <f>+VLOOKUP($E253,Primary_nrj!$1:$1048576,MATCH(DATE(N$2,1,1),Primary_nrj!$A$1:$LI$1),FALSE)</f>
        <v>6.5225714259999998</v>
      </c>
      <c r="O253" s="332">
        <f>+VLOOKUP($E253,Primary_nrj!$1:$1048576,MATCH(DATE(O$2,1,1),Primary_nrj!$A$1:$LI$1),FALSE)</f>
        <v>6.5225714259999998</v>
      </c>
      <c r="P253" s="332">
        <f>+VLOOKUP($E253,Primary_nrj!$1:$1048576,MATCH(DATE(P$2,1,1),Primary_nrj!$A$1:$LI$1),FALSE)</f>
        <v>6.5225714259999998</v>
      </c>
      <c r="Q253" s="332">
        <f>+VLOOKUP($E253,Primary_nrj!$1:$1048576,MATCH(DATE(Q$2,1,1),Primary_nrj!$A$1:$LI$1),FALSE)</f>
        <v>6.5225714259999998</v>
      </c>
      <c r="R253" s="332">
        <f>+VLOOKUP($E253,Primary_nrj!$1:$1048576,MATCH(DATE(R$2,1,1),Primary_nrj!$A$1:$LI$1),FALSE)</f>
        <v>6.5225714259999998</v>
      </c>
      <c r="S253" s="332">
        <f>+VLOOKUP($E253,Primary_nrj!$1:$1048576,MATCH(DATE(S$2,1,1),Primary_nrj!$A$1:$LI$1),FALSE)</f>
        <v>6.5225714259999998</v>
      </c>
      <c r="T253" s="332">
        <f>+VLOOKUP($E253,Primary_nrj!$1:$1048576,MATCH(DATE(T$2,1,1),Primary_nrj!$A$1:$LI$1),FALSE)</f>
        <v>6.5225714259999998</v>
      </c>
      <c r="U253" s="332">
        <f>+VLOOKUP($E253,Primary_nrj!$1:$1048576,MATCH(DATE(U$2,1,1),Primary_nrj!$A$1:$LI$1),FALSE)</f>
        <v>6.5225714259999998</v>
      </c>
      <c r="V253" s="332">
        <f>+VLOOKUP($E253,Primary_nrj!$1:$1048576,MATCH(DATE(V$2,1,1),Primary_nrj!$A$1:$LI$1),FALSE)</f>
        <v>6.5225714259999998</v>
      </c>
      <c r="W253" s="332">
        <f>+VLOOKUP($E253,Primary_nrj!$1:$1048576,MATCH(DATE(W$2,1,1),Primary_nrj!$A$1:$LI$1),FALSE)</f>
        <v>6.5225714259999998</v>
      </c>
      <c r="X253" s="332">
        <f>+VLOOKUP($E253,Primary_nrj!$1:$1048576,MATCH(DATE(X$2,1,1),Primary_nrj!$A$1:$LI$1),FALSE)</f>
        <v>6.5225714259999998</v>
      </c>
      <c r="Y253" s="332">
        <f>+VLOOKUP($E253,Primary_nrj!$1:$1048576,MATCH(DATE(Y$2,1,1),Primary_nrj!$A$1:$LI$1),FALSE)</f>
        <v>6.5225714259999998</v>
      </c>
      <c r="Z253" s="332">
        <f>+VLOOKUP($E253,Primary_nrj!$1:$1048576,MATCH(DATE(Z$2,1,1),Primary_nrj!$A$1:$LI$1),FALSE)</f>
        <v>6.5225714259999998</v>
      </c>
      <c r="AA253" s="332">
        <f>+VLOOKUP($E253,Primary_nrj!$1:$1048576,MATCH(DATE(AA$2,1,1),Primary_nrj!$A$1:$LI$1),FALSE)</f>
        <v>6.5225714259999998</v>
      </c>
      <c r="AB253" s="332">
        <f>+VLOOKUP($E253,Primary_nrj!$1:$1048576,MATCH(DATE(AB$2,1,1),Primary_nrj!$A$1:$LI$1),FALSE)</f>
        <v>6.5225714259999998</v>
      </c>
      <c r="AC253" s="332">
        <f>+VLOOKUP($E253,Primary_nrj!$1:$1048576,MATCH(DATE(AC$2,1,1),Primary_nrj!$A$1:$LI$1),FALSE)</f>
        <v>6.5225714259999998</v>
      </c>
      <c r="AD253" s="332">
        <f>+VLOOKUP($E253,Primary_nrj!$1:$1048576,MATCH(DATE(AD$2,1,1),Primary_nrj!$A$1:$LI$1),FALSE)</f>
        <v>6.5225714259999998</v>
      </c>
      <c r="AE253" s="332">
        <f>+VLOOKUP($E253,Primary_nrj!$1:$1048576,MATCH(DATE(AE$2,1,1),Primary_nrj!$A$1:$LI$1),FALSE)</f>
        <v>6.5225714259999998</v>
      </c>
      <c r="AF253" s="332">
        <f>+VLOOKUP($E253,Primary_nrj!$1:$1048576,MATCH(DATE(AF$2,1,1),Primary_nrj!$A$1:$LI$1),FALSE)</f>
        <v>6.5225714259999998</v>
      </c>
      <c r="AG253" s="332">
        <f>+VLOOKUP($E253,Primary_nrj!$1:$1048576,MATCH(DATE(AG$2,1,1),Primary_nrj!$A$1:$LI$1),FALSE)</f>
        <v>6.5225714259999998</v>
      </c>
      <c r="AH253" s="332">
        <f>+VLOOKUP($E253,Primary_nrj!$1:$1048576,MATCH(DATE(AH$2,1,1),Primary_nrj!$A$1:$LI$1),FALSE)</f>
        <v>6.5225714259999998</v>
      </c>
      <c r="AI253" s="332">
        <f>+VLOOKUP($E253,Primary_nrj!$1:$1048576,MATCH(DATE(AI$2,1,1),Primary_nrj!$A$1:$LI$1),FALSE)</f>
        <v>6.5225714259999998</v>
      </c>
      <c r="AJ253" s="332">
        <f>+VLOOKUP($E253,Primary_nrj!$1:$1048576,MATCH(DATE(AJ$2,1,1),Primary_nrj!$A$1:$LI$1),FALSE)</f>
        <v>6.5225714259999998</v>
      </c>
      <c r="AK253" s="332">
        <f>+VLOOKUP($E253,Primary_nrj!$1:$1048576,MATCH(DATE(AK$2,1,1),Primary_nrj!$A$1:$LI$1),FALSE)</f>
        <v>6.5225714259999998</v>
      </c>
      <c r="AL253" s="332">
        <f>+VLOOKUP($E253,Primary_nrj!$1:$1048576,MATCH(DATE(AL$2,1,1),Primary_nrj!$A$1:$LI$1),FALSE)</f>
        <v>6.5225714259999998</v>
      </c>
      <c r="AM253" s="332">
        <f>+VLOOKUP($E253,Primary_nrj!$1:$1048576,MATCH(DATE(AM$2,1,1),Primary_nrj!$A$1:$LI$1),FALSE)</f>
        <v>6.5225714259999998</v>
      </c>
      <c r="AN253" s="332">
        <f>+VLOOKUP($E253,Primary_nrj!$1:$1048576,MATCH(DATE(AN$2,1,1),Primary_nrj!$A$1:$LI$1),FALSE)</f>
        <v>6.5225714259999998</v>
      </c>
      <c r="AO253" s="332">
        <f>+VLOOKUP($E253,Primary_nrj!$1:$1048576,MATCH(DATE(AO$2,1,1),Primary_nrj!$A$1:$LI$1),FALSE)</f>
        <v>6.5225714259999998</v>
      </c>
    </row>
    <row r="254" spans="1:43" s="282" customFormat="1" ht="15" customHeight="1" x14ac:dyDescent="0.35">
      <c r="A254" s="426"/>
      <c r="B254" s="427"/>
      <c r="C254" s="298"/>
      <c r="D254" s="300" t="s">
        <v>534</v>
      </c>
      <c r="E254" s="284" t="s">
        <v>1430</v>
      </c>
      <c r="F254" s="357">
        <f>+VLOOKUP($E254,Primary_nrj!$1:$1048576,MATCH(DATE(F$2,1,1),Primary_nrj!$A$1:$LI$1),FALSE)</f>
        <v>1.1872132900000001</v>
      </c>
      <c r="G254" s="357">
        <f>+VLOOKUP($E254,Primary_nrj!$1:$1048576,MATCH(DATE(G$2,1,1),Primary_nrj!$A$1:$LI$1),FALSE)</f>
        <v>1.1872132900000001</v>
      </c>
      <c r="H254" s="357">
        <f>+VLOOKUP($E254,Primary_nrj!$1:$1048576,MATCH(DATE(H$2,1,1),Primary_nrj!$A$1:$LI$1),FALSE)</f>
        <v>1.1872132900000001</v>
      </c>
      <c r="I254" s="357">
        <f>+VLOOKUP($E254,Primary_nrj!$1:$1048576,MATCH(DATE(I$2,1,1),Primary_nrj!$A$1:$LI$1),FALSE)</f>
        <v>1.1872132900000001</v>
      </c>
      <c r="J254" s="357">
        <f>+VLOOKUP($E254,Primary_nrj!$1:$1048576,MATCH(DATE(J$2,1,1),Primary_nrj!$A$1:$LI$1),FALSE)</f>
        <v>1.1872132900000001</v>
      </c>
      <c r="K254" s="357">
        <f>+VLOOKUP($E254,Primary_nrj!$1:$1048576,MATCH(DATE(K$2,1,1),Primary_nrj!$A$1:$LI$1),FALSE)</f>
        <v>1.1872132900000001</v>
      </c>
      <c r="L254" s="357">
        <f>+VLOOKUP($E254,Primary_nrj!$1:$1048576,MATCH(DATE(L$2,1,1),Primary_nrj!$A$1:$LI$1),FALSE)</f>
        <v>1.1872132900000001</v>
      </c>
      <c r="M254" s="357">
        <f>+VLOOKUP($E254,Primary_nrj!$1:$1048576,MATCH(DATE(M$2,1,1),Primary_nrj!$A$1:$LI$1),FALSE)</f>
        <v>1.1872132900000001</v>
      </c>
      <c r="N254" s="357">
        <f>+VLOOKUP($E254,Primary_nrj!$1:$1048576,MATCH(DATE(N$2,1,1),Primary_nrj!$A$1:$LI$1),FALSE)</f>
        <v>1.1872132900000001</v>
      </c>
      <c r="O254" s="357">
        <f>+VLOOKUP($E254,Primary_nrj!$1:$1048576,MATCH(DATE(O$2,1,1),Primary_nrj!$A$1:$LI$1),FALSE)</f>
        <v>1.1872132900000001</v>
      </c>
      <c r="P254" s="357">
        <f>+VLOOKUP($E254,Primary_nrj!$1:$1048576,MATCH(DATE(P$2,1,1),Primary_nrj!$A$1:$LI$1),FALSE)</f>
        <v>1.1872132900000001</v>
      </c>
      <c r="Q254" s="357">
        <f>+VLOOKUP($E254,Primary_nrj!$1:$1048576,MATCH(DATE(Q$2,1,1),Primary_nrj!$A$1:$LI$1),FALSE)</f>
        <v>1.1872132900000001</v>
      </c>
      <c r="R254" s="357">
        <f>+VLOOKUP($E254,Primary_nrj!$1:$1048576,MATCH(DATE(R$2,1,1),Primary_nrj!$A$1:$LI$1),FALSE)</f>
        <v>1.1872132900000001</v>
      </c>
      <c r="S254" s="357">
        <f>+VLOOKUP($E254,Primary_nrj!$1:$1048576,MATCH(DATE(S$2,1,1),Primary_nrj!$A$1:$LI$1),FALSE)</f>
        <v>1.1872132900000001</v>
      </c>
      <c r="T254" s="357">
        <f>+VLOOKUP($E254,Primary_nrj!$1:$1048576,MATCH(DATE(T$2,1,1),Primary_nrj!$A$1:$LI$1),FALSE)</f>
        <v>1.1872132900000001</v>
      </c>
      <c r="U254" s="357">
        <f>+VLOOKUP($E254,Primary_nrj!$1:$1048576,MATCH(DATE(U$2,1,1),Primary_nrj!$A$1:$LI$1),FALSE)</f>
        <v>1.1872132900000001</v>
      </c>
      <c r="V254" s="357">
        <f>+VLOOKUP($E254,Primary_nrj!$1:$1048576,MATCH(DATE(V$2,1,1),Primary_nrj!$A$1:$LI$1),FALSE)</f>
        <v>1.1872132900000001</v>
      </c>
      <c r="W254" s="357">
        <f>+VLOOKUP($E254,Primary_nrj!$1:$1048576,MATCH(DATE(W$2,1,1),Primary_nrj!$A$1:$LI$1),FALSE)</f>
        <v>1.1872132900000001</v>
      </c>
      <c r="X254" s="357">
        <f>+VLOOKUP($E254,Primary_nrj!$1:$1048576,MATCH(DATE(X$2,1,1),Primary_nrj!$A$1:$LI$1),FALSE)</f>
        <v>1.1872132900000001</v>
      </c>
      <c r="Y254" s="357">
        <f>+VLOOKUP($E254,Primary_nrj!$1:$1048576,MATCH(DATE(Y$2,1,1),Primary_nrj!$A$1:$LI$1),FALSE)</f>
        <v>1.1872132900000001</v>
      </c>
      <c r="Z254" s="357">
        <f>+VLOOKUP($E254,Primary_nrj!$1:$1048576,MATCH(DATE(Z$2,1,1),Primary_nrj!$A$1:$LI$1),FALSE)</f>
        <v>1.1872132900000001</v>
      </c>
      <c r="AA254" s="357">
        <f>+VLOOKUP($E254,Primary_nrj!$1:$1048576,MATCH(DATE(AA$2,1,1),Primary_nrj!$A$1:$LI$1),FALSE)</f>
        <v>1.1872132900000001</v>
      </c>
      <c r="AB254" s="357">
        <f>+VLOOKUP($E254,Primary_nrj!$1:$1048576,MATCH(DATE(AB$2,1,1),Primary_nrj!$A$1:$LI$1),FALSE)</f>
        <v>1.1872132900000001</v>
      </c>
      <c r="AC254" s="357">
        <f>+VLOOKUP($E254,Primary_nrj!$1:$1048576,MATCH(DATE(AC$2,1,1),Primary_nrj!$A$1:$LI$1),FALSE)</f>
        <v>1.1872132900000001</v>
      </c>
      <c r="AD254" s="357">
        <f>+VLOOKUP($E254,Primary_nrj!$1:$1048576,MATCH(DATE(AD$2,1,1),Primary_nrj!$A$1:$LI$1),FALSE)</f>
        <v>1.1872132900000001</v>
      </c>
      <c r="AE254" s="357">
        <f>+VLOOKUP($E254,Primary_nrj!$1:$1048576,MATCH(DATE(AE$2,1,1),Primary_nrj!$A$1:$LI$1),FALSE)</f>
        <v>1.1872132900000001</v>
      </c>
      <c r="AF254" s="357">
        <f>+VLOOKUP($E254,Primary_nrj!$1:$1048576,MATCH(DATE(AF$2,1,1),Primary_nrj!$A$1:$LI$1),FALSE)</f>
        <v>1.1872132900000001</v>
      </c>
      <c r="AG254" s="357">
        <f>+VLOOKUP($E254,Primary_nrj!$1:$1048576,MATCH(DATE(AG$2,1,1),Primary_nrj!$A$1:$LI$1),FALSE)</f>
        <v>1.1872132900000001</v>
      </c>
      <c r="AH254" s="357">
        <f>+VLOOKUP($E254,Primary_nrj!$1:$1048576,MATCH(DATE(AH$2,1,1),Primary_nrj!$A$1:$LI$1),FALSE)</f>
        <v>1.1872132900000001</v>
      </c>
      <c r="AI254" s="357">
        <f>+VLOOKUP($E254,Primary_nrj!$1:$1048576,MATCH(DATE(AI$2,1,1),Primary_nrj!$A$1:$LI$1),FALSE)</f>
        <v>1.1872132900000001</v>
      </c>
      <c r="AJ254" s="357">
        <f>+VLOOKUP($E254,Primary_nrj!$1:$1048576,MATCH(DATE(AJ$2,1,1),Primary_nrj!$A$1:$LI$1),FALSE)</f>
        <v>1.1872132900000001</v>
      </c>
      <c r="AK254" s="357">
        <f>+VLOOKUP($E254,Primary_nrj!$1:$1048576,MATCH(DATE(AK$2,1,1),Primary_nrj!$A$1:$LI$1),FALSE)</f>
        <v>1.1872132900000001</v>
      </c>
      <c r="AL254" s="357">
        <f>+VLOOKUP($E254,Primary_nrj!$1:$1048576,MATCH(DATE(AL$2,1,1),Primary_nrj!$A$1:$LI$1),FALSE)</f>
        <v>1.1872132900000001</v>
      </c>
      <c r="AM254" s="357">
        <f>+VLOOKUP($E254,Primary_nrj!$1:$1048576,MATCH(DATE(AM$2,1,1),Primary_nrj!$A$1:$LI$1),FALSE)</f>
        <v>1.1872132900000001</v>
      </c>
      <c r="AN254" s="357">
        <f>+VLOOKUP($E254,Primary_nrj!$1:$1048576,MATCH(DATE(AN$2,1,1),Primary_nrj!$A$1:$LI$1),FALSE)</f>
        <v>1.1872132900000001</v>
      </c>
      <c r="AO254" s="357">
        <f>+VLOOKUP($E254,Primary_nrj!$1:$1048576,MATCH(DATE(AO$2,1,1),Primary_nrj!$A$1:$LI$1),FALSE)</f>
        <v>1.1872132900000001</v>
      </c>
      <c r="AP254" s="61"/>
      <c r="AQ254" s="61"/>
    </row>
    <row r="255" spans="1:43" s="282" customFormat="1" ht="15" customHeight="1" x14ac:dyDescent="0.35">
      <c r="A255" s="426"/>
      <c r="B255" s="427"/>
      <c r="C255" s="298"/>
      <c r="D255" s="300" t="s">
        <v>534</v>
      </c>
      <c r="E255" s="284" t="s">
        <v>1507</v>
      </c>
      <c r="F255" s="357">
        <f>+VLOOKUP($E255,Primary_nrj!$1:$1048576,MATCH(DATE(F$2,1,1),Primary_nrj!$A$1:$LI$1),FALSE)</f>
        <v>4.100180516</v>
      </c>
      <c r="G255" s="357">
        <f>+VLOOKUP($E255,Primary_nrj!$1:$1048576,MATCH(DATE(G$2,1,1),Primary_nrj!$A$1:$LI$1),FALSE)</f>
        <v>4.100180516</v>
      </c>
      <c r="H255" s="357">
        <f>+VLOOKUP($E255,Primary_nrj!$1:$1048576,MATCH(DATE(H$2,1,1),Primary_nrj!$A$1:$LI$1),FALSE)</f>
        <v>4.100180516</v>
      </c>
      <c r="I255" s="357">
        <f>+VLOOKUP($E255,Primary_nrj!$1:$1048576,MATCH(DATE(I$2,1,1),Primary_nrj!$A$1:$LI$1),FALSE)</f>
        <v>4.100180516</v>
      </c>
      <c r="J255" s="357">
        <f>+VLOOKUP($E255,Primary_nrj!$1:$1048576,MATCH(DATE(J$2,1,1),Primary_nrj!$A$1:$LI$1),FALSE)</f>
        <v>4.100180516</v>
      </c>
      <c r="K255" s="357">
        <f>+VLOOKUP($E255,Primary_nrj!$1:$1048576,MATCH(DATE(K$2,1,1),Primary_nrj!$A$1:$LI$1),FALSE)</f>
        <v>4.100180516</v>
      </c>
      <c r="L255" s="357">
        <f>+VLOOKUP($E255,Primary_nrj!$1:$1048576,MATCH(DATE(L$2,1,1),Primary_nrj!$A$1:$LI$1),FALSE)</f>
        <v>4.100180516</v>
      </c>
      <c r="M255" s="357">
        <f>+VLOOKUP($E255,Primary_nrj!$1:$1048576,MATCH(DATE(M$2,1,1),Primary_nrj!$A$1:$LI$1),FALSE)</f>
        <v>4.100180516</v>
      </c>
      <c r="N255" s="357">
        <f>+VLOOKUP($E255,Primary_nrj!$1:$1048576,MATCH(DATE(N$2,1,1),Primary_nrj!$A$1:$LI$1),FALSE)</f>
        <v>4.100180516</v>
      </c>
      <c r="O255" s="357">
        <f>+VLOOKUP($E255,Primary_nrj!$1:$1048576,MATCH(DATE(O$2,1,1),Primary_nrj!$A$1:$LI$1),FALSE)</f>
        <v>4.100180516</v>
      </c>
      <c r="P255" s="357">
        <f>+VLOOKUP($E255,Primary_nrj!$1:$1048576,MATCH(DATE(P$2,1,1),Primary_nrj!$A$1:$LI$1),FALSE)</f>
        <v>4.100180516</v>
      </c>
      <c r="Q255" s="357">
        <f>+VLOOKUP($E255,Primary_nrj!$1:$1048576,MATCH(DATE(Q$2,1,1),Primary_nrj!$A$1:$LI$1),FALSE)</f>
        <v>4.100180516</v>
      </c>
      <c r="R255" s="357">
        <f>+VLOOKUP($E255,Primary_nrj!$1:$1048576,MATCH(DATE(R$2,1,1),Primary_nrj!$A$1:$LI$1),FALSE)</f>
        <v>4.100180516</v>
      </c>
      <c r="S255" s="357">
        <f>+VLOOKUP($E255,Primary_nrj!$1:$1048576,MATCH(DATE(S$2,1,1),Primary_nrj!$A$1:$LI$1),FALSE)</f>
        <v>4.100180516</v>
      </c>
      <c r="T255" s="357">
        <f>+VLOOKUP($E255,Primary_nrj!$1:$1048576,MATCH(DATE(T$2,1,1),Primary_nrj!$A$1:$LI$1),FALSE)</f>
        <v>4.100180516</v>
      </c>
      <c r="U255" s="357">
        <f>+VLOOKUP($E255,Primary_nrj!$1:$1048576,MATCH(DATE(U$2,1,1),Primary_nrj!$A$1:$LI$1),FALSE)</f>
        <v>4.100180516</v>
      </c>
      <c r="V255" s="357">
        <f>+VLOOKUP($E255,Primary_nrj!$1:$1048576,MATCH(DATE(V$2,1,1),Primary_nrj!$A$1:$LI$1),FALSE)</f>
        <v>4.100180516</v>
      </c>
      <c r="W255" s="357">
        <f>+VLOOKUP($E255,Primary_nrj!$1:$1048576,MATCH(DATE(W$2,1,1),Primary_nrj!$A$1:$LI$1),FALSE)</f>
        <v>4.100180516</v>
      </c>
      <c r="X255" s="357">
        <f>+VLOOKUP($E255,Primary_nrj!$1:$1048576,MATCH(DATE(X$2,1,1),Primary_nrj!$A$1:$LI$1),FALSE)</f>
        <v>4.100180516</v>
      </c>
      <c r="Y255" s="357">
        <f>+VLOOKUP($E255,Primary_nrj!$1:$1048576,MATCH(DATE(Y$2,1,1),Primary_nrj!$A$1:$LI$1),FALSE)</f>
        <v>4.100180516</v>
      </c>
      <c r="Z255" s="357">
        <f>+VLOOKUP($E255,Primary_nrj!$1:$1048576,MATCH(DATE(Z$2,1,1),Primary_nrj!$A$1:$LI$1),FALSE)</f>
        <v>4.100180516</v>
      </c>
      <c r="AA255" s="357">
        <f>+VLOOKUP($E255,Primary_nrj!$1:$1048576,MATCH(DATE(AA$2,1,1),Primary_nrj!$A$1:$LI$1),FALSE)</f>
        <v>4.100180516</v>
      </c>
      <c r="AB255" s="357">
        <f>+VLOOKUP($E255,Primary_nrj!$1:$1048576,MATCH(DATE(AB$2,1,1),Primary_nrj!$A$1:$LI$1),FALSE)</f>
        <v>4.100180516</v>
      </c>
      <c r="AC255" s="357">
        <f>+VLOOKUP($E255,Primary_nrj!$1:$1048576,MATCH(DATE(AC$2,1,1),Primary_nrj!$A$1:$LI$1),FALSE)</f>
        <v>4.100180516</v>
      </c>
      <c r="AD255" s="357">
        <f>+VLOOKUP($E255,Primary_nrj!$1:$1048576,MATCH(DATE(AD$2,1,1),Primary_nrj!$A$1:$LI$1),FALSE)</f>
        <v>4.100180516</v>
      </c>
      <c r="AE255" s="357">
        <f>+VLOOKUP($E255,Primary_nrj!$1:$1048576,MATCH(DATE(AE$2,1,1),Primary_nrj!$A$1:$LI$1),FALSE)</f>
        <v>4.100180516</v>
      </c>
      <c r="AF255" s="357">
        <f>+VLOOKUP($E255,Primary_nrj!$1:$1048576,MATCH(DATE(AF$2,1,1),Primary_nrj!$A$1:$LI$1),FALSE)</f>
        <v>4.100180516</v>
      </c>
      <c r="AG255" s="357">
        <f>+VLOOKUP($E255,Primary_nrj!$1:$1048576,MATCH(DATE(AG$2,1,1),Primary_nrj!$A$1:$LI$1),FALSE)</f>
        <v>4.100180516</v>
      </c>
      <c r="AH255" s="357">
        <f>+VLOOKUP($E255,Primary_nrj!$1:$1048576,MATCH(DATE(AH$2,1,1),Primary_nrj!$A$1:$LI$1),FALSE)</f>
        <v>4.100180516</v>
      </c>
      <c r="AI255" s="357">
        <f>+VLOOKUP($E255,Primary_nrj!$1:$1048576,MATCH(DATE(AI$2,1,1),Primary_nrj!$A$1:$LI$1),FALSE)</f>
        <v>4.100180516</v>
      </c>
      <c r="AJ255" s="357">
        <f>+VLOOKUP($E255,Primary_nrj!$1:$1048576,MATCH(DATE(AJ$2,1,1),Primary_nrj!$A$1:$LI$1),FALSE)</f>
        <v>4.100180516</v>
      </c>
      <c r="AK255" s="357">
        <f>+VLOOKUP($E255,Primary_nrj!$1:$1048576,MATCH(DATE(AK$2,1,1),Primary_nrj!$A$1:$LI$1),FALSE)</f>
        <v>4.100180516</v>
      </c>
      <c r="AL255" s="357">
        <f>+VLOOKUP($E255,Primary_nrj!$1:$1048576,MATCH(DATE(AL$2,1,1),Primary_nrj!$A$1:$LI$1),FALSE)</f>
        <v>4.100180516</v>
      </c>
      <c r="AM255" s="357">
        <f>+VLOOKUP($E255,Primary_nrj!$1:$1048576,MATCH(DATE(AM$2,1,1),Primary_nrj!$A$1:$LI$1),FALSE)</f>
        <v>4.100180516</v>
      </c>
      <c r="AN255" s="357">
        <f>+VLOOKUP($E255,Primary_nrj!$1:$1048576,MATCH(DATE(AN$2,1,1),Primary_nrj!$A$1:$LI$1),FALSE)</f>
        <v>4.100180516</v>
      </c>
      <c r="AO255" s="357">
        <f>+VLOOKUP($E255,Primary_nrj!$1:$1048576,MATCH(DATE(AO$2,1,1),Primary_nrj!$A$1:$LI$1),FALSE)</f>
        <v>4.100180516</v>
      </c>
      <c r="AP255" s="61"/>
      <c r="AQ255" s="61"/>
    </row>
    <row r="256" spans="1:43" ht="15" customHeight="1" x14ac:dyDescent="0.35">
      <c r="A256" s="426"/>
      <c r="B256" s="427"/>
      <c r="C256" s="296"/>
      <c r="D256" s="300" t="s">
        <v>534</v>
      </c>
      <c r="E256" s="284" t="s">
        <v>575</v>
      </c>
      <c r="F256" s="357">
        <f>+VLOOKUP($E256,Primary_nrj!$1:$1048576,MATCH(DATE(F$2,1,1),Primary_nrj!$A$1:$LI$1),FALSE)</f>
        <v>0.51765134300000004</v>
      </c>
      <c r="G256" s="357">
        <f>+VLOOKUP($E256,Primary_nrj!$1:$1048576,MATCH(DATE(G$2,1,1),Primary_nrj!$A$1:$LI$1),FALSE)</f>
        <v>0.51765134300000004</v>
      </c>
      <c r="H256" s="357">
        <f>+VLOOKUP($E256,Primary_nrj!$1:$1048576,MATCH(DATE(H$2,1,1),Primary_nrj!$A$1:$LI$1),FALSE)</f>
        <v>0.51765134300000004</v>
      </c>
      <c r="I256" s="357">
        <f>+VLOOKUP($E256,Primary_nrj!$1:$1048576,MATCH(DATE(I$2,1,1),Primary_nrj!$A$1:$LI$1),FALSE)</f>
        <v>0.51765134300000004</v>
      </c>
      <c r="J256" s="357">
        <f>+VLOOKUP($E256,Primary_nrj!$1:$1048576,MATCH(DATE(J$2,1,1),Primary_nrj!$A$1:$LI$1),FALSE)</f>
        <v>0.51765134300000004</v>
      </c>
      <c r="K256" s="357">
        <f>+VLOOKUP($E256,Primary_nrj!$1:$1048576,MATCH(DATE(K$2,1,1),Primary_nrj!$A$1:$LI$1),FALSE)</f>
        <v>0.51765134300000004</v>
      </c>
      <c r="L256" s="357">
        <f>+VLOOKUP($E256,Primary_nrj!$1:$1048576,MATCH(DATE(L$2,1,1),Primary_nrj!$A$1:$LI$1),FALSE)</f>
        <v>0.51765134300000004</v>
      </c>
      <c r="M256" s="357">
        <f>+VLOOKUP($E256,Primary_nrj!$1:$1048576,MATCH(DATE(M$2,1,1),Primary_nrj!$A$1:$LI$1),FALSE)</f>
        <v>0.51765134300000004</v>
      </c>
      <c r="N256" s="357">
        <f>+VLOOKUP($E256,Primary_nrj!$1:$1048576,MATCH(DATE(N$2,1,1),Primary_nrj!$A$1:$LI$1),FALSE)</f>
        <v>0.51765134300000004</v>
      </c>
      <c r="O256" s="357">
        <f>+VLOOKUP($E256,Primary_nrj!$1:$1048576,MATCH(DATE(O$2,1,1),Primary_nrj!$A$1:$LI$1),FALSE)</f>
        <v>0.51765134300000004</v>
      </c>
      <c r="P256" s="357">
        <f>+VLOOKUP($E256,Primary_nrj!$1:$1048576,MATCH(DATE(P$2,1,1),Primary_nrj!$A$1:$LI$1),FALSE)</f>
        <v>0.51765134300000004</v>
      </c>
      <c r="Q256" s="357">
        <f>+VLOOKUP($E256,Primary_nrj!$1:$1048576,MATCH(DATE(Q$2,1,1),Primary_nrj!$A$1:$LI$1),FALSE)</f>
        <v>0.51765134300000004</v>
      </c>
      <c r="R256" s="357">
        <f>+VLOOKUP($E256,Primary_nrj!$1:$1048576,MATCH(DATE(R$2,1,1),Primary_nrj!$A$1:$LI$1),FALSE)</f>
        <v>0.51765134300000004</v>
      </c>
      <c r="S256" s="357">
        <f>+VLOOKUP($E256,Primary_nrj!$1:$1048576,MATCH(DATE(S$2,1,1),Primary_nrj!$A$1:$LI$1),FALSE)</f>
        <v>0.51765134300000004</v>
      </c>
      <c r="T256" s="357">
        <f>+VLOOKUP($E256,Primary_nrj!$1:$1048576,MATCH(DATE(T$2,1,1),Primary_nrj!$A$1:$LI$1),FALSE)</f>
        <v>0.51765134300000004</v>
      </c>
      <c r="U256" s="357">
        <f>+VLOOKUP($E256,Primary_nrj!$1:$1048576,MATCH(DATE(U$2,1,1),Primary_nrj!$A$1:$LI$1),FALSE)</f>
        <v>0.51765134300000004</v>
      </c>
      <c r="V256" s="357">
        <f>+VLOOKUP($E256,Primary_nrj!$1:$1048576,MATCH(DATE(V$2,1,1),Primary_nrj!$A$1:$LI$1),FALSE)</f>
        <v>0.51765134300000004</v>
      </c>
      <c r="W256" s="357">
        <f>+VLOOKUP($E256,Primary_nrj!$1:$1048576,MATCH(DATE(W$2,1,1),Primary_nrj!$A$1:$LI$1),FALSE)</f>
        <v>0.51765134300000004</v>
      </c>
      <c r="X256" s="357">
        <f>+VLOOKUP($E256,Primary_nrj!$1:$1048576,MATCH(DATE(X$2,1,1),Primary_nrj!$A$1:$LI$1),FALSE)</f>
        <v>0.51765134300000004</v>
      </c>
      <c r="Y256" s="357">
        <f>+VLOOKUP($E256,Primary_nrj!$1:$1048576,MATCH(DATE(Y$2,1,1),Primary_nrj!$A$1:$LI$1),FALSE)</f>
        <v>0.51765134300000004</v>
      </c>
      <c r="Z256" s="357">
        <f>+VLOOKUP($E256,Primary_nrj!$1:$1048576,MATCH(DATE(Z$2,1,1),Primary_nrj!$A$1:$LI$1),FALSE)</f>
        <v>0.51765134300000004</v>
      </c>
      <c r="AA256" s="357">
        <f>+VLOOKUP($E256,Primary_nrj!$1:$1048576,MATCH(DATE(AA$2,1,1),Primary_nrj!$A$1:$LI$1),FALSE)</f>
        <v>0.51765134300000004</v>
      </c>
      <c r="AB256" s="357">
        <f>+VLOOKUP($E256,Primary_nrj!$1:$1048576,MATCH(DATE(AB$2,1,1),Primary_nrj!$A$1:$LI$1),FALSE)</f>
        <v>0.51765134300000004</v>
      </c>
      <c r="AC256" s="357">
        <f>+VLOOKUP($E256,Primary_nrj!$1:$1048576,MATCH(DATE(AC$2,1,1),Primary_nrj!$A$1:$LI$1),FALSE)</f>
        <v>0.51765134300000004</v>
      </c>
      <c r="AD256" s="357">
        <f>+VLOOKUP($E256,Primary_nrj!$1:$1048576,MATCH(DATE(AD$2,1,1),Primary_nrj!$A$1:$LI$1),FALSE)</f>
        <v>0.51765134300000004</v>
      </c>
      <c r="AE256" s="357">
        <f>+VLOOKUP($E256,Primary_nrj!$1:$1048576,MATCH(DATE(AE$2,1,1),Primary_nrj!$A$1:$LI$1),FALSE)</f>
        <v>0.51765134300000004</v>
      </c>
      <c r="AF256" s="357">
        <f>+VLOOKUP($E256,Primary_nrj!$1:$1048576,MATCH(DATE(AF$2,1,1),Primary_nrj!$A$1:$LI$1),FALSE)</f>
        <v>0.51765134300000004</v>
      </c>
      <c r="AG256" s="357">
        <f>+VLOOKUP($E256,Primary_nrj!$1:$1048576,MATCH(DATE(AG$2,1,1),Primary_nrj!$A$1:$LI$1),FALSE)</f>
        <v>0.51765134300000004</v>
      </c>
      <c r="AH256" s="357">
        <f>+VLOOKUP($E256,Primary_nrj!$1:$1048576,MATCH(DATE(AH$2,1,1),Primary_nrj!$A$1:$LI$1),FALSE)</f>
        <v>0.51765134300000004</v>
      </c>
      <c r="AI256" s="357">
        <f>+VLOOKUP($E256,Primary_nrj!$1:$1048576,MATCH(DATE(AI$2,1,1),Primary_nrj!$A$1:$LI$1),FALSE)</f>
        <v>0.51765134300000004</v>
      </c>
      <c r="AJ256" s="357">
        <f>+VLOOKUP($E256,Primary_nrj!$1:$1048576,MATCH(DATE(AJ$2,1,1),Primary_nrj!$A$1:$LI$1),FALSE)</f>
        <v>0.51765134300000004</v>
      </c>
      <c r="AK256" s="357">
        <f>+VLOOKUP($E256,Primary_nrj!$1:$1048576,MATCH(DATE(AK$2,1,1),Primary_nrj!$A$1:$LI$1),FALSE)</f>
        <v>0.51765134300000004</v>
      </c>
      <c r="AL256" s="357">
        <f>+VLOOKUP($E256,Primary_nrj!$1:$1048576,MATCH(DATE(AL$2,1,1),Primary_nrj!$A$1:$LI$1),FALSE)</f>
        <v>0.51765134300000004</v>
      </c>
      <c r="AM256" s="357">
        <f>+VLOOKUP($E256,Primary_nrj!$1:$1048576,MATCH(DATE(AM$2,1,1),Primary_nrj!$A$1:$LI$1),FALSE)</f>
        <v>0.51765134300000004</v>
      </c>
      <c r="AN256" s="357">
        <f>+VLOOKUP($E256,Primary_nrj!$1:$1048576,MATCH(DATE(AN$2,1,1),Primary_nrj!$A$1:$LI$1),FALSE)</f>
        <v>0.51765134300000004</v>
      </c>
      <c r="AO256" s="357">
        <f>+VLOOKUP($E256,Primary_nrj!$1:$1048576,MATCH(DATE(AO$2,1,1),Primary_nrj!$A$1:$LI$1),FALSE)</f>
        <v>0.51765134300000004</v>
      </c>
    </row>
    <row r="257" spans="1:43" s="340" customFormat="1" ht="15" customHeight="1" x14ac:dyDescent="0.35">
      <c r="A257" s="426"/>
      <c r="B257" s="427"/>
      <c r="C257" s="380"/>
      <c r="D257" s="347" t="s">
        <v>4415</v>
      </c>
      <c r="E257" s="348" t="s">
        <v>4417</v>
      </c>
      <c r="F257" s="381">
        <f>+VLOOKUP($E257,Primary_nrj!$1:$1048576,MATCH(DATE(F$2,1,1),Primary_nrj!$A$1:$LI$1),FALSE)</f>
        <v>5.8050451489999997</v>
      </c>
      <c r="G257" s="381">
        <f>+VLOOKUP($E257,Primary_nrj!$1:$1048576,MATCH(DATE(G$2,1,1),Primary_nrj!$A$1:$LI$1),FALSE)</f>
        <v>5.8050451489999997</v>
      </c>
      <c r="H257" s="381">
        <f>+VLOOKUP($E257,Primary_nrj!$1:$1048576,MATCH(DATE(H$2,1,1),Primary_nrj!$A$1:$LI$1),FALSE)</f>
        <v>5.8050451489999997</v>
      </c>
      <c r="I257" s="381">
        <f>+VLOOKUP($E257,Primary_nrj!$1:$1048576,MATCH(DATE(I$2,1,1),Primary_nrj!$A$1:$LI$1),FALSE)</f>
        <v>5.8050451489999997</v>
      </c>
      <c r="J257" s="381">
        <f>+VLOOKUP($E257,Primary_nrj!$1:$1048576,MATCH(DATE(J$2,1,1),Primary_nrj!$A$1:$LI$1),FALSE)</f>
        <v>5.8050451489999997</v>
      </c>
      <c r="K257" s="381">
        <f>+VLOOKUP($E257,Primary_nrj!$1:$1048576,MATCH(DATE(K$2,1,1),Primary_nrj!$A$1:$LI$1),FALSE)</f>
        <v>5.8050451489999997</v>
      </c>
      <c r="L257" s="381">
        <f>+VLOOKUP($E257,Primary_nrj!$1:$1048576,MATCH(DATE(L$2,1,1),Primary_nrj!$A$1:$LI$1),FALSE)</f>
        <v>5.8050451489999997</v>
      </c>
      <c r="M257" s="381">
        <f>+VLOOKUP($E257,Primary_nrj!$1:$1048576,MATCH(DATE(M$2,1,1),Primary_nrj!$A$1:$LI$1),FALSE)</f>
        <v>5.8050451489999997</v>
      </c>
      <c r="N257" s="381">
        <f>+VLOOKUP($E257,Primary_nrj!$1:$1048576,MATCH(DATE(N$2,1,1),Primary_nrj!$A$1:$LI$1),FALSE)</f>
        <v>5.8050451489999997</v>
      </c>
      <c r="O257" s="381">
        <f>+VLOOKUP($E257,Primary_nrj!$1:$1048576,MATCH(DATE(O$2,1,1),Primary_nrj!$A$1:$LI$1),FALSE)</f>
        <v>5.8050451489999997</v>
      </c>
      <c r="P257" s="381">
        <f>+VLOOKUP($E257,Primary_nrj!$1:$1048576,MATCH(DATE(P$2,1,1),Primary_nrj!$A$1:$LI$1),FALSE)</f>
        <v>5.8050451489999997</v>
      </c>
      <c r="Q257" s="381">
        <f>+VLOOKUP($E257,Primary_nrj!$1:$1048576,MATCH(DATE(Q$2,1,1),Primary_nrj!$A$1:$LI$1),FALSE)</f>
        <v>5.8050451489999997</v>
      </c>
      <c r="R257" s="381">
        <f>+VLOOKUP($E257,Primary_nrj!$1:$1048576,MATCH(DATE(R$2,1,1),Primary_nrj!$A$1:$LI$1),FALSE)</f>
        <v>5.8050451489999997</v>
      </c>
      <c r="S257" s="381">
        <f>+VLOOKUP($E257,Primary_nrj!$1:$1048576,MATCH(DATE(S$2,1,1),Primary_nrj!$A$1:$LI$1),FALSE)</f>
        <v>5.8050451489999997</v>
      </c>
      <c r="T257" s="381">
        <f>+VLOOKUP($E257,Primary_nrj!$1:$1048576,MATCH(DATE(T$2,1,1),Primary_nrj!$A$1:$LI$1),FALSE)</f>
        <v>5.8050451489999997</v>
      </c>
      <c r="U257" s="381">
        <f>+VLOOKUP($E257,Primary_nrj!$1:$1048576,MATCH(DATE(U$2,1,1),Primary_nrj!$A$1:$LI$1),FALSE)</f>
        <v>5.8050451489999997</v>
      </c>
      <c r="V257" s="381">
        <f>+VLOOKUP($E257,Primary_nrj!$1:$1048576,MATCH(DATE(V$2,1,1),Primary_nrj!$A$1:$LI$1),FALSE)</f>
        <v>5.8050451489999997</v>
      </c>
      <c r="W257" s="381">
        <f>+VLOOKUP($E257,Primary_nrj!$1:$1048576,MATCH(DATE(W$2,1,1),Primary_nrj!$A$1:$LI$1),FALSE)</f>
        <v>5.8050451489999997</v>
      </c>
      <c r="X257" s="381">
        <f>+VLOOKUP($E257,Primary_nrj!$1:$1048576,MATCH(DATE(X$2,1,1),Primary_nrj!$A$1:$LI$1),FALSE)</f>
        <v>5.8050451489999997</v>
      </c>
      <c r="Y257" s="381">
        <f>+VLOOKUP($E257,Primary_nrj!$1:$1048576,MATCH(DATE(Y$2,1,1),Primary_nrj!$A$1:$LI$1),FALSE)</f>
        <v>5.8050451489999997</v>
      </c>
      <c r="Z257" s="381">
        <f>+VLOOKUP($E257,Primary_nrj!$1:$1048576,MATCH(DATE(Z$2,1,1),Primary_nrj!$A$1:$LI$1),FALSE)</f>
        <v>5.8050451489999997</v>
      </c>
      <c r="AA257" s="381">
        <f>+VLOOKUP($E257,Primary_nrj!$1:$1048576,MATCH(DATE(AA$2,1,1),Primary_nrj!$A$1:$LI$1),FALSE)</f>
        <v>5.8050451489999997</v>
      </c>
      <c r="AB257" s="381">
        <f>+VLOOKUP($E257,Primary_nrj!$1:$1048576,MATCH(DATE(AB$2,1,1),Primary_nrj!$A$1:$LI$1),FALSE)</f>
        <v>5.8050451489999997</v>
      </c>
      <c r="AC257" s="381">
        <f>+VLOOKUP($E257,Primary_nrj!$1:$1048576,MATCH(DATE(AC$2,1,1),Primary_nrj!$A$1:$LI$1),FALSE)</f>
        <v>5.8050451489999997</v>
      </c>
      <c r="AD257" s="381">
        <f>+VLOOKUP($E257,Primary_nrj!$1:$1048576,MATCH(DATE(AD$2,1,1),Primary_nrj!$A$1:$LI$1),FALSE)</f>
        <v>5.8050451489999997</v>
      </c>
      <c r="AE257" s="381">
        <f>+VLOOKUP($E257,Primary_nrj!$1:$1048576,MATCH(DATE(AE$2,1,1),Primary_nrj!$A$1:$LI$1),FALSE)</f>
        <v>5.8050451489999997</v>
      </c>
      <c r="AF257" s="381">
        <f>+VLOOKUP($E257,Primary_nrj!$1:$1048576,MATCH(DATE(AF$2,1,1),Primary_nrj!$A$1:$LI$1),FALSE)</f>
        <v>5.8050451489999997</v>
      </c>
      <c r="AG257" s="381">
        <f>+VLOOKUP($E257,Primary_nrj!$1:$1048576,MATCH(DATE(AG$2,1,1),Primary_nrj!$A$1:$LI$1),FALSE)</f>
        <v>5.8050451489999997</v>
      </c>
      <c r="AH257" s="381">
        <f>+VLOOKUP($E257,Primary_nrj!$1:$1048576,MATCH(DATE(AH$2,1,1),Primary_nrj!$A$1:$LI$1),FALSE)</f>
        <v>5.8050451489999997</v>
      </c>
      <c r="AI257" s="381">
        <f>+VLOOKUP($E257,Primary_nrj!$1:$1048576,MATCH(DATE(AI$2,1,1),Primary_nrj!$A$1:$LI$1),FALSE)</f>
        <v>5.8050451489999997</v>
      </c>
      <c r="AJ257" s="381">
        <f>+VLOOKUP($E257,Primary_nrj!$1:$1048576,MATCH(DATE(AJ$2,1,1),Primary_nrj!$A$1:$LI$1),FALSE)</f>
        <v>5.8050451489999997</v>
      </c>
      <c r="AK257" s="381">
        <f>+VLOOKUP($E257,Primary_nrj!$1:$1048576,MATCH(DATE(AK$2,1,1),Primary_nrj!$A$1:$LI$1),FALSE)</f>
        <v>5.8050451489999997</v>
      </c>
      <c r="AL257" s="381">
        <f>+VLOOKUP($E257,Primary_nrj!$1:$1048576,MATCH(DATE(AL$2,1,1),Primary_nrj!$A$1:$LI$1),FALSE)</f>
        <v>5.8050451489999997</v>
      </c>
      <c r="AM257" s="381">
        <f>+VLOOKUP($E257,Primary_nrj!$1:$1048576,MATCH(DATE(AM$2,1,1),Primary_nrj!$A$1:$LI$1),FALSE)</f>
        <v>5.8050451489999997</v>
      </c>
      <c r="AN257" s="381">
        <f>+VLOOKUP($E257,Primary_nrj!$1:$1048576,MATCH(DATE(AN$2,1,1),Primary_nrj!$A$1:$LI$1),FALSE)</f>
        <v>5.8050451489999997</v>
      </c>
      <c r="AO257" s="381">
        <f>+VLOOKUP($E257,Primary_nrj!$1:$1048576,MATCH(DATE(AO$2,1,1),Primary_nrj!$A$1:$LI$1),FALSE)</f>
        <v>5.8050451489999997</v>
      </c>
    </row>
    <row r="258" spans="1:43" ht="15" customHeight="1" x14ac:dyDescent="0.35">
      <c r="A258" s="426"/>
      <c r="B258" s="427"/>
      <c r="C258" s="296"/>
      <c r="D258" s="300" t="s">
        <v>535</v>
      </c>
      <c r="E258" s="284" t="s">
        <v>576</v>
      </c>
      <c r="F258" s="357">
        <f>+VLOOKUP($E258,Primary_nrj!$1:$1048576,MATCH(DATE(F$2,1,1),Primary_nrj!$A$1:$LI$1),FALSE)</f>
        <v>0.71752627660000001</v>
      </c>
      <c r="G258" s="357">
        <f>+VLOOKUP($E258,Primary_nrj!$1:$1048576,MATCH(DATE(G$2,1,1),Primary_nrj!$A$1:$LI$1),FALSE)</f>
        <v>0.71752627660000001</v>
      </c>
      <c r="H258" s="357">
        <f>+VLOOKUP($E258,Primary_nrj!$1:$1048576,MATCH(DATE(H$2,1,1),Primary_nrj!$A$1:$LI$1),FALSE)</f>
        <v>0.71752627660000001</v>
      </c>
      <c r="I258" s="357">
        <f>+VLOOKUP($E258,Primary_nrj!$1:$1048576,MATCH(DATE(I$2,1,1),Primary_nrj!$A$1:$LI$1),FALSE)</f>
        <v>0.71752627660000001</v>
      </c>
      <c r="J258" s="357">
        <f>+VLOOKUP($E258,Primary_nrj!$1:$1048576,MATCH(DATE(J$2,1,1),Primary_nrj!$A$1:$LI$1),FALSE)</f>
        <v>0.71752627660000001</v>
      </c>
      <c r="K258" s="357">
        <f>+VLOOKUP($E258,Primary_nrj!$1:$1048576,MATCH(DATE(K$2,1,1),Primary_nrj!$A$1:$LI$1),FALSE)</f>
        <v>0.71752627660000001</v>
      </c>
      <c r="L258" s="357">
        <f>+VLOOKUP($E258,Primary_nrj!$1:$1048576,MATCH(DATE(L$2,1,1),Primary_nrj!$A$1:$LI$1),FALSE)</f>
        <v>0.71752627660000001</v>
      </c>
      <c r="M258" s="357">
        <f>+VLOOKUP($E258,Primary_nrj!$1:$1048576,MATCH(DATE(M$2,1,1),Primary_nrj!$A$1:$LI$1),FALSE)</f>
        <v>0.71752627660000001</v>
      </c>
      <c r="N258" s="357">
        <f>+VLOOKUP($E258,Primary_nrj!$1:$1048576,MATCH(DATE(N$2,1,1),Primary_nrj!$A$1:$LI$1),FALSE)</f>
        <v>0.71752627660000001</v>
      </c>
      <c r="O258" s="357">
        <f>+VLOOKUP($E258,Primary_nrj!$1:$1048576,MATCH(DATE(O$2,1,1),Primary_nrj!$A$1:$LI$1),FALSE)</f>
        <v>0.71752627660000001</v>
      </c>
      <c r="P258" s="357">
        <f>+VLOOKUP($E258,Primary_nrj!$1:$1048576,MATCH(DATE(P$2,1,1),Primary_nrj!$A$1:$LI$1),FALSE)</f>
        <v>0.71752627660000001</v>
      </c>
      <c r="Q258" s="357">
        <f>+VLOOKUP($E258,Primary_nrj!$1:$1048576,MATCH(DATE(Q$2,1,1),Primary_nrj!$A$1:$LI$1),FALSE)</f>
        <v>0.71752627660000001</v>
      </c>
      <c r="R258" s="357">
        <f>+VLOOKUP($E258,Primary_nrj!$1:$1048576,MATCH(DATE(R$2,1,1),Primary_nrj!$A$1:$LI$1),FALSE)</f>
        <v>0.71752627660000001</v>
      </c>
      <c r="S258" s="357">
        <f>+VLOOKUP($E258,Primary_nrj!$1:$1048576,MATCH(DATE(S$2,1,1),Primary_nrj!$A$1:$LI$1),FALSE)</f>
        <v>0.71752627660000001</v>
      </c>
      <c r="T258" s="357">
        <f>+VLOOKUP($E258,Primary_nrj!$1:$1048576,MATCH(DATE(T$2,1,1),Primary_nrj!$A$1:$LI$1),FALSE)</f>
        <v>0.71752627660000001</v>
      </c>
      <c r="U258" s="357">
        <f>+VLOOKUP($E258,Primary_nrj!$1:$1048576,MATCH(DATE(U$2,1,1),Primary_nrj!$A$1:$LI$1),FALSE)</f>
        <v>0.71752627660000001</v>
      </c>
      <c r="V258" s="357">
        <f>+VLOOKUP($E258,Primary_nrj!$1:$1048576,MATCH(DATE(V$2,1,1),Primary_nrj!$A$1:$LI$1),FALSE)</f>
        <v>0.71752627660000001</v>
      </c>
      <c r="W258" s="357">
        <f>+VLOOKUP($E258,Primary_nrj!$1:$1048576,MATCH(DATE(W$2,1,1),Primary_nrj!$A$1:$LI$1),FALSE)</f>
        <v>0.71752627660000001</v>
      </c>
      <c r="X258" s="357">
        <f>+VLOOKUP($E258,Primary_nrj!$1:$1048576,MATCH(DATE(X$2,1,1),Primary_nrj!$A$1:$LI$1),FALSE)</f>
        <v>0.71752627660000001</v>
      </c>
      <c r="Y258" s="357">
        <f>+VLOOKUP($E258,Primary_nrj!$1:$1048576,MATCH(DATE(Y$2,1,1),Primary_nrj!$A$1:$LI$1),FALSE)</f>
        <v>0.71752627660000001</v>
      </c>
      <c r="Z258" s="357">
        <f>+VLOOKUP($E258,Primary_nrj!$1:$1048576,MATCH(DATE(Z$2,1,1),Primary_nrj!$A$1:$LI$1),FALSE)</f>
        <v>0.71752627660000001</v>
      </c>
      <c r="AA258" s="357">
        <f>+VLOOKUP($E258,Primary_nrj!$1:$1048576,MATCH(DATE(AA$2,1,1),Primary_nrj!$A$1:$LI$1),FALSE)</f>
        <v>0.71752627660000001</v>
      </c>
      <c r="AB258" s="357">
        <f>+VLOOKUP($E258,Primary_nrj!$1:$1048576,MATCH(DATE(AB$2,1,1),Primary_nrj!$A$1:$LI$1),FALSE)</f>
        <v>0.71752627660000001</v>
      </c>
      <c r="AC258" s="357">
        <f>+VLOOKUP($E258,Primary_nrj!$1:$1048576,MATCH(DATE(AC$2,1,1),Primary_nrj!$A$1:$LI$1),FALSE)</f>
        <v>0.71752627660000001</v>
      </c>
      <c r="AD258" s="357">
        <f>+VLOOKUP($E258,Primary_nrj!$1:$1048576,MATCH(DATE(AD$2,1,1),Primary_nrj!$A$1:$LI$1),FALSE)</f>
        <v>0.71752627660000001</v>
      </c>
      <c r="AE258" s="357">
        <f>+VLOOKUP($E258,Primary_nrj!$1:$1048576,MATCH(DATE(AE$2,1,1),Primary_nrj!$A$1:$LI$1),FALSE)</f>
        <v>0.71752627660000001</v>
      </c>
      <c r="AF258" s="357">
        <f>+VLOOKUP($E258,Primary_nrj!$1:$1048576,MATCH(DATE(AF$2,1,1),Primary_nrj!$A$1:$LI$1),FALSE)</f>
        <v>0.71752627660000001</v>
      </c>
      <c r="AG258" s="357">
        <f>+VLOOKUP($E258,Primary_nrj!$1:$1048576,MATCH(DATE(AG$2,1,1),Primary_nrj!$A$1:$LI$1),FALSE)</f>
        <v>0.71752627660000001</v>
      </c>
      <c r="AH258" s="357">
        <f>+VLOOKUP($E258,Primary_nrj!$1:$1048576,MATCH(DATE(AH$2,1,1),Primary_nrj!$A$1:$LI$1),FALSE)</f>
        <v>0.71752627660000001</v>
      </c>
      <c r="AI258" s="357">
        <f>+VLOOKUP($E258,Primary_nrj!$1:$1048576,MATCH(DATE(AI$2,1,1),Primary_nrj!$A$1:$LI$1),FALSE)</f>
        <v>0.71752627660000001</v>
      </c>
      <c r="AJ258" s="357">
        <f>+VLOOKUP($E258,Primary_nrj!$1:$1048576,MATCH(DATE(AJ$2,1,1),Primary_nrj!$A$1:$LI$1),FALSE)</f>
        <v>0.71752627660000001</v>
      </c>
      <c r="AK258" s="357">
        <f>+VLOOKUP($E258,Primary_nrj!$1:$1048576,MATCH(DATE(AK$2,1,1),Primary_nrj!$A$1:$LI$1),FALSE)</f>
        <v>0.71752627660000001</v>
      </c>
      <c r="AL258" s="357">
        <f>+VLOOKUP($E258,Primary_nrj!$1:$1048576,MATCH(DATE(AL$2,1,1),Primary_nrj!$A$1:$LI$1),FALSE)</f>
        <v>0.71752627660000001</v>
      </c>
      <c r="AM258" s="357">
        <f>+VLOOKUP($E258,Primary_nrj!$1:$1048576,MATCH(DATE(AM$2,1,1),Primary_nrj!$A$1:$LI$1),FALSE)</f>
        <v>0.71752627660000001</v>
      </c>
      <c r="AN258" s="357">
        <f>+VLOOKUP($E258,Primary_nrj!$1:$1048576,MATCH(DATE(AN$2,1,1),Primary_nrj!$A$1:$LI$1),FALSE)</f>
        <v>0.71752627660000001</v>
      </c>
      <c r="AO258" s="357">
        <f>+VLOOKUP($E258,Primary_nrj!$1:$1048576,MATCH(DATE(AO$2,1,1),Primary_nrj!$A$1:$LI$1),FALSE)</f>
        <v>0.71752627660000001</v>
      </c>
    </row>
    <row r="259" spans="1:43" s="92" customFormat="1" ht="15" customHeight="1" x14ac:dyDescent="0.35">
      <c r="A259" s="426"/>
      <c r="B259" s="427"/>
      <c r="C259" s="296" t="s">
        <v>484</v>
      </c>
      <c r="D259" s="299"/>
      <c r="E259" s="297" t="s">
        <v>577</v>
      </c>
      <c r="F259" s="332">
        <f>+VLOOKUP($E259,Primary_nrj!$1:$1048576,MATCH(DATE(F$2,1,1),Primary_nrj!$A$1:$LI$1),FALSE)</f>
        <v>57.538437430000002</v>
      </c>
      <c r="G259" s="332">
        <f>+VLOOKUP($E259,Primary_nrj!$1:$1048576,MATCH(DATE(G$2,1,1),Primary_nrj!$A$1:$LI$1),FALSE)</f>
        <v>58.526622850000003</v>
      </c>
      <c r="H259" s="332">
        <f>+VLOOKUP($E259,Primary_nrj!$1:$1048576,MATCH(DATE(H$2,1,1),Primary_nrj!$A$1:$LI$1),FALSE)</f>
        <v>59.487536710000001</v>
      </c>
      <c r="I259" s="332">
        <f>+VLOOKUP($E259,Primary_nrj!$1:$1048576,MATCH(DATE(I$2,1,1),Primary_nrj!$A$1:$LI$1),FALSE)</f>
        <v>60.520665370000003</v>
      </c>
      <c r="J259" s="332">
        <f>+VLOOKUP($E259,Primary_nrj!$1:$1048576,MATCH(DATE(J$2,1,1),Primary_nrj!$A$1:$LI$1),FALSE)</f>
        <v>61.493340590000003</v>
      </c>
      <c r="K259" s="332">
        <f>+VLOOKUP($E259,Primary_nrj!$1:$1048576,MATCH(DATE(K$2,1,1),Primary_nrj!$A$1:$LI$1),FALSE)</f>
        <v>62.489949490000001</v>
      </c>
      <c r="L259" s="332">
        <f>+VLOOKUP($E259,Primary_nrj!$1:$1048576,MATCH(DATE(L$2,1,1),Primary_nrj!$A$1:$LI$1),FALSE)</f>
        <v>64.837742379999995</v>
      </c>
      <c r="M259" s="332">
        <f>+VLOOKUP($E259,Primary_nrj!$1:$1048576,MATCH(DATE(M$2,1,1),Primary_nrj!$A$1:$LI$1),FALSE)</f>
        <v>67.589713840000002</v>
      </c>
      <c r="N259" s="332">
        <f>+VLOOKUP($E259,Primary_nrj!$1:$1048576,MATCH(DATE(N$2,1,1),Primary_nrj!$A$1:$LI$1),FALSE)</f>
        <v>70.576442389999997</v>
      </c>
      <c r="O259" s="332">
        <f>+VLOOKUP($E259,Primary_nrj!$1:$1048576,MATCH(DATE(O$2,1,1),Primary_nrj!$A$1:$LI$1),FALSE)</f>
        <v>73.780025550000005</v>
      </c>
      <c r="P259" s="332">
        <f>+VLOOKUP($E259,Primary_nrj!$1:$1048576,MATCH(DATE(P$2,1,1),Primary_nrj!$A$1:$LI$1),FALSE)</f>
        <v>77.16809284</v>
      </c>
      <c r="Q259" s="332">
        <f>+VLOOKUP($E259,Primary_nrj!$1:$1048576,MATCH(DATE(Q$2,1,1),Primary_nrj!$A$1:$LI$1),FALSE)</f>
        <v>79.876647489999996</v>
      </c>
      <c r="R259" s="332">
        <f>+VLOOKUP($E259,Primary_nrj!$1:$1048576,MATCH(DATE(R$2,1,1),Primary_nrj!$A$1:$LI$1),FALSE)</f>
        <v>82.445645979999995</v>
      </c>
      <c r="S259" s="332">
        <f>+VLOOKUP($E259,Primary_nrj!$1:$1048576,MATCH(DATE(S$2,1,1),Primary_nrj!$A$1:$LI$1),FALSE)</f>
        <v>85.026304769999996</v>
      </c>
      <c r="T259" s="332">
        <f>+VLOOKUP($E259,Primary_nrj!$1:$1048576,MATCH(DATE(T$2,1,1),Primary_nrj!$A$1:$LI$1),FALSE)</f>
        <v>87.69612601</v>
      </c>
      <c r="U259" s="332">
        <f>+VLOOKUP($E259,Primary_nrj!$1:$1048576,MATCH(DATE(U$2,1,1),Primary_nrj!$A$1:$LI$1),FALSE)</f>
        <v>90.519629519999995</v>
      </c>
      <c r="V259" s="332">
        <f>+VLOOKUP($E259,Primary_nrj!$1:$1048576,MATCH(DATE(V$2,1,1),Primary_nrj!$A$1:$LI$1),FALSE)</f>
        <v>93.688186310000006</v>
      </c>
      <c r="W259" s="332">
        <f>+VLOOKUP($E259,Primary_nrj!$1:$1048576,MATCH(DATE(W$2,1,1),Primary_nrj!$A$1:$LI$1),FALSE)</f>
        <v>97.150071170000004</v>
      </c>
      <c r="X259" s="332">
        <f>+VLOOKUP($E259,Primary_nrj!$1:$1048576,MATCH(DATE(X$2,1,1),Primary_nrj!$A$1:$LI$1),FALSE)</f>
        <v>100.9598554</v>
      </c>
      <c r="Y259" s="332">
        <f>+VLOOKUP($E259,Primary_nrj!$1:$1048576,MATCH(DATE(Y$2,1,1),Primary_nrj!$A$1:$LI$1),FALSE)</f>
        <v>105.19317460000001</v>
      </c>
      <c r="Z259" s="332">
        <f>+VLOOKUP($E259,Primary_nrj!$1:$1048576,MATCH(DATE(Z$2,1,1),Primary_nrj!$A$1:$LI$1),FALSE)</f>
        <v>109.9286706</v>
      </c>
      <c r="AA259" s="332">
        <f>+VLOOKUP($E259,Primary_nrj!$1:$1048576,MATCH(DATE(AA$2,1,1),Primary_nrj!$A$1:$LI$1),FALSE)</f>
        <v>115.2793769</v>
      </c>
      <c r="AB259" s="332">
        <f>+VLOOKUP($E259,Primary_nrj!$1:$1048576,MATCH(DATE(AB$2,1,1),Primary_nrj!$A$1:$LI$1),FALSE)</f>
        <v>121.36063110000001</v>
      </c>
      <c r="AC259" s="332">
        <f>+VLOOKUP($E259,Primary_nrj!$1:$1048576,MATCH(DATE(AC$2,1,1),Primary_nrj!$A$1:$LI$1),FALSE)</f>
        <v>128.2964331</v>
      </c>
      <c r="AD259" s="332">
        <f>+VLOOKUP($E259,Primary_nrj!$1:$1048576,MATCH(DATE(AD$2,1,1),Primary_nrj!$A$1:$LI$1),FALSE)</f>
        <v>136.2192124</v>
      </c>
      <c r="AE259" s="332">
        <f>+VLOOKUP($E259,Primary_nrj!$1:$1048576,MATCH(DATE(AE$2,1,1),Primary_nrj!$A$1:$LI$1),FALSE)</f>
        <v>145.24674709999999</v>
      </c>
      <c r="AF259" s="332">
        <f>+VLOOKUP($E259,Primary_nrj!$1:$1048576,MATCH(DATE(AF$2,1,1),Primary_nrj!$A$1:$LI$1),FALSE)</f>
        <v>149.7479348</v>
      </c>
      <c r="AG259" s="332">
        <f>+VLOOKUP($E259,Primary_nrj!$1:$1048576,MATCH(DATE(AG$2,1,1),Primary_nrj!$A$1:$LI$1),FALSE)</f>
        <v>153.2265088</v>
      </c>
      <c r="AH259" s="332">
        <f>+VLOOKUP($E259,Primary_nrj!$1:$1048576,MATCH(DATE(AH$2,1,1),Primary_nrj!$A$1:$LI$1),FALSE)</f>
        <v>156.78040189999999</v>
      </c>
      <c r="AI259" s="332">
        <f>+VLOOKUP($E259,Primary_nrj!$1:$1048576,MATCH(DATE(AI$2,1,1),Primary_nrj!$A$1:$LI$1),FALSE)</f>
        <v>160.6382213</v>
      </c>
      <c r="AJ259" s="332">
        <f>+VLOOKUP($E259,Primary_nrj!$1:$1048576,MATCH(DATE(AJ$2,1,1),Primary_nrj!$A$1:$LI$1),FALSE)</f>
        <v>164.76414320000001</v>
      </c>
      <c r="AK259" s="332">
        <f>+VLOOKUP($E259,Primary_nrj!$1:$1048576,MATCH(DATE(AK$2,1,1),Primary_nrj!$A$1:$LI$1),FALSE)</f>
        <v>169.06772240000001</v>
      </c>
      <c r="AL259" s="332">
        <f>+VLOOKUP($E259,Primary_nrj!$1:$1048576,MATCH(DATE(AL$2,1,1),Primary_nrj!$A$1:$LI$1),FALSE)</f>
        <v>173.4642034</v>
      </c>
      <c r="AM259" s="332">
        <f>+VLOOKUP($E259,Primary_nrj!$1:$1048576,MATCH(DATE(AM$2,1,1),Primary_nrj!$A$1:$LI$1),FALSE)</f>
        <v>177.88388130000001</v>
      </c>
      <c r="AN259" s="332">
        <f>+VLOOKUP($E259,Primary_nrj!$1:$1048576,MATCH(DATE(AN$2,1,1),Primary_nrj!$A$1:$LI$1),FALSE)</f>
        <v>182.2708323</v>
      </c>
      <c r="AO259" s="332">
        <f>+VLOOKUP($E259,Primary_nrj!$1:$1048576,MATCH(DATE(AO$2,1,1),Primary_nrj!$A$1:$LI$1),FALSE)</f>
        <v>186.57837689999999</v>
      </c>
    </row>
    <row r="260" spans="1:43" ht="15" customHeight="1" x14ac:dyDescent="0.35">
      <c r="A260" s="426"/>
      <c r="B260" s="427"/>
      <c r="C260" s="296"/>
      <c r="D260" s="300" t="s">
        <v>159</v>
      </c>
      <c r="E260" s="284" t="s">
        <v>578</v>
      </c>
      <c r="F260" s="357">
        <f>+VLOOKUP($E260,Primary_nrj!$1:$1048576,MATCH(DATE(F$2,1,1),Primary_nrj!$A$1:$LI$1),FALSE)</f>
        <v>41.899545209999999</v>
      </c>
      <c r="G260" s="357">
        <f>+VLOOKUP($E260,Primary_nrj!$1:$1048576,MATCH(DATE(G$2,1,1),Primary_nrj!$A$1:$LI$1),FALSE)</f>
        <v>42.619142779999997</v>
      </c>
      <c r="H260" s="357">
        <f>+VLOOKUP($E260,Primary_nrj!$1:$1048576,MATCH(DATE(H$2,1,1),Primary_nrj!$A$1:$LI$1),FALSE)</f>
        <v>43.318881169999997</v>
      </c>
      <c r="I260" s="357">
        <f>+VLOOKUP($E260,Primary_nrj!$1:$1048576,MATCH(DATE(I$2,1,1),Primary_nrj!$A$1:$LI$1),FALSE)</f>
        <v>44.071206459999999</v>
      </c>
      <c r="J260" s="357">
        <f>+VLOOKUP($E260,Primary_nrj!$1:$1048576,MATCH(DATE(J$2,1,1),Primary_nrj!$A$1:$LI$1),FALSE)</f>
        <v>44.779509480000002</v>
      </c>
      <c r="K260" s="357">
        <f>+VLOOKUP($E260,Primary_nrj!$1:$1048576,MATCH(DATE(K$2,1,1),Primary_nrj!$A$1:$LI$1),FALSE)</f>
        <v>45.505241030000001</v>
      </c>
      <c r="L260" s="357">
        <f>+VLOOKUP($E260,Primary_nrj!$1:$1048576,MATCH(DATE(L$2,1,1),Primary_nrj!$A$1:$LI$1),FALSE)</f>
        <v>45.406864589999998</v>
      </c>
      <c r="M260" s="357">
        <f>+VLOOKUP($E260,Primary_nrj!$1:$1048576,MATCH(DATE(M$2,1,1),Primary_nrj!$A$1:$LI$1),FALSE)</f>
        <v>45.448038959999998</v>
      </c>
      <c r="N260" s="357">
        <f>+VLOOKUP($E260,Primary_nrj!$1:$1048576,MATCH(DATE(N$2,1,1),Primary_nrj!$A$1:$LI$1),FALSE)</f>
        <v>45.485579620000003</v>
      </c>
      <c r="O260" s="357">
        <f>+VLOOKUP($E260,Primary_nrj!$1:$1048576,MATCH(DATE(O$2,1,1),Primary_nrj!$A$1:$LI$1),FALSE)</f>
        <v>45.488610110000003</v>
      </c>
      <c r="P260" s="357">
        <f>+VLOOKUP($E260,Primary_nrj!$1:$1048576,MATCH(DATE(P$2,1,1),Primary_nrj!$A$1:$LI$1),FALSE)</f>
        <v>45.4197135</v>
      </c>
      <c r="Q260" s="357">
        <f>+VLOOKUP($E260,Primary_nrj!$1:$1048576,MATCH(DATE(Q$2,1,1),Primary_nrj!$A$1:$LI$1),FALSE)</f>
        <v>45.354985229999997</v>
      </c>
      <c r="R260" s="357">
        <f>+VLOOKUP($E260,Primary_nrj!$1:$1048576,MATCH(DATE(R$2,1,1),Primary_nrj!$A$1:$LI$1),FALSE)</f>
        <v>45.056450060000003</v>
      </c>
      <c r="S260" s="357">
        <f>+VLOOKUP($E260,Primary_nrj!$1:$1048576,MATCH(DATE(S$2,1,1),Primary_nrj!$A$1:$LI$1),FALSE)</f>
        <v>44.614198389999999</v>
      </c>
      <c r="T260" s="357">
        <f>+VLOOKUP($E260,Primary_nrj!$1:$1048576,MATCH(DATE(T$2,1,1),Primary_nrj!$A$1:$LI$1),FALSE)</f>
        <v>44.069859739999998</v>
      </c>
      <c r="U260" s="357">
        <f>+VLOOKUP($E260,Primary_nrj!$1:$1048576,MATCH(DATE(U$2,1,1),Primary_nrj!$A$1:$LI$1),FALSE)</f>
        <v>43.45352364</v>
      </c>
      <c r="V260" s="357">
        <f>+VLOOKUP($E260,Primary_nrj!$1:$1048576,MATCH(DATE(V$2,1,1),Primary_nrj!$A$1:$LI$1),FALSE)</f>
        <v>42.574622959999999</v>
      </c>
      <c r="W260" s="357">
        <f>+VLOOKUP($E260,Primary_nrj!$1:$1048576,MATCH(DATE(W$2,1,1),Primary_nrj!$A$1:$LI$1),FALSE)</f>
        <v>41.65629946</v>
      </c>
      <c r="X260" s="357">
        <f>+VLOOKUP($E260,Primary_nrj!$1:$1048576,MATCH(DATE(X$2,1,1),Primary_nrj!$A$1:$LI$1),FALSE)</f>
        <v>40.726401719999998</v>
      </c>
      <c r="Y260" s="357">
        <f>+VLOOKUP($E260,Primary_nrj!$1:$1048576,MATCH(DATE(Y$2,1,1),Primary_nrj!$A$1:$LI$1),FALSE)</f>
        <v>39.814297240000002</v>
      </c>
      <c r="Z260" s="357">
        <f>+VLOOKUP($E260,Primary_nrj!$1:$1048576,MATCH(DATE(Z$2,1,1),Primary_nrj!$A$1:$LI$1),FALSE)</f>
        <v>38.942378380000001</v>
      </c>
      <c r="AA260" s="357">
        <f>+VLOOKUP($E260,Primary_nrj!$1:$1048576,MATCH(DATE(AA$2,1,1),Primary_nrj!$A$1:$LI$1),FALSE)</f>
        <v>38.13675422</v>
      </c>
      <c r="AB260" s="357">
        <f>+VLOOKUP($E260,Primary_nrj!$1:$1048576,MATCH(DATE(AB$2,1,1),Primary_nrj!$A$1:$LI$1),FALSE)</f>
        <v>37.414314109999999</v>
      </c>
      <c r="AC260" s="357">
        <f>+VLOOKUP($E260,Primary_nrj!$1:$1048576,MATCH(DATE(AC$2,1,1),Primary_nrj!$A$1:$LI$1),FALSE)</f>
        <v>36.785594920000001</v>
      </c>
      <c r="AD260" s="357">
        <f>+VLOOKUP($E260,Primary_nrj!$1:$1048576,MATCH(DATE(AD$2,1,1),Primary_nrj!$A$1:$LI$1),FALSE)</f>
        <v>36.255251319999999</v>
      </c>
      <c r="AE260" s="357">
        <f>+VLOOKUP($E260,Primary_nrj!$1:$1048576,MATCH(DATE(AE$2,1,1),Primary_nrj!$A$1:$LI$1),FALSE)</f>
        <v>35.817075199999998</v>
      </c>
      <c r="AF260" s="357">
        <f>+VLOOKUP($E260,Primary_nrj!$1:$1048576,MATCH(DATE(AF$2,1,1),Primary_nrj!$A$1:$LI$1),FALSE)</f>
        <v>36.92704414</v>
      </c>
      <c r="AG260" s="357">
        <f>+VLOOKUP($E260,Primary_nrj!$1:$1048576,MATCH(DATE(AG$2,1,1),Primary_nrj!$A$1:$LI$1),FALSE)</f>
        <v>37.784841980000003</v>
      </c>
      <c r="AH260" s="357">
        <f>+VLOOKUP($E260,Primary_nrj!$1:$1048576,MATCH(DATE(AH$2,1,1),Primary_nrj!$A$1:$LI$1),FALSE)</f>
        <v>38.661213109999998</v>
      </c>
      <c r="AI260" s="357">
        <f>+VLOOKUP($E260,Primary_nrj!$1:$1048576,MATCH(DATE(AI$2,1,1),Primary_nrj!$A$1:$LI$1),FALSE)</f>
        <v>39.612530849999999</v>
      </c>
      <c r="AJ260" s="357">
        <f>+VLOOKUP($E260,Primary_nrj!$1:$1048576,MATCH(DATE(AJ$2,1,1),Primary_nrj!$A$1:$LI$1),FALSE)</f>
        <v>40.629961250000001</v>
      </c>
      <c r="AK260" s="357">
        <f>+VLOOKUP($E260,Primary_nrj!$1:$1048576,MATCH(DATE(AK$2,1,1),Primary_nrj!$A$1:$LI$1),FALSE)</f>
        <v>41.691200989999999</v>
      </c>
      <c r="AL260" s="357">
        <f>+VLOOKUP($E260,Primary_nrj!$1:$1048576,MATCH(DATE(AL$2,1,1),Primary_nrj!$A$1:$LI$1),FALSE)</f>
        <v>42.775349810000002</v>
      </c>
      <c r="AM260" s="357">
        <f>+VLOOKUP($E260,Primary_nrj!$1:$1048576,MATCH(DATE(AM$2,1,1),Primary_nrj!$A$1:$LI$1),FALSE)</f>
        <v>43.865218859999999</v>
      </c>
      <c r="AN260" s="357">
        <f>+VLOOKUP($E260,Primary_nrj!$1:$1048576,MATCH(DATE(AN$2,1,1),Primary_nrj!$A$1:$LI$1),FALSE)</f>
        <v>44.947017649999999</v>
      </c>
      <c r="AO260" s="357">
        <f>+VLOOKUP($E260,Primary_nrj!$1:$1048576,MATCH(DATE(AO$2,1,1),Primary_nrj!$A$1:$LI$1),FALSE)</f>
        <v>46.009235220000001</v>
      </c>
    </row>
    <row r="261" spans="1:43" ht="15" customHeight="1" x14ac:dyDescent="0.35">
      <c r="A261" s="426"/>
      <c r="B261" s="427"/>
      <c r="C261" s="296"/>
      <c r="D261" s="300" t="s">
        <v>160</v>
      </c>
      <c r="E261" s="284" t="s">
        <v>579</v>
      </c>
      <c r="F261" s="357">
        <f>+VLOOKUP($E261,Primary_nrj!$1:$1048576,MATCH(DATE(F$2,1,1),Primary_nrj!$A$1:$LI$1),FALSE)</f>
        <v>0.8248870009</v>
      </c>
      <c r="G261" s="357">
        <f>+VLOOKUP($E261,Primary_nrj!$1:$1048576,MATCH(DATE(G$2,1,1),Primary_nrj!$A$1:$LI$1),FALSE)</f>
        <v>0.83905390120000001</v>
      </c>
      <c r="H261" s="357">
        <f>+VLOOKUP($E261,Primary_nrj!$1:$1048576,MATCH(DATE(H$2,1,1),Primary_nrj!$A$1:$LI$1),FALSE)</f>
        <v>0.85282982890000003</v>
      </c>
      <c r="I261" s="357">
        <f>+VLOOKUP($E261,Primary_nrj!$1:$1048576,MATCH(DATE(I$2,1,1),Primary_nrj!$A$1:$LI$1),FALSE)</f>
        <v>0.86764104799999997</v>
      </c>
      <c r="J261" s="357">
        <f>+VLOOKUP($E261,Primary_nrj!$1:$1048576,MATCH(DATE(J$2,1,1),Primary_nrj!$A$1:$LI$1),FALSE)</f>
        <v>0.88158558980000001</v>
      </c>
      <c r="K261" s="357">
        <f>+VLOOKUP($E261,Primary_nrj!$1:$1048576,MATCH(DATE(K$2,1,1),Primary_nrj!$A$1:$LI$1),FALSE)</f>
        <v>0.89587325139999996</v>
      </c>
      <c r="L261" s="357">
        <f>+VLOOKUP($E261,Primary_nrj!$1:$1048576,MATCH(DATE(L$2,1,1),Primary_nrj!$A$1:$LI$1),FALSE)</f>
        <v>0.77436573649999996</v>
      </c>
      <c r="M261" s="357">
        <f>+VLOOKUP($E261,Primary_nrj!$1:$1048576,MATCH(DATE(M$2,1,1),Primary_nrj!$A$1:$LI$1),FALSE)</f>
        <v>0.64537006990000001</v>
      </c>
      <c r="N261" s="357">
        <f>+VLOOKUP($E261,Primary_nrj!$1:$1048576,MATCH(DATE(N$2,1,1),Primary_nrj!$A$1:$LI$1),FALSE)</f>
        <v>0.50475714319999998</v>
      </c>
      <c r="O261" s="357">
        <f>+VLOOKUP($E261,Primary_nrj!$1:$1048576,MATCH(DATE(O$2,1,1),Primary_nrj!$A$1:$LI$1),FALSE)</f>
        <v>0.35073928360000001</v>
      </c>
      <c r="P261" s="357">
        <f>+VLOOKUP($E261,Primary_nrj!$1:$1048576,MATCH(DATE(P$2,1,1),Primary_nrj!$A$1:$LI$1),FALSE)</f>
        <v>0.18166426660000001</v>
      </c>
      <c r="Q261" s="357">
        <f>+VLOOKUP($E261,Primary_nrj!$1:$1048576,MATCH(DATE(Q$2,1,1),Primary_nrj!$A$1:$LI$1),FALSE)</f>
        <v>0.18775498039999999</v>
      </c>
      <c r="R261" s="357">
        <f>+VLOOKUP($E261,Primary_nrj!$1:$1048576,MATCH(DATE(R$2,1,1),Primary_nrj!$A$1:$LI$1),FALSE)</f>
        <v>0.19304774089999999</v>
      </c>
      <c r="S261" s="357">
        <f>+VLOOKUP($E261,Primary_nrj!$1:$1048576,MATCH(DATE(S$2,1,1),Primary_nrj!$A$1:$LI$1),FALSE)</f>
        <v>0.1978436717</v>
      </c>
      <c r="T261" s="357">
        <f>+VLOOKUP($E261,Primary_nrj!$1:$1048576,MATCH(DATE(T$2,1,1),Primary_nrj!$A$1:$LI$1),FALSE)</f>
        <v>0.20227026989999999</v>
      </c>
      <c r="U261" s="357">
        <f>+VLOOKUP($E261,Primary_nrj!$1:$1048576,MATCH(DATE(U$2,1,1),Primary_nrj!$A$1:$LI$1),FALSE)</f>
        <v>0.20642234200000001</v>
      </c>
      <c r="V261" s="357">
        <f>+VLOOKUP($E261,Primary_nrj!$1:$1048576,MATCH(DATE(V$2,1,1),Primary_nrj!$A$1:$LI$1),FALSE)</f>
        <v>0.135431314</v>
      </c>
      <c r="W261" s="357">
        <f>+VLOOKUP($E261,Primary_nrj!$1:$1048576,MATCH(DATE(W$2,1,1),Primary_nrj!$A$1:$LI$1),FALSE)</f>
        <v>8.8733078199999996E-2</v>
      </c>
      <c r="X261" s="357">
        <f>+VLOOKUP($E261,Primary_nrj!$1:$1048576,MATCH(DATE(X$2,1,1),Primary_nrj!$A$1:$LI$1),FALSE)</f>
        <v>5.8092154200000003E-2</v>
      </c>
      <c r="Y261" s="357">
        <f>+VLOOKUP($E261,Primary_nrj!$1:$1048576,MATCH(DATE(Y$2,1,1),Primary_nrj!$A$1:$LI$1),FALSE)</f>
        <v>3.8029189900000003E-2</v>
      </c>
      <c r="Z261" s="357">
        <f>+VLOOKUP($E261,Primary_nrj!$1:$1048576,MATCH(DATE(Z$2,1,1),Primary_nrj!$A$1:$LI$1),FALSE)</f>
        <v>2.4907897599999999E-2</v>
      </c>
      <c r="AA261" s="357">
        <f>+VLOOKUP($E261,Primary_nrj!$1:$1048576,MATCH(DATE(AA$2,1,1),Primary_nrj!$A$1:$LI$1),FALSE)</f>
        <v>1.6334088600000001E-2</v>
      </c>
      <c r="AB261" s="357">
        <f>+VLOOKUP($E261,Primary_nrj!$1:$1048576,MATCH(DATE(AB$2,1,1),Primary_nrj!$A$1:$LI$1),FALSE)</f>
        <v>1.07306381E-2</v>
      </c>
      <c r="AC261" s="357">
        <f>+VLOOKUP($E261,Primary_nrj!$1:$1048576,MATCH(DATE(AC$2,1,1),Primary_nrj!$A$1:$LI$1),FALSE)</f>
        <v>7.0648366099999999E-3</v>
      </c>
      <c r="AD261" s="357">
        <f>+VLOOKUP($E261,Primary_nrj!$1:$1048576,MATCH(DATE(AD$2,1,1),Primary_nrj!$A$1:$LI$1),FALSE)</f>
        <v>4.6626394900000003E-3</v>
      </c>
      <c r="AE261" s="357">
        <f>+VLOOKUP($E261,Primary_nrj!$1:$1048576,MATCH(DATE(AE$2,1,1),Primary_nrj!$A$1:$LI$1),FALSE)</f>
        <v>3.08452018E-3</v>
      </c>
      <c r="AF261" s="357">
        <f>+VLOOKUP($E261,Primary_nrj!$1:$1048576,MATCH(DATE(AF$2,1,1),Primary_nrj!$A$1:$LI$1),FALSE)</f>
        <v>3.1801092700000002E-3</v>
      </c>
      <c r="AG261" s="357">
        <f>+VLOOKUP($E261,Primary_nrj!$1:$1048576,MATCH(DATE(AG$2,1,1),Primary_nrj!$A$1:$LI$1),FALSE)</f>
        <v>3.2539817100000002E-3</v>
      </c>
      <c r="AH261" s="357">
        <f>+VLOOKUP($E261,Primary_nrj!$1:$1048576,MATCH(DATE(AH$2,1,1),Primary_nrj!$A$1:$LI$1),FALSE)</f>
        <v>3.32945366E-3</v>
      </c>
      <c r="AI261" s="357">
        <f>+VLOOKUP($E261,Primary_nrj!$1:$1048576,MATCH(DATE(AI$2,1,1),Primary_nrj!$A$1:$LI$1),FALSE)</f>
        <v>3.4113799099999998E-3</v>
      </c>
      <c r="AJ261" s="357">
        <f>+VLOOKUP($E261,Primary_nrj!$1:$1048576,MATCH(DATE(AJ$2,1,1),Primary_nrj!$A$1:$LI$1),FALSE)</f>
        <v>3.4989996999999998E-3</v>
      </c>
      <c r="AK261" s="357">
        <f>+VLOOKUP($E261,Primary_nrj!$1:$1048576,MATCH(DATE(AK$2,1,1),Primary_nrj!$A$1:$LI$1),FALSE)</f>
        <v>3.5903922900000001E-3</v>
      </c>
      <c r="AL261" s="357">
        <f>+VLOOKUP($E261,Primary_nrj!$1:$1048576,MATCH(DATE(AL$2,1,1),Primary_nrj!$A$1:$LI$1),FALSE)</f>
        <v>3.6837577900000001E-3</v>
      </c>
      <c r="AM261" s="357">
        <f>+VLOOKUP($E261,Primary_nrj!$1:$1048576,MATCH(DATE(AM$2,1,1),Primary_nrj!$A$1:$LI$1),FALSE)</f>
        <v>3.7776159000000001E-3</v>
      </c>
      <c r="AN261" s="357">
        <f>+VLOOKUP($E261,Primary_nrj!$1:$1048576,MATCH(DATE(AN$2,1,1),Primary_nrj!$A$1:$LI$1),FALSE)</f>
        <v>3.8707790099999999E-3</v>
      </c>
      <c r="AO261" s="357">
        <f>+VLOOKUP($E261,Primary_nrj!$1:$1048576,MATCH(DATE(AO$2,1,1),Primary_nrj!$A$1:$LI$1),FALSE)</f>
        <v>3.9622558099999998E-3</v>
      </c>
    </row>
    <row r="262" spans="1:43" ht="15" customHeight="1" x14ac:dyDescent="0.35">
      <c r="A262" s="426"/>
      <c r="B262" s="427"/>
      <c r="C262" s="296"/>
      <c r="D262" s="300" t="s">
        <v>161</v>
      </c>
      <c r="E262" s="284" t="s">
        <v>580</v>
      </c>
      <c r="F262" s="357">
        <f>+VLOOKUP($E262,Primary_nrj!$1:$1048576,MATCH(DATE(F$2,1,1),Primary_nrj!$A$1:$LI$1),FALSE)</f>
        <v>1.1986993829999999</v>
      </c>
      <c r="G262" s="357">
        <f>+VLOOKUP($E262,Primary_nrj!$1:$1048576,MATCH(DATE(G$2,1,1),Primary_nrj!$A$1:$LI$1),FALSE)</f>
        <v>1.2192862689999999</v>
      </c>
      <c r="H262" s="357">
        <f>+VLOOKUP($E262,Primary_nrj!$1:$1048576,MATCH(DATE(H$2,1,1),Primary_nrj!$A$1:$LI$1),FALSE)</f>
        <v>1.2393050059999999</v>
      </c>
      <c r="I262" s="357">
        <f>+VLOOKUP($E262,Primary_nrj!$1:$1048576,MATCH(DATE(I$2,1,1),Primary_nrj!$A$1:$LI$1),FALSE)</f>
        <v>1.260828195</v>
      </c>
      <c r="J262" s="357">
        <f>+VLOOKUP($E262,Primary_nrj!$1:$1048576,MATCH(DATE(J$2,1,1),Primary_nrj!$A$1:$LI$1),FALSE)</f>
        <v>1.2810919569999999</v>
      </c>
      <c r="K262" s="357">
        <f>+VLOOKUP($E262,Primary_nrj!$1:$1048576,MATCH(DATE(K$2,1,1),Primary_nrj!$A$1:$LI$1),FALSE)</f>
        <v>1.301854329</v>
      </c>
      <c r="L262" s="357">
        <f>+VLOOKUP($E262,Primary_nrj!$1:$1048576,MATCH(DATE(L$2,1,1),Primary_nrj!$A$1:$LI$1),FALSE)</f>
        <v>1.5857722599999999</v>
      </c>
      <c r="M262" s="357">
        <f>+VLOOKUP($E262,Primary_nrj!$1:$1048576,MATCH(DATE(M$2,1,1),Primary_nrj!$A$1:$LI$1),FALSE)</f>
        <v>1.8982275179999999</v>
      </c>
      <c r="N262" s="357">
        <f>+VLOOKUP($E262,Primary_nrj!$1:$1048576,MATCH(DATE(N$2,1,1),Primary_nrj!$A$1:$LI$1),FALSE)</f>
        <v>2.2382656270000001</v>
      </c>
      <c r="O262" s="357">
        <f>+VLOOKUP($E262,Primary_nrj!$1:$1048576,MATCH(DATE(O$2,1,1),Primary_nrj!$A$1:$LI$1),FALSE)</f>
        <v>2.607832422</v>
      </c>
      <c r="P262" s="357">
        <f>+VLOOKUP($E262,Primary_nrj!$1:$1048576,MATCH(DATE(P$2,1,1),Primary_nrj!$A$1:$LI$1),FALSE)</f>
        <v>3.0080530400000001</v>
      </c>
      <c r="Q262" s="357">
        <f>+VLOOKUP($E262,Primary_nrj!$1:$1048576,MATCH(DATE(Q$2,1,1),Primary_nrj!$A$1:$LI$1),FALSE)</f>
        <v>3.1356494960000001</v>
      </c>
      <c r="R262" s="357">
        <f>+VLOOKUP($E262,Primary_nrj!$1:$1048576,MATCH(DATE(R$2,1,1),Primary_nrj!$A$1:$LI$1),FALSE)</f>
        <v>3.251777594</v>
      </c>
      <c r="S262" s="357">
        <f>+VLOOKUP($E262,Primary_nrj!$1:$1048576,MATCH(DATE(S$2,1,1),Primary_nrj!$A$1:$LI$1),FALSE)</f>
        <v>3.3612308369999999</v>
      </c>
      <c r="T262" s="357">
        <f>+VLOOKUP($E262,Primary_nrj!$1:$1048576,MATCH(DATE(T$2,1,1),Primary_nrj!$A$1:$LI$1),FALSE)</f>
        <v>3.4659979000000001</v>
      </c>
      <c r="U262" s="357">
        <f>+VLOOKUP($E262,Primary_nrj!$1:$1048576,MATCH(DATE(U$2,1,1),Primary_nrj!$A$1:$LI$1),FALSE)</f>
        <v>3.5675741460000001</v>
      </c>
      <c r="V262" s="357">
        <f>+VLOOKUP($E262,Primary_nrj!$1:$1048576,MATCH(DATE(V$2,1,1),Primary_nrj!$A$1:$LI$1),FALSE)</f>
        <v>3.6101818450000001</v>
      </c>
      <c r="W262" s="357">
        <f>+VLOOKUP($E262,Primary_nrj!$1:$1048576,MATCH(DATE(W$2,1,1),Primary_nrj!$A$1:$LI$1),FALSE)</f>
        <v>3.648288821</v>
      </c>
      <c r="X262" s="357">
        <f>+VLOOKUP($E262,Primary_nrj!$1:$1048576,MATCH(DATE(X$2,1,1),Primary_nrj!$A$1:$LI$1),FALSE)</f>
        <v>3.6839593119999998</v>
      </c>
      <c r="Y262" s="357">
        <f>+VLOOKUP($E262,Primary_nrj!$1:$1048576,MATCH(DATE(Y$2,1,1),Primary_nrj!$A$1:$LI$1),FALSE)</f>
        <v>3.719701562</v>
      </c>
      <c r="Z262" s="357">
        <f>+VLOOKUP($E262,Primary_nrj!$1:$1048576,MATCH(DATE(Z$2,1,1),Primary_nrj!$A$1:$LI$1),FALSE)</f>
        <v>3.7576971320000001</v>
      </c>
      <c r="AA262" s="357">
        <f>+VLOOKUP($E262,Primary_nrj!$1:$1048576,MATCH(DATE(AA$2,1,1),Primary_nrj!$A$1:$LI$1),FALSE)</f>
        <v>3.8007848590000002</v>
      </c>
      <c r="AB262" s="357">
        <f>+VLOOKUP($E262,Primary_nrj!$1:$1048576,MATCH(DATE(AB$2,1,1),Primary_nrj!$A$1:$LI$1),FALSE)</f>
        <v>3.8512135930000002</v>
      </c>
      <c r="AC262" s="357">
        <f>+VLOOKUP($E262,Primary_nrj!$1:$1048576,MATCH(DATE(AC$2,1,1),Primary_nrj!$A$1:$LI$1),FALSE)</f>
        <v>3.9108202959999998</v>
      </c>
      <c r="AD262" s="357">
        <f>+VLOOKUP($E262,Primary_nrj!$1:$1048576,MATCH(DATE(AD$2,1,1),Primary_nrj!$A$1:$LI$1),FALSE)</f>
        <v>3.9809915400000002</v>
      </c>
      <c r="AE262" s="357">
        <f>+VLOOKUP($E262,Primary_nrj!$1:$1048576,MATCH(DATE(AE$2,1,1),Primary_nrj!$A$1:$LI$1),FALSE)</f>
        <v>4.062007414</v>
      </c>
      <c r="AF262" s="357">
        <f>+VLOOKUP($E262,Primary_nrj!$1:$1048576,MATCH(DATE(AF$2,1,1),Primary_nrj!$A$1:$LI$1),FALSE)</f>
        <v>4.187888772</v>
      </c>
      <c r="AG262" s="357">
        <f>+VLOOKUP($E262,Primary_nrj!$1:$1048576,MATCH(DATE(AG$2,1,1),Primary_nrj!$A$1:$LI$1),FALSE)</f>
        <v>4.2851714550000004</v>
      </c>
      <c r="AH262" s="357">
        <f>+VLOOKUP($E262,Primary_nrj!$1:$1048576,MATCH(DATE(AH$2,1,1),Primary_nrj!$A$1:$LI$1),FALSE)</f>
        <v>4.3845605320000001</v>
      </c>
      <c r="AI262" s="357">
        <f>+VLOOKUP($E262,Primary_nrj!$1:$1048576,MATCH(DATE(AI$2,1,1),Primary_nrj!$A$1:$LI$1),FALSE)</f>
        <v>4.4924492899999997</v>
      </c>
      <c r="AJ262" s="357">
        <f>+VLOOKUP($E262,Primary_nrj!$1:$1048576,MATCH(DATE(AJ$2,1,1),Primary_nrj!$A$1:$LI$1),FALSE)</f>
        <v>4.6078358699999997</v>
      </c>
      <c r="AK262" s="357">
        <f>+VLOOKUP($E262,Primary_nrj!$1:$1048576,MATCH(DATE(AK$2,1,1),Primary_nrj!$A$1:$LI$1),FALSE)</f>
        <v>4.7281908589999997</v>
      </c>
      <c r="AL262" s="357">
        <f>+VLOOKUP($E262,Primary_nrj!$1:$1048576,MATCH(DATE(AL$2,1,1),Primary_nrj!$A$1:$LI$1),FALSE)</f>
        <v>4.851143961</v>
      </c>
      <c r="AM262" s="357">
        <f>+VLOOKUP($E262,Primary_nrj!$1:$1048576,MATCH(DATE(AM$2,1,1),Primary_nrj!$A$1:$LI$1),FALSE)</f>
        <v>4.9747457949999996</v>
      </c>
      <c r="AN262" s="357">
        <f>+VLOOKUP($E262,Primary_nrj!$1:$1048576,MATCH(DATE(AN$2,1,1),Primary_nrj!$A$1:$LI$1),FALSE)</f>
        <v>5.097432382</v>
      </c>
      <c r="AO262" s="357">
        <f>+VLOOKUP($E262,Primary_nrj!$1:$1048576,MATCH(DATE(AO$2,1,1),Primary_nrj!$A$1:$LI$1),FALSE)</f>
        <v>5.2178982669999998</v>
      </c>
    </row>
    <row r="263" spans="1:43" ht="15" customHeight="1" x14ac:dyDescent="0.35">
      <c r="A263" s="426"/>
      <c r="B263" s="427"/>
      <c r="C263" s="296"/>
      <c r="D263" s="300" t="s">
        <v>162</v>
      </c>
      <c r="E263" s="284" t="s">
        <v>581</v>
      </c>
      <c r="F263" s="357">
        <f>+VLOOKUP($E263,Primary_nrj!$1:$1048576,MATCH(DATE(F$2,1,1),Primary_nrj!$A$1:$LI$1),FALSE)</f>
        <v>1.0890251799999999</v>
      </c>
      <c r="G263" s="357">
        <f>+VLOOKUP($E263,Primary_nrj!$1:$1048576,MATCH(DATE(G$2,1,1),Primary_nrj!$A$1:$LI$1),FALSE)</f>
        <v>1.107728482</v>
      </c>
      <c r="H263" s="357">
        <f>+VLOOKUP($E263,Primary_nrj!$1:$1048576,MATCH(DATE(H$2,1,1),Primary_nrj!$A$1:$LI$1),FALSE)</f>
        <v>1.1259156180000001</v>
      </c>
      <c r="I263" s="357">
        <f>+VLOOKUP($E263,Primary_nrj!$1:$1048576,MATCH(DATE(I$2,1,1),Primary_nrj!$A$1:$LI$1),FALSE)</f>
        <v>1.1454695580000001</v>
      </c>
      <c r="J263" s="357">
        <f>+VLOOKUP($E263,Primary_nrj!$1:$1048576,MATCH(DATE(J$2,1,1),Primary_nrj!$A$1:$LI$1),FALSE)</f>
        <v>1.1638793000000001</v>
      </c>
      <c r="K263" s="357">
        <f>+VLOOKUP($E263,Primary_nrj!$1:$1048576,MATCH(DATE(K$2,1,1),Primary_nrj!$A$1:$LI$1),FALSE)</f>
        <v>1.182742033</v>
      </c>
      <c r="L263" s="357">
        <f>+VLOOKUP($E263,Primary_nrj!$1:$1048576,MATCH(DATE(L$2,1,1),Primary_nrj!$A$1:$LI$1),FALSE)</f>
        <v>1.012564609</v>
      </c>
      <c r="M263" s="357">
        <f>+VLOOKUP($E263,Primary_nrj!$1:$1048576,MATCH(DATE(M$2,1,1),Primary_nrj!$A$1:$LI$1),FALSE)</f>
        <v>0.83166560830000003</v>
      </c>
      <c r="N263" s="357">
        <f>+VLOOKUP($E263,Primary_nrj!$1:$1048576,MATCH(DATE(N$2,1,1),Primary_nrj!$A$1:$LI$1),FALSE)</f>
        <v>0.63448676920000002</v>
      </c>
      <c r="O263" s="357">
        <f>+VLOOKUP($E263,Primary_nrj!$1:$1048576,MATCH(DATE(O$2,1,1),Primary_nrj!$A$1:$LI$1),FALSE)</f>
        <v>0.41857166689999997</v>
      </c>
      <c r="P263" s="357">
        <f>+VLOOKUP($E263,Primary_nrj!$1:$1048576,MATCH(DATE(P$2,1,1),Primary_nrj!$A$1:$LI$1),FALSE)</f>
        <v>0.18166426660000001</v>
      </c>
      <c r="Q263" s="357">
        <f>+VLOOKUP($E263,Primary_nrj!$1:$1048576,MATCH(DATE(Q$2,1,1),Primary_nrj!$A$1:$LI$1),FALSE)</f>
        <v>0.18775498039999999</v>
      </c>
      <c r="R263" s="357">
        <f>+VLOOKUP($E263,Primary_nrj!$1:$1048576,MATCH(DATE(R$2,1,1),Primary_nrj!$A$1:$LI$1),FALSE)</f>
        <v>0.19304774089999999</v>
      </c>
      <c r="S263" s="357">
        <f>+VLOOKUP($E263,Primary_nrj!$1:$1048576,MATCH(DATE(S$2,1,1),Primary_nrj!$A$1:$LI$1),FALSE)</f>
        <v>0.1978436717</v>
      </c>
      <c r="T263" s="357">
        <f>+VLOOKUP($E263,Primary_nrj!$1:$1048576,MATCH(DATE(T$2,1,1),Primary_nrj!$A$1:$LI$1),FALSE)</f>
        <v>0.20227026989999999</v>
      </c>
      <c r="U263" s="357">
        <f>+VLOOKUP($E263,Primary_nrj!$1:$1048576,MATCH(DATE(U$2,1,1),Primary_nrj!$A$1:$LI$1),FALSE)</f>
        <v>0.20642234200000001</v>
      </c>
      <c r="V263" s="357">
        <f>+VLOOKUP($E263,Primary_nrj!$1:$1048576,MATCH(DATE(V$2,1,1),Primary_nrj!$A$1:$LI$1),FALSE)</f>
        <v>0.21464416759999999</v>
      </c>
      <c r="W263" s="357">
        <f>+VLOOKUP($E263,Primary_nrj!$1:$1048576,MATCH(DATE(W$2,1,1),Primary_nrj!$A$1:$LI$1),FALSE)</f>
        <v>0.22288741519999999</v>
      </c>
      <c r="X263" s="357">
        <f>+VLOOKUP($E263,Primary_nrj!$1:$1048576,MATCH(DATE(X$2,1,1),Primary_nrj!$A$1:$LI$1),FALSE)</f>
        <v>0.23126903130000001</v>
      </c>
      <c r="Y263" s="357">
        <f>+VLOOKUP($E263,Primary_nrj!$1:$1048576,MATCH(DATE(Y$2,1,1),Primary_nrj!$A$1:$LI$1),FALSE)</f>
        <v>0.2399479669</v>
      </c>
      <c r="Z263" s="357">
        <f>+VLOOKUP($E263,Primary_nrj!$1:$1048576,MATCH(DATE(Z$2,1,1),Primary_nrj!$A$1:$LI$1),FALSE)</f>
        <v>0.24907897609999999</v>
      </c>
      <c r="AA263" s="357">
        <f>+VLOOKUP($E263,Primary_nrj!$1:$1048576,MATCH(DATE(AA$2,1,1),Primary_nrj!$A$1:$LI$1),FALSE)</f>
        <v>0.25887785819999998</v>
      </c>
      <c r="AB263" s="357">
        <f>+VLOOKUP($E263,Primary_nrj!$1:$1048576,MATCH(DATE(AB$2,1,1),Primary_nrj!$A$1:$LI$1),FALSE)</f>
        <v>0.26954144140000003</v>
      </c>
      <c r="AC263" s="357">
        <f>+VLOOKUP($E263,Primary_nrj!$1:$1048576,MATCH(DATE(AC$2,1,1),Primary_nrj!$A$1:$LI$1),FALSE)</f>
        <v>0.28125621119999999</v>
      </c>
      <c r="AD263" s="357">
        <f>+VLOOKUP($E263,Primary_nrj!$1:$1048576,MATCH(DATE(AD$2,1,1),Primary_nrj!$A$1:$LI$1),FALSE)</f>
        <v>0.29419266300000002</v>
      </c>
      <c r="AE263" s="357">
        <f>+VLOOKUP($E263,Primary_nrj!$1:$1048576,MATCH(DATE(AE$2,1,1),Primary_nrj!$A$1:$LI$1),FALSE)</f>
        <v>0.30845201779999998</v>
      </c>
      <c r="AF263" s="357">
        <f>+VLOOKUP($E263,Primary_nrj!$1:$1048576,MATCH(DATE(AF$2,1,1),Primary_nrj!$A$1:$LI$1),FALSE)</f>
        <v>0.31801092669999997</v>
      </c>
      <c r="AG263" s="357">
        <f>+VLOOKUP($E263,Primary_nrj!$1:$1048576,MATCH(DATE(AG$2,1,1),Primary_nrj!$A$1:$LI$1),FALSE)</f>
        <v>0.32539817069999999</v>
      </c>
      <c r="AH263" s="357">
        <f>+VLOOKUP($E263,Primary_nrj!$1:$1048576,MATCH(DATE(AH$2,1,1),Primary_nrj!$A$1:$LI$1),FALSE)</f>
        <v>0.33294536549999998</v>
      </c>
      <c r="AI263" s="357">
        <f>+VLOOKUP($E263,Primary_nrj!$1:$1048576,MATCH(DATE(AI$2,1,1),Primary_nrj!$A$1:$LI$1),FALSE)</f>
        <v>0.34113799090000002</v>
      </c>
      <c r="AJ263" s="357">
        <f>+VLOOKUP($E263,Primary_nrj!$1:$1048576,MATCH(DATE(AJ$2,1,1),Primary_nrj!$A$1:$LI$1),FALSE)</f>
        <v>0.34989996979999999</v>
      </c>
      <c r="AK263" s="357">
        <f>+VLOOKUP($E263,Primary_nrj!$1:$1048576,MATCH(DATE(AK$2,1,1),Primary_nrj!$A$1:$LI$1),FALSE)</f>
        <v>0.35903922919999998</v>
      </c>
      <c r="AL263" s="357">
        <f>+VLOOKUP($E263,Primary_nrj!$1:$1048576,MATCH(DATE(AL$2,1,1),Primary_nrj!$A$1:$LI$1),FALSE)</f>
        <v>0.36837577849999997</v>
      </c>
      <c r="AM263" s="357">
        <f>+VLOOKUP($E263,Primary_nrj!$1:$1048576,MATCH(DATE(AM$2,1,1),Primary_nrj!$A$1:$LI$1),FALSE)</f>
        <v>0.37776158980000002</v>
      </c>
      <c r="AN263" s="357">
        <f>+VLOOKUP($E263,Primary_nrj!$1:$1048576,MATCH(DATE(AN$2,1,1),Primary_nrj!$A$1:$LI$1),FALSE)</f>
        <v>0.387077901</v>
      </c>
      <c r="AO263" s="357">
        <f>+VLOOKUP($E263,Primary_nrj!$1:$1048576,MATCH(DATE(AO$2,1,1),Primary_nrj!$A$1:$LI$1),FALSE)</f>
        <v>0.39622558130000002</v>
      </c>
    </row>
    <row r="264" spans="1:43" ht="15" customHeight="1" x14ac:dyDescent="0.35">
      <c r="A264" s="426"/>
      <c r="B264" s="427"/>
      <c r="C264" s="296"/>
      <c r="D264" s="300" t="s">
        <v>163</v>
      </c>
      <c r="E264" s="284" t="s">
        <v>582</v>
      </c>
      <c r="F264" s="357">
        <f>+VLOOKUP($E264,Primary_nrj!$1:$1048576,MATCH(DATE(F$2,1,1),Primary_nrj!$A$1:$LI$1),FALSE)</f>
        <v>2.1431792430000001</v>
      </c>
      <c r="G264" s="357">
        <f>+VLOOKUP($E264,Primary_nrj!$1:$1048576,MATCH(DATE(G$2,1,1),Primary_nrj!$A$1:$LI$1),FALSE)</f>
        <v>2.1799869589999998</v>
      </c>
      <c r="H264" s="357">
        <f>+VLOOKUP($E264,Primary_nrj!$1:$1048576,MATCH(DATE(H$2,1,1),Primary_nrj!$A$1:$LI$1),FALSE)</f>
        <v>2.2157788709999999</v>
      </c>
      <c r="I264" s="357">
        <f>+VLOOKUP($E264,Primary_nrj!$1:$1048576,MATCH(DATE(I$2,1,1),Primary_nrj!$A$1:$LI$1),FALSE)</f>
        <v>2.254260623</v>
      </c>
      <c r="J264" s="357">
        <f>+VLOOKUP($E264,Primary_nrj!$1:$1048576,MATCH(DATE(J$2,1,1),Primary_nrj!$A$1:$LI$1),FALSE)</f>
        <v>2.2904906189999998</v>
      </c>
      <c r="K264" s="357">
        <f>+VLOOKUP($E264,Primary_nrj!$1:$1048576,MATCH(DATE(K$2,1,1),Primary_nrj!$A$1:$LI$1),FALSE)</f>
        <v>2.3276120910000002</v>
      </c>
      <c r="L264" s="357">
        <f>+VLOOKUP($E264,Primary_nrj!$1:$1048576,MATCH(DATE(L$2,1,1),Primary_nrj!$A$1:$LI$1),FALSE)</f>
        <v>3.4513210559999998</v>
      </c>
      <c r="M264" s="357">
        <f>+VLOOKUP($E264,Primary_nrj!$1:$1048576,MATCH(DATE(M$2,1,1),Primary_nrj!$A$1:$LI$1),FALSE)</f>
        <v>4.6787908580000002</v>
      </c>
      <c r="N264" s="357">
        <f>+VLOOKUP($E264,Primary_nrj!$1:$1048576,MATCH(DATE(N$2,1,1),Primary_nrj!$A$1:$LI$1),FALSE)</f>
        <v>6.0150657450000002</v>
      </c>
      <c r="O264" s="357">
        <f>+VLOOKUP($E264,Primary_nrj!$1:$1048576,MATCH(DATE(O$2,1,1),Primary_nrj!$A$1:$LI$1),FALSE)</f>
        <v>7.4697036109999999</v>
      </c>
      <c r="P264" s="357">
        <f>+VLOOKUP($E264,Primary_nrj!$1:$1048576,MATCH(DATE(P$2,1,1),Primary_nrj!$A$1:$LI$1),FALSE)</f>
        <v>9.0494336670000006</v>
      </c>
      <c r="Q264" s="357">
        <f>+VLOOKUP($E264,Primary_nrj!$1:$1048576,MATCH(DATE(Q$2,1,1),Primary_nrj!$A$1:$LI$1),FALSE)</f>
        <v>10.07222763</v>
      </c>
      <c r="R264" s="357">
        <f>+VLOOKUP($E264,Primary_nrj!$1:$1048576,MATCH(DATE(R$2,1,1),Primary_nrj!$A$1:$LI$1),FALSE)</f>
        <v>11.15272427</v>
      </c>
      <c r="S264" s="357">
        <f>+VLOOKUP($E264,Primary_nrj!$1:$1048576,MATCH(DATE(S$2,1,1),Primary_nrj!$A$1:$LI$1),FALSE)</f>
        <v>12.308937889999999</v>
      </c>
      <c r="T264" s="357">
        <f>+VLOOKUP($E264,Primary_nrj!$1:$1048576,MATCH(DATE(T$2,1,1),Primary_nrj!$A$1:$LI$1),FALSE)</f>
        <v>13.55228874</v>
      </c>
      <c r="U264" s="357">
        <f>+VLOOKUP($E264,Primary_nrj!$1:$1048576,MATCH(DATE(U$2,1,1),Primary_nrj!$A$1:$LI$1),FALSE)</f>
        <v>14.89427845</v>
      </c>
      <c r="V264" s="357">
        <f>+VLOOKUP($E264,Primary_nrj!$1:$1048576,MATCH(DATE(V$2,1,1),Primary_nrj!$A$1:$LI$1),FALSE)</f>
        <v>16.12645333</v>
      </c>
      <c r="W264" s="357">
        <f>+VLOOKUP($E264,Primary_nrj!$1:$1048576,MATCH(DATE(W$2,1,1),Primary_nrj!$A$1:$LI$1),FALSE)</f>
        <v>17.436620850000001</v>
      </c>
      <c r="X264" s="357">
        <f>+VLOOKUP($E264,Primary_nrj!$1:$1048576,MATCH(DATE(X$2,1,1),Primary_nrj!$A$1:$LI$1),FALSE)</f>
        <v>18.838714410000001</v>
      </c>
      <c r="Y264" s="357">
        <f>+VLOOKUP($E264,Primary_nrj!$1:$1048576,MATCH(DATE(Y$2,1,1),Primary_nrj!$A$1:$LI$1),FALSE)</f>
        <v>20.35203589</v>
      </c>
      <c r="Z264" s="357">
        <f>+VLOOKUP($E264,Primary_nrj!$1:$1048576,MATCH(DATE(Z$2,1,1),Primary_nrj!$A$1:$LI$1),FALSE)</f>
        <v>21.99808428</v>
      </c>
      <c r="AA264" s="357">
        <f>+VLOOKUP($E264,Primary_nrj!$1:$1048576,MATCH(DATE(AA$2,1,1),Primary_nrj!$A$1:$LI$1),FALSE)</f>
        <v>23.806727519999999</v>
      </c>
      <c r="AB264" s="357">
        <f>+VLOOKUP($E264,Primary_nrj!$1:$1048576,MATCH(DATE(AB$2,1,1),Primary_nrj!$A$1:$LI$1),FALSE)</f>
        <v>25.809960820000001</v>
      </c>
      <c r="AC264" s="357">
        <f>+VLOOKUP($E264,Primary_nrj!$1:$1048576,MATCH(DATE(AC$2,1,1),Primary_nrj!$A$1:$LI$1),FALSE)</f>
        <v>28.042770999999998</v>
      </c>
      <c r="AD264" s="357">
        <f>+VLOOKUP($E264,Primary_nrj!$1:$1048576,MATCH(DATE(AD$2,1,1),Primary_nrj!$A$1:$LI$1),FALSE)</f>
        <v>30.542715390000001</v>
      </c>
      <c r="AE264" s="357">
        <f>+VLOOKUP($E264,Primary_nrj!$1:$1048576,MATCH(DATE(AE$2,1,1),Primary_nrj!$A$1:$LI$1),FALSE)</f>
        <v>33.344209650000003</v>
      </c>
      <c r="AF264" s="357">
        <f>+VLOOKUP($E264,Primary_nrj!$1:$1048576,MATCH(DATE(AF$2,1,1),Primary_nrj!$A$1:$LI$1),FALSE)</f>
        <v>34.377544640000004</v>
      </c>
      <c r="AG264" s="357">
        <f>+VLOOKUP($E264,Primary_nrj!$1:$1048576,MATCH(DATE(AG$2,1,1),Primary_nrj!$A$1:$LI$1),FALSE)</f>
        <v>35.176118809999998</v>
      </c>
      <c r="AH264" s="357">
        <f>+VLOOKUP($E264,Primary_nrj!$1:$1048576,MATCH(DATE(AH$2,1,1),Primary_nrj!$A$1:$LI$1),FALSE)</f>
        <v>35.991983939999997</v>
      </c>
      <c r="AI264" s="357">
        <f>+VLOOKUP($E264,Primary_nrj!$1:$1048576,MATCH(DATE(AI$2,1,1),Primary_nrj!$A$1:$LI$1),FALSE)</f>
        <v>36.877621259999998</v>
      </c>
      <c r="AJ264" s="357">
        <f>+VLOOKUP($E264,Primary_nrj!$1:$1048576,MATCH(DATE(AJ$2,1,1),Primary_nrj!$A$1:$LI$1),FALSE)</f>
        <v>37.824806709999997</v>
      </c>
      <c r="AK264" s="357">
        <f>+VLOOKUP($E264,Primary_nrj!$1:$1048576,MATCH(DATE(AK$2,1,1),Primary_nrj!$A$1:$LI$1),FALSE)</f>
        <v>38.812776839999998</v>
      </c>
      <c r="AL264" s="357">
        <f>+VLOOKUP($E264,Primary_nrj!$1:$1048576,MATCH(DATE(AL$2,1,1),Primary_nrj!$A$1:$LI$1),FALSE)</f>
        <v>39.822074360000002</v>
      </c>
      <c r="AM264" s="357">
        <f>+VLOOKUP($E264,Primary_nrj!$1:$1048576,MATCH(DATE(AM$2,1,1),Primary_nrj!$A$1:$LI$1),FALSE)</f>
        <v>40.836697190000002</v>
      </c>
      <c r="AN264" s="357">
        <f>+VLOOKUP($E264,Primary_nrj!$1:$1048576,MATCH(DATE(AN$2,1,1),Primary_nrj!$A$1:$LI$1),FALSE)</f>
        <v>41.84380694</v>
      </c>
      <c r="AO264" s="357">
        <f>+VLOOKUP($E264,Primary_nrj!$1:$1048576,MATCH(DATE(AO$2,1,1),Primary_nrj!$A$1:$LI$1),FALSE)</f>
        <v>42.832687389999997</v>
      </c>
    </row>
    <row r="265" spans="1:43" ht="15" customHeight="1" x14ac:dyDescent="0.35">
      <c r="A265" s="426"/>
      <c r="B265" s="427"/>
      <c r="C265" s="296"/>
      <c r="D265" s="300" t="s">
        <v>164</v>
      </c>
      <c r="E265" s="284" t="s">
        <v>583</v>
      </c>
      <c r="F265" s="357">
        <f>+VLOOKUP($E265,Primary_nrj!$1:$1048576,MATCH(DATE(F$2,1,1),Primary_nrj!$A$1:$LI$1),FALSE)</f>
        <v>0.77912871610000001</v>
      </c>
      <c r="G265" s="357">
        <f>+VLOOKUP($E265,Primary_nrj!$1:$1048576,MATCH(DATE(G$2,1,1),Primary_nrj!$A$1:$LI$1),FALSE)</f>
        <v>0.79250974740000002</v>
      </c>
      <c r="H265" s="357">
        <f>+VLOOKUP($E265,Primary_nrj!$1:$1048576,MATCH(DATE(H$2,1,1),Primary_nrj!$A$1:$LI$1),FALSE)</f>
        <v>0.80552149429999997</v>
      </c>
      <c r="I265" s="357">
        <f>+VLOOKUP($E265,Primary_nrj!$1:$1048576,MATCH(DATE(I$2,1,1),Primary_nrj!$A$1:$LI$1),FALSE)</f>
        <v>0.81951110270000005</v>
      </c>
      <c r="J265" s="357">
        <f>+VLOOKUP($E265,Primary_nrj!$1:$1048576,MATCH(DATE(J$2,1,1),Primary_nrj!$A$1:$LI$1),FALSE)</f>
        <v>0.83268211029999994</v>
      </c>
      <c r="K265" s="357">
        <f>+VLOOKUP($E265,Primary_nrj!$1:$1048576,MATCH(DATE(K$2,1,1),Primary_nrj!$A$1:$LI$1),FALSE)</f>
        <v>0.84617720409999997</v>
      </c>
      <c r="L265" s="357">
        <f>+VLOOKUP($E265,Primary_nrj!$1:$1048576,MATCH(DATE(L$2,1,1),Primary_nrj!$A$1:$LI$1),FALSE)</f>
        <v>1.3645735510000001</v>
      </c>
      <c r="M265" s="357">
        <f>+VLOOKUP($E265,Primary_nrj!$1:$1048576,MATCH(DATE(M$2,1,1),Primary_nrj!$A$1:$LI$1),FALSE)</f>
        <v>1.930097349</v>
      </c>
      <c r="N265" s="357">
        <f>+VLOOKUP($E265,Primary_nrj!$1:$1048576,MATCH(DATE(N$2,1,1),Primary_nrj!$A$1:$LI$1),FALSE)</f>
        <v>2.5457864419999998</v>
      </c>
      <c r="O265" s="357">
        <f>+VLOOKUP($E265,Primary_nrj!$1:$1048576,MATCH(DATE(O$2,1,1),Primary_nrj!$A$1:$LI$1),FALSE)</f>
        <v>3.2161997210000002</v>
      </c>
      <c r="P265" s="357">
        <f>+VLOOKUP($E265,Primary_nrj!$1:$1048576,MATCH(DATE(P$2,1,1),Primary_nrj!$A$1:$LI$1),FALSE)</f>
        <v>3.944624932</v>
      </c>
      <c r="Q265" s="357">
        <f>+VLOOKUP($E265,Primary_nrj!$1:$1048576,MATCH(DATE(Q$2,1,1),Primary_nrj!$A$1:$LI$1),FALSE)</f>
        <v>4.4211100979999998</v>
      </c>
      <c r="R265" s="357">
        <f>+VLOOKUP($E265,Primary_nrj!$1:$1048576,MATCH(DATE(R$2,1,1),Primary_nrj!$A$1:$LI$1),FALSE)</f>
        <v>4.9295610219999997</v>
      </c>
      <c r="S265" s="357">
        <f>+VLOOKUP($E265,Primary_nrj!$1:$1048576,MATCH(DATE(S$2,1,1),Primary_nrj!$A$1:$LI$1),FALSE)</f>
        <v>5.478596875</v>
      </c>
      <c r="T265" s="357">
        <f>+VLOOKUP($E265,Primary_nrj!$1:$1048576,MATCH(DATE(T$2,1,1),Primary_nrj!$A$1:$LI$1),FALSE)</f>
        <v>6.074113391</v>
      </c>
      <c r="U265" s="357">
        <f>+VLOOKUP($E265,Primary_nrj!$1:$1048576,MATCH(DATE(U$2,1,1),Primary_nrj!$A$1:$LI$1),FALSE)</f>
        <v>6.7221964669999998</v>
      </c>
      <c r="V265" s="357">
        <f>+VLOOKUP($E265,Primary_nrj!$1:$1048576,MATCH(DATE(V$2,1,1),Primary_nrj!$A$1:$LI$1),FALSE)</f>
        <v>7.6053047060000001</v>
      </c>
      <c r="W265" s="357">
        <f>+VLOOKUP($E265,Primary_nrj!$1:$1048576,MATCH(DATE(W$2,1,1),Primary_nrj!$A$1:$LI$1),FALSE)</f>
        <v>8.5926297910000002</v>
      </c>
      <c r="X265" s="357">
        <f>+VLOOKUP($E265,Primary_nrj!$1:$1048576,MATCH(DATE(X$2,1,1),Primary_nrj!$A$1:$LI$1),FALSE)</f>
        <v>9.7006550350000005</v>
      </c>
      <c r="Y265" s="357">
        <f>+VLOOKUP($E265,Primary_nrj!$1:$1048576,MATCH(DATE(Y$2,1,1),Primary_nrj!$A$1:$LI$1),FALSE)</f>
        <v>10.95074537</v>
      </c>
      <c r="Z265" s="357">
        <f>+VLOOKUP($E265,Primary_nrj!$1:$1048576,MATCH(DATE(Z$2,1,1),Primary_nrj!$A$1:$LI$1),FALSE)</f>
        <v>12.36820584</v>
      </c>
      <c r="AA265" s="357">
        <f>+VLOOKUP($E265,Primary_nrj!$1:$1048576,MATCH(DATE(AA$2,1,1),Primary_nrj!$A$1:$LI$1),FALSE)</f>
        <v>13.98645222</v>
      </c>
      <c r="AB265" s="357">
        <f>+VLOOKUP($E265,Primary_nrj!$1:$1048576,MATCH(DATE(AB$2,1,1),Primary_nrj!$A$1:$LI$1),FALSE)</f>
        <v>15.844598250000001</v>
      </c>
      <c r="AC265" s="357">
        <f>+VLOOKUP($E265,Primary_nrj!$1:$1048576,MATCH(DATE(AC$2,1,1),Primary_nrj!$A$1:$LI$1),FALSE)</f>
        <v>17.988743700000001</v>
      </c>
      <c r="AD265" s="357">
        <f>+VLOOKUP($E265,Primary_nrj!$1:$1048576,MATCH(DATE(AD$2,1,1),Primary_nrj!$A$1:$LI$1),FALSE)</f>
        <v>20.47262709</v>
      </c>
      <c r="AE265" s="357">
        <f>+VLOOKUP($E265,Primary_nrj!$1:$1048576,MATCH(DATE(AE$2,1,1),Primary_nrj!$A$1:$LI$1),FALSE)</f>
        <v>23.354597160000001</v>
      </c>
      <c r="AF265" s="357">
        <f>+VLOOKUP($E265,Primary_nrj!$1:$1048576,MATCH(DATE(AF$2,1,1),Primary_nrj!$A$1:$LI$1),FALSE)</f>
        <v>24.07835468</v>
      </c>
      <c r="AG265" s="357">
        <f>+VLOOKUP($E265,Primary_nrj!$1:$1048576,MATCH(DATE(AG$2,1,1),Primary_nrj!$A$1:$LI$1),FALSE)</f>
        <v>24.637683509999999</v>
      </c>
      <c r="AH265" s="357">
        <f>+VLOOKUP($E265,Primary_nrj!$1:$1048576,MATCH(DATE(AH$2,1,1),Primary_nrj!$A$1:$LI$1),FALSE)</f>
        <v>25.209123099999999</v>
      </c>
      <c r="AI265" s="357">
        <f>+VLOOKUP($E265,Primary_nrj!$1:$1048576,MATCH(DATE(AI$2,1,1),Primary_nrj!$A$1:$LI$1),FALSE)</f>
        <v>25.82943178</v>
      </c>
      <c r="AJ265" s="357">
        <f>+VLOOKUP($E265,Primary_nrj!$1:$1048576,MATCH(DATE(AJ$2,1,1),Primary_nrj!$A$1:$LI$1),FALSE)</f>
        <v>26.492849360000001</v>
      </c>
      <c r="AK265" s="357">
        <f>+VLOOKUP($E265,Primary_nrj!$1:$1048576,MATCH(DATE(AK$2,1,1),Primary_nrj!$A$1:$LI$1),FALSE)</f>
        <v>27.1848329</v>
      </c>
      <c r="AL265" s="357">
        <f>+VLOOKUP($E265,Primary_nrj!$1:$1048576,MATCH(DATE(AL$2,1,1),Primary_nrj!$A$1:$LI$1),FALSE)</f>
        <v>27.891754349999999</v>
      </c>
      <c r="AM265" s="357">
        <f>+VLOOKUP($E265,Primary_nrj!$1:$1048576,MATCH(DATE(AM$2,1,1),Primary_nrj!$A$1:$LI$1),FALSE)</f>
        <v>28.602405699999998</v>
      </c>
      <c r="AN265" s="357">
        <f>+VLOOKUP($E265,Primary_nrj!$1:$1048576,MATCH(DATE(AN$2,1,1),Primary_nrj!$A$1:$LI$1),FALSE)</f>
        <v>29.307794810000001</v>
      </c>
      <c r="AO265" s="357">
        <f>+VLOOKUP($E265,Primary_nrj!$1:$1048576,MATCH(DATE(AO$2,1,1),Primary_nrj!$A$1:$LI$1),FALSE)</f>
        <v>30.000415950000001</v>
      </c>
    </row>
    <row r="266" spans="1:43" ht="15" customHeight="1" x14ac:dyDescent="0.35">
      <c r="A266" s="426"/>
      <c r="B266" s="427"/>
      <c r="C266" s="296"/>
      <c r="D266" s="300" t="s">
        <v>536</v>
      </c>
      <c r="E266" s="284" t="s">
        <v>584</v>
      </c>
      <c r="F266" s="357">
        <f>+VLOOKUP($E266,Primary_nrj!$1:$1048576,MATCH(DATE(F$2,1,1),Primary_nrj!$A$1:$LI$1),FALSE)</f>
        <v>5.9978507280000004</v>
      </c>
      <c r="G266" s="357">
        <f>+VLOOKUP($E266,Primary_nrj!$1:$1048576,MATCH(DATE(G$2,1,1),Primary_nrj!$A$1:$LI$1),FALSE)</f>
        <v>6.1008599319999997</v>
      </c>
      <c r="H266" s="357">
        <f>+VLOOKUP($E266,Primary_nrj!$1:$1048576,MATCH(DATE(H$2,1,1),Primary_nrj!$A$1:$LI$1),FALSE)</f>
        <v>6.2010263280000002</v>
      </c>
      <c r="I266" s="357">
        <f>+VLOOKUP($E266,Primary_nrj!$1:$1048576,MATCH(DATE(I$2,1,1),Primary_nrj!$A$1:$LI$1),FALSE)</f>
        <v>6.3087204510000001</v>
      </c>
      <c r="J266" s="357">
        <f>+VLOOKUP($E266,Primary_nrj!$1:$1048576,MATCH(DATE(J$2,1,1),Primary_nrj!$A$1:$LI$1),FALSE)</f>
        <v>6.4101128589999998</v>
      </c>
      <c r="K266" s="357">
        <f>+VLOOKUP($E266,Primary_nrj!$1:$1048576,MATCH(DATE(K$2,1,1),Primary_nrj!$A$1:$LI$1),FALSE)</f>
        <v>6.5140001329999997</v>
      </c>
      <c r="L266" s="357">
        <f>+VLOOKUP($E266,Primary_nrj!$1:$1048576,MATCH(DATE(L$2,1,1),Primary_nrj!$A$1:$LI$1),FALSE)</f>
        <v>6.4952304669999998</v>
      </c>
      <c r="M266" s="357">
        <f>+VLOOKUP($E266,Primary_nrj!$1:$1048576,MATCH(DATE(M$2,1,1),Primary_nrj!$A$1:$LI$1),FALSE)</f>
        <v>6.496036031</v>
      </c>
      <c r="N266" s="357">
        <f>+VLOOKUP($E266,Primary_nrj!$1:$1048576,MATCH(DATE(N$2,1,1),Primary_nrj!$A$1:$LI$1),FALSE)</f>
        <v>6.4958688379999998</v>
      </c>
      <c r="O266" s="357">
        <f>+VLOOKUP($E266,Primary_nrj!$1:$1048576,MATCH(DATE(O$2,1,1),Primary_nrj!$A$1:$LI$1),FALSE)</f>
        <v>6.4902627219999998</v>
      </c>
      <c r="P266" s="357">
        <f>+VLOOKUP($E266,Primary_nrj!$1:$1048576,MATCH(DATE(P$2,1,1),Primary_nrj!$A$1:$LI$1),FALSE)</f>
        <v>6.4738256229999998</v>
      </c>
      <c r="Q266" s="357">
        <f>+VLOOKUP($E266,Primary_nrj!$1:$1048576,MATCH(DATE(Q$2,1,1),Primary_nrj!$A$1:$LI$1),FALSE)</f>
        <v>6.7332698049999999</v>
      </c>
      <c r="R266" s="357">
        <f>+VLOOKUP($E266,Primary_nrj!$1:$1048576,MATCH(DATE(R$2,1,1),Primary_nrj!$A$1:$LI$1),FALSE)</f>
        <v>6.9669443099999997</v>
      </c>
      <c r="S266" s="357">
        <f>+VLOOKUP($E266,Primary_nrj!$1:$1048576,MATCH(DATE(S$2,1,1),Primary_nrj!$A$1:$LI$1),FALSE)</f>
        <v>7.1852658710000004</v>
      </c>
      <c r="T266" s="357">
        <f>+VLOOKUP($E266,Primary_nrj!$1:$1048576,MATCH(DATE(T$2,1,1),Primary_nrj!$A$1:$LI$1),FALSE)</f>
        <v>7.3925759869999998</v>
      </c>
      <c r="U266" s="357">
        <f>+VLOOKUP($E266,Primary_nrj!$1:$1048576,MATCH(DATE(U$2,1,1),Primary_nrj!$A$1:$LI$1),FALSE)</f>
        <v>7.5921277739999997</v>
      </c>
      <c r="V266" s="357">
        <f>+VLOOKUP($E266,Primary_nrj!$1:$1048576,MATCH(DATE(V$2,1,1),Primary_nrj!$A$1:$LI$1),FALSE)</f>
        <v>7.9751398760000001</v>
      </c>
      <c r="W266" s="357">
        <f>+VLOOKUP($E266,Primary_nrj!$1:$1048576,MATCH(DATE(W$2,1,1),Primary_nrj!$A$1:$LI$1),FALSE)</f>
        <v>8.3659867800000001</v>
      </c>
      <c r="X266" s="357">
        <f>+VLOOKUP($E266,Primary_nrj!$1:$1048576,MATCH(DATE(X$2,1,1),Primary_nrj!$A$1:$LI$1),FALSE)</f>
        <v>8.7692311309999997</v>
      </c>
      <c r="Y266" s="357">
        <f>+VLOOKUP($E266,Primary_nrj!$1:$1048576,MATCH(DATE(Y$2,1,1),Primary_nrj!$A$1:$LI$1),FALSE)</f>
        <v>9.1912275769999994</v>
      </c>
      <c r="Z266" s="357">
        <f>+VLOOKUP($E266,Primary_nrj!$1:$1048576,MATCH(DATE(Z$2,1,1),Primary_nrj!$A$1:$LI$1),FALSE)</f>
        <v>9.6384217559999996</v>
      </c>
      <c r="AA266" s="357">
        <f>+VLOOKUP($E266,Primary_nrj!$1:$1048576,MATCH(DATE(AA$2,1,1),Primary_nrj!$A$1:$LI$1),FALSE)</f>
        <v>10.11989883</v>
      </c>
      <c r="AB266" s="357">
        <f>+VLOOKUP($E266,Primary_nrj!$1:$1048576,MATCH(DATE(AB$2,1,1),Primary_nrj!$A$1:$LI$1),FALSE)</f>
        <v>10.644351800000001</v>
      </c>
      <c r="AC266" s="357">
        <f>+VLOOKUP($E266,Primary_nrj!$1:$1048576,MATCH(DATE(AC$2,1,1),Primary_nrj!$A$1:$LI$1),FALSE)</f>
        <v>11.22039651</v>
      </c>
      <c r="AD266" s="357">
        <f>+VLOOKUP($E266,Primary_nrj!$1:$1048576,MATCH(DATE(AD$2,1,1),Primary_nrj!$A$1:$LI$1),FALSE)</f>
        <v>11.85633138</v>
      </c>
      <c r="AE266" s="357">
        <f>+VLOOKUP($E266,Primary_nrj!$1:$1048576,MATCH(DATE(AE$2,1,1),Primary_nrj!$A$1:$LI$1),FALSE)</f>
        <v>12.557943270000001</v>
      </c>
      <c r="AF266" s="357">
        <f>+VLOOKUP($E266,Primary_nrj!$1:$1048576,MATCH(DATE(AF$2,1,1),Primary_nrj!$A$1:$LI$1),FALSE)</f>
        <v>12.947113160000001</v>
      </c>
      <c r="AG266" s="357">
        <f>+VLOOKUP($E266,Primary_nrj!$1:$1048576,MATCH(DATE(AG$2,1,1),Primary_nrj!$A$1:$LI$1),FALSE)</f>
        <v>13.247868499999999</v>
      </c>
      <c r="AH266" s="357">
        <f>+VLOOKUP($E266,Primary_nrj!$1:$1048576,MATCH(DATE(AH$2,1,1),Primary_nrj!$A$1:$LI$1),FALSE)</f>
        <v>13.55513588</v>
      </c>
      <c r="AI266" s="357">
        <f>+VLOOKUP($E266,Primary_nrj!$1:$1048576,MATCH(DATE(AI$2,1,1),Primary_nrj!$A$1:$LI$1),FALSE)</f>
        <v>13.888680539999999</v>
      </c>
      <c r="AJ266" s="357">
        <f>+VLOOKUP($E266,Primary_nrj!$1:$1048576,MATCH(DATE(AJ$2,1,1),Primary_nrj!$A$1:$LI$1),FALSE)</f>
        <v>14.245405180000001</v>
      </c>
      <c r="AK266" s="357">
        <f>+VLOOKUP($E266,Primary_nrj!$1:$1048576,MATCH(DATE(AK$2,1,1),Primary_nrj!$A$1:$LI$1),FALSE)</f>
        <v>14.61748996</v>
      </c>
      <c r="AL266" s="357">
        <f>+VLOOKUP($E266,Primary_nrj!$1:$1048576,MATCH(DATE(AL$2,1,1),Primary_nrj!$A$1:$LI$1),FALSE)</f>
        <v>14.997606960000001</v>
      </c>
      <c r="AM266" s="357">
        <f>+VLOOKUP($E266,Primary_nrj!$1:$1048576,MATCH(DATE(AM$2,1,1),Primary_nrj!$A$1:$LI$1),FALSE)</f>
        <v>15.379729559999999</v>
      </c>
      <c r="AN266" s="357">
        <f>+VLOOKUP($E266,Primary_nrj!$1:$1048576,MATCH(DATE(AN$2,1,1),Primary_nrj!$A$1:$LI$1),FALSE)</f>
        <v>15.759022610000001</v>
      </c>
      <c r="AO266" s="357">
        <f>+VLOOKUP($E266,Primary_nrj!$1:$1048576,MATCH(DATE(AO$2,1,1),Primary_nrj!$A$1:$LI$1),FALSE)</f>
        <v>16.131450229999999</v>
      </c>
    </row>
    <row r="267" spans="1:43" ht="15" customHeight="1" x14ac:dyDescent="0.35">
      <c r="A267" s="426"/>
      <c r="B267" s="427"/>
      <c r="C267" s="296"/>
      <c r="D267" s="300" t="s">
        <v>470</v>
      </c>
      <c r="E267" s="284" t="s">
        <v>585</v>
      </c>
      <c r="F267" s="357">
        <f>+VLOOKUP($E267,Primary_nrj!$1:$1048576,MATCH(DATE(F$2,1,1),Primary_nrj!$A$1:$LI$1),FALSE)</f>
        <v>3.5081467810000002</v>
      </c>
      <c r="G267" s="357">
        <f>+VLOOKUP($E267,Primary_nrj!$1:$1048576,MATCH(DATE(G$2,1,1),Primary_nrj!$A$1:$LI$1),FALSE)</f>
        <v>3.5683969320000002</v>
      </c>
      <c r="H267" s="357">
        <f>+VLOOKUP($E267,Primary_nrj!$1:$1048576,MATCH(DATE(H$2,1,1),Primary_nrj!$A$1:$LI$1),FALSE)</f>
        <v>3.6269843220000002</v>
      </c>
      <c r="I267" s="357">
        <f>+VLOOKUP($E267,Primary_nrj!$1:$1048576,MATCH(DATE(I$2,1,1),Primary_nrj!$A$1:$LI$1),FALSE)</f>
        <v>3.689974683</v>
      </c>
      <c r="J267" s="357">
        <f>+VLOOKUP($E267,Primary_nrj!$1:$1048576,MATCH(DATE(J$2,1,1),Primary_nrj!$A$1:$LI$1),FALSE)</f>
        <v>3.7492791689999998</v>
      </c>
      <c r="K267" s="357">
        <f>+VLOOKUP($E267,Primary_nrj!$1:$1048576,MATCH(DATE(K$2,1,1),Primary_nrj!$A$1:$LI$1),FALSE)</f>
        <v>3.8100429029999998</v>
      </c>
      <c r="L267" s="357">
        <f>+VLOOKUP($E267,Primary_nrj!$1:$1048576,MATCH(DATE(L$2,1,1),Primary_nrj!$A$1:$LI$1),FALSE)</f>
        <v>4.6388473279999998</v>
      </c>
      <c r="M267" s="357">
        <f>+VLOOKUP($E267,Primary_nrj!$1:$1048576,MATCH(DATE(M$2,1,1),Primary_nrj!$A$1:$LI$1),FALSE)</f>
        <v>5.5509886069999999</v>
      </c>
      <c r="N267" s="357">
        <f>+VLOOKUP($E267,Primary_nrj!$1:$1048576,MATCH(DATE(N$2,1,1),Primary_nrj!$A$1:$LI$1),FALSE)</f>
        <v>6.5436501419999997</v>
      </c>
      <c r="O267" s="357">
        <f>+VLOOKUP($E267,Primary_nrj!$1:$1048576,MATCH(DATE(O$2,1,1),Primary_nrj!$A$1:$LI$1),FALSE)</f>
        <v>7.6225057720000002</v>
      </c>
      <c r="P267" s="357">
        <f>+VLOOKUP($E267,Primary_nrj!$1:$1048576,MATCH(DATE(P$2,1,1),Primary_nrj!$A$1:$LI$1),FALSE)</f>
        <v>8.7908321399999991</v>
      </c>
      <c r="Q267" s="357">
        <f>+VLOOKUP($E267,Primary_nrj!$1:$1048576,MATCH(DATE(Q$2,1,1),Primary_nrj!$A$1:$LI$1),FALSE)</f>
        <v>9.6623507899999996</v>
      </c>
      <c r="R267" s="357">
        <f>+VLOOKUP($E267,Primary_nrj!$1:$1048576,MATCH(DATE(R$2,1,1),Primary_nrj!$A$1:$LI$1),FALSE)</f>
        <v>10.57760015</v>
      </c>
      <c r="S267" s="357">
        <f>+VLOOKUP($E267,Primary_nrj!$1:$1048576,MATCH(DATE(S$2,1,1),Primary_nrj!$A$1:$LI$1),FALSE)</f>
        <v>11.555031509999999</v>
      </c>
      <c r="T267" s="357">
        <f>+VLOOKUP($E267,Primary_nrj!$1:$1048576,MATCH(DATE(T$2,1,1),Primary_nrj!$A$1:$LI$1),FALSE)</f>
        <v>12.60650339</v>
      </c>
      <c r="U267" s="357">
        <f>+VLOOKUP($E267,Primary_nrj!$1:$1048576,MATCH(DATE(U$2,1,1),Primary_nrj!$A$1:$LI$1),FALSE)</f>
        <v>13.74382978</v>
      </c>
      <c r="V267" s="357">
        <f>+VLOOKUP($E267,Primary_nrj!$1:$1048576,MATCH(DATE(V$2,1,1),Primary_nrj!$A$1:$LI$1),FALSE)</f>
        <v>15.310528980000001</v>
      </c>
      <c r="W267" s="357">
        <f>+VLOOKUP($E267,Primary_nrj!$1:$1048576,MATCH(DATE(W$2,1,1),Primary_nrj!$A$1:$LI$1),FALSE)</f>
        <v>16.99982267</v>
      </c>
      <c r="X267" s="357">
        <f>+VLOOKUP($E267,Primary_nrj!$1:$1048576,MATCH(DATE(X$2,1,1),Primary_nrj!$A$1:$LI$1),FALSE)</f>
        <v>18.80941026</v>
      </c>
      <c r="Y267" s="357">
        <f>+VLOOKUP($E267,Primary_nrj!$1:$1048576,MATCH(DATE(Y$2,1,1),Primary_nrj!$A$1:$LI$1),FALSE)</f>
        <v>20.741223529999999</v>
      </c>
      <c r="Z267" s="357">
        <f>+VLOOKUP($E267,Primary_nrj!$1:$1048576,MATCH(DATE(Z$2,1,1),Primary_nrj!$A$1:$LI$1),FALSE)</f>
        <v>22.799434359999999</v>
      </c>
      <c r="AA267" s="357">
        <f>+VLOOKUP($E267,Primary_nrj!$1:$1048576,MATCH(DATE(AA$2,1,1),Primary_nrj!$A$1:$LI$1),FALSE)</f>
        <v>24.997767379999999</v>
      </c>
      <c r="AB267" s="357">
        <f>+VLOOKUP($E267,Primary_nrj!$1:$1048576,MATCH(DATE(AB$2,1,1),Primary_nrj!$A$1:$LI$1),FALSE)</f>
        <v>27.353832919999999</v>
      </c>
      <c r="AC267" s="357">
        <f>+VLOOKUP($E267,Primary_nrj!$1:$1048576,MATCH(DATE(AC$2,1,1),Primary_nrj!$A$1:$LI$1),FALSE)</f>
        <v>29.89022748</v>
      </c>
      <c r="AD267" s="357">
        <f>+VLOOKUP($E267,Primary_nrj!$1:$1048576,MATCH(DATE(AD$2,1,1),Primary_nrj!$A$1:$LI$1),FALSE)</f>
        <v>32.634068399999997</v>
      </c>
      <c r="AE267" s="357">
        <f>+VLOOKUP($E267,Primary_nrj!$1:$1048576,MATCH(DATE(AE$2,1,1),Primary_nrj!$A$1:$LI$1),FALSE)</f>
        <v>35.610691170000003</v>
      </c>
      <c r="AF267" s="357">
        <f>+VLOOKUP($E267,Primary_nrj!$1:$1048576,MATCH(DATE(AF$2,1,1),Primary_nrj!$A$1:$LI$1),FALSE)</f>
        <v>36.714264280000002</v>
      </c>
      <c r="AG267" s="357">
        <f>+VLOOKUP($E267,Primary_nrj!$1:$1048576,MATCH(DATE(AG$2,1,1),Primary_nrj!$A$1:$LI$1),FALSE)</f>
        <v>37.567119349999999</v>
      </c>
      <c r="AH267" s="357">
        <f>+VLOOKUP($E267,Primary_nrj!$1:$1048576,MATCH(DATE(AH$2,1,1),Primary_nrj!$A$1:$LI$1),FALSE)</f>
        <v>38.438440679999999</v>
      </c>
      <c r="AI267" s="357">
        <f>+VLOOKUP($E267,Primary_nrj!$1:$1048576,MATCH(DATE(AI$2,1,1),Primary_nrj!$A$1:$LI$1),FALSE)</f>
        <v>39.38427677</v>
      </c>
      <c r="AJ267" s="357">
        <f>+VLOOKUP($E267,Primary_nrj!$1:$1048576,MATCH(DATE(AJ$2,1,1),Primary_nrj!$A$1:$LI$1),FALSE)</f>
        <v>40.395844570000001</v>
      </c>
      <c r="AK267" s="357">
        <f>+VLOOKUP($E267,Primary_nrj!$1:$1048576,MATCH(DATE(AK$2,1,1),Primary_nrj!$A$1:$LI$1),FALSE)</f>
        <v>41.450969260000001</v>
      </c>
      <c r="AL267" s="357">
        <f>+VLOOKUP($E267,Primary_nrj!$1:$1048576,MATCH(DATE(AL$2,1,1),Primary_nrj!$A$1:$LI$1),FALSE)</f>
        <v>42.528871029999998</v>
      </c>
      <c r="AM267" s="357">
        <f>+VLOOKUP($E267,Primary_nrj!$1:$1048576,MATCH(DATE(AM$2,1,1),Primary_nrj!$A$1:$LI$1),FALSE)</f>
        <v>43.612460079999998</v>
      </c>
      <c r="AN267" s="357">
        <f>+VLOOKUP($E267,Primary_nrj!$1:$1048576,MATCH(DATE(AN$2,1,1),Primary_nrj!$A$1:$LI$1),FALSE)</f>
        <v>44.688025349999997</v>
      </c>
      <c r="AO267" s="357">
        <f>+VLOOKUP($E267,Primary_nrj!$1:$1048576,MATCH(DATE(AO$2,1,1),Primary_nrj!$A$1:$LI$1),FALSE)</f>
        <v>45.744122249999997</v>
      </c>
    </row>
    <row r="268" spans="1:43" ht="15" customHeight="1" x14ac:dyDescent="0.35">
      <c r="A268" s="426"/>
      <c r="B268" s="427"/>
      <c r="C268" s="296"/>
      <c r="D268" s="300" t="s">
        <v>471</v>
      </c>
      <c r="E268" s="284" t="s">
        <v>586</v>
      </c>
      <c r="F268" s="357">
        <f>+VLOOKUP($E268,Primary_nrj!$1:$1048576,MATCH(DATE(F$2,1,1),Primary_nrj!$A$1:$LI$1),FALSE)</f>
        <v>9.7975182300000005E-2</v>
      </c>
      <c r="G268" s="357">
        <f>+VLOOKUP($E268,Primary_nrj!$1:$1048576,MATCH(DATE(G$2,1,1),Primary_nrj!$A$1:$LI$1),FALSE)</f>
        <v>9.9657842600000004E-2</v>
      </c>
      <c r="H268" s="357">
        <f>+VLOOKUP($E268,Primary_nrj!$1:$1048576,MATCH(DATE(H$2,1,1),Primary_nrj!$A$1:$LI$1),FALSE)</f>
        <v>0.1012940655</v>
      </c>
      <c r="I268" s="357">
        <f>+VLOOKUP($E268,Primary_nrj!$1:$1048576,MATCH(DATE(I$2,1,1),Primary_nrj!$A$1:$LI$1),FALSE)</f>
        <v>0.1030532542</v>
      </c>
      <c r="J268" s="357">
        <f>+VLOOKUP($E268,Primary_nrj!$1:$1048576,MATCH(DATE(J$2,1,1),Primary_nrj!$A$1:$LI$1),FALSE)</f>
        <v>0.1047095041</v>
      </c>
      <c r="K268" s="357">
        <f>+VLOOKUP($E268,Primary_nrj!$1:$1048576,MATCH(DATE(K$2,1,1),Primary_nrj!$A$1:$LI$1),FALSE)</f>
        <v>0.10640650779999999</v>
      </c>
      <c r="L268" s="357">
        <f>+VLOOKUP($E268,Primary_nrj!$1:$1048576,MATCH(DATE(L$2,1,1),Primary_nrj!$A$1:$LI$1),FALSE)</f>
        <v>0.1082027894</v>
      </c>
      <c r="M268" s="357">
        <f>+VLOOKUP($E268,Primary_nrj!$1:$1048576,MATCH(DATE(M$2,1,1),Primary_nrj!$A$1:$LI$1),FALSE)</f>
        <v>0.11049884510000001</v>
      </c>
      <c r="N268" s="357">
        <f>+VLOOKUP($E268,Primary_nrj!$1:$1048576,MATCH(DATE(N$2,1,1),Primary_nrj!$A$1:$LI$1),FALSE)</f>
        <v>0.1129820648</v>
      </c>
      <c r="O268" s="357">
        <f>+VLOOKUP($E268,Primary_nrj!$1:$1048576,MATCH(DATE(O$2,1,1),Primary_nrj!$A$1:$LI$1),FALSE)</f>
        <v>0.11560024250000001</v>
      </c>
      <c r="P268" s="357">
        <f>+VLOOKUP($E268,Primary_nrj!$1:$1048576,MATCH(DATE(P$2,1,1),Primary_nrj!$A$1:$LI$1),FALSE)</f>
        <v>0.1182814012</v>
      </c>
      <c r="Q268" s="357">
        <f>+VLOOKUP($E268,Primary_nrj!$1:$1048576,MATCH(DATE(Q$2,1,1),Primary_nrj!$A$1:$LI$1),FALSE)</f>
        <v>0.1215444775</v>
      </c>
      <c r="R268" s="357">
        <f>+VLOOKUP($E268,Primary_nrj!$1:$1048576,MATCH(DATE(R$2,1,1),Primary_nrj!$A$1:$LI$1),FALSE)</f>
        <v>0.1244930943</v>
      </c>
      <c r="S268" s="357">
        <f>+VLOOKUP($E268,Primary_nrj!$1:$1048576,MATCH(DATE(S$2,1,1),Primary_nrj!$A$1:$LI$1),FALSE)</f>
        <v>0.12735605920000001</v>
      </c>
      <c r="T268" s="357">
        <f>+VLOOKUP($E268,Primary_nrj!$1:$1048576,MATCH(DATE(T$2,1,1),Primary_nrj!$A$1:$LI$1),FALSE)</f>
        <v>0.13024631589999999</v>
      </c>
      <c r="U268" s="357">
        <f>+VLOOKUP($E268,Primary_nrj!$1:$1048576,MATCH(DATE(U$2,1,1),Primary_nrj!$A$1:$LI$1),FALSE)</f>
        <v>0.1332545873</v>
      </c>
      <c r="V268" s="357">
        <f>+VLOOKUP($E268,Primary_nrj!$1:$1048576,MATCH(DATE(V$2,1,1),Primary_nrj!$A$1:$LI$1),FALSE)</f>
        <v>0.1358791385</v>
      </c>
      <c r="W268" s="357">
        <f>+VLOOKUP($E268,Primary_nrj!$1:$1048576,MATCH(DATE(W$2,1,1),Primary_nrj!$A$1:$LI$1),FALSE)</f>
        <v>0.13880230160000001</v>
      </c>
      <c r="X268" s="357">
        <f>+VLOOKUP($E268,Primary_nrj!$1:$1048576,MATCH(DATE(X$2,1,1),Primary_nrj!$A$1:$LI$1),FALSE)</f>
        <v>0.1421223593</v>
      </c>
      <c r="Y268" s="357">
        <f>+VLOOKUP($E268,Primary_nrj!$1:$1048576,MATCH(DATE(Y$2,1,1),Primary_nrj!$A$1:$LI$1),FALSE)</f>
        <v>0.14596629059999999</v>
      </c>
      <c r="Z268" s="357">
        <f>+VLOOKUP($E268,Primary_nrj!$1:$1048576,MATCH(DATE(Z$2,1,1),Primary_nrj!$A$1:$LI$1),FALSE)</f>
        <v>0.1504619982</v>
      </c>
      <c r="AA268" s="357">
        <f>+VLOOKUP($E268,Primary_nrj!$1:$1048576,MATCH(DATE(AA$2,1,1),Primary_nrj!$A$1:$LI$1),FALSE)</f>
        <v>0.1557799406</v>
      </c>
      <c r="AB268" s="357">
        <f>+VLOOKUP($E268,Primary_nrj!$1:$1048576,MATCH(DATE(AB$2,1,1),Primary_nrj!$A$1:$LI$1),FALSE)</f>
        <v>0.16208750329999999</v>
      </c>
      <c r="AC268" s="357">
        <f>+VLOOKUP($E268,Primary_nrj!$1:$1048576,MATCH(DATE(AC$2,1,1),Primary_nrj!$A$1:$LI$1),FALSE)</f>
        <v>0.16955816830000001</v>
      </c>
      <c r="AD268" s="357">
        <f>+VLOOKUP($E268,Primary_nrj!$1:$1048576,MATCH(DATE(AD$2,1,1),Primary_nrj!$A$1:$LI$1),FALSE)</f>
        <v>0.17837197969999999</v>
      </c>
      <c r="AE268" s="357">
        <f>+VLOOKUP($E268,Primary_nrj!$1:$1048576,MATCH(DATE(AE$2,1,1),Primary_nrj!$A$1:$LI$1),FALSE)</f>
        <v>0.1886867263</v>
      </c>
      <c r="AF268" s="357">
        <f>+VLOOKUP($E268,Primary_nrj!$1:$1048576,MATCH(DATE(AF$2,1,1),Primary_nrj!$A$1:$LI$1),FALSE)</f>
        <v>0.1945341162</v>
      </c>
      <c r="AG268" s="357">
        <f>+VLOOKUP($E268,Primary_nrj!$1:$1048576,MATCH(DATE(AG$2,1,1),Primary_nrj!$A$1:$LI$1),FALSE)</f>
        <v>0.19905305209999999</v>
      </c>
      <c r="AH268" s="357">
        <f>+VLOOKUP($E268,Primary_nrj!$1:$1048576,MATCH(DATE(AH$2,1,1),Primary_nrj!$A$1:$LI$1),FALSE)</f>
        <v>0.20366983329999999</v>
      </c>
      <c r="AI268" s="357">
        <f>+VLOOKUP($E268,Primary_nrj!$1:$1048576,MATCH(DATE(AI$2,1,1),Primary_nrj!$A$1:$LI$1),FALSE)</f>
        <v>0.20868143829999999</v>
      </c>
      <c r="AJ268" s="357">
        <f>+VLOOKUP($E268,Primary_nrj!$1:$1048576,MATCH(DATE(AJ$2,1,1),Primary_nrj!$A$1:$LI$1),FALSE)</f>
        <v>0.214041329</v>
      </c>
      <c r="AK268" s="357">
        <f>+VLOOKUP($E268,Primary_nrj!$1:$1048576,MATCH(DATE(AK$2,1,1),Primary_nrj!$A$1:$LI$1),FALSE)</f>
        <v>0.21963201030000001</v>
      </c>
      <c r="AL268" s="357">
        <f>+VLOOKUP($E268,Primary_nrj!$1:$1048576,MATCH(DATE(AL$2,1,1),Primary_nrj!$A$1:$LI$1),FALSE)</f>
        <v>0.2253433782</v>
      </c>
      <c r="AM268" s="357">
        <f>+VLOOKUP($E268,Primary_nrj!$1:$1048576,MATCH(DATE(AM$2,1,1),Primary_nrj!$A$1:$LI$1),FALSE)</f>
        <v>0.23108488059999999</v>
      </c>
      <c r="AN268" s="357">
        <f>+VLOOKUP($E268,Primary_nrj!$1:$1048576,MATCH(DATE(AN$2,1,1),Primary_nrj!$A$1:$LI$1),FALSE)</f>
        <v>0.23678386830000001</v>
      </c>
      <c r="AO268" s="357">
        <f>+VLOOKUP($E268,Primary_nrj!$1:$1048576,MATCH(DATE(AO$2,1,1),Primary_nrj!$A$1:$LI$1),FALSE)</f>
        <v>0.24237970089999999</v>
      </c>
    </row>
    <row r="269" spans="1:43" s="92" customFormat="1" ht="15" customHeight="1" x14ac:dyDescent="0.35">
      <c r="A269" s="426"/>
      <c r="B269" s="427"/>
      <c r="C269" s="296" t="s">
        <v>485</v>
      </c>
      <c r="D269" s="299"/>
      <c r="E269" s="297" t="s">
        <v>587</v>
      </c>
      <c r="F269" s="332">
        <f>+VLOOKUP($E269,Primary_nrj!$1:$1048576,MATCH(DATE(F$2,1,1),Primary_nrj!$A$1:$LI$1),FALSE)</f>
        <v>5.6994596350000002</v>
      </c>
      <c r="G269" s="332">
        <f>+VLOOKUP($E269,Primary_nrj!$1:$1048576,MATCH(DATE(G$2,1,1),Primary_nrj!$A$1:$LI$1),FALSE)</f>
        <v>5.7675776719999998</v>
      </c>
      <c r="H269" s="332">
        <f>+VLOOKUP($E269,Primary_nrj!$1:$1048576,MATCH(DATE(H$2,1,1),Primary_nrj!$A$1:$LI$1),FALSE)</f>
        <v>5.8405363570000004</v>
      </c>
      <c r="I269" s="332">
        <f>+VLOOKUP($E269,Primary_nrj!$1:$1048576,MATCH(DATE(I$2,1,1),Primary_nrj!$A$1:$LI$1),FALSE)</f>
        <v>5.9138652880000002</v>
      </c>
      <c r="J269" s="332">
        <f>+VLOOKUP($E269,Primary_nrj!$1:$1048576,MATCH(DATE(J$2,1,1),Primary_nrj!$A$1:$LI$1),FALSE)</f>
        <v>5.9922281169999998</v>
      </c>
      <c r="K269" s="332">
        <f>+VLOOKUP($E269,Primary_nrj!$1:$1048576,MATCH(DATE(K$2,1,1),Primary_nrj!$A$1:$LI$1),FALSE)</f>
        <v>6.0819919220000003</v>
      </c>
      <c r="L269" s="332">
        <f>+VLOOKUP($E269,Primary_nrj!$1:$1048576,MATCH(DATE(L$2,1,1),Primary_nrj!$A$1:$LI$1),FALSE)</f>
        <v>6.1761837340000003</v>
      </c>
      <c r="M269" s="332">
        <f>+VLOOKUP($E269,Primary_nrj!$1:$1048576,MATCH(DATE(M$2,1,1),Primary_nrj!$A$1:$LI$1),FALSE)</f>
        <v>6.2741346340000002</v>
      </c>
      <c r="N269" s="332">
        <f>+VLOOKUP($E269,Primary_nrj!$1:$1048576,MATCH(DATE(N$2,1,1),Primary_nrj!$A$1:$LI$1),FALSE)</f>
        <v>6.3763582879999996</v>
      </c>
      <c r="O269" s="332">
        <f>+VLOOKUP($E269,Primary_nrj!$1:$1048576,MATCH(DATE(O$2,1,1),Primary_nrj!$A$1:$LI$1),FALSE)</f>
        <v>6.4831305620000004</v>
      </c>
      <c r="P269" s="332">
        <f>+VLOOKUP($E269,Primary_nrj!$1:$1048576,MATCH(DATE(P$2,1,1),Primary_nrj!$A$1:$LI$1),FALSE)</f>
        <v>6.5976722570000002</v>
      </c>
      <c r="Q269" s="332">
        <f>+VLOOKUP($E269,Primary_nrj!$1:$1048576,MATCH(DATE(Q$2,1,1),Primary_nrj!$A$1:$LI$1),FALSE)</f>
        <v>6.7003352490000001</v>
      </c>
      <c r="R269" s="332">
        <f>+VLOOKUP($E269,Primary_nrj!$1:$1048576,MATCH(DATE(R$2,1,1),Primary_nrj!$A$1:$LI$1),FALSE)</f>
        <v>6.7935140660000002</v>
      </c>
      <c r="S269" s="332">
        <f>+VLOOKUP($E269,Primary_nrj!$1:$1048576,MATCH(DATE(S$2,1,1),Primary_nrj!$A$1:$LI$1),FALSE)</f>
        <v>6.8790587490000004</v>
      </c>
      <c r="T269" s="332">
        <f>+VLOOKUP($E269,Primary_nrj!$1:$1048576,MATCH(DATE(T$2,1,1),Primary_nrj!$A$1:$LI$1),FALSE)</f>
        <v>6.959146864</v>
      </c>
      <c r="U269" s="332">
        <f>+VLOOKUP($E269,Primary_nrj!$1:$1048576,MATCH(DATE(U$2,1,1),Primary_nrj!$A$1:$LI$1),FALSE)</f>
        <v>7.0359916020000002</v>
      </c>
      <c r="V269" s="332">
        <f>+VLOOKUP($E269,Primary_nrj!$1:$1048576,MATCH(DATE(V$2,1,1),Primary_nrj!$A$1:$LI$1),FALSE)</f>
        <v>7.1112124339999996</v>
      </c>
      <c r="W269" s="332">
        <f>+VLOOKUP($E269,Primary_nrj!$1:$1048576,MATCH(DATE(W$2,1,1),Primary_nrj!$A$1:$LI$1),FALSE)</f>
        <v>7.1867570010000001</v>
      </c>
      <c r="X269" s="332">
        <f>+VLOOKUP($E269,Primary_nrj!$1:$1048576,MATCH(DATE(X$2,1,1),Primary_nrj!$A$1:$LI$1),FALSE)</f>
        <v>7.2651819120000001</v>
      </c>
      <c r="Y269" s="332">
        <f>+VLOOKUP($E269,Primary_nrj!$1:$1048576,MATCH(DATE(Y$2,1,1),Primary_nrj!$A$1:$LI$1),FALSE)</f>
        <v>7.348564627</v>
      </c>
      <c r="Z269" s="332">
        <f>+VLOOKUP($E269,Primary_nrj!$1:$1048576,MATCH(DATE(Z$2,1,1),Primary_nrj!$A$1:$LI$1),FALSE)</f>
        <v>7.4344408020000001</v>
      </c>
      <c r="AA269" s="332">
        <f>+VLOOKUP($E269,Primary_nrj!$1:$1048576,MATCH(DATE(AA$2,1,1),Primary_nrj!$A$1:$LI$1),FALSE)</f>
        <v>7.530741731</v>
      </c>
      <c r="AB269" s="332">
        <f>+VLOOKUP($E269,Primary_nrj!$1:$1048576,MATCH(DATE(AB$2,1,1),Primary_nrj!$A$1:$LI$1),FALSE)</f>
        <v>7.6373726560000001</v>
      </c>
      <c r="AC269" s="332">
        <f>+VLOOKUP($E269,Primary_nrj!$1:$1048576,MATCH(DATE(AC$2,1,1),Primary_nrj!$A$1:$LI$1),FALSE)</f>
        <v>7.7545667199999997</v>
      </c>
      <c r="AD269" s="332">
        <f>+VLOOKUP($E269,Primary_nrj!$1:$1048576,MATCH(DATE(AD$2,1,1),Primary_nrj!$A$1:$LI$1),FALSE)</f>
        <v>7.8824848599999999</v>
      </c>
      <c r="AE269" s="332">
        <f>+VLOOKUP($E269,Primary_nrj!$1:$1048576,MATCH(DATE(AE$2,1,1),Primary_nrj!$A$1:$LI$1),FALSE)</f>
        <v>8.0099650259999997</v>
      </c>
      <c r="AF269" s="332">
        <f>+VLOOKUP($E269,Primary_nrj!$1:$1048576,MATCH(DATE(AF$2,1,1),Primary_nrj!$A$1:$LI$1),FALSE)</f>
        <v>8.1460569990000007</v>
      </c>
      <c r="AG269" s="332">
        <f>+VLOOKUP($E269,Primary_nrj!$1:$1048576,MATCH(DATE(AG$2,1,1),Primary_nrj!$A$1:$LI$1),FALSE)</f>
        <v>8.2931896199999997</v>
      </c>
      <c r="AH269" s="332">
        <f>+VLOOKUP($E269,Primary_nrj!$1:$1048576,MATCH(DATE(AH$2,1,1),Primary_nrj!$A$1:$LI$1),FALSE)</f>
        <v>8.4515497120000003</v>
      </c>
      <c r="AI269" s="332">
        <f>+VLOOKUP($E269,Primary_nrj!$1:$1048576,MATCH(DATE(AI$2,1,1),Primary_nrj!$A$1:$LI$1),FALSE)</f>
        <v>8.6192400239999998</v>
      </c>
      <c r="AJ269" s="332">
        <f>+VLOOKUP($E269,Primary_nrj!$1:$1048576,MATCH(DATE(AJ$2,1,1),Primary_nrj!$A$1:$LI$1),FALSE)</f>
        <v>8.7936151589999998</v>
      </c>
      <c r="AK269" s="332">
        <f>+VLOOKUP($E269,Primary_nrj!$1:$1048576,MATCH(DATE(AK$2,1,1),Primary_nrj!$A$1:$LI$1),FALSE)</f>
        <v>8.9723143239999992</v>
      </c>
      <c r="AL269" s="332">
        <f>+VLOOKUP($E269,Primary_nrj!$1:$1048576,MATCH(DATE(AL$2,1,1),Primary_nrj!$A$1:$LI$1),FALSE)</f>
        <v>9.1534748350000008</v>
      </c>
      <c r="AM269" s="332">
        <f>+VLOOKUP($E269,Primary_nrj!$1:$1048576,MATCH(DATE(AM$2,1,1),Primary_nrj!$A$1:$LI$1),FALSE)</f>
        <v>9.3355136069999993</v>
      </c>
      <c r="AN269" s="332">
        <f>+VLOOKUP($E269,Primary_nrj!$1:$1048576,MATCH(DATE(AN$2,1,1),Primary_nrj!$A$1:$LI$1),FALSE)</f>
        <v>9.5169808440000008</v>
      </c>
      <c r="AO269" s="332">
        <f>+VLOOKUP($E269,Primary_nrj!$1:$1048576,MATCH(DATE(AO$2,1,1),Primary_nrj!$A$1:$LI$1),FALSE)</f>
        <v>9.6964819640000002</v>
      </c>
    </row>
    <row r="270" spans="1:43" s="282" customFormat="1" ht="15" customHeight="1" x14ac:dyDescent="0.35">
      <c r="A270" s="426"/>
      <c r="B270" s="427"/>
      <c r="C270" s="298"/>
      <c r="D270" s="300" t="s">
        <v>1421</v>
      </c>
      <c r="E270" s="284" t="s">
        <v>1431</v>
      </c>
      <c r="F270" s="357">
        <f>+VLOOKUP($E270,Primary_nrj!$1:$1048576,MATCH(DATE(F$2,1,1),Primary_nrj!$A$1:$LI$1),FALSE)</f>
        <v>5.6994596350000002</v>
      </c>
      <c r="G270" s="357">
        <f>+VLOOKUP($E270,Primary_nrj!$1:$1048576,MATCH(DATE(G$2,1,1),Primary_nrj!$A$1:$LI$1),FALSE)</f>
        <v>5.7675776719999998</v>
      </c>
      <c r="H270" s="357">
        <f>+VLOOKUP($E270,Primary_nrj!$1:$1048576,MATCH(DATE(H$2,1,1),Primary_nrj!$A$1:$LI$1),FALSE)</f>
        <v>5.8405363570000004</v>
      </c>
      <c r="I270" s="357">
        <f>+VLOOKUP($E270,Primary_nrj!$1:$1048576,MATCH(DATE(I$2,1,1),Primary_nrj!$A$1:$LI$1),FALSE)</f>
        <v>5.9138652880000002</v>
      </c>
      <c r="J270" s="357">
        <f>+VLOOKUP($E270,Primary_nrj!$1:$1048576,MATCH(DATE(J$2,1,1),Primary_nrj!$A$1:$LI$1),FALSE)</f>
        <v>5.9922281169999998</v>
      </c>
      <c r="K270" s="357">
        <f>+VLOOKUP($E270,Primary_nrj!$1:$1048576,MATCH(DATE(K$2,1,1),Primary_nrj!$A$1:$LI$1),FALSE)</f>
        <v>6.0819919220000003</v>
      </c>
      <c r="L270" s="357">
        <f>+VLOOKUP($E270,Primary_nrj!$1:$1048576,MATCH(DATE(L$2,1,1),Primary_nrj!$A$1:$LI$1),FALSE)</f>
        <v>6.1761837340000003</v>
      </c>
      <c r="M270" s="357">
        <f>+VLOOKUP($E270,Primary_nrj!$1:$1048576,MATCH(DATE(M$2,1,1),Primary_nrj!$A$1:$LI$1),FALSE)</f>
        <v>6.2741346340000002</v>
      </c>
      <c r="N270" s="357">
        <f>+VLOOKUP($E270,Primary_nrj!$1:$1048576,MATCH(DATE(N$2,1,1),Primary_nrj!$A$1:$LI$1),FALSE)</f>
        <v>6.3763582879999996</v>
      </c>
      <c r="O270" s="357">
        <f>+VLOOKUP($E270,Primary_nrj!$1:$1048576,MATCH(DATE(O$2,1,1),Primary_nrj!$A$1:$LI$1),FALSE)</f>
        <v>6.4831305620000004</v>
      </c>
      <c r="P270" s="357">
        <f>+VLOOKUP($E270,Primary_nrj!$1:$1048576,MATCH(DATE(P$2,1,1),Primary_nrj!$A$1:$LI$1),FALSE)</f>
        <v>6.5976722570000002</v>
      </c>
      <c r="Q270" s="357">
        <f>+VLOOKUP($E270,Primary_nrj!$1:$1048576,MATCH(DATE(Q$2,1,1),Primary_nrj!$A$1:$LI$1),FALSE)</f>
        <v>6.7003352490000001</v>
      </c>
      <c r="R270" s="357">
        <f>+VLOOKUP($E270,Primary_nrj!$1:$1048576,MATCH(DATE(R$2,1,1),Primary_nrj!$A$1:$LI$1),FALSE)</f>
        <v>6.7935140660000002</v>
      </c>
      <c r="S270" s="357">
        <f>+VLOOKUP($E270,Primary_nrj!$1:$1048576,MATCH(DATE(S$2,1,1),Primary_nrj!$A$1:$LI$1),FALSE)</f>
        <v>6.8790587490000004</v>
      </c>
      <c r="T270" s="357">
        <f>+VLOOKUP($E270,Primary_nrj!$1:$1048576,MATCH(DATE(T$2,1,1),Primary_nrj!$A$1:$LI$1),FALSE)</f>
        <v>6.959146864</v>
      </c>
      <c r="U270" s="357">
        <f>+VLOOKUP($E270,Primary_nrj!$1:$1048576,MATCH(DATE(U$2,1,1),Primary_nrj!$A$1:$LI$1),FALSE)</f>
        <v>7.0359916020000002</v>
      </c>
      <c r="V270" s="357">
        <f>+VLOOKUP($E270,Primary_nrj!$1:$1048576,MATCH(DATE(V$2,1,1),Primary_nrj!$A$1:$LI$1),FALSE)</f>
        <v>7.1112124339999996</v>
      </c>
      <c r="W270" s="357">
        <f>+VLOOKUP($E270,Primary_nrj!$1:$1048576,MATCH(DATE(W$2,1,1),Primary_nrj!$A$1:$LI$1),FALSE)</f>
        <v>7.1867570010000001</v>
      </c>
      <c r="X270" s="357">
        <f>+VLOOKUP($E270,Primary_nrj!$1:$1048576,MATCH(DATE(X$2,1,1),Primary_nrj!$A$1:$LI$1),FALSE)</f>
        <v>7.2651819120000001</v>
      </c>
      <c r="Y270" s="357">
        <f>+VLOOKUP($E270,Primary_nrj!$1:$1048576,MATCH(DATE(Y$2,1,1),Primary_nrj!$A$1:$LI$1),FALSE)</f>
        <v>7.348564627</v>
      </c>
      <c r="Z270" s="357">
        <f>+VLOOKUP($E270,Primary_nrj!$1:$1048576,MATCH(DATE(Z$2,1,1),Primary_nrj!$A$1:$LI$1),FALSE)</f>
        <v>7.4344408020000001</v>
      </c>
      <c r="AA270" s="357">
        <f>+VLOOKUP($E270,Primary_nrj!$1:$1048576,MATCH(DATE(AA$2,1,1),Primary_nrj!$A$1:$LI$1),FALSE)</f>
        <v>7.530741731</v>
      </c>
      <c r="AB270" s="357">
        <f>+VLOOKUP($E270,Primary_nrj!$1:$1048576,MATCH(DATE(AB$2,1,1),Primary_nrj!$A$1:$LI$1),FALSE)</f>
        <v>7.6373726560000001</v>
      </c>
      <c r="AC270" s="357">
        <f>+VLOOKUP($E270,Primary_nrj!$1:$1048576,MATCH(DATE(AC$2,1,1),Primary_nrj!$A$1:$LI$1),FALSE)</f>
        <v>7.7545667199999997</v>
      </c>
      <c r="AD270" s="357">
        <f>+VLOOKUP($E270,Primary_nrj!$1:$1048576,MATCH(DATE(AD$2,1,1),Primary_nrj!$A$1:$LI$1),FALSE)</f>
        <v>7.8824848599999999</v>
      </c>
      <c r="AE270" s="357">
        <f>+VLOOKUP($E270,Primary_nrj!$1:$1048576,MATCH(DATE(AE$2,1,1),Primary_nrj!$A$1:$LI$1),FALSE)</f>
        <v>8.0099650259999997</v>
      </c>
      <c r="AF270" s="357">
        <f>+VLOOKUP($E270,Primary_nrj!$1:$1048576,MATCH(DATE(AF$2,1,1),Primary_nrj!$A$1:$LI$1),FALSE)</f>
        <v>8.1460569990000007</v>
      </c>
      <c r="AG270" s="357">
        <f>+VLOOKUP($E270,Primary_nrj!$1:$1048576,MATCH(DATE(AG$2,1,1),Primary_nrj!$A$1:$LI$1),FALSE)</f>
        <v>8.2931896199999997</v>
      </c>
      <c r="AH270" s="357">
        <f>+VLOOKUP($E270,Primary_nrj!$1:$1048576,MATCH(DATE(AH$2,1,1),Primary_nrj!$A$1:$LI$1),FALSE)</f>
        <v>8.4515497120000003</v>
      </c>
      <c r="AI270" s="357">
        <f>+VLOOKUP($E270,Primary_nrj!$1:$1048576,MATCH(DATE(AI$2,1,1),Primary_nrj!$A$1:$LI$1),FALSE)</f>
        <v>8.6192400239999998</v>
      </c>
      <c r="AJ270" s="357">
        <f>+VLOOKUP($E270,Primary_nrj!$1:$1048576,MATCH(DATE(AJ$2,1,1),Primary_nrj!$A$1:$LI$1),FALSE)</f>
        <v>8.7936151589999998</v>
      </c>
      <c r="AK270" s="357">
        <f>+VLOOKUP($E270,Primary_nrj!$1:$1048576,MATCH(DATE(AK$2,1,1),Primary_nrj!$A$1:$LI$1),FALSE)</f>
        <v>8.9723143239999992</v>
      </c>
      <c r="AL270" s="357">
        <f>+VLOOKUP($E270,Primary_nrj!$1:$1048576,MATCH(DATE(AL$2,1,1),Primary_nrj!$A$1:$LI$1),FALSE)</f>
        <v>9.1534748350000008</v>
      </c>
      <c r="AM270" s="357">
        <f>+VLOOKUP($E270,Primary_nrj!$1:$1048576,MATCH(DATE(AM$2,1,1),Primary_nrj!$A$1:$LI$1),FALSE)</f>
        <v>9.3355136069999993</v>
      </c>
      <c r="AN270" s="357">
        <f>+VLOOKUP($E270,Primary_nrj!$1:$1048576,MATCH(DATE(AN$2,1,1),Primary_nrj!$A$1:$LI$1),FALSE)</f>
        <v>9.5169808440000008</v>
      </c>
      <c r="AO270" s="357">
        <f>+VLOOKUP($E270,Primary_nrj!$1:$1048576,MATCH(DATE(AO$2,1,1),Primary_nrj!$A$1:$LI$1),FALSE)</f>
        <v>9.6964819640000002</v>
      </c>
      <c r="AP270" s="61"/>
      <c r="AQ270" s="61"/>
    </row>
    <row r="271" spans="1:43" s="92" customFormat="1" ht="15" customHeight="1" x14ac:dyDescent="0.35">
      <c r="A271" s="426"/>
      <c r="B271" s="427"/>
      <c r="C271" s="296" t="s">
        <v>566</v>
      </c>
      <c r="D271" s="299"/>
      <c r="E271" s="297" t="s">
        <v>588</v>
      </c>
      <c r="F271" s="332">
        <f>+VLOOKUP($E271,Primary_nrj!$1:$1048576,MATCH(DATE(F$2,1,1),Primary_nrj!$A$1:$LI$1),FALSE)</f>
        <v>11.16338464</v>
      </c>
      <c r="G271" s="332">
        <f>+VLOOKUP($E271,Primary_nrj!$1:$1048576,MATCH(DATE(G$2,1,1),Primary_nrj!$A$1:$LI$1),FALSE)</f>
        <v>11.162240649999999</v>
      </c>
      <c r="H271" s="332">
        <f>+VLOOKUP($E271,Primary_nrj!$1:$1048576,MATCH(DATE(H$2,1,1),Primary_nrj!$A$1:$LI$1),FALSE)</f>
        <v>11.16049252</v>
      </c>
      <c r="I271" s="332">
        <f>+VLOOKUP($E271,Primary_nrj!$1:$1048576,MATCH(DATE(I$2,1,1),Primary_nrj!$A$1:$LI$1),FALSE)</f>
        <v>11.15434608</v>
      </c>
      <c r="J271" s="332">
        <f>+VLOOKUP($E271,Primary_nrj!$1:$1048576,MATCH(DATE(J$2,1,1),Primary_nrj!$A$1:$LI$1),FALSE)</f>
        <v>11.18640366</v>
      </c>
      <c r="K271" s="332">
        <f>+VLOOKUP($E271,Primary_nrj!$1:$1048576,MATCH(DATE(K$2,1,1),Primary_nrj!$A$1:$LI$1),FALSE)</f>
        <v>11.241612610000001</v>
      </c>
      <c r="L271" s="332">
        <f>+VLOOKUP($E271,Primary_nrj!$1:$1048576,MATCH(DATE(L$2,1,1),Primary_nrj!$A$1:$LI$1),FALSE)</f>
        <v>11.4859832</v>
      </c>
      <c r="M271" s="332">
        <f>+VLOOKUP($E271,Primary_nrj!$1:$1048576,MATCH(DATE(M$2,1,1),Primary_nrj!$A$1:$LI$1),FALSE)</f>
        <v>11.78653574</v>
      </c>
      <c r="N271" s="332">
        <f>+VLOOKUP($E271,Primary_nrj!$1:$1048576,MATCH(DATE(N$2,1,1),Primary_nrj!$A$1:$LI$1),FALSE)</f>
        <v>12.1206953</v>
      </c>
      <c r="O271" s="332">
        <f>+VLOOKUP($E271,Primary_nrj!$1:$1048576,MATCH(DATE(O$2,1,1),Primary_nrj!$A$1:$LI$1),FALSE)</f>
        <v>12.485774559999999</v>
      </c>
      <c r="P271" s="332">
        <f>+VLOOKUP($E271,Primary_nrj!$1:$1048576,MATCH(DATE(P$2,1,1),Primary_nrj!$A$1:$LI$1),FALSE)</f>
        <v>12.88361694</v>
      </c>
      <c r="Q271" s="332">
        <f>+VLOOKUP($E271,Primary_nrj!$1:$1048576,MATCH(DATE(Q$2,1,1),Primary_nrj!$A$1:$LI$1),FALSE)</f>
        <v>13.279337249999999</v>
      </c>
      <c r="R271" s="332">
        <f>+VLOOKUP($E271,Primary_nrj!$1:$1048576,MATCH(DATE(R$2,1,1),Primary_nrj!$A$1:$LI$1),FALSE)</f>
        <v>13.67787639</v>
      </c>
      <c r="S271" s="332">
        <f>+VLOOKUP($E271,Primary_nrj!$1:$1048576,MATCH(DATE(S$2,1,1),Primary_nrj!$A$1:$LI$1),FALSE)</f>
        <v>14.096138659999999</v>
      </c>
      <c r="T271" s="332">
        <f>+VLOOKUP($E271,Primary_nrj!$1:$1048576,MATCH(DATE(T$2,1,1),Primary_nrj!$A$1:$LI$1),FALSE)</f>
        <v>14.54337306</v>
      </c>
      <c r="U271" s="332">
        <f>+VLOOKUP($E271,Primary_nrj!$1:$1048576,MATCH(DATE(U$2,1,1),Primary_nrj!$A$1:$LI$1),FALSE)</f>
        <v>15.027508320000001</v>
      </c>
      <c r="V271" s="332">
        <f>+VLOOKUP($E271,Primary_nrj!$1:$1048576,MATCH(DATE(V$2,1,1),Primary_nrj!$A$1:$LI$1),FALSE)</f>
        <v>15.67389414</v>
      </c>
      <c r="W271" s="332">
        <f>+VLOOKUP($E271,Primary_nrj!$1:$1048576,MATCH(DATE(W$2,1,1),Primary_nrj!$A$1:$LI$1),FALSE)</f>
        <v>16.392402310000001</v>
      </c>
      <c r="X271" s="332">
        <f>+VLOOKUP($E271,Primary_nrj!$1:$1048576,MATCH(DATE(X$2,1,1),Primary_nrj!$A$1:$LI$1),FALSE)</f>
        <v>17.174095359999999</v>
      </c>
      <c r="Y271" s="332">
        <f>+VLOOKUP($E271,Primary_nrj!$1:$1048576,MATCH(DATE(Y$2,1,1),Primary_nrj!$A$1:$LI$1),FALSE)</f>
        <v>18.021661399999999</v>
      </c>
      <c r="Z271" s="332">
        <f>+VLOOKUP($E271,Primary_nrj!$1:$1048576,MATCH(DATE(Z$2,1,1),Primary_nrj!$A$1:$LI$1),FALSE)</f>
        <v>18.936524909999999</v>
      </c>
      <c r="AA271" s="332">
        <f>+VLOOKUP($E271,Primary_nrj!$1:$1048576,MATCH(DATE(AA$2,1,1),Primary_nrj!$A$1:$LI$1),FALSE)</f>
        <v>19.932304800000001</v>
      </c>
      <c r="AB271" s="332">
        <f>+VLOOKUP($E271,Primary_nrj!$1:$1048576,MATCH(DATE(AB$2,1,1),Primary_nrj!$A$1:$LI$1),FALSE)</f>
        <v>21.01870293</v>
      </c>
      <c r="AC271" s="332">
        <f>+VLOOKUP($E271,Primary_nrj!$1:$1048576,MATCH(DATE(AC$2,1,1),Primary_nrj!$A$1:$LI$1),FALSE)</f>
        <v>22.207681659999999</v>
      </c>
      <c r="AD271" s="332">
        <f>+VLOOKUP($E271,Primary_nrj!$1:$1048576,MATCH(DATE(AD$2,1,1),Primary_nrj!$A$1:$LI$1),FALSE)</f>
        <v>23.513234690000001</v>
      </c>
      <c r="AE271" s="332">
        <f>+VLOOKUP($E271,Primary_nrj!$1:$1048576,MATCH(DATE(AE$2,1,1),Primary_nrj!$A$1:$LI$1),FALSE)</f>
        <v>24.939859590000001</v>
      </c>
      <c r="AF271" s="332">
        <f>+VLOOKUP($E271,Primary_nrj!$1:$1048576,MATCH(DATE(AF$2,1,1),Primary_nrj!$A$1:$LI$1),FALSE)</f>
        <v>25.58276326</v>
      </c>
      <c r="AG271" s="332">
        <f>+VLOOKUP($E271,Primary_nrj!$1:$1048576,MATCH(DATE(AG$2,1,1),Primary_nrj!$A$1:$LI$1),FALSE)</f>
        <v>26.02052947</v>
      </c>
      <c r="AH271" s="332">
        <f>+VLOOKUP($E271,Primary_nrj!$1:$1048576,MATCH(DATE(AH$2,1,1),Primary_nrj!$A$1:$LI$1),FALSE)</f>
        <v>26.449617199999999</v>
      </c>
      <c r="AI271" s="332">
        <f>+VLOOKUP($E271,Primary_nrj!$1:$1048576,MATCH(DATE(AI$2,1,1),Primary_nrj!$A$1:$LI$1),FALSE)</f>
        <v>26.916862940000001</v>
      </c>
      <c r="AJ271" s="332">
        <f>+VLOOKUP($E271,Primary_nrj!$1:$1048576,MATCH(DATE(AJ$2,1,1),Primary_nrj!$A$1:$LI$1),FALSE)</f>
        <v>27.421601030000001</v>
      </c>
      <c r="AK271" s="332">
        <f>+VLOOKUP($E271,Primary_nrj!$1:$1048576,MATCH(DATE(AK$2,1,1),Primary_nrj!$A$1:$LI$1),FALSE)</f>
        <v>27.952083129999998</v>
      </c>
      <c r="AL271" s="332">
        <f>+VLOOKUP($E271,Primary_nrj!$1:$1048576,MATCH(DATE(AL$2,1,1),Primary_nrj!$A$1:$LI$1),FALSE)</f>
        <v>28.496424139999998</v>
      </c>
      <c r="AM271" s="332">
        <f>+VLOOKUP($E271,Primary_nrj!$1:$1048576,MATCH(DATE(AM$2,1,1),Primary_nrj!$A$1:$LI$1),FALSE)</f>
        <v>29.044748169999998</v>
      </c>
      <c r="AN271" s="332">
        <f>+VLOOKUP($E271,Primary_nrj!$1:$1048576,MATCH(DATE(AN$2,1,1),Primary_nrj!$A$1:$LI$1),FALSE)</f>
        <v>29.589189489999999</v>
      </c>
      <c r="AO271" s="332">
        <f>+VLOOKUP($E271,Primary_nrj!$1:$1048576,MATCH(DATE(AO$2,1,1),Primary_nrj!$A$1:$LI$1),FALSE)</f>
        <v>30.123323389999999</v>
      </c>
    </row>
    <row r="272" spans="1:43" s="282" customFormat="1" ht="15" customHeight="1" x14ac:dyDescent="0.35">
      <c r="A272" s="426"/>
      <c r="B272" s="427"/>
      <c r="C272" s="298"/>
      <c r="D272" s="300"/>
      <c r="E272" s="284" t="s">
        <v>1432</v>
      </c>
      <c r="F272" s="357">
        <f>+VLOOKUP($E272,Primary_nrj!$1:$1048576,MATCH(DATE(F$2,1,1),Primary_nrj!$A$1:$LI$1),FALSE)</f>
        <v>9.9364430349999999</v>
      </c>
      <c r="G272" s="357">
        <f>+VLOOKUP($E272,Primary_nrj!$1:$1048576,MATCH(DATE(G$2,1,1),Primary_nrj!$A$1:$LI$1),FALSE)</f>
        <v>9.9354247729999994</v>
      </c>
      <c r="H272" s="357">
        <f>+VLOOKUP($E272,Primary_nrj!$1:$1048576,MATCH(DATE(H$2,1,1),Primary_nrj!$A$1:$LI$1),FALSE)</f>
        <v>9.9338687780000008</v>
      </c>
      <c r="I272" s="357">
        <f>+VLOOKUP($E272,Primary_nrj!$1:$1048576,MATCH(DATE(I$2,1,1),Primary_nrj!$A$1:$LI$1),FALSE)</f>
        <v>9.9283978800000003</v>
      </c>
      <c r="J272" s="357">
        <f>+VLOOKUP($E272,Primary_nrj!$1:$1048576,MATCH(DATE(J$2,1,1),Primary_nrj!$A$1:$LI$1),FALSE)</f>
        <v>9.9569320819999998</v>
      </c>
      <c r="K272" s="357">
        <f>+VLOOKUP($E272,Primary_nrj!$1:$1048576,MATCH(DATE(K$2,1,1),Primary_nrj!$A$1:$LI$1),FALSE)</f>
        <v>10.006073150000001</v>
      </c>
      <c r="L272" s="357">
        <f>+VLOOKUP($E272,Primary_nrj!$1:$1048576,MATCH(DATE(L$2,1,1),Primary_nrj!$A$1:$LI$1),FALSE)</f>
        <v>10.223585529999999</v>
      </c>
      <c r="M272" s="357">
        <f>+VLOOKUP($E272,Primary_nrj!$1:$1048576,MATCH(DATE(M$2,1,1),Primary_nrj!$A$1:$LI$1),FALSE)</f>
        <v>10.491105040000001</v>
      </c>
      <c r="N272" s="357">
        <f>+VLOOKUP($E272,Primary_nrj!$1:$1048576,MATCH(DATE(N$2,1,1),Primary_nrj!$A$1:$LI$1),FALSE)</f>
        <v>10.788537910000001</v>
      </c>
      <c r="O272" s="357">
        <f>+VLOOKUP($E272,Primary_nrj!$1:$1048576,MATCH(DATE(O$2,1,1),Primary_nrj!$A$1:$LI$1),FALSE)</f>
        <v>11.11349216</v>
      </c>
      <c r="P272" s="357">
        <f>+VLOOKUP($E272,Primary_nrj!$1:$1048576,MATCH(DATE(P$2,1,1),Primary_nrj!$A$1:$LI$1),FALSE)</f>
        <v>11.4676086</v>
      </c>
      <c r="Q272" s="357">
        <f>+VLOOKUP($E272,Primary_nrj!$1:$1048576,MATCH(DATE(Q$2,1,1),Primary_nrj!$A$1:$LI$1),FALSE)</f>
        <v>11.819836219999999</v>
      </c>
      <c r="R272" s="357">
        <f>+VLOOKUP($E272,Primary_nrj!$1:$1048576,MATCH(DATE(R$2,1,1),Primary_nrj!$A$1:$LI$1),FALSE)</f>
        <v>12.174572850000001</v>
      </c>
      <c r="S272" s="357">
        <f>+VLOOKUP($E272,Primary_nrj!$1:$1048576,MATCH(DATE(S$2,1,1),Primary_nrj!$A$1:$LI$1),FALSE)</f>
        <v>12.54686489</v>
      </c>
      <c r="T272" s="357">
        <f>+VLOOKUP($E272,Primary_nrj!$1:$1048576,MATCH(DATE(T$2,1,1),Primary_nrj!$A$1:$LI$1),FALSE)</f>
        <v>12.9449448</v>
      </c>
      <c r="U272" s="357">
        <f>+VLOOKUP($E272,Primary_nrj!$1:$1048576,MATCH(DATE(U$2,1,1),Primary_nrj!$A$1:$LI$1),FALSE)</f>
        <v>13.375869870000001</v>
      </c>
      <c r="V272" s="357">
        <f>+VLOOKUP($E272,Primary_nrj!$1:$1048576,MATCH(DATE(V$2,1,1),Primary_nrj!$A$1:$LI$1),FALSE)</f>
        <v>13.95121294</v>
      </c>
      <c r="W272" s="357">
        <f>+VLOOKUP($E272,Primary_nrj!$1:$1048576,MATCH(DATE(W$2,1,1),Primary_nrj!$A$1:$LI$1),FALSE)</f>
        <v>14.590751539999999</v>
      </c>
      <c r="X272" s="357">
        <f>+VLOOKUP($E272,Primary_nrj!$1:$1048576,MATCH(DATE(X$2,1,1),Primary_nrj!$A$1:$LI$1),FALSE)</f>
        <v>15.28653053</v>
      </c>
      <c r="Y272" s="357">
        <f>+VLOOKUP($E272,Primary_nrj!$1:$1048576,MATCH(DATE(Y$2,1,1),Primary_nrj!$A$1:$LI$1),FALSE)</f>
        <v>16.040942569999999</v>
      </c>
      <c r="Z272" s="357">
        <f>+VLOOKUP($E272,Primary_nrj!$1:$1048576,MATCH(DATE(Z$2,1,1),Primary_nrj!$A$1:$LI$1),FALSE)</f>
        <v>16.85525556</v>
      </c>
      <c r="AA272" s="357">
        <f>+VLOOKUP($E272,Primary_nrj!$1:$1048576,MATCH(DATE(AA$2,1,1),Primary_nrj!$A$1:$LI$1),FALSE)</f>
        <v>17.7415916</v>
      </c>
      <c r="AB272" s="357">
        <f>+VLOOKUP($E272,Primary_nrj!$1:$1048576,MATCH(DATE(AB$2,1,1),Primary_nrj!$A$1:$LI$1),FALSE)</f>
        <v>18.708586239999999</v>
      </c>
      <c r="AC272" s="357">
        <f>+VLOOKUP($E272,Primary_nrj!$1:$1048576,MATCH(DATE(AC$2,1,1),Primary_nrj!$A$1:$LI$1),FALSE)</f>
        <v>19.76688708</v>
      </c>
      <c r="AD272" s="357">
        <f>+VLOOKUP($E272,Primary_nrj!$1:$1048576,MATCH(DATE(AD$2,1,1),Primary_nrj!$A$1:$LI$1),FALSE)</f>
        <v>20.92894982</v>
      </c>
      <c r="AE272" s="357">
        <f>+VLOOKUP($E272,Primary_nrj!$1:$1048576,MATCH(DATE(AE$2,1,1),Primary_nrj!$A$1:$LI$1),FALSE)</f>
        <v>22.198777700000001</v>
      </c>
      <c r="AF272" s="357">
        <f>+VLOOKUP($E272,Primary_nrj!$1:$1048576,MATCH(DATE(AF$2,1,1),Primary_nrj!$A$1:$LI$1),FALSE)</f>
        <v>22.77102133</v>
      </c>
      <c r="AG272" s="357">
        <f>+VLOOKUP($E272,Primary_nrj!$1:$1048576,MATCH(DATE(AG$2,1,1),Primary_nrj!$A$1:$LI$1),FALSE)</f>
        <v>23.160673670000001</v>
      </c>
      <c r="AH272" s="357">
        <f>+VLOOKUP($E272,Primary_nrj!$1:$1048576,MATCH(DATE(AH$2,1,1),Primary_nrj!$A$1:$LI$1),FALSE)</f>
        <v>23.54260137</v>
      </c>
      <c r="AI272" s="357">
        <f>+VLOOKUP($E272,Primary_nrj!$1:$1048576,MATCH(DATE(AI$2,1,1),Primary_nrj!$A$1:$LI$1),FALSE)</f>
        <v>23.958493220000001</v>
      </c>
      <c r="AJ272" s="357">
        <f>+VLOOKUP($E272,Primary_nrj!$1:$1048576,MATCH(DATE(AJ$2,1,1),Primary_nrj!$A$1:$LI$1),FALSE)</f>
        <v>24.407756719999998</v>
      </c>
      <c r="AK272" s="357">
        <f>+VLOOKUP($E272,Primary_nrj!$1:$1048576,MATCH(DATE(AK$2,1,1),Primary_nrj!$A$1:$LI$1),FALSE)</f>
        <v>24.879934760000001</v>
      </c>
      <c r="AL272" s="357">
        <f>+VLOOKUP($E272,Primary_nrj!$1:$1048576,MATCH(DATE(AL$2,1,1),Primary_nrj!$A$1:$LI$1),FALSE)</f>
        <v>25.36444852</v>
      </c>
      <c r="AM272" s="357">
        <f>+VLOOKUP($E272,Primary_nrj!$1:$1048576,MATCH(DATE(AM$2,1,1),Primary_nrj!$A$1:$LI$1),FALSE)</f>
        <v>25.852507540000001</v>
      </c>
      <c r="AN272" s="357">
        <f>+VLOOKUP($E272,Primary_nrj!$1:$1048576,MATCH(DATE(AN$2,1,1),Primary_nrj!$A$1:$LI$1),FALSE)</f>
        <v>26.337110580000001</v>
      </c>
      <c r="AO272" s="357">
        <f>+VLOOKUP($E272,Primary_nrj!$1:$1048576,MATCH(DATE(AO$2,1,1),Primary_nrj!$A$1:$LI$1),FALSE)</f>
        <v>26.81253907</v>
      </c>
      <c r="AP272" s="61"/>
      <c r="AQ272" s="61"/>
    </row>
    <row r="273" spans="1:43" s="282" customFormat="1" ht="15" customHeight="1" x14ac:dyDescent="0.35">
      <c r="A273" s="426"/>
      <c r="B273" s="427"/>
      <c r="C273" s="298"/>
      <c r="D273" s="300"/>
      <c r="E273" s="284" t="s">
        <v>1433</v>
      </c>
      <c r="F273" s="357">
        <f>+VLOOKUP($E273,Primary_nrj!$1:$1048576,MATCH(DATE(F$2,1,1),Primary_nrj!$A$1:$LI$1),FALSE)</f>
        <v>1.226941609</v>
      </c>
      <c r="G273" s="357">
        <f>+VLOOKUP($E273,Primary_nrj!$1:$1048576,MATCH(DATE(G$2,1,1),Primary_nrj!$A$1:$LI$1),FALSE)</f>
        <v>1.226815875</v>
      </c>
      <c r="H273" s="357">
        <f>+VLOOKUP($E273,Primary_nrj!$1:$1048576,MATCH(DATE(H$2,1,1),Primary_nrj!$A$1:$LI$1),FALSE)</f>
        <v>1.2266237419999999</v>
      </c>
      <c r="I273" s="357">
        <f>+VLOOKUP($E273,Primary_nrj!$1:$1048576,MATCH(DATE(I$2,1,1),Primary_nrj!$A$1:$LI$1),FALSE)</f>
        <v>1.2259482020000001</v>
      </c>
      <c r="J273" s="357">
        <f>+VLOOKUP($E273,Primary_nrj!$1:$1048576,MATCH(DATE(J$2,1,1),Primary_nrj!$A$1:$LI$1),FALSE)</f>
        <v>1.229471575</v>
      </c>
      <c r="K273" s="357">
        <f>+VLOOKUP($E273,Primary_nrj!$1:$1048576,MATCH(DATE(K$2,1,1),Primary_nrj!$A$1:$LI$1),FALSE)</f>
        <v>1.235539462</v>
      </c>
      <c r="L273" s="357">
        <f>+VLOOKUP($E273,Primary_nrj!$1:$1048576,MATCH(DATE(L$2,1,1),Primary_nrj!$A$1:$LI$1),FALSE)</f>
        <v>1.2623976649999999</v>
      </c>
      <c r="M273" s="357">
        <f>+VLOOKUP($E273,Primary_nrj!$1:$1048576,MATCH(DATE(M$2,1,1),Primary_nrj!$A$1:$LI$1),FALSE)</f>
        <v>1.295430694</v>
      </c>
      <c r="N273" s="357">
        <f>+VLOOKUP($E273,Primary_nrj!$1:$1048576,MATCH(DATE(N$2,1,1),Primary_nrj!$A$1:$LI$1),FALSE)</f>
        <v>1.332157394</v>
      </c>
      <c r="O273" s="357">
        <f>+VLOOKUP($E273,Primary_nrj!$1:$1048576,MATCH(DATE(O$2,1,1),Primary_nrj!$A$1:$LI$1),FALSE)</f>
        <v>1.3722824060000001</v>
      </c>
      <c r="P273" s="357">
        <f>+VLOOKUP($E273,Primary_nrj!$1:$1048576,MATCH(DATE(P$2,1,1),Primary_nrj!$A$1:$LI$1),FALSE)</f>
        <v>1.416008334</v>
      </c>
      <c r="Q273" s="357">
        <f>+VLOOKUP($E273,Primary_nrj!$1:$1048576,MATCH(DATE(Q$2,1,1),Primary_nrj!$A$1:$LI$1),FALSE)</f>
        <v>1.4595010319999999</v>
      </c>
      <c r="R273" s="357">
        <f>+VLOOKUP($E273,Primary_nrj!$1:$1048576,MATCH(DATE(R$2,1,1),Primary_nrj!$A$1:$LI$1),FALSE)</f>
        <v>1.503303541</v>
      </c>
      <c r="S273" s="357">
        <f>+VLOOKUP($E273,Primary_nrj!$1:$1048576,MATCH(DATE(S$2,1,1),Primary_nrj!$A$1:$LI$1),FALSE)</f>
        <v>1.5492737729999999</v>
      </c>
      <c r="T273" s="357">
        <f>+VLOOKUP($E273,Primary_nrj!$1:$1048576,MATCH(DATE(T$2,1,1),Primary_nrj!$A$1:$LI$1),FALSE)</f>
        <v>1.5984282649999999</v>
      </c>
      <c r="U273" s="357">
        <f>+VLOOKUP($E273,Primary_nrj!$1:$1048576,MATCH(DATE(U$2,1,1),Primary_nrj!$A$1:$LI$1),FALSE)</f>
        <v>1.651638443</v>
      </c>
      <c r="V273" s="357">
        <f>+VLOOKUP($E273,Primary_nrj!$1:$1048576,MATCH(DATE(V$2,1,1),Primary_nrj!$A$1:$LI$1),FALSE)</f>
        <v>1.722681203</v>
      </c>
      <c r="W273" s="357">
        <f>+VLOOKUP($E273,Primary_nrj!$1:$1048576,MATCH(DATE(W$2,1,1),Primary_nrj!$A$1:$LI$1),FALSE)</f>
        <v>1.801650763</v>
      </c>
      <c r="X273" s="357">
        <f>+VLOOKUP($E273,Primary_nrj!$1:$1048576,MATCH(DATE(X$2,1,1),Primary_nrj!$A$1:$LI$1),FALSE)</f>
        <v>1.887564826</v>
      </c>
      <c r="Y273" s="357">
        <f>+VLOOKUP($E273,Primary_nrj!$1:$1048576,MATCH(DATE(Y$2,1,1),Primary_nrj!$A$1:$LI$1),FALSE)</f>
        <v>1.9807188360000001</v>
      </c>
      <c r="Z273" s="357">
        <f>+VLOOKUP($E273,Primary_nrj!$1:$1048576,MATCH(DATE(Z$2,1,1),Primary_nrj!$A$1:$LI$1),FALSE)</f>
        <v>2.0812693539999998</v>
      </c>
      <c r="AA273" s="357">
        <f>+VLOOKUP($E273,Primary_nrj!$1:$1048576,MATCH(DATE(AA$2,1,1),Primary_nrj!$A$1:$LI$1),FALSE)</f>
        <v>2.1907132030000001</v>
      </c>
      <c r="AB273" s="357">
        <f>+VLOOKUP($E273,Primary_nrj!$1:$1048576,MATCH(DATE(AB$2,1,1),Primary_nrj!$A$1:$LI$1),FALSE)</f>
        <v>2.3101166910000002</v>
      </c>
      <c r="AC273" s="357">
        <f>+VLOOKUP($E273,Primary_nrj!$1:$1048576,MATCH(DATE(AC$2,1,1),Primary_nrj!$A$1:$LI$1),FALSE)</f>
        <v>2.4407945739999999</v>
      </c>
      <c r="AD273" s="357">
        <f>+VLOOKUP($E273,Primary_nrj!$1:$1048576,MATCH(DATE(AD$2,1,1),Primary_nrj!$A$1:$LI$1),FALSE)</f>
        <v>2.584284867</v>
      </c>
      <c r="AE273" s="357">
        <f>+VLOOKUP($E273,Primary_nrj!$1:$1048576,MATCH(DATE(AE$2,1,1),Primary_nrj!$A$1:$LI$1),FALSE)</f>
        <v>2.741081887</v>
      </c>
      <c r="AF273" s="357">
        <f>+VLOOKUP($E273,Primary_nrj!$1:$1048576,MATCH(DATE(AF$2,1,1),Primary_nrj!$A$1:$LI$1),FALSE)</f>
        <v>2.811741933</v>
      </c>
      <c r="AG273" s="357">
        <f>+VLOOKUP($E273,Primary_nrj!$1:$1048576,MATCH(DATE(AG$2,1,1),Primary_nrj!$A$1:$LI$1),FALSE)</f>
        <v>2.8598557979999999</v>
      </c>
      <c r="AH273" s="357">
        <f>+VLOOKUP($E273,Primary_nrj!$1:$1048576,MATCH(DATE(AH$2,1,1),Primary_nrj!$A$1:$LI$1),FALSE)</f>
        <v>2.9070158300000002</v>
      </c>
      <c r="AI273" s="357">
        <f>+VLOOKUP($E273,Primary_nrj!$1:$1048576,MATCH(DATE(AI$2,1,1),Primary_nrj!$A$1:$LI$1),FALSE)</f>
        <v>2.958369722</v>
      </c>
      <c r="AJ273" s="357">
        <f>+VLOOKUP($E273,Primary_nrj!$1:$1048576,MATCH(DATE(AJ$2,1,1),Primary_nrj!$A$1:$LI$1),FALSE)</f>
        <v>3.0138443100000001</v>
      </c>
      <c r="AK273" s="357">
        <f>+VLOOKUP($E273,Primary_nrj!$1:$1048576,MATCH(DATE(AK$2,1,1),Primary_nrj!$A$1:$LI$1),FALSE)</f>
        <v>3.0721483620000001</v>
      </c>
      <c r="AL273" s="357">
        <f>+VLOOKUP($E273,Primary_nrj!$1:$1048576,MATCH(DATE(AL$2,1,1),Primary_nrj!$A$1:$LI$1),FALSE)</f>
        <v>3.131975615</v>
      </c>
      <c r="AM273" s="357">
        <f>+VLOOKUP($E273,Primary_nrj!$1:$1048576,MATCH(DATE(AM$2,1,1),Primary_nrj!$A$1:$LI$1),FALSE)</f>
        <v>3.1922406319999999</v>
      </c>
      <c r="AN273" s="357">
        <f>+VLOOKUP($E273,Primary_nrj!$1:$1048576,MATCH(DATE(AN$2,1,1),Primary_nrj!$A$1:$LI$1),FALSE)</f>
        <v>3.2520789090000002</v>
      </c>
      <c r="AO273" s="357">
        <f>+VLOOKUP($E273,Primary_nrj!$1:$1048576,MATCH(DATE(AO$2,1,1),Primary_nrj!$A$1:$LI$1),FALSE)</f>
        <v>3.310784323</v>
      </c>
      <c r="AP273" s="61"/>
      <c r="AQ273" s="61"/>
    </row>
    <row r="274" spans="1:43" s="92" customFormat="1" ht="15" customHeight="1" x14ac:dyDescent="0.35">
      <c r="A274" s="426"/>
      <c r="B274" s="427"/>
      <c r="C274" s="296" t="s">
        <v>567</v>
      </c>
      <c r="D274" s="299"/>
      <c r="E274" s="297" t="s">
        <v>589</v>
      </c>
      <c r="F274" s="332">
        <f>+VLOOKUP($E274,Primary_nrj!$1:$1048576,MATCH(DATE(F$2,1,1),Primary_nrj!$A$1:$LI$1),FALSE)</f>
        <v>13.83640411</v>
      </c>
      <c r="G274" s="332">
        <f>+VLOOKUP($E274,Primary_nrj!$1:$1048576,MATCH(DATE(G$2,1,1),Primary_nrj!$A$1:$LI$1),FALSE)</f>
        <v>14.16688085</v>
      </c>
      <c r="H274" s="332">
        <f>+VLOOKUP($E274,Primary_nrj!$1:$1048576,MATCH(DATE(H$2,1,1),Primary_nrj!$A$1:$LI$1),FALSE)</f>
        <v>14.518843479999999</v>
      </c>
      <c r="I274" s="332">
        <f>+VLOOKUP($E274,Primary_nrj!$1:$1048576,MATCH(DATE(I$2,1,1),Primary_nrj!$A$1:$LI$1),FALSE)</f>
        <v>14.883848860000001</v>
      </c>
      <c r="J274" s="332">
        <f>+VLOOKUP($E274,Primary_nrj!$1:$1048576,MATCH(DATE(J$2,1,1),Primary_nrj!$A$1:$LI$1),FALSE)</f>
        <v>15.27582364</v>
      </c>
      <c r="K274" s="332">
        <f>+VLOOKUP($E274,Primary_nrj!$1:$1048576,MATCH(DATE(K$2,1,1),Primary_nrj!$A$1:$LI$1),FALSE)</f>
        <v>15.696482939999999</v>
      </c>
      <c r="L274" s="332">
        <f>+VLOOKUP($E274,Primary_nrj!$1:$1048576,MATCH(DATE(L$2,1,1),Primary_nrj!$A$1:$LI$1),FALSE)</f>
        <v>16.208440360000001</v>
      </c>
      <c r="M274" s="332">
        <f>+VLOOKUP($E274,Primary_nrj!$1:$1048576,MATCH(DATE(M$2,1,1),Primary_nrj!$A$1:$LI$1),FALSE)</f>
        <v>16.763643680000001</v>
      </c>
      <c r="N274" s="332">
        <f>+VLOOKUP($E274,Primary_nrj!$1:$1048576,MATCH(DATE(N$2,1,1),Primary_nrj!$A$1:$LI$1),FALSE)</f>
        <v>17.351663259999999</v>
      </c>
      <c r="O274" s="332">
        <f>+VLOOKUP($E274,Primary_nrj!$1:$1048576,MATCH(DATE(O$2,1,1),Primary_nrj!$A$1:$LI$1),FALSE)</f>
        <v>17.970158550000001</v>
      </c>
      <c r="P274" s="332">
        <f>+VLOOKUP($E274,Primary_nrj!$1:$1048576,MATCH(DATE(P$2,1,1),Primary_nrj!$A$1:$LI$1),FALSE)</f>
        <v>18.592944379999999</v>
      </c>
      <c r="Q274" s="332">
        <f>+VLOOKUP($E274,Primary_nrj!$1:$1048576,MATCH(DATE(Q$2,1,1),Primary_nrj!$A$1:$LI$1),FALSE)</f>
        <v>19.116928189999999</v>
      </c>
      <c r="R274" s="332">
        <f>+VLOOKUP($E274,Primary_nrj!$1:$1048576,MATCH(DATE(R$2,1,1),Primary_nrj!$A$1:$LI$1),FALSE)</f>
        <v>19.584059109999998</v>
      </c>
      <c r="S274" s="332">
        <f>+VLOOKUP($E274,Primary_nrj!$1:$1048576,MATCH(DATE(S$2,1,1),Primary_nrj!$A$1:$LI$1),FALSE)</f>
        <v>20.019618229999999</v>
      </c>
      <c r="T274" s="332">
        <f>+VLOOKUP($E274,Primary_nrj!$1:$1048576,MATCH(DATE(T$2,1,1),Primary_nrj!$A$1:$LI$1),FALSE)</f>
        <v>20.445611880000001</v>
      </c>
      <c r="U274" s="332">
        <f>+VLOOKUP($E274,Primary_nrj!$1:$1048576,MATCH(DATE(U$2,1,1),Primary_nrj!$A$1:$LI$1),FALSE)</f>
        <v>20.879872970000001</v>
      </c>
      <c r="V274" s="332">
        <f>+VLOOKUP($E274,Primary_nrj!$1:$1048576,MATCH(DATE(V$2,1,1),Primary_nrj!$A$1:$LI$1),FALSE)</f>
        <v>21.359847720000001</v>
      </c>
      <c r="W274" s="332">
        <f>+VLOOKUP($E274,Primary_nrj!$1:$1048576,MATCH(DATE(W$2,1,1),Primary_nrj!$A$1:$LI$1),FALSE)</f>
        <v>21.882911119999999</v>
      </c>
      <c r="X274" s="332">
        <f>+VLOOKUP($E274,Primary_nrj!$1:$1048576,MATCH(DATE(X$2,1,1),Primary_nrj!$A$1:$LI$1),FALSE)</f>
        <v>22.455777130000001</v>
      </c>
      <c r="Y274" s="332">
        <f>+VLOOKUP($E274,Primary_nrj!$1:$1048576,MATCH(DATE(Y$2,1,1),Primary_nrj!$A$1:$LI$1),FALSE)</f>
        <v>23.083513079999999</v>
      </c>
      <c r="Z274" s="332">
        <f>+VLOOKUP($E274,Primary_nrj!$1:$1048576,MATCH(DATE(Z$2,1,1),Primary_nrj!$A$1:$LI$1),FALSE)</f>
        <v>23.77130519</v>
      </c>
      <c r="AA274" s="332">
        <f>+VLOOKUP($E274,Primary_nrj!$1:$1048576,MATCH(DATE(AA$2,1,1),Primary_nrj!$A$1:$LI$1),FALSE)</f>
        <v>24.526727180000002</v>
      </c>
      <c r="AB274" s="332">
        <f>+VLOOKUP($E274,Primary_nrj!$1:$1048576,MATCH(DATE(AB$2,1,1),Primary_nrj!$A$1:$LI$1),FALSE)</f>
        <v>25.359201859999999</v>
      </c>
      <c r="AC274" s="332">
        <f>+VLOOKUP($E274,Primary_nrj!$1:$1048576,MATCH(DATE(AC$2,1,1),Primary_nrj!$A$1:$LI$1),FALSE)</f>
        <v>26.27600829</v>
      </c>
      <c r="AD274" s="332">
        <f>+VLOOKUP($E274,Primary_nrj!$1:$1048576,MATCH(DATE(AD$2,1,1),Primary_nrj!$A$1:$LI$1),FALSE)</f>
        <v>27.281216090000001</v>
      </c>
      <c r="AE274" s="332">
        <f>+VLOOKUP($E274,Primary_nrj!$1:$1048576,MATCH(DATE(AE$2,1,1),Primary_nrj!$A$1:$LI$1),FALSE)</f>
        <v>28.377520319999999</v>
      </c>
      <c r="AF274" s="332">
        <f>+VLOOKUP($E274,Primary_nrj!$1:$1048576,MATCH(DATE(AF$2,1,1),Primary_nrj!$A$1:$LI$1),FALSE)</f>
        <v>29.280080210000001</v>
      </c>
      <c r="AG274" s="332">
        <f>+VLOOKUP($E274,Primary_nrj!$1:$1048576,MATCH(DATE(AG$2,1,1),Primary_nrj!$A$1:$LI$1),FALSE)</f>
        <v>30.164950959999999</v>
      </c>
      <c r="AH274" s="332">
        <f>+VLOOKUP($E274,Primary_nrj!$1:$1048576,MATCH(DATE(AH$2,1,1),Primary_nrj!$A$1:$LI$1),FALSE)</f>
        <v>31.098306269999998</v>
      </c>
      <c r="AI274" s="332">
        <f>+VLOOKUP($E274,Primary_nrj!$1:$1048576,MATCH(DATE(AI$2,1,1),Primary_nrj!$A$1:$LI$1),FALSE)</f>
        <v>32.088292119999998</v>
      </c>
      <c r="AJ274" s="332">
        <f>+VLOOKUP($E274,Primary_nrj!$1:$1048576,MATCH(DATE(AJ$2,1,1),Primary_nrj!$A$1:$LI$1),FALSE)</f>
        <v>33.123239480000002</v>
      </c>
      <c r="AK274" s="332">
        <f>+VLOOKUP($E274,Primary_nrj!$1:$1048576,MATCH(DATE(AK$2,1,1),Primary_nrj!$A$1:$LI$1),FALSE)</f>
        <v>34.190328979999997</v>
      </c>
      <c r="AL274" s="332">
        <f>+VLOOKUP($E274,Primary_nrj!$1:$1048576,MATCH(DATE(AL$2,1,1),Primary_nrj!$A$1:$LI$1),FALSE)</f>
        <v>35.279640120000003</v>
      </c>
      <c r="AM274" s="332">
        <f>+VLOOKUP($E274,Primary_nrj!$1:$1048576,MATCH(DATE(AM$2,1,1),Primary_nrj!$A$1:$LI$1),FALSE)</f>
        <v>36.382663700000002</v>
      </c>
      <c r="AN274" s="332">
        <f>+VLOOKUP($E274,Primary_nrj!$1:$1048576,MATCH(DATE(AN$2,1,1),Primary_nrj!$A$1:$LI$1),FALSE)</f>
        <v>37.491513070000003</v>
      </c>
      <c r="AO274" s="332">
        <f>+VLOOKUP($E274,Primary_nrj!$1:$1048576,MATCH(DATE(AO$2,1,1),Primary_nrj!$A$1:$LI$1),FALSE)</f>
        <v>38.598401729999999</v>
      </c>
    </row>
    <row r="275" spans="1:43" s="282" customFormat="1" ht="15" customHeight="1" x14ac:dyDescent="0.35">
      <c r="A275" s="426"/>
      <c r="B275" s="427"/>
      <c r="C275" s="298"/>
      <c r="D275" s="300"/>
      <c r="E275" s="284" t="s">
        <v>1434</v>
      </c>
      <c r="F275" s="357">
        <f>+VLOOKUP($E275,Primary_nrj!$1:$1048576,MATCH(DATE(F$2,1,1),Primary_nrj!$A$1:$LI$1),FALSE)</f>
        <v>12.6093282</v>
      </c>
      <c r="G275" s="357">
        <f>+VLOOKUP($E275,Primary_nrj!$1:$1048576,MATCH(DATE(G$2,1,1),Primary_nrj!$A$1:$LI$1),FALSE)</f>
        <v>12.91049675</v>
      </c>
      <c r="H275" s="357">
        <f>+VLOOKUP($E275,Primary_nrj!$1:$1048576,MATCH(DATE(H$2,1,1),Primary_nrj!$A$1:$LI$1),FALSE)</f>
        <v>13.23124572</v>
      </c>
      <c r="I275" s="357">
        <f>+VLOOKUP($E275,Primary_nrj!$1:$1048576,MATCH(DATE(I$2,1,1),Primary_nrj!$A$1:$LI$1),FALSE)</f>
        <v>13.56388074</v>
      </c>
      <c r="J275" s="357">
        <f>+VLOOKUP($E275,Primary_nrj!$1:$1048576,MATCH(DATE(J$2,1,1),Primary_nrj!$A$1:$LI$1),FALSE)</f>
        <v>13.9210934</v>
      </c>
      <c r="K275" s="357">
        <f>+VLOOKUP($E275,Primary_nrj!$1:$1048576,MATCH(DATE(K$2,1,1),Primary_nrj!$A$1:$LI$1),FALSE)</f>
        <v>14.3044467</v>
      </c>
      <c r="L275" s="357">
        <f>+VLOOKUP($E275,Primary_nrj!$1:$1048576,MATCH(DATE(L$2,1,1),Primary_nrj!$A$1:$LI$1),FALSE)</f>
        <v>14.77100138</v>
      </c>
      <c r="M275" s="357">
        <f>+VLOOKUP($E275,Primary_nrj!$1:$1048576,MATCH(DATE(M$2,1,1),Primary_nrj!$A$1:$LI$1),FALSE)</f>
        <v>15.276966720000001</v>
      </c>
      <c r="N275" s="357">
        <f>+VLOOKUP($E275,Primary_nrj!$1:$1048576,MATCH(DATE(N$2,1,1),Primary_nrj!$A$1:$LI$1),FALSE)</f>
        <v>15.812838019999999</v>
      </c>
      <c r="O275" s="357">
        <f>+VLOOKUP($E275,Primary_nrj!$1:$1048576,MATCH(DATE(O$2,1,1),Primary_nrj!$A$1:$LI$1),FALSE)</f>
        <v>16.376482299999999</v>
      </c>
      <c r="P275" s="357">
        <f>+VLOOKUP($E275,Primary_nrj!$1:$1048576,MATCH(DATE(P$2,1,1),Primary_nrj!$A$1:$LI$1),FALSE)</f>
        <v>16.944036619999999</v>
      </c>
      <c r="Q275" s="357">
        <f>+VLOOKUP($E275,Primary_nrj!$1:$1048576,MATCH(DATE(Q$2,1,1),Primary_nrj!$A$1:$LI$1),FALSE)</f>
        <v>17.421551139999998</v>
      </c>
      <c r="R275" s="357">
        <f>+VLOOKUP($E275,Primary_nrj!$1:$1048576,MATCH(DATE(R$2,1,1),Primary_nrj!$A$1:$LI$1),FALSE)</f>
        <v>17.84725474</v>
      </c>
      <c r="S275" s="357">
        <f>+VLOOKUP($E275,Primary_nrj!$1:$1048576,MATCH(DATE(S$2,1,1),Primary_nrj!$A$1:$LI$1),FALSE)</f>
        <v>18.24418648</v>
      </c>
      <c r="T275" s="357">
        <f>+VLOOKUP($E275,Primary_nrj!$1:$1048576,MATCH(DATE(T$2,1,1),Primary_nrj!$A$1:$LI$1),FALSE)</f>
        <v>18.632401049999999</v>
      </c>
      <c r="U275" s="357">
        <f>+VLOOKUP($E275,Primary_nrj!$1:$1048576,MATCH(DATE(U$2,1,1),Primary_nrj!$A$1:$LI$1),FALSE)</f>
        <v>19.028149880000001</v>
      </c>
      <c r="V275" s="357">
        <f>+VLOOKUP($E275,Primary_nrj!$1:$1048576,MATCH(DATE(V$2,1,1),Primary_nrj!$A$1:$LI$1),FALSE)</f>
        <v>19.465558250000001</v>
      </c>
      <c r="W275" s="357">
        <f>+VLOOKUP($E275,Primary_nrj!$1:$1048576,MATCH(DATE(W$2,1,1),Primary_nrj!$A$1:$LI$1),FALSE)</f>
        <v>19.942233989999998</v>
      </c>
      <c r="X275" s="357">
        <f>+VLOOKUP($E275,Primary_nrj!$1:$1048576,MATCH(DATE(X$2,1,1),Primary_nrj!$A$1:$LI$1),FALSE)</f>
        <v>20.464295610000001</v>
      </c>
      <c r="Y275" s="357">
        <f>+VLOOKUP($E275,Primary_nrj!$1:$1048576,MATCH(DATE(Y$2,1,1),Primary_nrj!$A$1:$LI$1),FALSE)</f>
        <v>21.03636105</v>
      </c>
      <c r="Z275" s="357">
        <f>+VLOOKUP($E275,Primary_nrj!$1:$1048576,MATCH(DATE(Z$2,1,1),Primary_nrj!$A$1:$LI$1),FALSE)</f>
        <v>21.66315659</v>
      </c>
      <c r="AA275" s="357">
        <f>+VLOOKUP($E275,Primary_nrj!$1:$1048576,MATCH(DATE(AA$2,1,1),Primary_nrj!$A$1:$LI$1),FALSE)</f>
        <v>22.351584299999999</v>
      </c>
      <c r="AB275" s="357">
        <f>+VLOOKUP($E275,Primary_nrj!$1:$1048576,MATCH(DATE(AB$2,1,1),Primary_nrj!$A$1:$LI$1),FALSE)</f>
        <v>23.110231299999999</v>
      </c>
      <c r="AC275" s="357">
        <f>+VLOOKUP($E275,Primary_nrj!$1:$1048576,MATCH(DATE(AC$2,1,1),Primary_nrj!$A$1:$LI$1),FALSE)</f>
        <v>23.945731110000001</v>
      </c>
      <c r="AD275" s="357">
        <f>+VLOOKUP($E275,Primary_nrj!$1:$1048576,MATCH(DATE(AD$2,1,1),Primary_nrj!$A$1:$LI$1),FALSE)</f>
        <v>24.861792470000001</v>
      </c>
      <c r="AE275" s="357">
        <f>+VLOOKUP($E275,Primary_nrj!$1:$1048576,MATCH(DATE(AE$2,1,1),Primary_nrj!$A$1:$LI$1),FALSE)</f>
        <v>25.860871400000001</v>
      </c>
      <c r="AF275" s="357">
        <f>+VLOOKUP($E275,Primary_nrj!$1:$1048576,MATCH(DATE(AF$2,1,1),Primary_nrj!$A$1:$LI$1),FALSE)</f>
        <v>26.683388130000001</v>
      </c>
      <c r="AG275" s="357">
        <f>+VLOOKUP($E275,Primary_nrj!$1:$1048576,MATCH(DATE(AG$2,1,1),Primary_nrj!$A$1:$LI$1),FALSE)</f>
        <v>27.48978447</v>
      </c>
      <c r="AH275" s="357">
        <f>+VLOOKUP($E275,Primary_nrj!$1:$1048576,MATCH(DATE(AH$2,1,1),Primary_nrj!$A$1:$LI$1),FALSE)</f>
        <v>28.340365540000001</v>
      </c>
      <c r="AI275" s="357">
        <f>+VLOOKUP($E275,Primary_nrj!$1:$1048576,MATCH(DATE(AI$2,1,1),Primary_nrj!$A$1:$LI$1),FALSE)</f>
        <v>29.242554899999998</v>
      </c>
      <c r="AJ275" s="357">
        <f>+VLOOKUP($E275,Primary_nrj!$1:$1048576,MATCH(DATE(AJ$2,1,1),Primary_nrj!$A$1:$LI$1),FALSE)</f>
        <v>30.18571837</v>
      </c>
      <c r="AK275" s="357">
        <f>+VLOOKUP($E275,Primary_nrj!$1:$1048576,MATCH(DATE(AK$2,1,1),Primary_nrj!$A$1:$LI$1),FALSE)</f>
        <v>31.158173470000001</v>
      </c>
      <c r="AL275" s="357">
        <f>+VLOOKUP($E275,Primary_nrj!$1:$1048576,MATCH(DATE(AL$2,1,1),Primary_nrj!$A$1:$LI$1),FALSE)</f>
        <v>32.150879500000002</v>
      </c>
      <c r="AM275" s="357">
        <f>+VLOOKUP($E275,Primary_nrj!$1:$1048576,MATCH(DATE(AM$2,1,1),Primary_nrj!$A$1:$LI$1),FALSE)</f>
        <v>33.156081870000001</v>
      </c>
      <c r="AN275" s="357">
        <f>+VLOOKUP($E275,Primary_nrj!$1:$1048576,MATCH(DATE(AN$2,1,1),Primary_nrj!$A$1:$LI$1),FALSE)</f>
        <v>34.166593380000002</v>
      </c>
      <c r="AO275" s="357">
        <f>+VLOOKUP($E275,Primary_nrj!$1:$1048576,MATCH(DATE(AO$2,1,1),Primary_nrj!$A$1:$LI$1),FALSE)</f>
        <v>35.175318070000003</v>
      </c>
      <c r="AP275" s="61"/>
      <c r="AQ275" s="61"/>
    </row>
    <row r="276" spans="1:43" s="282" customFormat="1" ht="15" customHeight="1" x14ac:dyDescent="0.35">
      <c r="A276" s="426"/>
      <c r="B276" s="427"/>
      <c r="C276" s="298"/>
      <c r="D276" s="300"/>
      <c r="E276" s="304" t="s">
        <v>1435</v>
      </c>
      <c r="F276" s="358">
        <f>+VLOOKUP($E276,Primary_nrj!$1:$1048576,MATCH(DATE(F$2,1,1),Primary_nrj!$A$1:$LI$1),FALSE)</f>
        <v>1.2270759069999999</v>
      </c>
      <c r="G276" s="358">
        <f>+VLOOKUP($E276,Primary_nrj!$1:$1048576,MATCH(DATE(G$2,1,1),Primary_nrj!$A$1:$LI$1),FALSE)</f>
        <v>1.256384103</v>
      </c>
      <c r="H276" s="358">
        <f>+VLOOKUP($E276,Primary_nrj!$1:$1048576,MATCH(DATE(H$2,1,1),Primary_nrj!$A$1:$LI$1),FALSE)</f>
        <v>1.2875977670000001</v>
      </c>
      <c r="I276" s="358">
        <f>+VLOOKUP($E276,Primary_nrj!$1:$1048576,MATCH(DATE(I$2,1,1),Primary_nrj!$A$1:$LI$1),FALSE)</f>
        <v>1.319968121</v>
      </c>
      <c r="J276" s="358">
        <f>+VLOOKUP($E276,Primary_nrj!$1:$1048576,MATCH(DATE(J$2,1,1),Primary_nrj!$A$1:$LI$1),FALSE)</f>
        <v>1.3547302459999999</v>
      </c>
      <c r="K276" s="358">
        <f>+VLOOKUP($E276,Primary_nrj!$1:$1048576,MATCH(DATE(K$2,1,1),Primary_nrj!$A$1:$LI$1),FALSE)</f>
        <v>1.3920362470000001</v>
      </c>
      <c r="L276" s="358">
        <f>+VLOOKUP($E276,Primary_nrj!$1:$1048576,MATCH(DATE(L$2,1,1),Primary_nrj!$A$1:$LI$1),FALSE)</f>
        <v>1.4374389830000001</v>
      </c>
      <c r="M276" s="358">
        <f>+VLOOKUP($E276,Primary_nrj!$1:$1048576,MATCH(DATE(M$2,1,1),Primary_nrj!$A$1:$LI$1),FALSE)</f>
        <v>1.486676965</v>
      </c>
      <c r="N276" s="358">
        <f>+VLOOKUP($E276,Primary_nrj!$1:$1048576,MATCH(DATE(N$2,1,1),Primary_nrj!$A$1:$LI$1),FALSE)</f>
        <v>1.5388252440000001</v>
      </c>
      <c r="O276" s="358">
        <f>+VLOOKUP($E276,Primary_nrj!$1:$1048576,MATCH(DATE(O$2,1,1),Primary_nrj!$A$1:$LI$1),FALSE)</f>
        <v>1.593676249</v>
      </c>
      <c r="P276" s="358">
        <f>+VLOOKUP($E276,Primary_nrj!$1:$1048576,MATCH(DATE(P$2,1,1),Primary_nrj!$A$1:$LI$1),FALSE)</f>
        <v>1.648907758</v>
      </c>
      <c r="Q276" s="358">
        <f>+VLOOKUP($E276,Primary_nrj!$1:$1048576,MATCH(DATE(Q$2,1,1),Primary_nrj!$A$1:$LI$1),FALSE)</f>
        <v>1.6953770509999999</v>
      </c>
      <c r="R276" s="358">
        <f>+VLOOKUP($E276,Primary_nrj!$1:$1048576,MATCH(DATE(R$2,1,1),Primary_nrj!$A$1:$LI$1),FALSE)</f>
        <v>1.736804368</v>
      </c>
      <c r="S276" s="358">
        <f>+VLOOKUP($E276,Primary_nrj!$1:$1048576,MATCH(DATE(S$2,1,1),Primary_nrj!$A$1:$LI$1),FALSE)</f>
        <v>1.775431752</v>
      </c>
      <c r="T276" s="358">
        <f>+VLOOKUP($E276,Primary_nrj!$1:$1048576,MATCH(DATE(T$2,1,1),Primary_nrj!$A$1:$LI$1),FALSE)</f>
        <v>1.813210827</v>
      </c>
      <c r="U276" s="358">
        <f>+VLOOKUP($E276,Primary_nrj!$1:$1048576,MATCH(DATE(U$2,1,1),Primary_nrj!$A$1:$LI$1),FALSE)</f>
        <v>1.851723096</v>
      </c>
      <c r="V276" s="358">
        <f>+VLOOKUP($E276,Primary_nrj!$1:$1048576,MATCH(DATE(V$2,1,1),Primary_nrj!$A$1:$LI$1),FALSE)</f>
        <v>1.894289463</v>
      </c>
      <c r="W276" s="358">
        <f>+VLOOKUP($E276,Primary_nrj!$1:$1048576,MATCH(DATE(W$2,1,1),Primary_nrj!$A$1:$LI$1),FALSE)</f>
        <v>1.940677129</v>
      </c>
      <c r="X276" s="358">
        <f>+VLOOKUP($E276,Primary_nrj!$1:$1048576,MATCH(DATE(X$2,1,1),Primary_nrj!$A$1:$LI$1),FALSE)</f>
        <v>1.99148152</v>
      </c>
      <c r="Y276" s="358">
        <f>+VLOOKUP($E276,Primary_nrj!$1:$1048576,MATCH(DATE(Y$2,1,1),Primary_nrj!$A$1:$LI$1),FALSE)</f>
        <v>2.0471520289999998</v>
      </c>
      <c r="Z276" s="358">
        <f>+VLOOKUP($E276,Primary_nrj!$1:$1048576,MATCH(DATE(Z$2,1,1),Primary_nrj!$A$1:$LI$1),FALSE)</f>
        <v>2.1081485940000002</v>
      </c>
      <c r="AA276" s="358">
        <f>+VLOOKUP($E276,Primary_nrj!$1:$1048576,MATCH(DATE(AA$2,1,1),Primary_nrj!$A$1:$LI$1),FALSE)</f>
        <v>2.1751428879999999</v>
      </c>
      <c r="AB276" s="358">
        <f>+VLOOKUP($E276,Primary_nrj!$1:$1048576,MATCH(DATE(AB$2,1,1),Primary_nrj!$A$1:$LI$1),FALSE)</f>
        <v>2.2489705689999999</v>
      </c>
      <c r="AC276" s="358">
        <f>+VLOOKUP($E276,Primary_nrj!$1:$1048576,MATCH(DATE(AC$2,1,1),Primary_nrj!$A$1:$LI$1),FALSE)</f>
        <v>2.3302771760000001</v>
      </c>
      <c r="AD276" s="358">
        <f>+VLOOKUP($E276,Primary_nrj!$1:$1048576,MATCH(DATE(AD$2,1,1),Primary_nrj!$A$1:$LI$1),FALSE)</f>
        <v>2.4194236240000002</v>
      </c>
      <c r="AE276" s="358">
        <f>+VLOOKUP($E276,Primary_nrj!$1:$1048576,MATCH(DATE(AE$2,1,1),Primary_nrj!$A$1:$LI$1),FALSE)</f>
        <v>2.5166489219999999</v>
      </c>
      <c r="AF276" s="358">
        <f>+VLOOKUP($E276,Primary_nrj!$1:$1048576,MATCH(DATE(AF$2,1,1),Primary_nrj!$A$1:$LI$1),FALSE)</f>
        <v>2.59669208</v>
      </c>
      <c r="AG276" s="358">
        <f>+VLOOKUP($E276,Primary_nrj!$1:$1048576,MATCH(DATE(AG$2,1,1),Primary_nrj!$A$1:$LI$1),FALSE)</f>
        <v>2.6751664850000001</v>
      </c>
      <c r="AH276" s="358">
        <f>+VLOOKUP($E276,Primary_nrj!$1:$1048576,MATCH(DATE(AH$2,1,1),Primary_nrj!$A$1:$LI$1),FALSE)</f>
        <v>2.757940724</v>
      </c>
      <c r="AI276" s="358">
        <f>+VLOOKUP($E276,Primary_nrj!$1:$1048576,MATCH(DATE(AI$2,1,1),Primary_nrj!$A$1:$LI$1),FALSE)</f>
        <v>2.8457372190000001</v>
      </c>
      <c r="AJ276" s="358">
        <f>+VLOOKUP($E276,Primary_nrj!$1:$1048576,MATCH(DATE(AJ$2,1,1),Primary_nrj!$A$1:$LI$1),FALSE)</f>
        <v>2.9375211069999998</v>
      </c>
      <c r="AK276" s="358">
        <f>+VLOOKUP($E276,Primary_nrj!$1:$1048576,MATCH(DATE(AK$2,1,1),Primary_nrj!$A$1:$LI$1),FALSE)</f>
        <v>3.0321555080000002</v>
      </c>
      <c r="AL276" s="358">
        <f>+VLOOKUP($E276,Primary_nrj!$1:$1048576,MATCH(DATE(AL$2,1,1),Primary_nrj!$A$1:$LI$1),FALSE)</f>
        <v>3.1287606270000001</v>
      </c>
      <c r="AM276" s="358">
        <f>+VLOOKUP($E276,Primary_nrj!$1:$1048576,MATCH(DATE(AM$2,1,1),Primary_nrj!$A$1:$LI$1),FALSE)</f>
        <v>3.226581827</v>
      </c>
      <c r="AN276" s="358">
        <f>+VLOOKUP($E276,Primary_nrj!$1:$1048576,MATCH(DATE(AN$2,1,1),Primary_nrj!$A$1:$LI$1),FALSE)</f>
        <v>3.3249196849999998</v>
      </c>
      <c r="AO276" s="358">
        <f>+VLOOKUP($E276,Primary_nrj!$1:$1048576,MATCH(DATE(AO$2,1,1),Primary_nrj!$A$1:$LI$1),FALSE)</f>
        <v>3.423083659</v>
      </c>
      <c r="AP276" s="61"/>
      <c r="AQ276" s="61"/>
    </row>
    <row r="277" spans="1:43" ht="15" customHeight="1" x14ac:dyDescent="0.35">
      <c r="A277" s="426"/>
      <c r="B277" s="428" t="s">
        <v>155</v>
      </c>
      <c r="C277" s="113" t="s">
        <v>156</v>
      </c>
      <c r="D277" s="113"/>
      <c r="E277" s="58"/>
      <c r="F277" s="333"/>
      <c r="G277" s="334"/>
      <c r="H277" s="334"/>
      <c r="I277" s="334"/>
      <c r="J277" s="334"/>
      <c r="K277" s="334"/>
      <c r="L277" s="334"/>
      <c r="M277" s="334"/>
      <c r="N277" s="334"/>
      <c r="O277" s="334"/>
      <c r="P277" s="334"/>
      <c r="Q277" s="334"/>
      <c r="R277" s="334"/>
      <c r="S277" s="334"/>
      <c r="T277" s="334"/>
      <c r="U277" s="334"/>
      <c r="V277" s="334"/>
      <c r="W277" s="334"/>
      <c r="X277" s="334"/>
      <c r="Y277" s="334"/>
      <c r="Z277" s="334"/>
      <c r="AA277" s="334"/>
      <c r="AB277" s="334"/>
      <c r="AC277" s="334"/>
      <c r="AD277" s="334"/>
      <c r="AE277" s="334"/>
      <c r="AF277" s="334"/>
      <c r="AG277" s="334"/>
      <c r="AH277" s="334"/>
      <c r="AI277" s="334"/>
      <c r="AJ277" s="334"/>
      <c r="AK277" s="334"/>
      <c r="AL277" s="334"/>
      <c r="AM277" s="334"/>
      <c r="AN277" s="334"/>
      <c r="AO277" s="334"/>
    </row>
    <row r="278" spans="1:43" ht="15" customHeight="1" x14ac:dyDescent="0.35">
      <c r="A278" s="426"/>
      <c r="B278" s="428"/>
      <c r="C278" s="113" t="s">
        <v>157</v>
      </c>
      <c r="D278" s="113"/>
      <c r="E278" s="48"/>
      <c r="F278" s="334"/>
      <c r="G278" s="334"/>
      <c r="H278" s="334"/>
      <c r="I278" s="334"/>
      <c r="J278" s="334"/>
      <c r="K278" s="334"/>
      <c r="L278" s="334"/>
      <c r="M278" s="334"/>
      <c r="N278" s="334"/>
      <c r="O278" s="334"/>
      <c r="P278" s="334"/>
      <c r="Q278" s="334"/>
      <c r="R278" s="334"/>
      <c r="S278" s="334"/>
      <c r="T278" s="334"/>
      <c r="U278" s="334"/>
      <c r="V278" s="334"/>
      <c r="W278" s="334"/>
      <c r="X278" s="334"/>
      <c r="Y278" s="334"/>
      <c r="Z278" s="334"/>
      <c r="AA278" s="334"/>
      <c r="AB278" s="334"/>
      <c r="AC278" s="334"/>
      <c r="AD278" s="334"/>
      <c r="AE278" s="334"/>
      <c r="AF278" s="334"/>
      <c r="AG278" s="334"/>
      <c r="AH278" s="334"/>
      <c r="AI278" s="334"/>
      <c r="AJ278" s="334"/>
      <c r="AK278" s="334"/>
      <c r="AL278" s="334"/>
      <c r="AM278" s="334"/>
      <c r="AN278" s="334"/>
      <c r="AO278" s="334"/>
    </row>
    <row r="279" spans="1:43" ht="15" customHeight="1" x14ac:dyDescent="0.35">
      <c r="A279" s="426"/>
      <c r="B279" s="428"/>
      <c r="C279" s="113" t="s">
        <v>158</v>
      </c>
      <c r="D279" s="113"/>
      <c r="E279" s="48"/>
      <c r="F279" s="334"/>
      <c r="G279" s="334"/>
      <c r="H279" s="334"/>
      <c r="I279" s="334"/>
      <c r="J279" s="334"/>
      <c r="K279" s="334"/>
      <c r="L279" s="334"/>
      <c r="M279" s="334"/>
      <c r="N279" s="334"/>
      <c r="O279" s="334"/>
      <c r="P279" s="334"/>
      <c r="Q279" s="334"/>
      <c r="R279" s="334"/>
      <c r="S279" s="334"/>
      <c r="T279" s="334"/>
      <c r="U279" s="334"/>
      <c r="V279" s="334"/>
      <c r="W279" s="334"/>
      <c r="X279" s="334"/>
      <c r="Y279" s="334"/>
      <c r="Z279" s="334"/>
      <c r="AA279" s="334"/>
      <c r="AB279" s="334"/>
      <c r="AC279" s="334"/>
      <c r="AD279" s="334"/>
      <c r="AE279" s="334"/>
      <c r="AF279" s="334"/>
      <c r="AG279" s="334"/>
      <c r="AH279" s="334"/>
      <c r="AI279" s="334"/>
      <c r="AJ279" s="334"/>
      <c r="AK279" s="334"/>
      <c r="AL279" s="334"/>
      <c r="AM279" s="334"/>
      <c r="AN279" s="334"/>
      <c r="AO279" s="334"/>
    </row>
    <row r="280" spans="1:43" ht="15" customHeight="1" x14ac:dyDescent="0.35">
      <c r="A280" s="426"/>
      <c r="B280" s="428"/>
      <c r="C280" s="113" t="s">
        <v>151</v>
      </c>
      <c r="D280" s="113"/>
      <c r="E280" s="48"/>
      <c r="F280" s="334"/>
      <c r="G280" s="334"/>
      <c r="H280" s="334"/>
      <c r="I280" s="334"/>
      <c r="J280" s="334"/>
      <c r="K280" s="334"/>
      <c r="L280" s="334"/>
      <c r="M280" s="334"/>
      <c r="N280" s="334"/>
      <c r="O280" s="334"/>
      <c r="P280" s="334"/>
      <c r="Q280" s="334"/>
      <c r="R280" s="334"/>
      <c r="S280" s="334"/>
      <c r="T280" s="334"/>
      <c r="U280" s="334"/>
      <c r="V280" s="334"/>
      <c r="W280" s="334"/>
      <c r="X280" s="334"/>
      <c r="Y280" s="334"/>
      <c r="Z280" s="334"/>
      <c r="AA280" s="334"/>
      <c r="AB280" s="334"/>
      <c r="AC280" s="334"/>
      <c r="AD280" s="334"/>
      <c r="AE280" s="334"/>
      <c r="AF280" s="334"/>
      <c r="AG280" s="334"/>
      <c r="AH280" s="334"/>
      <c r="AI280" s="334"/>
      <c r="AJ280" s="334"/>
      <c r="AK280" s="334"/>
      <c r="AL280" s="334"/>
      <c r="AM280" s="334"/>
      <c r="AN280" s="334"/>
      <c r="AO280" s="334"/>
    </row>
    <row r="281" spans="1:43" s="92" customFormat="1" ht="15" customHeight="1" x14ac:dyDescent="0.35">
      <c r="A281" s="426"/>
      <c r="B281" s="415" t="s">
        <v>3755</v>
      </c>
      <c r="C281" s="105" t="s">
        <v>737</v>
      </c>
      <c r="D281" s="105"/>
      <c r="E281" s="75" t="s">
        <v>995</v>
      </c>
      <c r="F281" s="317">
        <f>+VLOOKUP($E281,Final_nrj!$1:$1048576,MATCH(DATE(F$2,1,1),Final_nrj!$A$1:$LI$1),FALSE)</f>
        <v>161.6712938</v>
      </c>
      <c r="G281" s="317">
        <f>+VLOOKUP($E281,Final_nrj!$1:$1048576,MATCH(DATE(G$2,1,1),Final_nrj!$A$1:$LI$1),FALSE)</f>
        <v>162.51596889999999</v>
      </c>
      <c r="H281" s="317">
        <f>+VLOOKUP($E281,Final_nrj!$1:$1048576,MATCH(DATE(H$2,1,1),Final_nrj!$A$1:$LI$1),FALSE)</f>
        <v>163.4144991</v>
      </c>
      <c r="I281" s="317">
        <f>+VLOOKUP($E281,Final_nrj!$1:$1048576,MATCH(DATE(I$2,1,1),Final_nrj!$A$1:$LI$1),FALSE)</f>
        <v>164.33446280000001</v>
      </c>
      <c r="J281" s="317">
        <f>+VLOOKUP($E281,Final_nrj!$1:$1048576,MATCH(DATE(J$2,1,1),Final_nrj!$A$1:$LI$1),FALSE)</f>
        <v>165.85846459999999</v>
      </c>
      <c r="K281" s="317">
        <f>+VLOOKUP($E281,Final_nrj!$1:$1048576,MATCH(DATE(K$2,1,1),Final_nrj!$A$1:$LI$1),FALSE)</f>
        <v>167.88733540000001</v>
      </c>
      <c r="L281" s="317">
        <f>+VLOOKUP($E281,Final_nrj!$1:$1048576,MATCH(DATE(L$2,1,1),Final_nrj!$A$1:$LI$1),FALSE)</f>
        <v>170.2947412</v>
      </c>
      <c r="M281" s="317">
        <f>+VLOOKUP($E281,Final_nrj!$1:$1048576,MATCH(DATE(M$2,1,1),Final_nrj!$A$1:$LI$1),FALSE)</f>
        <v>172.30050650000001</v>
      </c>
      <c r="N281" s="317">
        <f>+VLOOKUP($E281,Final_nrj!$1:$1048576,MATCH(DATE(N$2,1,1),Final_nrj!$A$1:$LI$1),FALSE)</f>
        <v>173.78694849999999</v>
      </c>
      <c r="O281" s="317">
        <f>+VLOOKUP($E281,Final_nrj!$1:$1048576,MATCH(DATE(O$2,1,1),Final_nrj!$A$1:$LI$1),FALSE)</f>
        <v>174.6772564</v>
      </c>
      <c r="P281" s="317">
        <f>+VLOOKUP($E281,Final_nrj!$1:$1048576,MATCH(DATE(P$2,1,1),Final_nrj!$A$1:$LI$1),FALSE)</f>
        <v>174.85270249999999</v>
      </c>
      <c r="Q281" s="317">
        <f>+VLOOKUP($E281,Final_nrj!$1:$1048576,MATCH(DATE(Q$2,1,1),Final_nrj!$A$1:$LI$1),FALSE)</f>
        <v>175.1442936</v>
      </c>
      <c r="R281" s="317">
        <f>+VLOOKUP($E281,Final_nrj!$1:$1048576,MATCH(DATE(R$2,1,1),Final_nrj!$A$1:$LI$1),FALSE)</f>
        <v>175.52373919999999</v>
      </c>
      <c r="S281" s="317">
        <f>+VLOOKUP($E281,Final_nrj!$1:$1048576,MATCH(DATE(S$2,1,1),Final_nrj!$A$1:$LI$1),FALSE)</f>
        <v>175.93702189999999</v>
      </c>
      <c r="T281" s="317">
        <f>+VLOOKUP($E281,Final_nrj!$1:$1048576,MATCH(DATE(T$2,1,1),Final_nrj!$A$1:$LI$1),FALSE)</f>
        <v>176.35757530000001</v>
      </c>
      <c r="U281" s="317">
        <f>+VLOOKUP($E281,Final_nrj!$1:$1048576,MATCH(DATE(U$2,1,1),Final_nrj!$A$1:$LI$1),FALSE)</f>
        <v>176.78279620000001</v>
      </c>
      <c r="V281" s="317">
        <f>+VLOOKUP($E281,Final_nrj!$1:$1048576,MATCH(DATE(V$2,1,1),Final_nrj!$A$1:$LI$1),FALSE)</f>
        <v>177.14474340000001</v>
      </c>
      <c r="W281" s="317">
        <f>+VLOOKUP($E281,Final_nrj!$1:$1048576,MATCH(DATE(W$2,1,1),Final_nrj!$A$1:$LI$1),FALSE)</f>
        <v>177.48189170000001</v>
      </c>
      <c r="X281" s="317">
        <f>+VLOOKUP($E281,Final_nrj!$1:$1048576,MATCH(DATE(X$2,1,1),Final_nrj!$A$1:$LI$1),FALSE)</f>
        <v>177.8461059</v>
      </c>
      <c r="Y281" s="317">
        <f>+VLOOKUP($E281,Final_nrj!$1:$1048576,MATCH(DATE(Y$2,1,1),Final_nrj!$A$1:$LI$1),FALSE)</f>
        <v>178.28144929999999</v>
      </c>
      <c r="Z281" s="317">
        <f>+VLOOKUP($E281,Final_nrj!$1:$1048576,MATCH(DATE(Z$2,1,1),Final_nrj!$A$1:$LI$1),FALSE)</f>
        <v>178.80564960000001</v>
      </c>
      <c r="AA281" s="317">
        <f>+VLOOKUP($E281,Final_nrj!$1:$1048576,MATCH(DATE(AA$2,1,1),Final_nrj!$A$1:$LI$1),FALSE)</f>
        <v>179.57865699999999</v>
      </c>
      <c r="AB281" s="317">
        <f>+VLOOKUP($E281,Final_nrj!$1:$1048576,MATCH(DATE(AB$2,1,1),Final_nrj!$A$1:$LI$1),FALSE)</f>
        <v>180.6326741</v>
      </c>
      <c r="AC281" s="317">
        <f>+VLOOKUP($E281,Final_nrj!$1:$1048576,MATCH(DATE(AC$2,1,1),Final_nrj!$A$1:$LI$1),FALSE)</f>
        <v>181.98008060000001</v>
      </c>
      <c r="AD281" s="317">
        <f>+VLOOKUP($E281,Final_nrj!$1:$1048576,MATCH(DATE(AD$2,1,1),Final_nrj!$A$1:$LI$1),FALSE)</f>
        <v>183.6176433</v>
      </c>
      <c r="AE281" s="317">
        <f>+VLOOKUP($E281,Final_nrj!$1:$1048576,MATCH(DATE(AE$2,1,1),Final_nrj!$A$1:$LI$1),FALSE)</f>
        <v>185.4762384</v>
      </c>
      <c r="AF281" s="317">
        <f>+VLOOKUP($E281,Final_nrj!$1:$1048576,MATCH(DATE(AF$2,1,1),Final_nrj!$A$1:$LI$1),FALSE)</f>
        <v>187.67886100000001</v>
      </c>
      <c r="AG281" s="317">
        <f>+VLOOKUP($E281,Final_nrj!$1:$1048576,MATCH(DATE(AG$2,1,1),Final_nrj!$A$1:$LI$1),FALSE)</f>
        <v>190.2364407</v>
      </c>
      <c r="AH281" s="317">
        <f>+VLOOKUP($E281,Final_nrj!$1:$1048576,MATCH(DATE(AH$2,1,1),Final_nrj!$A$1:$LI$1),FALSE)</f>
        <v>193.13955390000001</v>
      </c>
      <c r="AI281" s="317">
        <f>+VLOOKUP($E281,Final_nrj!$1:$1048576,MATCH(DATE(AI$2,1,1),Final_nrj!$A$1:$LI$1),FALSE)</f>
        <v>196.33548279999999</v>
      </c>
      <c r="AJ281" s="317">
        <f>+VLOOKUP($E281,Final_nrj!$1:$1048576,MATCH(DATE(AJ$2,1,1),Final_nrj!$A$1:$LI$1),FALSE)</f>
        <v>199.75242180000001</v>
      </c>
      <c r="AK281" s="317">
        <f>+VLOOKUP($E281,Final_nrj!$1:$1048576,MATCH(DATE(AK$2,1,1),Final_nrj!$A$1:$LI$1),FALSE)</f>
        <v>203.36457150000001</v>
      </c>
      <c r="AL281" s="317">
        <f>+VLOOKUP($E281,Final_nrj!$1:$1048576,MATCH(DATE(AL$2,1,1),Final_nrj!$A$1:$LI$1),FALSE)</f>
        <v>207.12438520000001</v>
      </c>
      <c r="AM281" s="317">
        <f>+VLOOKUP($E281,Final_nrj!$1:$1048576,MATCH(DATE(AM$2,1,1),Final_nrj!$A$1:$LI$1),FALSE)</f>
        <v>210.98285720000001</v>
      </c>
      <c r="AN281" s="317">
        <f>+VLOOKUP($E281,Final_nrj!$1:$1048576,MATCH(DATE(AN$2,1,1),Final_nrj!$A$1:$LI$1),FALSE)</f>
        <v>214.8910458</v>
      </c>
      <c r="AO281" s="317">
        <f>+VLOOKUP($E281,Final_nrj!$1:$1048576,MATCH(DATE(AO$2,1,1),Final_nrj!$A$1:$LI$1),FALSE)</f>
        <v>218.80061180000001</v>
      </c>
    </row>
    <row r="282" spans="1:43" s="92" customFormat="1" ht="15" customHeight="1" x14ac:dyDescent="0.35">
      <c r="A282" s="426"/>
      <c r="B282" s="415"/>
      <c r="C282" s="105" t="s">
        <v>537</v>
      </c>
      <c r="D282" s="105"/>
      <c r="E282" s="75" t="s">
        <v>998</v>
      </c>
      <c r="F282" s="317">
        <f>+VLOOKUP($E282,Final_nrj!$1:$1048576,MATCH(DATE(F$2,1,1),Final_nrj!$A$1:$LI$1),FALSE)</f>
        <v>5.4022393940000004</v>
      </c>
      <c r="G282" s="317">
        <f>+VLOOKUP($E282,Final_nrj!$1:$1048576,MATCH(DATE(G$2,1,1),Final_nrj!$A$1:$LI$1),FALSE)</f>
        <v>5.4412180230000002</v>
      </c>
      <c r="H282" s="317">
        <f>+VLOOKUP($E282,Final_nrj!$1:$1048576,MATCH(DATE(H$2,1,1),Final_nrj!$A$1:$LI$1),FALSE)</f>
        <v>5.486929913</v>
      </c>
      <c r="I282" s="317">
        <f>+VLOOKUP($E282,Final_nrj!$1:$1048576,MATCH(DATE(I$2,1,1),Final_nrj!$A$1:$LI$1),FALSE)</f>
        <v>5.5166546869999999</v>
      </c>
      <c r="J282" s="317">
        <f>+VLOOKUP($E282,Final_nrj!$1:$1048576,MATCH(DATE(J$2,1,1),Final_nrj!$A$1:$LI$1),FALSE)</f>
        <v>5.5861962729999997</v>
      </c>
      <c r="K282" s="317">
        <f>+VLOOKUP($E282,Final_nrj!$1:$1048576,MATCH(DATE(K$2,1,1),Final_nrj!$A$1:$LI$1),FALSE)</f>
        <v>5.6871357600000003</v>
      </c>
      <c r="L282" s="317">
        <f>+VLOOKUP($E282,Final_nrj!$1:$1048576,MATCH(DATE(L$2,1,1),Final_nrj!$A$1:$LI$1),FALSE)</f>
        <v>5.8134316699999999</v>
      </c>
      <c r="M282" s="317">
        <f>+VLOOKUP($E282,Final_nrj!$1:$1048576,MATCH(DATE(M$2,1,1),Final_nrj!$A$1:$LI$1),FALSE)</f>
        <v>5.8868841119999997</v>
      </c>
      <c r="N282" s="317">
        <f>+VLOOKUP($E282,Final_nrj!$1:$1048576,MATCH(DATE(N$2,1,1),Final_nrj!$A$1:$LI$1),FALSE)</f>
        <v>5.899066661</v>
      </c>
      <c r="O282" s="317">
        <f>+VLOOKUP($E282,Final_nrj!$1:$1048576,MATCH(DATE(O$2,1,1),Final_nrj!$A$1:$LI$1),FALSE)</f>
        <v>5.8447777629999997</v>
      </c>
      <c r="P282" s="317">
        <f>+VLOOKUP($E282,Final_nrj!$1:$1048576,MATCH(DATE(P$2,1,1),Final_nrj!$A$1:$LI$1),FALSE)</f>
        <v>5.7155846989999999</v>
      </c>
      <c r="Q282" s="317">
        <f>+VLOOKUP($E282,Final_nrj!$1:$1048576,MATCH(DATE(Q$2,1,1),Final_nrj!$A$1:$LI$1),FALSE)</f>
        <v>5.6239763820000004</v>
      </c>
      <c r="R282" s="317">
        <f>+VLOOKUP($E282,Final_nrj!$1:$1048576,MATCH(DATE(R$2,1,1),Final_nrj!$A$1:$LI$1),FALSE)</f>
        <v>5.5609599449999996</v>
      </c>
      <c r="S282" s="317">
        <f>+VLOOKUP($E282,Final_nrj!$1:$1048576,MATCH(DATE(S$2,1,1),Final_nrj!$A$1:$LI$1),FALSE)</f>
        <v>5.5185239810000004</v>
      </c>
      <c r="T282" s="317">
        <f>+VLOOKUP($E282,Final_nrj!$1:$1048576,MATCH(DATE(T$2,1,1),Final_nrj!$A$1:$LI$1),FALSE)</f>
        <v>5.4919674489999997</v>
      </c>
      <c r="U282" s="317">
        <f>+VLOOKUP($E282,Final_nrj!$1:$1048576,MATCH(DATE(U$2,1,1),Final_nrj!$A$1:$LI$1),FALSE)</f>
        <v>5.4785606690000002</v>
      </c>
      <c r="V282" s="317">
        <f>+VLOOKUP($E282,Final_nrj!$1:$1048576,MATCH(DATE(V$2,1,1),Final_nrj!$A$1:$LI$1),FALSE)</f>
        <v>5.4688112020000004</v>
      </c>
      <c r="W282" s="317">
        <f>+VLOOKUP($E282,Final_nrj!$1:$1048576,MATCH(DATE(W$2,1,1),Final_nrj!$A$1:$LI$1),FALSE)</f>
        <v>5.463962166</v>
      </c>
      <c r="X282" s="317">
        <f>+VLOOKUP($E282,Final_nrj!$1:$1048576,MATCH(DATE(X$2,1,1),Final_nrj!$A$1:$LI$1),FALSE)</f>
        <v>5.4654253270000002</v>
      </c>
      <c r="Y282" s="317">
        <f>+VLOOKUP($E282,Final_nrj!$1:$1048576,MATCH(DATE(Y$2,1,1),Final_nrj!$A$1:$LI$1),FALSE)</f>
        <v>5.473956651</v>
      </c>
      <c r="Z282" s="317">
        <f>+VLOOKUP($E282,Final_nrj!$1:$1048576,MATCH(DATE(Z$2,1,1),Final_nrj!$A$1:$LI$1),FALSE)</f>
        <v>5.4901290420000004</v>
      </c>
      <c r="AA282" s="317">
        <f>+VLOOKUP($E282,Final_nrj!$1:$1048576,MATCH(DATE(AA$2,1,1),Final_nrj!$A$1:$LI$1),FALSE)</f>
        <v>5.5242017260000003</v>
      </c>
      <c r="AB282" s="317">
        <f>+VLOOKUP($E282,Final_nrj!$1:$1048576,MATCH(DATE(AB$2,1,1),Final_nrj!$A$1:$LI$1),FALSE)</f>
        <v>5.5753896809999999</v>
      </c>
      <c r="AC282" s="317">
        <f>+VLOOKUP($E282,Final_nrj!$1:$1048576,MATCH(DATE(AC$2,1,1),Final_nrj!$A$1:$LI$1),FALSE)</f>
        <v>5.6425878870000004</v>
      </c>
      <c r="AD282" s="317">
        <f>+VLOOKUP($E282,Final_nrj!$1:$1048576,MATCH(DATE(AD$2,1,1),Final_nrj!$A$1:$LI$1),FALSE)</f>
        <v>5.7243633520000001</v>
      </c>
      <c r="AE282" s="317">
        <f>+VLOOKUP($E282,Final_nrj!$1:$1048576,MATCH(DATE(AE$2,1,1),Final_nrj!$A$1:$LI$1),FALSE)</f>
        <v>5.8191391550000002</v>
      </c>
      <c r="AF282" s="317">
        <f>+VLOOKUP($E282,Final_nrj!$1:$1048576,MATCH(DATE(AF$2,1,1),Final_nrj!$A$1:$LI$1),FALSE)</f>
        <v>5.9267859029999999</v>
      </c>
      <c r="AG282" s="317">
        <f>+VLOOKUP($E282,Final_nrj!$1:$1048576,MATCH(DATE(AG$2,1,1),Final_nrj!$A$1:$LI$1),FALSE)</f>
        <v>6.0471187219999996</v>
      </c>
      <c r="AH282" s="317">
        <f>+VLOOKUP($E282,Final_nrj!$1:$1048576,MATCH(DATE(AH$2,1,1),Final_nrj!$A$1:$LI$1),FALSE)</f>
        <v>6.1802085809999996</v>
      </c>
      <c r="AI282" s="317">
        <f>+VLOOKUP($E282,Final_nrj!$1:$1048576,MATCH(DATE(AI$2,1,1),Final_nrj!$A$1:$LI$1),FALSE)</f>
        <v>6.3241791149999997</v>
      </c>
      <c r="AJ282" s="317">
        <f>+VLOOKUP($E282,Final_nrj!$1:$1048576,MATCH(DATE(AJ$2,1,1),Final_nrj!$A$1:$LI$1),FALSE)</f>
        <v>6.4761908850000003</v>
      </c>
      <c r="AK282" s="317">
        <f>+VLOOKUP($E282,Final_nrj!$1:$1048576,MATCH(DATE(AK$2,1,1),Final_nrj!$A$1:$LI$1),FALSE)</f>
        <v>6.6381042949999998</v>
      </c>
      <c r="AL282" s="317">
        <f>+VLOOKUP($E282,Final_nrj!$1:$1048576,MATCH(DATE(AL$2,1,1),Final_nrj!$A$1:$LI$1),FALSE)</f>
        <v>6.8074008490000004</v>
      </c>
      <c r="AM282" s="317">
        <f>+VLOOKUP($E282,Final_nrj!$1:$1048576,MATCH(DATE(AM$2,1,1),Final_nrj!$A$1:$LI$1),FALSE)</f>
        <v>6.9818022869999998</v>
      </c>
      <c r="AN282" s="317">
        <f>+VLOOKUP($E282,Final_nrj!$1:$1048576,MATCH(DATE(AN$2,1,1),Final_nrj!$A$1:$LI$1),FALSE)</f>
        <v>7.159199074</v>
      </c>
      <c r="AO282" s="317">
        <f>+VLOOKUP($E282,Final_nrj!$1:$1048576,MATCH(DATE(AO$2,1,1),Final_nrj!$A$1:$LI$1),FALSE)</f>
        <v>7.3375708140000002</v>
      </c>
    </row>
    <row r="283" spans="1:43" s="282" customFormat="1" ht="15" customHeight="1" x14ac:dyDescent="0.35">
      <c r="A283" s="426"/>
      <c r="B283" s="415"/>
      <c r="C283" s="106"/>
      <c r="D283" s="106" t="s">
        <v>1027</v>
      </c>
      <c r="E283" s="66" t="s">
        <v>1587</v>
      </c>
      <c r="F283" s="335">
        <f>+VLOOKUP($E283,Final_nrj!$1:$1048576,MATCH(DATE(F$2,1,1),Final_nrj!$A$1:$LI$1),FALSE)</f>
        <v>0.88558612960000005</v>
      </c>
      <c r="G283" s="335">
        <f>+VLOOKUP($E283,Final_nrj!$1:$1048576,MATCH(DATE(G$2,1,1),Final_nrj!$A$1:$LI$1),FALSE)</f>
        <v>0.89199679639999996</v>
      </c>
      <c r="H283" s="335">
        <f>+VLOOKUP($E283,Final_nrj!$1:$1048576,MATCH(DATE(H$2,1,1),Final_nrj!$A$1:$LI$1),FALSE)</f>
        <v>0.89960142939999999</v>
      </c>
      <c r="I283" s="335">
        <f>+VLOOKUP($E283,Final_nrj!$1:$1048576,MATCH(DATE(I$2,1,1),Final_nrj!$A$1:$LI$1),FALSE)</f>
        <v>0.90442839949999998</v>
      </c>
      <c r="J283" s="335">
        <f>+VLOOKUP($E283,Final_nrj!$1:$1048576,MATCH(DATE(J$2,1,1),Final_nrj!$A$1:$LI$1),FALSE)</f>
        <v>0.91595141170000005</v>
      </c>
      <c r="K283" s="335">
        <f>+VLOOKUP($E283,Final_nrj!$1:$1048576,MATCH(DATE(K$2,1,1),Final_nrj!$A$1:$LI$1),FALSE)</f>
        <v>0.93272527810000005</v>
      </c>
      <c r="L283" s="335">
        <f>+VLOOKUP($E283,Final_nrj!$1:$1048576,MATCH(DATE(L$2,1,1),Final_nrj!$A$1:$LI$1),FALSE)</f>
        <v>0.94923015929999999</v>
      </c>
      <c r="M283" s="335">
        <f>+VLOOKUP($E283,Final_nrj!$1:$1048576,MATCH(DATE(M$2,1,1),Final_nrj!$A$1:$LI$1),FALSE)</f>
        <v>0.95601722460000005</v>
      </c>
      <c r="N283" s="335">
        <f>+VLOOKUP($E283,Final_nrj!$1:$1048576,MATCH(DATE(N$2,1,1),Final_nrj!$A$1:$LI$1),FALSE)</f>
        <v>0.95185218549999995</v>
      </c>
      <c r="O283" s="335">
        <f>+VLOOKUP($E283,Final_nrj!$1:$1048576,MATCH(DATE(O$2,1,1),Final_nrj!$A$1:$LI$1),FALSE)</f>
        <v>0.9357655896</v>
      </c>
      <c r="P283" s="335">
        <f>+VLOOKUP($E283,Final_nrj!$1:$1048576,MATCH(DATE(P$2,1,1),Final_nrj!$A$1:$LI$1),FALSE)</f>
        <v>0.90622676830000004</v>
      </c>
      <c r="Q283" s="335">
        <f>+VLOOKUP($E283,Final_nrj!$1:$1048576,MATCH(DATE(Q$2,1,1),Final_nrj!$A$1:$LI$1),FALSE)</f>
        <v>0.8903821328</v>
      </c>
      <c r="R283" s="335">
        <f>+VLOOKUP($E283,Final_nrj!$1:$1048576,MATCH(DATE(R$2,1,1),Final_nrj!$A$1:$LI$1),FALSE)</f>
        <v>0.87991758769999995</v>
      </c>
      <c r="S283" s="335">
        <f>+VLOOKUP($E283,Final_nrj!$1:$1048576,MATCH(DATE(S$2,1,1),Final_nrj!$A$1:$LI$1),FALSE)</f>
        <v>0.87309487050000001</v>
      </c>
      <c r="T283" s="335">
        <f>+VLOOKUP($E283,Final_nrj!$1:$1048576,MATCH(DATE(T$2,1,1),Final_nrj!$A$1:$LI$1),FALSE)</f>
        <v>0.86909775980000004</v>
      </c>
      <c r="U283" s="335">
        <f>+VLOOKUP($E283,Final_nrj!$1:$1048576,MATCH(DATE(U$2,1,1),Final_nrj!$A$1:$LI$1),FALSE)</f>
        <v>0.86747200800000002</v>
      </c>
      <c r="V283" s="335">
        <f>+VLOOKUP($E283,Final_nrj!$1:$1048576,MATCH(DATE(V$2,1,1),Final_nrj!$A$1:$LI$1),FALSE)</f>
        <v>0.86721151610000002</v>
      </c>
      <c r="W283" s="335">
        <f>+VLOOKUP($E283,Final_nrj!$1:$1048576,MATCH(DATE(W$2,1,1),Final_nrj!$A$1:$LI$1),FALSE)</f>
        <v>0.86801064979999998</v>
      </c>
      <c r="X283" s="335">
        <f>+VLOOKUP($E283,Final_nrj!$1:$1048576,MATCH(DATE(X$2,1,1),Final_nrj!$A$1:$LI$1),FALSE)</f>
        <v>0.8700250745</v>
      </c>
      <c r="Y283" s="335">
        <f>+VLOOKUP($E283,Final_nrj!$1:$1048576,MATCH(DATE(Y$2,1,1),Final_nrj!$A$1:$LI$1),FALSE)</f>
        <v>0.87337047290000003</v>
      </c>
      <c r="Z283" s="335">
        <f>+VLOOKUP($E283,Final_nrj!$1:$1048576,MATCH(DATE(Z$2,1,1),Final_nrj!$A$1:$LI$1),FALSE)</f>
        <v>0.87814262909999996</v>
      </c>
      <c r="AA283" s="335">
        <f>+VLOOKUP($E283,Final_nrj!$1:$1048576,MATCH(DATE(AA$2,1,1),Final_nrj!$A$1:$LI$1),FALSE)</f>
        <v>0.8860739956</v>
      </c>
      <c r="AB283" s="335">
        <f>+VLOOKUP($E283,Final_nrj!$1:$1048576,MATCH(DATE(AB$2,1,1),Final_nrj!$A$1:$LI$1),FALSE)</f>
        <v>0.89706111300000002</v>
      </c>
      <c r="AC283" s="335">
        <f>+VLOOKUP($E283,Final_nrj!$1:$1048576,MATCH(DATE(AC$2,1,1),Final_nrj!$A$1:$LI$1),FALSE)</f>
        <v>0.91095942409999997</v>
      </c>
      <c r="AD283" s="335">
        <f>+VLOOKUP($E283,Final_nrj!$1:$1048576,MATCH(DATE(AD$2,1,1),Final_nrj!$A$1:$LI$1),FALSE)</f>
        <v>0.92757580319999999</v>
      </c>
      <c r="AE283" s="335">
        <f>+VLOOKUP($E283,Final_nrj!$1:$1048576,MATCH(DATE(AE$2,1,1),Final_nrj!$A$1:$LI$1),FALSE)</f>
        <v>0.94668286950000002</v>
      </c>
      <c r="AF283" s="335">
        <f>+VLOOKUP($E283,Final_nrj!$1:$1048576,MATCH(DATE(AF$2,1,1),Final_nrj!$A$1:$LI$1),FALSE)</f>
        <v>0.96524524050000005</v>
      </c>
      <c r="AG283" s="335">
        <f>+VLOOKUP($E283,Final_nrj!$1:$1048576,MATCH(DATE(AG$2,1,1),Final_nrj!$A$1:$LI$1),FALSE)</f>
        <v>0.985219128</v>
      </c>
      <c r="AH283" s="335">
        <f>+VLOOKUP($E283,Final_nrj!$1:$1048576,MATCH(DATE(AH$2,1,1),Final_nrj!$A$1:$LI$1),FALSE)</f>
        <v>1.0072912169999999</v>
      </c>
      <c r="AI283" s="335">
        <f>+VLOOKUP($E283,Final_nrj!$1:$1048576,MATCH(DATE(AI$2,1,1),Final_nrj!$A$1:$LI$1),FALSE)</f>
        <v>1.031307773</v>
      </c>
      <c r="AJ283" s="335">
        <f>+VLOOKUP($E283,Final_nrj!$1:$1048576,MATCH(DATE(AJ$2,1,1),Final_nrj!$A$1:$LI$1),FALSE)</f>
        <v>1.0568006969999999</v>
      </c>
      <c r="AK283" s="335">
        <f>+VLOOKUP($E283,Final_nrj!$1:$1048576,MATCH(DATE(AK$2,1,1),Final_nrj!$A$1:$LI$1),FALSE)</f>
        <v>1.0840523399999999</v>
      </c>
      <c r="AL283" s="335">
        <f>+VLOOKUP($E283,Final_nrj!$1:$1048576,MATCH(DATE(AL$2,1,1),Final_nrj!$A$1:$LI$1),FALSE)</f>
        <v>1.1126205229999999</v>
      </c>
      <c r="AM283" s="335">
        <f>+VLOOKUP($E283,Final_nrj!$1:$1048576,MATCH(DATE(AM$2,1,1),Final_nrj!$A$1:$LI$1),FALSE)</f>
        <v>1.142107897</v>
      </c>
      <c r="AN283" s="335">
        <f>+VLOOKUP($E283,Final_nrj!$1:$1048576,MATCH(DATE(AN$2,1,1),Final_nrj!$A$1:$LI$1),FALSE)</f>
        <v>1.172146898</v>
      </c>
      <c r="AO283" s="335">
        <f>+VLOOKUP($E283,Final_nrj!$1:$1048576,MATCH(DATE(AO$2,1,1),Final_nrj!$A$1:$LI$1),FALSE)</f>
        <v>1.2023865549999999</v>
      </c>
    </row>
    <row r="284" spans="1:43" s="282" customFormat="1" ht="15" customHeight="1" x14ac:dyDescent="0.35">
      <c r="A284" s="426"/>
      <c r="B284" s="415"/>
      <c r="C284" s="106"/>
      <c r="D284" s="106" t="s">
        <v>1027</v>
      </c>
      <c r="E284" s="66" t="s">
        <v>1586</v>
      </c>
      <c r="F284" s="335">
        <f>+VLOOKUP($E284,Final_nrj!$1:$1048576,MATCH(DATE(F$2,1,1),Final_nrj!$A$1:$LI$1),FALSE)</f>
        <v>4.5166532640000003</v>
      </c>
      <c r="G284" s="335">
        <f>+VLOOKUP($E284,Final_nrj!$1:$1048576,MATCH(DATE(G$2,1,1),Final_nrj!$A$1:$LI$1),FALSE)</f>
        <v>4.5492212260000002</v>
      </c>
      <c r="H284" s="335">
        <f>+VLOOKUP($E284,Final_nrj!$1:$1048576,MATCH(DATE(H$2,1,1),Final_nrj!$A$1:$LI$1),FALSE)</f>
        <v>4.5873284840000004</v>
      </c>
      <c r="I284" s="335">
        <f>+VLOOKUP($E284,Final_nrj!$1:$1048576,MATCH(DATE(I$2,1,1),Final_nrj!$A$1:$LI$1),FALSE)</f>
        <v>4.6122262870000004</v>
      </c>
      <c r="J284" s="335">
        <f>+VLOOKUP($E284,Final_nrj!$1:$1048576,MATCH(DATE(J$2,1,1),Final_nrj!$A$1:$LI$1),FALSE)</f>
        <v>4.6702448609999996</v>
      </c>
      <c r="K284" s="335">
        <f>+VLOOKUP($E284,Final_nrj!$1:$1048576,MATCH(DATE(K$2,1,1),Final_nrj!$A$1:$LI$1),FALSE)</f>
        <v>4.7544104809999999</v>
      </c>
      <c r="L284" s="335">
        <f>+VLOOKUP($E284,Final_nrj!$1:$1048576,MATCH(DATE(L$2,1,1),Final_nrj!$A$1:$LI$1),FALSE)</f>
        <v>4.86420151</v>
      </c>
      <c r="M284" s="335">
        <f>+VLOOKUP($E284,Final_nrj!$1:$1048576,MATCH(DATE(M$2,1,1),Final_nrj!$A$1:$LI$1),FALSE)</f>
        <v>4.9308668869999996</v>
      </c>
      <c r="N284" s="335">
        <f>+VLOOKUP($E284,Final_nrj!$1:$1048576,MATCH(DATE(N$2,1,1),Final_nrj!$A$1:$LI$1),FALSE)</f>
        <v>4.947214475</v>
      </c>
      <c r="O284" s="335">
        <f>+VLOOKUP($E284,Final_nrj!$1:$1048576,MATCH(DATE(O$2,1,1),Final_nrj!$A$1:$LI$1),FALSE)</f>
        <v>4.9090121729999998</v>
      </c>
      <c r="P284" s="335">
        <f>+VLOOKUP($E284,Final_nrj!$1:$1048576,MATCH(DATE(P$2,1,1),Final_nrj!$A$1:$LI$1),FALSE)</f>
        <v>4.80935793</v>
      </c>
      <c r="Q284" s="335">
        <f>+VLOOKUP($E284,Final_nrj!$1:$1048576,MATCH(DATE(Q$2,1,1),Final_nrj!$A$1:$LI$1),FALSE)</f>
        <v>4.7335942490000003</v>
      </c>
      <c r="R284" s="335">
        <f>+VLOOKUP($E284,Final_nrj!$1:$1048576,MATCH(DATE(R$2,1,1),Final_nrj!$A$1:$LI$1),FALSE)</f>
        <v>4.6810423569999999</v>
      </c>
      <c r="S284" s="335">
        <f>+VLOOKUP($E284,Final_nrj!$1:$1048576,MATCH(DATE(S$2,1,1),Final_nrj!$A$1:$LI$1),FALSE)</f>
        <v>4.6454291110000003</v>
      </c>
      <c r="T284" s="335">
        <f>+VLOOKUP($E284,Final_nrj!$1:$1048576,MATCH(DATE(T$2,1,1),Final_nrj!$A$1:$LI$1),FALSE)</f>
        <v>4.6228696879999998</v>
      </c>
      <c r="U284" s="335">
        <f>+VLOOKUP($E284,Final_nrj!$1:$1048576,MATCH(DATE(U$2,1,1),Final_nrj!$A$1:$LI$1),FALSE)</f>
        <v>4.6110886600000001</v>
      </c>
      <c r="V284" s="335">
        <f>+VLOOKUP($E284,Final_nrj!$1:$1048576,MATCH(DATE(V$2,1,1),Final_nrj!$A$1:$LI$1),FALSE)</f>
        <v>4.6015996860000001</v>
      </c>
      <c r="W284" s="335">
        <f>+VLOOKUP($E284,Final_nrj!$1:$1048576,MATCH(DATE(W$2,1,1),Final_nrj!$A$1:$LI$1),FALSE)</f>
        <v>4.5959515160000004</v>
      </c>
      <c r="X284" s="335">
        <f>+VLOOKUP($E284,Final_nrj!$1:$1048576,MATCH(DATE(X$2,1,1),Final_nrj!$A$1:$LI$1),FALSE)</f>
        <v>4.5954002520000001</v>
      </c>
      <c r="Y284" s="335">
        <f>+VLOOKUP($E284,Final_nrj!$1:$1048576,MATCH(DATE(Y$2,1,1),Final_nrj!$A$1:$LI$1),FALSE)</f>
        <v>4.6005861780000004</v>
      </c>
      <c r="Z284" s="335">
        <f>+VLOOKUP($E284,Final_nrj!$1:$1048576,MATCH(DATE(Z$2,1,1),Final_nrj!$A$1:$LI$1),FALSE)</f>
        <v>4.6119864130000003</v>
      </c>
      <c r="AA284" s="335">
        <f>+VLOOKUP($E284,Final_nrj!$1:$1048576,MATCH(DATE(AA$2,1,1),Final_nrj!$A$1:$LI$1),FALSE)</f>
        <v>4.6381277299999999</v>
      </c>
      <c r="AB284" s="335">
        <f>+VLOOKUP($E284,Final_nrj!$1:$1048576,MATCH(DATE(AB$2,1,1),Final_nrj!$A$1:$LI$1),FALSE)</f>
        <v>4.6783285670000003</v>
      </c>
      <c r="AC284" s="335">
        <f>+VLOOKUP($E284,Final_nrj!$1:$1048576,MATCH(DATE(AC$2,1,1),Final_nrj!$A$1:$LI$1),FALSE)</f>
        <v>4.7316284619999998</v>
      </c>
      <c r="AD284" s="335">
        <f>+VLOOKUP($E284,Final_nrj!$1:$1048576,MATCH(DATE(AD$2,1,1),Final_nrj!$A$1:$LI$1),FALSE)</f>
        <v>4.7967875480000002</v>
      </c>
      <c r="AE284" s="335">
        <f>+VLOOKUP($E284,Final_nrj!$1:$1048576,MATCH(DATE(AE$2,1,1),Final_nrj!$A$1:$LI$1),FALSE)</f>
        <v>4.8724562850000002</v>
      </c>
      <c r="AF284" s="335">
        <f>+VLOOKUP($E284,Final_nrj!$1:$1048576,MATCH(DATE(AF$2,1,1),Final_nrj!$A$1:$LI$1),FALSE)</f>
        <v>4.961540662</v>
      </c>
      <c r="AG284" s="335">
        <f>+VLOOKUP($E284,Final_nrj!$1:$1048576,MATCH(DATE(AG$2,1,1),Final_nrj!$A$1:$LI$1),FALSE)</f>
        <v>5.0618995939999998</v>
      </c>
      <c r="AH284" s="335">
        <f>+VLOOKUP($E284,Final_nrj!$1:$1048576,MATCH(DATE(AH$2,1,1),Final_nrj!$A$1:$LI$1),FALSE)</f>
        <v>5.1729173639999999</v>
      </c>
      <c r="AI284" s="335">
        <f>+VLOOKUP($E284,Final_nrj!$1:$1048576,MATCH(DATE(AI$2,1,1),Final_nrj!$A$1:$LI$1),FALSE)</f>
        <v>5.2928713409999997</v>
      </c>
      <c r="AJ284" s="335">
        <f>+VLOOKUP($E284,Final_nrj!$1:$1048576,MATCH(DATE(AJ$2,1,1),Final_nrj!$A$1:$LI$1),FALSE)</f>
        <v>5.4193901880000004</v>
      </c>
      <c r="AK284" s="335">
        <f>+VLOOKUP($E284,Final_nrj!$1:$1048576,MATCH(DATE(AK$2,1,1),Final_nrj!$A$1:$LI$1),FALSE)</f>
        <v>5.5540519550000003</v>
      </c>
      <c r="AL284" s="335">
        <f>+VLOOKUP($E284,Final_nrj!$1:$1048576,MATCH(DATE(AL$2,1,1),Final_nrj!$A$1:$LI$1),FALSE)</f>
        <v>5.6947803260000001</v>
      </c>
      <c r="AM284" s="335">
        <f>+VLOOKUP($E284,Final_nrj!$1:$1048576,MATCH(DATE(AM$2,1,1),Final_nrj!$A$1:$LI$1),FALSE)</f>
        <v>5.8396943889999999</v>
      </c>
      <c r="AN284" s="335">
        <f>+VLOOKUP($E284,Final_nrj!$1:$1048576,MATCH(DATE(AN$2,1,1),Final_nrj!$A$1:$LI$1),FALSE)</f>
        <v>5.9870521749999996</v>
      </c>
      <c r="AO284" s="335">
        <f>+VLOOKUP($E284,Final_nrj!$1:$1048576,MATCH(DATE(AO$2,1,1),Final_nrj!$A$1:$LI$1),FALSE)</f>
        <v>6.1351842599999999</v>
      </c>
    </row>
    <row r="285" spans="1:43" s="92" customFormat="1" ht="15" customHeight="1" x14ac:dyDescent="0.35">
      <c r="A285" s="426"/>
      <c r="B285" s="415"/>
      <c r="C285" s="105" t="s">
        <v>538</v>
      </c>
      <c r="D285" s="105"/>
      <c r="E285" s="75" t="s">
        <v>999</v>
      </c>
      <c r="F285" s="317">
        <f>+VLOOKUP($E285,Final_nrj!$1:$1048576,MATCH(DATE(F$2,1,1),Final_nrj!$A$1:$LI$1),FALSE)</f>
        <v>8.3932566400000005E-2</v>
      </c>
      <c r="G285" s="317">
        <f>+VLOOKUP($E285,Final_nrj!$1:$1048576,MATCH(DATE(G$2,1,1),Final_nrj!$A$1:$LI$1),FALSE)</f>
        <v>8.4478186199999999E-2</v>
      </c>
      <c r="H285" s="317">
        <f>+VLOOKUP($E285,Final_nrj!$1:$1048576,MATCH(DATE(H$2,1,1),Final_nrj!$A$1:$LI$1),FALSE)</f>
        <v>8.5107859800000005E-2</v>
      </c>
      <c r="I285" s="317">
        <f>+VLOOKUP($E285,Final_nrj!$1:$1048576,MATCH(DATE(I$2,1,1),Final_nrj!$A$1:$LI$1),FALSE)</f>
        <v>8.5605104400000007E-2</v>
      </c>
      <c r="J285" s="317">
        <f>+VLOOKUP($E285,Final_nrj!$1:$1048576,MATCH(DATE(J$2,1,1),Final_nrj!$A$1:$LI$1),FALSE)</f>
        <v>8.6675162700000002E-2</v>
      </c>
      <c r="K285" s="317">
        <f>+VLOOKUP($E285,Final_nrj!$1:$1048576,MATCH(DATE(K$2,1,1),Final_nrj!$A$1:$LI$1),FALSE)</f>
        <v>8.8225829399999997E-2</v>
      </c>
      <c r="L285" s="317">
        <f>+VLOOKUP($E285,Final_nrj!$1:$1048576,MATCH(DATE(L$2,1,1),Final_nrj!$A$1:$LI$1),FALSE)</f>
        <v>9.0168797800000006E-2</v>
      </c>
      <c r="M285" s="317">
        <f>+VLOOKUP($E285,Final_nrj!$1:$1048576,MATCH(DATE(M$2,1,1),Final_nrj!$A$1:$LI$1),FALSE)</f>
        <v>9.1526341400000003E-2</v>
      </c>
      <c r="N285" s="317">
        <f>+VLOOKUP($E285,Final_nrj!$1:$1048576,MATCH(DATE(N$2,1,1),Final_nrj!$A$1:$LI$1),FALSE)</f>
        <v>9.2127873799999996E-2</v>
      </c>
      <c r="O285" s="317">
        <f>+VLOOKUP($E285,Final_nrj!$1:$1048576,MATCH(DATE(O$2,1,1),Final_nrj!$A$1:$LI$1),FALSE)</f>
        <v>9.1849409500000007E-2</v>
      </c>
      <c r="P285" s="317">
        <f>+VLOOKUP($E285,Final_nrj!$1:$1048576,MATCH(DATE(P$2,1,1),Final_nrj!$A$1:$LI$1),FALSE)</f>
        <v>9.0539444600000005E-2</v>
      </c>
      <c r="Q285" s="317">
        <f>+VLOOKUP($E285,Final_nrj!$1:$1048576,MATCH(DATE(Q$2,1,1),Final_nrj!$A$1:$LI$1),FALSE)</f>
        <v>8.9667508000000007E-2</v>
      </c>
      <c r="R285" s="317">
        <f>+VLOOKUP($E285,Final_nrj!$1:$1048576,MATCH(DATE(R$2,1,1),Final_nrj!$A$1:$LI$1),FALSE)</f>
        <v>8.9112825500000006E-2</v>
      </c>
      <c r="S285" s="317">
        <f>+VLOOKUP($E285,Final_nrj!$1:$1048576,MATCH(DATE(S$2,1,1),Final_nrj!$A$1:$LI$1),FALSE)</f>
        <v>8.8754805500000006E-2</v>
      </c>
      <c r="T285" s="317">
        <f>+VLOOKUP($E285,Final_nrj!$1:$1048576,MATCH(DATE(T$2,1,1),Final_nrj!$A$1:$LI$1),FALSE)</f>
        <v>8.8522497899999997E-2</v>
      </c>
      <c r="U285" s="317">
        <f>+VLOOKUP($E285,Final_nrj!$1:$1048576,MATCH(DATE(U$2,1,1),Final_nrj!$A$1:$LI$1),FALSE)</f>
        <v>8.8380771699999999E-2</v>
      </c>
      <c r="V285" s="317">
        <f>+VLOOKUP($E285,Final_nrj!$1:$1048576,MATCH(DATE(V$2,1,1),Final_nrj!$A$1:$LI$1),FALSE)</f>
        <v>8.8217005299999998E-2</v>
      </c>
      <c r="W285" s="317">
        <f>+VLOOKUP($E285,Final_nrj!$1:$1048576,MATCH(DATE(W$2,1,1),Final_nrj!$A$1:$LI$1),FALSE)</f>
        <v>8.8059448600000007E-2</v>
      </c>
      <c r="X285" s="317">
        <f>+VLOOKUP($E285,Final_nrj!$1:$1048576,MATCH(DATE(X$2,1,1),Final_nrj!$A$1:$LI$1),FALSE)</f>
        <v>8.7945505300000004E-2</v>
      </c>
      <c r="Y285" s="317">
        <f>+VLOOKUP($E285,Final_nrj!$1:$1048576,MATCH(DATE(Y$2,1,1),Final_nrj!$A$1:$LI$1),FALSE)</f>
        <v>8.7906324699999996E-2</v>
      </c>
      <c r="Z285" s="317">
        <f>+VLOOKUP($E285,Final_nrj!$1:$1048576,MATCH(DATE(Z$2,1,1),Final_nrj!$A$1:$LI$1),FALSE)</f>
        <v>8.7966638700000002E-2</v>
      </c>
      <c r="AA285" s="317">
        <f>+VLOOKUP($E285,Final_nrj!$1:$1048576,MATCH(DATE(AA$2,1,1),Final_nrj!$A$1:$LI$1),FALSE)</f>
        <v>8.8273144400000003E-2</v>
      </c>
      <c r="AB285" s="317">
        <f>+VLOOKUP($E285,Final_nrj!$1:$1048576,MATCH(DATE(AB$2,1,1),Final_nrj!$A$1:$LI$1),FALSE)</f>
        <v>8.8831888499999997E-2</v>
      </c>
      <c r="AC285" s="317">
        <f>+VLOOKUP($E285,Final_nrj!$1:$1048576,MATCH(DATE(AC$2,1,1),Final_nrj!$A$1:$LI$1),FALSE)</f>
        <v>8.9640505499999995E-2</v>
      </c>
      <c r="AD285" s="317">
        <f>+VLOOKUP($E285,Final_nrj!$1:$1048576,MATCH(DATE(AD$2,1,1),Final_nrj!$A$1:$LI$1),FALSE)</f>
        <v>9.0689134599999999E-2</v>
      </c>
      <c r="AE285" s="317">
        <f>+VLOOKUP($E285,Final_nrj!$1:$1048576,MATCH(DATE(AE$2,1,1),Final_nrj!$A$1:$LI$1),FALSE)</f>
        <v>9.1955509399999996E-2</v>
      </c>
      <c r="AF285" s="317">
        <f>+VLOOKUP($E285,Final_nrj!$1:$1048576,MATCH(DATE(AF$2,1,1),Final_nrj!$A$1:$LI$1),FALSE)</f>
        <v>9.3448250299999994E-2</v>
      </c>
      <c r="AG285" s="317">
        <f>+VLOOKUP($E285,Final_nrj!$1:$1048576,MATCH(DATE(AG$2,1,1),Final_nrj!$A$1:$LI$1),FALSE)</f>
        <v>9.5172948399999999E-2</v>
      </c>
      <c r="AH285" s="317">
        <f>+VLOOKUP($E285,Final_nrj!$1:$1048576,MATCH(DATE(AH$2,1,1),Final_nrj!$A$1:$LI$1),FALSE)</f>
        <v>9.7131561199999994E-2</v>
      </c>
      <c r="AI285" s="317">
        <f>+VLOOKUP($E285,Final_nrj!$1:$1048576,MATCH(DATE(AI$2,1,1),Final_nrj!$A$1:$LI$1),FALSE)</f>
        <v>9.9296115800000001E-2</v>
      </c>
      <c r="AJ285" s="317">
        <f>+VLOOKUP($E285,Final_nrj!$1:$1048576,MATCH(DATE(AJ$2,1,1),Final_nrj!$A$1:$LI$1),FALSE)</f>
        <v>0.1016229573</v>
      </c>
      <c r="AK285" s="317">
        <f>+VLOOKUP($E285,Final_nrj!$1:$1048576,MATCH(DATE(AK$2,1,1),Final_nrj!$A$1:$LI$1),FALSE)</f>
        <v>0.10412163000000001</v>
      </c>
      <c r="AL285" s="317">
        <f>+VLOOKUP($E285,Final_nrj!$1:$1048576,MATCH(DATE(AL$2,1,1),Final_nrj!$A$1:$LI$1),FALSE)</f>
        <v>0.1067524601</v>
      </c>
      <c r="AM285" s="317">
        <f>+VLOOKUP($E285,Final_nrj!$1:$1048576,MATCH(DATE(AM$2,1,1),Final_nrj!$A$1:$LI$1),FALSE)</f>
        <v>0.109476671</v>
      </c>
      <c r="AN285" s="317">
        <f>+VLOOKUP($E285,Final_nrj!$1:$1048576,MATCH(DATE(AN$2,1,1),Final_nrj!$A$1:$LI$1),FALSE)</f>
        <v>0.1122560017</v>
      </c>
      <c r="AO285" s="317">
        <f>+VLOOKUP($E285,Final_nrj!$1:$1048576,MATCH(DATE(AO$2,1,1),Final_nrj!$A$1:$LI$1),FALSE)</f>
        <v>0.115052503</v>
      </c>
    </row>
    <row r="286" spans="1:43" s="282" customFormat="1" ht="15" customHeight="1" x14ac:dyDescent="0.35">
      <c r="A286" s="426"/>
      <c r="B286" s="415"/>
      <c r="C286" s="106"/>
      <c r="D286" s="106" t="s">
        <v>1399</v>
      </c>
      <c r="E286" s="66" t="s">
        <v>1588</v>
      </c>
      <c r="F286" s="335">
        <f>+VLOOKUP($E286,Final_nrj!$1:$1048576,MATCH(DATE(F$2,1,1),Final_nrj!$A$1:$LI$1),FALSE)</f>
        <v>-4.9100333000000003E-2</v>
      </c>
      <c r="G286" s="335">
        <f>+VLOOKUP($E286,Final_nrj!$1:$1048576,MATCH(DATE(G$2,1,1),Final_nrj!$A$1:$LI$1),FALSE)</f>
        <v>-4.9742813699999999E-2</v>
      </c>
      <c r="H286" s="335">
        <f>+VLOOKUP($E286,Final_nrj!$1:$1048576,MATCH(DATE(H$2,1,1),Final_nrj!$A$1:$LI$1),FALSE)</f>
        <v>-5.0329456699999997E-2</v>
      </c>
      <c r="I286" s="335">
        <f>+VLOOKUP($E286,Final_nrj!$1:$1048576,MATCH(DATE(I$2,1,1),Final_nrj!$A$1:$LI$1),FALSE)</f>
        <v>-5.1121866699999997E-2</v>
      </c>
      <c r="J286" s="335">
        <f>+VLOOKUP($E286,Final_nrj!$1:$1048576,MATCH(DATE(J$2,1,1),Final_nrj!$A$1:$LI$1),FALSE)</f>
        <v>-5.1755919999999997E-2</v>
      </c>
      <c r="K286" s="335">
        <f>+VLOOKUP($E286,Final_nrj!$1:$1048576,MATCH(DATE(K$2,1,1),Final_nrj!$A$1:$LI$1),FALSE)</f>
        <v>-5.2306298899999999E-2</v>
      </c>
      <c r="L286" s="335">
        <f>+VLOOKUP($E286,Final_nrj!$1:$1048576,MATCH(DATE(L$2,1,1),Final_nrj!$A$1:$LI$1),FALSE)</f>
        <v>-5.2882599000000002E-2</v>
      </c>
      <c r="M286" s="335">
        <f>+VLOOKUP($E286,Final_nrj!$1:$1048576,MATCH(DATE(M$2,1,1),Final_nrj!$A$1:$LI$1),FALSE)</f>
        <v>-5.3947269700000001E-2</v>
      </c>
      <c r="N286" s="335">
        <f>+VLOOKUP($E286,Final_nrj!$1:$1048576,MATCH(DATE(N$2,1,1),Final_nrj!$A$1:$LI$1),FALSE)</f>
        <v>-5.5495741100000003E-2</v>
      </c>
      <c r="O286" s="335">
        <f>+VLOOKUP($E286,Final_nrj!$1:$1048576,MATCH(DATE(O$2,1,1),Final_nrj!$A$1:$LI$1),FALSE)</f>
        <v>-5.7547810999999997E-2</v>
      </c>
      <c r="P286" s="335">
        <f>+VLOOKUP($E286,Final_nrj!$1:$1048576,MATCH(DATE(P$2,1,1),Final_nrj!$A$1:$LI$1),FALSE)</f>
        <v>-6.0090823299999999E-2</v>
      </c>
      <c r="Q286" s="335">
        <f>+VLOOKUP($E286,Final_nrj!$1:$1048576,MATCH(DATE(Q$2,1,1),Final_nrj!$A$1:$LI$1),FALSE)</f>
        <v>-6.2136265000000003E-2</v>
      </c>
      <c r="R286" s="335">
        <f>+VLOOKUP($E286,Final_nrj!$1:$1048576,MATCH(DATE(R$2,1,1),Final_nrj!$A$1:$LI$1),FALSE)</f>
        <v>-6.3872267699999999E-2</v>
      </c>
      <c r="S286" s="335">
        <f>+VLOOKUP($E286,Final_nrj!$1:$1048576,MATCH(DATE(S$2,1,1),Final_nrj!$A$1:$LI$1),FALSE)</f>
        <v>-6.5422119900000006E-2</v>
      </c>
      <c r="T286" s="335">
        <f>+VLOOKUP($E286,Final_nrj!$1:$1048576,MATCH(DATE(T$2,1,1),Final_nrj!$A$1:$LI$1),FALSE)</f>
        <v>-6.6858303999999993E-2</v>
      </c>
      <c r="U286" s="335">
        <f>+VLOOKUP($E286,Final_nrj!$1:$1048576,MATCH(DATE(U$2,1,1),Final_nrj!$A$1:$LI$1),FALSE)</f>
        <v>-6.8225804099999995E-2</v>
      </c>
      <c r="V286" s="335">
        <f>+VLOOKUP($E286,Final_nrj!$1:$1048576,MATCH(DATE(V$2,1,1),Final_nrj!$A$1:$LI$1),FALSE)</f>
        <v>-6.9575532699999998E-2</v>
      </c>
      <c r="W286" s="335">
        <f>+VLOOKUP($E286,Final_nrj!$1:$1048576,MATCH(DATE(W$2,1,1),Final_nrj!$A$1:$LI$1),FALSE)</f>
        <v>-7.0950291900000004E-2</v>
      </c>
      <c r="X286" s="335">
        <f>+VLOOKUP($E286,Final_nrj!$1:$1048576,MATCH(DATE(X$2,1,1),Final_nrj!$A$1:$LI$1),FALSE)</f>
        <v>-7.23559062E-2</v>
      </c>
      <c r="Y286" s="335">
        <f>+VLOOKUP($E286,Final_nrj!$1:$1048576,MATCH(DATE(Y$2,1,1),Final_nrj!$A$1:$LI$1),FALSE)</f>
        <v>-7.3789216500000004E-2</v>
      </c>
      <c r="Z286" s="335">
        <f>+VLOOKUP($E286,Final_nrj!$1:$1048576,MATCH(DATE(Z$2,1,1),Final_nrj!$A$1:$LI$1),FALSE)</f>
        <v>-7.5244735399999998E-2</v>
      </c>
      <c r="AA286" s="335">
        <f>+VLOOKUP($E286,Final_nrj!$1:$1048576,MATCH(DATE(AA$2,1,1),Final_nrj!$A$1:$LI$1),FALSE)</f>
        <v>-7.6675776200000004E-2</v>
      </c>
      <c r="AB286" s="335">
        <f>+VLOOKUP($E286,Final_nrj!$1:$1048576,MATCH(DATE(AB$2,1,1),Final_nrj!$A$1:$LI$1),FALSE)</f>
        <v>-7.8109160999999996E-2</v>
      </c>
      <c r="AC286" s="335">
        <f>+VLOOKUP($E286,Final_nrj!$1:$1048576,MATCH(DATE(AC$2,1,1),Final_nrj!$A$1:$LI$1),FALSE)</f>
        <v>-7.9560923300000003E-2</v>
      </c>
      <c r="AD286" s="335">
        <f>+VLOOKUP($E286,Final_nrj!$1:$1048576,MATCH(DATE(AD$2,1,1),Final_nrj!$A$1:$LI$1),FALSE)</f>
        <v>-8.1040397299999997E-2</v>
      </c>
      <c r="AE286" s="335">
        <f>+VLOOKUP($E286,Final_nrj!$1:$1048576,MATCH(DATE(AE$2,1,1),Final_nrj!$A$1:$LI$1),FALSE)</f>
        <v>-8.2547274200000006E-2</v>
      </c>
      <c r="AF286" s="335">
        <f>+VLOOKUP($E286,Final_nrj!$1:$1048576,MATCH(DATE(AF$2,1,1),Final_nrj!$A$1:$LI$1),FALSE)</f>
        <v>-8.3775770099999994E-2</v>
      </c>
      <c r="AG286" s="335">
        <f>+VLOOKUP($E286,Final_nrj!$1:$1048576,MATCH(DATE(AG$2,1,1),Final_nrj!$A$1:$LI$1),FALSE)</f>
        <v>-8.4886422899999994E-2</v>
      </c>
      <c r="AH286" s="335">
        <f>+VLOOKUP($E286,Final_nrj!$1:$1048576,MATCH(DATE(AH$2,1,1),Final_nrj!$A$1:$LI$1),FALSE)</f>
        <v>-8.5985446100000001E-2</v>
      </c>
      <c r="AI286" s="335">
        <f>+VLOOKUP($E286,Final_nrj!$1:$1048576,MATCH(DATE(AI$2,1,1),Final_nrj!$A$1:$LI$1),FALSE)</f>
        <v>-8.7103788599999996E-2</v>
      </c>
      <c r="AJ286" s="335">
        <f>+VLOOKUP($E286,Final_nrj!$1:$1048576,MATCH(DATE(AJ$2,1,1),Final_nrj!$A$1:$LI$1),FALSE)</f>
        <v>-8.8238642000000006E-2</v>
      </c>
      <c r="AK286" s="335">
        <f>+VLOOKUP($E286,Final_nrj!$1:$1048576,MATCH(DATE(AK$2,1,1),Final_nrj!$A$1:$LI$1),FALSE)</f>
        <v>-8.9358790800000004E-2</v>
      </c>
      <c r="AL286" s="335">
        <f>+VLOOKUP($E286,Final_nrj!$1:$1048576,MATCH(DATE(AL$2,1,1),Final_nrj!$A$1:$LI$1),FALSE)</f>
        <v>-9.0464110700000003E-2</v>
      </c>
      <c r="AM286" s="335">
        <f>+VLOOKUP($E286,Final_nrj!$1:$1048576,MATCH(DATE(AM$2,1,1),Final_nrj!$A$1:$LI$1),FALSE)</f>
        <v>-9.1552775700000005E-2</v>
      </c>
      <c r="AN286" s="335">
        <f>+VLOOKUP($E286,Final_nrj!$1:$1048576,MATCH(DATE(AN$2,1,1),Final_nrj!$A$1:$LI$1),FALSE)</f>
        <v>-9.2622649400000007E-2</v>
      </c>
      <c r="AO286" s="335">
        <f>+VLOOKUP($E286,Final_nrj!$1:$1048576,MATCH(DATE(AO$2,1,1),Final_nrj!$A$1:$LI$1),FALSE)</f>
        <v>-9.3671346099999997E-2</v>
      </c>
    </row>
    <row r="287" spans="1:43" s="282" customFormat="1" ht="15" customHeight="1" x14ac:dyDescent="0.35">
      <c r="A287" s="426"/>
      <c r="B287" s="415"/>
      <c r="C287" s="106"/>
      <c r="D287" s="106" t="s">
        <v>1399</v>
      </c>
      <c r="E287" s="66" t="s">
        <v>1588</v>
      </c>
      <c r="F287" s="335">
        <f>+VLOOKUP($E287,Final_nrj!$1:$1048576,MATCH(DATE(F$2,1,1),Final_nrj!$A$1:$LI$1),FALSE)</f>
        <v>-4.9100333000000003E-2</v>
      </c>
      <c r="G287" s="335">
        <f>+VLOOKUP($E287,Final_nrj!$1:$1048576,MATCH(DATE(G$2,1,1),Final_nrj!$A$1:$LI$1),FALSE)</f>
        <v>-4.9742813699999999E-2</v>
      </c>
      <c r="H287" s="335">
        <f>+VLOOKUP($E287,Final_nrj!$1:$1048576,MATCH(DATE(H$2,1,1),Final_nrj!$A$1:$LI$1),FALSE)</f>
        <v>-5.0329456699999997E-2</v>
      </c>
      <c r="I287" s="335">
        <f>+VLOOKUP($E287,Final_nrj!$1:$1048576,MATCH(DATE(I$2,1,1),Final_nrj!$A$1:$LI$1),FALSE)</f>
        <v>-5.1121866699999997E-2</v>
      </c>
      <c r="J287" s="335">
        <f>+VLOOKUP($E287,Final_nrj!$1:$1048576,MATCH(DATE(J$2,1,1),Final_nrj!$A$1:$LI$1),FALSE)</f>
        <v>-5.1755919999999997E-2</v>
      </c>
      <c r="K287" s="335">
        <f>+VLOOKUP($E287,Final_nrj!$1:$1048576,MATCH(DATE(K$2,1,1),Final_nrj!$A$1:$LI$1),FALSE)</f>
        <v>-5.2306298899999999E-2</v>
      </c>
      <c r="L287" s="335">
        <f>+VLOOKUP($E287,Final_nrj!$1:$1048576,MATCH(DATE(L$2,1,1),Final_nrj!$A$1:$LI$1),FALSE)</f>
        <v>-5.2882599000000002E-2</v>
      </c>
      <c r="M287" s="335">
        <f>+VLOOKUP($E287,Final_nrj!$1:$1048576,MATCH(DATE(M$2,1,1),Final_nrj!$A$1:$LI$1),FALSE)</f>
        <v>-5.3947269700000001E-2</v>
      </c>
      <c r="N287" s="335">
        <f>+VLOOKUP($E287,Final_nrj!$1:$1048576,MATCH(DATE(N$2,1,1),Final_nrj!$A$1:$LI$1),FALSE)</f>
        <v>-5.5495741100000003E-2</v>
      </c>
      <c r="O287" s="335">
        <f>+VLOOKUP($E287,Final_nrj!$1:$1048576,MATCH(DATE(O$2,1,1),Final_nrj!$A$1:$LI$1),FALSE)</f>
        <v>-5.7547810999999997E-2</v>
      </c>
      <c r="P287" s="335">
        <f>+VLOOKUP($E287,Final_nrj!$1:$1048576,MATCH(DATE(P$2,1,1),Final_nrj!$A$1:$LI$1),FALSE)</f>
        <v>-6.0090823299999999E-2</v>
      </c>
      <c r="Q287" s="335">
        <f>+VLOOKUP($E287,Final_nrj!$1:$1048576,MATCH(DATE(Q$2,1,1),Final_nrj!$A$1:$LI$1),FALSE)</f>
        <v>-6.2136265000000003E-2</v>
      </c>
      <c r="R287" s="335">
        <f>+VLOOKUP($E287,Final_nrj!$1:$1048576,MATCH(DATE(R$2,1,1),Final_nrj!$A$1:$LI$1),FALSE)</f>
        <v>-6.3872267699999999E-2</v>
      </c>
      <c r="S287" s="335">
        <f>+VLOOKUP($E287,Final_nrj!$1:$1048576,MATCH(DATE(S$2,1,1),Final_nrj!$A$1:$LI$1),FALSE)</f>
        <v>-6.5422119900000006E-2</v>
      </c>
      <c r="T287" s="335">
        <f>+VLOOKUP($E287,Final_nrj!$1:$1048576,MATCH(DATE(T$2,1,1),Final_nrj!$A$1:$LI$1),FALSE)</f>
        <v>-6.6858303999999993E-2</v>
      </c>
      <c r="U287" s="335">
        <f>+VLOOKUP($E287,Final_nrj!$1:$1048576,MATCH(DATE(U$2,1,1),Final_nrj!$A$1:$LI$1),FALSE)</f>
        <v>-6.8225804099999995E-2</v>
      </c>
      <c r="V287" s="335">
        <f>+VLOOKUP($E287,Final_nrj!$1:$1048576,MATCH(DATE(V$2,1,1),Final_nrj!$A$1:$LI$1),FALSE)</f>
        <v>-6.9575532699999998E-2</v>
      </c>
      <c r="W287" s="335">
        <f>+VLOOKUP($E287,Final_nrj!$1:$1048576,MATCH(DATE(W$2,1,1),Final_nrj!$A$1:$LI$1),FALSE)</f>
        <v>-7.0950291900000004E-2</v>
      </c>
      <c r="X287" s="335">
        <f>+VLOOKUP($E287,Final_nrj!$1:$1048576,MATCH(DATE(X$2,1,1),Final_nrj!$A$1:$LI$1),FALSE)</f>
        <v>-7.23559062E-2</v>
      </c>
      <c r="Y287" s="335">
        <f>+VLOOKUP($E287,Final_nrj!$1:$1048576,MATCH(DATE(Y$2,1,1),Final_nrj!$A$1:$LI$1),FALSE)</f>
        <v>-7.3789216500000004E-2</v>
      </c>
      <c r="Z287" s="335">
        <f>+VLOOKUP($E287,Final_nrj!$1:$1048576,MATCH(DATE(Z$2,1,1),Final_nrj!$A$1:$LI$1),FALSE)</f>
        <v>-7.5244735399999998E-2</v>
      </c>
      <c r="AA287" s="335">
        <f>+VLOOKUP($E287,Final_nrj!$1:$1048576,MATCH(DATE(AA$2,1,1),Final_nrj!$A$1:$LI$1),FALSE)</f>
        <v>-7.6675776200000004E-2</v>
      </c>
      <c r="AB287" s="335">
        <f>+VLOOKUP($E287,Final_nrj!$1:$1048576,MATCH(DATE(AB$2,1,1),Final_nrj!$A$1:$LI$1),FALSE)</f>
        <v>-7.8109160999999996E-2</v>
      </c>
      <c r="AC287" s="335">
        <f>+VLOOKUP($E287,Final_nrj!$1:$1048576,MATCH(DATE(AC$2,1,1),Final_nrj!$A$1:$LI$1),FALSE)</f>
        <v>-7.9560923300000003E-2</v>
      </c>
      <c r="AD287" s="335">
        <f>+VLOOKUP($E287,Final_nrj!$1:$1048576,MATCH(DATE(AD$2,1,1),Final_nrj!$A$1:$LI$1),FALSE)</f>
        <v>-8.1040397299999997E-2</v>
      </c>
      <c r="AE287" s="335">
        <f>+VLOOKUP($E287,Final_nrj!$1:$1048576,MATCH(DATE(AE$2,1,1),Final_nrj!$A$1:$LI$1),FALSE)</f>
        <v>-8.2547274200000006E-2</v>
      </c>
      <c r="AF287" s="335">
        <f>+VLOOKUP($E287,Final_nrj!$1:$1048576,MATCH(DATE(AF$2,1,1),Final_nrj!$A$1:$LI$1),FALSE)</f>
        <v>-8.3775770099999994E-2</v>
      </c>
      <c r="AG287" s="335">
        <f>+VLOOKUP($E287,Final_nrj!$1:$1048576,MATCH(DATE(AG$2,1,1),Final_nrj!$A$1:$LI$1),FALSE)</f>
        <v>-8.4886422899999994E-2</v>
      </c>
      <c r="AH287" s="335">
        <f>+VLOOKUP($E287,Final_nrj!$1:$1048576,MATCH(DATE(AH$2,1,1),Final_nrj!$A$1:$LI$1),FALSE)</f>
        <v>-8.5985446100000001E-2</v>
      </c>
      <c r="AI287" s="335">
        <f>+VLOOKUP($E287,Final_nrj!$1:$1048576,MATCH(DATE(AI$2,1,1),Final_nrj!$A$1:$LI$1),FALSE)</f>
        <v>-8.7103788599999996E-2</v>
      </c>
      <c r="AJ287" s="335">
        <f>+VLOOKUP($E287,Final_nrj!$1:$1048576,MATCH(DATE(AJ$2,1,1),Final_nrj!$A$1:$LI$1),FALSE)</f>
        <v>-8.8238642000000006E-2</v>
      </c>
      <c r="AK287" s="335">
        <f>+VLOOKUP($E287,Final_nrj!$1:$1048576,MATCH(DATE(AK$2,1,1),Final_nrj!$A$1:$LI$1),FALSE)</f>
        <v>-8.9358790800000004E-2</v>
      </c>
      <c r="AL287" s="335">
        <f>+VLOOKUP($E287,Final_nrj!$1:$1048576,MATCH(DATE(AL$2,1,1),Final_nrj!$A$1:$LI$1),FALSE)</f>
        <v>-9.0464110700000003E-2</v>
      </c>
      <c r="AM287" s="335">
        <f>+VLOOKUP($E287,Final_nrj!$1:$1048576,MATCH(DATE(AM$2,1,1),Final_nrj!$A$1:$LI$1),FALSE)</f>
        <v>-9.1552775700000005E-2</v>
      </c>
      <c r="AN287" s="335">
        <f>+VLOOKUP($E287,Final_nrj!$1:$1048576,MATCH(DATE(AN$2,1,1),Final_nrj!$A$1:$LI$1),FALSE)</f>
        <v>-9.2622649400000007E-2</v>
      </c>
      <c r="AO287" s="335">
        <f>+VLOOKUP($E287,Final_nrj!$1:$1048576,MATCH(DATE(AO$2,1,1),Final_nrj!$A$1:$LI$1),FALSE)</f>
        <v>-9.3671346099999997E-2</v>
      </c>
    </row>
    <row r="288" spans="1:43" s="92" customFormat="1" ht="15" customHeight="1" x14ac:dyDescent="0.35">
      <c r="A288" s="426"/>
      <c r="B288" s="415"/>
      <c r="C288" s="105" t="s">
        <v>527</v>
      </c>
      <c r="D288" s="105"/>
      <c r="E288" s="75" t="s">
        <v>1000</v>
      </c>
      <c r="F288" s="317">
        <f>+VLOOKUP($E288,Final_nrj!$1:$1048576,MATCH(DATE(F$2,1,1),Final_nrj!$A$1:$LI$1),FALSE)</f>
        <v>47.245285879999997</v>
      </c>
      <c r="G288" s="317">
        <f>+VLOOKUP($E288,Final_nrj!$1:$1048576,MATCH(DATE(G$2,1,1),Final_nrj!$A$1:$LI$1),FALSE)</f>
        <v>47.438528339999998</v>
      </c>
      <c r="H288" s="317">
        <f>+VLOOKUP($E288,Final_nrj!$1:$1048576,MATCH(DATE(H$2,1,1),Final_nrj!$A$1:$LI$1),FALSE)</f>
        <v>47.631790969999997</v>
      </c>
      <c r="I288" s="317">
        <f>+VLOOKUP($E288,Final_nrj!$1:$1048576,MATCH(DATE(I$2,1,1),Final_nrj!$A$1:$LI$1),FALSE)</f>
        <v>47.894061929999999</v>
      </c>
      <c r="J288" s="317">
        <f>+VLOOKUP($E288,Final_nrj!$1:$1048576,MATCH(DATE(J$2,1,1),Final_nrj!$A$1:$LI$1),FALSE)</f>
        <v>48.346494999999997</v>
      </c>
      <c r="K288" s="317">
        <f>+VLOOKUP($E288,Final_nrj!$1:$1048576,MATCH(DATE(K$2,1,1),Final_nrj!$A$1:$LI$1),FALSE)</f>
        <v>48.96951911</v>
      </c>
      <c r="L288" s="317">
        <f>+VLOOKUP($E288,Final_nrj!$1:$1048576,MATCH(DATE(L$2,1,1),Final_nrj!$A$1:$LI$1),FALSE)</f>
        <v>49.729771450000001</v>
      </c>
      <c r="M288" s="317">
        <f>+VLOOKUP($E288,Final_nrj!$1:$1048576,MATCH(DATE(M$2,1,1),Final_nrj!$A$1:$LI$1),FALSE)</f>
        <v>50.455133019999998</v>
      </c>
      <c r="N288" s="317">
        <f>+VLOOKUP($E288,Final_nrj!$1:$1048576,MATCH(DATE(N$2,1,1),Final_nrj!$A$1:$LI$1),FALSE)</f>
        <v>51.08773214</v>
      </c>
      <c r="O288" s="317">
        <f>+VLOOKUP($E288,Final_nrj!$1:$1048576,MATCH(DATE(O$2,1,1),Final_nrj!$A$1:$LI$1),FALSE)</f>
        <v>51.584386039999998</v>
      </c>
      <c r="P288" s="317">
        <f>+VLOOKUP($E288,Final_nrj!$1:$1048576,MATCH(DATE(P$2,1,1),Final_nrj!$A$1:$LI$1),FALSE)</f>
        <v>51.885629180000002</v>
      </c>
      <c r="Q288" s="317">
        <f>+VLOOKUP($E288,Final_nrj!$1:$1048576,MATCH(DATE(Q$2,1,1),Final_nrj!$A$1:$LI$1),FALSE)</f>
        <v>52.201768700000002</v>
      </c>
      <c r="R288" s="317">
        <f>+VLOOKUP($E288,Final_nrj!$1:$1048576,MATCH(DATE(R$2,1,1),Final_nrj!$A$1:$LI$1),FALSE)</f>
        <v>52.542337809999999</v>
      </c>
      <c r="S288" s="317">
        <f>+VLOOKUP($E288,Final_nrj!$1:$1048576,MATCH(DATE(S$2,1,1),Final_nrj!$A$1:$LI$1),FALSE)</f>
        <v>52.88973051</v>
      </c>
      <c r="T288" s="317">
        <f>+VLOOKUP($E288,Final_nrj!$1:$1048576,MATCH(DATE(T$2,1,1),Final_nrj!$A$1:$LI$1),FALSE)</f>
        <v>53.22903926</v>
      </c>
      <c r="U288" s="317">
        <f>+VLOOKUP($E288,Final_nrj!$1:$1048576,MATCH(DATE(U$2,1,1),Final_nrj!$A$1:$LI$1),FALSE)</f>
        <v>53.553299440000004</v>
      </c>
      <c r="V288" s="317">
        <f>+VLOOKUP($E288,Final_nrj!$1:$1048576,MATCH(DATE(V$2,1,1),Final_nrj!$A$1:$LI$1),FALSE)</f>
        <v>53.843541379999998</v>
      </c>
      <c r="W288" s="317">
        <f>+VLOOKUP($E288,Final_nrj!$1:$1048576,MATCH(DATE(W$2,1,1),Final_nrj!$A$1:$LI$1),FALSE)</f>
        <v>54.108829460000003</v>
      </c>
      <c r="X288" s="317">
        <f>+VLOOKUP($E288,Final_nrj!$1:$1048576,MATCH(DATE(X$2,1,1),Final_nrj!$A$1:$LI$1),FALSE)</f>
        <v>54.363520479999998</v>
      </c>
      <c r="Y288" s="317">
        <f>+VLOOKUP($E288,Final_nrj!$1:$1048576,MATCH(DATE(Y$2,1,1),Final_nrj!$A$1:$LI$1),FALSE)</f>
        <v>54.620465039999999</v>
      </c>
      <c r="Z288" s="317">
        <f>+VLOOKUP($E288,Final_nrj!$1:$1048576,MATCH(DATE(Z$2,1,1),Final_nrj!$A$1:$LI$1),FALSE)</f>
        <v>54.888201799999997</v>
      </c>
      <c r="AA288" s="317">
        <f>+VLOOKUP($E288,Final_nrj!$1:$1048576,MATCH(DATE(AA$2,1,1),Final_nrj!$A$1:$LI$1),FALSE)</f>
        <v>55.207482200000001</v>
      </c>
      <c r="AB288" s="317">
        <f>+VLOOKUP($E288,Final_nrj!$1:$1048576,MATCH(DATE(AB$2,1,1),Final_nrj!$A$1:$LI$1),FALSE)</f>
        <v>55.588866230000001</v>
      </c>
      <c r="AC288" s="317">
        <f>+VLOOKUP($E288,Final_nrj!$1:$1048576,MATCH(DATE(AC$2,1,1),Final_nrj!$A$1:$LI$1),FALSE)</f>
        <v>56.036015990000003</v>
      </c>
      <c r="AD288" s="317">
        <f>+VLOOKUP($E288,Final_nrj!$1:$1048576,MATCH(DATE(AD$2,1,1),Final_nrj!$A$1:$LI$1),FALSE)</f>
        <v>56.548269040000001</v>
      </c>
      <c r="AE288" s="317">
        <f>+VLOOKUP($E288,Final_nrj!$1:$1048576,MATCH(DATE(AE$2,1,1),Final_nrj!$A$1:$LI$1),FALSE)</f>
        <v>57.114828959999997</v>
      </c>
      <c r="AF288" s="317">
        <f>+VLOOKUP($E288,Final_nrj!$1:$1048576,MATCH(DATE(AF$2,1,1),Final_nrj!$A$1:$LI$1),FALSE)</f>
        <v>57.736441030000002</v>
      </c>
      <c r="AG288" s="317">
        <f>+VLOOKUP($E288,Final_nrj!$1:$1048576,MATCH(DATE(AG$2,1,1),Final_nrj!$A$1:$LI$1),FALSE)</f>
        <v>58.419431930000002</v>
      </c>
      <c r="AH288" s="317">
        <f>+VLOOKUP($E288,Final_nrj!$1:$1048576,MATCH(DATE(AH$2,1,1),Final_nrj!$A$1:$LI$1),FALSE)</f>
        <v>59.166827609999999</v>
      </c>
      <c r="AI288" s="317">
        <f>+VLOOKUP($E288,Final_nrj!$1:$1048576,MATCH(DATE(AI$2,1,1),Final_nrj!$A$1:$LI$1),FALSE)</f>
        <v>59.971675359999999</v>
      </c>
      <c r="AJ288" s="317">
        <f>+VLOOKUP($E288,Final_nrj!$1:$1048576,MATCH(DATE(AJ$2,1,1),Final_nrj!$A$1:$LI$1),FALSE)</f>
        <v>60.820985640000004</v>
      </c>
      <c r="AK288" s="317">
        <f>+VLOOKUP($E288,Final_nrj!$1:$1048576,MATCH(DATE(AK$2,1,1),Final_nrj!$A$1:$LI$1),FALSE)</f>
        <v>61.713408800000003</v>
      </c>
      <c r="AL288" s="317">
        <f>+VLOOKUP($E288,Final_nrj!$1:$1048576,MATCH(DATE(AL$2,1,1),Final_nrj!$A$1:$LI$1),FALSE)</f>
        <v>62.636645000000001</v>
      </c>
      <c r="AM288" s="317">
        <f>+VLOOKUP($E288,Final_nrj!$1:$1048576,MATCH(DATE(AM$2,1,1),Final_nrj!$A$1:$LI$1),FALSE)</f>
        <v>63.576563569999998</v>
      </c>
      <c r="AN288" s="317">
        <f>+VLOOKUP($E288,Final_nrj!$1:$1048576,MATCH(DATE(AN$2,1,1),Final_nrj!$A$1:$LI$1),FALSE)</f>
        <v>64.518545970000005</v>
      </c>
      <c r="AO288" s="317">
        <f>+VLOOKUP($E288,Final_nrj!$1:$1048576,MATCH(DATE(AO$2,1,1),Final_nrj!$A$1:$LI$1),FALSE)</f>
        <v>65.448025150000007</v>
      </c>
    </row>
    <row r="289" spans="1:41" ht="15" customHeight="1" x14ac:dyDescent="0.35">
      <c r="A289" s="426"/>
      <c r="B289" s="415"/>
      <c r="C289" s="106"/>
      <c r="D289" s="106" t="s">
        <v>1402</v>
      </c>
      <c r="E289" s="66" t="s">
        <v>1001</v>
      </c>
      <c r="F289" s="335">
        <f>+VLOOKUP($E289,Final_nrj!$1:$1048576,MATCH(DATE(F$2,1,1),Final_nrj!$A$1:$LI$1),FALSE)</f>
        <v>40.656437500000003</v>
      </c>
      <c r="G289" s="335">
        <f>+VLOOKUP($E289,Final_nrj!$1:$1048576,MATCH(DATE(G$2,1,1),Final_nrj!$A$1:$LI$1),FALSE)</f>
        <v>40.824717499999998</v>
      </c>
      <c r="H289" s="335">
        <f>+VLOOKUP($E289,Final_nrj!$1:$1048576,MATCH(DATE(H$2,1,1),Final_nrj!$A$1:$LI$1),FALSE)</f>
        <v>40.992929029999999</v>
      </c>
      <c r="I289" s="335">
        <f>+VLOOKUP($E289,Final_nrj!$1:$1048576,MATCH(DATE(I$2,1,1),Final_nrj!$A$1:$LI$1),FALSE)</f>
        <v>41.220237949999998</v>
      </c>
      <c r="J289" s="335">
        <f>+VLOOKUP($E289,Final_nrj!$1:$1048576,MATCH(DATE(J$2,1,1),Final_nrj!$A$1:$LI$1),FALSE)</f>
        <v>41.609984650000001</v>
      </c>
      <c r="K289" s="335">
        <f>+VLOOKUP($E289,Final_nrj!$1:$1048576,MATCH(DATE(K$2,1,1),Final_nrj!$A$1:$LI$1),FALSE)</f>
        <v>42.145474470000003</v>
      </c>
      <c r="L289" s="335">
        <f>+VLOOKUP($E289,Final_nrj!$1:$1048576,MATCH(DATE(L$2,1,1),Final_nrj!$A$1:$LI$1),FALSE)</f>
        <v>42.794947980000003</v>
      </c>
      <c r="M289" s="335">
        <f>+VLOOKUP($E289,Final_nrj!$1:$1048576,MATCH(DATE(M$2,1,1),Final_nrj!$A$1:$LI$1),FALSE)</f>
        <v>43.414395460000001</v>
      </c>
      <c r="N289" s="335">
        <f>+VLOOKUP($E289,Final_nrj!$1:$1048576,MATCH(DATE(N$2,1,1),Final_nrj!$A$1:$LI$1),FALSE)</f>
        <v>43.954538710000001</v>
      </c>
      <c r="O289" s="335">
        <f>+VLOOKUP($E289,Final_nrj!$1:$1048576,MATCH(DATE(O$2,1,1),Final_nrj!$A$1:$LI$1),FALSE)</f>
        <v>44.378436880000002</v>
      </c>
      <c r="P289" s="335">
        <f>+VLOOKUP($E289,Final_nrj!$1:$1048576,MATCH(DATE(P$2,1,1),Final_nrj!$A$1:$LI$1),FALSE)</f>
        <v>44.635207889999997</v>
      </c>
      <c r="Q289" s="335">
        <f>+VLOOKUP($E289,Final_nrj!$1:$1048576,MATCH(DATE(Q$2,1,1),Final_nrj!$A$1:$LI$1),FALSE)</f>
        <v>44.909536510000002</v>
      </c>
      <c r="R289" s="335">
        <f>+VLOOKUP($E289,Final_nrj!$1:$1048576,MATCH(DATE(R$2,1,1),Final_nrj!$A$1:$LI$1),FALSE)</f>
        <v>45.204961869999998</v>
      </c>
      <c r="S289" s="335">
        <f>+VLOOKUP($E289,Final_nrj!$1:$1048576,MATCH(DATE(S$2,1,1),Final_nrj!$A$1:$LI$1),FALSE)</f>
        <v>45.50614933</v>
      </c>
      <c r="T289" s="335">
        <f>+VLOOKUP($E289,Final_nrj!$1:$1048576,MATCH(DATE(T$2,1,1),Final_nrj!$A$1:$LI$1),FALSE)</f>
        <v>45.800383259999997</v>
      </c>
      <c r="U289" s="335">
        <f>+VLOOKUP($E289,Final_nrj!$1:$1048576,MATCH(DATE(U$2,1,1),Final_nrj!$A$1:$LI$1),FALSE)</f>
        <v>46.08175877</v>
      </c>
      <c r="V289" s="335">
        <f>+VLOOKUP($E289,Final_nrj!$1:$1048576,MATCH(DATE(V$2,1,1),Final_nrj!$A$1:$LI$1),FALSE)</f>
        <v>46.331968449999998</v>
      </c>
      <c r="W289" s="335">
        <f>+VLOOKUP($E289,Final_nrj!$1:$1048576,MATCH(DATE(W$2,1,1),Final_nrj!$A$1:$LI$1),FALSE)</f>
        <v>46.561485529999999</v>
      </c>
      <c r="X289" s="335">
        <f>+VLOOKUP($E289,Final_nrj!$1:$1048576,MATCH(DATE(X$2,1,1),Final_nrj!$A$1:$LI$1),FALSE)</f>
        <v>46.782585269999998</v>
      </c>
      <c r="Y289" s="335">
        <f>+VLOOKUP($E289,Final_nrj!$1:$1048576,MATCH(DATE(Y$2,1,1),Final_nrj!$A$1:$LI$1),FALSE)</f>
        <v>47.006072449999998</v>
      </c>
      <c r="Z289" s="335">
        <f>+VLOOKUP($E289,Final_nrj!$1:$1048576,MATCH(DATE(Z$2,1,1),Final_nrj!$A$1:$LI$1),FALSE)</f>
        <v>47.239116989999999</v>
      </c>
      <c r="AA289" s="335">
        <f>+VLOOKUP($E289,Final_nrj!$1:$1048576,MATCH(DATE(AA$2,1,1),Final_nrj!$A$1:$LI$1),FALSE)</f>
        <v>47.51642047</v>
      </c>
      <c r="AB289" s="335">
        <f>+VLOOKUP($E289,Final_nrj!$1:$1048576,MATCH(DATE(AB$2,1,1),Final_nrj!$A$1:$LI$1),FALSE)</f>
        <v>47.846957310000001</v>
      </c>
      <c r="AC289" s="335">
        <f>+VLOOKUP($E289,Final_nrj!$1:$1048576,MATCH(DATE(AC$2,1,1),Final_nrj!$A$1:$LI$1),FALSE)</f>
        <v>48.233832339999999</v>
      </c>
      <c r="AD289" s="335">
        <f>+VLOOKUP($E289,Final_nrj!$1:$1048576,MATCH(DATE(AD$2,1,1),Final_nrj!$A$1:$LI$1),FALSE)</f>
        <v>48.676473440000002</v>
      </c>
      <c r="AE289" s="335">
        <f>+VLOOKUP($E289,Final_nrj!$1:$1048576,MATCH(DATE(AE$2,1,1),Final_nrj!$A$1:$LI$1),FALSE)</f>
        <v>49.1656616</v>
      </c>
      <c r="AF289" s="335">
        <f>+VLOOKUP($E289,Final_nrj!$1:$1048576,MATCH(DATE(AF$2,1,1),Final_nrj!$A$1:$LI$1),FALSE)</f>
        <v>49.701244330000002</v>
      </c>
      <c r="AG289" s="335">
        <f>+VLOOKUP($E289,Final_nrj!$1:$1048576,MATCH(DATE(AG$2,1,1),Final_nrj!$A$1:$LI$1),FALSE)</f>
        <v>50.289071679999999</v>
      </c>
      <c r="AH289" s="335">
        <f>+VLOOKUP($E289,Final_nrj!$1:$1048576,MATCH(DATE(AH$2,1,1),Final_nrj!$A$1:$LI$1),FALSE)</f>
        <v>50.931914030000002</v>
      </c>
      <c r="AI289" s="335">
        <f>+VLOOKUP($E289,Final_nrj!$1:$1048576,MATCH(DATE(AI$2,1,1),Final_nrj!$A$1:$LI$1),FALSE)</f>
        <v>51.623882809999998</v>
      </c>
      <c r="AJ289" s="335">
        <f>+VLOOKUP($E289,Final_nrj!$1:$1048576,MATCH(DATE(AJ$2,1,1),Final_nrj!$A$1:$LI$1),FALSE)</f>
        <v>52.353884700000002</v>
      </c>
      <c r="AK289" s="335">
        <f>+VLOOKUP($E289,Final_nrj!$1:$1048576,MATCH(DATE(AK$2,1,1),Final_nrj!$A$1:$LI$1),FALSE)</f>
        <v>53.120744369999997</v>
      </c>
      <c r="AL289" s="335">
        <f>+VLOOKUP($E289,Final_nrj!$1:$1048576,MATCH(DATE(AL$2,1,1),Final_nrj!$A$1:$LI$1),FALSE)</f>
        <v>53.913944119999996</v>
      </c>
      <c r="AM289" s="335">
        <f>+VLOOKUP($E289,Final_nrj!$1:$1048576,MATCH(DATE(AM$2,1,1),Final_nrj!$A$1:$LI$1),FALSE)</f>
        <v>54.721409880000003</v>
      </c>
      <c r="AN289" s="335">
        <f>+VLOOKUP($E289,Final_nrj!$1:$1048576,MATCH(DATE(AN$2,1,1),Final_nrj!$A$1:$LI$1),FALSE)</f>
        <v>55.530653970000003</v>
      </c>
      <c r="AO289" s="335">
        <f>+VLOOKUP($E289,Final_nrj!$1:$1048576,MATCH(DATE(AO$2,1,1),Final_nrj!$A$1:$LI$1),FALSE)</f>
        <v>56.32923375</v>
      </c>
    </row>
    <row r="290" spans="1:41" ht="15" customHeight="1" x14ac:dyDescent="0.35">
      <c r="A290" s="426"/>
      <c r="B290" s="415"/>
      <c r="C290" s="106"/>
      <c r="D290" s="106" t="s">
        <v>533</v>
      </c>
      <c r="E290" s="66" t="s">
        <v>1002</v>
      </c>
      <c r="F290" s="335">
        <f>+VLOOKUP($E290,Final_nrj!$1:$1048576,MATCH(DATE(F$2,1,1),Final_nrj!$A$1:$LI$1),FALSE)</f>
        <v>6.5888482550000003</v>
      </c>
      <c r="G290" s="335">
        <f>+VLOOKUP($E290,Final_nrj!$1:$1048576,MATCH(DATE(G$2,1,1),Final_nrj!$A$1:$LI$1),FALSE)</f>
        <v>6.6138107189999999</v>
      </c>
      <c r="H290" s="335">
        <f>+VLOOKUP($E290,Final_nrj!$1:$1048576,MATCH(DATE(H$2,1,1),Final_nrj!$A$1:$LI$1),FALSE)</f>
        <v>6.6388618170000004</v>
      </c>
      <c r="I290" s="335">
        <f>+VLOOKUP($E290,Final_nrj!$1:$1048576,MATCH(DATE(I$2,1,1),Final_nrj!$A$1:$LI$1),FALSE)</f>
        <v>6.6738238499999998</v>
      </c>
      <c r="J290" s="335">
        <f>+VLOOKUP($E290,Final_nrj!$1:$1048576,MATCH(DATE(J$2,1,1),Final_nrj!$A$1:$LI$1),FALSE)</f>
        <v>6.7365102139999999</v>
      </c>
      <c r="K290" s="335">
        <f>+VLOOKUP($E290,Final_nrj!$1:$1048576,MATCH(DATE(K$2,1,1),Final_nrj!$A$1:$LI$1),FALSE)</f>
        <v>6.8240445159999998</v>
      </c>
      <c r="L290" s="335">
        <f>+VLOOKUP($E290,Final_nrj!$1:$1048576,MATCH(DATE(L$2,1,1),Final_nrj!$A$1:$LI$1),FALSE)</f>
        <v>6.9348233429999997</v>
      </c>
      <c r="M290" s="335">
        <f>+VLOOKUP($E290,Final_nrj!$1:$1048576,MATCH(DATE(M$2,1,1),Final_nrj!$A$1:$LI$1),FALSE)</f>
        <v>7.0407374230000004</v>
      </c>
      <c r="N290" s="335">
        <f>+VLOOKUP($E290,Final_nrj!$1:$1048576,MATCH(DATE(N$2,1,1),Final_nrj!$A$1:$LI$1),FALSE)</f>
        <v>7.1331933000000003</v>
      </c>
      <c r="O290" s="335">
        <f>+VLOOKUP($E290,Final_nrj!$1:$1048576,MATCH(DATE(O$2,1,1),Final_nrj!$A$1:$LI$1),FALSE)</f>
        <v>7.2059490259999999</v>
      </c>
      <c r="P290" s="335">
        <f>+VLOOKUP($E290,Final_nrj!$1:$1048576,MATCH(DATE(P$2,1,1),Final_nrj!$A$1:$LI$1),FALSE)</f>
        <v>7.2504211510000003</v>
      </c>
      <c r="Q290" s="335">
        <f>+VLOOKUP($E290,Final_nrj!$1:$1048576,MATCH(DATE(Q$2,1,1),Final_nrj!$A$1:$LI$1),FALSE)</f>
        <v>7.2922320550000004</v>
      </c>
      <c r="R290" s="335">
        <f>+VLOOKUP($E290,Final_nrj!$1:$1048576,MATCH(DATE(R$2,1,1),Final_nrj!$A$1:$LI$1),FALSE)</f>
        <v>7.337375797</v>
      </c>
      <c r="S290" s="335">
        <f>+VLOOKUP($E290,Final_nrj!$1:$1048576,MATCH(DATE(S$2,1,1),Final_nrj!$A$1:$LI$1),FALSE)</f>
        <v>7.3835810439999996</v>
      </c>
      <c r="T290" s="335">
        <f>+VLOOKUP($E290,Final_nrj!$1:$1048576,MATCH(DATE(T$2,1,1),Final_nrj!$A$1:$LI$1),FALSE)</f>
        <v>7.4286558610000002</v>
      </c>
      <c r="U290" s="335">
        <f>+VLOOKUP($E290,Final_nrj!$1:$1048576,MATCH(DATE(U$2,1,1),Final_nrj!$A$1:$LI$1),FALSE)</f>
        <v>7.4715405309999996</v>
      </c>
      <c r="V290" s="335">
        <f>+VLOOKUP($E290,Final_nrj!$1:$1048576,MATCH(DATE(V$2,1,1),Final_nrj!$A$1:$LI$1),FALSE)</f>
        <v>7.5115727899999998</v>
      </c>
      <c r="W290" s="335">
        <f>+VLOOKUP($E290,Final_nrj!$1:$1048576,MATCH(DATE(W$2,1,1),Final_nrj!$A$1:$LI$1),FALSE)</f>
        <v>7.5473437920000004</v>
      </c>
      <c r="X290" s="335">
        <f>+VLOOKUP($E290,Final_nrj!$1:$1048576,MATCH(DATE(X$2,1,1),Final_nrj!$A$1:$LI$1),FALSE)</f>
        <v>7.5809350699999998</v>
      </c>
      <c r="Y290" s="335">
        <f>+VLOOKUP($E290,Final_nrj!$1:$1048576,MATCH(DATE(Y$2,1,1),Final_nrj!$A$1:$LI$1),FALSE)</f>
        <v>7.6143924390000004</v>
      </c>
      <c r="Z290" s="335">
        <f>+VLOOKUP($E290,Final_nrj!$1:$1048576,MATCH(DATE(Z$2,1,1),Final_nrj!$A$1:$LI$1),FALSE)</f>
        <v>7.6490846660000003</v>
      </c>
      <c r="AA290" s="335">
        <f>+VLOOKUP($E290,Final_nrj!$1:$1048576,MATCH(DATE(AA$2,1,1),Final_nrj!$A$1:$LI$1),FALSE)</f>
        <v>7.6910615849999999</v>
      </c>
      <c r="AB290" s="335">
        <f>+VLOOKUP($E290,Final_nrj!$1:$1048576,MATCH(DATE(AB$2,1,1),Final_nrj!$A$1:$LI$1),FALSE)</f>
        <v>7.7419087710000003</v>
      </c>
      <c r="AC290" s="335">
        <f>+VLOOKUP($E290,Final_nrj!$1:$1048576,MATCH(DATE(AC$2,1,1),Final_nrj!$A$1:$LI$1),FALSE)</f>
        <v>7.8021834969999997</v>
      </c>
      <c r="AD290" s="335">
        <f>+VLOOKUP($E290,Final_nrj!$1:$1048576,MATCH(DATE(AD$2,1,1),Final_nrj!$A$1:$LI$1),FALSE)</f>
        <v>7.8717954499999996</v>
      </c>
      <c r="AE290" s="335">
        <f>+VLOOKUP($E290,Final_nrj!$1:$1048576,MATCH(DATE(AE$2,1,1),Final_nrj!$A$1:$LI$1),FALSE)</f>
        <v>7.9491672089999996</v>
      </c>
      <c r="AF290" s="335">
        <f>+VLOOKUP($E290,Final_nrj!$1:$1048576,MATCH(DATE(AF$2,1,1),Final_nrj!$A$1:$LI$1),FALSE)</f>
        <v>8.0351965510000003</v>
      </c>
      <c r="AG290" s="335">
        <f>+VLOOKUP($E290,Final_nrj!$1:$1048576,MATCH(DATE(AG$2,1,1),Final_nrj!$A$1:$LI$1),FALSE)</f>
        <v>8.1303601000000008</v>
      </c>
      <c r="AH290" s="335">
        <f>+VLOOKUP($E290,Final_nrj!$1:$1048576,MATCH(DATE(AH$2,1,1),Final_nrj!$A$1:$LI$1),FALSE)</f>
        <v>8.2349134230000001</v>
      </c>
      <c r="AI290" s="335">
        <f>+VLOOKUP($E290,Final_nrj!$1:$1048576,MATCH(DATE(AI$2,1,1),Final_nrj!$A$1:$LI$1),FALSE)</f>
        <v>8.3477923930000006</v>
      </c>
      <c r="AJ290" s="335">
        <f>+VLOOKUP($E290,Final_nrj!$1:$1048576,MATCH(DATE(AJ$2,1,1),Final_nrj!$A$1:$LI$1),FALSE)</f>
        <v>8.4671007849999995</v>
      </c>
      <c r="AK290" s="335">
        <f>+VLOOKUP($E290,Final_nrj!$1:$1048576,MATCH(DATE(AK$2,1,1),Final_nrj!$A$1:$LI$1),FALSE)</f>
        <v>8.5926642720000004</v>
      </c>
      <c r="AL290" s="335">
        <f>+VLOOKUP($E290,Final_nrj!$1:$1048576,MATCH(DATE(AL$2,1,1),Final_nrj!$A$1:$LI$1),FALSE)</f>
        <v>8.7227007160000003</v>
      </c>
      <c r="AM290" s="335">
        <f>+VLOOKUP($E290,Final_nrj!$1:$1048576,MATCH(DATE(AM$2,1,1),Final_nrj!$A$1:$LI$1),FALSE)</f>
        <v>8.8551535159999997</v>
      </c>
      <c r="AN290" s="335">
        <f>+VLOOKUP($E290,Final_nrj!$1:$1048576,MATCH(DATE(AN$2,1,1),Final_nrj!$A$1:$LI$1),FALSE)</f>
        <v>8.9878918359999993</v>
      </c>
      <c r="AO290" s="335">
        <f>+VLOOKUP($E290,Final_nrj!$1:$1048576,MATCH(DATE(AO$2,1,1),Final_nrj!$A$1:$LI$1),FALSE)</f>
        <v>9.1187912339999997</v>
      </c>
    </row>
    <row r="291" spans="1:41" s="92" customFormat="1" ht="15" customHeight="1" x14ac:dyDescent="0.35">
      <c r="A291" s="426"/>
      <c r="B291" s="415"/>
      <c r="C291" s="105" t="s">
        <v>528</v>
      </c>
      <c r="D291" s="105"/>
      <c r="E291" s="75" t="s">
        <v>1003</v>
      </c>
      <c r="F291" s="317">
        <f>+VLOOKUP($E291,Final_nrj!$1:$1048576,MATCH(DATE(F$2,1,1),Final_nrj!$A$1:$LI$1),FALSE)</f>
        <v>14.78732085</v>
      </c>
      <c r="G291" s="317">
        <f>+VLOOKUP($E291,Final_nrj!$1:$1048576,MATCH(DATE(G$2,1,1),Final_nrj!$A$1:$LI$1),FALSE)</f>
        <v>14.86194601</v>
      </c>
      <c r="H291" s="317">
        <f>+VLOOKUP($E291,Final_nrj!$1:$1048576,MATCH(DATE(H$2,1,1),Final_nrj!$A$1:$LI$1),FALSE)</f>
        <v>14.92975931</v>
      </c>
      <c r="I291" s="317">
        <f>+VLOOKUP($E291,Final_nrj!$1:$1048576,MATCH(DATE(I$2,1,1),Final_nrj!$A$1:$LI$1),FALSE)</f>
        <v>14.98987855</v>
      </c>
      <c r="J291" s="317">
        <f>+VLOOKUP($E291,Final_nrj!$1:$1048576,MATCH(DATE(J$2,1,1),Final_nrj!$A$1:$LI$1),FALSE)</f>
        <v>15.09190852</v>
      </c>
      <c r="K291" s="317">
        <f>+VLOOKUP($E291,Final_nrj!$1:$1048576,MATCH(DATE(K$2,1,1),Final_nrj!$A$1:$LI$1),FALSE)</f>
        <v>15.228571369999999</v>
      </c>
      <c r="L291" s="317">
        <f>+VLOOKUP($E291,Final_nrj!$1:$1048576,MATCH(DATE(L$2,1,1),Final_nrj!$A$1:$LI$1),FALSE)</f>
        <v>15.391408609999999</v>
      </c>
      <c r="M291" s="317">
        <f>+VLOOKUP($E291,Final_nrj!$1:$1048576,MATCH(DATE(M$2,1,1),Final_nrj!$A$1:$LI$1),FALSE)</f>
        <v>15.518970830000001</v>
      </c>
      <c r="N291" s="317">
        <f>+VLOOKUP($E291,Final_nrj!$1:$1048576,MATCH(DATE(N$2,1,1),Final_nrj!$A$1:$LI$1),FALSE)</f>
        <v>15.59964083</v>
      </c>
      <c r="O291" s="317">
        <f>+VLOOKUP($E291,Final_nrj!$1:$1048576,MATCH(DATE(O$2,1,1),Final_nrj!$A$1:$LI$1),FALSE)</f>
        <v>15.62200067</v>
      </c>
      <c r="P291" s="317">
        <f>+VLOOKUP($E291,Final_nrj!$1:$1048576,MATCH(DATE(P$2,1,1),Final_nrj!$A$1:$LI$1),FALSE)</f>
        <v>15.57207067</v>
      </c>
      <c r="Q291" s="317">
        <f>+VLOOKUP($E291,Final_nrj!$1:$1048576,MATCH(DATE(Q$2,1,1),Final_nrj!$A$1:$LI$1),FALSE)</f>
        <v>15.568432960000001</v>
      </c>
      <c r="R291" s="317">
        <f>+VLOOKUP($E291,Final_nrj!$1:$1048576,MATCH(DATE(R$2,1,1),Final_nrj!$A$1:$LI$1),FALSE)</f>
        <v>15.587111699999999</v>
      </c>
      <c r="S291" s="317">
        <f>+VLOOKUP($E291,Final_nrj!$1:$1048576,MATCH(DATE(S$2,1,1),Final_nrj!$A$1:$LI$1),FALSE)</f>
        <v>15.613735950000001</v>
      </c>
      <c r="T291" s="317">
        <f>+VLOOKUP($E291,Final_nrj!$1:$1048576,MATCH(DATE(T$2,1,1),Final_nrj!$A$1:$LI$1),FALSE)</f>
        <v>15.64167685</v>
      </c>
      <c r="U291" s="317">
        <f>+VLOOKUP($E291,Final_nrj!$1:$1048576,MATCH(DATE(U$2,1,1),Final_nrj!$A$1:$LI$1),FALSE)</f>
        <v>15.66895871</v>
      </c>
      <c r="V291" s="317">
        <f>+VLOOKUP($E291,Final_nrj!$1:$1048576,MATCH(DATE(V$2,1,1),Final_nrj!$A$1:$LI$1),FALSE)</f>
        <v>15.686881270000001</v>
      </c>
      <c r="W291" s="317">
        <f>+VLOOKUP($E291,Final_nrj!$1:$1048576,MATCH(DATE(W$2,1,1),Final_nrj!$A$1:$LI$1),FALSE)</f>
        <v>15.701067760000001</v>
      </c>
      <c r="X291" s="317">
        <f>+VLOOKUP($E291,Final_nrj!$1:$1048576,MATCH(DATE(X$2,1,1),Final_nrj!$A$1:$LI$1),FALSE)</f>
        <v>15.716659699999999</v>
      </c>
      <c r="Y291" s="317">
        <f>+VLOOKUP($E291,Final_nrj!$1:$1048576,MATCH(DATE(Y$2,1,1),Final_nrj!$A$1:$LI$1),FALSE)</f>
        <v>15.73755439</v>
      </c>
      <c r="Z291" s="317">
        <f>+VLOOKUP($E291,Final_nrj!$1:$1048576,MATCH(DATE(Z$2,1,1),Final_nrj!$A$1:$LI$1),FALSE)</f>
        <v>15.764407439999999</v>
      </c>
      <c r="AA291" s="317">
        <f>+VLOOKUP($E291,Final_nrj!$1:$1048576,MATCH(DATE(AA$2,1,1),Final_nrj!$A$1:$LI$1),FALSE)</f>
        <v>15.8162675</v>
      </c>
      <c r="AB291" s="317">
        <f>+VLOOKUP($E291,Final_nrj!$1:$1048576,MATCH(DATE(AB$2,1,1),Final_nrj!$A$1:$LI$1),FALSE)</f>
        <v>15.89154235</v>
      </c>
      <c r="AC291" s="317">
        <f>+VLOOKUP($E291,Final_nrj!$1:$1048576,MATCH(DATE(AC$2,1,1),Final_nrj!$A$1:$LI$1),FALSE)</f>
        <v>15.989490740000001</v>
      </c>
      <c r="AD291" s="317">
        <f>+VLOOKUP($E291,Final_nrj!$1:$1048576,MATCH(DATE(AD$2,1,1),Final_nrj!$A$1:$LI$1),FALSE)</f>
        <v>16.109305060000001</v>
      </c>
      <c r="AE291" s="317">
        <f>+VLOOKUP($E291,Final_nrj!$1:$1048576,MATCH(DATE(AE$2,1,1),Final_nrj!$A$1:$LI$1),FALSE)</f>
        <v>16.243106690000001</v>
      </c>
      <c r="AF291" s="317">
        <f>+VLOOKUP($E291,Final_nrj!$1:$1048576,MATCH(DATE(AF$2,1,1),Final_nrj!$A$1:$LI$1),FALSE)</f>
        <v>16.398155320000001</v>
      </c>
      <c r="AG291" s="317">
        <f>+VLOOKUP($E291,Final_nrj!$1:$1048576,MATCH(DATE(AG$2,1,1),Final_nrj!$A$1:$LI$1),FALSE)</f>
        <v>16.574056559999999</v>
      </c>
      <c r="AH291" s="317">
        <f>+VLOOKUP($E291,Final_nrj!$1:$1048576,MATCH(DATE(AH$2,1,1),Final_nrj!$A$1:$LI$1),FALSE)</f>
        <v>16.771284319999999</v>
      </c>
      <c r="AI291" s="317">
        <f>+VLOOKUP($E291,Final_nrj!$1:$1048576,MATCH(DATE(AI$2,1,1),Final_nrj!$A$1:$LI$1),FALSE)</f>
        <v>16.987903339999999</v>
      </c>
      <c r="AJ291" s="317">
        <f>+VLOOKUP($E291,Final_nrj!$1:$1048576,MATCH(DATE(AJ$2,1,1),Final_nrj!$A$1:$LI$1),FALSE)</f>
        <v>17.220321980000001</v>
      </c>
      <c r="AK291" s="317">
        <f>+VLOOKUP($E291,Final_nrj!$1:$1048576,MATCH(DATE(AK$2,1,1),Final_nrj!$A$1:$LI$1),FALSE)</f>
        <v>17.470087060000001</v>
      </c>
      <c r="AL291" s="317">
        <f>+VLOOKUP($E291,Final_nrj!$1:$1048576,MATCH(DATE(AL$2,1,1),Final_nrj!$A$1:$LI$1),FALSE)</f>
        <v>17.732481329999999</v>
      </c>
      <c r="AM291" s="317">
        <f>+VLOOKUP($E291,Final_nrj!$1:$1048576,MATCH(DATE(AM$2,1,1),Final_nrj!$A$1:$LI$1),FALSE)</f>
        <v>18.003432029999999</v>
      </c>
      <c r="AN291" s="317">
        <f>+VLOOKUP($E291,Final_nrj!$1:$1048576,MATCH(DATE(AN$2,1,1),Final_nrj!$A$1:$LI$1),FALSE)</f>
        <v>18.279192250000001</v>
      </c>
      <c r="AO291" s="317">
        <f>+VLOOKUP($E291,Final_nrj!$1:$1048576,MATCH(DATE(AO$2,1,1),Final_nrj!$A$1:$LI$1),FALSE)</f>
        <v>18.556191129999998</v>
      </c>
    </row>
    <row r="292" spans="1:41" ht="15" customHeight="1" x14ac:dyDescent="0.35">
      <c r="A292" s="426"/>
      <c r="B292" s="415"/>
      <c r="C292" s="106"/>
      <c r="D292" s="106" t="s">
        <v>1402</v>
      </c>
      <c r="E292" s="66" t="s">
        <v>1004</v>
      </c>
      <c r="F292" s="335">
        <f>+VLOOKUP($E292,Final_nrj!$1:$1048576,MATCH(DATE(F$2,1,1),Final_nrj!$A$1:$LI$1),FALSE)</f>
        <v>14.78732085</v>
      </c>
      <c r="G292" s="335">
        <f>+VLOOKUP($E292,Final_nrj!$1:$1048576,MATCH(DATE(G$2,1,1),Final_nrj!$A$1:$LI$1),FALSE)</f>
        <v>14.86194602</v>
      </c>
      <c r="H292" s="335">
        <f>+VLOOKUP($E292,Final_nrj!$1:$1048576,MATCH(DATE(H$2,1,1),Final_nrj!$A$1:$LI$1),FALSE)</f>
        <v>14.92975931</v>
      </c>
      <c r="I292" s="335">
        <f>+VLOOKUP($E292,Final_nrj!$1:$1048576,MATCH(DATE(I$2,1,1),Final_nrj!$A$1:$LI$1),FALSE)</f>
        <v>14.98987855</v>
      </c>
      <c r="J292" s="335">
        <f>+VLOOKUP($E292,Final_nrj!$1:$1048576,MATCH(DATE(J$2,1,1),Final_nrj!$A$1:$LI$1),FALSE)</f>
        <v>15.09190852</v>
      </c>
      <c r="K292" s="335">
        <f>+VLOOKUP($E292,Final_nrj!$1:$1048576,MATCH(DATE(K$2,1,1),Final_nrj!$A$1:$LI$1),FALSE)</f>
        <v>15.228571369999999</v>
      </c>
      <c r="L292" s="335">
        <f>+VLOOKUP($E292,Final_nrj!$1:$1048576,MATCH(DATE(L$2,1,1),Final_nrj!$A$1:$LI$1),FALSE)</f>
        <v>15.391408609999999</v>
      </c>
      <c r="M292" s="335">
        <f>+VLOOKUP($E292,Final_nrj!$1:$1048576,MATCH(DATE(M$2,1,1),Final_nrj!$A$1:$LI$1),FALSE)</f>
        <v>15.518970830000001</v>
      </c>
      <c r="N292" s="335">
        <f>+VLOOKUP($E292,Final_nrj!$1:$1048576,MATCH(DATE(N$2,1,1),Final_nrj!$A$1:$LI$1),FALSE)</f>
        <v>15.59964083</v>
      </c>
      <c r="O292" s="335">
        <f>+VLOOKUP($E292,Final_nrj!$1:$1048576,MATCH(DATE(O$2,1,1),Final_nrj!$A$1:$LI$1),FALSE)</f>
        <v>15.62200067</v>
      </c>
      <c r="P292" s="335">
        <f>+VLOOKUP($E292,Final_nrj!$1:$1048576,MATCH(DATE(P$2,1,1),Final_nrj!$A$1:$LI$1),FALSE)</f>
        <v>15.57207067</v>
      </c>
      <c r="Q292" s="335">
        <f>+VLOOKUP($E292,Final_nrj!$1:$1048576,MATCH(DATE(Q$2,1,1),Final_nrj!$A$1:$LI$1),FALSE)</f>
        <v>15.568432960000001</v>
      </c>
      <c r="R292" s="335">
        <f>+VLOOKUP($E292,Final_nrj!$1:$1048576,MATCH(DATE(R$2,1,1),Final_nrj!$A$1:$LI$1),FALSE)</f>
        <v>15.587111699999999</v>
      </c>
      <c r="S292" s="335">
        <f>+VLOOKUP($E292,Final_nrj!$1:$1048576,MATCH(DATE(S$2,1,1),Final_nrj!$A$1:$LI$1),FALSE)</f>
        <v>15.613735950000001</v>
      </c>
      <c r="T292" s="335">
        <f>+VLOOKUP($E292,Final_nrj!$1:$1048576,MATCH(DATE(T$2,1,1),Final_nrj!$A$1:$LI$1),FALSE)</f>
        <v>15.64167685</v>
      </c>
      <c r="U292" s="335">
        <f>+VLOOKUP($E292,Final_nrj!$1:$1048576,MATCH(DATE(U$2,1,1),Final_nrj!$A$1:$LI$1),FALSE)</f>
        <v>15.66895871</v>
      </c>
      <c r="V292" s="335">
        <f>+VLOOKUP($E292,Final_nrj!$1:$1048576,MATCH(DATE(V$2,1,1),Final_nrj!$A$1:$LI$1),FALSE)</f>
        <v>15.686881270000001</v>
      </c>
      <c r="W292" s="335">
        <f>+VLOOKUP($E292,Final_nrj!$1:$1048576,MATCH(DATE(W$2,1,1),Final_nrj!$A$1:$LI$1),FALSE)</f>
        <v>15.701067760000001</v>
      </c>
      <c r="X292" s="335">
        <f>+VLOOKUP($E292,Final_nrj!$1:$1048576,MATCH(DATE(X$2,1,1),Final_nrj!$A$1:$LI$1),FALSE)</f>
        <v>15.716659699999999</v>
      </c>
      <c r="Y292" s="335">
        <f>+VLOOKUP($E292,Final_nrj!$1:$1048576,MATCH(DATE(Y$2,1,1),Final_nrj!$A$1:$LI$1),FALSE)</f>
        <v>15.73755439</v>
      </c>
      <c r="Z292" s="335">
        <f>+VLOOKUP($E292,Final_nrj!$1:$1048576,MATCH(DATE(Z$2,1,1),Final_nrj!$A$1:$LI$1),FALSE)</f>
        <v>15.764407439999999</v>
      </c>
      <c r="AA292" s="335">
        <f>+VLOOKUP($E292,Final_nrj!$1:$1048576,MATCH(DATE(AA$2,1,1),Final_nrj!$A$1:$LI$1),FALSE)</f>
        <v>15.8162675</v>
      </c>
      <c r="AB292" s="335">
        <f>+VLOOKUP($E292,Final_nrj!$1:$1048576,MATCH(DATE(AB$2,1,1),Final_nrj!$A$1:$LI$1),FALSE)</f>
        <v>15.89154235</v>
      </c>
      <c r="AC292" s="335">
        <f>+VLOOKUP($E292,Final_nrj!$1:$1048576,MATCH(DATE(AC$2,1,1),Final_nrj!$A$1:$LI$1),FALSE)</f>
        <v>15.989490740000001</v>
      </c>
      <c r="AD292" s="335">
        <f>+VLOOKUP($E292,Final_nrj!$1:$1048576,MATCH(DATE(AD$2,1,1),Final_nrj!$A$1:$LI$1),FALSE)</f>
        <v>16.109305060000001</v>
      </c>
      <c r="AE292" s="335">
        <f>+VLOOKUP($E292,Final_nrj!$1:$1048576,MATCH(DATE(AE$2,1,1),Final_nrj!$A$1:$LI$1),FALSE)</f>
        <v>16.243106690000001</v>
      </c>
      <c r="AF292" s="335">
        <f>+VLOOKUP($E292,Final_nrj!$1:$1048576,MATCH(DATE(AF$2,1,1),Final_nrj!$A$1:$LI$1),FALSE)</f>
        <v>16.398155330000002</v>
      </c>
      <c r="AG292" s="335">
        <f>+VLOOKUP($E292,Final_nrj!$1:$1048576,MATCH(DATE(AG$2,1,1),Final_nrj!$A$1:$LI$1),FALSE)</f>
        <v>16.57405657</v>
      </c>
      <c r="AH292" s="335">
        <f>+VLOOKUP($E292,Final_nrj!$1:$1048576,MATCH(DATE(AH$2,1,1),Final_nrj!$A$1:$LI$1),FALSE)</f>
        <v>16.771284319999999</v>
      </c>
      <c r="AI292" s="335">
        <f>+VLOOKUP($E292,Final_nrj!$1:$1048576,MATCH(DATE(AI$2,1,1),Final_nrj!$A$1:$LI$1),FALSE)</f>
        <v>16.987903339999999</v>
      </c>
      <c r="AJ292" s="335">
        <f>+VLOOKUP($E292,Final_nrj!$1:$1048576,MATCH(DATE(AJ$2,1,1),Final_nrj!$A$1:$LI$1),FALSE)</f>
        <v>17.220321980000001</v>
      </c>
      <c r="AK292" s="335">
        <f>+VLOOKUP($E292,Final_nrj!$1:$1048576,MATCH(DATE(AK$2,1,1),Final_nrj!$A$1:$LI$1),FALSE)</f>
        <v>17.470087070000002</v>
      </c>
      <c r="AL292" s="335">
        <f>+VLOOKUP($E292,Final_nrj!$1:$1048576,MATCH(DATE(AL$2,1,1),Final_nrj!$A$1:$LI$1),FALSE)</f>
        <v>17.73248134</v>
      </c>
      <c r="AM292" s="335">
        <f>+VLOOKUP($E292,Final_nrj!$1:$1048576,MATCH(DATE(AM$2,1,1),Final_nrj!$A$1:$LI$1),FALSE)</f>
        <v>18.003432029999999</v>
      </c>
      <c r="AN292" s="335">
        <f>+VLOOKUP($E292,Final_nrj!$1:$1048576,MATCH(DATE(AN$2,1,1),Final_nrj!$A$1:$LI$1),FALSE)</f>
        <v>18.279192250000001</v>
      </c>
      <c r="AO292" s="335">
        <f>+VLOOKUP($E292,Final_nrj!$1:$1048576,MATCH(DATE(AO$2,1,1),Final_nrj!$A$1:$LI$1),FALSE)</f>
        <v>18.556191129999998</v>
      </c>
    </row>
    <row r="293" spans="1:41" s="92" customFormat="1" ht="15" customHeight="1" x14ac:dyDescent="0.35">
      <c r="A293" s="426"/>
      <c r="B293" s="415"/>
      <c r="C293" s="105" t="s">
        <v>529</v>
      </c>
      <c r="D293" s="105"/>
      <c r="E293" s="75" t="s">
        <v>1005</v>
      </c>
      <c r="F293" s="317">
        <f>+VLOOKUP($E293,Final_nrj!$1:$1048576,MATCH(DATE(F$2,1,1),Final_nrj!$A$1:$LI$1),FALSE)</f>
        <v>34.125589040000001</v>
      </c>
      <c r="G293" s="317">
        <f>+VLOOKUP($E293,Final_nrj!$1:$1048576,MATCH(DATE(G$2,1,1),Final_nrj!$A$1:$LI$1),FALSE)</f>
        <v>33.929230590000003</v>
      </c>
      <c r="H293" s="317">
        <f>+VLOOKUP($E293,Final_nrj!$1:$1048576,MATCH(DATE(H$2,1,1),Final_nrj!$A$1:$LI$1),FALSE)</f>
        <v>33.780671560000002</v>
      </c>
      <c r="I293" s="317">
        <f>+VLOOKUP($E293,Final_nrj!$1:$1048576,MATCH(DATE(I$2,1,1),Final_nrj!$A$1:$LI$1),FALSE)</f>
        <v>33.551995150000003</v>
      </c>
      <c r="J293" s="317">
        <f>+VLOOKUP($E293,Final_nrj!$1:$1048576,MATCH(DATE(J$2,1,1),Final_nrj!$A$1:$LI$1),FALSE)</f>
        <v>33.634672879999997</v>
      </c>
      <c r="K293" s="317">
        <f>+VLOOKUP($E293,Final_nrj!$1:$1048576,MATCH(DATE(K$2,1,1),Final_nrj!$A$1:$LI$1),FALSE)</f>
        <v>33.91532273</v>
      </c>
      <c r="L293" s="317">
        <f>+VLOOKUP($E293,Final_nrj!$1:$1048576,MATCH(DATE(L$2,1,1),Final_nrj!$A$1:$LI$1),FALSE)</f>
        <v>34.324982480000003</v>
      </c>
      <c r="M293" s="317">
        <f>+VLOOKUP($E293,Final_nrj!$1:$1048576,MATCH(DATE(M$2,1,1),Final_nrj!$A$1:$LI$1),FALSE)</f>
        <v>34.356520670000002</v>
      </c>
      <c r="N293" s="317">
        <f>+VLOOKUP($E293,Final_nrj!$1:$1048576,MATCH(DATE(N$2,1,1),Final_nrj!$A$1:$LI$1),FALSE)</f>
        <v>34.031048810000001</v>
      </c>
      <c r="O293" s="317">
        <f>+VLOOKUP($E293,Final_nrj!$1:$1048576,MATCH(DATE(O$2,1,1),Final_nrj!$A$1:$LI$1),FALSE)</f>
        <v>33.354335499999998</v>
      </c>
      <c r="P293" s="317">
        <f>+VLOOKUP($E293,Final_nrj!$1:$1048576,MATCH(DATE(P$2,1,1),Final_nrj!$A$1:$LI$1),FALSE)</f>
        <v>32.331399779999998</v>
      </c>
      <c r="Q293" s="317">
        <f>+VLOOKUP($E293,Final_nrj!$1:$1048576,MATCH(DATE(Q$2,1,1),Final_nrj!$A$1:$LI$1),FALSE)</f>
        <v>31.75210512</v>
      </c>
      <c r="R293" s="317">
        <f>+VLOOKUP($E293,Final_nrj!$1:$1048576,MATCH(DATE(R$2,1,1),Final_nrj!$A$1:$LI$1),FALSE)</f>
        <v>31.400220959999999</v>
      </c>
      <c r="S293" s="317">
        <f>+VLOOKUP($E293,Final_nrj!$1:$1048576,MATCH(DATE(S$2,1,1),Final_nrj!$A$1:$LI$1),FALSE)</f>
        <v>31.163658559999998</v>
      </c>
      <c r="T293" s="317">
        <f>+VLOOKUP($E293,Final_nrj!$1:$1048576,MATCH(DATE(T$2,1,1),Final_nrj!$A$1:$LI$1),FALSE)</f>
        <v>30.987043580000002</v>
      </c>
      <c r="U293" s="317">
        <f>+VLOOKUP($E293,Final_nrj!$1:$1048576,MATCH(DATE(U$2,1,1),Final_nrj!$A$1:$LI$1),FALSE)</f>
        <v>30.844044230000002</v>
      </c>
      <c r="V293" s="317">
        <f>+VLOOKUP($E293,Final_nrj!$1:$1048576,MATCH(DATE(V$2,1,1),Final_nrj!$A$1:$LI$1),FALSE)</f>
        <v>30.673548920000002</v>
      </c>
      <c r="W293" s="317">
        <f>+VLOOKUP($E293,Final_nrj!$1:$1048576,MATCH(DATE(W$2,1,1),Final_nrj!$A$1:$LI$1),FALSE)</f>
        <v>30.49287649</v>
      </c>
      <c r="X293" s="317">
        <f>+VLOOKUP($E293,Final_nrj!$1:$1048576,MATCH(DATE(X$2,1,1),Final_nrj!$A$1:$LI$1),FALSE)</f>
        <v>30.31572989</v>
      </c>
      <c r="Y293" s="317">
        <f>+VLOOKUP($E293,Final_nrj!$1:$1048576,MATCH(DATE(Y$2,1,1),Final_nrj!$A$1:$LI$1),FALSE)</f>
        <v>30.151831099999999</v>
      </c>
      <c r="Z293" s="317">
        <f>+VLOOKUP($E293,Final_nrj!$1:$1048576,MATCH(DATE(Z$2,1,1),Final_nrj!$A$1:$LI$1),FALSE)</f>
        <v>30.003825150000001</v>
      </c>
      <c r="AA293" s="317">
        <f>+VLOOKUP($E293,Final_nrj!$1:$1048576,MATCH(DATE(AA$2,1,1),Final_nrj!$A$1:$LI$1),FALSE)</f>
        <v>29.941718269999999</v>
      </c>
      <c r="AB293" s="317">
        <f>+VLOOKUP($E293,Final_nrj!$1:$1048576,MATCH(DATE(AB$2,1,1),Final_nrj!$A$1:$LI$1),FALSE)</f>
        <v>29.949508739999999</v>
      </c>
      <c r="AC293" s="317">
        <f>+VLOOKUP($E293,Final_nrj!$1:$1048576,MATCH(DATE(AC$2,1,1),Final_nrj!$A$1:$LI$1),FALSE)</f>
        <v>30.019059949999999</v>
      </c>
      <c r="AD293" s="317">
        <f>+VLOOKUP($E293,Final_nrj!$1:$1048576,MATCH(DATE(AD$2,1,1),Final_nrj!$A$1:$LI$1),FALSE)</f>
        <v>30.14515544</v>
      </c>
      <c r="AE293" s="317">
        <f>+VLOOKUP($E293,Final_nrj!$1:$1048576,MATCH(DATE(AE$2,1,1),Final_nrj!$A$1:$LI$1),FALSE)</f>
        <v>30.310093040000002</v>
      </c>
      <c r="AF293" s="317">
        <f>+VLOOKUP($E293,Final_nrj!$1:$1048576,MATCH(DATE(AF$2,1,1),Final_nrj!$A$1:$LI$1),FALSE)</f>
        <v>30.543144259999998</v>
      </c>
      <c r="AG293" s="317">
        <f>+VLOOKUP($E293,Final_nrj!$1:$1048576,MATCH(DATE(AG$2,1,1),Final_nrj!$A$1:$LI$1),FALSE)</f>
        <v>30.835595690000002</v>
      </c>
      <c r="AH293" s="317">
        <f>+VLOOKUP($E293,Final_nrj!$1:$1048576,MATCH(DATE(AH$2,1,1),Final_nrj!$A$1:$LI$1),FALSE)</f>
        <v>31.183849210000002</v>
      </c>
      <c r="AI293" s="317">
        <f>+VLOOKUP($E293,Final_nrj!$1:$1048576,MATCH(DATE(AI$2,1,1),Final_nrj!$A$1:$LI$1),FALSE)</f>
        <v>31.58017268</v>
      </c>
      <c r="AJ293" s="317">
        <f>+VLOOKUP($E293,Final_nrj!$1:$1048576,MATCH(DATE(AJ$2,1,1),Final_nrj!$A$1:$LI$1),FALSE)</f>
        <v>32.014370710000001</v>
      </c>
      <c r="AK293" s="317">
        <f>+VLOOKUP($E293,Final_nrj!$1:$1048576,MATCH(DATE(AK$2,1,1),Final_nrj!$A$1:$LI$1),FALSE)</f>
        <v>32.498598379999997</v>
      </c>
      <c r="AL293" s="317">
        <f>+VLOOKUP($E293,Final_nrj!$1:$1048576,MATCH(DATE(AL$2,1,1),Final_nrj!$A$1:$LI$1),FALSE)</f>
        <v>33.018095010000003</v>
      </c>
      <c r="AM293" s="317">
        <f>+VLOOKUP($E293,Final_nrj!$1:$1048576,MATCH(DATE(AM$2,1,1),Final_nrj!$A$1:$LI$1),FALSE)</f>
        <v>33.561512010000001</v>
      </c>
      <c r="AN293" s="317">
        <f>+VLOOKUP($E293,Final_nrj!$1:$1048576,MATCH(DATE(AN$2,1,1),Final_nrj!$A$1:$LI$1),FALSE)</f>
        <v>34.119099519999999</v>
      </c>
      <c r="AO293" s="317">
        <f>+VLOOKUP($E293,Final_nrj!$1:$1048576,MATCH(DATE(AO$2,1,1),Final_nrj!$A$1:$LI$1),FALSE)</f>
        <v>34.681852239999998</v>
      </c>
    </row>
    <row r="294" spans="1:41" ht="15" customHeight="1" x14ac:dyDescent="0.35">
      <c r="A294" s="426"/>
      <c r="B294" s="415"/>
      <c r="C294" s="105"/>
      <c r="D294" s="106" t="s">
        <v>534</v>
      </c>
      <c r="E294" s="66" t="s">
        <v>1512</v>
      </c>
      <c r="F294" s="335">
        <f>+VLOOKUP($E294,Final_nrj!$1:$1048576,MATCH(DATE(F$2,1,1),Final_nrj!$A$1:$LI$1),FALSE)</f>
        <v>0.32368519639999999</v>
      </c>
      <c r="G294" s="335">
        <f>+VLOOKUP($E294,Final_nrj!$1:$1048576,MATCH(DATE(G$2,1,1),Final_nrj!$A$1:$LI$1),FALSE)</f>
        <v>0.32367513180000002</v>
      </c>
      <c r="H294" s="335">
        <f>+VLOOKUP($E294,Final_nrj!$1:$1048576,MATCH(DATE(H$2,1,1),Final_nrj!$A$1:$LI$1),FALSE)</f>
        <v>0.32366838840000001</v>
      </c>
      <c r="I294" s="335">
        <f>+VLOOKUP($E294,Final_nrj!$1:$1048576,MATCH(DATE(I$2,1,1),Final_nrj!$A$1:$LI$1),FALSE)</f>
        <v>0.32365518640000002</v>
      </c>
      <c r="J294" s="335">
        <f>+VLOOKUP($E294,Final_nrj!$1:$1048576,MATCH(DATE(J$2,1,1),Final_nrj!$A$1:$LI$1),FALSE)</f>
        <v>0.3236658355</v>
      </c>
      <c r="K294" s="335">
        <f>+VLOOKUP($E294,Final_nrj!$1:$1048576,MATCH(DATE(K$2,1,1),Final_nrj!$A$1:$LI$1),FALSE)</f>
        <v>0.32369266299999999</v>
      </c>
      <c r="L294" s="335">
        <f>+VLOOKUP($E294,Final_nrj!$1:$1048576,MATCH(DATE(L$2,1,1),Final_nrj!$A$1:$LI$1),FALSE)</f>
        <v>0.32372693400000002</v>
      </c>
      <c r="M294" s="335">
        <f>+VLOOKUP($E294,Final_nrj!$1:$1048576,MATCH(DATE(M$2,1,1),Final_nrj!$A$1:$LI$1),FALSE)</f>
        <v>0.32373158279999997</v>
      </c>
      <c r="N294" s="335">
        <f>+VLOOKUP($E294,Final_nrj!$1:$1048576,MATCH(DATE(N$2,1,1),Final_nrj!$A$1:$LI$1),FALSE)</f>
        <v>0.32370684979999997</v>
      </c>
      <c r="O294" s="335">
        <f>+VLOOKUP($E294,Final_nrj!$1:$1048576,MATCH(DATE(O$2,1,1),Final_nrj!$A$1:$LI$1),FALSE)</f>
        <v>0.32365215850000001</v>
      </c>
      <c r="P294" s="335">
        <f>+VLOOKUP($E294,Final_nrj!$1:$1048576,MATCH(DATE(P$2,1,1),Final_nrj!$A$1:$LI$1),FALSE)</f>
        <v>0.32356654400000001</v>
      </c>
      <c r="Q294" s="335">
        <f>+VLOOKUP($E294,Final_nrj!$1:$1048576,MATCH(DATE(Q$2,1,1),Final_nrj!$A$1:$LI$1),FALSE)</f>
        <v>0.3235179306</v>
      </c>
      <c r="R294" s="335">
        <f>+VLOOKUP($E294,Final_nrj!$1:$1048576,MATCH(DATE(R$2,1,1),Final_nrj!$A$1:$LI$1),FALSE)</f>
        <v>0.32348727370000002</v>
      </c>
      <c r="S294" s="335">
        <f>+VLOOKUP($E294,Final_nrj!$1:$1048576,MATCH(DATE(S$2,1,1),Final_nrj!$A$1:$LI$1),FALSE)</f>
        <v>0.32346610320000002</v>
      </c>
      <c r="T294" s="335">
        <f>+VLOOKUP($E294,Final_nrj!$1:$1048576,MATCH(DATE(T$2,1,1),Final_nrj!$A$1:$LI$1),FALSE)</f>
        <v>0.32345043309999999</v>
      </c>
      <c r="U294" s="335">
        <f>+VLOOKUP($E294,Final_nrj!$1:$1048576,MATCH(DATE(U$2,1,1),Final_nrj!$A$1:$LI$1),FALSE)</f>
        <v>0.32343841130000001</v>
      </c>
      <c r="V294" s="335">
        <f>+VLOOKUP($E294,Final_nrj!$1:$1048576,MATCH(DATE(V$2,1,1),Final_nrj!$A$1:$LI$1),FALSE)</f>
        <v>0.32342888380000001</v>
      </c>
      <c r="W294" s="335">
        <f>+VLOOKUP($E294,Final_nrj!$1:$1048576,MATCH(DATE(W$2,1,1),Final_nrj!$A$1:$LI$1),FALSE)</f>
        <v>0.32342027880000002</v>
      </c>
      <c r="X294" s="335">
        <f>+VLOOKUP($E294,Final_nrj!$1:$1048576,MATCH(DATE(X$2,1,1),Final_nrj!$A$1:$LI$1),FALSE)</f>
        <v>0.32341333420000001</v>
      </c>
      <c r="Y294" s="335">
        <f>+VLOOKUP($E294,Final_nrj!$1:$1048576,MATCH(DATE(Y$2,1,1),Final_nrj!$A$1:$LI$1),FALSE)</f>
        <v>0.3234087651</v>
      </c>
      <c r="Z294" s="335">
        <f>+VLOOKUP($E294,Final_nrj!$1:$1048576,MATCH(DATE(Z$2,1,1),Final_nrj!$A$1:$LI$1),FALSE)</f>
        <v>0.32340686190000001</v>
      </c>
      <c r="AA294" s="335">
        <f>+VLOOKUP($E294,Final_nrj!$1:$1048576,MATCH(DATE(AA$2,1,1),Final_nrj!$A$1:$LI$1),FALSE)</f>
        <v>0.32341302919999998</v>
      </c>
      <c r="AB294" s="335">
        <f>+VLOOKUP($E294,Final_nrj!$1:$1048576,MATCH(DATE(AB$2,1,1),Final_nrj!$A$1:$LI$1),FALSE)</f>
        <v>0.32342636270000003</v>
      </c>
      <c r="AC294" s="335">
        <f>+VLOOKUP($E294,Final_nrj!$1:$1048576,MATCH(DATE(AC$2,1,1),Final_nrj!$A$1:$LI$1),FALSE)</f>
        <v>0.32344639850000001</v>
      </c>
      <c r="AD294" s="335">
        <f>+VLOOKUP($E294,Final_nrj!$1:$1048576,MATCH(DATE(AD$2,1,1),Final_nrj!$A$1:$LI$1),FALSE)</f>
        <v>0.32347281849999998</v>
      </c>
      <c r="AE294" s="335">
        <f>+VLOOKUP($E294,Final_nrj!$1:$1048576,MATCH(DATE(AE$2,1,1),Final_nrj!$A$1:$LI$1),FALSE)</f>
        <v>0.32350449809999998</v>
      </c>
      <c r="AF294" s="335">
        <f>+VLOOKUP($E294,Final_nrj!$1:$1048576,MATCH(DATE(AF$2,1,1),Final_nrj!$A$1:$LI$1),FALSE)</f>
        <v>0.32353057730000001</v>
      </c>
      <c r="AG294" s="335">
        <f>+VLOOKUP($E294,Final_nrj!$1:$1048576,MATCH(DATE(AG$2,1,1),Final_nrj!$A$1:$LI$1),FALSE)</f>
        <v>0.3235604306</v>
      </c>
      <c r="AH294" s="335">
        <f>+VLOOKUP($E294,Final_nrj!$1:$1048576,MATCH(DATE(AH$2,1,1),Final_nrj!$A$1:$LI$1),FALSE)</f>
        <v>0.32359559970000001</v>
      </c>
      <c r="AI294" s="335">
        <f>+VLOOKUP($E294,Final_nrj!$1:$1048576,MATCH(DATE(AI$2,1,1),Final_nrj!$A$1:$LI$1),FALSE)</f>
        <v>0.3236356313</v>
      </c>
      <c r="AJ294" s="335">
        <f>+VLOOKUP($E294,Final_nrj!$1:$1048576,MATCH(DATE(AJ$2,1,1),Final_nrj!$A$1:$LI$1),FALSE)</f>
        <v>0.32367948699999999</v>
      </c>
      <c r="AK294" s="335">
        <f>+VLOOKUP($E294,Final_nrj!$1:$1048576,MATCH(DATE(AK$2,1,1),Final_nrj!$A$1:$LI$1),FALSE)</f>
        <v>0.32372788730000002</v>
      </c>
      <c r="AL294" s="335">
        <f>+VLOOKUP($E294,Final_nrj!$1:$1048576,MATCH(DATE(AL$2,1,1),Final_nrj!$A$1:$LI$1),FALSE)</f>
        <v>0.32377955310000001</v>
      </c>
      <c r="AM294" s="335">
        <f>+VLOOKUP($E294,Final_nrj!$1:$1048576,MATCH(DATE(AM$2,1,1),Final_nrj!$A$1:$LI$1),FALSE)</f>
        <v>0.3238334323</v>
      </c>
      <c r="AN294" s="335">
        <f>+VLOOKUP($E294,Final_nrj!$1:$1048576,MATCH(DATE(AN$2,1,1),Final_nrj!$A$1:$LI$1),FALSE)</f>
        <v>0.32388857999999998</v>
      </c>
      <c r="AO294" s="335">
        <f>+VLOOKUP($E294,Final_nrj!$1:$1048576,MATCH(DATE(AO$2,1,1),Final_nrj!$A$1:$LI$1),FALSE)</f>
        <v>0.32394410280000002</v>
      </c>
    </row>
    <row r="295" spans="1:41" ht="15" customHeight="1" x14ac:dyDescent="0.35">
      <c r="A295" s="426"/>
      <c r="B295" s="415"/>
      <c r="C295" s="105"/>
      <c r="D295" s="106" t="s">
        <v>534</v>
      </c>
      <c r="E295" s="66" t="s">
        <v>1513</v>
      </c>
      <c r="F295" s="335">
        <f>+VLOOKUP($E295,Final_nrj!$1:$1048576,MATCH(DATE(F$2,1,1),Final_nrj!$A$1:$LI$1),FALSE)</f>
        <v>21.925976970000001</v>
      </c>
      <c r="G295" s="335">
        <f>+VLOOKUP($E295,Final_nrj!$1:$1048576,MATCH(DATE(G$2,1,1),Final_nrj!$A$1:$LI$1),FALSE)</f>
        <v>21.8474459</v>
      </c>
      <c r="H295" s="335">
        <f>+VLOOKUP($E295,Final_nrj!$1:$1048576,MATCH(DATE(H$2,1,1),Final_nrj!$A$1:$LI$1),FALSE)</f>
        <v>21.7948299</v>
      </c>
      <c r="I295" s="335">
        <f>+VLOOKUP($E295,Final_nrj!$1:$1048576,MATCH(DATE(I$2,1,1),Final_nrj!$A$1:$LI$1),FALSE)</f>
        <v>21.691819020000001</v>
      </c>
      <c r="J295" s="335">
        <f>+VLOOKUP($E295,Final_nrj!$1:$1048576,MATCH(DATE(J$2,1,1),Final_nrj!$A$1:$LI$1),FALSE)</f>
        <v>21.77491023</v>
      </c>
      <c r="K295" s="335">
        <f>+VLOOKUP($E295,Final_nrj!$1:$1048576,MATCH(DATE(K$2,1,1),Final_nrj!$A$1:$LI$1),FALSE)</f>
        <v>21.984236169999999</v>
      </c>
      <c r="L295" s="335">
        <f>+VLOOKUP($E295,Final_nrj!$1:$1048576,MATCH(DATE(L$2,1,1),Final_nrj!$A$1:$LI$1),FALSE)</f>
        <v>22.251640470000002</v>
      </c>
      <c r="M295" s="335">
        <f>+VLOOKUP($E295,Final_nrj!$1:$1048576,MATCH(DATE(M$2,1,1),Final_nrj!$A$1:$LI$1),FALSE)</f>
        <v>22.28791335</v>
      </c>
      <c r="N295" s="335">
        <f>+VLOOKUP($E295,Final_nrj!$1:$1048576,MATCH(DATE(N$2,1,1),Final_nrj!$A$1:$LI$1),FALSE)</f>
        <v>22.094930550000001</v>
      </c>
      <c r="O295" s="335">
        <f>+VLOOKUP($E295,Final_nrj!$1:$1048576,MATCH(DATE(O$2,1,1),Final_nrj!$A$1:$LI$1),FALSE)</f>
        <v>21.668193389999999</v>
      </c>
      <c r="P295" s="335">
        <f>+VLOOKUP($E295,Final_nrj!$1:$1048576,MATCH(DATE(P$2,1,1),Final_nrj!$A$1:$LI$1),FALSE)</f>
        <v>21.00017317</v>
      </c>
      <c r="Q295" s="335">
        <f>+VLOOKUP($E295,Final_nrj!$1:$1048576,MATCH(DATE(Q$2,1,1),Final_nrj!$A$1:$LI$1),FALSE)</f>
        <v>20.620859759999998</v>
      </c>
      <c r="R295" s="335">
        <f>+VLOOKUP($E295,Final_nrj!$1:$1048576,MATCH(DATE(R$2,1,1),Final_nrj!$A$1:$LI$1),FALSE)</f>
        <v>20.381654950000001</v>
      </c>
      <c r="S295" s="335">
        <f>+VLOOKUP($E295,Final_nrj!$1:$1048576,MATCH(DATE(S$2,1,1),Final_nrj!$A$1:$LI$1),FALSE)</f>
        <v>20.216468689999999</v>
      </c>
      <c r="T295" s="335">
        <f>+VLOOKUP($E295,Final_nrj!$1:$1048576,MATCH(DATE(T$2,1,1),Final_nrj!$A$1:$LI$1),FALSE)</f>
        <v>20.094200270000002</v>
      </c>
      <c r="U295" s="335">
        <f>+VLOOKUP($E295,Final_nrj!$1:$1048576,MATCH(DATE(U$2,1,1),Final_nrj!$A$1:$LI$1),FALSE)</f>
        <v>20.00039864</v>
      </c>
      <c r="V295" s="335">
        <f>+VLOOKUP($E295,Final_nrj!$1:$1048576,MATCH(DATE(V$2,1,1),Final_nrj!$A$1:$LI$1),FALSE)</f>
        <v>19.926059200000001</v>
      </c>
      <c r="W295" s="335">
        <f>+VLOOKUP($E295,Final_nrj!$1:$1048576,MATCH(DATE(W$2,1,1),Final_nrj!$A$1:$LI$1),FALSE)</f>
        <v>19.858917179999999</v>
      </c>
      <c r="X295" s="335">
        <f>+VLOOKUP($E295,Final_nrj!$1:$1048576,MATCH(DATE(X$2,1,1),Final_nrj!$A$1:$LI$1),FALSE)</f>
        <v>19.804730899999999</v>
      </c>
      <c r="Y295" s="335">
        <f>+VLOOKUP($E295,Final_nrj!$1:$1048576,MATCH(DATE(Y$2,1,1),Final_nrj!$A$1:$LI$1),FALSE)</f>
        <v>19.769079399999999</v>
      </c>
      <c r="Z295" s="335">
        <f>+VLOOKUP($E295,Final_nrj!$1:$1048576,MATCH(DATE(Z$2,1,1),Final_nrj!$A$1:$LI$1),FALSE)</f>
        <v>19.754229639999998</v>
      </c>
      <c r="AA295" s="335">
        <f>+VLOOKUP($E295,Final_nrj!$1:$1048576,MATCH(DATE(AA$2,1,1),Final_nrj!$A$1:$LI$1),FALSE)</f>
        <v>19.8023506</v>
      </c>
      <c r="AB295" s="335">
        <f>+VLOOKUP($E295,Final_nrj!$1:$1048576,MATCH(DATE(AB$2,1,1),Final_nrj!$A$1:$LI$1),FALSE)</f>
        <v>19.906387209999998</v>
      </c>
      <c r="AC295" s="335">
        <f>+VLOOKUP($E295,Final_nrj!$1:$1048576,MATCH(DATE(AC$2,1,1),Final_nrj!$A$1:$LI$1),FALSE)</f>
        <v>20.062720280000001</v>
      </c>
      <c r="AD295" s="335">
        <f>+VLOOKUP($E295,Final_nrj!$1:$1048576,MATCH(DATE(AD$2,1,1),Final_nrj!$A$1:$LI$1),FALSE)</f>
        <v>20.268865989999998</v>
      </c>
      <c r="AE295" s="335">
        <f>+VLOOKUP($E295,Final_nrj!$1:$1048576,MATCH(DATE(AE$2,1,1),Final_nrj!$A$1:$LI$1),FALSE)</f>
        <v>20.516050509999999</v>
      </c>
      <c r="AF295" s="335">
        <f>+VLOOKUP($E295,Final_nrj!$1:$1048576,MATCH(DATE(AF$2,1,1),Final_nrj!$A$1:$LI$1),FALSE)</f>
        <v>20.719537599999999</v>
      </c>
      <c r="AG295" s="335">
        <f>+VLOOKUP($E295,Final_nrj!$1:$1048576,MATCH(DATE(AG$2,1,1),Final_nrj!$A$1:$LI$1),FALSE)</f>
        <v>20.952472360000002</v>
      </c>
      <c r="AH295" s="335">
        <f>+VLOOKUP($E295,Final_nrj!$1:$1048576,MATCH(DATE(AH$2,1,1),Final_nrj!$A$1:$LI$1),FALSE)</f>
        <v>21.226885020000001</v>
      </c>
      <c r="AI295" s="335">
        <f>+VLOOKUP($E295,Final_nrj!$1:$1048576,MATCH(DATE(AI$2,1,1),Final_nrj!$A$1:$LI$1),FALSE)</f>
        <v>21.539237249999999</v>
      </c>
      <c r="AJ295" s="335">
        <f>+VLOOKUP($E295,Final_nrj!$1:$1048576,MATCH(DATE(AJ$2,1,1),Final_nrj!$A$1:$LI$1),FALSE)</f>
        <v>21.881428589999999</v>
      </c>
      <c r="AK295" s="335">
        <f>+VLOOKUP($E295,Final_nrj!$1:$1048576,MATCH(DATE(AK$2,1,1),Final_nrj!$A$1:$LI$1),FALSE)</f>
        <v>22.259079180000001</v>
      </c>
      <c r="AL295" s="335">
        <f>+VLOOKUP($E295,Final_nrj!$1:$1048576,MATCH(DATE(AL$2,1,1),Final_nrj!$A$1:$LI$1),FALSE)</f>
        <v>22.662209109999999</v>
      </c>
      <c r="AM295" s="335">
        <f>+VLOOKUP($E295,Final_nrj!$1:$1048576,MATCH(DATE(AM$2,1,1),Final_nrj!$A$1:$LI$1),FALSE)</f>
        <v>23.082610160000002</v>
      </c>
      <c r="AN295" s="335">
        <f>+VLOOKUP($E295,Final_nrj!$1:$1048576,MATCH(DATE(AN$2,1,1),Final_nrj!$A$1:$LI$1),FALSE)</f>
        <v>23.512908150000001</v>
      </c>
      <c r="AO295" s="335">
        <f>+VLOOKUP($E295,Final_nrj!$1:$1048576,MATCH(DATE(AO$2,1,1),Final_nrj!$A$1:$LI$1),FALSE)</f>
        <v>23.946133440000001</v>
      </c>
    </row>
    <row r="296" spans="1:41" ht="15" customHeight="1" x14ac:dyDescent="0.35">
      <c r="A296" s="426"/>
      <c r="B296" s="415"/>
      <c r="C296" s="105"/>
      <c r="D296" s="106" t="s">
        <v>534</v>
      </c>
      <c r="E296" s="66" t="s">
        <v>1007</v>
      </c>
      <c r="F296" s="335">
        <f>+VLOOKUP($E296,Final_nrj!$1:$1048576,MATCH(DATE(F$2,1,1),Final_nrj!$A$1:$LI$1),FALSE)</f>
        <v>4.9085784610000003</v>
      </c>
      <c r="G296" s="335">
        <f>+VLOOKUP($E296,Final_nrj!$1:$1048576,MATCH(DATE(G$2,1,1),Final_nrj!$A$1:$LI$1),FALSE)</f>
        <v>4.8906268730000004</v>
      </c>
      <c r="H296" s="335">
        <f>+VLOOKUP($E296,Final_nrj!$1:$1048576,MATCH(DATE(H$2,1,1),Final_nrj!$A$1:$LI$1),FALSE)</f>
        <v>4.8785992670000002</v>
      </c>
      <c r="I296" s="335">
        <f>+VLOOKUP($E296,Final_nrj!$1:$1048576,MATCH(DATE(I$2,1,1),Final_nrj!$A$1:$LI$1),FALSE)</f>
        <v>4.8550517859999998</v>
      </c>
      <c r="J296" s="335">
        <f>+VLOOKUP($E296,Final_nrj!$1:$1048576,MATCH(DATE(J$2,1,1),Final_nrj!$A$1:$LI$1),FALSE)</f>
        <v>4.874045787</v>
      </c>
      <c r="K296" s="335">
        <f>+VLOOKUP($E296,Final_nrj!$1:$1048576,MATCH(DATE(K$2,1,1),Final_nrj!$A$1:$LI$1),FALSE)</f>
        <v>4.9218960599999999</v>
      </c>
      <c r="L296" s="335">
        <f>+VLOOKUP($E296,Final_nrj!$1:$1048576,MATCH(DATE(L$2,1,1),Final_nrj!$A$1:$LI$1),FALSE)</f>
        <v>4.98302259</v>
      </c>
      <c r="M296" s="335">
        <f>+VLOOKUP($E296,Final_nrj!$1:$1048576,MATCH(DATE(M$2,1,1),Final_nrj!$A$1:$LI$1),FALSE)</f>
        <v>4.9913142849999996</v>
      </c>
      <c r="N296" s="335">
        <f>+VLOOKUP($E296,Final_nrj!$1:$1048576,MATCH(DATE(N$2,1,1),Final_nrj!$A$1:$LI$1),FALSE)</f>
        <v>4.9471999279999999</v>
      </c>
      <c r="O296" s="335">
        <f>+VLOOKUP($E296,Final_nrj!$1:$1048576,MATCH(DATE(O$2,1,1),Final_nrj!$A$1:$LI$1),FALSE)</f>
        <v>4.8496511519999999</v>
      </c>
      <c r="P296" s="335">
        <f>+VLOOKUP($E296,Final_nrj!$1:$1048576,MATCH(DATE(P$2,1,1),Final_nrj!$A$1:$LI$1),FALSE)</f>
        <v>4.6969469559999997</v>
      </c>
      <c r="Q296" s="335">
        <f>+VLOOKUP($E296,Final_nrj!$1:$1048576,MATCH(DATE(Q$2,1,1),Final_nrj!$A$1:$LI$1),FALSE)</f>
        <v>4.6102388789999997</v>
      </c>
      <c r="R296" s="335">
        <f>+VLOOKUP($E296,Final_nrj!$1:$1048576,MATCH(DATE(R$2,1,1),Final_nrj!$A$1:$LI$1),FALSE)</f>
        <v>4.555558531</v>
      </c>
      <c r="S296" s="335">
        <f>+VLOOKUP($E296,Final_nrj!$1:$1048576,MATCH(DATE(S$2,1,1),Final_nrj!$A$1:$LI$1),FALSE)</f>
        <v>4.5177982439999997</v>
      </c>
      <c r="T296" s="335">
        <f>+VLOOKUP($E296,Final_nrj!$1:$1048576,MATCH(DATE(T$2,1,1),Final_nrj!$A$1:$LI$1),FALSE)</f>
        <v>4.4898486389999999</v>
      </c>
      <c r="U296" s="335">
        <f>+VLOOKUP($E296,Final_nrj!$1:$1048576,MATCH(DATE(U$2,1,1),Final_nrj!$A$1:$LI$1),FALSE)</f>
        <v>4.4684063219999999</v>
      </c>
      <c r="V296" s="335">
        <f>+VLOOKUP($E296,Final_nrj!$1:$1048576,MATCH(DATE(V$2,1,1),Final_nrj!$A$1:$LI$1),FALSE)</f>
        <v>4.4514129069999999</v>
      </c>
      <c r="W296" s="335">
        <f>+VLOOKUP($E296,Final_nrj!$1:$1048576,MATCH(DATE(W$2,1,1),Final_nrj!$A$1:$LI$1),FALSE)</f>
        <v>4.4360647670000004</v>
      </c>
      <c r="X296" s="335">
        <f>+VLOOKUP($E296,Final_nrj!$1:$1048576,MATCH(DATE(X$2,1,1),Final_nrj!$A$1:$LI$1),FALSE)</f>
        <v>4.4236782080000001</v>
      </c>
      <c r="Y296" s="335">
        <f>+VLOOKUP($E296,Final_nrj!$1:$1048576,MATCH(DATE(Y$2,1,1),Final_nrj!$A$1:$LI$1),FALSE)</f>
        <v>4.4155285529999997</v>
      </c>
      <c r="Z296" s="335">
        <f>+VLOOKUP($E296,Final_nrj!$1:$1048576,MATCH(DATE(Z$2,1,1),Final_nrj!$A$1:$LI$1),FALSE)</f>
        <v>4.4121340150000004</v>
      </c>
      <c r="AA296" s="335">
        <f>+VLOOKUP($E296,Final_nrj!$1:$1048576,MATCH(DATE(AA$2,1,1),Final_nrj!$A$1:$LI$1),FALSE)</f>
        <v>4.4231340890000004</v>
      </c>
      <c r="AB296" s="335">
        <f>+VLOOKUP($E296,Final_nrj!$1:$1048576,MATCH(DATE(AB$2,1,1),Final_nrj!$A$1:$LI$1),FALSE)</f>
        <v>4.446916045</v>
      </c>
      <c r="AC296" s="335">
        <f>+VLOOKUP($E296,Final_nrj!$1:$1048576,MATCH(DATE(AC$2,1,1),Final_nrj!$A$1:$LI$1),FALSE)</f>
        <v>4.4826525620000002</v>
      </c>
      <c r="AD296" s="335">
        <f>+VLOOKUP($E296,Final_nrj!$1:$1048576,MATCH(DATE(AD$2,1,1),Final_nrj!$A$1:$LI$1),FALSE)</f>
        <v>4.5297758569999997</v>
      </c>
      <c r="AE296" s="335">
        <f>+VLOOKUP($E296,Final_nrj!$1:$1048576,MATCH(DATE(AE$2,1,1),Final_nrj!$A$1:$LI$1),FALSE)</f>
        <v>4.5862803049999998</v>
      </c>
      <c r="AF296" s="335">
        <f>+VLOOKUP($E296,Final_nrj!$1:$1048576,MATCH(DATE(AF$2,1,1),Final_nrj!$A$1:$LI$1),FALSE)</f>
        <v>4.632795861</v>
      </c>
      <c r="AG296" s="335">
        <f>+VLOOKUP($E296,Final_nrj!$1:$1048576,MATCH(DATE(AG$2,1,1),Final_nrj!$A$1:$LI$1),FALSE)</f>
        <v>4.6860429259999998</v>
      </c>
      <c r="AH296" s="335">
        <f>+VLOOKUP($E296,Final_nrj!$1:$1048576,MATCH(DATE(AH$2,1,1),Final_nrj!$A$1:$LI$1),FALSE)</f>
        <v>4.7487715120000002</v>
      </c>
      <c r="AI296" s="335">
        <f>+VLOOKUP($E296,Final_nrj!$1:$1048576,MATCH(DATE(AI$2,1,1),Final_nrj!$A$1:$LI$1),FALSE)</f>
        <v>4.8201727869999997</v>
      </c>
      <c r="AJ296" s="335">
        <f>+VLOOKUP($E296,Final_nrj!$1:$1048576,MATCH(DATE(AJ$2,1,1),Final_nrj!$A$1:$LI$1),FALSE)</f>
        <v>4.8983950509999996</v>
      </c>
      <c r="AK296" s="335">
        <f>+VLOOKUP($E296,Final_nrj!$1:$1048576,MATCH(DATE(AK$2,1,1),Final_nrj!$A$1:$LI$1),FALSE)</f>
        <v>4.9847230199999997</v>
      </c>
      <c r="AL296" s="335">
        <f>+VLOOKUP($E296,Final_nrj!$1:$1048576,MATCH(DATE(AL$2,1,1),Final_nrj!$A$1:$LI$1),FALSE)</f>
        <v>5.0768753679999996</v>
      </c>
      <c r="AM296" s="335">
        <f>+VLOOKUP($E296,Final_nrj!$1:$1048576,MATCH(DATE(AM$2,1,1),Final_nrj!$A$1:$LI$1),FALSE)</f>
        <v>5.1729757579999998</v>
      </c>
      <c r="AN296" s="335">
        <f>+VLOOKUP($E296,Final_nrj!$1:$1048576,MATCH(DATE(AN$2,1,1),Final_nrj!$A$1:$LI$1),FALSE)</f>
        <v>5.2713385129999999</v>
      </c>
      <c r="AO296" s="335">
        <f>+VLOOKUP($E296,Final_nrj!$1:$1048576,MATCH(DATE(AO$2,1,1),Final_nrj!$A$1:$LI$1),FALSE)</f>
        <v>5.3703704239999999</v>
      </c>
    </row>
    <row r="297" spans="1:41" s="340" customFormat="1" ht="15" customHeight="1" x14ac:dyDescent="0.35">
      <c r="A297" s="426"/>
      <c r="B297" s="415"/>
      <c r="C297" s="345"/>
      <c r="D297" s="345" t="s">
        <v>4415</v>
      </c>
      <c r="E297" s="346" t="s">
        <v>4411</v>
      </c>
      <c r="F297" s="382">
        <f>+VLOOKUP($E297,Final_nrj!$1:$1048576,MATCH(DATE(F$2,1,1),Final_nrj!$A$1:$LI$1),FALSE)</f>
        <v>27.158240627400001</v>
      </c>
      <c r="G297" s="382">
        <f>+VLOOKUP($E297,Final_nrj!$1:$1048576,MATCH(DATE(G$2,1,1),Final_nrj!$A$1:$LI$1),FALSE)</f>
        <v>27.061747904800001</v>
      </c>
      <c r="H297" s="382">
        <f>+VLOOKUP($E297,Final_nrj!$1:$1048576,MATCH(DATE(H$2,1,1),Final_nrj!$A$1:$LI$1),FALSE)</f>
        <v>26.997097555400003</v>
      </c>
      <c r="I297" s="382">
        <f>+VLOOKUP($E297,Final_nrj!$1:$1048576,MATCH(DATE(I$2,1,1),Final_nrj!$A$1:$LI$1),FALSE)</f>
        <v>26.870525992400001</v>
      </c>
      <c r="J297" s="382">
        <f>+VLOOKUP($E297,Final_nrj!$1:$1048576,MATCH(DATE(J$2,1,1),Final_nrj!$A$1:$LI$1),FALSE)</f>
        <v>26.972621852500001</v>
      </c>
      <c r="K297" s="382">
        <f>+VLOOKUP($E297,Final_nrj!$1:$1048576,MATCH(DATE(K$2,1,1),Final_nrj!$A$1:$LI$1),FALSE)</f>
        <v>27.229824893</v>
      </c>
      <c r="L297" s="382">
        <f>+VLOOKUP($E297,Final_nrj!$1:$1048576,MATCH(DATE(L$2,1,1),Final_nrj!$A$1:$LI$1),FALSE)</f>
        <v>27.558389994000002</v>
      </c>
      <c r="M297" s="382">
        <f>+VLOOKUP($E297,Final_nrj!$1:$1048576,MATCH(DATE(M$2,1,1),Final_nrj!$A$1:$LI$1),FALSE)</f>
        <v>27.602959217799999</v>
      </c>
      <c r="N297" s="382">
        <f>+VLOOKUP($E297,Final_nrj!$1:$1048576,MATCH(DATE(N$2,1,1),Final_nrj!$A$1:$LI$1),FALSE)</f>
        <v>27.365837327800001</v>
      </c>
      <c r="O297" s="382">
        <f>+VLOOKUP($E297,Final_nrj!$1:$1048576,MATCH(DATE(O$2,1,1),Final_nrj!$A$1:$LI$1),FALSE)</f>
        <v>26.841496700499999</v>
      </c>
      <c r="P297" s="382">
        <f>+VLOOKUP($E297,Final_nrj!$1:$1048576,MATCH(DATE(P$2,1,1),Final_nrj!$A$1:$LI$1),FALSE)</f>
        <v>26.020686669999996</v>
      </c>
      <c r="Q297" s="382">
        <f>+VLOOKUP($E297,Final_nrj!$1:$1048576,MATCH(DATE(Q$2,1,1),Final_nrj!$A$1:$LI$1),FALSE)</f>
        <v>25.5546165696</v>
      </c>
      <c r="R297" s="382">
        <f>+VLOOKUP($E297,Final_nrj!$1:$1048576,MATCH(DATE(R$2,1,1),Final_nrj!$A$1:$LI$1),FALSE)</f>
        <v>25.2607007547</v>
      </c>
      <c r="S297" s="382">
        <f>+VLOOKUP($E297,Final_nrj!$1:$1048576,MATCH(DATE(S$2,1,1),Final_nrj!$A$1:$LI$1),FALSE)</f>
        <v>25.057733037200002</v>
      </c>
      <c r="T297" s="382">
        <f>+VLOOKUP($E297,Final_nrj!$1:$1048576,MATCH(DATE(T$2,1,1),Final_nrj!$A$1:$LI$1),FALSE)</f>
        <v>24.907499342100003</v>
      </c>
      <c r="U297" s="382">
        <f>+VLOOKUP($E297,Final_nrj!$1:$1048576,MATCH(DATE(U$2,1,1),Final_nrj!$A$1:$LI$1),FALSE)</f>
        <v>24.7922433733</v>
      </c>
      <c r="V297" s="382">
        <f>+VLOOKUP($E297,Final_nrj!$1:$1048576,MATCH(DATE(V$2,1,1),Final_nrj!$A$1:$LI$1),FALSE)</f>
        <v>24.700900990800001</v>
      </c>
      <c r="W297" s="382">
        <f>+VLOOKUP($E297,Final_nrj!$1:$1048576,MATCH(DATE(W$2,1,1),Final_nrj!$A$1:$LI$1),FALSE)</f>
        <v>24.618402225800001</v>
      </c>
      <c r="X297" s="382">
        <f>+VLOOKUP($E297,Final_nrj!$1:$1048576,MATCH(DATE(X$2,1,1),Final_nrj!$A$1:$LI$1),FALSE)</f>
        <v>24.551822442199999</v>
      </c>
      <c r="Y297" s="382">
        <f>+VLOOKUP($E297,Final_nrj!$1:$1048576,MATCH(DATE(Y$2,1,1),Final_nrj!$A$1:$LI$1),FALSE)</f>
        <v>24.508016718100002</v>
      </c>
      <c r="Z297" s="382">
        <f>+VLOOKUP($E297,Final_nrj!$1:$1048576,MATCH(DATE(Z$2,1,1),Final_nrj!$A$1:$LI$1),FALSE)</f>
        <v>24.489770516899998</v>
      </c>
      <c r="AA297" s="382">
        <f>+VLOOKUP($E297,Final_nrj!$1:$1048576,MATCH(DATE(AA$2,1,1),Final_nrj!$A$1:$LI$1),FALSE)</f>
        <v>24.548897718200003</v>
      </c>
      <c r="AB297" s="382">
        <f>+VLOOKUP($E297,Final_nrj!$1:$1048576,MATCH(DATE(AB$2,1,1),Final_nrj!$A$1:$LI$1),FALSE)</f>
        <v>24.676729617699998</v>
      </c>
      <c r="AC297" s="382">
        <f>+VLOOKUP($E297,Final_nrj!$1:$1048576,MATCH(DATE(AC$2,1,1),Final_nrj!$A$1:$LI$1),FALSE)</f>
        <v>24.868819240500002</v>
      </c>
      <c r="AD297" s="382">
        <f>+VLOOKUP($E297,Final_nrj!$1:$1048576,MATCH(DATE(AD$2,1,1),Final_nrj!$A$1:$LI$1),FALSE)</f>
        <v>25.1221146655</v>
      </c>
      <c r="AE297" s="382">
        <f>+VLOOKUP($E297,Final_nrj!$1:$1048576,MATCH(DATE(AE$2,1,1),Final_nrj!$A$1:$LI$1),FALSE)</f>
        <v>25.425835313099999</v>
      </c>
      <c r="AF297" s="382">
        <f>+VLOOKUP($E297,Final_nrj!$1:$1048576,MATCH(DATE(AF$2,1,1),Final_nrj!$A$1:$LI$1),FALSE)</f>
        <v>25.675864038299999</v>
      </c>
      <c r="AG297" s="382">
        <f>+VLOOKUP($E297,Final_nrj!$1:$1048576,MATCH(DATE(AG$2,1,1),Final_nrj!$A$1:$LI$1),FALSE)</f>
        <v>25.962075716600001</v>
      </c>
      <c r="AH297" s="382">
        <f>+VLOOKUP($E297,Final_nrj!$1:$1048576,MATCH(DATE(AH$2,1,1),Final_nrj!$A$1:$LI$1),FALSE)</f>
        <v>26.299252131700001</v>
      </c>
      <c r="AI297" s="382">
        <f>+VLOOKUP($E297,Final_nrj!$1:$1048576,MATCH(DATE(AI$2,1,1),Final_nrj!$A$1:$LI$1),FALSE)</f>
        <v>26.6830456683</v>
      </c>
      <c r="AJ297" s="382">
        <f>+VLOOKUP($E297,Final_nrj!$1:$1048576,MATCH(DATE(AJ$2,1,1),Final_nrj!$A$1:$LI$1),FALSE)</f>
        <v>27.103503128</v>
      </c>
      <c r="AK297" s="382">
        <f>+VLOOKUP($E297,Final_nrj!$1:$1048576,MATCH(DATE(AK$2,1,1),Final_nrj!$A$1:$LI$1),FALSE)</f>
        <v>27.5675300873</v>
      </c>
      <c r="AL297" s="382">
        <f>+VLOOKUP($E297,Final_nrj!$1:$1048576,MATCH(DATE(AL$2,1,1),Final_nrj!$A$1:$LI$1),FALSE)</f>
        <v>28.062864031099998</v>
      </c>
      <c r="AM297" s="382">
        <f>+VLOOKUP($E297,Final_nrj!$1:$1048576,MATCH(DATE(AM$2,1,1),Final_nrj!$A$1:$LI$1),FALSE)</f>
        <v>28.5794193503</v>
      </c>
      <c r="AN297" s="382">
        <f>+VLOOKUP($E297,Final_nrj!$1:$1048576,MATCH(DATE(AN$2,1,1),Final_nrj!$A$1:$LI$1),FALSE)</f>
        <v>29.108135243</v>
      </c>
      <c r="AO297" s="382">
        <f>+VLOOKUP($E297,Final_nrj!$1:$1048576,MATCH(DATE(AO$2,1,1),Final_nrj!$A$1:$LI$1),FALSE)</f>
        <v>29.6404479668</v>
      </c>
    </row>
    <row r="298" spans="1:41" ht="15" customHeight="1" x14ac:dyDescent="0.35">
      <c r="A298" s="426"/>
      <c r="B298" s="415"/>
      <c r="C298" s="105"/>
      <c r="D298" s="106" t="s">
        <v>535</v>
      </c>
      <c r="E298" s="66" t="s">
        <v>1008</v>
      </c>
      <c r="F298" s="335">
        <f>+VLOOKUP($E298,Final_nrj!$1:$1048576,MATCH(DATE(F$2,1,1),Final_nrj!$A$1:$LI$1),FALSE)</f>
        <v>6.8908547550000003</v>
      </c>
      <c r="G298" s="335">
        <f>+VLOOKUP($E298,Final_nrj!$1:$1048576,MATCH(DATE(G$2,1,1),Final_nrj!$A$1:$LI$1),FALSE)</f>
        <v>6.865653612</v>
      </c>
      <c r="H298" s="335">
        <f>+VLOOKUP($E298,Final_nrj!$1:$1048576,MATCH(DATE(H$2,1,1),Final_nrj!$A$1:$LI$1),FALSE)</f>
        <v>6.8487687880000001</v>
      </c>
      <c r="I298" s="335">
        <f>+VLOOKUP($E298,Final_nrj!$1:$1048576,MATCH(DATE(I$2,1,1),Final_nrj!$A$1:$LI$1),FALSE)</f>
        <v>6.8157119110000002</v>
      </c>
      <c r="J298" s="335">
        <f>+VLOOKUP($E298,Final_nrj!$1:$1048576,MATCH(DATE(J$2,1,1),Final_nrj!$A$1:$LI$1),FALSE)</f>
        <v>6.8423764350000003</v>
      </c>
      <c r="K298" s="335">
        <f>+VLOOKUP($E298,Final_nrj!$1:$1048576,MATCH(DATE(K$2,1,1),Final_nrj!$A$1:$LI$1),FALSE)</f>
        <v>6.909550522</v>
      </c>
      <c r="L298" s="335">
        <f>+VLOOKUP($E298,Final_nrj!$1:$1048576,MATCH(DATE(L$2,1,1),Final_nrj!$A$1:$LI$1),FALSE)</f>
        <v>6.9953623389999997</v>
      </c>
      <c r="M298" s="335">
        <f>+VLOOKUP($E298,Final_nrj!$1:$1048576,MATCH(DATE(M$2,1,1),Final_nrj!$A$1:$LI$1),FALSE)</f>
        <v>7.0070025459999998</v>
      </c>
      <c r="N298" s="335">
        <f>+VLOOKUP($E298,Final_nrj!$1:$1048576,MATCH(DATE(N$2,1,1),Final_nrj!$A$1:$LI$1),FALSE)</f>
        <v>6.9450730829999996</v>
      </c>
      <c r="O298" s="335">
        <f>+VLOOKUP($E298,Final_nrj!$1:$1048576,MATCH(DATE(O$2,1,1),Final_nrj!$A$1:$LI$1),FALSE)</f>
        <v>6.8081302900000003</v>
      </c>
      <c r="P298" s="335">
        <f>+VLOOKUP($E298,Final_nrj!$1:$1048576,MATCH(DATE(P$2,1,1),Final_nrj!$A$1:$LI$1),FALSE)</f>
        <v>6.5937581559999998</v>
      </c>
      <c r="Q298" s="335">
        <f>+VLOOKUP($E298,Final_nrj!$1:$1048576,MATCH(DATE(Q$2,1,1),Final_nrj!$A$1:$LI$1),FALSE)</f>
        <v>6.4720339610000002</v>
      </c>
      <c r="R298" s="335">
        <f>+VLOOKUP($E298,Final_nrj!$1:$1048576,MATCH(DATE(R$2,1,1),Final_nrj!$A$1:$LI$1),FALSE)</f>
        <v>6.3952715470000001</v>
      </c>
      <c r="S298" s="335">
        <f>+VLOOKUP($E298,Final_nrj!$1:$1048576,MATCH(DATE(S$2,1,1),Final_nrj!$A$1:$LI$1),FALSE)</f>
        <v>6.3422621760000002</v>
      </c>
      <c r="T298" s="335">
        <f>+VLOOKUP($E298,Final_nrj!$1:$1048576,MATCH(DATE(T$2,1,1),Final_nrj!$A$1:$LI$1),FALSE)</f>
        <v>6.3030254259999996</v>
      </c>
      <c r="U298" s="335">
        <f>+VLOOKUP($E298,Final_nrj!$1:$1048576,MATCH(DATE(U$2,1,1),Final_nrj!$A$1:$LI$1),FALSE)</f>
        <v>6.2729238599999997</v>
      </c>
      <c r="V298" s="335">
        <f>+VLOOKUP($E298,Final_nrj!$1:$1048576,MATCH(DATE(V$2,1,1),Final_nrj!$A$1:$LI$1),FALSE)</f>
        <v>6.2490678390000003</v>
      </c>
      <c r="W298" s="335">
        <f>+VLOOKUP($E298,Final_nrj!$1:$1048576,MATCH(DATE(W$2,1,1),Final_nrj!$A$1:$LI$1),FALSE)</f>
        <v>6.2275215179999996</v>
      </c>
      <c r="X298" s="335">
        <f>+VLOOKUP($E298,Final_nrj!$1:$1048576,MATCH(DATE(X$2,1,1),Final_nrj!$A$1:$LI$1),FALSE)</f>
        <v>6.2101327810000004</v>
      </c>
      <c r="Y298" s="335">
        <f>+VLOOKUP($E298,Final_nrj!$1:$1048576,MATCH(DATE(Y$2,1,1),Final_nrj!$A$1:$LI$1),FALSE)</f>
        <v>6.1986919770000002</v>
      </c>
      <c r="Z298" s="335">
        <f>+VLOOKUP($E298,Final_nrj!$1:$1048576,MATCH(DATE(Z$2,1,1),Final_nrj!$A$1:$LI$1),FALSE)</f>
        <v>6.1939265910000003</v>
      </c>
      <c r="AA298" s="335">
        <f>+VLOOKUP($E298,Final_nrj!$1:$1048576,MATCH(DATE(AA$2,1,1),Final_nrj!$A$1:$LI$1),FALSE)</f>
        <v>6.2093689269999999</v>
      </c>
      <c r="AB298" s="335">
        <f>+VLOOKUP($E298,Final_nrj!$1:$1048576,MATCH(DATE(AB$2,1,1),Final_nrj!$A$1:$LI$1),FALSE)</f>
        <v>6.2427549679999998</v>
      </c>
      <c r="AC298" s="335">
        <f>+VLOOKUP($E298,Final_nrj!$1:$1048576,MATCH(DATE(AC$2,1,1),Final_nrj!$A$1:$LI$1),FALSE)</f>
        <v>6.2929232900000001</v>
      </c>
      <c r="AD298" s="335">
        <f>+VLOOKUP($E298,Final_nrj!$1:$1048576,MATCH(DATE(AD$2,1,1),Final_nrj!$A$1:$LI$1),FALSE)</f>
        <v>6.3590768190000002</v>
      </c>
      <c r="AE298" s="335">
        <f>+VLOOKUP($E298,Final_nrj!$1:$1048576,MATCH(DATE(AE$2,1,1),Final_nrj!$A$1:$LI$1),FALSE)</f>
        <v>6.4383999760000004</v>
      </c>
      <c r="AF298" s="335">
        <f>+VLOOKUP($E298,Final_nrj!$1:$1048576,MATCH(DATE(AF$2,1,1),Final_nrj!$A$1:$LI$1),FALSE)</f>
        <v>6.5037003359999996</v>
      </c>
      <c r="AG298" s="335">
        <f>+VLOOKUP($E298,Final_nrj!$1:$1048576,MATCH(DATE(AG$2,1,1),Final_nrj!$A$1:$LI$1),FALSE)</f>
        <v>6.5784506519999999</v>
      </c>
      <c r="AH298" s="335">
        <f>+VLOOKUP($E298,Final_nrj!$1:$1048576,MATCH(DATE(AH$2,1,1),Final_nrj!$A$1:$LI$1),FALSE)</f>
        <v>6.6665115000000004</v>
      </c>
      <c r="AI298" s="335">
        <f>+VLOOKUP($E298,Final_nrj!$1:$1048576,MATCH(DATE(AI$2,1,1),Final_nrj!$A$1:$LI$1),FALSE)</f>
        <v>6.7667474060000004</v>
      </c>
      <c r="AJ298" s="335">
        <f>+VLOOKUP($E298,Final_nrj!$1:$1048576,MATCH(DATE(AJ$2,1,1),Final_nrj!$A$1:$LI$1),FALSE)</f>
        <v>6.8765588849999997</v>
      </c>
      <c r="AK298" s="335">
        <f>+VLOOKUP($E298,Final_nrj!$1:$1048576,MATCH(DATE(AK$2,1,1),Final_nrj!$A$1:$LI$1),FALSE)</f>
        <v>6.9977494699999996</v>
      </c>
      <c r="AL298" s="335">
        <f>+VLOOKUP($E298,Final_nrj!$1:$1048576,MATCH(DATE(AL$2,1,1),Final_nrj!$A$1:$LI$1),FALSE)</f>
        <v>7.127116547</v>
      </c>
      <c r="AM298" s="335">
        <f>+VLOOKUP($E298,Final_nrj!$1:$1048576,MATCH(DATE(AM$2,1,1),Final_nrj!$A$1:$LI$1),FALSE)</f>
        <v>7.2620260390000002</v>
      </c>
      <c r="AN298" s="335">
        <f>+VLOOKUP($E298,Final_nrj!$1:$1048576,MATCH(DATE(AN$2,1,1),Final_nrj!$A$1:$LI$1),FALSE)</f>
        <v>7.400111528</v>
      </c>
      <c r="AO298" s="335">
        <f>+VLOOKUP($E298,Final_nrj!$1:$1048576,MATCH(DATE(AO$2,1,1),Final_nrj!$A$1:$LI$1),FALSE)</f>
        <v>7.5391364059999999</v>
      </c>
    </row>
    <row r="299" spans="1:41" s="92" customFormat="1" ht="15" customHeight="1" x14ac:dyDescent="0.35">
      <c r="A299" s="426"/>
      <c r="B299" s="415"/>
      <c r="C299" s="105" t="s">
        <v>530</v>
      </c>
      <c r="D299" s="105"/>
      <c r="E299" s="75" t="s">
        <v>1006</v>
      </c>
      <c r="F299" s="317">
        <f>+VLOOKUP($E299,Final_nrj!$1:$1048576,MATCH(DATE(F$2,1,1),Final_nrj!$A$1:$LI$1),FALSE)</f>
        <v>38.022413159999999</v>
      </c>
      <c r="G299" s="317">
        <f>+VLOOKUP($E299,Final_nrj!$1:$1048576,MATCH(DATE(G$2,1,1),Final_nrj!$A$1:$LI$1),FALSE)</f>
        <v>38.569487770000002</v>
      </c>
      <c r="H299" s="317">
        <f>+VLOOKUP($E299,Final_nrj!$1:$1048576,MATCH(DATE(H$2,1,1),Final_nrj!$A$1:$LI$1),FALSE)</f>
        <v>39.099642379999999</v>
      </c>
      <c r="I299" s="317">
        <f>+VLOOKUP($E299,Final_nrj!$1:$1048576,MATCH(DATE(I$2,1,1),Final_nrj!$A$1:$LI$1),FALSE)</f>
        <v>39.691380770000002</v>
      </c>
      <c r="J299" s="317">
        <f>+VLOOKUP($E299,Final_nrj!$1:$1048576,MATCH(DATE(J$2,1,1),Final_nrj!$A$1:$LI$1),FALSE)</f>
        <v>40.234843759999997</v>
      </c>
      <c r="K299" s="317">
        <f>+VLOOKUP($E299,Final_nrj!$1:$1048576,MATCH(DATE(K$2,1,1),Final_nrj!$A$1:$LI$1),FALSE)</f>
        <v>40.79408858</v>
      </c>
      <c r="L299" s="317">
        <f>+VLOOKUP($E299,Final_nrj!$1:$1048576,MATCH(DATE(L$2,1,1),Final_nrj!$A$1:$LI$1),FALSE)</f>
        <v>41.380510460000004</v>
      </c>
      <c r="M299" s="317">
        <f>+VLOOKUP($E299,Final_nrj!$1:$1048576,MATCH(DATE(M$2,1,1),Final_nrj!$A$1:$LI$1),FALSE)</f>
        <v>42.132514190000002</v>
      </c>
      <c r="N299" s="317">
        <f>+VLOOKUP($E299,Final_nrj!$1:$1048576,MATCH(DATE(N$2,1,1),Final_nrj!$A$1:$LI$1),FALSE)</f>
        <v>42.999253899999999</v>
      </c>
      <c r="O299" s="317">
        <f>+VLOOKUP($E299,Final_nrj!$1:$1048576,MATCH(DATE(O$2,1,1),Final_nrj!$A$1:$LI$1),FALSE)</f>
        <v>43.97012196</v>
      </c>
      <c r="P299" s="317">
        <f>+VLOOKUP($E299,Final_nrj!$1:$1048576,MATCH(DATE(P$2,1,1),Final_nrj!$A$1:$LI$1),FALSE)</f>
        <v>45.028465429999997</v>
      </c>
      <c r="Q299" s="317">
        <f>+VLOOKUP($E299,Final_nrj!$1:$1048576,MATCH(DATE(Q$2,1,1),Final_nrj!$A$1:$LI$1),FALSE)</f>
        <v>45.649981660000002</v>
      </c>
      <c r="R299" s="317">
        <f>+VLOOKUP($E299,Final_nrj!$1:$1048576,MATCH(DATE(R$2,1,1),Final_nrj!$A$1:$LI$1),FALSE)</f>
        <v>46.04392378</v>
      </c>
      <c r="S299" s="317">
        <f>+VLOOKUP($E299,Final_nrj!$1:$1048576,MATCH(DATE(S$2,1,1),Final_nrj!$A$1:$LI$1),FALSE)</f>
        <v>46.311972179999998</v>
      </c>
      <c r="T299" s="317">
        <f>+VLOOKUP($E299,Final_nrj!$1:$1048576,MATCH(DATE(T$2,1,1),Final_nrj!$A$1:$LI$1),FALSE)</f>
        <v>46.50981213</v>
      </c>
      <c r="U299" s="317">
        <f>+VLOOKUP($E299,Final_nrj!$1:$1048576,MATCH(DATE(U$2,1,1),Final_nrj!$A$1:$LI$1),FALSE)</f>
        <v>46.67130074</v>
      </c>
      <c r="V299" s="317">
        <f>+VLOOKUP($E299,Final_nrj!$1:$1048576,MATCH(DATE(V$2,1,1),Final_nrj!$A$1:$LI$1),FALSE)</f>
        <v>46.837654409999999</v>
      </c>
      <c r="W299" s="317">
        <f>+VLOOKUP($E299,Final_nrj!$1:$1048576,MATCH(DATE(W$2,1,1),Final_nrj!$A$1:$LI$1),FALSE)</f>
        <v>47.007554239999997</v>
      </c>
      <c r="X299" s="317">
        <f>+VLOOKUP($E299,Final_nrj!$1:$1048576,MATCH(DATE(X$2,1,1),Final_nrj!$A$1:$LI$1),FALSE)</f>
        <v>47.190895050000002</v>
      </c>
      <c r="Y299" s="317">
        <f>+VLOOKUP($E299,Final_nrj!$1:$1048576,MATCH(DATE(Y$2,1,1),Final_nrj!$A$1:$LI$1),FALSE)</f>
        <v>47.399371369999997</v>
      </c>
      <c r="Z299" s="317">
        <f>+VLOOKUP($E299,Final_nrj!$1:$1048576,MATCH(DATE(Z$2,1,1),Final_nrj!$A$1:$LI$1),FALSE)</f>
        <v>47.63969282</v>
      </c>
      <c r="AA299" s="317">
        <f>+VLOOKUP($E299,Final_nrj!$1:$1048576,MATCH(DATE(AA$2,1,1),Final_nrj!$A$1:$LI$1),FALSE)</f>
        <v>47.902942879999998</v>
      </c>
      <c r="AB299" s="317">
        <f>+VLOOKUP($E299,Final_nrj!$1:$1048576,MATCH(DATE(AB$2,1,1),Final_nrj!$A$1:$LI$1),FALSE)</f>
        <v>48.227694329999999</v>
      </c>
      <c r="AC299" s="317">
        <f>+VLOOKUP($E299,Final_nrj!$1:$1048576,MATCH(DATE(AC$2,1,1),Final_nrj!$A$1:$LI$1),FALSE)</f>
        <v>48.633256789999997</v>
      </c>
      <c r="AD299" s="317">
        <f>+VLOOKUP($E299,Final_nrj!$1:$1048576,MATCH(DATE(AD$2,1,1),Final_nrj!$A$1:$LI$1),FALSE)</f>
        <v>49.127106900000001</v>
      </c>
      <c r="AE299" s="317">
        <f>+VLOOKUP($E299,Final_nrj!$1:$1048576,MATCH(DATE(AE$2,1,1),Final_nrj!$A$1:$LI$1),FALSE)</f>
        <v>49.696354589999999</v>
      </c>
      <c r="AF299" s="317">
        <f>+VLOOKUP($E299,Final_nrj!$1:$1048576,MATCH(DATE(AF$2,1,1),Final_nrj!$A$1:$LI$1),FALSE)</f>
        <v>50.403073259999999</v>
      </c>
      <c r="AG299" s="317">
        <f>+VLOOKUP($E299,Final_nrj!$1:$1048576,MATCH(DATE(AG$2,1,1),Final_nrj!$A$1:$LI$1),FALSE)</f>
        <v>51.259957129999997</v>
      </c>
      <c r="AH299" s="317">
        <f>+VLOOKUP($E299,Final_nrj!$1:$1048576,MATCH(DATE(AH$2,1,1),Final_nrj!$A$1:$LI$1),FALSE)</f>
        <v>52.25976206</v>
      </c>
      <c r="AI299" s="317">
        <f>+VLOOKUP($E299,Final_nrj!$1:$1048576,MATCH(DATE(AI$2,1,1),Final_nrj!$A$1:$LI$1),FALSE)</f>
        <v>53.377439940000002</v>
      </c>
      <c r="AJ299" s="317">
        <f>+VLOOKUP($E299,Final_nrj!$1:$1048576,MATCH(DATE(AJ$2,1,1),Final_nrj!$A$1:$LI$1),FALSE)</f>
        <v>54.582360919999999</v>
      </c>
      <c r="AK299" s="317">
        <f>+VLOOKUP($E299,Final_nrj!$1:$1048576,MATCH(DATE(AK$2,1,1),Final_nrj!$A$1:$LI$1),FALSE)</f>
        <v>55.836854889999998</v>
      </c>
      <c r="AL299" s="317">
        <f>+VLOOKUP($E299,Final_nrj!$1:$1048576,MATCH(DATE(AL$2,1,1),Final_nrj!$A$1:$LI$1),FALSE)</f>
        <v>57.134326420000001</v>
      </c>
      <c r="AM299" s="317">
        <f>+VLOOKUP($E299,Final_nrj!$1:$1048576,MATCH(DATE(AM$2,1,1),Final_nrj!$A$1:$LI$1),FALSE)</f>
        <v>58.464044700000002</v>
      </c>
      <c r="AN299" s="317">
        <f>+VLOOKUP($E299,Final_nrj!$1:$1048576,MATCH(DATE(AN$2,1,1),Final_nrj!$A$1:$LI$1),FALSE)</f>
        <v>59.813572700000002</v>
      </c>
      <c r="AO299" s="317">
        <f>+VLOOKUP($E299,Final_nrj!$1:$1048576,MATCH(DATE(AO$2,1,1),Final_nrj!$A$1:$LI$1),FALSE)</f>
        <v>61.169909789999998</v>
      </c>
    </row>
    <row r="300" spans="1:41" ht="15" customHeight="1" x14ac:dyDescent="0.35">
      <c r="A300" s="426"/>
      <c r="B300" s="415"/>
      <c r="C300" s="106"/>
      <c r="D300" s="106" t="s">
        <v>159</v>
      </c>
      <c r="E300" s="66" t="s">
        <v>4387</v>
      </c>
      <c r="F300" s="335">
        <f>+VLOOKUP($E300,Final_nrj!$1:$1048576,MATCH(DATE(F$2,1,1),Final_nrj!$A$1:$LI$1),FALSE)</f>
        <v>27.595530029999999</v>
      </c>
      <c r="G300" s="335">
        <f>+VLOOKUP($E300,Final_nrj!$1:$1048576,MATCH(DATE(G$2,1,1),Final_nrj!$A$1:$LI$1),FALSE)</f>
        <v>27.992580419999999</v>
      </c>
      <c r="H300" s="335">
        <f>+VLOOKUP($E300,Final_nrj!$1:$1048576,MATCH(DATE(H$2,1,1),Final_nrj!$A$1:$LI$1),FALSE)</f>
        <v>28.37735077</v>
      </c>
      <c r="I300" s="335">
        <f>+VLOOKUP($E300,Final_nrj!$1:$1048576,MATCH(DATE(I$2,1,1),Final_nrj!$A$1:$LI$1),FALSE)</f>
        <v>28.806816789999999</v>
      </c>
      <c r="J300" s="335">
        <f>+VLOOKUP($E300,Final_nrj!$1:$1048576,MATCH(DATE(J$2,1,1),Final_nrj!$A$1:$LI$1),FALSE)</f>
        <v>29.201245969999999</v>
      </c>
      <c r="K300" s="335">
        <f>+VLOOKUP($E300,Final_nrj!$1:$1048576,MATCH(DATE(K$2,1,1),Final_nrj!$A$1:$LI$1),FALSE)</f>
        <v>29.607129130000001</v>
      </c>
      <c r="L300" s="335">
        <f>+VLOOKUP($E300,Final_nrj!$1:$1048576,MATCH(DATE(L$2,1,1),Final_nrj!$A$1:$LI$1),FALSE)</f>
        <v>28.87277834</v>
      </c>
      <c r="M300" s="335">
        <f>+VLOOKUP($E300,Final_nrj!$1:$1048576,MATCH(DATE(M$2,1,1),Final_nrj!$A$1:$LI$1),FALSE)</f>
        <v>28.21644229</v>
      </c>
      <c r="N300" s="335">
        <f>+VLOOKUP($E300,Final_nrj!$1:$1048576,MATCH(DATE(N$2,1,1),Final_nrj!$A$1:$LI$1),FALSE)</f>
        <v>27.591569920000001</v>
      </c>
      <c r="O300" s="335">
        <f>+VLOOKUP($E300,Final_nrj!$1:$1048576,MATCH(DATE(O$2,1,1),Final_nrj!$A$1:$LI$1),FALSE)</f>
        <v>26.982003240000001</v>
      </c>
      <c r="P300" s="335">
        <f>+VLOOKUP($E300,Final_nrj!$1:$1048576,MATCH(DATE(P$2,1,1),Final_nrj!$A$1:$LI$1),FALSE)</f>
        <v>26.36923346</v>
      </c>
      <c r="Q300" s="335">
        <f>+VLOOKUP($E300,Final_nrj!$1:$1048576,MATCH(DATE(Q$2,1,1),Final_nrj!$A$1:$LI$1),FALSE)</f>
        <v>25.783327719999999</v>
      </c>
      <c r="R300" s="335">
        <f>+VLOOKUP($E300,Final_nrj!$1:$1048576,MATCH(DATE(R$2,1,1),Final_nrj!$A$1:$LI$1),FALSE)</f>
        <v>25.02310992</v>
      </c>
      <c r="S300" s="335">
        <f>+VLOOKUP($E300,Final_nrj!$1:$1048576,MATCH(DATE(S$2,1,1),Final_nrj!$A$1:$LI$1),FALSE)</f>
        <v>24.158882030000001</v>
      </c>
      <c r="T300" s="335">
        <f>+VLOOKUP($E300,Final_nrj!$1:$1048576,MATCH(DATE(T$2,1,1),Final_nrj!$A$1:$LI$1),FALSE)</f>
        <v>23.230128400000002</v>
      </c>
      <c r="U300" s="335">
        <f>+VLOOKUP($E300,Final_nrj!$1:$1048576,MATCH(DATE(U$2,1,1),Final_nrj!$A$1:$LI$1),FALSE)</f>
        <v>22.26169982</v>
      </c>
      <c r="V300" s="335">
        <f>+VLOOKUP($E300,Final_nrj!$1:$1048576,MATCH(DATE(V$2,1,1),Final_nrj!$A$1:$LI$1),FALSE)</f>
        <v>21.142245110000001</v>
      </c>
      <c r="W300" s="335">
        <f>+VLOOKUP($E300,Final_nrj!$1:$1048576,MATCH(DATE(W$2,1,1),Final_nrj!$A$1:$LI$1),FALSE)</f>
        <v>20.01515199</v>
      </c>
      <c r="X300" s="335">
        <f>+VLOOKUP($E300,Final_nrj!$1:$1048576,MATCH(DATE(X$2,1,1),Final_nrj!$A$1:$LI$1),FALSE)</f>
        <v>18.89749729</v>
      </c>
      <c r="Y300" s="335">
        <f>+VLOOKUP($E300,Final_nrj!$1:$1048576,MATCH(DATE(Y$2,1,1),Final_nrj!$A$1:$LI$1),FALSE)</f>
        <v>17.803711150000002</v>
      </c>
      <c r="Z300" s="335">
        <f>+VLOOKUP($E300,Final_nrj!$1:$1048576,MATCH(DATE(Z$2,1,1),Final_nrj!$A$1:$LI$1),FALSE)</f>
        <v>16.743190250000001</v>
      </c>
      <c r="AA300" s="335">
        <f>+VLOOKUP($E300,Final_nrj!$1:$1048576,MATCH(DATE(AA$2,1,1),Final_nrj!$A$1:$LI$1),FALSE)</f>
        <v>15.71765222</v>
      </c>
      <c r="AB300" s="335">
        <f>+VLOOKUP($E300,Final_nrj!$1:$1048576,MATCH(DATE(AB$2,1,1),Final_nrj!$A$1:$LI$1),FALSE)</f>
        <v>14.742470300000001</v>
      </c>
      <c r="AC300" s="335">
        <f>+VLOOKUP($E300,Final_nrj!$1:$1048576,MATCH(DATE(AC$2,1,1),Final_nrj!$A$1:$LI$1),FALSE)</f>
        <v>13.822796820000001</v>
      </c>
      <c r="AD300" s="335">
        <f>+VLOOKUP($E300,Final_nrj!$1:$1048576,MATCH(DATE(AD$2,1,1),Final_nrj!$A$1:$LI$1),FALSE)</f>
        <v>12.958179790000001</v>
      </c>
      <c r="AE300" s="335">
        <f>+VLOOKUP($E300,Final_nrj!$1:$1048576,MATCH(DATE(AE$2,1,1),Final_nrj!$A$1:$LI$1),FALSE)</f>
        <v>12.14212691</v>
      </c>
      <c r="AF300" s="335">
        <f>+VLOOKUP($E300,Final_nrj!$1:$1048576,MATCH(DATE(AF$2,1,1),Final_nrj!$A$1:$LI$1),FALSE)</f>
        <v>12.314796879999999</v>
      </c>
      <c r="AG300" s="335">
        <f>+VLOOKUP($E300,Final_nrj!$1:$1048576,MATCH(DATE(AG$2,1,1),Final_nrj!$A$1:$LI$1),FALSE)</f>
        <v>12.52415615</v>
      </c>
      <c r="AH300" s="335">
        <f>+VLOOKUP($E300,Final_nrj!$1:$1048576,MATCH(DATE(AH$2,1,1),Final_nrj!$A$1:$LI$1),FALSE)</f>
        <v>12.7684348</v>
      </c>
      <c r="AI300" s="335">
        <f>+VLOOKUP($E300,Final_nrj!$1:$1048576,MATCH(DATE(AI$2,1,1),Final_nrj!$A$1:$LI$1),FALSE)</f>
        <v>13.04151291</v>
      </c>
      <c r="AJ300" s="335">
        <f>+VLOOKUP($E300,Final_nrj!$1:$1048576,MATCH(DATE(AJ$2,1,1),Final_nrj!$A$1:$LI$1),FALSE)</f>
        <v>13.335906809999999</v>
      </c>
      <c r="AK300" s="335">
        <f>+VLOOKUP($E300,Final_nrj!$1:$1048576,MATCH(DATE(AK$2,1,1),Final_nrj!$A$1:$LI$1),FALSE)</f>
        <v>13.64241269</v>
      </c>
      <c r="AL300" s="335">
        <f>+VLOOKUP($E300,Final_nrj!$1:$1048576,MATCH(DATE(AL$2,1,1),Final_nrj!$A$1:$LI$1),FALSE)</f>
        <v>13.95941912</v>
      </c>
      <c r="AM300" s="335">
        <f>+VLOOKUP($E300,Final_nrj!$1:$1048576,MATCH(DATE(AM$2,1,1),Final_nrj!$A$1:$LI$1),FALSE)</f>
        <v>14.284304280000001</v>
      </c>
      <c r="AN300" s="335">
        <f>+VLOOKUP($E300,Final_nrj!$1:$1048576,MATCH(DATE(AN$2,1,1),Final_nrj!$A$1:$LI$1),FALSE)</f>
        <v>14.614029479999999</v>
      </c>
      <c r="AO300" s="335">
        <f>+VLOOKUP($E300,Final_nrj!$1:$1048576,MATCH(DATE(AO$2,1,1),Final_nrj!$A$1:$LI$1),FALSE)</f>
        <v>14.945418310000001</v>
      </c>
    </row>
    <row r="301" spans="1:41" ht="15" customHeight="1" x14ac:dyDescent="0.35">
      <c r="A301" s="426"/>
      <c r="B301" s="415"/>
      <c r="C301" s="106"/>
      <c r="D301" s="106" t="s">
        <v>160</v>
      </c>
      <c r="E301" s="66" t="s">
        <v>4388</v>
      </c>
      <c r="F301" s="335">
        <f>+VLOOKUP($E301,Final_nrj!$1:$1048576,MATCH(DATE(F$2,1,1),Final_nrj!$A$1:$LI$1),FALSE)</f>
        <v>0.54997503889999999</v>
      </c>
      <c r="G301" s="335">
        <f>+VLOOKUP($E301,Final_nrj!$1:$1048576,MATCH(DATE(G$2,1,1),Final_nrj!$A$1:$LI$1),FALSE)</f>
        <v>0.55788819739999995</v>
      </c>
      <c r="H301" s="335">
        <f>+VLOOKUP($E301,Final_nrj!$1:$1048576,MATCH(DATE(H$2,1,1),Final_nrj!$A$1:$LI$1),FALSE)</f>
        <v>0.5655566165</v>
      </c>
      <c r="I301" s="335">
        <f>+VLOOKUP($E301,Final_nrj!$1:$1048576,MATCH(DATE(I$2,1,1),Final_nrj!$A$1:$LI$1),FALSE)</f>
        <v>0.57411581410000001</v>
      </c>
      <c r="J301" s="335">
        <f>+VLOOKUP($E301,Final_nrj!$1:$1048576,MATCH(DATE(J$2,1,1),Final_nrj!$A$1:$LI$1),FALSE)</f>
        <v>0.58197673220000001</v>
      </c>
      <c r="K301" s="335">
        <f>+VLOOKUP($E301,Final_nrj!$1:$1048576,MATCH(DATE(K$2,1,1),Final_nrj!$A$1:$LI$1),FALSE)</f>
        <v>0.59006592660000001</v>
      </c>
      <c r="L301" s="335">
        <f>+VLOOKUP($E301,Final_nrj!$1:$1048576,MATCH(DATE(L$2,1,1),Final_nrj!$A$1:$LI$1),FALSE)</f>
        <v>0.49846225669999999</v>
      </c>
      <c r="M301" s="335">
        <f>+VLOOKUP($E301,Final_nrj!$1:$1048576,MATCH(DATE(M$2,1,1),Final_nrj!$A$1:$LI$1),FALSE)</f>
        <v>0.40561594090000003</v>
      </c>
      <c r="N301" s="335">
        <f>+VLOOKUP($E301,Final_nrj!$1:$1048576,MATCH(DATE(N$2,1,1),Final_nrj!$A$1:$LI$1),FALSE)</f>
        <v>0.30995899259999998</v>
      </c>
      <c r="O301" s="335">
        <f>+VLOOKUP($E301,Final_nrj!$1:$1048576,MATCH(DATE(O$2,1,1),Final_nrj!$A$1:$LI$1),FALSE)</f>
        <v>0.21060807649999999</v>
      </c>
      <c r="P301" s="335">
        <f>+VLOOKUP($E301,Final_nrj!$1:$1048576,MATCH(DATE(P$2,1,1),Final_nrj!$A$1:$LI$1),FALSE)</f>
        <v>0.1067681489</v>
      </c>
      <c r="Q301" s="335">
        <f>+VLOOKUP($E301,Final_nrj!$1:$1048576,MATCH(DATE(Q$2,1,1),Final_nrj!$A$1:$LI$1),FALSE)</f>
        <v>0.10804993089999999</v>
      </c>
      <c r="R301" s="335">
        <f>+VLOOKUP($E301,Final_nrj!$1:$1048576,MATCH(DATE(R$2,1,1),Final_nrj!$A$1:$LI$1),FALSE)</f>
        <v>0.1085345787</v>
      </c>
      <c r="S301" s="335">
        <f>+VLOOKUP($E301,Final_nrj!$1:$1048576,MATCH(DATE(S$2,1,1),Final_nrj!$A$1:$LI$1),FALSE)</f>
        <v>0.1084538542</v>
      </c>
      <c r="T301" s="335">
        <f>+VLOOKUP($E301,Final_nrj!$1:$1048576,MATCH(DATE(T$2,1,1),Final_nrj!$A$1:$LI$1),FALSE)</f>
        <v>0.1079346989</v>
      </c>
      <c r="U301" s="335">
        <f>+VLOOKUP($E301,Final_nrj!$1:$1048576,MATCH(DATE(U$2,1,1),Final_nrj!$A$1:$LI$1),FALSE)</f>
        <v>0.1070555317</v>
      </c>
      <c r="V301" s="335">
        <f>+VLOOKUP($E301,Final_nrj!$1:$1048576,MATCH(DATE(V$2,1,1),Final_nrj!$A$1:$LI$1),FALSE)</f>
        <v>6.8082966999999994E-2</v>
      </c>
      <c r="W301" s="335">
        <f>+VLOOKUP($E301,Final_nrj!$1:$1048576,MATCH(DATE(W$2,1,1),Final_nrj!$A$1:$LI$1),FALSE)</f>
        <v>4.3160139700000003E-2</v>
      </c>
      <c r="X301" s="335">
        <f>+VLOOKUP($E301,Final_nrj!$1:$1048576,MATCH(DATE(X$2,1,1),Final_nrj!$A$1:$LI$1),FALSE)</f>
        <v>2.7287567400000001E-2</v>
      </c>
      <c r="Y301" s="335">
        <f>+VLOOKUP($E301,Final_nrj!$1:$1048576,MATCH(DATE(Y$2,1,1),Final_nrj!$A$1:$LI$1),FALSE)</f>
        <v>1.72150246E-2</v>
      </c>
      <c r="Z301" s="335">
        <f>+VLOOKUP($E301,Final_nrj!$1:$1048576,MATCH(DATE(Z$2,1,1),Final_nrj!$A$1:$LI$1),FALSE)</f>
        <v>1.08410638E-2</v>
      </c>
      <c r="AA301" s="335">
        <f>+VLOOKUP($E301,Final_nrj!$1:$1048576,MATCH(DATE(AA$2,1,1),Final_nrj!$A$1:$LI$1),FALSE)</f>
        <v>6.8148757600000002E-3</v>
      </c>
      <c r="AB301" s="335">
        <f>+VLOOKUP($E301,Final_nrj!$1:$1048576,MATCH(DATE(AB$2,1,1),Final_nrj!$A$1:$LI$1),FALSE)</f>
        <v>4.2803285800000002E-3</v>
      </c>
      <c r="AC301" s="335">
        <f>+VLOOKUP($E301,Final_nrj!$1:$1048576,MATCH(DATE(AC$2,1,1),Final_nrj!$A$1:$LI$1),FALSE)</f>
        <v>2.6874435499999998E-3</v>
      </c>
      <c r="AD301" s="335">
        <f>+VLOOKUP($E301,Final_nrj!$1:$1048576,MATCH(DATE(AD$2,1,1),Final_nrj!$A$1:$LI$1),FALSE)</f>
        <v>1.6870346699999999E-3</v>
      </c>
      <c r="AE301" s="335">
        <f>+VLOOKUP($E301,Final_nrj!$1:$1048576,MATCH(DATE(AE$2,1,1),Final_nrj!$A$1:$LI$1),FALSE)</f>
        <v>1.0585499399999999E-3</v>
      </c>
      <c r="AF301" s="335">
        <f>+VLOOKUP($E301,Final_nrj!$1:$1048576,MATCH(DATE(AF$2,1,1),Final_nrj!$A$1:$LI$1),FALSE)</f>
        <v>1.0736032999999999E-3</v>
      </c>
      <c r="AG301" s="335">
        <f>+VLOOKUP($E301,Final_nrj!$1:$1048576,MATCH(DATE(AG$2,1,1),Final_nrj!$A$1:$LI$1),FALSE)</f>
        <v>1.09185523E-3</v>
      </c>
      <c r="AH301" s="335">
        <f>+VLOOKUP($E301,Final_nrj!$1:$1048576,MATCH(DATE(AH$2,1,1),Final_nrj!$A$1:$LI$1),FALSE)</f>
        <v>1.11315143E-3</v>
      </c>
      <c r="AI301" s="335">
        <f>+VLOOKUP($E301,Final_nrj!$1:$1048576,MATCH(DATE(AI$2,1,1),Final_nrj!$A$1:$LI$1),FALSE)</f>
        <v>1.1369583600000001E-3</v>
      </c>
      <c r="AJ301" s="335">
        <f>+VLOOKUP($E301,Final_nrj!$1:$1048576,MATCH(DATE(AJ$2,1,1),Final_nrj!$A$1:$LI$1),FALSE)</f>
        <v>1.1626236099999999E-3</v>
      </c>
      <c r="AK301" s="335">
        <f>+VLOOKUP($E301,Final_nrj!$1:$1048576,MATCH(DATE(AK$2,1,1),Final_nrj!$A$1:$LI$1),FALSE)</f>
        <v>1.1893447699999999E-3</v>
      </c>
      <c r="AL301" s="335">
        <f>+VLOOKUP($E301,Final_nrj!$1:$1048576,MATCH(DATE(AL$2,1,1),Final_nrj!$A$1:$LI$1),FALSE)</f>
        <v>1.21698138E-3</v>
      </c>
      <c r="AM301" s="335">
        <f>+VLOOKUP($E301,Final_nrj!$1:$1048576,MATCH(DATE(AM$2,1,1),Final_nrj!$A$1:$LI$1),FALSE)</f>
        <v>1.2453048500000001E-3</v>
      </c>
      <c r="AN301" s="335">
        <f>+VLOOKUP($E301,Final_nrj!$1:$1048576,MATCH(DATE(AN$2,1,1),Final_nrj!$A$1:$LI$1),FALSE)</f>
        <v>1.2740502700000001E-3</v>
      </c>
      <c r="AO301" s="335">
        <f>+VLOOKUP($E301,Final_nrj!$1:$1048576,MATCH(DATE(AO$2,1,1),Final_nrj!$A$1:$LI$1),FALSE)</f>
        <v>1.3029407299999999E-3</v>
      </c>
    </row>
    <row r="302" spans="1:41" ht="15" customHeight="1" x14ac:dyDescent="0.35">
      <c r="A302" s="426"/>
      <c r="B302" s="415"/>
      <c r="C302" s="106"/>
      <c r="D302" s="106" t="s">
        <v>161</v>
      </c>
      <c r="E302" s="66" t="s">
        <v>4389</v>
      </c>
      <c r="F302" s="335">
        <f>+VLOOKUP($E302,Final_nrj!$1:$1048576,MATCH(DATE(F$2,1,1),Final_nrj!$A$1:$LI$1),FALSE)</f>
        <v>0.79920612030000004</v>
      </c>
      <c r="G302" s="335">
        <f>+VLOOKUP($E302,Final_nrj!$1:$1048576,MATCH(DATE(G$2,1,1),Final_nrj!$A$1:$LI$1),FALSE)</f>
        <v>0.81070526890000005</v>
      </c>
      <c r="H302" s="335">
        <f>+VLOOKUP($E302,Final_nrj!$1:$1048576,MATCH(DATE(H$2,1,1),Final_nrj!$A$1:$LI$1),FALSE)</f>
        <v>0.82184877010000001</v>
      </c>
      <c r="I302" s="335">
        <f>+VLOOKUP($E302,Final_nrj!$1:$1048576,MATCH(DATE(I$2,1,1),Final_nrj!$A$1:$LI$1),FALSE)</f>
        <v>0.83428672189999997</v>
      </c>
      <c r="J302" s="335">
        <f>+VLOOKUP($E302,Final_nrj!$1:$1048576,MATCH(DATE(J$2,1,1),Final_nrj!$A$1:$LI$1),FALSE)</f>
        <v>0.84570995650000003</v>
      </c>
      <c r="K302" s="335">
        <f>+VLOOKUP($E302,Final_nrj!$1:$1048576,MATCH(DATE(K$2,1,1),Final_nrj!$A$1:$LI$1),FALSE)</f>
        <v>0.85746491479999998</v>
      </c>
      <c r="L302" s="335">
        <f>+VLOOKUP($E302,Final_nrj!$1:$1048576,MATCH(DATE(L$2,1,1),Final_nrj!$A$1:$LI$1),FALSE)</f>
        <v>1.020767813</v>
      </c>
      <c r="M302" s="335">
        <f>+VLOOKUP($E302,Final_nrj!$1:$1048576,MATCH(DATE(M$2,1,1),Final_nrj!$A$1:$LI$1),FALSE)</f>
        <v>1.193038501</v>
      </c>
      <c r="N302" s="335">
        <f>+VLOOKUP($E302,Final_nrj!$1:$1048576,MATCH(DATE(N$2,1,1),Final_nrj!$A$1:$LI$1),FALSE)</f>
        <v>1.374464073</v>
      </c>
      <c r="O302" s="335">
        <f>+VLOOKUP($E302,Final_nrj!$1:$1048576,MATCH(DATE(O$2,1,1),Final_nrj!$A$1:$LI$1),FALSE)</f>
        <v>1.565922598</v>
      </c>
      <c r="P302" s="335">
        <f>+VLOOKUP($E302,Final_nrj!$1:$1048576,MATCH(DATE(P$2,1,1),Final_nrj!$A$1:$LI$1),FALSE)</f>
        <v>1.7678999879999999</v>
      </c>
      <c r="Q302" s="335">
        <f>+VLOOKUP($E302,Final_nrj!$1:$1048576,MATCH(DATE(Q$2,1,1),Final_nrj!$A$1:$LI$1),FALSE)</f>
        <v>1.8045151740000001</v>
      </c>
      <c r="R302" s="335">
        <f>+VLOOKUP($E302,Final_nrj!$1:$1048576,MATCH(DATE(R$2,1,1),Final_nrj!$A$1:$LI$1),FALSE)</f>
        <v>1.8282022339999999</v>
      </c>
      <c r="S302" s="335">
        <f>+VLOOKUP($E302,Final_nrj!$1:$1048576,MATCH(DATE(S$2,1,1),Final_nrj!$A$1:$LI$1),FALSE)</f>
        <v>1.842557996</v>
      </c>
      <c r="T302" s="335">
        <f>+VLOOKUP($E302,Final_nrj!$1:$1048576,MATCH(DATE(T$2,1,1),Final_nrj!$A$1:$LI$1),FALSE)</f>
        <v>1.8495127330000001</v>
      </c>
      <c r="U302" s="335">
        <f>+VLOOKUP($E302,Final_nrj!$1:$1048576,MATCH(DATE(U$2,1,1),Final_nrj!$A$1:$LI$1),FALSE)</f>
        <v>1.850228727</v>
      </c>
      <c r="V302" s="335">
        <f>+VLOOKUP($E302,Final_nrj!$1:$1048576,MATCH(DATE(V$2,1,1),Final_nrj!$A$1:$LI$1),FALSE)</f>
        <v>1.814882275</v>
      </c>
      <c r="W302" s="335">
        <f>+VLOOKUP($E302,Final_nrj!$1:$1048576,MATCH(DATE(W$2,1,1),Final_nrj!$A$1:$LI$1),FALSE)</f>
        <v>1.774542914</v>
      </c>
      <c r="X302" s="335">
        <f>+VLOOKUP($E302,Final_nrj!$1:$1048576,MATCH(DATE(X$2,1,1),Final_nrj!$A$1:$LI$1),FALSE)</f>
        <v>1.7304623889999999</v>
      </c>
      <c r="Y302" s="335">
        <f>+VLOOKUP($E302,Final_nrj!$1:$1048576,MATCH(DATE(Y$2,1,1),Final_nrj!$A$1:$LI$1),FALSE)</f>
        <v>1.683831659</v>
      </c>
      <c r="Z302" s="335">
        <f>+VLOOKUP($E302,Final_nrj!$1:$1048576,MATCH(DATE(Z$2,1,1),Final_nrj!$A$1:$LI$1),FALSE)</f>
        <v>1.635522795</v>
      </c>
      <c r="AA302" s="335">
        <f>+VLOOKUP($E302,Final_nrj!$1:$1048576,MATCH(DATE(AA$2,1,1),Final_nrj!$A$1:$LI$1),FALSE)</f>
        <v>1.585755853</v>
      </c>
      <c r="AB302" s="335">
        <f>+VLOOKUP($E302,Final_nrj!$1:$1048576,MATCH(DATE(AB$2,1,1),Final_nrj!$A$1:$LI$1),FALSE)</f>
        <v>1.5362049769999999</v>
      </c>
      <c r="AC302" s="335">
        <f>+VLOOKUP($E302,Final_nrj!$1:$1048576,MATCH(DATE(AC$2,1,1),Final_nrj!$A$1:$LI$1),FALSE)</f>
        <v>1.487664806</v>
      </c>
      <c r="AD302" s="335">
        <f>+VLOOKUP($E302,Final_nrj!$1:$1048576,MATCH(DATE(AD$2,1,1),Final_nrj!$A$1:$LI$1),FALSE)</f>
        <v>1.4404010330000001</v>
      </c>
      <c r="AE302" s="335">
        <f>+VLOOKUP($E302,Final_nrj!$1:$1048576,MATCH(DATE(AE$2,1,1),Final_nrj!$A$1:$LI$1),FALSE)</f>
        <v>1.394005379</v>
      </c>
      <c r="AF302" s="335">
        <f>+VLOOKUP($E302,Final_nrj!$1:$1048576,MATCH(DATE(AF$2,1,1),Final_nrj!$A$1:$LI$1),FALSE)</f>
        <v>1.4138291590000001</v>
      </c>
      <c r="AG302" s="335">
        <f>+VLOOKUP($E302,Final_nrj!$1:$1048576,MATCH(DATE(AG$2,1,1),Final_nrj!$A$1:$LI$1),FALSE)</f>
        <v>1.4378651419999999</v>
      </c>
      <c r="AH302" s="335">
        <f>+VLOOKUP($E302,Final_nrj!$1:$1048576,MATCH(DATE(AH$2,1,1),Final_nrj!$A$1:$LI$1),FALSE)</f>
        <v>1.465910125</v>
      </c>
      <c r="AI302" s="335">
        <f>+VLOOKUP($E302,Final_nrj!$1:$1048576,MATCH(DATE(AI$2,1,1),Final_nrj!$A$1:$LI$1),FALSE)</f>
        <v>1.4972614989999999</v>
      </c>
      <c r="AJ302" s="335">
        <f>+VLOOKUP($E302,Final_nrj!$1:$1048576,MATCH(DATE(AJ$2,1,1),Final_nrj!$A$1:$LI$1),FALSE)</f>
        <v>1.5310600809999999</v>
      </c>
      <c r="AK302" s="335">
        <f>+VLOOKUP($E302,Final_nrj!$1:$1048576,MATCH(DATE(AK$2,1,1),Final_nrj!$A$1:$LI$1),FALSE)</f>
        <v>1.5662492079999999</v>
      </c>
      <c r="AL302" s="335">
        <f>+VLOOKUP($E302,Final_nrj!$1:$1048576,MATCH(DATE(AL$2,1,1),Final_nrj!$A$1:$LI$1),FALSE)</f>
        <v>1.6026438759999999</v>
      </c>
      <c r="AM302" s="335">
        <f>+VLOOKUP($E302,Final_nrj!$1:$1048576,MATCH(DATE(AM$2,1,1),Final_nrj!$A$1:$LI$1),FALSE)</f>
        <v>1.639943079</v>
      </c>
      <c r="AN302" s="335">
        <f>+VLOOKUP($E302,Final_nrj!$1:$1048576,MATCH(DATE(AN$2,1,1),Final_nrj!$A$1:$LI$1),FALSE)</f>
        <v>1.6777979540000001</v>
      </c>
      <c r="AO302" s="335">
        <f>+VLOOKUP($E302,Final_nrj!$1:$1048576,MATCH(DATE(AO$2,1,1),Final_nrj!$A$1:$LI$1),FALSE)</f>
        <v>1.715843827</v>
      </c>
    </row>
    <row r="303" spans="1:41" ht="15" customHeight="1" x14ac:dyDescent="0.35">
      <c r="A303" s="426"/>
      <c r="B303" s="415"/>
      <c r="C303" s="106"/>
      <c r="D303" s="106" t="s">
        <v>162</v>
      </c>
      <c r="E303" s="66" t="s">
        <v>4390</v>
      </c>
      <c r="F303" s="335">
        <f>+VLOOKUP($E303,Final_nrj!$1:$1048576,MATCH(DATE(F$2,1,1),Final_nrj!$A$1:$LI$1),FALSE)</f>
        <v>0.72608328779999998</v>
      </c>
      <c r="G303" s="335">
        <f>+VLOOKUP($E303,Final_nrj!$1:$1048576,MATCH(DATE(G$2,1,1),Final_nrj!$A$1:$LI$1),FALSE)</f>
        <v>0.73653032939999996</v>
      </c>
      <c r="H303" s="335">
        <f>+VLOOKUP($E303,Final_nrj!$1:$1048576,MATCH(DATE(H$2,1,1),Final_nrj!$A$1:$LI$1),FALSE)</f>
        <v>0.74665426339999996</v>
      </c>
      <c r="I303" s="335">
        <f>+VLOOKUP($E303,Final_nrj!$1:$1048576,MATCH(DATE(I$2,1,1),Final_nrj!$A$1:$LI$1),FALSE)</f>
        <v>0.7579542131</v>
      </c>
      <c r="J303" s="335">
        <f>+VLOOKUP($E303,Final_nrj!$1:$1048576,MATCH(DATE(J$2,1,1),Final_nrj!$A$1:$LI$1),FALSE)</f>
        <v>0.76833228639999995</v>
      </c>
      <c r="K303" s="335">
        <f>+VLOOKUP($E303,Final_nrj!$1:$1048576,MATCH(DATE(K$2,1,1),Final_nrj!$A$1:$LI$1),FALSE)</f>
        <v>0.77901173260000001</v>
      </c>
      <c r="L303" s="335">
        <f>+VLOOKUP($E303,Final_nrj!$1:$1048576,MATCH(DATE(L$2,1,1),Final_nrj!$A$1:$LI$1),FALSE)</f>
        <v>0.65179180380000001</v>
      </c>
      <c r="M303" s="335">
        <f>+VLOOKUP($E303,Final_nrj!$1:$1048576,MATCH(DATE(M$2,1,1),Final_nrj!$A$1:$LI$1),FALSE)</f>
        <v>0.5227029326</v>
      </c>
      <c r="N303" s="335">
        <f>+VLOOKUP($E303,Final_nrj!$1:$1048576,MATCH(DATE(N$2,1,1),Final_nrj!$A$1:$LI$1),FALSE)</f>
        <v>0.38962277690000002</v>
      </c>
      <c r="O303" s="335">
        <f>+VLOOKUP($E303,Final_nrj!$1:$1048576,MATCH(DATE(O$2,1,1),Final_nrj!$A$1:$LI$1),FALSE)</f>
        <v>0.25133932180000002</v>
      </c>
      <c r="P303" s="335">
        <f>+VLOOKUP($E303,Final_nrj!$1:$1048576,MATCH(DATE(P$2,1,1),Final_nrj!$A$1:$LI$1),FALSE)</f>
        <v>0.1067681489</v>
      </c>
      <c r="Q303" s="335">
        <f>+VLOOKUP($E303,Final_nrj!$1:$1048576,MATCH(DATE(Q$2,1,1),Final_nrj!$A$1:$LI$1),FALSE)</f>
        <v>0.10804993089999999</v>
      </c>
      <c r="R303" s="335">
        <f>+VLOOKUP($E303,Final_nrj!$1:$1048576,MATCH(DATE(R$2,1,1),Final_nrj!$A$1:$LI$1),FALSE)</f>
        <v>0.1085345787</v>
      </c>
      <c r="S303" s="335">
        <f>+VLOOKUP($E303,Final_nrj!$1:$1048576,MATCH(DATE(S$2,1,1),Final_nrj!$A$1:$LI$1),FALSE)</f>
        <v>0.1084538542</v>
      </c>
      <c r="T303" s="335">
        <f>+VLOOKUP($E303,Final_nrj!$1:$1048576,MATCH(DATE(T$2,1,1),Final_nrj!$A$1:$LI$1),FALSE)</f>
        <v>0.1079346989</v>
      </c>
      <c r="U303" s="335">
        <f>+VLOOKUP($E303,Final_nrj!$1:$1048576,MATCH(DATE(U$2,1,1),Final_nrj!$A$1:$LI$1),FALSE)</f>
        <v>0.1070555317</v>
      </c>
      <c r="V303" s="335">
        <f>+VLOOKUP($E303,Final_nrj!$1:$1048576,MATCH(DATE(V$2,1,1),Final_nrj!$A$1:$LI$1),FALSE)</f>
        <v>0.10790423089999999</v>
      </c>
      <c r="W303" s="335">
        <f>+VLOOKUP($E303,Final_nrj!$1:$1048576,MATCH(DATE(W$2,1,1),Final_nrj!$A$1:$LI$1),FALSE)</f>
        <v>0.10841336930000001</v>
      </c>
      <c r="X303" s="335">
        <f>+VLOOKUP($E303,Final_nrj!$1:$1048576,MATCH(DATE(X$2,1,1),Final_nrj!$A$1:$LI$1),FALSE)</f>
        <v>0.10863376230000001</v>
      </c>
      <c r="Y303" s="335">
        <f>+VLOOKUP($E303,Final_nrj!$1:$1048576,MATCH(DATE(Y$2,1,1),Final_nrj!$A$1:$LI$1),FALSE)</f>
        <v>0.1086194622</v>
      </c>
      <c r="Z303" s="335">
        <f>+VLOOKUP($E303,Final_nrj!$1:$1048576,MATCH(DATE(Z$2,1,1),Final_nrj!$A$1:$LI$1),FALSE)</f>
        <v>0.1084106379</v>
      </c>
      <c r="AA303" s="335">
        <f>+VLOOKUP($E303,Final_nrj!$1:$1048576,MATCH(DATE(AA$2,1,1),Final_nrj!$A$1:$LI$1),FALSE)</f>
        <v>0.1080085019</v>
      </c>
      <c r="AB303" s="335">
        <f>+VLOOKUP($E303,Final_nrj!$1:$1048576,MATCH(DATE(AB$2,1,1),Final_nrj!$A$1:$LI$1),FALSE)</f>
        <v>0.10751699269999999</v>
      </c>
      <c r="AC303" s="335">
        <f>+VLOOKUP($E303,Final_nrj!$1:$1048576,MATCH(DATE(AC$2,1,1),Final_nrj!$A$1:$LI$1),FALSE)</f>
        <v>0.1069890548</v>
      </c>
      <c r="AD303" s="335">
        <f>+VLOOKUP($E303,Final_nrj!$1:$1048576,MATCH(DATE(AD$2,1,1),Final_nrj!$A$1:$LI$1),FALSE)</f>
        <v>0.10644469130000001</v>
      </c>
      <c r="AE303" s="335">
        <f>+VLOOKUP($E303,Final_nrj!$1:$1048576,MATCH(DATE(AE$2,1,1),Final_nrj!$A$1:$LI$1),FALSE)</f>
        <v>0.1058549943</v>
      </c>
      <c r="AF303" s="335">
        <f>+VLOOKUP($E303,Final_nrj!$1:$1048576,MATCH(DATE(AF$2,1,1),Final_nrj!$A$1:$LI$1),FALSE)</f>
        <v>0.1073603301</v>
      </c>
      <c r="AG303" s="335">
        <f>+VLOOKUP($E303,Final_nrj!$1:$1048576,MATCH(DATE(AG$2,1,1),Final_nrj!$A$1:$LI$1),FALSE)</f>
        <v>0.1091855231</v>
      </c>
      <c r="AH303" s="335">
        <f>+VLOOKUP($E303,Final_nrj!$1:$1048576,MATCH(DATE(AH$2,1,1),Final_nrj!$A$1:$LI$1),FALSE)</f>
        <v>0.11131514300000001</v>
      </c>
      <c r="AI303" s="335">
        <f>+VLOOKUP($E303,Final_nrj!$1:$1048576,MATCH(DATE(AI$2,1,1),Final_nrj!$A$1:$LI$1),FALSE)</f>
        <v>0.1136958364</v>
      </c>
      <c r="AJ303" s="335">
        <f>+VLOOKUP($E303,Final_nrj!$1:$1048576,MATCH(DATE(AJ$2,1,1),Final_nrj!$A$1:$LI$1),FALSE)</f>
        <v>0.11626236080000001</v>
      </c>
      <c r="AK303" s="335">
        <f>+VLOOKUP($E303,Final_nrj!$1:$1048576,MATCH(DATE(AK$2,1,1),Final_nrj!$A$1:$LI$1),FALSE)</f>
        <v>0.11893447729999999</v>
      </c>
      <c r="AL303" s="335">
        <f>+VLOOKUP($E303,Final_nrj!$1:$1048576,MATCH(DATE(AL$2,1,1),Final_nrj!$A$1:$LI$1),FALSE)</f>
        <v>0.12169813760000001</v>
      </c>
      <c r="AM303" s="335">
        <f>+VLOOKUP($E303,Final_nrj!$1:$1048576,MATCH(DATE(AM$2,1,1),Final_nrj!$A$1:$LI$1),FALSE)</f>
        <v>0.1245304846</v>
      </c>
      <c r="AN303" s="335">
        <f>+VLOOKUP($E303,Final_nrj!$1:$1048576,MATCH(DATE(AN$2,1,1),Final_nrj!$A$1:$LI$1),FALSE)</f>
        <v>0.127405027</v>
      </c>
      <c r="AO303" s="335">
        <f>+VLOOKUP($E303,Final_nrj!$1:$1048576,MATCH(DATE(AO$2,1,1),Final_nrj!$A$1:$LI$1),FALSE)</f>
        <v>0.13029407300000001</v>
      </c>
    </row>
    <row r="304" spans="1:41" ht="15" customHeight="1" x14ac:dyDescent="0.35">
      <c r="A304" s="426"/>
      <c r="B304" s="415"/>
      <c r="C304" s="106"/>
      <c r="D304" s="106" t="s">
        <v>163</v>
      </c>
      <c r="E304" s="66" t="s">
        <v>4391</v>
      </c>
      <c r="F304" s="335">
        <f>+VLOOKUP($E304,Final_nrj!$1:$1048576,MATCH(DATE(F$2,1,1),Final_nrj!$A$1:$LI$1),FALSE)</f>
        <v>1.428917035</v>
      </c>
      <c r="G304" s="335">
        <f>+VLOOKUP($E304,Final_nrj!$1:$1048576,MATCH(DATE(G$2,1,1),Final_nrj!$A$1:$LI$1),FALSE)</f>
        <v>1.449476599</v>
      </c>
      <c r="H304" s="335">
        <f>+VLOOKUP($E304,Final_nrj!$1:$1048576,MATCH(DATE(H$2,1,1),Final_nrj!$A$1:$LI$1),FALSE)</f>
        <v>1.4694002939999999</v>
      </c>
      <c r="I304" s="335">
        <f>+VLOOKUP($E304,Final_nrj!$1:$1048576,MATCH(DATE(I$2,1,1),Final_nrj!$A$1:$LI$1),FALSE)</f>
        <v>1.4916383630000001</v>
      </c>
      <c r="J304" s="335">
        <f>+VLOOKUP($E304,Final_nrj!$1:$1048576,MATCH(DATE(J$2,1,1),Final_nrj!$A$1:$LI$1),FALSE)</f>
        <v>1.5120621990000001</v>
      </c>
      <c r="K304" s="335">
        <f>+VLOOKUP($E304,Final_nrj!$1:$1048576,MATCH(DATE(K$2,1,1),Final_nrj!$A$1:$LI$1),FALSE)</f>
        <v>1.53307913</v>
      </c>
      <c r="L304" s="335">
        <f>+VLOOKUP($E304,Final_nrj!$1:$1048576,MATCH(DATE(L$2,1,1),Final_nrj!$A$1:$LI$1),FALSE)</f>
        <v>2.2216288780000002</v>
      </c>
      <c r="M304" s="335">
        <f>+VLOOKUP($E304,Final_nrj!$1:$1048576,MATCH(DATE(M$2,1,1),Final_nrj!$A$1:$LI$1),FALSE)</f>
        <v>2.940626231</v>
      </c>
      <c r="N304" s="335">
        <f>+VLOOKUP($E304,Final_nrj!$1:$1048576,MATCH(DATE(N$2,1,1),Final_nrj!$A$1:$LI$1),FALSE)</f>
        <v>3.6937044750000001</v>
      </c>
      <c r="O304" s="335">
        <f>+VLOOKUP($E304,Final_nrj!$1:$1048576,MATCH(DATE(O$2,1,1),Final_nrj!$A$1:$LI$1),FALSE)</f>
        <v>4.4853256640000003</v>
      </c>
      <c r="P304" s="335">
        <f>+VLOOKUP($E304,Final_nrj!$1:$1048576,MATCH(DATE(P$2,1,1),Final_nrj!$A$1:$LI$1),FALSE)</f>
        <v>5.3185543810000002</v>
      </c>
      <c r="Q304" s="335">
        <f>+VLOOKUP($E304,Final_nrj!$1:$1048576,MATCH(DATE(Q$2,1,1),Final_nrj!$A$1:$LI$1),FALSE)</f>
        <v>5.7964028259999996</v>
      </c>
      <c r="R304" s="335">
        <f>+VLOOKUP($E304,Final_nrj!$1:$1048576,MATCH(DATE(R$2,1,1),Final_nrj!$A$1:$LI$1),FALSE)</f>
        <v>6.270242917</v>
      </c>
      <c r="S304" s="335">
        <f>+VLOOKUP($E304,Final_nrj!$1:$1048576,MATCH(DATE(S$2,1,1),Final_nrj!$A$1:$LI$1),FALSE)</f>
        <v>6.7475079889999998</v>
      </c>
      <c r="T304" s="335">
        <f>+VLOOKUP($E304,Final_nrj!$1:$1048576,MATCH(DATE(T$2,1,1),Final_nrj!$A$1:$LI$1),FALSE)</f>
        <v>7.2317212279999996</v>
      </c>
      <c r="U304" s="335">
        <f>+VLOOKUP($E304,Final_nrj!$1:$1048576,MATCH(DATE(U$2,1,1),Final_nrj!$A$1:$LI$1),FALSE)</f>
        <v>7.7245267289999999</v>
      </c>
      <c r="V304" s="335">
        <f>+VLOOKUP($E304,Final_nrj!$1:$1048576,MATCH(DATE(V$2,1,1),Final_nrj!$A$1:$LI$1),FALSE)</f>
        <v>8.1069640169999992</v>
      </c>
      <c r="W304" s="335">
        <f>+VLOOKUP($E304,Final_nrj!$1:$1048576,MATCH(DATE(W$2,1,1),Final_nrj!$A$1:$LI$1),FALSE)</f>
        <v>8.4812451820000003</v>
      </c>
      <c r="X304" s="335">
        <f>+VLOOKUP($E304,Final_nrj!$1:$1048576,MATCH(DATE(X$2,1,1),Final_nrj!$A$1:$LI$1),FALSE)</f>
        <v>8.8490897870000005</v>
      </c>
      <c r="Y304" s="335">
        <f>+VLOOKUP($E304,Final_nrj!$1:$1048576,MATCH(DATE(Y$2,1,1),Final_nrj!$A$1:$LI$1),FALSE)</f>
        <v>9.2129440470000006</v>
      </c>
      <c r="Z304" s="335">
        <f>+VLOOKUP($E304,Final_nrj!$1:$1048576,MATCH(DATE(Z$2,1,1),Final_nrj!$A$1:$LI$1),FALSE)</f>
        <v>9.5745790670000002</v>
      </c>
      <c r="AA304" s="335">
        <f>+VLOOKUP($E304,Final_nrj!$1:$1048576,MATCH(DATE(AA$2,1,1),Final_nrj!$A$1:$LI$1),FALSE)</f>
        <v>9.9325952139999991</v>
      </c>
      <c r="AB304" s="335">
        <f>+VLOOKUP($E304,Final_nrj!$1:$1048576,MATCH(DATE(AB$2,1,1),Final_nrj!$A$1:$LI$1),FALSE)</f>
        <v>10.29529765</v>
      </c>
      <c r="AC304" s="335">
        <f>+VLOOKUP($E304,Final_nrj!$1:$1048576,MATCH(DATE(AC$2,1,1),Final_nrj!$A$1:$LI$1),FALSE)</f>
        <v>10.667389529999999</v>
      </c>
      <c r="AD304" s="335">
        <f>+VLOOKUP($E304,Final_nrj!$1:$1048576,MATCH(DATE(AD$2,1,1),Final_nrj!$A$1:$LI$1),FALSE)</f>
        <v>11.05095511</v>
      </c>
      <c r="AE304" s="335">
        <f>+VLOOKUP($E304,Final_nrj!$1:$1048576,MATCH(DATE(AE$2,1,1),Final_nrj!$A$1:$LI$1),FALSE)</f>
        <v>11.443112449999999</v>
      </c>
      <c r="AF304" s="335">
        <f>+VLOOKUP($E304,Final_nrj!$1:$1048576,MATCH(DATE(AF$2,1,1),Final_nrj!$A$1:$LI$1),FALSE)</f>
        <v>11.605841910000001</v>
      </c>
      <c r="AG304" s="335">
        <f>+VLOOKUP($E304,Final_nrj!$1:$1048576,MATCH(DATE(AG$2,1,1),Final_nrj!$A$1:$LI$1),FALSE)</f>
        <v>11.80314851</v>
      </c>
      <c r="AH304" s="335">
        <f>+VLOOKUP($E304,Final_nrj!$1:$1048576,MATCH(DATE(AH$2,1,1),Final_nrj!$A$1:$LI$1),FALSE)</f>
        <v>12.03336419</v>
      </c>
      <c r="AI304" s="335">
        <f>+VLOOKUP($E304,Final_nrj!$1:$1048576,MATCH(DATE(AI$2,1,1),Final_nrj!$A$1:$LI$1),FALSE)</f>
        <v>12.29072137</v>
      </c>
      <c r="AJ304" s="335">
        <f>+VLOOKUP($E304,Final_nrj!$1:$1048576,MATCH(DATE(AJ$2,1,1),Final_nrj!$A$1:$LI$1),FALSE)</f>
        <v>12.5681672</v>
      </c>
      <c r="AK304" s="335">
        <f>+VLOOKUP($E304,Final_nrj!$1:$1048576,MATCH(DATE(AK$2,1,1),Final_nrj!$A$1:$LI$1),FALSE)</f>
        <v>12.85702773</v>
      </c>
      <c r="AL304" s="335">
        <f>+VLOOKUP($E304,Final_nrj!$1:$1048576,MATCH(DATE(AL$2,1,1),Final_nrj!$A$1:$LI$1),FALSE)</f>
        <v>13.15578431</v>
      </c>
      <c r="AM304" s="335">
        <f>+VLOOKUP($E304,Final_nrj!$1:$1048576,MATCH(DATE(AM$2,1,1),Final_nrj!$A$1:$LI$1),FALSE)</f>
        <v>13.46196604</v>
      </c>
      <c r="AN304" s="335">
        <f>+VLOOKUP($E304,Final_nrj!$1:$1048576,MATCH(DATE(AN$2,1,1),Final_nrj!$A$1:$LI$1),FALSE)</f>
        <v>13.77270916</v>
      </c>
      <c r="AO304" s="335">
        <f>+VLOOKUP($E304,Final_nrj!$1:$1048576,MATCH(DATE(AO$2,1,1),Final_nrj!$A$1:$LI$1),FALSE)</f>
        <v>14.085020159999999</v>
      </c>
    </row>
    <row r="305" spans="1:51" ht="15" customHeight="1" x14ac:dyDescent="0.35">
      <c r="A305" s="426"/>
      <c r="B305" s="415"/>
      <c r="C305" s="106"/>
      <c r="D305" s="106" t="s">
        <v>164</v>
      </c>
      <c r="E305" s="66" t="s">
        <v>4392</v>
      </c>
      <c r="F305" s="335">
        <f>+VLOOKUP($E305,Final_nrj!$1:$1048576,MATCH(DATE(F$2,1,1),Final_nrj!$A$1:$LI$1),FALSE)</f>
        <v>0.51946672149999995</v>
      </c>
      <c r="G305" s="335">
        <f>+VLOOKUP($E305,Final_nrj!$1:$1048576,MATCH(DATE(G$2,1,1),Final_nrj!$A$1:$LI$1),FALSE)</f>
        <v>0.52694091980000002</v>
      </c>
      <c r="H305" s="335">
        <f>+VLOOKUP($E305,Final_nrj!$1:$1048576,MATCH(DATE(H$2,1,1),Final_nrj!$A$1:$LI$1),FALSE)</f>
        <v>0.53418395490000004</v>
      </c>
      <c r="I305" s="335">
        <f>+VLOOKUP($E305,Final_nrj!$1:$1048576,MATCH(DATE(I$2,1,1),Final_nrj!$A$1:$LI$1),FALSE)</f>
        <v>0.54226835510000004</v>
      </c>
      <c r="J305" s="335">
        <f>+VLOOKUP($E305,Final_nrj!$1:$1048576,MATCH(DATE(J$2,1,1),Final_nrj!$A$1:$LI$1),FALSE)</f>
        <v>0.54969321090000001</v>
      </c>
      <c r="K305" s="335">
        <f>+VLOOKUP($E305,Final_nrj!$1:$1048576,MATCH(DATE(K$2,1,1),Final_nrj!$A$1:$LI$1),FALSE)</f>
        <v>0.55733368000000005</v>
      </c>
      <c r="L305" s="335">
        <f>+VLOOKUP($E305,Final_nrj!$1:$1048576,MATCH(DATE(L$2,1,1),Final_nrj!$A$1:$LI$1),FALSE)</f>
        <v>0.87838133780000005</v>
      </c>
      <c r="M305" s="335">
        <f>+VLOOKUP($E305,Final_nrj!$1:$1048576,MATCH(DATE(M$2,1,1),Final_nrj!$A$1:$LI$1),FALSE)</f>
        <v>1.213068732</v>
      </c>
      <c r="N305" s="335">
        <f>+VLOOKUP($E305,Final_nrj!$1:$1048576,MATCH(DATE(N$2,1,1),Final_nrj!$A$1:$LI$1),FALSE)</f>
        <v>1.56330507</v>
      </c>
      <c r="O305" s="335">
        <f>+VLOOKUP($E305,Final_nrj!$1:$1048576,MATCH(DATE(O$2,1,1),Final_nrj!$A$1:$LI$1),FALSE)</f>
        <v>1.9312283189999999</v>
      </c>
      <c r="P305" s="335">
        <f>+VLOOKUP($E305,Final_nrj!$1:$1048576,MATCH(DATE(P$2,1,1),Final_nrj!$A$1:$LI$1),FALSE)</f>
        <v>2.3183442169999999</v>
      </c>
      <c r="Q305" s="335">
        <f>+VLOOKUP($E305,Final_nrj!$1:$1048576,MATCH(DATE(Q$2,1,1),Final_nrj!$A$1:$LI$1),FALSE)</f>
        <v>2.5442767979999998</v>
      </c>
      <c r="R305" s="335">
        <f>+VLOOKUP($E305,Final_nrj!$1:$1048576,MATCH(DATE(R$2,1,1),Final_nrj!$A$1:$LI$1),FALSE)</f>
        <v>2.7714793559999999</v>
      </c>
      <c r="S305" s="335">
        <f>+VLOOKUP($E305,Final_nrj!$1:$1048576,MATCH(DATE(S$2,1,1),Final_nrj!$A$1:$LI$1),FALSE)</f>
        <v>3.0032547510000001</v>
      </c>
      <c r="T305" s="335">
        <f>+VLOOKUP($E305,Final_nrj!$1:$1048576,MATCH(DATE(T$2,1,1),Final_nrj!$A$1:$LI$1),FALSE)</f>
        <v>3.2412454890000002</v>
      </c>
      <c r="U305" s="335">
        <f>+VLOOKUP($E305,Final_nrj!$1:$1048576,MATCH(DATE(U$2,1,1),Final_nrj!$A$1:$LI$1),FALSE)</f>
        <v>3.4862908250000002</v>
      </c>
      <c r="V305" s="335">
        <f>+VLOOKUP($E305,Final_nrj!$1:$1048576,MATCH(DATE(V$2,1,1),Final_nrj!$A$1:$LI$1),FALSE)</f>
        <v>3.8232790759999999</v>
      </c>
      <c r="W305" s="335">
        <f>+VLOOKUP($E305,Final_nrj!$1:$1048576,MATCH(DATE(W$2,1,1),Final_nrj!$A$1:$LI$1),FALSE)</f>
        <v>4.179491005</v>
      </c>
      <c r="X305" s="335">
        <f>+VLOOKUP($E305,Final_nrj!$1:$1048576,MATCH(DATE(X$2,1,1),Final_nrj!$A$1:$LI$1),FALSE)</f>
        <v>4.5566786329999998</v>
      </c>
      <c r="Y305" s="335">
        <f>+VLOOKUP($E305,Final_nrj!$1:$1048576,MATCH(DATE(Y$2,1,1),Final_nrj!$A$1:$LI$1),FALSE)</f>
        <v>4.957175039</v>
      </c>
      <c r="Z305" s="335">
        <f>+VLOOKUP($E305,Final_nrj!$1:$1048576,MATCH(DATE(Z$2,1,1),Final_nrj!$A$1:$LI$1),FALSE)</f>
        <v>5.3832126090000001</v>
      </c>
      <c r="AA305" s="335">
        <f>+VLOOKUP($E305,Final_nrj!$1:$1048576,MATCH(DATE(AA$2,1,1),Final_nrj!$A$1:$LI$1),FALSE)</f>
        <v>5.835399604</v>
      </c>
      <c r="AB305" s="335">
        <f>+VLOOKUP($E305,Final_nrj!$1:$1048576,MATCH(DATE(AB$2,1,1),Final_nrj!$A$1:$LI$1),FALSE)</f>
        <v>6.3202287039999998</v>
      </c>
      <c r="AC305" s="335">
        <f>+VLOOKUP($E305,Final_nrj!$1:$1048576,MATCH(DATE(AC$2,1,1),Final_nrj!$A$1:$LI$1),FALSE)</f>
        <v>6.8428664279999998</v>
      </c>
      <c r="AD305" s="335">
        <f>+VLOOKUP($E305,Final_nrj!$1:$1048576,MATCH(DATE(AD$2,1,1),Final_nrj!$A$1:$LI$1),FALSE)</f>
        <v>7.4073991179999998</v>
      </c>
      <c r="AE305" s="335">
        <f>+VLOOKUP($E305,Final_nrj!$1:$1048576,MATCH(DATE(AE$2,1,1),Final_nrj!$A$1:$LI$1),FALSE)</f>
        <v>8.0148632769999999</v>
      </c>
      <c r="AF305" s="335">
        <f>+VLOOKUP($E305,Final_nrj!$1:$1048576,MATCH(DATE(AF$2,1,1),Final_nrj!$A$1:$LI$1),FALSE)</f>
        <v>8.1288405200000007</v>
      </c>
      <c r="AG305" s="335">
        <f>+VLOOKUP($E305,Final_nrj!$1:$1048576,MATCH(DATE(AG$2,1,1),Final_nrj!$A$1:$LI$1),FALSE)</f>
        <v>8.2670359090000005</v>
      </c>
      <c r="AH305" s="335">
        <f>+VLOOKUP($E305,Final_nrj!$1:$1048576,MATCH(DATE(AH$2,1,1),Final_nrj!$A$1:$LI$1),FALSE)</f>
        <v>8.4282811330000005</v>
      </c>
      <c r="AI305" s="335">
        <f>+VLOOKUP($E305,Final_nrj!$1:$1048576,MATCH(DATE(AI$2,1,1),Final_nrj!$A$1:$LI$1),FALSE)</f>
        <v>8.6085365150000008</v>
      </c>
      <c r="AJ305" s="335">
        <f>+VLOOKUP($E305,Final_nrj!$1:$1048576,MATCH(DATE(AJ$2,1,1),Final_nrj!$A$1:$LI$1),FALSE)</f>
        <v>8.8028621749999996</v>
      </c>
      <c r="AK305" s="335">
        <f>+VLOOKUP($E305,Final_nrj!$1:$1048576,MATCH(DATE(AK$2,1,1),Final_nrj!$A$1:$LI$1),FALSE)</f>
        <v>9.0051828030000003</v>
      </c>
      <c r="AL305" s="335">
        <f>+VLOOKUP($E305,Final_nrj!$1:$1048576,MATCH(DATE(AL$2,1,1),Final_nrj!$A$1:$LI$1),FALSE)</f>
        <v>9.2144347090000007</v>
      </c>
      <c r="AM305" s="335">
        <f>+VLOOKUP($E305,Final_nrj!$1:$1048576,MATCH(DATE(AM$2,1,1),Final_nrj!$A$1:$LI$1),FALSE)</f>
        <v>9.4288872650000002</v>
      </c>
      <c r="AN305" s="335">
        <f>+VLOOKUP($E305,Final_nrj!$1:$1048576,MATCH(DATE(AN$2,1,1),Final_nrj!$A$1:$LI$1),FALSE)</f>
        <v>9.6465346650000008</v>
      </c>
      <c r="AO305" s="335">
        <f>+VLOOKUP($E305,Final_nrj!$1:$1048576,MATCH(DATE(AO$2,1,1),Final_nrj!$A$1:$LI$1),FALSE)</f>
        <v>9.8652802140000002</v>
      </c>
    </row>
    <row r="306" spans="1:51" ht="15" customHeight="1" x14ac:dyDescent="0.35">
      <c r="A306" s="426"/>
      <c r="B306" s="415"/>
      <c r="C306" s="106"/>
      <c r="D306" s="106" t="s">
        <v>536</v>
      </c>
      <c r="E306" s="66" t="s">
        <v>4393</v>
      </c>
      <c r="F306" s="335">
        <f>+VLOOKUP($E306,Final_nrj!$1:$1048576,MATCH(DATE(F$2,1,1),Final_nrj!$A$1:$LI$1),FALSE)</f>
        <v>3.9989334099999998</v>
      </c>
      <c r="G306" s="335">
        <f>+VLOOKUP($E306,Final_nrj!$1:$1048576,MATCH(DATE(G$2,1,1),Final_nrj!$A$1:$LI$1),FALSE)</f>
        <v>4.0564709199999998</v>
      </c>
      <c r="H306" s="335">
        <f>+VLOOKUP($E306,Final_nrj!$1:$1048576,MATCH(DATE(H$2,1,1),Final_nrj!$A$1:$LI$1),FALSE)</f>
        <v>4.1122288999999999</v>
      </c>
      <c r="I306" s="335">
        <f>+VLOOKUP($E306,Final_nrj!$1:$1048576,MATCH(DATE(I$2,1,1),Final_nrj!$A$1:$LI$1),FALSE)</f>
        <v>4.1744638360000001</v>
      </c>
      <c r="J306" s="335">
        <f>+VLOOKUP($E306,Final_nrj!$1:$1048576,MATCH(DATE(J$2,1,1),Final_nrj!$A$1:$LI$1),FALSE)</f>
        <v>4.2316214990000001</v>
      </c>
      <c r="K306" s="335">
        <f>+VLOOKUP($E306,Final_nrj!$1:$1048576,MATCH(DATE(K$2,1,1),Final_nrj!$A$1:$LI$1),FALSE)</f>
        <v>4.2904389859999998</v>
      </c>
      <c r="L306" s="335">
        <f>+VLOOKUP($E306,Final_nrj!$1:$1048576,MATCH(DATE(L$2,1,1),Final_nrj!$A$1:$LI$1),FALSE)</f>
        <v>4.1810052840000003</v>
      </c>
      <c r="M306" s="335">
        <f>+VLOOKUP($E306,Final_nrj!$1:$1048576,MATCH(DATE(M$2,1,1),Final_nrj!$A$1:$LI$1),FALSE)</f>
        <v>4.0827672210000001</v>
      </c>
      <c r="N306" s="335">
        <f>+VLOOKUP($E306,Final_nrj!$1:$1048576,MATCH(DATE(N$2,1,1),Final_nrj!$A$1:$LI$1),FALSE)</f>
        <v>3.9889538720000002</v>
      </c>
      <c r="O306" s="335">
        <f>+VLOOKUP($E306,Final_nrj!$1:$1048576,MATCH(DATE(O$2,1,1),Final_nrj!$A$1:$LI$1),FALSE)</f>
        <v>3.8972017459999999</v>
      </c>
      <c r="P306" s="335">
        <f>+VLOOKUP($E306,Final_nrj!$1:$1048576,MATCH(DATE(P$2,1,1),Final_nrj!$A$1:$LI$1),FALSE)</f>
        <v>3.8048119800000002</v>
      </c>
      <c r="Q306" s="335">
        <f>+VLOOKUP($E306,Final_nrj!$1:$1048576,MATCH(DATE(Q$2,1,1),Final_nrj!$A$1:$LI$1),FALSE)</f>
        <v>3.8748870219999998</v>
      </c>
      <c r="R306" s="335">
        <f>+VLOOKUP($E306,Final_nrj!$1:$1048576,MATCH(DATE(R$2,1,1),Final_nrj!$A$1:$LI$1),FALSE)</f>
        <v>3.9169293660000002</v>
      </c>
      <c r="S306" s="335">
        <f>+VLOOKUP($E306,Final_nrj!$1:$1048576,MATCH(DATE(S$2,1,1),Final_nrj!$A$1:$LI$1),FALSE)</f>
        <v>3.9388157869999998</v>
      </c>
      <c r="T306" s="335">
        <f>+VLOOKUP($E306,Final_nrj!$1:$1048576,MATCH(DATE(T$2,1,1),Final_nrj!$A$1:$LI$1),FALSE)</f>
        <v>3.9447985289999998</v>
      </c>
      <c r="U306" s="335">
        <f>+VLOOKUP($E306,Final_nrj!$1:$1048576,MATCH(DATE(U$2,1,1),Final_nrj!$A$1:$LI$1),FALSE)</f>
        <v>3.9374578730000001</v>
      </c>
      <c r="V306" s="335">
        <f>+VLOOKUP($E306,Final_nrj!$1:$1048576,MATCH(DATE(V$2,1,1),Final_nrj!$A$1:$LI$1),FALSE)</f>
        <v>4.0091997099999999</v>
      </c>
      <c r="W306" s="335">
        <f>+VLOOKUP($E306,Final_nrj!$1:$1048576,MATCH(DATE(W$2,1,1),Final_nrj!$A$1:$LI$1),FALSE)</f>
        <v>4.0692508979999999</v>
      </c>
      <c r="X306" s="335">
        <f>+VLOOKUP($E306,Final_nrj!$1:$1048576,MATCH(DATE(X$2,1,1),Final_nrj!$A$1:$LI$1),FALSE)</f>
        <v>4.1191618480000001</v>
      </c>
      <c r="Y306" s="335">
        <f>+VLOOKUP($E306,Final_nrj!$1:$1048576,MATCH(DATE(Y$2,1,1),Final_nrj!$A$1:$LI$1),FALSE)</f>
        <v>4.1606778719999999</v>
      </c>
      <c r="Z306" s="335">
        <f>+VLOOKUP($E306,Final_nrj!$1:$1048576,MATCH(DATE(Z$2,1,1),Final_nrj!$A$1:$LI$1),FALSE)</f>
        <v>4.1950848990000003</v>
      </c>
      <c r="AA306" s="335">
        <f>+VLOOKUP($E306,Final_nrj!$1:$1048576,MATCH(DATE(AA$2,1,1),Final_nrj!$A$1:$LI$1),FALSE)</f>
        <v>4.2222039359999997</v>
      </c>
      <c r="AB306" s="335">
        <f>+VLOOKUP($E306,Final_nrj!$1:$1048576,MATCH(DATE(AB$2,1,1),Final_nrj!$A$1:$LI$1),FALSE)</f>
        <v>4.2459099739999999</v>
      </c>
      <c r="AC306" s="335">
        <f>+VLOOKUP($E306,Final_nrj!$1:$1048576,MATCH(DATE(AC$2,1,1),Final_nrj!$A$1:$LI$1),FALSE)</f>
        <v>4.2682066020000002</v>
      </c>
      <c r="AD306" s="335">
        <f>+VLOOKUP($E306,Final_nrj!$1:$1048576,MATCH(DATE(AD$2,1,1),Final_nrj!$A$1:$LI$1),FALSE)</f>
        <v>4.2898538730000002</v>
      </c>
      <c r="AE306" s="335">
        <f>+VLOOKUP($E306,Final_nrj!$1:$1048576,MATCH(DATE(AE$2,1,1),Final_nrj!$A$1:$LI$1),FALSE)</f>
        <v>4.3096525139999997</v>
      </c>
      <c r="AF306" s="335">
        <f>+VLOOKUP($E306,Final_nrj!$1:$1048576,MATCH(DATE(AF$2,1,1),Final_nrj!$A$1:$LI$1),FALSE)</f>
        <v>4.3709389390000002</v>
      </c>
      <c r="AG306" s="335">
        <f>+VLOOKUP($E306,Final_nrj!$1:$1048576,MATCH(DATE(AG$2,1,1),Final_nrj!$A$1:$LI$1),FALSE)</f>
        <v>4.4452476430000001</v>
      </c>
      <c r="AH306" s="335">
        <f>+VLOOKUP($E306,Final_nrj!$1:$1048576,MATCH(DATE(AH$2,1,1),Final_nrj!$A$1:$LI$1),FALSE)</f>
        <v>4.5319504180000001</v>
      </c>
      <c r="AI306" s="335">
        <f>+VLOOKUP($E306,Final_nrj!$1:$1048576,MATCH(DATE(AI$2,1,1),Final_nrj!$A$1:$LI$1),FALSE)</f>
        <v>4.628875098</v>
      </c>
      <c r="AJ306" s="335">
        <f>+VLOOKUP($E306,Final_nrj!$1:$1048576,MATCH(DATE(AJ$2,1,1),Final_nrj!$A$1:$LI$1),FALSE)</f>
        <v>4.7333654730000001</v>
      </c>
      <c r="AK306" s="335">
        <f>+VLOOKUP($E306,Final_nrj!$1:$1048576,MATCH(DATE(AK$2,1,1),Final_nrj!$A$1:$LI$1),FALSE)</f>
        <v>4.8421548029999997</v>
      </c>
      <c r="AL306" s="335">
        <f>+VLOOKUP($E306,Final_nrj!$1:$1048576,MATCH(DATE(AL$2,1,1),Final_nrj!$A$1:$LI$1),FALSE)</f>
        <v>4.9546711329999997</v>
      </c>
      <c r="AM306" s="335">
        <f>+VLOOKUP($E306,Final_nrj!$1:$1048576,MATCH(DATE(AM$2,1,1),Final_nrj!$A$1:$LI$1),FALSE)</f>
        <v>5.0699838919999998</v>
      </c>
      <c r="AN306" s="335">
        <f>+VLOOKUP($E306,Final_nrj!$1:$1048576,MATCH(DATE(AN$2,1,1),Final_nrj!$A$1:$LI$1),FALSE)</f>
        <v>5.1870145430000001</v>
      </c>
      <c r="AO306" s="335">
        <f>+VLOOKUP($E306,Final_nrj!$1:$1048576,MATCH(DATE(AO$2,1,1),Final_nrj!$A$1:$LI$1),FALSE)</f>
        <v>5.3046356760000002</v>
      </c>
    </row>
    <row r="307" spans="1:51" ht="15" customHeight="1" x14ac:dyDescent="0.35">
      <c r="A307" s="426"/>
      <c r="B307" s="415"/>
      <c r="C307" s="106"/>
      <c r="D307" s="106" t="s">
        <v>470</v>
      </c>
      <c r="E307" s="66" t="s">
        <v>4394</v>
      </c>
      <c r="F307" s="335">
        <f>+VLOOKUP($E307,Final_nrj!$1:$1048576,MATCH(DATE(F$2,1,1),Final_nrj!$A$1:$LI$1),FALSE)</f>
        <v>2.338978746</v>
      </c>
      <c r="G307" s="335">
        <f>+VLOOKUP($E307,Final_nrj!$1:$1048576,MATCH(DATE(G$2,1,1),Final_nrj!$A$1:$LI$1),FALSE)</f>
        <v>2.3726324719999998</v>
      </c>
      <c r="H307" s="335">
        <f>+VLOOKUP($E307,Final_nrj!$1:$1048576,MATCH(DATE(H$2,1,1),Final_nrj!$A$1:$LI$1),FALSE)</f>
        <v>2.405245351</v>
      </c>
      <c r="I307" s="335">
        <f>+VLOOKUP($E307,Final_nrj!$1:$1048576,MATCH(DATE(I$2,1,1),Final_nrj!$A$1:$LI$1),FALSE)</f>
        <v>2.4416466049999999</v>
      </c>
      <c r="J307" s="335">
        <f>+VLOOKUP($E307,Final_nrj!$1:$1048576,MATCH(DATE(J$2,1,1),Final_nrj!$A$1:$LI$1),FALSE)</f>
        <v>2.4750781590000002</v>
      </c>
      <c r="K307" s="335">
        <f>+VLOOKUP($E307,Final_nrj!$1:$1048576,MATCH(DATE(K$2,1,1),Final_nrj!$A$1:$LI$1),FALSE)</f>
        <v>2.5094805459999998</v>
      </c>
      <c r="L307" s="335">
        <f>+VLOOKUP($E307,Final_nrj!$1:$1048576,MATCH(DATE(L$2,1,1),Final_nrj!$A$1:$LI$1),FALSE)</f>
        <v>2.9860441889999998</v>
      </c>
      <c r="M307" s="335">
        <f>+VLOOKUP($E307,Final_nrj!$1:$1048576,MATCH(DATE(M$2,1,1),Final_nrj!$A$1:$LI$1),FALSE)</f>
        <v>3.488803667</v>
      </c>
      <c r="N307" s="335">
        <f>+VLOOKUP($E307,Final_nrj!$1:$1048576,MATCH(DATE(N$2,1,1),Final_nrj!$A$1:$LI$1),FALSE)</f>
        <v>4.0182951999999998</v>
      </c>
      <c r="O307" s="335">
        <f>+VLOOKUP($E307,Final_nrj!$1:$1048576,MATCH(DATE(O$2,1,1),Final_nrj!$A$1:$LI$1),FALSE)</f>
        <v>4.5770786289999998</v>
      </c>
      <c r="P307" s="335">
        <f>+VLOOKUP($E307,Final_nrj!$1:$1048576,MATCH(DATE(P$2,1,1),Final_nrj!$A$1:$LI$1),FALSE)</f>
        <v>5.166568485</v>
      </c>
      <c r="Q307" s="335">
        <f>+VLOOKUP($E307,Final_nrj!$1:$1048576,MATCH(DATE(Q$2,1,1),Final_nrj!$A$1:$LI$1),FALSE)</f>
        <v>5.560525385</v>
      </c>
      <c r="R307" s="335">
        <f>+VLOOKUP($E307,Final_nrj!$1:$1048576,MATCH(DATE(R$2,1,1),Final_nrj!$A$1:$LI$1),FALSE)</f>
        <v>5.9468987819999999</v>
      </c>
      <c r="S307" s="335">
        <f>+VLOOKUP($E307,Final_nrj!$1:$1048576,MATCH(DATE(S$2,1,1),Final_nrj!$A$1:$LI$1),FALSE)</f>
        <v>6.3342319319999998</v>
      </c>
      <c r="T307" s="335">
        <f>+VLOOKUP($E307,Final_nrj!$1:$1048576,MATCH(DATE(T$2,1,1),Final_nrj!$A$1:$LI$1),FALSE)</f>
        <v>6.7270348120000003</v>
      </c>
      <c r="U307" s="335">
        <f>+VLOOKUP($E307,Final_nrj!$1:$1048576,MATCH(DATE(U$2,1,1),Final_nrj!$A$1:$LI$1),FALSE)</f>
        <v>7.1278767140000001</v>
      </c>
      <c r="V307" s="335">
        <f>+VLOOKUP($E307,Final_nrj!$1:$1048576,MATCH(DATE(V$2,1,1),Final_nrj!$A$1:$LI$1),FALSE)</f>
        <v>7.6967889329999997</v>
      </c>
      <c r="W307" s="335">
        <f>+VLOOKUP($E307,Final_nrj!$1:$1048576,MATCH(DATE(W$2,1,1),Final_nrj!$A$1:$LI$1),FALSE)</f>
        <v>8.2687847209999994</v>
      </c>
      <c r="X307" s="335">
        <f>+VLOOKUP($E307,Final_nrj!$1:$1048576,MATCH(DATE(X$2,1,1),Final_nrj!$A$1:$LI$1),FALSE)</f>
        <v>8.8353247820000007</v>
      </c>
      <c r="Y307" s="335">
        <f>+VLOOKUP($E307,Final_nrj!$1:$1048576,MATCH(DATE(Y$2,1,1),Final_nrj!$A$1:$LI$1),FALSE)</f>
        <v>9.3891212080000006</v>
      </c>
      <c r="Z307" s="335">
        <f>+VLOOKUP($E307,Final_nrj!$1:$1048576,MATCH(DATE(Z$2,1,1),Final_nrj!$A$1:$LI$1),FALSE)</f>
        <v>9.923363513</v>
      </c>
      <c r="AA307" s="335">
        <f>+VLOOKUP($E307,Final_nrj!$1:$1048576,MATCH(DATE(AA$2,1,1),Final_nrj!$A$1:$LI$1),FALSE)</f>
        <v>10.42951848</v>
      </c>
      <c r="AB307" s="335">
        <f>+VLOOKUP($E307,Final_nrj!$1:$1048576,MATCH(DATE(AB$2,1,1),Final_nrj!$A$1:$LI$1),FALSE)</f>
        <v>10.911130549999999</v>
      </c>
      <c r="AC307" s="335">
        <f>+VLOOKUP($E307,Final_nrj!$1:$1048576,MATCH(DATE(AC$2,1,1),Final_nrj!$A$1:$LI$1),FALSE)</f>
        <v>11.37015667</v>
      </c>
      <c r="AD307" s="335">
        <f>+VLOOKUP($E307,Final_nrj!$1:$1048576,MATCH(DATE(AD$2,1,1),Final_nrj!$A$1:$LI$1),FALSE)</f>
        <v>11.80764776</v>
      </c>
      <c r="AE307" s="335">
        <f>+VLOOKUP($E307,Final_nrj!$1:$1048576,MATCH(DATE(AE$2,1,1),Final_nrj!$A$1:$LI$1),FALSE)</f>
        <v>12.220926739999999</v>
      </c>
      <c r="AF307" s="335">
        <f>+VLOOKUP($E307,Final_nrj!$1:$1048576,MATCH(DATE(AF$2,1,1),Final_nrj!$A$1:$LI$1),FALSE)</f>
        <v>12.3947173</v>
      </c>
      <c r="AG307" s="335">
        <f>+VLOOKUP($E307,Final_nrj!$1:$1048576,MATCH(DATE(AG$2,1,1),Final_nrj!$A$1:$LI$1),FALSE)</f>
        <v>12.605435269999999</v>
      </c>
      <c r="AH307" s="335">
        <f>+VLOOKUP($E307,Final_nrj!$1:$1048576,MATCH(DATE(AH$2,1,1),Final_nrj!$A$1:$LI$1),FALSE)</f>
        <v>12.85129923</v>
      </c>
      <c r="AI307" s="335">
        <f>+VLOOKUP($E307,Final_nrj!$1:$1048576,MATCH(DATE(AI$2,1,1),Final_nrj!$A$1:$LI$1),FALSE)</f>
        <v>13.12614956</v>
      </c>
      <c r="AJ307" s="335">
        <f>+VLOOKUP($E307,Final_nrj!$1:$1048576,MATCH(DATE(AJ$2,1,1),Final_nrj!$A$1:$LI$1),FALSE)</f>
        <v>13.422454009999999</v>
      </c>
      <c r="AK307" s="335">
        <f>+VLOOKUP($E307,Final_nrj!$1:$1048576,MATCH(DATE(AK$2,1,1),Final_nrj!$A$1:$LI$1),FALSE)</f>
        <v>13.73094905</v>
      </c>
      <c r="AL307" s="335">
        <f>+VLOOKUP($E307,Final_nrj!$1:$1048576,MATCH(DATE(AL$2,1,1),Final_nrj!$A$1:$LI$1),FALSE)</f>
        <v>14.05001279</v>
      </c>
      <c r="AM307" s="335">
        <f>+VLOOKUP($E307,Final_nrj!$1:$1048576,MATCH(DATE(AM$2,1,1),Final_nrj!$A$1:$LI$1),FALSE)</f>
        <v>14.37700639</v>
      </c>
      <c r="AN307" s="335">
        <f>+VLOOKUP($E307,Final_nrj!$1:$1048576,MATCH(DATE(AN$2,1,1),Final_nrj!$A$1:$LI$1),FALSE)</f>
        <v>14.70887143</v>
      </c>
      <c r="AO307" s="335">
        <f>+VLOOKUP($E307,Final_nrj!$1:$1048576,MATCH(DATE(AO$2,1,1),Final_nrj!$A$1:$LI$1),FALSE)</f>
        <v>15.042410909999999</v>
      </c>
    </row>
    <row r="308" spans="1:51" ht="15" customHeight="1" x14ac:dyDescent="0.35">
      <c r="A308" s="426"/>
      <c r="B308" s="415"/>
      <c r="C308" s="106"/>
      <c r="D308" s="106" t="s">
        <v>471</v>
      </c>
      <c r="E308" s="66" t="s">
        <v>4395</v>
      </c>
      <c r="F308" s="335">
        <f>+VLOOKUP($E308,Final_nrj!$1:$1048576,MATCH(DATE(F$2,1,1),Final_nrj!$A$1:$LI$1),FALSE)</f>
        <v>6.5322771000000002E-2</v>
      </c>
      <c r="G308" s="335">
        <f>+VLOOKUP($E308,Final_nrj!$1:$1048576,MATCH(DATE(G$2,1,1),Final_nrj!$A$1:$LI$1),FALSE)</f>
        <v>6.6262649000000007E-2</v>
      </c>
      <c r="H308" s="335">
        <f>+VLOOKUP($E308,Final_nrj!$1:$1048576,MATCH(DATE(H$2,1,1),Final_nrj!$A$1:$LI$1),FALSE)</f>
        <v>6.7173458300000002E-2</v>
      </c>
      <c r="I308" s="335">
        <f>+VLOOKUP($E308,Final_nrj!$1:$1048576,MATCH(DATE(I$2,1,1),Final_nrj!$A$1:$LI$1),FALSE)</f>
        <v>6.8190069000000006E-2</v>
      </c>
      <c r="J308" s="335">
        <f>+VLOOKUP($E308,Final_nrj!$1:$1048576,MATCH(DATE(J$2,1,1),Final_nrj!$A$1:$LI$1),FALSE)</f>
        <v>6.9123742200000005E-2</v>
      </c>
      <c r="K308" s="335">
        <f>+VLOOKUP($E308,Final_nrj!$1:$1048576,MATCH(DATE(K$2,1,1),Final_nrj!$A$1:$LI$1),FALSE)</f>
        <v>7.0084528699999996E-2</v>
      </c>
      <c r="L308" s="335">
        <f>+VLOOKUP($E308,Final_nrj!$1:$1048576,MATCH(DATE(L$2,1,1),Final_nrj!$A$1:$LI$1),FALSE)</f>
        <v>6.9650559200000003E-2</v>
      </c>
      <c r="M308" s="335">
        <f>+VLOOKUP($E308,Final_nrj!$1:$1048576,MATCH(DATE(M$2,1,1),Final_nrj!$A$1:$LI$1),FALSE)</f>
        <v>6.9448670000000004E-2</v>
      </c>
      <c r="N308" s="335">
        <f>+VLOOKUP($E308,Final_nrj!$1:$1048576,MATCH(DATE(N$2,1,1),Final_nrj!$A$1:$LI$1),FALSE)</f>
        <v>6.9379517399999993E-2</v>
      </c>
      <c r="O308" s="335">
        <f>+VLOOKUP($E308,Final_nrj!$1:$1048576,MATCH(DATE(O$2,1,1),Final_nrj!$A$1:$LI$1),FALSE)</f>
        <v>6.9414365199999994E-2</v>
      </c>
      <c r="P308" s="335">
        <f>+VLOOKUP($E308,Final_nrj!$1:$1048576,MATCH(DATE(P$2,1,1),Final_nrj!$A$1:$LI$1),FALSE)</f>
        <v>6.9516622599999994E-2</v>
      </c>
      <c r="Q308" s="335">
        <f>+VLOOKUP($E308,Final_nrj!$1:$1048576,MATCH(DATE(Q$2,1,1),Final_nrj!$A$1:$LI$1),FALSE)</f>
        <v>6.9946865600000005E-2</v>
      </c>
      <c r="R308" s="335">
        <f>+VLOOKUP($E308,Final_nrj!$1:$1048576,MATCH(DATE(R$2,1,1),Final_nrj!$A$1:$LI$1),FALSE)</f>
        <v>6.9992041800000002E-2</v>
      </c>
      <c r="S308" s="335">
        <f>+VLOOKUP($E308,Final_nrj!$1:$1048576,MATCH(DATE(S$2,1,1),Final_nrj!$A$1:$LI$1),FALSE)</f>
        <v>6.9813986800000005E-2</v>
      </c>
      <c r="T308" s="335">
        <f>+VLOOKUP($E308,Final_nrj!$1:$1048576,MATCH(DATE(T$2,1,1),Final_nrj!$A$1:$LI$1),FALSE)</f>
        <v>6.9501548100000005E-2</v>
      </c>
      <c r="U308" s="335">
        <f>+VLOOKUP($E308,Final_nrj!$1:$1048576,MATCH(DATE(U$2,1,1),Final_nrj!$A$1:$LI$1),FALSE)</f>
        <v>6.9108995500000006E-2</v>
      </c>
      <c r="V308" s="335">
        <f>+VLOOKUP($E308,Final_nrj!$1:$1048576,MATCH(DATE(V$2,1,1),Final_nrj!$A$1:$LI$1),FALSE)</f>
        <v>6.8308093799999997E-2</v>
      </c>
      <c r="W308" s="335">
        <f>+VLOOKUP($E308,Final_nrj!$1:$1048576,MATCH(DATE(W$2,1,1),Final_nrj!$A$1:$LI$1),FALSE)</f>
        <v>6.7514018999999995E-2</v>
      </c>
      <c r="X308" s="335">
        <f>+VLOOKUP($E308,Final_nrj!$1:$1048576,MATCH(DATE(X$2,1,1),Final_nrj!$A$1:$LI$1),FALSE)</f>
        <v>6.6758988500000005E-2</v>
      </c>
      <c r="Y308" s="335">
        <f>+VLOOKUP($E308,Final_nrj!$1:$1048576,MATCH(DATE(Y$2,1,1),Final_nrj!$A$1:$LI$1),FALSE)</f>
        <v>6.6075908799999999E-2</v>
      </c>
      <c r="Z308" s="335">
        <f>+VLOOKUP($E308,Final_nrj!$1:$1048576,MATCH(DATE(Z$2,1,1),Final_nrj!$A$1:$LI$1),FALSE)</f>
        <v>6.5487988900000002E-2</v>
      </c>
      <c r="AA308" s="335">
        <f>+VLOOKUP($E308,Final_nrj!$1:$1048576,MATCH(DATE(AA$2,1,1),Final_nrj!$A$1:$LI$1),FALSE)</f>
        <v>6.4994195099999999E-2</v>
      </c>
      <c r="AB308" s="335">
        <f>+VLOOKUP($E308,Final_nrj!$1:$1048576,MATCH(DATE(AB$2,1,1),Final_nrj!$A$1:$LI$1),FALSE)</f>
        <v>6.4654848000000001E-2</v>
      </c>
      <c r="AC308" s="335">
        <f>+VLOOKUP($E308,Final_nrj!$1:$1048576,MATCH(DATE(AC$2,1,1),Final_nrj!$A$1:$LI$1),FALSE)</f>
        <v>6.4499440099999999E-2</v>
      </c>
      <c r="AD308" s="335">
        <f>+VLOOKUP($E308,Final_nrj!$1:$1048576,MATCH(DATE(AD$2,1,1),Final_nrj!$A$1:$LI$1),FALSE)</f>
        <v>6.4538490300000001E-2</v>
      </c>
      <c r="AE308" s="335">
        <f>+VLOOKUP($E308,Final_nrj!$1:$1048576,MATCH(DATE(AE$2,1,1),Final_nrj!$A$1:$LI$1),FALSE)</f>
        <v>6.4753774299999997E-2</v>
      </c>
      <c r="AF308" s="335">
        <f>+VLOOKUP($E308,Final_nrj!$1:$1048576,MATCH(DATE(AF$2,1,1),Final_nrj!$A$1:$LI$1),FALSE)</f>
        <v>6.5674620500000003E-2</v>
      </c>
      <c r="AG308" s="335">
        <f>+VLOOKUP($E308,Final_nrj!$1:$1048576,MATCH(DATE(AG$2,1,1),Final_nrj!$A$1:$LI$1),FALSE)</f>
        <v>6.6791130300000001E-2</v>
      </c>
      <c r="AH308" s="335">
        <f>+VLOOKUP($E308,Final_nrj!$1:$1048576,MATCH(DATE(AH$2,1,1),Final_nrj!$A$1:$LI$1),FALSE)</f>
        <v>6.8093864500000004E-2</v>
      </c>
      <c r="AI308" s="335">
        <f>+VLOOKUP($E308,Final_nrj!$1:$1048576,MATCH(DATE(AI$2,1,1),Final_nrj!$A$1:$LI$1),FALSE)</f>
        <v>6.9550185900000006E-2</v>
      </c>
      <c r="AJ308" s="335">
        <f>+VLOOKUP($E308,Final_nrj!$1:$1048576,MATCH(DATE(AJ$2,1,1),Final_nrj!$A$1:$LI$1),FALSE)</f>
        <v>7.1120183899999995E-2</v>
      </c>
      <c r="AK308" s="335">
        <f>+VLOOKUP($E308,Final_nrj!$1:$1048576,MATCH(DATE(AK$2,1,1),Final_nrj!$A$1:$LI$1),FALSE)</f>
        <v>7.2754775100000002E-2</v>
      </c>
      <c r="AL308" s="335">
        <f>+VLOOKUP($E308,Final_nrj!$1:$1048576,MATCH(DATE(AL$2,1,1),Final_nrj!$A$1:$LI$1),FALSE)</f>
        <v>7.4445365400000005E-2</v>
      </c>
      <c r="AM308" s="335">
        <f>+VLOOKUP($E308,Final_nrj!$1:$1048576,MATCH(DATE(AM$2,1,1),Final_nrj!$A$1:$LI$1),FALSE)</f>
        <v>7.6177972900000002E-2</v>
      </c>
      <c r="AN308" s="335">
        <f>+VLOOKUP($E308,Final_nrj!$1:$1048576,MATCH(DATE(AN$2,1,1),Final_nrj!$A$1:$LI$1),FALSE)</f>
        <v>7.7936392300000004E-2</v>
      </c>
      <c r="AO308" s="335">
        <f>+VLOOKUP($E308,Final_nrj!$1:$1048576,MATCH(DATE(AO$2,1,1),Final_nrj!$A$1:$LI$1),FALSE)</f>
        <v>7.9703683799999994E-2</v>
      </c>
    </row>
    <row r="309" spans="1:51" s="92" customFormat="1" ht="15" customHeight="1" x14ac:dyDescent="0.35">
      <c r="A309" s="426"/>
      <c r="B309" s="415"/>
      <c r="C309" s="105" t="s">
        <v>531</v>
      </c>
      <c r="D309" s="105"/>
      <c r="E309" s="75" t="s">
        <v>1009</v>
      </c>
      <c r="F309" s="317">
        <f>+VLOOKUP($E309,Final_nrj!$1:$1048576,MATCH(DATE(F$2,1,1),Final_nrj!$A$1:$LI$1),FALSE)</f>
        <v>5.1294398279999998</v>
      </c>
      <c r="G309" s="317">
        <f>+VLOOKUP($E309,Final_nrj!$1:$1048576,MATCH(DATE(G$2,1,1),Final_nrj!$A$1:$LI$1),FALSE)</f>
        <v>5.1907378299999998</v>
      </c>
      <c r="H309" s="317">
        <f>+VLOOKUP($E309,Final_nrj!$1:$1048576,MATCH(DATE(H$2,1,1),Final_nrj!$A$1:$LI$1),FALSE)</f>
        <v>5.256400481</v>
      </c>
      <c r="I309" s="317">
        <f>+VLOOKUP($E309,Final_nrj!$1:$1048576,MATCH(DATE(I$2,1,1),Final_nrj!$A$1:$LI$1),FALSE)</f>
        <v>5.3223911030000002</v>
      </c>
      <c r="J309" s="317">
        <f>+VLOOKUP($E309,Final_nrj!$1:$1048576,MATCH(DATE(J$2,1,1),Final_nrj!$A$1:$LI$1),FALSE)</f>
        <v>5.3929251469999997</v>
      </c>
      <c r="K309" s="317">
        <f>+VLOOKUP($E309,Final_nrj!$1:$1048576,MATCH(DATE(K$2,1,1),Final_nrj!$A$1:$LI$1),FALSE)</f>
        <v>5.4737316639999998</v>
      </c>
      <c r="L309" s="317">
        <f>+VLOOKUP($E309,Final_nrj!$1:$1048576,MATCH(DATE(L$2,1,1),Final_nrj!$A$1:$LI$1),FALSE)</f>
        <v>5.5575710000000003</v>
      </c>
      <c r="M309" s="317">
        <f>+VLOOKUP($E309,Final_nrj!$1:$1048576,MATCH(DATE(M$2,1,1),Final_nrj!$A$1:$LI$1),FALSE)</f>
        <v>5.6351827930000002</v>
      </c>
      <c r="N309" s="317">
        <f>+VLOOKUP($E309,Final_nrj!$1:$1048576,MATCH(DATE(N$2,1,1),Final_nrj!$A$1:$LI$1),FALSE)</f>
        <v>5.6955525250000001</v>
      </c>
      <c r="O309" s="317">
        <f>+VLOOKUP($E309,Final_nrj!$1:$1048576,MATCH(DATE(O$2,1,1),Final_nrj!$A$1:$LI$1),FALSE)</f>
        <v>5.7331923749999998</v>
      </c>
      <c r="P309" s="317">
        <f>+VLOOKUP($E309,Final_nrj!$1:$1048576,MATCH(DATE(P$2,1,1),Final_nrj!$A$1:$LI$1),FALSE)</f>
        <v>5.7464652029999996</v>
      </c>
      <c r="Q309" s="317">
        <f>+VLOOKUP($E309,Final_nrj!$1:$1048576,MATCH(DATE(Q$2,1,1),Final_nrj!$A$1:$LI$1),FALSE)</f>
        <v>5.7404407089999996</v>
      </c>
      <c r="R309" s="317">
        <f>+VLOOKUP($E309,Final_nrj!$1:$1048576,MATCH(DATE(R$2,1,1),Final_nrj!$A$1:$LI$1),FALSE)</f>
        <v>5.741783968</v>
      </c>
      <c r="S309" s="317">
        <f>+VLOOKUP($E309,Final_nrj!$1:$1048576,MATCH(DATE(S$2,1,1),Final_nrj!$A$1:$LI$1),FALSE)</f>
        <v>5.7539413829999999</v>
      </c>
      <c r="T309" s="317">
        <f>+VLOOKUP($E309,Final_nrj!$1:$1048576,MATCH(DATE(T$2,1,1),Final_nrj!$A$1:$LI$1),FALSE)</f>
        <v>5.774202839</v>
      </c>
      <c r="U309" s="317">
        <f>+VLOOKUP($E309,Final_nrj!$1:$1048576,MATCH(DATE(U$2,1,1),Final_nrj!$A$1:$LI$1),FALSE)</f>
        <v>5.7993082850000004</v>
      </c>
      <c r="V309" s="317">
        <f>+VLOOKUP($E309,Final_nrj!$1:$1048576,MATCH(DATE(V$2,1,1),Final_nrj!$A$1:$LI$1),FALSE)</f>
        <v>5.8247771259999999</v>
      </c>
      <c r="W309" s="317">
        <f>+VLOOKUP($E309,Final_nrj!$1:$1048576,MATCH(DATE(W$2,1,1),Final_nrj!$A$1:$LI$1),FALSE)</f>
        <v>5.8481723189999997</v>
      </c>
      <c r="X309" s="317">
        <f>+VLOOKUP($E309,Final_nrj!$1:$1048576,MATCH(DATE(X$2,1,1),Final_nrj!$A$1:$LI$1),FALSE)</f>
        <v>5.8699872280000003</v>
      </c>
      <c r="Y309" s="317">
        <f>+VLOOKUP($E309,Final_nrj!$1:$1048576,MATCH(DATE(Y$2,1,1),Final_nrj!$A$1:$LI$1),FALSE)</f>
        <v>5.8913935310000003</v>
      </c>
      <c r="Z309" s="317">
        <f>+VLOOKUP($E309,Final_nrj!$1:$1048576,MATCH(DATE(Z$2,1,1),Final_nrj!$A$1:$LI$1),FALSE)</f>
        <v>5.9100536559999997</v>
      </c>
      <c r="AA309" s="317">
        <f>+VLOOKUP($E309,Final_nrj!$1:$1048576,MATCH(DATE(AA$2,1,1),Final_nrj!$A$1:$LI$1),FALSE)</f>
        <v>5.9345333040000003</v>
      </c>
      <c r="AB309" s="317">
        <f>+VLOOKUP($E309,Final_nrj!$1:$1048576,MATCH(DATE(AB$2,1,1),Final_nrj!$A$1:$LI$1),FALSE)</f>
        <v>5.966772851</v>
      </c>
      <c r="AC309" s="317">
        <f>+VLOOKUP($E309,Final_nrj!$1:$1048576,MATCH(DATE(AC$2,1,1),Final_nrj!$A$1:$LI$1),FALSE)</f>
        <v>6.0066425040000002</v>
      </c>
      <c r="AD309" s="317">
        <f>+VLOOKUP($E309,Final_nrj!$1:$1048576,MATCH(DATE(AD$2,1,1),Final_nrj!$A$1:$LI$1),FALSE)</f>
        <v>6.0533960210000002</v>
      </c>
      <c r="AE309" s="317">
        <f>+VLOOKUP($E309,Final_nrj!$1:$1048576,MATCH(DATE(AE$2,1,1),Final_nrj!$A$1:$LI$1),FALSE)</f>
        <v>6.0967504520000002</v>
      </c>
      <c r="AF309" s="317">
        <f>+VLOOKUP($E309,Final_nrj!$1:$1048576,MATCH(DATE(AF$2,1,1),Final_nrj!$A$1:$LI$1),FALSE)</f>
        <v>6.1499862519999997</v>
      </c>
      <c r="AG309" s="317">
        <f>+VLOOKUP($E309,Final_nrj!$1:$1048576,MATCH(DATE(AG$2,1,1),Final_nrj!$A$1:$LI$1),FALSE)</f>
        <v>6.2140099309999997</v>
      </c>
      <c r="AH309" s="317">
        <f>+VLOOKUP($E309,Final_nrj!$1:$1048576,MATCH(DATE(AH$2,1,1),Final_nrj!$A$1:$LI$1),FALSE)</f>
        <v>6.2872381710000003</v>
      </c>
      <c r="AI309" s="317">
        <f>+VLOOKUP($E309,Final_nrj!$1:$1048576,MATCH(DATE(AI$2,1,1),Final_nrj!$A$1:$LI$1),FALSE)</f>
        <v>6.3670434350000003</v>
      </c>
      <c r="AJ309" s="317">
        <f>+VLOOKUP($E309,Final_nrj!$1:$1048576,MATCH(DATE(AJ$2,1,1),Final_nrj!$A$1:$LI$1),FALSE)</f>
        <v>6.4509641039999996</v>
      </c>
      <c r="AK309" s="317">
        <f>+VLOOKUP($E309,Final_nrj!$1:$1048576,MATCH(DATE(AK$2,1,1),Final_nrj!$A$1:$LI$1),FALSE)</f>
        <v>6.5382022519999996</v>
      </c>
      <c r="AL309" s="317">
        <f>+VLOOKUP($E309,Final_nrj!$1:$1048576,MATCH(DATE(AL$2,1,1),Final_nrj!$A$1:$LI$1),FALSE)</f>
        <v>6.628632273</v>
      </c>
      <c r="AM309" s="317">
        <f>+VLOOKUP($E309,Final_nrj!$1:$1048576,MATCH(DATE(AM$2,1,1),Final_nrj!$A$1:$LI$1),FALSE)</f>
        <v>6.7212834629999998</v>
      </c>
      <c r="AN309" s="317">
        <f>+VLOOKUP($E309,Final_nrj!$1:$1048576,MATCH(DATE(AN$2,1,1),Final_nrj!$A$1:$LI$1),FALSE)</f>
        <v>6.8149689609999999</v>
      </c>
      <c r="AO309" s="317">
        <f>+VLOOKUP($E309,Final_nrj!$1:$1048576,MATCH(DATE(AO$2,1,1),Final_nrj!$A$1:$LI$1),FALSE)</f>
        <v>6.9084916329999997</v>
      </c>
    </row>
    <row r="310" spans="1:51" ht="15" customHeight="1" x14ac:dyDescent="0.35">
      <c r="A310" s="426"/>
      <c r="B310" s="415"/>
      <c r="C310" s="106"/>
      <c r="D310" s="106" t="s">
        <v>470</v>
      </c>
      <c r="E310" s="66" t="s">
        <v>4396</v>
      </c>
      <c r="F310" s="335">
        <f>+VLOOKUP($E310,Final_nrj!$1:$1048576,MATCH(DATE(F$2,1,1),Final_nrj!$A$1:$LI$1),FALSE)</f>
        <v>5.1294398289999998</v>
      </c>
      <c r="G310" s="335">
        <f>+VLOOKUP($E310,Final_nrj!$1:$1048576,MATCH(DATE(G$2,1,1),Final_nrj!$A$1:$LI$1),FALSE)</f>
        <v>5.1907378299999998</v>
      </c>
      <c r="H310" s="335">
        <f>+VLOOKUP($E310,Final_nrj!$1:$1048576,MATCH(DATE(H$2,1,1),Final_nrj!$A$1:$LI$1),FALSE)</f>
        <v>5.256400481</v>
      </c>
      <c r="I310" s="335">
        <f>+VLOOKUP($E310,Final_nrj!$1:$1048576,MATCH(DATE(I$2,1,1),Final_nrj!$A$1:$LI$1),FALSE)</f>
        <v>5.3223911040000003</v>
      </c>
      <c r="J310" s="335">
        <f>+VLOOKUP($E310,Final_nrj!$1:$1048576,MATCH(DATE(J$2,1,1),Final_nrj!$A$1:$LI$1),FALSE)</f>
        <v>5.3929251469999997</v>
      </c>
      <c r="K310" s="335">
        <f>+VLOOKUP($E310,Final_nrj!$1:$1048576,MATCH(DATE(K$2,1,1),Final_nrj!$A$1:$LI$1),FALSE)</f>
        <v>5.4737316649999999</v>
      </c>
      <c r="L310" s="335">
        <f>+VLOOKUP($E310,Final_nrj!$1:$1048576,MATCH(DATE(L$2,1,1),Final_nrj!$A$1:$LI$1),FALSE)</f>
        <v>5.5575710000000003</v>
      </c>
      <c r="M310" s="335">
        <f>+VLOOKUP($E310,Final_nrj!$1:$1048576,MATCH(DATE(M$2,1,1),Final_nrj!$A$1:$LI$1),FALSE)</f>
        <v>5.6351827930000002</v>
      </c>
      <c r="N310" s="335">
        <f>+VLOOKUP($E310,Final_nrj!$1:$1048576,MATCH(DATE(N$2,1,1),Final_nrj!$A$1:$LI$1),FALSE)</f>
        <v>5.6955525260000002</v>
      </c>
      <c r="O310" s="335">
        <f>+VLOOKUP($E310,Final_nrj!$1:$1048576,MATCH(DATE(O$2,1,1),Final_nrj!$A$1:$LI$1),FALSE)</f>
        <v>5.7331923759999999</v>
      </c>
      <c r="P310" s="335">
        <f>+VLOOKUP($E310,Final_nrj!$1:$1048576,MATCH(DATE(P$2,1,1),Final_nrj!$A$1:$LI$1),FALSE)</f>
        <v>5.7464652029999996</v>
      </c>
      <c r="Q310" s="335">
        <f>+VLOOKUP($E310,Final_nrj!$1:$1048576,MATCH(DATE(Q$2,1,1),Final_nrj!$A$1:$LI$1),FALSE)</f>
        <v>5.7404407099999997</v>
      </c>
      <c r="R310" s="335">
        <f>+VLOOKUP($E310,Final_nrj!$1:$1048576,MATCH(DATE(R$2,1,1),Final_nrj!$A$1:$LI$1),FALSE)</f>
        <v>5.7417839690000001</v>
      </c>
      <c r="S310" s="335">
        <f>+VLOOKUP($E310,Final_nrj!$1:$1048576,MATCH(DATE(S$2,1,1),Final_nrj!$A$1:$LI$1),FALSE)</f>
        <v>5.753941384</v>
      </c>
      <c r="T310" s="335">
        <f>+VLOOKUP($E310,Final_nrj!$1:$1048576,MATCH(DATE(T$2,1,1),Final_nrj!$A$1:$LI$1),FALSE)</f>
        <v>5.7742028400000001</v>
      </c>
      <c r="U310" s="335">
        <f>+VLOOKUP($E310,Final_nrj!$1:$1048576,MATCH(DATE(U$2,1,1),Final_nrj!$A$1:$LI$1),FALSE)</f>
        <v>5.7993082850000004</v>
      </c>
      <c r="V310" s="335">
        <f>+VLOOKUP($E310,Final_nrj!$1:$1048576,MATCH(DATE(V$2,1,1),Final_nrj!$A$1:$LI$1),FALSE)</f>
        <v>5.8247771269999999</v>
      </c>
      <c r="W310" s="335">
        <f>+VLOOKUP($E310,Final_nrj!$1:$1048576,MATCH(DATE(W$2,1,1),Final_nrj!$A$1:$LI$1),FALSE)</f>
        <v>5.8481723199999998</v>
      </c>
      <c r="X310" s="335">
        <f>+VLOOKUP($E310,Final_nrj!$1:$1048576,MATCH(DATE(X$2,1,1),Final_nrj!$A$1:$LI$1),FALSE)</f>
        <v>5.8699872290000004</v>
      </c>
      <c r="Y310" s="335">
        <f>+VLOOKUP($E310,Final_nrj!$1:$1048576,MATCH(DATE(Y$2,1,1),Final_nrj!$A$1:$LI$1),FALSE)</f>
        <v>5.8913935310000003</v>
      </c>
      <c r="Z310" s="335">
        <f>+VLOOKUP($E310,Final_nrj!$1:$1048576,MATCH(DATE(Z$2,1,1),Final_nrj!$A$1:$LI$1),FALSE)</f>
        <v>5.9100536559999997</v>
      </c>
      <c r="AA310" s="335">
        <f>+VLOOKUP($E310,Final_nrj!$1:$1048576,MATCH(DATE(AA$2,1,1),Final_nrj!$A$1:$LI$1),FALSE)</f>
        <v>5.9345333040000003</v>
      </c>
      <c r="AB310" s="335">
        <f>+VLOOKUP($E310,Final_nrj!$1:$1048576,MATCH(DATE(AB$2,1,1),Final_nrj!$A$1:$LI$1),FALSE)</f>
        <v>5.966772851</v>
      </c>
      <c r="AC310" s="335">
        <f>+VLOOKUP($E310,Final_nrj!$1:$1048576,MATCH(DATE(AC$2,1,1),Final_nrj!$A$1:$LI$1),FALSE)</f>
        <v>6.0066425040000002</v>
      </c>
      <c r="AD310" s="335">
        <f>+VLOOKUP($E310,Final_nrj!$1:$1048576,MATCH(DATE(AD$2,1,1),Final_nrj!$A$1:$LI$1),FALSE)</f>
        <v>6.0533960210000002</v>
      </c>
      <c r="AE310" s="335">
        <f>+VLOOKUP($E310,Final_nrj!$1:$1048576,MATCH(DATE(AE$2,1,1),Final_nrj!$A$1:$LI$1),FALSE)</f>
        <v>6.0967504530000003</v>
      </c>
      <c r="AF310" s="335">
        <f>+VLOOKUP($E310,Final_nrj!$1:$1048576,MATCH(DATE(AF$2,1,1),Final_nrj!$A$1:$LI$1),FALSE)</f>
        <v>6.1499862529999998</v>
      </c>
      <c r="AG310" s="335">
        <f>+VLOOKUP($E310,Final_nrj!$1:$1048576,MATCH(DATE(AG$2,1,1),Final_nrj!$A$1:$LI$1),FALSE)</f>
        <v>6.2140099319999997</v>
      </c>
      <c r="AH310" s="335">
        <f>+VLOOKUP($E310,Final_nrj!$1:$1048576,MATCH(DATE(AH$2,1,1),Final_nrj!$A$1:$LI$1),FALSE)</f>
        <v>6.2872381720000003</v>
      </c>
      <c r="AI310" s="335">
        <f>+VLOOKUP($E310,Final_nrj!$1:$1048576,MATCH(DATE(AI$2,1,1),Final_nrj!$A$1:$LI$1),FALSE)</f>
        <v>6.3670434360000003</v>
      </c>
      <c r="AJ310" s="335">
        <f>+VLOOKUP($E310,Final_nrj!$1:$1048576,MATCH(DATE(AJ$2,1,1),Final_nrj!$A$1:$LI$1),FALSE)</f>
        <v>6.4509641039999996</v>
      </c>
      <c r="AK310" s="335">
        <f>+VLOOKUP($E310,Final_nrj!$1:$1048576,MATCH(DATE(AK$2,1,1),Final_nrj!$A$1:$LI$1),FALSE)</f>
        <v>6.5382022529999997</v>
      </c>
      <c r="AL310" s="335">
        <f>+VLOOKUP($E310,Final_nrj!$1:$1048576,MATCH(DATE(AL$2,1,1),Final_nrj!$A$1:$LI$1),FALSE)</f>
        <v>6.628632273</v>
      </c>
      <c r="AM310" s="335">
        <f>+VLOOKUP($E310,Final_nrj!$1:$1048576,MATCH(DATE(AM$2,1,1),Final_nrj!$A$1:$LI$1),FALSE)</f>
        <v>6.7212834639999999</v>
      </c>
      <c r="AN310" s="335">
        <f>+VLOOKUP($E310,Final_nrj!$1:$1048576,MATCH(DATE(AN$2,1,1),Final_nrj!$A$1:$LI$1),FALSE)</f>
        <v>6.8149689609999999</v>
      </c>
      <c r="AO310" s="335">
        <f>+VLOOKUP($E310,Final_nrj!$1:$1048576,MATCH(DATE(AO$2,1,1),Final_nrj!$A$1:$LI$1),FALSE)</f>
        <v>6.9084916339999998</v>
      </c>
    </row>
    <row r="311" spans="1:51" s="92" customFormat="1" ht="15" customHeight="1" x14ac:dyDescent="0.35">
      <c r="A311" s="426"/>
      <c r="B311" s="415"/>
      <c r="C311" s="105" t="s">
        <v>539</v>
      </c>
      <c r="D311" s="105"/>
      <c r="E311" s="75" t="s">
        <v>1010</v>
      </c>
      <c r="F311" s="317">
        <f>+VLOOKUP($E311,Final_nrj!$1:$1048576,MATCH(DATE(F$2,1,1),Final_nrj!$A$1:$LI$1),FALSE)</f>
        <v>8.1751842129999996</v>
      </c>
      <c r="G311" s="317">
        <f>+VLOOKUP($E311,Final_nrj!$1:$1048576,MATCH(DATE(G$2,1,1),Final_nrj!$A$1:$LI$1),FALSE)</f>
        <v>8.1063043179999994</v>
      </c>
      <c r="H311" s="317">
        <f>+VLOOKUP($E311,Final_nrj!$1:$1048576,MATCH(DATE(H$2,1,1),Final_nrj!$A$1:$LI$1),FALSE)</f>
        <v>8.0341861170000008</v>
      </c>
      <c r="I311" s="317">
        <f>+VLOOKUP($E311,Final_nrj!$1:$1048576,MATCH(DATE(I$2,1,1),Final_nrj!$A$1:$LI$1),FALSE)</f>
        <v>7.9494549770000003</v>
      </c>
      <c r="J311" s="317">
        <f>+VLOOKUP($E311,Final_nrj!$1:$1048576,MATCH(DATE(J$2,1,1),Final_nrj!$A$1:$LI$1),FALSE)</f>
        <v>7.9121926220000001</v>
      </c>
      <c r="K311" s="317">
        <f>+VLOOKUP($E311,Final_nrj!$1:$1048576,MATCH(DATE(K$2,1,1),Final_nrj!$A$1:$LI$1),FALSE)</f>
        <v>7.901327126</v>
      </c>
      <c r="L311" s="317">
        <f>+VLOOKUP($E311,Final_nrj!$1:$1048576,MATCH(DATE(L$2,1,1),Final_nrj!$A$1:$LI$1),FALSE)</f>
        <v>7.9040509820000002</v>
      </c>
      <c r="M311" s="317">
        <f>+VLOOKUP($E311,Final_nrj!$1:$1048576,MATCH(DATE(M$2,1,1),Final_nrj!$A$1:$LI$1),FALSE)</f>
        <v>7.8497496949999999</v>
      </c>
      <c r="N311" s="317">
        <f>+VLOOKUP($E311,Final_nrj!$1:$1048576,MATCH(DATE(N$2,1,1),Final_nrj!$A$1:$LI$1),FALSE)</f>
        <v>7.7497239789999997</v>
      </c>
      <c r="O311" s="317">
        <f>+VLOOKUP($E311,Final_nrj!$1:$1048576,MATCH(DATE(O$2,1,1),Final_nrj!$A$1:$LI$1),FALSE)</f>
        <v>7.6068387240000002</v>
      </c>
      <c r="P311" s="317">
        <f>+VLOOKUP($E311,Final_nrj!$1:$1048576,MATCH(DATE(P$2,1,1),Final_nrj!$A$1:$LI$1),FALSE)</f>
        <v>7.4224287279999999</v>
      </c>
      <c r="Q311" s="317">
        <f>+VLOOKUP($E311,Final_nrj!$1:$1048576,MATCH(DATE(Q$2,1,1),Final_nrj!$A$1:$LI$1),FALSE)</f>
        <v>7.3223510000000003</v>
      </c>
      <c r="R311" s="317">
        <f>+VLOOKUP($E311,Final_nrj!$1:$1048576,MATCH(DATE(R$2,1,1),Final_nrj!$A$1:$LI$1),FALSE)</f>
        <v>7.2587124459999997</v>
      </c>
      <c r="S311" s="317">
        <f>+VLOOKUP($E311,Final_nrj!$1:$1048576,MATCH(DATE(S$2,1,1),Final_nrj!$A$1:$LI$1),FALSE)</f>
        <v>7.2099349119999996</v>
      </c>
      <c r="T311" s="317">
        <f>+VLOOKUP($E311,Final_nrj!$1:$1048576,MATCH(DATE(T$2,1,1),Final_nrj!$A$1:$LI$1),FALSE)</f>
        <v>7.1667815209999999</v>
      </c>
      <c r="U311" s="317">
        <f>+VLOOKUP($E311,Final_nrj!$1:$1048576,MATCH(DATE(U$2,1,1),Final_nrj!$A$1:$LI$1),FALSE)</f>
        <v>7.1256401760000001</v>
      </c>
      <c r="V311" s="317">
        <f>+VLOOKUP($E311,Final_nrj!$1:$1048576,MATCH(DATE(V$2,1,1),Final_nrj!$A$1:$LI$1),FALSE)</f>
        <v>7.076971554</v>
      </c>
      <c r="W311" s="317">
        <f>+VLOOKUP($E311,Final_nrj!$1:$1048576,MATCH(DATE(W$2,1,1),Final_nrj!$A$1:$LI$1),FALSE)</f>
        <v>7.0248327550000003</v>
      </c>
      <c r="X311" s="317">
        <f>+VLOOKUP($E311,Final_nrj!$1:$1048576,MATCH(DATE(X$2,1,1),Final_nrj!$A$1:$LI$1),FALSE)</f>
        <v>6.9717375580000001</v>
      </c>
      <c r="Y311" s="317">
        <f>+VLOOKUP($E311,Final_nrj!$1:$1048576,MATCH(DATE(Y$2,1,1),Final_nrj!$A$1:$LI$1),FALSE)</f>
        <v>6.9192337669999997</v>
      </c>
      <c r="Z311" s="317">
        <f>+VLOOKUP($E311,Final_nrj!$1:$1048576,MATCH(DATE(Z$2,1,1),Final_nrj!$A$1:$LI$1),FALSE)</f>
        <v>6.8664665720000002</v>
      </c>
      <c r="AA311" s="317">
        <f>+VLOOKUP($E311,Final_nrj!$1:$1048576,MATCH(DATE(AA$2,1,1),Final_nrj!$A$1:$LI$1),FALSE)</f>
        <v>6.8268201470000003</v>
      </c>
      <c r="AB311" s="317">
        <f>+VLOOKUP($E311,Final_nrj!$1:$1048576,MATCH(DATE(AB$2,1,1),Final_nrj!$A$1:$LI$1),FALSE)</f>
        <v>6.7958293650000003</v>
      </c>
      <c r="AC311" s="317">
        <f>+VLOOKUP($E311,Final_nrj!$1:$1048576,MATCH(DATE(AC$2,1,1),Final_nrj!$A$1:$LI$1),FALSE)</f>
        <v>6.7715774289999997</v>
      </c>
      <c r="AD311" s="317">
        <f>+VLOOKUP($E311,Final_nrj!$1:$1048576,MATCH(DATE(AD$2,1,1),Final_nrj!$A$1:$LI$1),FALSE)</f>
        <v>6.7532254780000001</v>
      </c>
      <c r="AE311" s="317">
        <f>+VLOOKUP($E311,Final_nrj!$1:$1048576,MATCH(DATE(AE$2,1,1),Final_nrj!$A$1:$LI$1),FALSE)</f>
        <v>6.7352499989999997</v>
      </c>
      <c r="AF311" s="317">
        <f>+VLOOKUP($E311,Final_nrj!$1:$1048576,MATCH(DATE(AF$2,1,1),Final_nrj!$A$1:$LI$1),FALSE)</f>
        <v>6.7284960930000004</v>
      </c>
      <c r="AG311" s="317">
        <f>+VLOOKUP($E311,Final_nrj!$1:$1048576,MATCH(DATE(AG$2,1,1),Final_nrj!$A$1:$LI$1),FALSE)</f>
        <v>6.7304127859999996</v>
      </c>
      <c r="AH311" s="317">
        <f>+VLOOKUP($E311,Final_nrj!$1:$1048576,MATCH(DATE(AH$2,1,1),Final_nrj!$A$1:$LI$1),FALSE)</f>
        <v>6.7395769080000001</v>
      </c>
      <c r="AI311" s="317">
        <f>+VLOOKUP($E311,Final_nrj!$1:$1048576,MATCH(DATE(AI$2,1,1),Final_nrj!$A$1:$LI$1),FALSE)</f>
        <v>6.7545337099999996</v>
      </c>
      <c r="AJ311" s="317">
        <f>+VLOOKUP($E311,Final_nrj!$1:$1048576,MATCH(DATE(AJ$2,1,1),Final_nrj!$A$1:$LI$1),FALSE)</f>
        <v>6.7738673299999999</v>
      </c>
      <c r="AK311" s="317">
        <f>+VLOOKUP($E311,Final_nrj!$1:$1048576,MATCH(DATE(AK$2,1,1),Final_nrj!$A$1:$LI$1),FALSE)</f>
        <v>6.8000611510000004</v>
      </c>
      <c r="AL311" s="317">
        <f>+VLOOKUP($E311,Final_nrj!$1:$1048576,MATCH(DATE(AL$2,1,1),Final_nrj!$A$1:$LI$1),FALSE)</f>
        <v>6.8305369760000003</v>
      </c>
      <c r="AM311" s="317">
        <f>+VLOOKUP($E311,Final_nrj!$1:$1048576,MATCH(DATE(AM$2,1,1),Final_nrj!$A$1:$LI$1),FALSE)</f>
        <v>6.8637088390000001</v>
      </c>
      <c r="AN311" s="317">
        <f>+VLOOKUP($E311,Final_nrj!$1:$1048576,MATCH(DATE(AN$2,1,1),Final_nrj!$A$1:$LI$1),FALSE)</f>
        <v>6.8984286040000002</v>
      </c>
      <c r="AO311" s="317">
        <f>+VLOOKUP($E311,Final_nrj!$1:$1048576,MATCH(DATE(AO$2,1,1),Final_nrj!$A$1:$LI$1),FALSE)</f>
        <v>6.9337303239999999</v>
      </c>
    </row>
    <row r="312" spans="1:51" s="282" customFormat="1" ht="15" customHeight="1" x14ac:dyDescent="0.35">
      <c r="A312" s="426"/>
      <c r="B312" s="415"/>
      <c r="C312" s="106"/>
      <c r="D312" s="106"/>
      <c r="E312" s="66" t="s">
        <v>4397</v>
      </c>
      <c r="F312" s="335">
        <f>+VLOOKUP($E312,Final_nrj!$1:$1048576,MATCH(DATE(F$2,1,1),Final_nrj!$A$1:$LI$1),FALSE)</f>
        <v>7.0437801650000003</v>
      </c>
      <c r="G312" s="335">
        <f>+VLOOKUP($E312,Final_nrj!$1:$1048576,MATCH(DATE(G$2,1,1),Final_nrj!$A$1:$LI$1),FALSE)</f>
        <v>6.9771915849999999</v>
      </c>
      <c r="H312" s="335">
        <f>+VLOOKUP($E312,Final_nrj!$1:$1048576,MATCH(DATE(H$2,1,1),Final_nrj!$A$1:$LI$1),FALSE)</f>
        <v>6.9075153150000004</v>
      </c>
      <c r="I312" s="335">
        <f>+VLOOKUP($E312,Final_nrj!$1:$1048576,MATCH(DATE(I$2,1,1),Final_nrj!$A$1:$LI$1),FALSE)</f>
        <v>6.8259721430000004</v>
      </c>
      <c r="J312" s="335">
        <f>+VLOOKUP($E312,Final_nrj!$1:$1048576,MATCH(DATE(J$2,1,1),Final_nrj!$A$1:$LI$1),FALSE)</f>
        <v>6.7874026440000002</v>
      </c>
      <c r="K312" s="335">
        <f>+VLOOKUP($E312,Final_nrj!$1:$1048576,MATCH(DATE(K$2,1,1),Final_nrj!$A$1:$LI$1),FALSE)</f>
        <v>6.7725817340000001</v>
      </c>
      <c r="L312" s="335">
        <f>+VLOOKUP($E312,Final_nrj!$1:$1048576,MATCH(DATE(L$2,1,1),Final_nrj!$A$1:$LI$1),FALSE)</f>
        <v>6.7561731070000004</v>
      </c>
      <c r="M312" s="335">
        <f>+VLOOKUP($E312,Final_nrj!$1:$1048576,MATCH(DATE(M$2,1,1),Final_nrj!$A$1:$LI$1),FALSE)</f>
        <v>6.6835134270000003</v>
      </c>
      <c r="N312" s="335">
        <f>+VLOOKUP($E312,Final_nrj!$1:$1048576,MATCH(DATE(N$2,1,1),Final_nrj!$A$1:$LI$1),FALSE)</f>
        <v>6.5662242800000001</v>
      </c>
      <c r="O312" s="335">
        <f>+VLOOKUP($E312,Final_nrj!$1:$1048576,MATCH(DATE(O$2,1,1),Final_nrj!$A$1:$LI$1),FALSE)</f>
        <v>6.4066465639999999</v>
      </c>
      <c r="P312" s="335">
        <f>+VLOOKUP($E312,Final_nrj!$1:$1048576,MATCH(DATE(P$2,1,1),Final_nrj!$A$1:$LI$1),FALSE)</f>
        <v>6.2052964279999996</v>
      </c>
      <c r="Q312" s="335">
        <f>+VLOOKUP($E312,Final_nrj!$1:$1048576,MATCH(DATE(Q$2,1,1),Final_nrj!$A$1:$LI$1),FALSE)</f>
        <v>6.080875625</v>
      </c>
      <c r="R312" s="335">
        <f>+VLOOKUP($E312,Final_nrj!$1:$1048576,MATCH(DATE(R$2,1,1),Final_nrj!$A$1:$LI$1),FALSE)</f>
        <v>5.9894570040000001</v>
      </c>
      <c r="S312" s="335">
        <f>+VLOOKUP($E312,Final_nrj!$1:$1048576,MATCH(DATE(S$2,1,1),Final_nrj!$A$1:$LI$1),FALSE)</f>
        <v>5.9097484470000001</v>
      </c>
      <c r="T312" s="335">
        <f>+VLOOKUP($E312,Final_nrj!$1:$1048576,MATCH(DATE(T$2,1,1),Final_nrj!$A$1:$LI$1),FALSE)</f>
        <v>5.832523567</v>
      </c>
      <c r="U312" s="335">
        <f>+VLOOKUP($E312,Final_nrj!$1:$1048576,MATCH(DATE(U$2,1,1),Final_nrj!$A$1:$LI$1),FALSE)</f>
        <v>5.7539077619999999</v>
      </c>
      <c r="V312" s="335">
        <f>+VLOOKUP($E312,Final_nrj!$1:$1048576,MATCH(DATE(V$2,1,1),Final_nrj!$A$1:$LI$1),FALSE)</f>
        <v>5.6542340409999996</v>
      </c>
      <c r="W312" s="335">
        <f>+VLOOKUP($E312,Final_nrj!$1:$1048576,MATCH(DATE(W$2,1,1),Final_nrj!$A$1:$LI$1),FALSE)</f>
        <v>5.5451439100000002</v>
      </c>
      <c r="X312" s="335">
        <f>+VLOOKUP($E312,Final_nrj!$1:$1048576,MATCH(DATE(X$2,1,1),Final_nrj!$A$1:$LI$1),FALSE)</f>
        <v>5.4299558210000001</v>
      </c>
      <c r="Y312" s="335">
        <f>+VLOOKUP($E312,Final_nrj!$1:$1048576,MATCH(DATE(Y$2,1,1),Final_nrj!$A$1:$LI$1),FALSE)</f>
        <v>5.3100663130000001</v>
      </c>
      <c r="Z312" s="335">
        <f>+VLOOKUP($E312,Final_nrj!$1:$1048576,MATCH(DATE(Z$2,1,1),Final_nrj!$A$1:$LI$1),FALSE)</f>
        <v>5.1846061900000002</v>
      </c>
      <c r="AA312" s="335">
        <f>+VLOOKUP($E312,Final_nrj!$1:$1048576,MATCH(DATE(AA$2,1,1),Final_nrj!$A$1:$LI$1),FALSE)</f>
        <v>5.0658829189999999</v>
      </c>
      <c r="AB312" s="335">
        <f>+VLOOKUP($E312,Final_nrj!$1:$1048576,MATCH(DATE(AB$2,1,1),Final_nrj!$A$1:$LI$1),FALSE)</f>
        <v>4.9488724929999997</v>
      </c>
      <c r="AC312" s="335">
        <f>+VLOOKUP($E312,Final_nrj!$1:$1048576,MATCH(DATE(AC$2,1,1),Final_nrj!$A$1:$LI$1),FALSE)</f>
        <v>4.8307016750000003</v>
      </c>
      <c r="AD312" s="335">
        <f>+VLOOKUP($E312,Final_nrj!$1:$1048576,MATCH(DATE(AD$2,1,1),Final_nrj!$A$1:$LI$1),FALSE)</f>
        <v>4.7093924559999998</v>
      </c>
      <c r="AE312" s="335">
        <f>+VLOOKUP($E312,Final_nrj!$1:$1048576,MATCH(DATE(AE$2,1,1),Final_nrj!$A$1:$LI$1),FALSE)</f>
        <v>4.5791881759999997</v>
      </c>
      <c r="AF312" s="335">
        <f>+VLOOKUP($E312,Final_nrj!$1:$1048576,MATCH(DATE(AF$2,1,1),Final_nrj!$A$1:$LI$1),FALSE)</f>
        <v>4.5268898059999998</v>
      </c>
      <c r="AG312" s="335">
        <f>+VLOOKUP($E312,Final_nrj!$1:$1048576,MATCH(DATE(AG$2,1,1),Final_nrj!$A$1:$LI$1),FALSE)</f>
        <v>4.4998784150000004</v>
      </c>
      <c r="AH312" s="335">
        <f>+VLOOKUP($E312,Final_nrj!$1:$1048576,MATCH(DATE(AH$2,1,1),Final_nrj!$A$1:$LI$1),FALSE)</f>
        <v>4.4799476299999998</v>
      </c>
      <c r="AI312" s="335">
        <f>+VLOOKUP($E312,Final_nrj!$1:$1048576,MATCH(DATE(AI$2,1,1),Final_nrj!$A$1:$LI$1),FALSE)</f>
        <v>4.4617742319999998</v>
      </c>
      <c r="AJ312" s="335">
        <f>+VLOOKUP($E312,Final_nrj!$1:$1048576,MATCH(DATE(AJ$2,1,1),Final_nrj!$A$1:$LI$1),FALSE)</f>
        <v>4.4440704059999998</v>
      </c>
      <c r="AK312" s="335">
        <f>+VLOOKUP($E312,Final_nrj!$1:$1048576,MATCH(DATE(AK$2,1,1),Final_nrj!$A$1:$LI$1),FALSE)</f>
        <v>4.4305426299999997</v>
      </c>
      <c r="AL312" s="335">
        <f>+VLOOKUP($E312,Final_nrj!$1:$1048576,MATCH(DATE(AL$2,1,1),Final_nrj!$A$1:$LI$1),FALSE)</f>
        <v>4.419384827</v>
      </c>
      <c r="AM312" s="335">
        <f>+VLOOKUP($E312,Final_nrj!$1:$1048576,MATCH(DATE(AM$2,1,1),Final_nrj!$A$1:$LI$1),FALSE)</f>
        <v>4.4096076679999996</v>
      </c>
      <c r="AN312" s="335">
        <f>+VLOOKUP($E312,Final_nrj!$1:$1048576,MATCH(DATE(AN$2,1,1),Final_nrj!$A$1:$LI$1),FALSE)</f>
        <v>4.4005888129999997</v>
      </c>
      <c r="AO312" s="335">
        <f>+VLOOKUP($E312,Final_nrj!$1:$1048576,MATCH(DATE(AO$2,1,1),Final_nrj!$A$1:$LI$1),FALSE)</f>
        <v>4.3918452649999997</v>
      </c>
    </row>
    <row r="313" spans="1:51" s="282" customFormat="1" ht="15" customHeight="1" x14ac:dyDescent="0.35">
      <c r="A313" s="426"/>
      <c r="B313" s="415"/>
      <c r="C313" s="106"/>
      <c r="D313" s="106"/>
      <c r="E313" s="66" t="s">
        <v>4398</v>
      </c>
      <c r="F313" s="335">
        <f>+VLOOKUP($E313,Final_nrj!$1:$1048576,MATCH(DATE(F$2,1,1),Final_nrj!$A$1:$LI$1),FALSE)</f>
        <v>1.1314060459999999</v>
      </c>
      <c r="G313" s="335">
        <f>+VLOOKUP($E313,Final_nrj!$1:$1048576,MATCH(DATE(G$2,1,1),Final_nrj!$A$1:$LI$1),FALSE)</f>
        <v>1.129114731</v>
      </c>
      <c r="H313" s="335">
        <f>+VLOOKUP($E313,Final_nrj!$1:$1048576,MATCH(DATE(H$2,1,1),Final_nrj!$A$1:$LI$1),FALSE)</f>
        <v>1.1266727990000001</v>
      </c>
      <c r="I313" s="335">
        <f>+VLOOKUP($E313,Final_nrj!$1:$1048576,MATCH(DATE(I$2,1,1),Final_nrj!$A$1:$LI$1),FALSE)</f>
        <v>1.12348483</v>
      </c>
      <c r="J313" s="335">
        <f>+VLOOKUP($E313,Final_nrj!$1:$1048576,MATCH(DATE(J$2,1,1),Final_nrj!$A$1:$LI$1),FALSE)</f>
        <v>1.1247919799999999</v>
      </c>
      <c r="K313" s="335">
        <f>+VLOOKUP($E313,Final_nrj!$1:$1048576,MATCH(DATE(K$2,1,1),Final_nrj!$A$1:$LI$1),FALSE)</f>
        <v>1.1287474040000001</v>
      </c>
      <c r="L313" s="335">
        <f>+VLOOKUP($E313,Final_nrj!$1:$1048576,MATCH(DATE(L$2,1,1),Final_nrj!$A$1:$LI$1),FALSE)</f>
        <v>1.14787993</v>
      </c>
      <c r="M313" s="335">
        <f>+VLOOKUP($E313,Final_nrj!$1:$1048576,MATCH(DATE(M$2,1,1),Final_nrj!$A$1:$LI$1),FALSE)</f>
        <v>1.1662383700000001</v>
      </c>
      <c r="N313" s="335">
        <f>+VLOOKUP($E313,Final_nrj!$1:$1048576,MATCH(DATE(N$2,1,1),Final_nrj!$A$1:$LI$1),FALSE)</f>
        <v>1.1835018470000001</v>
      </c>
      <c r="O313" s="335">
        <f>+VLOOKUP($E313,Final_nrj!$1:$1048576,MATCH(DATE(O$2,1,1),Final_nrj!$A$1:$LI$1),FALSE)</f>
        <v>1.2001943580000001</v>
      </c>
      <c r="P313" s="335">
        <f>+VLOOKUP($E313,Final_nrj!$1:$1048576,MATCH(DATE(P$2,1,1),Final_nrj!$A$1:$LI$1),FALSE)</f>
        <v>1.2171345490000001</v>
      </c>
      <c r="Q313" s="335">
        <f>+VLOOKUP($E313,Final_nrj!$1:$1048576,MATCH(DATE(Q$2,1,1),Final_nrj!$A$1:$LI$1),FALSE)</f>
        <v>1.2414776890000001</v>
      </c>
      <c r="R313" s="335">
        <f>+VLOOKUP($E313,Final_nrj!$1:$1048576,MATCH(DATE(R$2,1,1),Final_nrj!$A$1:$LI$1),FALSE)</f>
        <v>1.2692578240000001</v>
      </c>
      <c r="S313" s="335">
        <f>+VLOOKUP($E313,Final_nrj!$1:$1048576,MATCH(DATE(S$2,1,1),Final_nrj!$A$1:$LI$1),FALSE)</f>
        <v>1.3001889209999999</v>
      </c>
      <c r="T313" s="335">
        <f>+VLOOKUP($E313,Final_nrj!$1:$1048576,MATCH(DATE(T$2,1,1),Final_nrj!$A$1:$LI$1),FALSE)</f>
        <v>1.3342604920000001</v>
      </c>
      <c r="U313" s="335">
        <f>+VLOOKUP($E313,Final_nrj!$1:$1048576,MATCH(DATE(U$2,1,1),Final_nrj!$A$1:$LI$1),FALSE)</f>
        <v>1.371735041</v>
      </c>
      <c r="V313" s="335">
        <f>+VLOOKUP($E313,Final_nrj!$1:$1048576,MATCH(DATE(V$2,1,1),Final_nrj!$A$1:$LI$1),FALSE)</f>
        <v>1.4227402600000001</v>
      </c>
      <c r="W313" s="335">
        <f>+VLOOKUP($E313,Final_nrj!$1:$1048576,MATCH(DATE(W$2,1,1),Final_nrj!$A$1:$LI$1),FALSE)</f>
        <v>1.4796917270000001</v>
      </c>
      <c r="X313" s="335">
        <f>+VLOOKUP($E313,Final_nrj!$1:$1048576,MATCH(DATE(X$2,1,1),Final_nrj!$A$1:$LI$1),FALSE)</f>
        <v>1.5417847659999999</v>
      </c>
      <c r="Y313" s="335">
        <f>+VLOOKUP($E313,Final_nrj!$1:$1048576,MATCH(DATE(Y$2,1,1),Final_nrj!$A$1:$LI$1),FALSE)</f>
        <v>1.609170641</v>
      </c>
      <c r="Z313" s="335">
        <f>+VLOOKUP($E313,Final_nrj!$1:$1048576,MATCH(DATE(Z$2,1,1),Final_nrj!$A$1:$LI$1),FALSE)</f>
        <v>1.6818637400000001</v>
      </c>
      <c r="AA313" s="335">
        <f>+VLOOKUP($E313,Final_nrj!$1:$1048576,MATCH(DATE(AA$2,1,1),Final_nrj!$A$1:$LI$1),FALSE)</f>
        <v>1.760940771</v>
      </c>
      <c r="AB313" s="335">
        <f>+VLOOKUP($E313,Final_nrj!$1:$1048576,MATCH(DATE(AB$2,1,1),Final_nrj!$A$1:$LI$1),FALSE)</f>
        <v>1.8469606139999999</v>
      </c>
      <c r="AC313" s="335">
        <f>+VLOOKUP($E313,Final_nrj!$1:$1048576,MATCH(DATE(AC$2,1,1),Final_nrj!$A$1:$LI$1),FALSE)</f>
        <v>1.940879713</v>
      </c>
      <c r="AD313" s="335">
        <f>+VLOOKUP($E313,Final_nrj!$1:$1048576,MATCH(DATE(AD$2,1,1),Final_nrj!$A$1:$LI$1),FALSE)</f>
        <v>2.0438372199999999</v>
      </c>
      <c r="AE313" s="335">
        <f>+VLOOKUP($E313,Final_nrj!$1:$1048576,MATCH(DATE(AE$2,1,1),Final_nrj!$A$1:$LI$1),FALSE)</f>
        <v>2.1560662800000001</v>
      </c>
      <c r="AF313" s="335">
        <f>+VLOOKUP($E313,Final_nrj!$1:$1048576,MATCH(DATE(AF$2,1,1),Final_nrj!$A$1:$LI$1),FALSE)</f>
        <v>2.2016108480000001</v>
      </c>
      <c r="AG313" s="335">
        <f>+VLOOKUP($E313,Final_nrj!$1:$1048576,MATCH(DATE(AG$2,1,1),Final_nrj!$A$1:$LI$1),FALSE)</f>
        <v>2.2305389990000002</v>
      </c>
      <c r="AH313" s="335">
        <f>+VLOOKUP($E313,Final_nrj!$1:$1048576,MATCH(DATE(AH$2,1,1),Final_nrj!$A$1:$LI$1),FALSE)</f>
        <v>2.259633972</v>
      </c>
      <c r="AI313" s="335">
        <f>+VLOOKUP($E313,Final_nrj!$1:$1048576,MATCH(DATE(AI$2,1,1),Final_nrj!$A$1:$LI$1),FALSE)</f>
        <v>2.2927642480000001</v>
      </c>
      <c r="AJ313" s="335">
        <f>+VLOOKUP($E313,Final_nrj!$1:$1048576,MATCH(DATE(AJ$2,1,1),Final_nrj!$A$1:$LI$1),FALSE)</f>
        <v>2.329801776</v>
      </c>
      <c r="AK313" s="335">
        <f>+VLOOKUP($E313,Final_nrj!$1:$1048576,MATCH(DATE(AK$2,1,1),Final_nrj!$A$1:$LI$1),FALSE)</f>
        <v>2.3695234630000002</v>
      </c>
      <c r="AL313" s="335">
        <f>+VLOOKUP($E313,Final_nrj!$1:$1048576,MATCH(DATE(AL$2,1,1),Final_nrj!$A$1:$LI$1),FALSE)</f>
        <v>2.4111571839999999</v>
      </c>
      <c r="AM313" s="335">
        <f>+VLOOKUP($E313,Final_nrj!$1:$1048576,MATCH(DATE(AM$2,1,1),Final_nrj!$A$1:$LI$1),FALSE)</f>
        <v>2.454106302</v>
      </c>
      <c r="AN313" s="335">
        <f>+VLOOKUP($E313,Final_nrj!$1:$1048576,MATCH(DATE(AN$2,1,1),Final_nrj!$A$1:$LI$1),FALSE)</f>
        <v>2.4978450200000002</v>
      </c>
      <c r="AO313" s="335">
        <f>+VLOOKUP($E313,Final_nrj!$1:$1048576,MATCH(DATE(AO$2,1,1),Final_nrj!$A$1:$LI$1),FALSE)</f>
        <v>2.541890387</v>
      </c>
    </row>
    <row r="314" spans="1:51" s="92" customFormat="1" ht="15" customHeight="1" x14ac:dyDescent="0.35">
      <c r="A314" s="426"/>
      <c r="B314" s="415"/>
      <c r="C314" s="105" t="s">
        <v>540</v>
      </c>
      <c r="D314" s="105"/>
      <c r="E314" s="75" t="s">
        <v>1011</v>
      </c>
      <c r="F314" s="317">
        <f>+VLOOKUP($E314,Final_nrj!$1:$1048576,MATCH(DATE(F$2,1,1),Final_nrj!$A$1:$LI$1),FALSE)</f>
        <v>8.6998888409999999</v>
      </c>
      <c r="G314" s="317">
        <f>+VLOOKUP($E314,Final_nrj!$1:$1048576,MATCH(DATE(G$2,1,1),Final_nrj!$A$1:$LI$1),FALSE)</f>
        <v>8.8940378510000002</v>
      </c>
      <c r="H314" s="317">
        <f>+VLOOKUP($E314,Final_nrj!$1:$1048576,MATCH(DATE(H$2,1,1),Final_nrj!$A$1:$LI$1),FALSE)</f>
        <v>9.1100104559999995</v>
      </c>
      <c r="I314" s="317">
        <f>+VLOOKUP($E314,Final_nrj!$1:$1048576,MATCH(DATE(I$2,1,1),Final_nrj!$A$1:$LI$1),FALSE)</f>
        <v>9.3330404970000007</v>
      </c>
      <c r="J314" s="317">
        <f>+VLOOKUP($E314,Final_nrj!$1:$1048576,MATCH(DATE(J$2,1,1),Final_nrj!$A$1:$LI$1),FALSE)</f>
        <v>9.5725552070000006</v>
      </c>
      <c r="K314" s="317">
        <f>+VLOOKUP($E314,Final_nrj!$1:$1048576,MATCH(DATE(K$2,1,1),Final_nrj!$A$1:$LI$1),FALSE)</f>
        <v>9.8294131979999992</v>
      </c>
      <c r="L314" s="317">
        <f>+VLOOKUP($E314,Final_nrj!$1:$1048576,MATCH(DATE(L$2,1,1),Final_nrj!$A$1:$LI$1),FALSE)</f>
        <v>10.102845780000001</v>
      </c>
      <c r="M314" s="317">
        <f>+VLOOKUP($E314,Final_nrj!$1:$1048576,MATCH(DATE(M$2,1,1),Final_nrj!$A$1:$LI$1),FALSE)</f>
        <v>10.37402486</v>
      </c>
      <c r="N314" s="317">
        <f>+VLOOKUP($E314,Final_nrj!$1:$1048576,MATCH(DATE(N$2,1,1),Final_nrj!$A$1:$LI$1),FALSE)</f>
        <v>10.63280179</v>
      </c>
      <c r="O314" s="317">
        <f>+VLOOKUP($E314,Final_nrj!$1:$1048576,MATCH(DATE(O$2,1,1),Final_nrj!$A$1:$LI$1),FALSE)</f>
        <v>10.869753920000001</v>
      </c>
      <c r="P314" s="317">
        <f>+VLOOKUP($E314,Final_nrj!$1:$1048576,MATCH(DATE(P$2,1,1),Final_nrj!$A$1:$LI$1),FALSE)</f>
        <v>11.06011938</v>
      </c>
      <c r="Q314" s="317">
        <f>+VLOOKUP($E314,Final_nrj!$1:$1048576,MATCH(DATE(Q$2,1,1),Final_nrj!$A$1:$LI$1),FALSE)</f>
        <v>11.19556959</v>
      </c>
      <c r="R314" s="317">
        <f>+VLOOKUP($E314,Final_nrj!$1:$1048576,MATCH(DATE(R$2,1,1),Final_nrj!$A$1:$LI$1),FALSE)</f>
        <v>11.29957579</v>
      </c>
      <c r="S314" s="317">
        <f>+VLOOKUP($E314,Final_nrj!$1:$1048576,MATCH(DATE(S$2,1,1),Final_nrj!$A$1:$LI$1),FALSE)</f>
        <v>11.386769599999999</v>
      </c>
      <c r="T314" s="317">
        <f>+VLOOKUP($E314,Final_nrj!$1:$1048576,MATCH(DATE(T$2,1,1),Final_nrj!$A$1:$LI$1),FALSE)</f>
        <v>11.468529159999999</v>
      </c>
      <c r="U314" s="317">
        <f>+VLOOKUP($E314,Final_nrj!$1:$1048576,MATCH(DATE(U$2,1,1),Final_nrj!$A$1:$LI$1),FALSE)</f>
        <v>11.553303209999999</v>
      </c>
      <c r="V314" s="317">
        <f>+VLOOKUP($E314,Final_nrj!$1:$1048576,MATCH(DATE(V$2,1,1),Final_nrj!$A$1:$LI$1),FALSE)</f>
        <v>11.6443405</v>
      </c>
      <c r="W314" s="317">
        <f>+VLOOKUP($E314,Final_nrj!$1:$1048576,MATCH(DATE(W$2,1,1),Final_nrj!$A$1:$LI$1),FALSE)</f>
        <v>11.74653702</v>
      </c>
      <c r="X314" s="317">
        <f>+VLOOKUP($E314,Final_nrj!$1:$1048576,MATCH(DATE(X$2,1,1),Final_nrj!$A$1:$LI$1),FALSE)</f>
        <v>11.864205159999999</v>
      </c>
      <c r="Y314" s="317">
        <f>+VLOOKUP($E314,Final_nrj!$1:$1048576,MATCH(DATE(Y$2,1,1),Final_nrj!$A$1:$LI$1),FALSE)</f>
        <v>11.99973709</v>
      </c>
      <c r="Z314" s="317">
        <f>+VLOOKUP($E314,Final_nrj!$1:$1048576,MATCH(DATE(Z$2,1,1),Final_nrj!$A$1:$LI$1),FALSE)</f>
        <v>12.154906459999999</v>
      </c>
      <c r="AA314" s="317">
        <f>+VLOOKUP($E314,Final_nrj!$1:$1048576,MATCH(DATE(AA$2,1,1),Final_nrj!$A$1:$LI$1),FALSE)</f>
        <v>12.33641787</v>
      </c>
      <c r="AB314" s="317">
        <f>+VLOOKUP($E314,Final_nrj!$1:$1048576,MATCH(DATE(AB$2,1,1),Final_nrj!$A$1:$LI$1),FALSE)</f>
        <v>12.54823869</v>
      </c>
      <c r="AC314" s="317">
        <f>+VLOOKUP($E314,Final_nrj!$1:$1048576,MATCH(DATE(AC$2,1,1),Final_nrj!$A$1:$LI$1),FALSE)</f>
        <v>12.791808809999999</v>
      </c>
      <c r="AD314" s="317">
        <f>+VLOOKUP($E314,Final_nrj!$1:$1048576,MATCH(DATE(AD$2,1,1),Final_nrj!$A$1:$LI$1),FALSE)</f>
        <v>13.066132870000001</v>
      </c>
      <c r="AE314" s="317">
        <f>+VLOOKUP($E314,Final_nrj!$1:$1048576,MATCH(DATE(AE$2,1,1),Final_nrj!$A$1:$LI$1),FALSE)</f>
        <v>13.368759949999999</v>
      </c>
      <c r="AF314" s="317">
        <f>+VLOOKUP($E314,Final_nrj!$1:$1048576,MATCH(DATE(AF$2,1,1),Final_nrj!$A$1:$LI$1),FALSE)</f>
        <v>13.69933058</v>
      </c>
      <c r="AG314" s="317">
        <f>+VLOOKUP($E314,Final_nrj!$1:$1048576,MATCH(DATE(AG$2,1,1),Final_nrj!$A$1:$LI$1),FALSE)</f>
        <v>14.060684970000001</v>
      </c>
      <c r="AH314" s="317">
        <f>+VLOOKUP($E314,Final_nrj!$1:$1048576,MATCH(DATE(AH$2,1,1),Final_nrj!$A$1:$LI$1),FALSE)</f>
        <v>14.45367549</v>
      </c>
      <c r="AI314" s="317">
        <f>+VLOOKUP($E314,Final_nrj!$1:$1048576,MATCH(DATE(AI$2,1,1),Final_nrj!$A$1:$LI$1),FALSE)</f>
        <v>14.873239079999999</v>
      </c>
      <c r="AJ314" s="317">
        <f>+VLOOKUP($E314,Final_nrj!$1:$1048576,MATCH(DATE(AJ$2,1,1),Final_nrj!$A$1:$LI$1),FALSE)</f>
        <v>15.311737219999999</v>
      </c>
      <c r="AK314" s="317">
        <f>+VLOOKUP($E314,Final_nrj!$1:$1048576,MATCH(DATE(AK$2,1,1),Final_nrj!$A$1:$LI$1),FALSE)</f>
        <v>15.765133029999999</v>
      </c>
      <c r="AL314" s="317">
        <f>+VLOOKUP($E314,Final_nrj!$1:$1048576,MATCH(DATE(AL$2,1,1),Final_nrj!$A$1:$LI$1),FALSE)</f>
        <v>16.22951484</v>
      </c>
      <c r="AM314" s="317">
        <f>+VLOOKUP($E314,Final_nrj!$1:$1048576,MATCH(DATE(AM$2,1,1),Final_nrj!$A$1:$LI$1),FALSE)</f>
        <v>16.701033630000001</v>
      </c>
      <c r="AN314" s="317">
        <f>+VLOOKUP($E314,Final_nrj!$1:$1048576,MATCH(DATE(AN$2,1,1),Final_nrj!$A$1:$LI$1),FALSE)</f>
        <v>17.175782689999998</v>
      </c>
      <c r="AO314" s="317">
        <f>+VLOOKUP($E314,Final_nrj!$1:$1048576,MATCH(DATE(AO$2,1,1),Final_nrj!$A$1:$LI$1),FALSE)</f>
        <v>17.64978816</v>
      </c>
    </row>
    <row r="315" spans="1:51" s="282" customFormat="1" ht="15" customHeight="1" x14ac:dyDescent="0.35">
      <c r="A315" s="426"/>
      <c r="B315" s="415"/>
      <c r="C315" s="106"/>
      <c r="D315" s="106"/>
      <c r="E315" s="66" t="s">
        <v>4399</v>
      </c>
      <c r="F315" s="335">
        <f>+VLOOKUP($E315,Final_nrj!$1:$1048576,MATCH(DATE(F$2,1,1),Final_nrj!$A$1:$LI$1),FALSE)</f>
        <v>7.4732987719999997</v>
      </c>
      <c r="G315" s="335">
        <f>+VLOOKUP($E315,Final_nrj!$1:$1048576,MATCH(DATE(G$2,1,1),Final_nrj!$A$1:$LI$1),FALSE)</f>
        <v>7.638152592</v>
      </c>
      <c r="H315" s="335">
        <f>+VLOOKUP($E315,Final_nrj!$1:$1048576,MATCH(DATE(H$2,1,1),Final_nrj!$A$1:$LI$1),FALSE)</f>
        <v>7.8229244390000003</v>
      </c>
      <c r="I315" s="335">
        <f>+VLOOKUP($E315,Final_nrj!$1:$1048576,MATCH(DATE(I$2,1,1),Final_nrj!$A$1:$LI$1),FALSE)</f>
        <v>8.0135976069999995</v>
      </c>
      <c r="J315" s="335">
        <f>+VLOOKUP($E315,Final_nrj!$1:$1048576,MATCH(DATE(J$2,1,1),Final_nrj!$A$1:$LI$1),FALSE)</f>
        <v>8.2183646699999997</v>
      </c>
      <c r="K315" s="335">
        <f>+VLOOKUP($E315,Final_nrj!$1:$1048576,MATCH(DATE(K$2,1,1),Final_nrj!$A$1:$LI$1),FALSE)</f>
        <v>8.4379322160000001</v>
      </c>
      <c r="L315" s="335">
        <f>+VLOOKUP($E315,Final_nrj!$1:$1048576,MATCH(DATE(L$2,1,1),Final_nrj!$A$1:$LI$1),FALSE)</f>
        <v>8.6659850209999991</v>
      </c>
      <c r="M315" s="335">
        <f>+VLOOKUP($E315,Final_nrj!$1:$1048576,MATCH(DATE(M$2,1,1),Final_nrj!$A$1:$LI$1),FALSE)</f>
        <v>8.8897398590000005</v>
      </c>
      <c r="N315" s="335">
        <f>+VLOOKUP($E315,Final_nrj!$1:$1048576,MATCH(DATE(N$2,1,1),Final_nrj!$A$1:$LI$1),FALSE)</f>
        <v>9.1007995889999993</v>
      </c>
      <c r="O315" s="335">
        <f>+VLOOKUP($E315,Final_nrj!$1:$1048576,MATCH(DATE(O$2,1,1),Final_nrj!$A$1:$LI$1),FALSE)</f>
        <v>9.2906336310000004</v>
      </c>
      <c r="P315" s="335">
        <f>+VLOOKUP($E315,Final_nrj!$1:$1048576,MATCH(DATE(P$2,1,1),Final_nrj!$A$1:$LI$1),FALSE)</f>
        <v>9.4374760319999993</v>
      </c>
      <c r="Q315" s="335">
        <f>+VLOOKUP($E315,Final_nrj!$1:$1048576,MATCH(DATE(Q$2,1,1),Final_nrj!$A$1:$LI$1),FALSE)</f>
        <v>9.5384169419999996</v>
      </c>
      <c r="R315" s="335">
        <f>+VLOOKUP($E315,Final_nrj!$1:$1048576,MATCH(DATE(R$2,1,1),Final_nrj!$A$1:$LI$1),FALSE)</f>
        <v>9.6120691399999991</v>
      </c>
      <c r="S315" s="335">
        <f>+VLOOKUP($E315,Final_nrj!$1:$1048576,MATCH(DATE(S$2,1,1),Final_nrj!$A$1:$LI$1),FALSE)</f>
        <v>9.6705877460000007</v>
      </c>
      <c r="T315" s="335">
        <f>+VLOOKUP($E315,Final_nrj!$1:$1048576,MATCH(DATE(T$2,1,1),Final_nrj!$A$1:$LI$1),FALSE)</f>
        <v>9.7235936259999995</v>
      </c>
      <c r="U315" s="335">
        <f>+VLOOKUP($E315,Final_nrj!$1:$1048576,MATCH(DATE(U$2,1,1),Final_nrj!$A$1:$LI$1),FALSE)</f>
        <v>9.7782825950000003</v>
      </c>
      <c r="V315" s="335">
        <f>+VLOOKUP($E315,Final_nrj!$1:$1048576,MATCH(DATE(V$2,1,1),Final_nrj!$A$1:$LI$1),FALSE)</f>
        <v>9.8352355439999997</v>
      </c>
      <c r="W315" s="335">
        <f>+VLOOKUP($E315,Final_nrj!$1:$1048576,MATCH(DATE(W$2,1,1),Final_nrj!$A$1:$LI$1),FALSE)</f>
        <v>9.8999811330000007</v>
      </c>
      <c r="X315" s="335">
        <f>+VLOOKUP($E315,Final_nrj!$1:$1048576,MATCH(DATE(X$2,1,1),Final_nrj!$A$1:$LI$1),FALSE)</f>
        <v>9.9765302570000003</v>
      </c>
      <c r="Y315" s="335">
        <f>+VLOOKUP($E315,Final_nrj!$1:$1048576,MATCH(DATE(Y$2,1,1),Final_nrj!$A$1:$LI$1),FALSE)</f>
        <v>10.06704495</v>
      </c>
      <c r="Z315" s="335">
        <f>+VLOOKUP($E315,Final_nrj!$1:$1048576,MATCH(DATE(Z$2,1,1),Final_nrj!$A$1:$LI$1),FALSE)</f>
        <v>10.173027640000001</v>
      </c>
      <c r="AA315" s="335">
        <f>+VLOOKUP($E315,Final_nrj!$1:$1048576,MATCH(DATE(AA$2,1,1),Final_nrj!$A$1:$LI$1),FALSE)</f>
        <v>10.30036788</v>
      </c>
      <c r="AB315" s="335">
        <f>+VLOOKUP($E315,Final_nrj!$1:$1048576,MATCH(DATE(AB$2,1,1),Final_nrj!$A$1:$LI$1),FALSE)</f>
        <v>10.45221287</v>
      </c>
      <c r="AC315" s="335">
        <f>+VLOOKUP($E315,Final_nrj!$1:$1048576,MATCH(DATE(AC$2,1,1),Final_nrj!$A$1:$LI$1),FALSE)</f>
        <v>10.629464840000001</v>
      </c>
      <c r="AD315" s="335">
        <f>+VLOOKUP($E315,Final_nrj!$1:$1048576,MATCH(DATE(AD$2,1,1),Final_nrj!$A$1:$LI$1),FALSE)</f>
        <v>10.830919850000001</v>
      </c>
      <c r="AE315" s="335">
        <f>+VLOOKUP($E315,Final_nrj!$1:$1048576,MATCH(DATE(AE$2,1,1),Final_nrj!$A$1:$LI$1),FALSE)</f>
        <v>11.054053100000001</v>
      </c>
      <c r="AF315" s="335">
        <f>+VLOOKUP($E315,Final_nrj!$1:$1048576,MATCH(DATE(AF$2,1,1),Final_nrj!$A$1:$LI$1),FALSE)</f>
        <v>11.321187330000001</v>
      </c>
      <c r="AG315" s="335">
        <f>+VLOOKUP($E315,Final_nrj!$1:$1048576,MATCH(DATE(AG$2,1,1),Final_nrj!$A$1:$LI$1),FALSE)</f>
        <v>11.620213529999999</v>
      </c>
      <c r="AH315" s="335">
        <f>+VLOOKUP($E315,Final_nrj!$1:$1048576,MATCH(DATE(AH$2,1,1),Final_nrj!$A$1:$LI$1),FALSE)</f>
        <v>11.94657857</v>
      </c>
      <c r="AI315" s="335">
        <f>+VLOOKUP($E315,Final_nrj!$1:$1048576,MATCH(DATE(AI$2,1,1),Final_nrj!$A$1:$LI$1),FALSE)</f>
        <v>12.29466596</v>
      </c>
      <c r="AJ315" s="335">
        <f>+VLOOKUP($E315,Final_nrj!$1:$1048576,MATCH(DATE(AJ$2,1,1),Final_nrj!$A$1:$LI$1),FALSE)</f>
        <v>12.657871889999999</v>
      </c>
      <c r="AK315" s="335">
        <f>+VLOOKUP($E315,Final_nrj!$1:$1048576,MATCH(DATE(AK$2,1,1),Final_nrj!$A$1:$LI$1),FALSE)</f>
        <v>13.033055600000001</v>
      </c>
      <c r="AL315" s="335">
        <f>+VLOOKUP($E315,Final_nrj!$1:$1048576,MATCH(DATE(AL$2,1,1),Final_nrj!$A$1:$LI$1),FALSE)</f>
        <v>13.4169889</v>
      </c>
      <c r="AM315" s="335">
        <f>+VLOOKUP($E315,Final_nrj!$1:$1048576,MATCH(DATE(AM$2,1,1),Final_nrj!$A$1:$LI$1),FALSE)</f>
        <v>13.80644839</v>
      </c>
      <c r="AN315" s="335">
        <f>+VLOOKUP($E315,Final_nrj!$1:$1048576,MATCH(DATE(AN$2,1,1),Final_nrj!$A$1:$LI$1),FALSE)</f>
        <v>14.19815262</v>
      </c>
      <c r="AO315" s="335">
        <f>+VLOOKUP($E315,Final_nrj!$1:$1048576,MATCH(DATE(AO$2,1,1),Final_nrj!$A$1:$LI$1),FALSE)</f>
        <v>14.58877212</v>
      </c>
    </row>
    <row r="316" spans="1:51" s="282" customFormat="1" ht="15" customHeight="1" x14ac:dyDescent="0.35">
      <c r="A316" s="426"/>
      <c r="B316" s="415"/>
      <c r="C316" s="144"/>
      <c r="D316" s="144"/>
      <c r="E316" s="49" t="s">
        <v>4400</v>
      </c>
      <c r="F316" s="336">
        <f>+VLOOKUP($E316,Final_nrj!$1:$1048576,MATCH(DATE(F$2,1,1),Final_nrj!$A$1:$LI$1),FALSE)</f>
        <v>1.226592066</v>
      </c>
      <c r="G316" s="336">
        <f>+VLOOKUP($E316,Final_nrj!$1:$1048576,MATCH(DATE(G$2,1,1),Final_nrj!$A$1:$LI$1),FALSE)</f>
        <v>1.2558873049999999</v>
      </c>
      <c r="H316" s="336">
        <f>+VLOOKUP($E316,Final_nrj!$1:$1048576,MATCH(DATE(H$2,1,1),Final_nrj!$A$1:$LI$1),FALSE)</f>
        <v>1.287088113</v>
      </c>
      <c r="I316" s="336">
        <f>+VLOOKUP($E316,Final_nrj!$1:$1048576,MATCH(DATE(I$2,1,1),Final_nrj!$A$1:$LI$1),FALSE)</f>
        <v>1.3194450390000001</v>
      </c>
      <c r="J316" s="336">
        <f>+VLOOKUP($E316,Final_nrj!$1:$1048576,MATCH(DATE(J$2,1,1),Final_nrj!$A$1:$LI$1),FALSE)</f>
        <v>1.354192743</v>
      </c>
      <c r="K316" s="336">
        <f>+VLOOKUP($E316,Final_nrj!$1:$1048576,MATCH(DATE(K$2,1,1),Final_nrj!$A$1:$LI$1),FALSE)</f>
        <v>1.3914832479999999</v>
      </c>
      <c r="L316" s="336">
        <f>+VLOOKUP($E316,Final_nrj!$1:$1048576,MATCH(DATE(L$2,1,1),Final_nrj!$A$1:$LI$1),FALSE)</f>
        <v>1.4368631030000001</v>
      </c>
      <c r="M316" s="336">
        <f>+VLOOKUP($E316,Final_nrj!$1:$1048576,MATCH(DATE(M$2,1,1),Final_nrj!$A$1:$LI$1),FALSE)</f>
        <v>1.484287417</v>
      </c>
      <c r="N316" s="336">
        <f>+VLOOKUP($E316,Final_nrj!$1:$1048576,MATCH(DATE(N$2,1,1),Final_nrj!$A$1:$LI$1),FALSE)</f>
        <v>1.532004693</v>
      </c>
      <c r="O316" s="336">
        <f>+VLOOKUP($E316,Final_nrj!$1:$1048576,MATCH(DATE(O$2,1,1),Final_nrj!$A$1:$LI$1),FALSE)</f>
        <v>1.579122865</v>
      </c>
      <c r="P316" s="336">
        <f>+VLOOKUP($E316,Final_nrj!$1:$1048576,MATCH(DATE(P$2,1,1),Final_nrj!$A$1:$LI$1),FALSE)</f>
        <v>1.6226459879999999</v>
      </c>
      <c r="Q316" s="336">
        <f>+VLOOKUP($E316,Final_nrj!$1:$1048576,MATCH(DATE(Q$2,1,1),Final_nrj!$A$1:$LI$1),FALSE)</f>
        <v>1.6571553429999999</v>
      </c>
      <c r="R316" s="336">
        <f>+VLOOKUP($E316,Final_nrj!$1:$1048576,MATCH(DATE(R$2,1,1),Final_nrj!$A$1:$LI$1),FALSE)</f>
        <v>1.687509398</v>
      </c>
      <c r="S316" s="336">
        <f>+VLOOKUP($E316,Final_nrj!$1:$1048576,MATCH(DATE(S$2,1,1),Final_nrj!$A$1:$LI$1),FALSE)</f>
        <v>1.71618465</v>
      </c>
      <c r="T316" s="336">
        <f>+VLOOKUP($E316,Final_nrj!$1:$1048576,MATCH(DATE(T$2,1,1),Final_nrj!$A$1:$LI$1),FALSE)</f>
        <v>1.744938372</v>
      </c>
      <c r="U316" s="336">
        <f>+VLOOKUP($E316,Final_nrj!$1:$1048576,MATCH(DATE(U$2,1,1),Final_nrj!$A$1:$LI$1),FALSE)</f>
        <v>1.7750235080000001</v>
      </c>
      <c r="V316" s="336">
        <f>+VLOOKUP($E316,Final_nrj!$1:$1048576,MATCH(DATE(V$2,1,1),Final_nrj!$A$1:$LI$1),FALSE)</f>
        <v>1.809107907</v>
      </c>
      <c r="W316" s="336">
        <f>+VLOOKUP($E316,Final_nrj!$1:$1048576,MATCH(DATE(W$2,1,1),Final_nrj!$A$1:$LI$1),FALSE)</f>
        <v>1.8465588980000001</v>
      </c>
      <c r="X316" s="336">
        <f>+VLOOKUP($E316,Final_nrj!$1:$1048576,MATCH(DATE(X$2,1,1),Final_nrj!$A$1:$LI$1),FALSE)</f>
        <v>1.887677982</v>
      </c>
      <c r="Y316" s="336">
        <f>+VLOOKUP($E316,Final_nrj!$1:$1048576,MATCH(DATE(Y$2,1,1),Final_nrj!$A$1:$LI$1),FALSE)</f>
        <v>1.932695287</v>
      </c>
      <c r="Z316" s="336">
        <f>+VLOOKUP($E316,Final_nrj!$1:$1048576,MATCH(DATE(Z$2,1,1),Final_nrj!$A$1:$LI$1),FALSE)</f>
        <v>1.981882046</v>
      </c>
      <c r="AA316" s="336">
        <f>+VLOOKUP($E316,Final_nrj!$1:$1048576,MATCH(DATE(AA$2,1,1),Final_nrj!$A$1:$LI$1),FALSE)</f>
        <v>2.036053307</v>
      </c>
      <c r="AB316" s="336">
        <f>+VLOOKUP($E316,Final_nrj!$1:$1048576,MATCH(DATE(AB$2,1,1),Final_nrj!$A$1:$LI$1),FALSE)</f>
        <v>2.0960292300000001</v>
      </c>
      <c r="AC316" s="336">
        <f>+VLOOKUP($E316,Final_nrj!$1:$1048576,MATCH(DATE(AC$2,1,1),Final_nrj!$A$1:$LI$1),FALSE)</f>
        <v>2.1623474900000001</v>
      </c>
      <c r="AD316" s="336">
        <f>+VLOOKUP($E316,Final_nrj!$1:$1048576,MATCH(DATE(AD$2,1,1),Final_nrj!$A$1:$LI$1),FALSE)</f>
        <v>2.2352166609999999</v>
      </c>
      <c r="AE316" s="336">
        <f>+VLOOKUP($E316,Final_nrj!$1:$1048576,MATCH(DATE(AE$2,1,1),Final_nrj!$A$1:$LI$1),FALSE)</f>
        <v>2.3147106270000002</v>
      </c>
      <c r="AF316" s="336">
        <f>+VLOOKUP($E316,Final_nrj!$1:$1048576,MATCH(DATE(AF$2,1,1),Final_nrj!$A$1:$LI$1),FALSE)</f>
        <v>2.3781471220000001</v>
      </c>
      <c r="AG316" s="336">
        <f>+VLOOKUP($E316,Final_nrj!$1:$1048576,MATCH(DATE(AG$2,1,1),Final_nrj!$A$1:$LI$1),FALSE)</f>
        <v>2.4404754139999998</v>
      </c>
      <c r="AH316" s="336">
        <f>+VLOOKUP($E316,Final_nrj!$1:$1048576,MATCH(DATE(AH$2,1,1),Final_nrj!$A$1:$LI$1),FALSE)</f>
        <v>2.5071010060000001</v>
      </c>
      <c r="AI316" s="336">
        <f>+VLOOKUP($E316,Final_nrj!$1:$1048576,MATCH(DATE(AI$2,1,1),Final_nrj!$A$1:$LI$1),FALSE)</f>
        <v>2.5785773129999998</v>
      </c>
      <c r="AJ316" s="336">
        <f>+VLOOKUP($E316,Final_nrj!$1:$1048576,MATCH(DATE(AJ$2,1,1),Final_nrj!$A$1:$LI$1),FALSE)</f>
        <v>2.6538696590000002</v>
      </c>
      <c r="AK316" s="336">
        <f>+VLOOKUP($E316,Final_nrj!$1:$1048576,MATCH(DATE(AK$2,1,1),Final_nrj!$A$1:$LI$1),FALSE)</f>
        <v>2.7320818889999998</v>
      </c>
      <c r="AL316" s="336">
        <f>+VLOOKUP($E316,Final_nrj!$1:$1048576,MATCH(DATE(AL$2,1,1),Final_nrj!$A$1:$LI$1),FALSE)</f>
        <v>2.8125305169999999</v>
      </c>
      <c r="AM316" s="336">
        <f>+VLOOKUP($E316,Final_nrj!$1:$1048576,MATCH(DATE(AM$2,1,1),Final_nrj!$A$1:$LI$1),FALSE)</f>
        <v>2.8945899490000002</v>
      </c>
      <c r="AN316" s="336">
        <f>+VLOOKUP($E316,Final_nrj!$1:$1048576,MATCH(DATE(AN$2,1,1),Final_nrj!$A$1:$LI$1),FALSE)</f>
        <v>2.9776349190000002</v>
      </c>
      <c r="AO316" s="336">
        <f>+VLOOKUP($E316,Final_nrj!$1:$1048576,MATCH(DATE(AO$2,1,1),Final_nrj!$A$1:$LI$1),FALSE)</f>
        <v>3.0610210279999999</v>
      </c>
      <c r="AP316" s="283"/>
      <c r="AQ316" s="283"/>
      <c r="AR316" s="283"/>
      <c r="AS316" s="283"/>
      <c r="AT316" s="283"/>
      <c r="AU316" s="283"/>
      <c r="AV316" s="283"/>
      <c r="AW316" s="283"/>
      <c r="AX316" s="283"/>
      <c r="AY316" s="283"/>
    </row>
    <row r="317" spans="1:51" s="92" customFormat="1" ht="15" customHeight="1" x14ac:dyDescent="0.35">
      <c r="A317" s="426"/>
      <c r="B317" s="415"/>
      <c r="C317" s="105" t="s">
        <v>782</v>
      </c>
      <c r="D317" s="105"/>
      <c r="E317" s="75" t="s">
        <v>1012</v>
      </c>
      <c r="F317" s="317">
        <f>+VLOOKUP($E317,Final_nrj!$1:$1048576,MATCH(DATE(F$2,1,1),Final_nrj!$A$1:$LI$1),FALSE)</f>
        <v>161.6712938</v>
      </c>
      <c r="G317" s="317">
        <f>+VLOOKUP($E317,Final_nrj!$1:$1048576,MATCH(DATE(G$2,1,1),Final_nrj!$A$1:$LI$1),FALSE)</f>
        <v>162.51596889999999</v>
      </c>
      <c r="H317" s="317">
        <f>+VLOOKUP($E317,Final_nrj!$1:$1048576,MATCH(DATE(H$2,1,1),Final_nrj!$A$1:$LI$1),FALSE)</f>
        <v>163.4144991</v>
      </c>
      <c r="I317" s="317">
        <f>+VLOOKUP($E317,Final_nrj!$1:$1048576,MATCH(DATE(I$2,1,1),Final_nrj!$A$1:$LI$1),FALSE)</f>
        <v>164.33446280000001</v>
      </c>
      <c r="J317" s="317">
        <f>+VLOOKUP($E317,Final_nrj!$1:$1048576,MATCH(DATE(J$2,1,1),Final_nrj!$A$1:$LI$1),FALSE)</f>
        <v>165.85846459999999</v>
      </c>
      <c r="K317" s="317">
        <f>+VLOOKUP($E317,Final_nrj!$1:$1048576,MATCH(DATE(K$2,1,1),Final_nrj!$A$1:$LI$1),FALSE)</f>
        <v>167.88733540000001</v>
      </c>
      <c r="L317" s="317">
        <f>+VLOOKUP($E317,Final_nrj!$1:$1048576,MATCH(DATE(L$2,1,1),Final_nrj!$A$1:$LI$1),FALSE)</f>
        <v>170.2947412</v>
      </c>
      <c r="M317" s="317">
        <f>+VLOOKUP($E317,Final_nrj!$1:$1048576,MATCH(DATE(M$2,1,1),Final_nrj!$A$1:$LI$1),FALSE)</f>
        <v>172.99551070000001</v>
      </c>
      <c r="N317" s="317">
        <f>+VLOOKUP($E317,Final_nrj!$1:$1048576,MATCH(DATE(N$2,1,1),Final_nrj!$A$1:$LI$1),FALSE)</f>
        <v>175.9268156</v>
      </c>
      <c r="O317" s="317">
        <f>+VLOOKUP($E317,Final_nrj!$1:$1048576,MATCH(DATE(O$2,1,1),Final_nrj!$A$1:$LI$1),FALSE)</f>
        <v>179.0434219</v>
      </c>
      <c r="P317" s="317">
        <f>+VLOOKUP($E317,Final_nrj!$1:$1048576,MATCH(DATE(P$2,1,1),Final_nrj!$A$1:$LI$1),FALSE)</f>
        <v>182.23632449999999</v>
      </c>
      <c r="Q317" s="317">
        <f>+VLOOKUP($E317,Final_nrj!$1:$1048576,MATCH(DATE(Q$2,1,1),Final_nrj!$A$1:$LI$1),FALSE)</f>
        <v>185.0494175</v>
      </c>
      <c r="R317" s="317">
        <f>+VLOOKUP($E317,Final_nrj!$1:$1048576,MATCH(DATE(R$2,1,1),Final_nrj!$A$1:$LI$1),FALSE)</f>
        <v>187.50874959999999</v>
      </c>
      <c r="S317" s="317">
        <f>+VLOOKUP($E317,Final_nrj!$1:$1048576,MATCH(DATE(S$2,1,1),Final_nrj!$A$1:$LI$1),FALSE)</f>
        <v>189.66368259999999</v>
      </c>
      <c r="T317" s="317">
        <f>+VLOOKUP($E317,Final_nrj!$1:$1048576,MATCH(DATE(T$2,1,1),Final_nrj!$A$1:$LI$1),FALSE)</f>
        <v>191.5905554</v>
      </c>
      <c r="U317" s="317">
        <f>+VLOOKUP($E317,Final_nrj!$1:$1048576,MATCH(DATE(U$2,1,1),Final_nrj!$A$1:$LI$1),FALSE)</f>
        <v>193.3738543</v>
      </c>
      <c r="V317" s="317">
        <f>+VLOOKUP($E317,Final_nrj!$1:$1048576,MATCH(DATE(V$2,1,1),Final_nrj!$A$1:$LI$1),FALSE)</f>
        <v>195.0952757</v>
      </c>
      <c r="W317" s="317">
        <f>+VLOOKUP($E317,Final_nrj!$1:$1048576,MATCH(DATE(W$2,1,1),Final_nrj!$A$1:$LI$1),FALSE)</f>
        <v>196.83900420000001</v>
      </c>
      <c r="X317" s="317">
        <f>+VLOOKUP($E317,Final_nrj!$1:$1048576,MATCH(DATE(X$2,1,1),Final_nrj!$A$1:$LI$1),FALSE)</f>
        <v>198.68543650000001</v>
      </c>
      <c r="Y317" s="317">
        <f>+VLOOKUP($E317,Final_nrj!$1:$1048576,MATCH(DATE(Y$2,1,1),Final_nrj!$A$1:$LI$1),FALSE)</f>
        <v>200.6984037</v>
      </c>
      <c r="Z317" s="317">
        <f>+VLOOKUP($E317,Final_nrj!$1:$1048576,MATCH(DATE(Z$2,1,1),Final_nrj!$A$1:$LI$1),FALSE)</f>
        <v>202.91131179999999</v>
      </c>
      <c r="AA317" s="317">
        <f>+VLOOKUP($E317,Final_nrj!$1:$1048576,MATCH(DATE(AA$2,1,1),Final_nrj!$A$1:$LI$1),FALSE)</f>
        <v>205.41560179999999</v>
      </c>
      <c r="AB317" s="317">
        <f>+VLOOKUP($E317,Final_nrj!$1:$1048576,MATCH(DATE(AB$2,1,1),Final_nrj!$A$1:$LI$1),FALSE)</f>
        <v>208.26051759999999</v>
      </c>
      <c r="AC317" s="317">
        <f>+VLOOKUP($E317,Final_nrj!$1:$1048576,MATCH(DATE(AC$2,1,1),Final_nrj!$A$1:$LI$1),FALSE)</f>
        <v>211.48424320000001</v>
      </c>
      <c r="AD317" s="317">
        <f>+VLOOKUP($E317,Final_nrj!$1:$1048576,MATCH(DATE(AD$2,1,1),Final_nrj!$A$1:$LI$1),FALSE)</f>
        <v>215.1080197</v>
      </c>
      <c r="AE317" s="317">
        <f>+VLOOKUP($E317,Final_nrj!$1:$1048576,MATCH(DATE(AE$2,1,1),Final_nrj!$A$1:$LI$1),FALSE)</f>
        <v>219.07776509999999</v>
      </c>
      <c r="AF317" s="317">
        <f>+VLOOKUP($E317,Final_nrj!$1:$1048576,MATCH(DATE(AF$2,1,1),Final_nrj!$A$1:$LI$1),FALSE)</f>
        <v>223.43445389999999</v>
      </c>
      <c r="AG317" s="317">
        <f>+VLOOKUP($E317,Final_nrj!$1:$1048576,MATCH(DATE(AG$2,1,1),Final_nrj!$A$1:$LI$1),FALSE)</f>
        <v>228.20449139999999</v>
      </c>
      <c r="AH317" s="317">
        <f>+VLOOKUP($E317,Final_nrj!$1:$1048576,MATCH(DATE(AH$2,1,1),Final_nrj!$A$1:$LI$1),FALSE)</f>
        <v>233.40248829999999</v>
      </c>
      <c r="AI317" s="317">
        <f>+VLOOKUP($E317,Final_nrj!$1:$1048576,MATCH(DATE(AI$2,1,1),Final_nrj!$A$1:$LI$1),FALSE)</f>
        <v>238.9836243</v>
      </c>
      <c r="AJ317" s="317">
        <f>+VLOOKUP($E317,Final_nrj!$1:$1048576,MATCH(DATE(AJ$2,1,1),Final_nrj!$A$1:$LI$1),FALSE)</f>
        <v>244.87248460000001</v>
      </c>
      <c r="AK317" s="317">
        <f>+VLOOKUP($E317,Final_nrj!$1:$1048576,MATCH(DATE(AK$2,1,1),Final_nrj!$A$1:$LI$1),FALSE)</f>
        <v>250.99478859999999</v>
      </c>
      <c r="AL317" s="317">
        <f>+VLOOKUP($E317,Final_nrj!$1:$1048576,MATCH(DATE(AL$2,1,1),Final_nrj!$A$1:$LI$1),FALSE)</f>
        <v>257.28536209999999</v>
      </c>
      <c r="AM317" s="317">
        <f>+VLOOKUP($E317,Final_nrj!$1:$1048576,MATCH(DATE(AM$2,1,1),Final_nrj!$A$1:$LI$1),FALSE)</f>
        <v>263.68250110000002</v>
      </c>
      <c r="AN317" s="317">
        <f>+VLOOKUP($E317,Final_nrj!$1:$1048576,MATCH(DATE(AN$2,1,1),Final_nrj!$A$1:$LI$1),FALSE)</f>
        <v>270.12519850000001</v>
      </c>
      <c r="AO317" s="317">
        <f>+VLOOKUP($E317,Final_nrj!$1:$1048576,MATCH(DATE(AO$2,1,1),Final_nrj!$A$1:$LI$1),FALSE)</f>
        <v>276.55157309999998</v>
      </c>
      <c r="AP317" s="169"/>
      <c r="AQ317" s="169"/>
      <c r="AR317" s="169"/>
      <c r="AS317" s="169"/>
      <c r="AT317" s="169"/>
    </row>
    <row r="318" spans="1:51" s="92" customFormat="1" ht="15" customHeight="1" x14ac:dyDescent="0.35">
      <c r="A318" s="426"/>
      <c r="B318" s="415"/>
      <c r="C318" s="105" t="s">
        <v>564</v>
      </c>
      <c r="D318" s="105"/>
      <c r="E318" s="75" t="s">
        <v>1013</v>
      </c>
      <c r="F318" s="317">
        <f>+VLOOKUP($E318,Final_nrj!$1:$1048576,MATCH(DATE(F$2,1,1),Final_nrj!$A$1:$LI$1),FALSE)</f>
        <v>5.4022393940000004</v>
      </c>
      <c r="G318" s="317">
        <f>+VLOOKUP($E318,Final_nrj!$1:$1048576,MATCH(DATE(G$2,1,1),Final_nrj!$A$1:$LI$1),FALSE)</f>
        <v>5.4412180230000002</v>
      </c>
      <c r="H318" s="317">
        <f>+VLOOKUP($E318,Final_nrj!$1:$1048576,MATCH(DATE(H$2,1,1),Final_nrj!$A$1:$LI$1),FALSE)</f>
        <v>5.486929913</v>
      </c>
      <c r="I318" s="317">
        <f>+VLOOKUP($E318,Final_nrj!$1:$1048576,MATCH(DATE(I$2,1,1),Final_nrj!$A$1:$LI$1),FALSE)</f>
        <v>5.5166546869999999</v>
      </c>
      <c r="J318" s="317">
        <f>+VLOOKUP($E318,Final_nrj!$1:$1048576,MATCH(DATE(J$2,1,1),Final_nrj!$A$1:$LI$1),FALSE)</f>
        <v>5.5861962729999997</v>
      </c>
      <c r="K318" s="317">
        <f>+VLOOKUP($E318,Final_nrj!$1:$1048576,MATCH(DATE(K$2,1,1),Final_nrj!$A$1:$LI$1),FALSE)</f>
        <v>5.6871357600000003</v>
      </c>
      <c r="L318" s="317">
        <f>+VLOOKUP($E318,Final_nrj!$1:$1048576,MATCH(DATE(L$2,1,1),Final_nrj!$A$1:$LI$1),FALSE)</f>
        <v>5.8134316699999999</v>
      </c>
      <c r="M318" s="317">
        <f>+VLOOKUP($E318,Final_nrj!$1:$1048576,MATCH(DATE(M$2,1,1),Final_nrj!$A$1:$LI$1),FALSE)</f>
        <v>5.9601272029999999</v>
      </c>
      <c r="N318" s="317">
        <f>+VLOOKUP($E318,Final_nrj!$1:$1048576,MATCH(DATE(N$2,1,1),Final_nrj!$A$1:$LI$1),FALSE)</f>
        <v>6.1233808390000002</v>
      </c>
      <c r="O318" s="317">
        <f>+VLOOKUP($E318,Final_nrj!$1:$1048576,MATCH(DATE(O$2,1,1),Final_nrj!$A$1:$LI$1),FALSE)</f>
        <v>6.3002074520000004</v>
      </c>
      <c r="P318" s="317">
        <f>+VLOOKUP($E318,Final_nrj!$1:$1048576,MATCH(DATE(P$2,1,1),Final_nrj!$A$1:$LI$1),FALSE)</f>
        <v>6.4807236650000002</v>
      </c>
      <c r="Q318" s="317">
        <f>+VLOOKUP($E318,Final_nrj!$1:$1048576,MATCH(DATE(Q$2,1,1),Final_nrj!$A$1:$LI$1),FALSE)</f>
        <v>6.6370064099999997</v>
      </c>
      <c r="R318" s="317">
        <f>+VLOOKUP($E318,Final_nrj!$1:$1048576,MATCH(DATE(R$2,1,1),Final_nrj!$A$1:$LI$1),FALSE)</f>
        <v>6.7732900269999998</v>
      </c>
      <c r="S318" s="317">
        <f>+VLOOKUP($E318,Final_nrj!$1:$1048576,MATCH(DATE(S$2,1,1),Final_nrj!$A$1:$LI$1),FALSE)</f>
        <v>6.8952968590000001</v>
      </c>
      <c r="T318" s="317">
        <f>+VLOOKUP($E318,Final_nrj!$1:$1048576,MATCH(DATE(T$2,1,1),Final_nrj!$A$1:$LI$1),FALSE)</f>
        <v>7.0095523609999999</v>
      </c>
      <c r="U318" s="317">
        <f>+VLOOKUP($E318,Final_nrj!$1:$1048576,MATCH(DATE(U$2,1,1),Final_nrj!$A$1:$LI$1),FALSE)</f>
        <v>7.1218922070000001</v>
      </c>
      <c r="V318" s="317">
        <f>+VLOOKUP($E318,Final_nrj!$1:$1048576,MATCH(DATE(V$2,1,1),Final_nrj!$A$1:$LI$1),FALSE)</f>
        <v>7.2373500750000002</v>
      </c>
      <c r="W318" s="317">
        <f>+VLOOKUP($E318,Final_nrj!$1:$1048576,MATCH(DATE(W$2,1,1),Final_nrj!$A$1:$LI$1),FALSE)</f>
        <v>7.3602708469999998</v>
      </c>
      <c r="X318" s="317">
        <f>+VLOOKUP($E318,Final_nrj!$1:$1048576,MATCH(DATE(X$2,1,1),Final_nrj!$A$1:$LI$1),FALSE)</f>
        <v>7.4942027150000001</v>
      </c>
      <c r="Y318" s="317">
        <f>+VLOOKUP($E318,Final_nrj!$1:$1048576,MATCH(DATE(Y$2,1,1),Final_nrj!$A$1:$LI$1),FALSE)</f>
        <v>7.6414016440000001</v>
      </c>
      <c r="Z318" s="317">
        <f>+VLOOKUP($E318,Final_nrj!$1:$1048576,MATCH(DATE(Z$2,1,1),Final_nrj!$A$1:$LI$1),FALSE)</f>
        <v>7.8037106359999999</v>
      </c>
      <c r="AA318" s="317">
        <f>+VLOOKUP($E318,Final_nrj!$1:$1048576,MATCH(DATE(AA$2,1,1),Final_nrj!$A$1:$LI$1),FALSE)</f>
        <v>7.9832427539999999</v>
      </c>
      <c r="AB318" s="317">
        <f>+VLOOKUP($E318,Final_nrj!$1:$1048576,MATCH(DATE(AB$2,1,1),Final_nrj!$A$1:$LI$1),FALSE)</f>
        <v>8.1824168569999998</v>
      </c>
      <c r="AC318" s="317">
        <f>+VLOOKUP($E318,Final_nrj!$1:$1048576,MATCH(DATE(AC$2,1,1),Final_nrj!$A$1:$LI$1),FALSE)</f>
        <v>8.4028608049999995</v>
      </c>
      <c r="AD318" s="317">
        <f>+VLOOKUP($E318,Final_nrj!$1:$1048576,MATCH(DATE(AD$2,1,1),Final_nrj!$A$1:$LI$1),FALSE)</f>
        <v>8.6450184960000005</v>
      </c>
      <c r="AE318" s="317">
        <f>+VLOOKUP($E318,Final_nrj!$1:$1048576,MATCH(DATE(AE$2,1,1),Final_nrj!$A$1:$LI$1),FALSE)</f>
        <v>8.9085432699999991</v>
      </c>
      <c r="AF318" s="317">
        <f>+VLOOKUP($E318,Final_nrj!$1:$1048576,MATCH(DATE(AF$2,1,1),Final_nrj!$A$1:$LI$1),FALSE)</f>
        <v>9.1880741669999999</v>
      </c>
      <c r="AG318" s="317">
        <f>+VLOOKUP($E318,Final_nrj!$1:$1048576,MATCH(DATE(AG$2,1,1),Final_nrj!$A$1:$LI$1),FALSE)</f>
        <v>9.4851160340000007</v>
      </c>
      <c r="AH318" s="317">
        <f>+VLOOKUP($E318,Final_nrj!$1:$1048576,MATCH(DATE(AH$2,1,1),Final_nrj!$A$1:$LI$1),FALSE)</f>
        <v>9.801552525</v>
      </c>
      <c r="AI318" s="317">
        <f>+VLOOKUP($E318,Final_nrj!$1:$1048576,MATCH(DATE(AI$2,1,1),Final_nrj!$A$1:$LI$1),FALSE)</f>
        <v>10.13581986</v>
      </c>
      <c r="AJ318" s="317">
        <f>+VLOOKUP($E318,Final_nrj!$1:$1048576,MATCH(DATE(AJ$2,1,1),Final_nrj!$A$1:$LI$1),FALSE)</f>
        <v>10.484397550000001</v>
      </c>
      <c r="AK318" s="317">
        <f>+VLOOKUP($E318,Final_nrj!$1:$1048576,MATCH(DATE(AK$2,1,1),Final_nrj!$A$1:$LI$1),FALSE)</f>
        <v>10.84403481</v>
      </c>
      <c r="AL318" s="317">
        <f>+VLOOKUP($E318,Final_nrj!$1:$1048576,MATCH(DATE(AL$2,1,1),Final_nrj!$A$1:$LI$1),FALSE)</f>
        <v>11.21221139</v>
      </c>
      <c r="AM318" s="317">
        <f>+VLOOKUP($E318,Final_nrj!$1:$1048576,MATCH(DATE(AM$2,1,1),Final_nrj!$A$1:$LI$1),FALSE)</f>
        <v>11.58658954</v>
      </c>
      <c r="AN318" s="317">
        <f>+VLOOKUP($E318,Final_nrj!$1:$1048576,MATCH(DATE(AN$2,1,1),Final_nrj!$A$1:$LI$1),FALSE)</f>
        <v>11.964763870000001</v>
      </c>
      <c r="AO318" s="317">
        <f>+VLOOKUP($E318,Final_nrj!$1:$1048576,MATCH(DATE(AO$2,1,1),Final_nrj!$A$1:$LI$1),FALSE)</f>
        <v>12.34417908</v>
      </c>
    </row>
    <row r="319" spans="1:51" s="282" customFormat="1" ht="15" customHeight="1" x14ac:dyDescent="0.35">
      <c r="A319" s="426"/>
      <c r="B319" s="415"/>
      <c r="C319" s="106"/>
      <c r="D319" s="106" t="s">
        <v>1027</v>
      </c>
      <c r="E319" s="66" t="s">
        <v>1589</v>
      </c>
      <c r="F319" s="335">
        <f>+VLOOKUP($E319,Final_nrj!$1:$1048576,MATCH(DATE(F$2,1,1),Final_nrj!$A$1:$LI$1),FALSE)</f>
        <v>0.88558612960000005</v>
      </c>
      <c r="G319" s="335">
        <f>+VLOOKUP($E319,Final_nrj!$1:$1048576,MATCH(DATE(G$2,1,1),Final_nrj!$A$1:$LI$1),FALSE)</f>
        <v>0.89199679639999996</v>
      </c>
      <c r="H319" s="335">
        <f>+VLOOKUP($E319,Final_nrj!$1:$1048576,MATCH(DATE(H$2,1,1),Final_nrj!$A$1:$LI$1),FALSE)</f>
        <v>0.89960142939999999</v>
      </c>
      <c r="I319" s="335">
        <f>+VLOOKUP($E319,Final_nrj!$1:$1048576,MATCH(DATE(I$2,1,1),Final_nrj!$A$1:$LI$1),FALSE)</f>
        <v>0.90442839949999998</v>
      </c>
      <c r="J319" s="335">
        <f>+VLOOKUP($E319,Final_nrj!$1:$1048576,MATCH(DATE(J$2,1,1),Final_nrj!$A$1:$LI$1),FALSE)</f>
        <v>0.91595141170000005</v>
      </c>
      <c r="K319" s="335">
        <f>+VLOOKUP($E319,Final_nrj!$1:$1048576,MATCH(DATE(K$2,1,1),Final_nrj!$A$1:$LI$1),FALSE)</f>
        <v>0.93272527810000005</v>
      </c>
      <c r="L319" s="335">
        <f>+VLOOKUP($E319,Final_nrj!$1:$1048576,MATCH(DATE(L$2,1,1),Final_nrj!$A$1:$LI$1),FALSE)</f>
        <v>0.94923015929999999</v>
      </c>
      <c r="M319" s="335">
        <f>+VLOOKUP($E319,Final_nrj!$1:$1048576,MATCH(DATE(M$2,1,1),Final_nrj!$A$1:$LI$1),FALSE)</f>
        <v>0.96846386809999996</v>
      </c>
      <c r="N319" s="335">
        <f>+VLOOKUP($E319,Final_nrj!$1:$1048576,MATCH(DATE(N$2,1,1),Final_nrj!$A$1:$LI$1),FALSE)</f>
        <v>0.98996700510000002</v>
      </c>
      <c r="O319" s="335">
        <f>+VLOOKUP($E319,Final_nrj!$1:$1048576,MATCH(DATE(O$2,1,1),Final_nrj!$A$1:$LI$1),FALSE)</f>
        <v>1.0131545120000001</v>
      </c>
      <c r="P319" s="335">
        <f>+VLOOKUP($E319,Final_nrj!$1:$1048576,MATCH(DATE(P$2,1,1),Final_nrj!$A$1:$LI$1),FALSE)</f>
        <v>1.0362632409999999</v>
      </c>
      <c r="Q319" s="335">
        <f>+VLOOKUP($E319,Final_nrj!$1:$1048576,MATCH(DATE(Q$2,1,1),Final_nrj!$A$1:$LI$1),FALSE)</f>
        <v>1.0625334360000001</v>
      </c>
      <c r="R319" s="335">
        <f>+VLOOKUP($E319,Final_nrj!$1:$1048576,MATCH(DATE(R$2,1,1),Final_nrj!$A$1:$LI$1),FALSE)</f>
        <v>1.086009336</v>
      </c>
      <c r="S319" s="335">
        <f>+VLOOKUP($E319,Final_nrj!$1:$1048576,MATCH(DATE(S$2,1,1),Final_nrj!$A$1:$LI$1),FALSE)</f>
        <v>1.1072427680000001</v>
      </c>
      <c r="T319" s="335">
        <f>+VLOOKUP($E319,Final_nrj!$1:$1048576,MATCH(DATE(T$2,1,1),Final_nrj!$A$1:$LI$1),FALSE)</f>
        <v>1.127291053</v>
      </c>
      <c r="U319" s="335">
        <f>+VLOOKUP($E319,Final_nrj!$1:$1048576,MATCH(DATE(U$2,1,1),Final_nrj!$A$1:$LI$1),FALSE)</f>
        <v>1.1471407149999999</v>
      </c>
      <c r="V319" s="335">
        <f>+VLOOKUP($E319,Final_nrj!$1:$1048576,MATCH(DATE(V$2,1,1),Final_nrj!$A$1:$LI$1),FALSE)</f>
        <v>1.168236485</v>
      </c>
      <c r="W319" s="335">
        <f>+VLOOKUP($E319,Final_nrj!$1:$1048576,MATCH(DATE(W$2,1,1),Final_nrj!$A$1:$LI$1),FALSE)</f>
        <v>1.1908192070000001</v>
      </c>
      <c r="X319" s="335">
        <f>+VLOOKUP($E319,Final_nrj!$1:$1048576,MATCH(DATE(X$2,1,1),Final_nrj!$A$1:$LI$1),FALSE)</f>
        <v>1.215426779</v>
      </c>
      <c r="Y319" s="335">
        <f>+VLOOKUP($E319,Final_nrj!$1:$1048576,MATCH(DATE(Y$2,1,1),Final_nrj!$A$1:$LI$1),FALSE)</f>
        <v>1.242446207</v>
      </c>
      <c r="Z319" s="335">
        <f>+VLOOKUP($E319,Final_nrj!$1:$1048576,MATCH(DATE(Z$2,1,1),Final_nrj!$A$1:$LI$1),FALSE)</f>
        <v>1.2722021990000001</v>
      </c>
      <c r="AA319" s="335">
        <f>+VLOOKUP($E319,Final_nrj!$1:$1048576,MATCH(DATE(AA$2,1,1),Final_nrj!$A$1:$LI$1),FALSE)</f>
        <v>1.3050823970000001</v>
      </c>
      <c r="AB319" s="335">
        <f>+VLOOKUP($E319,Final_nrj!$1:$1048576,MATCH(DATE(AB$2,1,1),Final_nrj!$A$1:$LI$1),FALSE)</f>
        <v>1.341523719</v>
      </c>
      <c r="AC319" s="335">
        <f>+VLOOKUP($E319,Final_nrj!$1:$1048576,MATCH(DATE(AC$2,1,1),Final_nrj!$A$1:$LI$1),FALSE)</f>
        <v>1.3818394759999999</v>
      </c>
      <c r="AD319" s="335">
        <f>+VLOOKUP($E319,Final_nrj!$1:$1048576,MATCH(DATE(AD$2,1,1),Final_nrj!$A$1:$LI$1),FALSE)</f>
        <v>1.42615566</v>
      </c>
      <c r="AE319" s="335">
        <f>+VLOOKUP($E319,Final_nrj!$1:$1048576,MATCH(DATE(AE$2,1,1),Final_nrj!$A$1:$LI$1),FALSE)</f>
        <v>1.4744580940000001</v>
      </c>
      <c r="AF319" s="335">
        <f>+VLOOKUP($E319,Final_nrj!$1:$1048576,MATCH(DATE(AF$2,1,1),Final_nrj!$A$1:$LI$1),FALSE)</f>
        <v>1.5226079619999999</v>
      </c>
      <c r="AG319" s="335">
        <f>+VLOOKUP($E319,Final_nrj!$1:$1048576,MATCH(DATE(AG$2,1,1),Final_nrj!$A$1:$LI$1),FALSE)</f>
        <v>1.572892467</v>
      </c>
      <c r="AH319" s="335">
        <f>+VLOOKUP($E319,Final_nrj!$1:$1048576,MATCH(DATE(AH$2,1,1),Final_nrj!$A$1:$LI$1),FALSE)</f>
        <v>1.626333179</v>
      </c>
      <c r="AI319" s="335">
        <f>+VLOOKUP($E319,Final_nrj!$1:$1048576,MATCH(DATE(AI$2,1,1),Final_nrj!$A$1:$LI$1),FALSE)</f>
        <v>1.6828418080000001</v>
      </c>
      <c r="AJ319" s="335">
        <f>+VLOOKUP($E319,Final_nrj!$1:$1048576,MATCH(DATE(AJ$2,1,1),Final_nrj!$A$1:$LI$1),FALSE)</f>
        <v>1.741837587</v>
      </c>
      <c r="AK319" s="335">
        <f>+VLOOKUP($E319,Final_nrj!$1:$1048576,MATCH(DATE(AK$2,1,1),Final_nrj!$A$1:$LI$1),FALSE)</f>
        <v>1.802744116</v>
      </c>
      <c r="AL319" s="335">
        <f>+VLOOKUP($E319,Final_nrj!$1:$1048576,MATCH(DATE(AL$2,1,1),Final_nrj!$A$1:$LI$1),FALSE)</f>
        <v>1.865103664</v>
      </c>
      <c r="AM319" s="335">
        <f>+VLOOKUP($E319,Final_nrj!$1:$1048576,MATCH(DATE(AM$2,1,1),Final_nrj!$A$1:$LI$1),FALSE)</f>
        <v>1.9284950329999999</v>
      </c>
      <c r="AN319" s="335">
        <f>+VLOOKUP($E319,Final_nrj!$1:$1048576,MATCH(DATE(AN$2,1,1),Final_nrj!$A$1:$LI$1),FALSE)</f>
        <v>1.992493211</v>
      </c>
      <c r="AO319" s="335">
        <f>+VLOOKUP($E319,Final_nrj!$1:$1048576,MATCH(DATE(AO$2,1,1),Final_nrj!$A$1:$LI$1),FALSE)</f>
        <v>2.05665421</v>
      </c>
    </row>
    <row r="320" spans="1:51" s="282" customFormat="1" ht="15" customHeight="1" x14ac:dyDescent="0.35">
      <c r="A320" s="426"/>
      <c r="B320" s="415"/>
      <c r="C320" s="106"/>
      <c r="D320" s="106" t="s">
        <v>1027</v>
      </c>
      <c r="E320" s="66" t="s">
        <v>1590</v>
      </c>
      <c r="F320" s="335">
        <f>+VLOOKUP($E320,Final_nrj!$1:$1048576,MATCH(DATE(F$2,1,1),Final_nrj!$A$1:$LI$1),FALSE)</f>
        <v>4.5166532640000003</v>
      </c>
      <c r="G320" s="335">
        <f>+VLOOKUP($E320,Final_nrj!$1:$1048576,MATCH(DATE(G$2,1,1),Final_nrj!$A$1:$LI$1),FALSE)</f>
        <v>4.5492212260000002</v>
      </c>
      <c r="H320" s="335">
        <f>+VLOOKUP($E320,Final_nrj!$1:$1048576,MATCH(DATE(H$2,1,1),Final_nrj!$A$1:$LI$1),FALSE)</f>
        <v>4.5873284840000004</v>
      </c>
      <c r="I320" s="335">
        <f>+VLOOKUP($E320,Final_nrj!$1:$1048576,MATCH(DATE(I$2,1,1),Final_nrj!$A$1:$LI$1),FALSE)</f>
        <v>4.6122262870000004</v>
      </c>
      <c r="J320" s="335">
        <f>+VLOOKUP($E320,Final_nrj!$1:$1048576,MATCH(DATE(J$2,1,1),Final_nrj!$A$1:$LI$1),FALSE)</f>
        <v>4.6702448609999996</v>
      </c>
      <c r="K320" s="335">
        <f>+VLOOKUP($E320,Final_nrj!$1:$1048576,MATCH(DATE(K$2,1,1),Final_nrj!$A$1:$LI$1),FALSE)</f>
        <v>4.7544104809999999</v>
      </c>
      <c r="L320" s="335">
        <f>+VLOOKUP($E320,Final_nrj!$1:$1048576,MATCH(DATE(L$2,1,1),Final_nrj!$A$1:$LI$1),FALSE)</f>
        <v>4.86420151</v>
      </c>
      <c r="M320" s="335">
        <f>+VLOOKUP($E320,Final_nrj!$1:$1048576,MATCH(DATE(M$2,1,1),Final_nrj!$A$1:$LI$1),FALSE)</f>
        <v>4.9916633340000001</v>
      </c>
      <c r="N320" s="335">
        <f>+VLOOKUP($E320,Final_nrj!$1:$1048576,MATCH(DATE(N$2,1,1),Final_nrj!$A$1:$LI$1),FALSE)</f>
        <v>5.1334138339999997</v>
      </c>
      <c r="O320" s="335">
        <f>+VLOOKUP($E320,Final_nrj!$1:$1048576,MATCH(DATE(O$2,1,1),Final_nrj!$A$1:$LI$1),FALSE)</f>
        <v>5.2870529389999996</v>
      </c>
      <c r="P320" s="335">
        <f>+VLOOKUP($E320,Final_nrj!$1:$1048576,MATCH(DATE(P$2,1,1),Final_nrj!$A$1:$LI$1),FALSE)</f>
        <v>5.4444604229999998</v>
      </c>
      <c r="Q320" s="335">
        <f>+VLOOKUP($E320,Final_nrj!$1:$1048576,MATCH(DATE(Q$2,1,1),Final_nrj!$A$1:$LI$1),FALSE)</f>
        <v>5.5744729729999998</v>
      </c>
      <c r="R320" s="335">
        <f>+VLOOKUP($E320,Final_nrj!$1:$1048576,MATCH(DATE(R$2,1,1),Final_nrj!$A$1:$LI$1),FALSE)</f>
        <v>5.6872806909999998</v>
      </c>
      <c r="S320" s="335">
        <f>+VLOOKUP($E320,Final_nrj!$1:$1048576,MATCH(DATE(S$2,1,1),Final_nrj!$A$1:$LI$1),FALSE)</f>
        <v>5.7880540910000002</v>
      </c>
      <c r="T320" s="335">
        <f>+VLOOKUP($E320,Final_nrj!$1:$1048576,MATCH(DATE(T$2,1,1),Final_nrj!$A$1:$LI$1),FALSE)</f>
        <v>5.8822613080000004</v>
      </c>
      <c r="U320" s="335">
        <f>+VLOOKUP($E320,Final_nrj!$1:$1048576,MATCH(DATE(U$2,1,1),Final_nrj!$A$1:$LI$1),FALSE)</f>
        <v>5.9747514920000002</v>
      </c>
      <c r="V320" s="335">
        <f>+VLOOKUP($E320,Final_nrj!$1:$1048576,MATCH(DATE(V$2,1,1),Final_nrj!$A$1:$LI$1),FALSE)</f>
        <v>6.0691135889999996</v>
      </c>
      <c r="W320" s="335">
        <f>+VLOOKUP($E320,Final_nrj!$1:$1048576,MATCH(DATE(W$2,1,1),Final_nrj!$A$1:$LI$1),FALSE)</f>
        <v>6.1694516400000001</v>
      </c>
      <c r="X320" s="335">
        <f>+VLOOKUP($E320,Final_nrj!$1:$1048576,MATCH(DATE(X$2,1,1),Final_nrj!$A$1:$LI$1),FALSE)</f>
        <v>6.2787759349999996</v>
      </c>
      <c r="Y320" s="335">
        <f>+VLOOKUP($E320,Final_nrj!$1:$1048576,MATCH(DATE(Y$2,1,1),Final_nrj!$A$1:$LI$1),FALSE)</f>
        <v>6.3989554369999997</v>
      </c>
      <c r="Z320" s="335">
        <f>+VLOOKUP($E320,Final_nrj!$1:$1048576,MATCH(DATE(Z$2,1,1),Final_nrj!$A$1:$LI$1),FALSE)</f>
        <v>6.5315084360000002</v>
      </c>
      <c r="AA320" s="335">
        <f>+VLOOKUP($E320,Final_nrj!$1:$1048576,MATCH(DATE(AA$2,1,1),Final_nrj!$A$1:$LI$1),FALSE)</f>
        <v>6.6781603560000002</v>
      </c>
      <c r="AB320" s="335">
        <f>+VLOOKUP($E320,Final_nrj!$1:$1048576,MATCH(DATE(AB$2,1,1),Final_nrj!$A$1:$LI$1),FALSE)</f>
        <v>6.8408931370000001</v>
      </c>
      <c r="AC320" s="335">
        <f>+VLOOKUP($E320,Final_nrj!$1:$1048576,MATCH(DATE(AC$2,1,1),Final_nrj!$A$1:$LI$1),FALSE)</f>
        <v>7.0210213279999998</v>
      </c>
      <c r="AD320" s="335">
        <f>+VLOOKUP($E320,Final_nrj!$1:$1048576,MATCH(DATE(AD$2,1,1),Final_nrj!$A$1:$LI$1),FALSE)</f>
        <v>7.2188628359999996</v>
      </c>
      <c r="AE320" s="335">
        <f>+VLOOKUP($E320,Final_nrj!$1:$1048576,MATCH(DATE(AE$2,1,1),Final_nrj!$A$1:$LI$1),FALSE)</f>
        <v>7.434085176</v>
      </c>
      <c r="AF320" s="335">
        <f>+VLOOKUP($E320,Final_nrj!$1:$1048576,MATCH(DATE(AF$2,1,1),Final_nrj!$A$1:$LI$1),FALSE)</f>
        <v>7.6654662040000003</v>
      </c>
      <c r="AG320" s="335">
        <f>+VLOOKUP($E320,Final_nrj!$1:$1048576,MATCH(DATE(AG$2,1,1),Final_nrj!$A$1:$LI$1),FALSE)</f>
        <v>7.9122235659999998</v>
      </c>
      <c r="AH320" s="335">
        <f>+VLOOKUP($E320,Final_nrj!$1:$1048576,MATCH(DATE(AH$2,1,1),Final_nrj!$A$1:$LI$1),FALSE)</f>
        <v>8.1752193460000004</v>
      </c>
      <c r="AI320" s="335">
        <f>+VLOOKUP($E320,Final_nrj!$1:$1048576,MATCH(DATE(AI$2,1,1),Final_nrj!$A$1:$LI$1),FALSE)</f>
        <v>8.4529780550000009</v>
      </c>
      <c r="AJ320" s="335">
        <f>+VLOOKUP($E320,Final_nrj!$1:$1048576,MATCH(DATE(AJ$2,1,1),Final_nrj!$A$1:$LI$1),FALSE)</f>
        <v>8.7425599599999995</v>
      </c>
      <c r="AK320" s="335">
        <f>+VLOOKUP($E320,Final_nrj!$1:$1048576,MATCH(DATE(AK$2,1,1),Final_nrj!$A$1:$LI$1),FALSE)</f>
        <v>9.0412906940000006</v>
      </c>
      <c r="AL320" s="335">
        <f>+VLOOKUP($E320,Final_nrj!$1:$1048576,MATCH(DATE(AL$2,1,1),Final_nrj!$A$1:$LI$1),FALSE)</f>
        <v>9.3471077260000008</v>
      </c>
      <c r="AM320" s="335">
        <f>+VLOOKUP($E320,Final_nrj!$1:$1048576,MATCH(DATE(AM$2,1,1),Final_nrj!$A$1:$LI$1),FALSE)</f>
        <v>9.6580945099999997</v>
      </c>
      <c r="AN320" s="335">
        <f>+VLOOKUP($E320,Final_nrj!$1:$1048576,MATCH(DATE(AN$2,1,1),Final_nrj!$A$1:$LI$1),FALSE)</f>
        <v>9.9722706609999996</v>
      </c>
      <c r="AO320" s="335">
        <f>+VLOOKUP($E320,Final_nrj!$1:$1048576,MATCH(DATE(AO$2,1,1),Final_nrj!$A$1:$LI$1),FALSE)</f>
        <v>10.28752487</v>
      </c>
    </row>
    <row r="321" spans="1:41" s="92" customFormat="1" ht="15" customHeight="1" x14ac:dyDescent="0.35">
      <c r="A321" s="426"/>
      <c r="B321" s="415"/>
      <c r="C321" s="105" t="s">
        <v>565</v>
      </c>
      <c r="D321" s="105"/>
      <c r="E321" s="75" t="s">
        <v>1014</v>
      </c>
      <c r="F321" s="317">
        <f>+VLOOKUP($E321,Final_nrj!$1:$1048576,MATCH(DATE(F$2,1,1),Final_nrj!$A$1:$LI$1),FALSE)</f>
        <v>8.3932566400000005E-2</v>
      </c>
      <c r="G321" s="317">
        <f>+VLOOKUP($E321,Final_nrj!$1:$1048576,MATCH(DATE(G$2,1,1),Final_nrj!$A$1:$LI$1),FALSE)</f>
        <v>8.4478186199999999E-2</v>
      </c>
      <c r="H321" s="317">
        <f>+VLOOKUP($E321,Final_nrj!$1:$1048576,MATCH(DATE(H$2,1,1),Final_nrj!$A$1:$LI$1),FALSE)</f>
        <v>8.5107859800000005E-2</v>
      </c>
      <c r="I321" s="317">
        <f>+VLOOKUP($E321,Final_nrj!$1:$1048576,MATCH(DATE(I$2,1,1),Final_nrj!$A$1:$LI$1),FALSE)</f>
        <v>8.5605104400000007E-2</v>
      </c>
      <c r="J321" s="317">
        <f>+VLOOKUP($E321,Final_nrj!$1:$1048576,MATCH(DATE(J$2,1,1),Final_nrj!$A$1:$LI$1),FALSE)</f>
        <v>8.6675162700000002E-2</v>
      </c>
      <c r="K321" s="317">
        <f>+VLOOKUP($E321,Final_nrj!$1:$1048576,MATCH(DATE(K$2,1,1),Final_nrj!$A$1:$LI$1),FALSE)</f>
        <v>8.8225829399999997E-2</v>
      </c>
      <c r="L321" s="317">
        <f>+VLOOKUP($E321,Final_nrj!$1:$1048576,MATCH(DATE(L$2,1,1),Final_nrj!$A$1:$LI$1),FALSE)</f>
        <v>9.0168797800000006E-2</v>
      </c>
      <c r="M321" s="317">
        <f>+VLOOKUP($E321,Final_nrj!$1:$1048576,MATCH(DATE(M$2,1,1),Final_nrj!$A$1:$LI$1),FALSE)</f>
        <v>9.2429946900000004E-2</v>
      </c>
      <c r="N321" s="317">
        <f>+VLOOKUP($E321,Final_nrj!$1:$1048576,MATCH(DATE(N$2,1,1),Final_nrj!$A$1:$LI$1),FALSE)</f>
        <v>9.4950408099999994E-2</v>
      </c>
      <c r="O321" s="317">
        <f>+VLOOKUP($E321,Final_nrj!$1:$1048576,MATCH(DATE(O$2,1,1),Final_nrj!$A$1:$LI$1),FALSE)</f>
        <v>9.7679121999999993E-2</v>
      </c>
      <c r="P321" s="317">
        <f>+VLOOKUP($E321,Final_nrj!$1:$1048576,MATCH(DATE(P$2,1,1),Final_nrj!$A$1:$LI$1),FALSE)</f>
        <v>0.10048866269999999</v>
      </c>
      <c r="Q321" s="317">
        <f>+VLOOKUP($E321,Final_nrj!$1:$1048576,MATCH(DATE(Q$2,1,1),Final_nrj!$A$1:$LI$1),FALSE)</f>
        <v>0.10299823750000001</v>
      </c>
      <c r="R321" s="317">
        <f>+VLOOKUP($E321,Final_nrj!$1:$1048576,MATCH(DATE(R$2,1,1),Final_nrj!$A$1:$LI$1),FALSE)</f>
        <v>0.1052011675</v>
      </c>
      <c r="S321" s="317">
        <f>+VLOOKUP($E321,Final_nrj!$1:$1048576,MATCH(DATE(S$2,1,1),Final_nrj!$A$1:$LI$1),FALSE)</f>
        <v>0.1071186484</v>
      </c>
      <c r="T321" s="317">
        <f>+VLOOKUP($E321,Final_nrj!$1:$1048576,MATCH(DATE(T$2,1,1),Final_nrj!$A$1:$LI$1),FALSE)</f>
        <v>0.1088039188</v>
      </c>
      <c r="U321" s="317">
        <f>+VLOOKUP($E321,Final_nrj!$1:$1048576,MATCH(DATE(U$2,1,1),Final_nrj!$A$1:$LI$1),FALSE)</f>
        <v>0.11032405670000001</v>
      </c>
      <c r="V321" s="317">
        <f>+VLOOKUP($E321,Final_nrj!$1:$1048576,MATCH(DATE(V$2,1,1),Final_nrj!$A$1:$LI$1),FALSE)</f>
        <v>0.11175107400000001</v>
      </c>
      <c r="W321" s="317">
        <f>+VLOOKUP($E321,Final_nrj!$1:$1048576,MATCH(DATE(W$2,1,1),Final_nrj!$A$1:$LI$1),FALSE)</f>
        <v>0.1131580995</v>
      </c>
      <c r="X321" s="317">
        <f>+VLOOKUP($E321,Final_nrj!$1:$1048576,MATCH(DATE(X$2,1,1),Final_nrj!$A$1:$LI$1),FALSE)</f>
        <v>0.1146169263</v>
      </c>
      <c r="Y321" s="317">
        <f>+VLOOKUP($E321,Final_nrj!$1:$1048576,MATCH(DATE(Y$2,1,1),Final_nrj!$A$1:$LI$1),FALSE)</f>
        <v>0.1161876641</v>
      </c>
      <c r="Z321" s="317">
        <f>+VLOOKUP($E321,Final_nrj!$1:$1048576,MATCH(DATE(Z$2,1,1),Final_nrj!$A$1:$LI$1),FALSE)</f>
        <v>0.1179221261</v>
      </c>
      <c r="AA321" s="317">
        <f>+VLOOKUP($E321,Final_nrj!$1:$1048576,MATCH(DATE(AA$2,1,1),Final_nrj!$A$1:$LI$1),FALSE)</f>
        <v>0.11988331369999999</v>
      </c>
      <c r="AB321" s="317">
        <f>+VLOOKUP($E321,Final_nrj!$1:$1048576,MATCH(DATE(AB$2,1,1),Final_nrj!$A$1:$LI$1),FALSE)</f>
        <v>0.1221261565</v>
      </c>
      <c r="AC321" s="317">
        <f>+VLOOKUP($E321,Final_nrj!$1:$1048576,MATCH(DATE(AC$2,1,1),Final_nrj!$A$1:$LI$1),FALSE)</f>
        <v>0.1246948671</v>
      </c>
      <c r="AD321" s="317">
        <f>+VLOOKUP($E321,Final_nrj!$1:$1048576,MATCH(DATE(AD$2,1,1),Final_nrj!$A$1:$LI$1),FALSE)</f>
        <v>0.1276199848</v>
      </c>
      <c r="AE321" s="317">
        <f>+VLOOKUP($E321,Final_nrj!$1:$1048576,MATCH(DATE(AE$2,1,1),Final_nrj!$A$1:$LI$1),FALSE)</f>
        <v>0.13091196560000001</v>
      </c>
      <c r="AF321" s="317">
        <f>+VLOOKUP($E321,Final_nrj!$1:$1048576,MATCH(DATE(AF$2,1,1),Final_nrj!$A$1:$LI$1),FALSE)</f>
        <v>0.13454153720000001</v>
      </c>
      <c r="AG321" s="317">
        <f>+VLOOKUP($E321,Final_nrj!$1:$1048576,MATCH(DATE(AG$2,1,1),Final_nrj!$A$1:$LI$1),FALSE)</f>
        <v>0.1385378807</v>
      </c>
      <c r="AH321" s="317">
        <f>+VLOOKUP($E321,Final_nrj!$1:$1048576,MATCH(DATE(AH$2,1,1),Final_nrj!$A$1:$LI$1),FALSE)</f>
        <v>0.14292765769999999</v>
      </c>
      <c r="AI321" s="317">
        <f>+VLOOKUP($E321,Final_nrj!$1:$1048576,MATCH(DATE(AI$2,1,1),Final_nrj!$A$1:$LI$1),FALSE)</f>
        <v>0.1476910498</v>
      </c>
      <c r="AJ321" s="317">
        <f>+VLOOKUP($E321,Final_nrj!$1:$1048576,MATCH(DATE(AJ$2,1,1),Final_nrj!$A$1:$LI$1),FALSE)</f>
        <v>0.15277903970000001</v>
      </c>
      <c r="AK321" s="317">
        <f>+VLOOKUP($E321,Final_nrj!$1:$1048576,MATCH(DATE(AK$2,1,1),Final_nrj!$A$1:$LI$1),FALSE)</f>
        <v>0.1581382573</v>
      </c>
      <c r="AL321" s="317">
        <f>+VLOOKUP($E321,Final_nrj!$1:$1048576,MATCH(DATE(AL$2,1,1),Final_nrj!$A$1:$LI$1),FALSE)</f>
        <v>0.1637173854</v>
      </c>
      <c r="AM321" s="317">
        <f>+VLOOKUP($E321,Final_nrj!$1:$1048576,MATCH(DATE(AM$2,1,1),Final_nrj!$A$1:$LI$1),FALSE)</f>
        <v>0.16946245930000001</v>
      </c>
      <c r="AN321" s="317">
        <f>+VLOOKUP($E321,Final_nrj!$1:$1048576,MATCH(DATE(AN$2,1,1),Final_nrj!$A$1:$LI$1),FALSE)</f>
        <v>0.17531488919999999</v>
      </c>
      <c r="AO321" s="317">
        <f>+VLOOKUP($E321,Final_nrj!$1:$1048576,MATCH(DATE(AO$2,1,1),Final_nrj!$A$1:$LI$1),FALSE)</f>
        <v>0.1812110613</v>
      </c>
    </row>
    <row r="322" spans="1:41" s="282" customFormat="1" ht="15" customHeight="1" x14ac:dyDescent="0.35">
      <c r="A322" s="426"/>
      <c r="B322" s="415"/>
      <c r="C322" s="106"/>
      <c r="D322" s="106" t="s">
        <v>1399</v>
      </c>
      <c r="E322" s="66" t="s">
        <v>1591</v>
      </c>
      <c r="F322" s="335">
        <f>+VLOOKUP($E322,Final_nrj!$1:$1048576,MATCH(DATE(F$2,1,1),Final_nrj!$A$1:$LI$1),FALSE)</f>
        <v>-4.9100333000000003E-2</v>
      </c>
      <c r="G322" s="335">
        <f>+VLOOKUP($E322,Final_nrj!$1:$1048576,MATCH(DATE(G$2,1,1),Final_nrj!$A$1:$LI$1),FALSE)</f>
        <v>-4.9742813699999999E-2</v>
      </c>
      <c r="H322" s="335">
        <f>+VLOOKUP($E322,Final_nrj!$1:$1048576,MATCH(DATE(H$2,1,1),Final_nrj!$A$1:$LI$1),FALSE)</f>
        <v>-5.0329456699999997E-2</v>
      </c>
      <c r="I322" s="335">
        <f>+VLOOKUP($E322,Final_nrj!$1:$1048576,MATCH(DATE(I$2,1,1),Final_nrj!$A$1:$LI$1),FALSE)</f>
        <v>-5.1121866699999997E-2</v>
      </c>
      <c r="J322" s="335">
        <f>+VLOOKUP($E322,Final_nrj!$1:$1048576,MATCH(DATE(J$2,1,1),Final_nrj!$A$1:$LI$1),FALSE)</f>
        <v>-5.1755919999999997E-2</v>
      </c>
      <c r="K322" s="335">
        <f>+VLOOKUP($E322,Final_nrj!$1:$1048576,MATCH(DATE(K$2,1,1),Final_nrj!$A$1:$LI$1),FALSE)</f>
        <v>-5.2306298899999999E-2</v>
      </c>
      <c r="L322" s="335">
        <f>+VLOOKUP($E322,Final_nrj!$1:$1048576,MATCH(DATE(L$2,1,1),Final_nrj!$A$1:$LI$1),FALSE)</f>
        <v>-5.2882599000000002E-2</v>
      </c>
      <c r="M322" s="335">
        <f>+VLOOKUP($E322,Final_nrj!$1:$1048576,MATCH(DATE(M$2,1,1),Final_nrj!$A$1:$LI$1),FALSE)</f>
        <v>-5.3442941200000003E-2</v>
      </c>
      <c r="N322" s="335">
        <f>+VLOOKUP($E322,Final_nrj!$1:$1048576,MATCH(DATE(N$2,1,1),Final_nrj!$A$1:$LI$1),FALSE)</f>
        <v>-5.3973274600000003E-2</v>
      </c>
      <c r="O322" s="335">
        <f>+VLOOKUP($E322,Final_nrj!$1:$1048576,MATCH(DATE(O$2,1,1),Final_nrj!$A$1:$LI$1),FALSE)</f>
        <v>-5.4479474200000003E-2</v>
      </c>
      <c r="P322" s="335">
        <f>+VLOOKUP($E322,Final_nrj!$1:$1048576,MATCH(DATE(P$2,1,1),Final_nrj!$A$1:$LI$1),FALSE)</f>
        <v>-5.4968745499999999E-2</v>
      </c>
      <c r="Q322" s="335">
        <f>+VLOOKUP($E322,Final_nrj!$1:$1048576,MATCH(DATE(Q$2,1,1),Final_nrj!$A$1:$LI$1),FALSE)</f>
        <v>-5.5432640999999998E-2</v>
      </c>
      <c r="R322" s="335">
        <f>+VLOOKUP($E322,Final_nrj!$1:$1048576,MATCH(DATE(R$2,1,1),Final_nrj!$A$1:$LI$1),FALSE)</f>
        <v>-5.5891500199999999E-2</v>
      </c>
      <c r="S322" s="335">
        <f>+VLOOKUP($E322,Final_nrj!$1:$1048576,MATCH(DATE(S$2,1,1),Final_nrj!$A$1:$LI$1),FALSE)</f>
        <v>-5.6391430100000001E-2</v>
      </c>
      <c r="T322" s="335">
        <f>+VLOOKUP($E322,Final_nrj!$1:$1048576,MATCH(DATE(T$2,1,1),Final_nrj!$A$1:$LI$1),FALSE)</f>
        <v>-5.69580976E-2</v>
      </c>
      <c r="U322" s="335">
        <f>+VLOOKUP($E322,Final_nrj!$1:$1048576,MATCH(DATE(U$2,1,1),Final_nrj!$A$1:$LI$1),FALSE)</f>
        <v>-5.7600604700000002E-2</v>
      </c>
      <c r="V322" s="335">
        <f>+VLOOKUP($E322,Final_nrj!$1:$1048576,MATCH(DATE(V$2,1,1),Final_nrj!$A$1:$LI$1),FALSE)</f>
        <v>-5.82913849E-2</v>
      </c>
      <c r="W322" s="335">
        <f>+VLOOKUP($E322,Final_nrj!$1:$1048576,MATCH(DATE(W$2,1,1),Final_nrj!$A$1:$LI$1),FALSE)</f>
        <v>-5.9065000399999998E-2</v>
      </c>
      <c r="X322" s="335">
        <f>+VLOOKUP($E322,Final_nrj!$1:$1048576,MATCH(DATE(X$2,1,1),Final_nrj!$A$1:$LI$1),FALSE)</f>
        <v>-5.9913831399999999E-2</v>
      </c>
      <c r="Y322" s="335">
        <f>+VLOOKUP($E322,Final_nrj!$1:$1048576,MATCH(DATE(Y$2,1,1),Final_nrj!$A$1:$LI$1),FALSE)</f>
        <v>-6.0820211999999998E-2</v>
      </c>
      <c r="Z322" s="335">
        <f>+VLOOKUP($E322,Final_nrj!$1:$1048576,MATCH(DATE(Z$2,1,1),Final_nrj!$A$1:$LI$1),FALSE)</f>
        <v>-6.17645452E-2</v>
      </c>
      <c r="AA322" s="335">
        <f>+VLOOKUP($E322,Final_nrj!$1:$1048576,MATCH(DATE(AA$2,1,1),Final_nrj!$A$1:$LI$1),FALSE)</f>
        <v>-6.2735068899999996E-2</v>
      </c>
      <c r="AB322" s="335">
        <f>+VLOOKUP($E322,Final_nrj!$1:$1048576,MATCH(DATE(AB$2,1,1),Final_nrj!$A$1:$LI$1),FALSE)</f>
        <v>-6.3724438100000003E-2</v>
      </c>
      <c r="AC322" s="335">
        <f>+VLOOKUP($E322,Final_nrj!$1:$1048576,MATCH(DATE(AC$2,1,1),Final_nrj!$A$1:$LI$1),FALSE)</f>
        <v>-6.4725368800000002E-2</v>
      </c>
      <c r="AD322" s="335">
        <f>+VLOOKUP($E322,Final_nrj!$1:$1048576,MATCH(DATE(AD$2,1,1),Final_nrj!$A$1:$LI$1),FALSE)</f>
        <v>-6.5728326399999995E-2</v>
      </c>
      <c r="AE322" s="335">
        <f>+VLOOKUP($E322,Final_nrj!$1:$1048576,MATCH(DATE(AE$2,1,1),Final_nrj!$A$1:$LI$1),FALSE)</f>
        <v>-6.6717245699999997E-2</v>
      </c>
      <c r="AF322" s="335">
        <f>+VLOOKUP($E322,Final_nrj!$1:$1048576,MATCH(DATE(AF$2,1,1),Final_nrj!$A$1:$LI$1),FALSE)</f>
        <v>-6.7376626499999995E-2</v>
      </c>
      <c r="AG322" s="335">
        <f>+VLOOKUP($E322,Final_nrj!$1:$1048576,MATCH(DATE(AG$2,1,1),Final_nrj!$A$1:$LI$1),FALSE)</f>
        <v>-6.7852299699999993E-2</v>
      </c>
      <c r="AH322" s="335">
        <f>+VLOOKUP($E322,Final_nrj!$1:$1048576,MATCH(DATE(AH$2,1,1),Final_nrj!$A$1:$LI$1),FALSE)</f>
        <v>-6.82435505E-2</v>
      </c>
      <c r="AI322" s="335">
        <f>+VLOOKUP($E322,Final_nrj!$1:$1048576,MATCH(DATE(AI$2,1,1),Final_nrj!$A$1:$LI$1),FALSE)</f>
        <v>-6.8580760399999996E-2</v>
      </c>
      <c r="AJ322" s="335">
        <f>+VLOOKUP($E322,Final_nrj!$1:$1048576,MATCH(DATE(AJ$2,1,1),Final_nrj!$A$1:$LI$1),FALSE)</f>
        <v>-6.88651391E-2</v>
      </c>
      <c r="AK322" s="335">
        <f>+VLOOKUP($E322,Final_nrj!$1:$1048576,MATCH(DATE(AK$2,1,1),Final_nrj!$A$1:$LI$1),FALSE)</f>
        <v>-6.9093798900000003E-2</v>
      </c>
      <c r="AL322" s="335">
        <f>+VLOOKUP($E322,Final_nrj!$1:$1048576,MATCH(DATE(AL$2,1,1),Final_nrj!$A$1:$LI$1),FALSE)</f>
        <v>-6.9268322100000002E-2</v>
      </c>
      <c r="AM322" s="335">
        <f>+VLOOKUP($E322,Final_nrj!$1:$1048576,MATCH(DATE(AM$2,1,1),Final_nrj!$A$1:$LI$1),FALSE)</f>
        <v>-6.9395231799999998E-2</v>
      </c>
      <c r="AN322" s="335">
        <f>+VLOOKUP($E322,Final_nrj!$1:$1048576,MATCH(DATE(AN$2,1,1),Final_nrj!$A$1:$LI$1),FALSE)</f>
        <v>-6.94849419E-2</v>
      </c>
      <c r="AO322" s="335">
        <f>+VLOOKUP($E322,Final_nrj!$1:$1048576,MATCH(DATE(AO$2,1,1),Final_nrj!$A$1:$LI$1),FALSE)</f>
        <v>-6.9550799600000004E-2</v>
      </c>
    </row>
    <row r="323" spans="1:41" s="282" customFormat="1" ht="15" customHeight="1" x14ac:dyDescent="0.35">
      <c r="A323" s="426"/>
      <c r="B323" s="415"/>
      <c r="C323" s="106"/>
      <c r="D323" s="106" t="s">
        <v>1399</v>
      </c>
      <c r="E323" s="66" t="s">
        <v>1591</v>
      </c>
      <c r="F323" s="335">
        <f>+VLOOKUP($E323,Final_nrj!$1:$1048576,MATCH(DATE(F$2,1,1),Final_nrj!$A$1:$LI$1),FALSE)</f>
        <v>-4.9100333000000003E-2</v>
      </c>
      <c r="G323" s="335">
        <f>+VLOOKUP($E323,Final_nrj!$1:$1048576,MATCH(DATE(G$2,1,1),Final_nrj!$A$1:$LI$1),FALSE)</f>
        <v>-4.9742813699999999E-2</v>
      </c>
      <c r="H323" s="335">
        <f>+VLOOKUP($E323,Final_nrj!$1:$1048576,MATCH(DATE(H$2,1,1),Final_nrj!$A$1:$LI$1),FALSE)</f>
        <v>-5.0329456699999997E-2</v>
      </c>
      <c r="I323" s="335">
        <f>+VLOOKUP($E323,Final_nrj!$1:$1048576,MATCH(DATE(I$2,1,1),Final_nrj!$A$1:$LI$1),FALSE)</f>
        <v>-5.1121866699999997E-2</v>
      </c>
      <c r="J323" s="335">
        <f>+VLOOKUP($E323,Final_nrj!$1:$1048576,MATCH(DATE(J$2,1,1),Final_nrj!$A$1:$LI$1),FALSE)</f>
        <v>-5.1755919999999997E-2</v>
      </c>
      <c r="K323" s="335">
        <f>+VLOOKUP($E323,Final_nrj!$1:$1048576,MATCH(DATE(K$2,1,1),Final_nrj!$A$1:$LI$1),FALSE)</f>
        <v>-5.2306298899999999E-2</v>
      </c>
      <c r="L323" s="335">
        <f>+VLOOKUP($E323,Final_nrj!$1:$1048576,MATCH(DATE(L$2,1,1),Final_nrj!$A$1:$LI$1),FALSE)</f>
        <v>-5.2882599000000002E-2</v>
      </c>
      <c r="M323" s="335">
        <f>+VLOOKUP($E323,Final_nrj!$1:$1048576,MATCH(DATE(M$2,1,1),Final_nrj!$A$1:$LI$1),FALSE)</f>
        <v>-5.3442941200000003E-2</v>
      </c>
      <c r="N323" s="335">
        <f>+VLOOKUP($E323,Final_nrj!$1:$1048576,MATCH(DATE(N$2,1,1),Final_nrj!$A$1:$LI$1),FALSE)</f>
        <v>-5.3973274600000003E-2</v>
      </c>
      <c r="O323" s="335">
        <f>+VLOOKUP($E323,Final_nrj!$1:$1048576,MATCH(DATE(O$2,1,1),Final_nrj!$A$1:$LI$1),FALSE)</f>
        <v>-5.4479474200000003E-2</v>
      </c>
      <c r="P323" s="335">
        <f>+VLOOKUP($E323,Final_nrj!$1:$1048576,MATCH(DATE(P$2,1,1),Final_nrj!$A$1:$LI$1),FALSE)</f>
        <v>-5.4968745499999999E-2</v>
      </c>
      <c r="Q323" s="335">
        <f>+VLOOKUP($E323,Final_nrj!$1:$1048576,MATCH(DATE(Q$2,1,1),Final_nrj!$A$1:$LI$1),FALSE)</f>
        <v>-5.5432640999999998E-2</v>
      </c>
      <c r="R323" s="335">
        <f>+VLOOKUP($E323,Final_nrj!$1:$1048576,MATCH(DATE(R$2,1,1),Final_nrj!$A$1:$LI$1),FALSE)</f>
        <v>-5.5891500199999999E-2</v>
      </c>
      <c r="S323" s="335">
        <f>+VLOOKUP($E323,Final_nrj!$1:$1048576,MATCH(DATE(S$2,1,1),Final_nrj!$A$1:$LI$1),FALSE)</f>
        <v>-5.6391430100000001E-2</v>
      </c>
      <c r="T323" s="335">
        <f>+VLOOKUP($E323,Final_nrj!$1:$1048576,MATCH(DATE(T$2,1,1),Final_nrj!$A$1:$LI$1),FALSE)</f>
        <v>-5.69580976E-2</v>
      </c>
      <c r="U323" s="335">
        <f>+VLOOKUP($E323,Final_nrj!$1:$1048576,MATCH(DATE(U$2,1,1),Final_nrj!$A$1:$LI$1),FALSE)</f>
        <v>-5.7600604700000002E-2</v>
      </c>
      <c r="V323" s="335">
        <f>+VLOOKUP($E323,Final_nrj!$1:$1048576,MATCH(DATE(V$2,1,1),Final_nrj!$A$1:$LI$1),FALSE)</f>
        <v>-5.82913849E-2</v>
      </c>
      <c r="W323" s="335">
        <f>+VLOOKUP($E323,Final_nrj!$1:$1048576,MATCH(DATE(W$2,1,1),Final_nrj!$A$1:$LI$1),FALSE)</f>
        <v>-5.9065000399999998E-2</v>
      </c>
      <c r="X323" s="335">
        <f>+VLOOKUP($E323,Final_nrj!$1:$1048576,MATCH(DATE(X$2,1,1),Final_nrj!$A$1:$LI$1),FALSE)</f>
        <v>-5.9913831399999999E-2</v>
      </c>
      <c r="Y323" s="335">
        <f>+VLOOKUP($E323,Final_nrj!$1:$1048576,MATCH(DATE(Y$2,1,1),Final_nrj!$A$1:$LI$1),FALSE)</f>
        <v>-6.0820211999999998E-2</v>
      </c>
      <c r="Z323" s="335">
        <f>+VLOOKUP($E323,Final_nrj!$1:$1048576,MATCH(DATE(Z$2,1,1),Final_nrj!$A$1:$LI$1),FALSE)</f>
        <v>-6.17645452E-2</v>
      </c>
      <c r="AA323" s="335">
        <f>+VLOOKUP($E323,Final_nrj!$1:$1048576,MATCH(DATE(AA$2,1,1),Final_nrj!$A$1:$LI$1),FALSE)</f>
        <v>-6.2735068899999996E-2</v>
      </c>
      <c r="AB323" s="335">
        <f>+VLOOKUP($E323,Final_nrj!$1:$1048576,MATCH(DATE(AB$2,1,1),Final_nrj!$A$1:$LI$1),FALSE)</f>
        <v>-6.3724438100000003E-2</v>
      </c>
      <c r="AC323" s="335">
        <f>+VLOOKUP($E323,Final_nrj!$1:$1048576,MATCH(DATE(AC$2,1,1),Final_nrj!$A$1:$LI$1),FALSE)</f>
        <v>-6.4725368800000002E-2</v>
      </c>
      <c r="AD323" s="335">
        <f>+VLOOKUP($E323,Final_nrj!$1:$1048576,MATCH(DATE(AD$2,1,1),Final_nrj!$A$1:$LI$1),FALSE)</f>
        <v>-6.5728326399999995E-2</v>
      </c>
      <c r="AE323" s="335">
        <f>+VLOOKUP($E323,Final_nrj!$1:$1048576,MATCH(DATE(AE$2,1,1),Final_nrj!$A$1:$LI$1),FALSE)</f>
        <v>-6.6717245699999997E-2</v>
      </c>
      <c r="AF323" s="335">
        <f>+VLOOKUP($E323,Final_nrj!$1:$1048576,MATCH(DATE(AF$2,1,1),Final_nrj!$A$1:$LI$1),FALSE)</f>
        <v>-6.7376626499999995E-2</v>
      </c>
      <c r="AG323" s="335">
        <f>+VLOOKUP($E323,Final_nrj!$1:$1048576,MATCH(DATE(AG$2,1,1),Final_nrj!$A$1:$LI$1),FALSE)</f>
        <v>-6.7852299699999993E-2</v>
      </c>
      <c r="AH323" s="335">
        <f>+VLOOKUP($E323,Final_nrj!$1:$1048576,MATCH(DATE(AH$2,1,1),Final_nrj!$A$1:$LI$1),FALSE)</f>
        <v>-6.82435505E-2</v>
      </c>
      <c r="AI323" s="335">
        <f>+VLOOKUP($E323,Final_nrj!$1:$1048576,MATCH(DATE(AI$2,1,1),Final_nrj!$A$1:$LI$1),FALSE)</f>
        <v>-6.8580760399999996E-2</v>
      </c>
      <c r="AJ323" s="335">
        <f>+VLOOKUP($E323,Final_nrj!$1:$1048576,MATCH(DATE(AJ$2,1,1),Final_nrj!$A$1:$LI$1),FALSE)</f>
        <v>-6.88651391E-2</v>
      </c>
      <c r="AK323" s="335">
        <f>+VLOOKUP($E323,Final_nrj!$1:$1048576,MATCH(DATE(AK$2,1,1),Final_nrj!$A$1:$LI$1),FALSE)</f>
        <v>-6.9093798900000003E-2</v>
      </c>
      <c r="AL323" s="335">
        <f>+VLOOKUP($E323,Final_nrj!$1:$1048576,MATCH(DATE(AL$2,1,1),Final_nrj!$A$1:$LI$1),FALSE)</f>
        <v>-6.9268322100000002E-2</v>
      </c>
      <c r="AM323" s="335">
        <f>+VLOOKUP($E323,Final_nrj!$1:$1048576,MATCH(DATE(AM$2,1,1),Final_nrj!$A$1:$LI$1),FALSE)</f>
        <v>-6.9395231799999998E-2</v>
      </c>
      <c r="AN323" s="335">
        <f>+VLOOKUP($E323,Final_nrj!$1:$1048576,MATCH(DATE(AN$2,1,1),Final_nrj!$A$1:$LI$1),FALSE)</f>
        <v>-6.94849419E-2</v>
      </c>
      <c r="AO323" s="335">
        <f>+VLOOKUP($E323,Final_nrj!$1:$1048576,MATCH(DATE(AO$2,1,1),Final_nrj!$A$1:$LI$1),FALSE)</f>
        <v>-6.9550799600000004E-2</v>
      </c>
    </row>
    <row r="324" spans="1:41" s="92" customFormat="1" ht="15" customHeight="1" x14ac:dyDescent="0.35">
      <c r="A324" s="426"/>
      <c r="B324" s="415"/>
      <c r="C324" s="105" t="s">
        <v>481</v>
      </c>
      <c r="D324" s="105"/>
      <c r="E324" s="75" t="s">
        <v>1015</v>
      </c>
      <c r="F324" s="317">
        <f>+VLOOKUP($E324,Final_nrj!$1:$1048576,MATCH(DATE(F$2,1,1),Final_nrj!$A$1:$LI$1),FALSE)</f>
        <v>47.245285879999997</v>
      </c>
      <c r="G324" s="317">
        <f>+VLOOKUP($E324,Final_nrj!$1:$1048576,MATCH(DATE(G$2,1,1),Final_nrj!$A$1:$LI$1),FALSE)</f>
        <v>47.438528339999998</v>
      </c>
      <c r="H324" s="317">
        <f>+VLOOKUP($E324,Final_nrj!$1:$1048576,MATCH(DATE(H$2,1,1),Final_nrj!$A$1:$LI$1),FALSE)</f>
        <v>47.631790969999997</v>
      </c>
      <c r="I324" s="317">
        <f>+VLOOKUP($E324,Final_nrj!$1:$1048576,MATCH(DATE(I$2,1,1),Final_nrj!$A$1:$LI$1),FALSE)</f>
        <v>47.894061929999999</v>
      </c>
      <c r="J324" s="317">
        <f>+VLOOKUP($E324,Final_nrj!$1:$1048576,MATCH(DATE(J$2,1,1),Final_nrj!$A$1:$LI$1),FALSE)</f>
        <v>48.346494999999997</v>
      </c>
      <c r="K324" s="317">
        <f>+VLOOKUP($E324,Final_nrj!$1:$1048576,MATCH(DATE(K$2,1,1),Final_nrj!$A$1:$LI$1),FALSE)</f>
        <v>48.96951911</v>
      </c>
      <c r="L324" s="317">
        <f>+VLOOKUP($E324,Final_nrj!$1:$1048576,MATCH(DATE(L$2,1,1),Final_nrj!$A$1:$LI$1),FALSE)</f>
        <v>49.729771450000001</v>
      </c>
      <c r="M324" s="317">
        <f>+VLOOKUP($E324,Final_nrj!$1:$1048576,MATCH(DATE(M$2,1,1),Final_nrj!$A$1:$LI$1),FALSE)</f>
        <v>50.596122029999997</v>
      </c>
      <c r="N324" s="317">
        <f>+VLOOKUP($E324,Final_nrj!$1:$1048576,MATCH(DATE(N$2,1,1),Final_nrj!$A$1:$LI$1),FALSE)</f>
        <v>51.543837480000001</v>
      </c>
      <c r="O324" s="317">
        <f>+VLOOKUP($E324,Final_nrj!$1:$1048576,MATCH(DATE(O$2,1,1),Final_nrj!$A$1:$LI$1),FALSE)</f>
        <v>52.554449089999999</v>
      </c>
      <c r="P324" s="317">
        <f>+VLOOKUP($E324,Final_nrj!$1:$1048576,MATCH(DATE(P$2,1,1),Final_nrj!$A$1:$LI$1),FALSE)</f>
        <v>53.591522040000001</v>
      </c>
      <c r="Q324" s="317">
        <f>+VLOOKUP($E324,Final_nrj!$1:$1048576,MATCH(DATE(Q$2,1,1),Final_nrj!$A$1:$LI$1),FALSE)</f>
        <v>54.544858499999997</v>
      </c>
      <c r="R324" s="317">
        <f>+VLOOKUP($E324,Final_nrj!$1:$1048576,MATCH(DATE(R$2,1,1),Final_nrj!$A$1:$LI$1),FALSE)</f>
        <v>55.410942089999999</v>
      </c>
      <c r="S324" s="317">
        <f>+VLOOKUP($E324,Final_nrj!$1:$1048576,MATCH(DATE(S$2,1,1),Final_nrj!$A$1:$LI$1),FALSE)</f>
        <v>56.195252109999998</v>
      </c>
      <c r="T324" s="317">
        <f>+VLOOKUP($E324,Final_nrj!$1:$1048576,MATCH(DATE(T$2,1,1),Final_nrj!$A$1:$LI$1),FALSE)</f>
        <v>56.911601429999997</v>
      </c>
      <c r="U324" s="317">
        <f>+VLOOKUP($E324,Final_nrj!$1:$1048576,MATCH(DATE(U$2,1,1),Final_nrj!$A$1:$LI$1),FALSE)</f>
        <v>57.577604030000003</v>
      </c>
      <c r="V324" s="317">
        <f>+VLOOKUP($E324,Final_nrj!$1:$1048576,MATCH(DATE(V$2,1,1),Final_nrj!$A$1:$LI$1),FALSE)</f>
        <v>58.213942590000002</v>
      </c>
      <c r="W324" s="317">
        <f>+VLOOKUP($E324,Final_nrj!$1:$1048576,MATCH(DATE(W$2,1,1),Final_nrj!$A$1:$LI$1),FALSE)</f>
        <v>58.8425723</v>
      </c>
      <c r="X324" s="317">
        <f>+VLOOKUP($E324,Final_nrj!$1:$1048576,MATCH(DATE(X$2,1,1),Final_nrj!$A$1:$LI$1),FALSE)</f>
        <v>59.484945750000001</v>
      </c>
      <c r="Y324" s="317">
        <f>+VLOOKUP($E324,Final_nrj!$1:$1048576,MATCH(DATE(Y$2,1,1),Final_nrj!$A$1:$LI$1),FALSE)</f>
        <v>60.158781689999998</v>
      </c>
      <c r="Z324" s="317">
        <f>+VLOOKUP($E324,Final_nrj!$1:$1048576,MATCH(DATE(Z$2,1,1),Final_nrj!$A$1:$LI$1),FALSE)</f>
        <v>60.876972360000003</v>
      </c>
      <c r="AA324" s="317">
        <f>+VLOOKUP($E324,Final_nrj!$1:$1048576,MATCH(DATE(AA$2,1,1),Final_nrj!$A$1:$LI$1),FALSE)</f>
        <v>61.6594926</v>
      </c>
      <c r="AB324" s="317">
        <f>+VLOOKUP($E324,Final_nrj!$1:$1048576,MATCH(DATE(AB$2,1,1),Final_nrj!$A$1:$LI$1),FALSE)</f>
        <v>62.52266565</v>
      </c>
      <c r="AC324" s="317">
        <f>+VLOOKUP($E324,Final_nrj!$1:$1048576,MATCH(DATE(AC$2,1,1),Final_nrj!$A$1:$LI$1),FALSE)</f>
        <v>63.479065689999999</v>
      </c>
      <c r="AD324" s="317">
        <f>+VLOOKUP($E324,Final_nrj!$1:$1048576,MATCH(DATE(AD$2,1,1),Final_nrj!$A$1:$LI$1),FALSE)</f>
        <v>64.536145730000001</v>
      </c>
      <c r="AE324" s="317">
        <f>+VLOOKUP($E324,Final_nrj!$1:$1048576,MATCH(DATE(AE$2,1,1),Final_nrj!$A$1:$LI$1),FALSE)</f>
        <v>65.689174410000007</v>
      </c>
      <c r="AF324" s="317">
        <f>+VLOOKUP($E324,Final_nrj!$1:$1048576,MATCH(DATE(AF$2,1,1),Final_nrj!$A$1:$LI$1),FALSE)</f>
        <v>66.930828410000004</v>
      </c>
      <c r="AG324" s="317">
        <f>+VLOOKUP($E324,Final_nrj!$1:$1048576,MATCH(DATE(AG$2,1,1),Final_nrj!$A$1:$LI$1),FALSE)</f>
        <v>68.271073049999998</v>
      </c>
      <c r="AH324" s="317">
        <f>+VLOOKUP($E324,Final_nrj!$1:$1048576,MATCH(DATE(AH$2,1,1),Final_nrj!$A$1:$LI$1),FALSE)</f>
        <v>69.718217519999996</v>
      </c>
      <c r="AI324" s="317">
        <f>+VLOOKUP($E324,Final_nrj!$1:$1048576,MATCH(DATE(AI$2,1,1),Final_nrj!$A$1:$LI$1),FALSE)</f>
        <v>71.267837959999994</v>
      </c>
      <c r="AJ324" s="317">
        <f>+VLOOKUP($E324,Final_nrj!$1:$1048576,MATCH(DATE(AJ$2,1,1),Final_nrj!$A$1:$LI$1),FALSE)</f>
        <v>72.906866249999993</v>
      </c>
      <c r="AK324" s="317">
        <f>+VLOOKUP($E324,Final_nrj!$1:$1048576,MATCH(DATE(AK$2,1,1),Final_nrj!$A$1:$LI$1),FALSE)</f>
        <v>74.620496380000006</v>
      </c>
      <c r="AL324" s="317">
        <f>+VLOOKUP($E324,Final_nrj!$1:$1048576,MATCH(DATE(AL$2,1,1),Final_nrj!$A$1:$LI$1),FALSE)</f>
        <v>76.394096059999995</v>
      </c>
      <c r="AM324" s="317">
        <f>+VLOOKUP($E324,Final_nrj!$1:$1048576,MATCH(DATE(AM$2,1,1),Final_nrj!$A$1:$LI$1),FALSE)</f>
        <v>78.212031940000003</v>
      </c>
      <c r="AN324" s="317">
        <f>+VLOOKUP($E324,Final_nrj!$1:$1048576,MATCH(DATE(AN$2,1,1),Final_nrj!$A$1:$LI$1),FALSE)</f>
        <v>80.057335030000004</v>
      </c>
      <c r="AO324" s="317">
        <f>+VLOOKUP($E324,Final_nrj!$1:$1048576,MATCH(DATE(AO$2,1,1),Final_nrj!$A$1:$LI$1),FALSE)</f>
        <v>81.911787669999995</v>
      </c>
    </row>
    <row r="325" spans="1:41" ht="15" customHeight="1" x14ac:dyDescent="0.35">
      <c r="A325" s="426"/>
      <c r="B325" s="415"/>
      <c r="C325" s="106"/>
      <c r="D325" s="106" t="s">
        <v>1402</v>
      </c>
      <c r="E325" s="66" t="s">
        <v>1016</v>
      </c>
      <c r="F325" s="335">
        <f>+VLOOKUP($E325,Final_nrj!$1:$1048576,MATCH(DATE(F$2,1,1),Final_nrj!$A$1:$LI$1),FALSE)</f>
        <v>40.656437500000003</v>
      </c>
      <c r="G325" s="335">
        <f>+VLOOKUP($E325,Final_nrj!$1:$1048576,MATCH(DATE(G$2,1,1),Final_nrj!$A$1:$LI$1),FALSE)</f>
        <v>40.824717499999998</v>
      </c>
      <c r="H325" s="335">
        <f>+VLOOKUP($E325,Final_nrj!$1:$1048576,MATCH(DATE(H$2,1,1),Final_nrj!$A$1:$LI$1),FALSE)</f>
        <v>40.992929029999999</v>
      </c>
      <c r="I325" s="335">
        <f>+VLOOKUP($E325,Final_nrj!$1:$1048576,MATCH(DATE(I$2,1,1),Final_nrj!$A$1:$LI$1),FALSE)</f>
        <v>41.220237949999998</v>
      </c>
      <c r="J325" s="335">
        <f>+VLOOKUP($E325,Final_nrj!$1:$1048576,MATCH(DATE(J$2,1,1),Final_nrj!$A$1:$LI$1),FALSE)</f>
        <v>41.609984650000001</v>
      </c>
      <c r="K325" s="335">
        <f>+VLOOKUP($E325,Final_nrj!$1:$1048576,MATCH(DATE(K$2,1,1),Final_nrj!$A$1:$LI$1),FALSE)</f>
        <v>42.145474470000003</v>
      </c>
      <c r="L325" s="335">
        <f>+VLOOKUP($E325,Final_nrj!$1:$1048576,MATCH(DATE(L$2,1,1),Final_nrj!$A$1:$LI$1),FALSE)</f>
        <v>42.794947980000003</v>
      </c>
      <c r="M325" s="335">
        <f>+VLOOKUP($E325,Final_nrj!$1:$1048576,MATCH(DATE(M$2,1,1),Final_nrj!$A$1:$LI$1),FALSE)</f>
        <v>43.534568720000003</v>
      </c>
      <c r="N325" s="335">
        <f>+VLOOKUP($E325,Final_nrj!$1:$1048576,MATCH(DATE(N$2,1,1),Final_nrj!$A$1:$LI$1),FALSE)</f>
        <v>44.343342120000003</v>
      </c>
      <c r="O325" s="335">
        <f>+VLOOKUP($E325,Final_nrj!$1:$1048576,MATCH(DATE(O$2,1,1),Final_nrj!$A$1:$LI$1),FALSE)</f>
        <v>45.205432860000002</v>
      </c>
      <c r="P325" s="335">
        <f>+VLOOKUP($E325,Final_nrj!$1:$1048576,MATCH(DATE(P$2,1,1),Final_nrj!$A$1:$LI$1),FALSE)</f>
        <v>46.08964555</v>
      </c>
      <c r="Q325" s="335">
        <f>+VLOOKUP($E325,Final_nrj!$1:$1048576,MATCH(DATE(Q$2,1,1),Final_nrj!$A$1:$LI$1),FALSE)</f>
        <v>46.907234580000001</v>
      </c>
      <c r="R325" s="335">
        <f>+VLOOKUP($E325,Final_nrj!$1:$1048576,MATCH(DATE(R$2,1,1),Final_nrj!$A$1:$LI$1),FALSE)</f>
        <v>47.650699090000003</v>
      </c>
      <c r="S325" s="335">
        <f>+VLOOKUP($E325,Final_nrj!$1:$1048576,MATCH(DATE(S$2,1,1),Final_nrj!$A$1:$LI$1),FALSE)</f>
        <v>48.324415700000003</v>
      </c>
      <c r="T325" s="335">
        <f>+VLOOKUP($E325,Final_nrj!$1:$1048576,MATCH(DATE(T$2,1,1),Final_nrj!$A$1:$LI$1),FALSE)</f>
        <v>48.940167809999998</v>
      </c>
      <c r="U325" s="335">
        <f>+VLOOKUP($E325,Final_nrj!$1:$1048576,MATCH(DATE(U$2,1,1),Final_nrj!$A$1:$LI$1),FALSE)</f>
        <v>49.513009689999997</v>
      </c>
      <c r="V325" s="335">
        <f>+VLOOKUP($E325,Final_nrj!$1:$1048576,MATCH(DATE(V$2,1,1),Final_nrj!$A$1:$LI$1),FALSE)</f>
        <v>50.058468040000001</v>
      </c>
      <c r="W325" s="335">
        <f>+VLOOKUP($E325,Final_nrj!$1:$1048576,MATCH(DATE(W$2,1,1),Final_nrj!$A$1:$LI$1),FALSE)</f>
        <v>50.59796644</v>
      </c>
      <c r="X325" s="335">
        <f>+VLOOKUP($E325,Final_nrj!$1:$1048576,MATCH(DATE(X$2,1,1),Final_nrj!$A$1:$LI$1),FALSE)</f>
        <v>51.149829740000001</v>
      </c>
      <c r="Y325" s="335">
        <f>+VLOOKUP($E325,Final_nrj!$1:$1048576,MATCH(DATE(Y$2,1,1),Final_nrj!$A$1:$LI$1),FALSE)</f>
        <v>51.729014229999997</v>
      </c>
      <c r="Z325" s="335">
        <f>+VLOOKUP($E325,Final_nrj!$1:$1048576,MATCH(DATE(Z$2,1,1),Final_nrj!$A$1:$LI$1),FALSE)</f>
        <v>52.34640306</v>
      </c>
      <c r="AA325" s="335">
        <f>+VLOOKUP($E325,Final_nrj!$1:$1048576,MATCH(DATE(AA$2,1,1),Final_nrj!$A$1:$LI$1),FALSE)</f>
        <v>53.01896876</v>
      </c>
      <c r="AB325" s="335">
        <f>+VLOOKUP($E325,Final_nrj!$1:$1048576,MATCH(DATE(AB$2,1,1),Final_nrj!$A$1:$LI$1),FALSE)</f>
        <v>53.76060382</v>
      </c>
      <c r="AC325" s="335">
        <f>+VLOOKUP($E325,Final_nrj!$1:$1048576,MATCH(DATE(AC$2,1,1),Final_nrj!$A$1:$LI$1),FALSE)</f>
        <v>54.582015419999998</v>
      </c>
      <c r="AD325" s="335">
        <f>+VLOOKUP($E325,Final_nrj!$1:$1048576,MATCH(DATE(AD$2,1,1),Final_nrj!$A$1:$LI$1),FALSE)</f>
        <v>55.489553069999999</v>
      </c>
      <c r="AE325" s="335">
        <f>+VLOOKUP($E325,Final_nrj!$1:$1048576,MATCH(DATE(AE$2,1,1),Final_nrj!$A$1:$LI$1),FALSE)</f>
        <v>56.479173099999997</v>
      </c>
      <c r="AF325" s="335">
        <f>+VLOOKUP($E325,Final_nrj!$1:$1048576,MATCH(DATE(AF$2,1,1),Final_nrj!$A$1:$LI$1),FALSE)</f>
        <v>57.543784690000003</v>
      </c>
      <c r="AG325" s="335">
        <f>+VLOOKUP($E325,Final_nrj!$1:$1048576,MATCH(DATE(AG$2,1,1),Final_nrj!$A$1:$LI$1),FALSE)</f>
        <v>58.692353359999998</v>
      </c>
      <c r="AH325" s="335">
        <f>+VLOOKUP($E325,Final_nrj!$1:$1048576,MATCH(DATE(AH$2,1,1),Final_nrj!$A$1:$LI$1),FALSE)</f>
        <v>59.932166289999998</v>
      </c>
      <c r="AI325" s="335">
        <f>+VLOOKUP($E325,Final_nrj!$1:$1048576,MATCH(DATE(AI$2,1,1),Final_nrj!$A$1:$LI$1),FALSE)</f>
        <v>61.259499259999998</v>
      </c>
      <c r="AJ325" s="335">
        <f>+VLOOKUP($E325,Final_nrj!$1:$1048576,MATCH(DATE(AJ$2,1,1),Final_nrj!$A$1:$LI$1),FALSE)</f>
        <v>62.66319755</v>
      </c>
      <c r="AK325" s="335">
        <f>+VLOOKUP($E325,Final_nrj!$1:$1048576,MATCH(DATE(AK$2,1,1),Final_nrj!$A$1:$LI$1),FALSE)</f>
        <v>64.130611200000004</v>
      </c>
      <c r="AL325" s="335">
        <f>+VLOOKUP($E325,Final_nrj!$1:$1048576,MATCH(DATE(AL$2,1,1),Final_nrj!$A$1:$LI$1),FALSE)</f>
        <v>65.649240399999996</v>
      </c>
      <c r="AM325" s="335">
        <f>+VLOOKUP($E325,Final_nrj!$1:$1048576,MATCH(DATE(AM$2,1,1),Final_nrj!$A$1:$LI$1),FALSE)</f>
        <v>67.205735079999997</v>
      </c>
      <c r="AN325" s="335">
        <f>+VLOOKUP($E325,Final_nrj!$1:$1048576,MATCH(DATE(AN$2,1,1),Final_nrj!$A$1:$LI$1),FALSE)</f>
        <v>68.785608850000003</v>
      </c>
      <c r="AO325" s="335">
        <f>+VLOOKUP($E325,Final_nrj!$1:$1048576,MATCH(DATE(AO$2,1,1),Final_nrj!$A$1:$LI$1),FALSE)</f>
        <v>70.373312459999994</v>
      </c>
    </row>
    <row r="326" spans="1:41" ht="15" customHeight="1" x14ac:dyDescent="0.35">
      <c r="A326" s="426"/>
      <c r="B326" s="415"/>
      <c r="C326" s="106"/>
      <c r="D326" s="106" t="s">
        <v>533</v>
      </c>
      <c r="E326" s="66" t="s">
        <v>1017</v>
      </c>
      <c r="F326" s="335">
        <f>+VLOOKUP($E326,Final_nrj!$1:$1048576,MATCH(DATE(F$2,1,1),Final_nrj!$A$1:$LI$1),FALSE)</f>
        <v>6.5888482550000003</v>
      </c>
      <c r="G326" s="335">
        <f>+VLOOKUP($E326,Final_nrj!$1:$1048576,MATCH(DATE(G$2,1,1),Final_nrj!$A$1:$LI$1),FALSE)</f>
        <v>6.6138107189999999</v>
      </c>
      <c r="H326" s="335">
        <f>+VLOOKUP($E326,Final_nrj!$1:$1048576,MATCH(DATE(H$2,1,1),Final_nrj!$A$1:$LI$1),FALSE)</f>
        <v>6.6388618170000004</v>
      </c>
      <c r="I326" s="335">
        <f>+VLOOKUP($E326,Final_nrj!$1:$1048576,MATCH(DATE(I$2,1,1),Final_nrj!$A$1:$LI$1),FALSE)</f>
        <v>6.6738238499999998</v>
      </c>
      <c r="J326" s="335">
        <f>+VLOOKUP($E326,Final_nrj!$1:$1048576,MATCH(DATE(J$2,1,1),Final_nrj!$A$1:$LI$1),FALSE)</f>
        <v>6.7365102139999999</v>
      </c>
      <c r="K326" s="335">
        <f>+VLOOKUP($E326,Final_nrj!$1:$1048576,MATCH(DATE(K$2,1,1),Final_nrj!$A$1:$LI$1),FALSE)</f>
        <v>6.8240445159999998</v>
      </c>
      <c r="L326" s="335">
        <f>+VLOOKUP($E326,Final_nrj!$1:$1048576,MATCH(DATE(L$2,1,1),Final_nrj!$A$1:$LI$1),FALSE)</f>
        <v>6.9348233429999997</v>
      </c>
      <c r="M326" s="335">
        <f>+VLOOKUP($E326,Final_nrj!$1:$1048576,MATCH(DATE(M$2,1,1),Final_nrj!$A$1:$LI$1),FALSE)</f>
        <v>7.061553172</v>
      </c>
      <c r="N326" s="335">
        <f>+VLOOKUP($E326,Final_nrj!$1:$1048576,MATCH(DATE(N$2,1,1),Final_nrj!$A$1:$LI$1),FALSE)</f>
        <v>7.200495224</v>
      </c>
      <c r="O326" s="335">
        <f>+VLOOKUP($E326,Final_nrj!$1:$1048576,MATCH(DATE(O$2,1,1),Final_nrj!$A$1:$LI$1),FALSE)</f>
        <v>7.3490161030000003</v>
      </c>
      <c r="P326" s="335">
        <f>+VLOOKUP($E326,Final_nrj!$1:$1048576,MATCH(DATE(P$2,1,1),Final_nrj!$A$1:$LI$1),FALSE)</f>
        <v>7.5018763560000004</v>
      </c>
      <c r="Q326" s="335">
        <f>+VLOOKUP($E326,Final_nrj!$1:$1048576,MATCH(DATE(Q$2,1,1),Final_nrj!$A$1:$LI$1),FALSE)</f>
        <v>7.6376237830000004</v>
      </c>
      <c r="R326" s="335">
        <f>+VLOOKUP($E326,Final_nrj!$1:$1048576,MATCH(DATE(R$2,1,1),Final_nrj!$A$1:$LI$1),FALSE)</f>
        <v>7.7602428589999999</v>
      </c>
      <c r="S326" s="335">
        <f>+VLOOKUP($E326,Final_nrj!$1:$1048576,MATCH(DATE(S$2,1,1),Final_nrj!$A$1:$LI$1),FALSE)</f>
        <v>7.8708362669999996</v>
      </c>
      <c r="T326" s="335">
        <f>+VLOOKUP($E326,Final_nrj!$1:$1048576,MATCH(DATE(T$2,1,1),Final_nrj!$A$1:$LI$1),FALSE)</f>
        <v>7.971433481</v>
      </c>
      <c r="U326" s="335">
        <f>+VLOOKUP($E326,Final_nrj!$1:$1048576,MATCH(DATE(U$2,1,1),Final_nrj!$A$1:$LI$1),FALSE)</f>
        <v>8.0645941949999997</v>
      </c>
      <c r="V326" s="335">
        <f>+VLOOKUP($E326,Final_nrj!$1:$1048576,MATCH(DATE(V$2,1,1),Final_nrj!$A$1:$LI$1),FALSE)</f>
        <v>8.1554744059999997</v>
      </c>
      <c r="W326" s="335">
        <f>+VLOOKUP($E326,Final_nrj!$1:$1048576,MATCH(DATE(W$2,1,1),Final_nrj!$A$1:$LI$1),FALSE)</f>
        <v>8.2446057170000007</v>
      </c>
      <c r="X326" s="335">
        <f>+VLOOKUP($E326,Final_nrj!$1:$1048576,MATCH(DATE(X$2,1,1),Final_nrj!$A$1:$LI$1),FALSE)</f>
        <v>8.3351158670000007</v>
      </c>
      <c r="Y326" s="335">
        <f>+VLOOKUP($E326,Final_nrj!$1:$1048576,MATCH(DATE(Y$2,1,1),Final_nrj!$A$1:$LI$1),FALSE)</f>
        <v>8.4297673050000004</v>
      </c>
      <c r="Z326" s="335">
        <f>+VLOOKUP($E326,Final_nrj!$1:$1048576,MATCH(DATE(Z$2,1,1),Final_nrj!$A$1:$LI$1),FALSE)</f>
        <v>8.5305691419999992</v>
      </c>
      <c r="AA326" s="335">
        <f>+VLOOKUP($E326,Final_nrj!$1:$1048576,MATCH(DATE(AA$2,1,1),Final_nrj!$A$1:$LI$1),FALSE)</f>
        <v>8.6405236829999996</v>
      </c>
      <c r="AB326" s="335">
        <f>+VLOOKUP($E326,Final_nrj!$1:$1048576,MATCH(DATE(AB$2,1,1),Final_nrj!$A$1:$LI$1),FALSE)</f>
        <v>8.7620616649999992</v>
      </c>
      <c r="AC326" s="335">
        <f>+VLOOKUP($E326,Final_nrj!$1:$1048576,MATCH(DATE(AC$2,1,1),Final_nrj!$A$1:$LI$1),FALSE)</f>
        <v>8.8970501039999998</v>
      </c>
      <c r="AD326" s="335">
        <f>+VLOOKUP($E326,Final_nrj!$1:$1048576,MATCH(DATE(AD$2,1,1),Final_nrj!$A$1:$LI$1),FALSE)</f>
        <v>9.0465924980000008</v>
      </c>
      <c r="AE326" s="335">
        <f>+VLOOKUP($E326,Final_nrj!$1:$1048576,MATCH(DATE(AE$2,1,1),Final_nrj!$A$1:$LI$1),FALSE)</f>
        <v>9.2100011380000009</v>
      </c>
      <c r="AF326" s="335">
        <f>+VLOOKUP($E326,Final_nrj!$1:$1048576,MATCH(DATE(AF$2,1,1),Final_nrj!$A$1:$LI$1),FALSE)</f>
        <v>9.3870435499999996</v>
      </c>
      <c r="AG326" s="335">
        <f>+VLOOKUP($E326,Final_nrj!$1:$1048576,MATCH(DATE(AG$2,1,1),Final_nrj!$A$1:$LI$1),FALSE)</f>
        <v>9.578719521</v>
      </c>
      <c r="AH326" s="335">
        <f>+VLOOKUP($E326,Final_nrj!$1:$1048576,MATCH(DATE(AH$2,1,1),Final_nrj!$A$1:$LI$1),FALSE)</f>
        <v>9.7860510470000008</v>
      </c>
      <c r="AI326" s="335">
        <f>+VLOOKUP($E326,Final_nrj!$1:$1048576,MATCH(DATE(AI$2,1,1),Final_nrj!$A$1:$LI$1),FALSE)</f>
        <v>10.00833853</v>
      </c>
      <c r="AJ326" s="335">
        <f>+VLOOKUP($E326,Final_nrj!$1:$1048576,MATCH(DATE(AJ$2,1,1),Final_nrj!$A$1:$LI$1),FALSE)</f>
        <v>10.24366852</v>
      </c>
      <c r="AK326" s="335">
        <f>+VLOOKUP($E326,Final_nrj!$1:$1048576,MATCH(DATE(AK$2,1,1),Final_nrj!$A$1:$LI$1),FALSE)</f>
        <v>10.48988499</v>
      </c>
      <c r="AL326" s="335">
        <f>+VLOOKUP($E326,Final_nrj!$1:$1048576,MATCH(DATE(AL$2,1,1),Final_nrj!$A$1:$LI$1),FALSE)</f>
        <v>10.744855469999999</v>
      </c>
      <c r="AM326" s="335">
        <f>+VLOOKUP($E326,Final_nrj!$1:$1048576,MATCH(DATE(AM$2,1,1),Final_nrj!$A$1:$LI$1),FALSE)</f>
        <v>11.006296669999999</v>
      </c>
      <c r="AN326" s="335">
        <f>+VLOOKUP($E326,Final_nrj!$1:$1048576,MATCH(DATE(AN$2,1,1),Final_nrj!$A$1:$LI$1),FALSE)</f>
        <v>11.27172599</v>
      </c>
      <c r="AO326" s="335">
        <f>+VLOOKUP($E326,Final_nrj!$1:$1048576,MATCH(DATE(AO$2,1,1),Final_nrj!$A$1:$LI$1),FALSE)</f>
        <v>11.538475010000001</v>
      </c>
    </row>
    <row r="327" spans="1:41" s="92" customFormat="1" ht="15" customHeight="1" x14ac:dyDescent="0.35">
      <c r="A327" s="426"/>
      <c r="B327" s="415"/>
      <c r="C327" s="105" t="s">
        <v>482</v>
      </c>
      <c r="D327" s="105"/>
      <c r="E327" s="75" t="s">
        <v>1018</v>
      </c>
      <c r="F327" s="317">
        <f>+VLOOKUP($E327,Final_nrj!$1:$1048576,MATCH(DATE(F$2,1,1),Final_nrj!$A$1:$LI$1),FALSE)</f>
        <v>14.78732085</v>
      </c>
      <c r="G327" s="317">
        <f>+VLOOKUP($E327,Final_nrj!$1:$1048576,MATCH(DATE(G$2,1,1),Final_nrj!$A$1:$LI$1),FALSE)</f>
        <v>14.86194601</v>
      </c>
      <c r="H327" s="317">
        <f>+VLOOKUP($E327,Final_nrj!$1:$1048576,MATCH(DATE(H$2,1,1),Final_nrj!$A$1:$LI$1),FALSE)</f>
        <v>14.92975931</v>
      </c>
      <c r="I327" s="317">
        <f>+VLOOKUP($E327,Final_nrj!$1:$1048576,MATCH(DATE(I$2,1,1),Final_nrj!$A$1:$LI$1),FALSE)</f>
        <v>14.98987855</v>
      </c>
      <c r="J327" s="317">
        <f>+VLOOKUP($E327,Final_nrj!$1:$1048576,MATCH(DATE(J$2,1,1),Final_nrj!$A$1:$LI$1),FALSE)</f>
        <v>15.09190852</v>
      </c>
      <c r="K327" s="317">
        <f>+VLOOKUP($E327,Final_nrj!$1:$1048576,MATCH(DATE(K$2,1,1),Final_nrj!$A$1:$LI$1),FALSE)</f>
        <v>15.228571369999999</v>
      </c>
      <c r="L327" s="317">
        <f>+VLOOKUP($E327,Final_nrj!$1:$1048576,MATCH(DATE(L$2,1,1),Final_nrj!$A$1:$LI$1),FALSE)</f>
        <v>15.391408609999999</v>
      </c>
      <c r="M327" s="317">
        <f>+VLOOKUP($E327,Final_nrj!$1:$1048576,MATCH(DATE(M$2,1,1),Final_nrj!$A$1:$LI$1),FALSE)</f>
        <v>15.57584486</v>
      </c>
      <c r="N327" s="317">
        <f>+VLOOKUP($E327,Final_nrj!$1:$1048576,MATCH(DATE(N$2,1,1),Final_nrj!$A$1:$LI$1),FALSE)</f>
        <v>15.777869089999999</v>
      </c>
      <c r="O327" s="317">
        <f>+VLOOKUP($E327,Final_nrj!$1:$1048576,MATCH(DATE(O$2,1,1),Final_nrj!$A$1:$LI$1),FALSE)</f>
        <v>15.994218630000001</v>
      </c>
      <c r="P327" s="317">
        <f>+VLOOKUP($E327,Final_nrj!$1:$1048576,MATCH(DATE(P$2,1,1),Final_nrj!$A$1:$LI$1),FALSE)</f>
        <v>16.218889000000001</v>
      </c>
      <c r="Q327" s="317">
        <f>+VLOOKUP($E327,Final_nrj!$1:$1048576,MATCH(DATE(Q$2,1,1),Final_nrj!$A$1:$LI$1),FALSE)</f>
        <v>16.417037530000002</v>
      </c>
      <c r="R327" s="317">
        <f>+VLOOKUP($E327,Final_nrj!$1:$1048576,MATCH(DATE(R$2,1,1),Final_nrj!$A$1:$LI$1),FALSE)</f>
        <v>16.589838289999999</v>
      </c>
      <c r="S327" s="317">
        <f>+VLOOKUP($E327,Final_nrj!$1:$1048576,MATCH(DATE(S$2,1,1),Final_nrj!$A$1:$LI$1),FALSE)</f>
        <v>16.740664450000001</v>
      </c>
      <c r="T327" s="317">
        <f>+VLOOKUP($E327,Final_nrj!$1:$1048576,MATCH(DATE(T$2,1,1),Final_nrj!$A$1:$LI$1),FALSE)</f>
        <v>16.874778469999999</v>
      </c>
      <c r="U327" s="317">
        <f>+VLOOKUP($E327,Final_nrj!$1:$1048576,MATCH(DATE(U$2,1,1),Final_nrj!$A$1:$LI$1),FALSE)</f>
        <v>16.998078979999999</v>
      </c>
      <c r="V327" s="317">
        <f>+VLOOKUP($E327,Final_nrj!$1:$1048576,MATCH(DATE(V$2,1,1),Final_nrj!$A$1:$LI$1),FALSE)</f>
        <v>17.116970009999999</v>
      </c>
      <c r="W327" s="317">
        <f>+VLOOKUP($E327,Final_nrj!$1:$1048576,MATCH(DATE(W$2,1,1),Final_nrj!$A$1:$LI$1),FALSE)</f>
        <v>17.237573489999999</v>
      </c>
      <c r="X327" s="317">
        <f>+VLOOKUP($E327,Final_nrj!$1:$1048576,MATCH(DATE(X$2,1,1),Final_nrj!$A$1:$LI$1),FALSE)</f>
        <v>17.365353379999998</v>
      </c>
      <c r="Y327" s="317">
        <f>+VLOOKUP($E327,Final_nrj!$1:$1048576,MATCH(DATE(Y$2,1,1),Final_nrj!$A$1:$LI$1),FALSE)</f>
        <v>17.504271079999999</v>
      </c>
      <c r="Z327" s="317">
        <f>+VLOOKUP($E327,Final_nrj!$1:$1048576,MATCH(DATE(Z$2,1,1),Final_nrj!$A$1:$LI$1),FALSE)</f>
        <v>17.65550241</v>
      </c>
      <c r="AA327" s="317">
        <f>+VLOOKUP($E327,Final_nrj!$1:$1048576,MATCH(DATE(AA$2,1,1),Final_nrj!$A$1:$LI$1),FALSE)</f>
        <v>17.827459390000001</v>
      </c>
      <c r="AB327" s="317">
        <f>+VLOOKUP($E327,Final_nrj!$1:$1048576,MATCH(DATE(AB$2,1,1),Final_nrj!$A$1:$LI$1),FALSE)</f>
        <v>18.02362334</v>
      </c>
      <c r="AC327" s="317">
        <f>+VLOOKUP($E327,Final_nrj!$1:$1048576,MATCH(DATE(AC$2,1,1),Final_nrj!$A$1:$LI$1),FALSE)</f>
        <v>18.246935199999999</v>
      </c>
      <c r="AD327" s="317">
        <f>+VLOOKUP($E327,Final_nrj!$1:$1048576,MATCH(DATE(AD$2,1,1),Final_nrj!$A$1:$LI$1),FALSE)</f>
        <v>18.499175040000001</v>
      </c>
      <c r="AE327" s="317">
        <f>+VLOOKUP($E327,Final_nrj!$1:$1048576,MATCH(DATE(AE$2,1,1),Final_nrj!$A$1:$LI$1),FALSE)</f>
        <v>18.773894810000002</v>
      </c>
      <c r="AF327" s="317">
        <f>+VLOOKUP($E327,Final_nrj!$1:$1048576,MATCH(DATE(AF$2,1,1),Final_nrj!$A$1:$LI$1),FALSE)</f>
        <v>19.073587060000001</v>
      </c>
      <c r="AG327" s="317">
        <f>+VLOOKUP($E327,Final_nrj!$1:$1048576,MATCH(DATE(AG$2,1,1),Final_nrj!$A$1:$LI$1),FALSE)</f>
        <v>19.400577949999999</v>
      </c>
      <c r="AH327" s="317">
        <f>+VLOOKUP($E327,Final_nrj!$1:$1048576,MATCH(DATE(AH$2,1,1),Final_nrj!$A$1:$LI$1),FALSE)</f>
        <v>19.75723361</v>
      </c>
      <c r="AI327" s="317">
        <f>+VLOOKUP($E327,Final_nrj!$1:$1048576,MATCH(DATE(AI$2,1,1),Final_nrj!$A$1:$LI$1),FALSE)</f>
        <v>20.141679620000001</v>
      </c>
      <c r="AJ327" s="317">
        <f>+VLOOKUP($E327,Final_nrj!$1:$1048576,MATCH(DATE(AJ$2,1,1),Final_nrj!$A$1:$LI$1),FALSE)</f>
        <v>20.549750360000001</v>
      </c>
      <c r="AK327" s="317">
        <f>+VLOOKUP($E327,Final_nrj!$1:$1048576,MATCH(DATE(AK$2,1,1),Final_nrj!$A$1:$LI$1),FALSE)</f>
        <v>20.976921220000001</v>
      </c>
      <c r="AL327" s="317">
        <f>+VLOOKUP($E327,Final_nrj!$1:$1048576,MATCH(DATE(AL$2,1,1),Final_nrj!$A$1:$LI$1),FALSE)</f>
        <v>21.418892069999998</v>
      </c>
      <c r="AM327" s="317">
        <f>+VLOOKUP($E327,Final_nrj!$1:$1048576,MATCH(DATE(AM$2,1,1),Final_nrj!$A$1:$LI$1),FALSE)</f>
        <v>21.871272690000001</v>
      </c>
      <c r="AN327" s="317">
        <f>+VLOOKUP($E327,Final_nrj!$1:$1048576,MATCH(DATE(AN$2,1,1),Final_nrj!$A$1:$LI$1),FALSE)</f>
        <v>22.329465190000001</v>
      </c>
      <c r="AO327" s="317">
        <f>+VLOOKUP($E327,Final_nrj!$1:$1048576,MATCH(DATE(AO$2,1,1),Final_nrj!$A$1:$LI$1),FALSE)</f>
        <v>22.78865214</v>
      </c>
    </row>
    <row r="328" spans="1:41" ht="15" customHeight="1" x14ac:dyDescent="0.35">
      <c r="A328" s="426"/>
      <c r="B328" s="415"/>
      <c r="C328" s="106"/>
      <c r="D328" s="106" t="s">
        <v>1402</v>
      </c>
      <c r="E328" s="66" t="s">
        <v>1019</v>
      </c>
      <c r="F328" s="335">
        <f>+VLOOKUP($E328,Final_nrj!$1:$1048576,MATCH(DATE(F$2,1,1),Final_nrj!$A$1:$LI$1),FALSE)</f>
        <v>14.78732085</v>
      </c>
      <c r="G328" s="335">
        <f>+VLOOKUP($E328,Final_nrj!$1:$1048576,MATCH(DATE(G$2,1,1),Final_nrj!$A$1:$LI$1),FALSE)</f>
        <v>14.86194602</v>
      </c>
      <c r="H328" s="335">
        <f>+VLOOKUP($E328,Final_nrj!$1:$1048576,MATCH(DATE(H$2,1,1),Final_nrj!$A$1:$LI$1),FALSE)</f>
        <v>14.92975931</v>
      </c>
      <c r="I328" s="335">
        <f>+VLOOKUP($E328,Final_nrj!$1:$1048576,MATCH(DATE(I$2,1,1),Final_nrj!$A$1:$LI$1),FALSE)</f>
        <v>14.98987855</v>
      </c>
      <c r="J328" s="335">
        <f>+VLOOKUP($E328,Final_nrj!$1:$1048576,MATCH(DATE(J$2,1,1),Final_nrj!$A$1:$LI$1),FALSE)</f>
        <v>15.09190852</v>
      </c>
      <c r="K328" s="335">
        <f>+VLOOKUP($E328,Final_nrj!$1:$1048576,MATCH(DATE(K$2,1,1),Final_nrj!$A$1:$LI$1),FALSE)</f>
        <v>15.228571369999999</v>
      </c>
      <c r="L328" s="335">
        <f>+VLOOKUP($E328,Final_nrj!$1:$1048576,MATCH(DATE(L$2,1,1),Final_nrj!$A$1:$LI$1),FALSE)</f>
        <v>15.391408609999999</v>
      </c>
      <c r="M328" s="335">
        <f>+VLOOKUP($E328,Final_nrj!$1:$1048576,MATCH(DATE(M$2,1,1),Final_nrj!$A$1:$LI$1),FALSE)</f>
        <v>15.57584486</v>
      </c>
      <c r="N328" s="335">
        <f>+VLOOKUP($E328,Final_nrj!$1:$1048576,MATCH(DATE(N$2,1,1),Final_nrj!$A$1:$LI$1),FALSE)</f>
        <v>15.777869089999999</v>
      </c>
      <c r="O328" s="335">
        <f>+VLOOKUP($E328,Final_nrj!$1:$1048576,MATCH(DATE(O$2,1,1),Final_nrj!$A$1:$LI$1),FALSE)</f>
        <v>15.994218630000001</v>
      </c>
      <c r="P328" s="335">
        <f>+VLOOKUP($E328,Final_nrj!$1:$1048576,MATCH(DATE(P$2,1,1),Final_nrj!$A$1:$LI$1),FALSE)</f>
        <v>16.218889000000001</v>
      </c>
      <c r="Q328" s="335">
        <f>+VLOOKUP($E328,Final_nrj!$1:$1048576,MATCH(DATE(Q$2,1,1),Final_nrj!$A$1:$LI$1),FALSE)</f>
        <v>16.417037530000002</v>
      </c>
      <c r="R328" s="335">
        <f>+VLOOKUP($E328,Final_nrj!$1:$1048576,MATCH(DATE(R$2,1,1),Final_nrj!$A$1:$LI$1),FALSE)</f>
        <v>16.589838289999999</v>
      </c>
      <c r="S328" s="335">
        <f>+VLOOKUP($E328,Final_nrj!$1:$1048576,MATCH(DATE(S$2,1,1),Final_nrj!$A$1:$LI$1),FALSE)</f>
        <v>16.740664450000001</v>
      </c>
      <c r="T328" s="335">
        <f>+VLOOKUP($E328,Final_nrj!$1:$1048576,MATCH(DATE(T$2,1,1),Final_nrj!$A$1:$LI$1),FALSE)</f>
        <v>16.874778469999999</v>
      </c>
      <c r="U328" s="335">
        <f>+VLOOKUP($E328,Final_nrj!$1:$1048576,MATCH(DATE(U$2,1,1),Final_nrj!$A$1:$LI$1),FALSE)</f>
        <v>16.99807899</v>
      </c>
      <c r="V328" s="335">
        <f>+VLOOKUP($E328,Final_nrj!$1:$1048576,MATCH(DATE(V$2,1,1),Final_nrj!$A$1:$LI$1),FALSE)</f>
        <v>17.116970009999999</v>
      </c>
      <c r="W328" s="335">
        <f>+VLOOKUP($E328,Final_nrj!$1:$1048576,MATCH(DATE(W$2,1,1),Final_nrj!$A$1:$LI$1),FALSE)</f>
        <v>17.237573489999999</v>
      </c>
      <c r="X328" s="335">
        <f>+VLOOKUP($E328,Final_nrj!$1:$1048576,MATCH(DATE(X$2,1,1),Final_nrj!$A$1:$LI$1),FALSE)</f>
        <v>17.365353379999998</v>
      </c>
      <c r="Y328" s="335">
        <f>+VLOOKUP($E328,Final_nrj!$1:$1048576,MATCH(DATE(Y$2,1,1),Final_nrj!$A$1:$LI$1),FALSE)</f>
        <v>17.504271079999999</v>
      </c>
      <c r="Z328" s="335">
        <f>+VLOOKUP($E328,Final_nrj!$1:$1048576,MATCH(DATE(Z$2,1,1),Final_nrj!$A$1:$LI$1),FALSE)</f>
        <v>17.655502420000001</v>
      </c>
      <c r="AA328" s="335">
        <f>+VLOOKUP($E328,Final_nrj!$1:$1048576,MATCH(DATE(AA$2,1,1),Final_nrj!$A$1:$LI$1),FALSE)</f>
        <v>17.827459390000001</v>
      </c>
      <c r="AB328" s="335">
        <f>+VLOOKUP($E328,Final_nrj!$1:$1048576,MATCH(DATE(AB$2,1,1),Final_nrj!$A$1:$LI$1),FALSE)</f>
        <v>18.02362334</v>
      </c>
      <c r="AC328" s="335">
        <f>+VLOOKUP($E328,Final_nrj!$1:$1048576,MATCH(DATE(AC$2,1,1),Final_nrj!$A$1:$LI$1),FALSE)</f>
        <v>18.246935199999999</v>
      </c>
      <c r="AD328" s="335">
        <f>+VLOOKUP($E328,Final_nrj!$1:$1048576,MATCH(DATE(AD$2,1,1),Final_nrj!$A$1:$LI$1),FALSE)</f>
        <v>18.499175040000001</v>
      </c>
      <c r="AE328" s="335">
        <f>+VLOOKUP($E328,Final_nrj!$1:$1048576,MATCH(DATE(AE$2,1,1),Final_nrj!$A$1:$LI$1),FALSE)</f>
        <v>18.773894819999999</v>
      </c>
      <c r="AF328" s="335">
        <f>+VLOOKUP($E328,Final_nrj!$1:$1048576,MATCH(DATE(AF$2,1,1),Final_nrj!$A$1:$LI$1),FALSE)</f>
        <v>19.073587060000001</v>
      </c>
      <c r="AG328" s="335">
        <f>+VLOOKUP($E328,Final_nrj!$1:$1048576,MATCH(DATE(AG$2,1,1),Final_nrj!$A$1:$LI$1),FALSE)</f>
        <v>19.40057796</v>
      </c>
      <c r="AH328" s="335">
        <f>+VLOOKUP($E328,Final_nrj!$1:$1048576,MATCH(DATE(AH$2,1,1),Final_nrj!$A$1:$LI$1),FALSE)</f>
        <v>19.757233620000001</v>
      </c>
      <c r="AI328" s="335">
        <f>+VLOOKUP($E328,Final_nrj!$1:$1048576,MATCH(DATE(AI$2,1,1),Final_nrj!$A$1:$LI$1),FALSE)</f>
        <v>20.141679620000001</v>
      </c>
      <c r="AJ328" s="335">
        <f>+VLOOKUP($E328,Final_nrj!$1:$1048576,MATCH(DATE(AJ$2,1,1),Final_nrj!$A$1:$LI$1),FALSE)</f>
        <v>20.549750360000001</v>
      </c>
      <c r="AK328" s="335">
        <f>+VLOOKUP($E328,Final_nrj!$1:$1048576,MATCH(DATE(AK$2,1,1),Final_nrj!$A$1:$LI$1),FALSE)</f>
        <v>20.976921220000001</v>
      </c>
      <c r="AL328" s="335">
        <f>+VLOOKUP($E328,Final_nrj!$1:$1048576,MATCH(DATE(AL$2,1,1),Final_nrj!$A$1:$LI$1),FALSE)</f>
        <v>21.418892069999998</v>
      </c>
      <c r="AM328" s="335">
        <f>+VLOOKUP($E328,Final_nrj!$1:$1048576,MATCH(DATE(AM$2,1,1),Final_nrj!$A$1:$LI$1),FALSE)</f>
        <v>21.871272690000001</v>
      </c>
      <c r="AN328" s="335">
        <f>+VLOOKUP($E328,Final_nrj!$1:$1048576,MATCH(DATE(AN$2,1,1),Final_nrj!$A$1:$LI$1),FALSE)</f>
        <v>22.329465190000001</v>
      </c>
      <c r="AO328" s="335">
        <f>+VLOOKUP($E328,Final_nrj!$1:$1048576,MATCH(DATE(AO$2,1,1),Final_nrj!$A$1:$LI$1),FALSE)</f>
        <v>22.78865214</v>
      </c>
    </row>
    <row r="329" spans="1:41" s="92" customFormat="1" ht="15" customHeight="1" x14ac:dyDescent="0.35">
      <c r="A329" s="426"/>
      <c r="B329" s="415"/>
      <c r="C329" s="105" t="s">
        <v>483</v>
      </c>
      <c r="D329" s="105"/>
      <c r="E329" s="75" t="s">
        <v>1020</v>
      </c>
      <c r="F329" s="317">
        <f>+VLOOKUP($E329,Final_nrj!$1:$1048576,MATCH(DATE(F$2,1,1),Final_nrj!$A$1:$LI$1),FALSE)</f>
        <v>34.125589040000001</v>
      </c>
      <c r="G329" s="317">
        <f>+VLOOKUP($E329,Final_nrj!$1:$1048576,MATCH(DATE(G$2,1,1),Final_nrj!$A$1:$LI$1),FALSE)</f>
        <v>33.929230590000003</v>
      </c>
      <c r="H329" s="317">
        <f>+VLOOKUP($E329,Final_nrj!$1:$1048576,MATCH(DATE(H$2,1,1),Final_nrj!$A$1:$LI$1),FALSE)</f>
        <v>33.780671560000002</v>
      </c>
      <c r="I329" s="317">
        <f>+VLOOKUP($E329,Final_nrj!$1:$1048576,MATCH(DATE(I$2,1,1),Final_nrj!$A$1:$LI$1),FALSE)</f>
        <v>33.551995150000003</v>
      </c>
      <c r="J329" s="317">
        <f>+VLOOKUP($E329,Final_nrj!$1:$1048576,MATCH(DATE(J$2,1,1),Final_nrj!$A$1:$LI$1),FALSE)</f>
        <v>33.634672879999997</v>
      </c>
      <c r="K329" s="317">
        <f>+VLOOKUP($E329,Final_nrj!$1:$1048576,MATCH(DATE(K$2,1,1),Final_nrj!$A$1:$LI$1),FALSE)</f>
        <v>33.91532273</v>
      </c>
      <c r="L329" s="317">
        <f>+VLOOKUP($E329,Final_nrj!$1:$1048576,MATCH(DATE(L$2,1,1),Final_nrj!$A$1:$LI$1),FALSE)</f>
        <v>34.324982480000003</v>
      </c>
      <c r="M329" s="317">
        <f>+VLOOKUP($E329,Final_nrj!$1:$1048576,MATCH(DATE(M$2,1,1),Final_nrj!$A$1:$LI$1),FALSE)</f>
        <v>34.828397510000002</v>
      </c>
      <c r="N329" s="317">
        <f>+VLOOKUP($E329,Final_nrj!$1:$1048576,MATCH(DATE(N$2,1,1),Final_nrj!$A$1:$LI$1),FALSE)</f>
        <v>35.402775890000001</v>
      </c>
      <c r="O329" s="317">
        <f>+VLOOKUP($E329,Final_nrj!$1:$1048576,MATCH(DATE(O$2,1,1),Final_nrj!$A$1:$LI$1),FALSE)</f>
        <v>36.031052389999999</v>
      </c>
      <c r="P329" s="317">
        <f>+VLOOKUP($E329,Final_nrj!$1:$1048576,MATCH(DATE(P$2,1,1),Final_nrj!$A$1:$LI$1),FALSE)</f>
        <v>36.688911779999998</v>
      </c>
      <c r="Q329" s="317">
        <f>+VLOOKUP($E329,Final_nrj!$1:$1048576,MATCH(DATE(Q$2,1,1),Final_nrj!$A$1:$LI$1),FALSE)</f>
        <v>37.271335550000003</v>
      </c>
      <c r="R329" s="317">
        <f>+VLOOKUP($E329,Final_nrj!$1:$1048576,MATCH(DATE(R$2,1,1),Final_nrj!$A$1:$LI$1),FALSE)</f>
        <v>37.779736239999998</v>
      </c>
      <c r="S329" s="317">
        <f>+VLOOKUP($E329,Final_nrj!$1:$1048576,MATCH(DATE(S$2,1,1),Final_nrj!$A$1:$LI$1),FALSE)</f>
        <v>38.220764129999999</v>
      </c>
      <c r="T329" s="317">
        <f>+VLOOKUP($E329,Final_nrj!$1:$1048576,MATCH(DATE(T$2,1,1),Final_nrj!$A$1:$LI$1),FALSE)</f>
        <v>38.607933080000002</v>
      </c>
      <c r="U329" s="317">
        <f>+VLOOKUP($E329,Final_nrj!$1:$1048576,MATCH(DATE(U$2,1,1),Final_nrj!$A$1:$LI$1),FALSE)</f>
        <v>38.95749884</v>
      </c>
      <c r="V329" s="317">
        <f>+VLOOKUP($E329,Final_nrj!$1:$1048576,MATCH(DATE(V$2,1,1),Final_nrj!$A$1:$LI$1),FALSE)</f>
        <v>39.285041</v>
      </c>
      <c r="W329" s="317">
        <f>+VLOOKUP($E329,Final_nrj!$1:$1048576,MATCH(DATE(W$2,1,1),Final_nrj!$A$1:$LI$1),FALSE)</f>
        <v>39.606226540000002</v>
      </c>
      <c r="X329" s="317">
        <f>+VLOOKUP($E329,Final_nrj!$1:$1048576,MATCH(DATE(X$2,1,1),Final_nrj!$A$1:$LI$1),FALSE)</f>
        <v>39.93728703</v>
      </c>
      <c r="Y329" s="317">
        <f>+VLOOKUP($E329,Final_nrj!$1:$1048576,MATCH(DATE(Y$2,1,1),Final_nrj!$A$1:$LI$1),FALSE)</f>
        <v>40.292189489999998</v>
      </c>
      <c r="Z329" s="317">
        <f>+VLOOKUP($E329,Final_nrj!$1:$1048576,MATCH(DATE(Z$2,1,1),Final_nrj!$A$1:$LI$1),FALSE)</f>
        <v>40.677788079999999</v>
      </c>
      <c r="AA329" s="317">
        <f>+VLOOKUP($E329,Final_nrj!$1:$1048576,MATCH(DATE(AA$2,1,1),Final_nrj!$A$1:$LI$1),FALSE)</f>
        <v>41.118078490000002</v>
      </c>
      <c r="AB329" s="317">
        <f>+VLOOKUP($E329,Final_nrj!$1:$1048576,MATCH(DATE(AB$2,1,1),Final_nrj!$A$1:$LI$1),FALSE)</f>
        <v>41.624547300000003</v>
      </c>
      <c r="AC329" s="317">
        <f>+VLOOKUP($E329,Final_nrj!$1:$1048576,MATCH(DATE(AC$2,1,1),Final_nrj!$A$1:$LI$1),FALSE)</f>
        <v>42.207236350000002</v>
      </c>
      <c r="AD329" s="317">
        <f>+VLOOKUP($E329,Final_nrj!$1:$1048576,MATCH(DATE(AD$2,1,1),Final_nrj!$A$1:$LI$1),FALSE)</f>
        <v>42.873481120000001</v>
      </c>
      <c r="AE329" s="317">
        <f>+VLOOKUP($E329,Final_nrj!$1:$1048576,MATCH(DATE(AE$2,1,1),Final_nrj!$A$1:$LI$1),FALSE)</f>
        <v>43.611155490000002</v>
      </c>
      <c r="AF329" s="317">
        <f>+VLOOKUP($E329,Final_nrj!$1:$1048576,MATCH(DATE(AF$2,1,1),Final_nrj!$A$1:$LI$1),FALSE)</f>
        <v>44.429769059999998</v>
      </c>
      <c r="AG329" s="317">
        <f>+VLOOKUP($E329,Final_nrj!$1:$1048576,MATCH(DATE(AG$2,1,1),Final_nrj!$A$1:$LI$1),FALSE)</f>
        <v>45.33554814</v>
      </c>
      <c r="AH329" s="317">
        <f>+VLOOKUP($E329,Final_nrj!$1:$1048576,MATCH(DATE(AH$2,1,1),Final_nrj!$A$1:$LI$1),FALSE)</f>
        <v>46.3349732</v>
      </c>
      <c r="AI329" s="317">
        <f>+VLOOKUP($E329,Final_nrj!$1:$1048576,MATCH(DATE(AI$2,1,1),Final_nrj!$A$1:$LI$1),FALSE)</f>
        <v>47.421604960000003</v>
      </c>
      <c r="AJ329" s="317">
        <f>+VLOOKUP($E329,Final_nrj!$1:$1048576,MATCH(DATE(AJ$2,1,1),Final_nrj!$A$1:$LI$1),FALSE)</f>
        <v>48.583210700000002</v>
      </c>
      <c r="AK329" s="317">
        <f>+VLOOKUP($E329,Final_nrj!$1:$1048576,MATCH(DATE(AK$2,1,1),Final_nrj!$A$1:$LI$1),FALSE)</f>
        <v>49.807017899999998</v>
      </c>
      <c r="AL329" s="317">
        <f>+VLOOKUP($E329,Final_nrj!$1:$1048576,MATCH(DATE(AL$2,1,1),Final_nrj!$A$1:$LI$1),FALSE)</f>
        <v>51.081020969999997</v>
      </c>
      <c r="AM329" s="317">
        <f>+VLOOKUP($E329,Final_nrj!$1:$1048576,MATCH(DATE(AM$2,1,1),Final_nrj!$A$1:$LI$1),FALSE)</f>
        <v>52.392817719999996</v>
      </c>
      <c r="AN329" s="317">
        <f>+VLOOKUP($E329,Final_nrj!$1:$1048576,MATCH(DATE(AN$2,1,1),Final_nrj!$A$1:$LI$1),FALSE)</f>
        <v>53.729155570000003</v>
      </c>
      <c r="AO329" s="317">
        <f>+VLOOKUP($E329,Final_nrj!$1:$1048576,MATCH(DATE(AO$2,1,1),Final_nrj!$A$1:$LI$1),FALSE)</f>
        <v>55.075861809999999</v>
      </c>
    </row>
    <row r="330" spans="1:41" s="282" customFormat="1" ht="15" customHeight="1" x14ac:dyDescent="0.35">
      <c r="A330" s="426"/>
      <c r="B330" s="415"/>
      <c r="C330" s="106"/>
      <c r="D330" s="106" t="s">
        <v>534</v>
      </c>
      <c r="E330" s="66" t="s">
        <v>1592</v>
      </c>
      <c r="F330" s="335">
        <f>+VLOOKUP($E330,Final_nrj!$1:$1048576,MATCH(DATE(F$2,1,1),Final_nrj!$A$1:$LI$1),FALSE)</f>
        <v>0.32368519639999999</v>
      </c>
      <c r="G330" s="335">
        <f>+VLOOKUP($E330,Final_nrj!$1:$1048576,MATCH(DATE(G$2,1,1),Final_nrj!$A$1:$LI$1),FALSE)</f>
        <v>0.32367513180000002</v>
      </c>
      <c r="H330" s="335">
        <f>+VLOOKUP($E330,Final_nrj!$1:$1048576,MATCH(DATE(H$2,1,1),Final_nrj!$A$1:$LI$1),FALSE)</f>
        <v>0.32366838840000001</v>
      </c>
      <c r="I330" s="335">
        <f>+VLOOKUP($E330,Final_nrj!$1:$1048576,MATCH(DATE(I$2,1,1),Final_nrj!$A$1:$LI$1),FALSE)</f>
        <v>0.32365518640000002</v>
      </c>
      <c r="J330" s="335">
        <f>+VLOOKUP($E330,Final_nrj!$1:$1048576,MATCH(DATE(J$2,1,1),Final_nrj!$A$1:$LI$1),FALSE)</f>
        <v>0.3236658355</v>
      </c>
      <c r="K330" s="335">
        <f>+VLOOKUP($E330,Final_nrj!$1:$1048576,MATCH(DATE(K$2,1,1),Final_nrj!$A$1:$LI$1),FALSE)</f>
        <v>0.32369266299999999</v>
      </c>
      <c r="L330" s="335">
        <f>+VLOOKUP($E330,Final_nrj!$1:$1048576,MATCH(DATE(L$2,1,1),Final_nrj!$A$1:$LI$1),FALSE)</f>
        <v>0.32372693400000002</v>
      </c>
      <c r="M330" s="335">
        <f>+VLOOKUP($E330,Final_nrj!$1:$1048576,MATCH(DATE(M$2,1,1),Final_nrj!$A$1:$LI$1),FALSE)</f>
        <v>0.32376863989999999</v>
      </c>
      <c r="N330" s="335">
        <f>+VLOOKUP($E330,Final_nrj!$1:$1048576,MATCH(DATE(N$2,1,1),Final_nrj!$A$1:$LI$1),FALSE)</f>
        <v>0.32381626190000001</v>
      </c>
      <c r="O330" s="335">
        <f>+VLOOKUP($E330,Final_nrj!$1:$1048576,MATCH(DATE(O$2,1,1),Final_nrj!$A$1:$LI$1),FALSE)</f>
        <v>0.32386833310000002</v>
      </c>
      <c r="P330" s="335">
        <f>+VLOOKUP($E330,Final_nrj!$1:$1048576,MATCH(DATE(P$2,1,1),Final_nrj!$A$1:$LI$1),FALSE)</f>
        <v>0.3239220974</v>
      </c>
      <c r="Q330" s="335">
        <f>+VLOOKUP($E330,Final_nrj!$1:$1048576,MATCH(DATE(Q$2,1,1),Final_nrj!$A$1:$LI$1),FALSE)</f>
        <v>0.32397453710000002</v>
      </c>
      <c r="R330" s="335">
        <f>+VLOOKUP($E330,Final_nrj!$1:$1048576,MATCH(DATE(R$2,1,1),Final_nrj!$A$1:$LI$1),FALSE)</f>
        <v>0.3240208685</v>
      </c>
      <c r="S330" s="335">
        <f>+VLOOKUP($E330,Final_nrj!$1:$1048576,MATCH(DATE(S$2,1,1),Final_nrj!$A$1:$LI$1),FALSE)</f>
        <v>0.32406114190000002</v>
      </c>
      <c r="T330" s="335">
        <f>+VLOOKUP($E330,Final_nrj!$1:$1048576,MATCH(DATE(T$2,1,1),Final_nrj!$A$1:$LI$1),FALSE)</f>
        <v>0.3240967199</v>
      </c>
      <c r="U330" s="335">
        <f>+VLOOKUP($E330,Final_nrj!$1:$1048576,MATCH(DATE(U$2,1,1),Final_nrj!$A$1:$LI$1),FALSE)</f>
        <v>0.3241292939</v>
      </c>
      <c r="V330" s="335">
        <f>+VLOOKUP($E330,Final_nrj!$1:$1048576,MATCH(DATE(V$2,1,1),Final_nrj!$A$1:$LI$1),FALSE)</f>
        <v>0.32416396790000002</v>
      </c>
      <c r="W330" s="335">
        <f>+VLOOKUP($E330,Final_nrj!$1:$1048576,MATCH(DATE(W$2,1,1),Final_nrj!$A$1:$LI$1),FALSE)</f>
        <v>0.32419955839999998</v>
      </c>
      <c r="X330" s="335">
        <f>+VLOOKUP($E330,Final_nrj!$1:$1048576,MATCH(DATE(X$2,1,1),Final_nrj!$A$1:$LI$1),FALSE)</f>
        <v>0.32423729280000002</v>
      </c>
      <c r="Y330" s="335">
        <f>+VLOOKUP($E330,Final_nrj!$1:$1048576,MATCH(DATE(Y$2,1,1),Final_nrj!$A$1:$LI$1),FALSE)</f>
        <v>0.32427841499999999</v>
      </c>
      <c r="Z330" s="335">
        <f>+VLOOKUP($E330,Final_nrj!$1:$1048576,MATCH(DATE(Z$2,1,1),Final_nrj!$A$1:$LI$1),FALSE)</f>
        <v>0.3243237196</v>
      </c>
      <c r="AA330" s="335">
        <f>+VLOOKUP($E330,Final_nrj!$1:$1048576,MATCH(DATE(AA$2,1,1),Final_nrj!$A$1:$LI$1),FALSE)</f>
        <v>0.32437513470000001</v>
      </c>
      <c r="AB330" s="335">
        <f>+VLOOKUP($E330,Final_nrj!$1:$1048576,MATCH(DATE(AB$2,1,1),Final_nrj!$A$1:$LI$1),FALSE)</f>
        <v>0.32443384139999998</v>
      </c>
      <c r="AC330" s="335">
        <f>+VLOOKUP($E330,Final_nrj!$1:$1048576,MATCH(DATE(AC$2,1,1),Final_nrj!$A$1:$LI$1),FALSE)</f>
        <v>0.32450086839999998</v>
      </c>
      <c r="AD330" s="335">
        <f>+VLOOKUP($E330,Final_nrj!$1:$1048576,MATCH(DATE(AD$2,1,1),Final_nrj!$A$1:$LI$1),FALSE)</f>
        <v>0.32457698959999998</v>
      </c>
      <c r="AE330" s="335">
        <f>+VLOOKUP($E330,Final_nrj!$1:$1048576,MATCH(DATE(AE$2,1,1),Final_nrj!$A$1:$LI$1),FALSE)</f>
        <v>0.32466168540000001</v>
      </c>
      <c r="AF330" s="335">
        <f>+VLOOKUP($E330,Final_nrj!$1:$1048576,MATCH(DATE(AF$2,1,1),Final_nrj!$A$1:$LI$1),FALSE)</f>
        <v>0.32474208069999999</v>
      </c>
      <c r="AG330" s="335">
        <f>+VLOOKUP($E330,Final_nrj!$1:$1048576,MATCH(DATE(AG$2,1,1),Final_nrj!$A$1:$LI$1),FALSE)</f>
        <v>0.32482884350000002</v>
      </c>
      <c r="AH330" s="335">
        <f>+VLOOKUP($E330,Final_nrj!$1:$1048576,MATCH(DATE(AH$2,1,1),Final_nrj!$A$1:$LI$1),FALSE)</f>
        <v>0.32492436349999998</v>
      </c>
      <c r="AI330" s="335">
        <f>+VLOOKUP($E330,Final_nrj!$1:$1048576,MATCH(DATE(AI$2,1,1),Final_nrj!$A$1:$LI$1),FALSE)</f>
        <v>0.32502833069999998</v>
      </c>
      <c r="AJ330" s="335">
        <f>+VLOOKUP($E330,Final_nrj!$1:$1048576,MATCH(DATE(AJ$2,1,1),Final_nrj!$A$1:$LI$1),FALSE)</f>
        <v>0.3251395198</v>
      </c>
      <c r="AK330" s="335">
        <f>+VLOOKUP($E330,Final_nrj!$1:$1048576,MATCH(DATE(AK$2,1,1),Final_nrj!$A$1:$LI$1),FALSE)</f>
        <v>0.32525660890000002</v>
      </c>
      <c r="AL330" s="335">
        <f>+VLOOKUP($E330,Final_nrj!$1:$1048576,MATCH(DATE(AL$2,1,1),Final_nrj!$A$1:$LI$1),FALSE)</f>
        <v>0.32537837310000001</v>
      </c>
      <c r="AM330" s="335">
        <f>+VLOOKUP($E330,Final_nrj!$1:$1048576,MATCH(DATE(AM$2,1,1),Final_nrj!$A$1:$LI$1),FALSE)</f>
        <v>0.32550357210000003</v>
      </c>
      <c r="AN330" s="335">
        <f>+VLOOKUP($E330,Final_nrj!$1:$1048576,MATCH(DATE(AN$2,1,1),Final_nrj!$A$1:$LI$1),FALSE)</f>
        <v>0.32563090080000001</v>
      </c>
      <c r="AO330" s="335">
        <f>+VLOOKUP($E330,Final_nrj!$1:$1048576,MATCH(DATE(AO$2,1,1),Final_nrj!$A$1:$LI$1),FALSE)</f>
        <v>0.32575897770000001</v>
      </c>
    </row>
    <row r="331" spans="1:41" s="282" customFormat="1" ht="15" customHeight="1" x14ac:dyDescent="0.35">
      <c r="A331" s="426"/>
      <c r="B331" s="415"/>
      <c r="C331" s="106"/>
      <c r="D331" s="106" t="s">
        <v>534</v>
      </c>
      <c r="E331" s="66" t="s">
        <v>1593</v>
      </c>
      <c r="F331" s="335">
        <f>+VLOOKUP($E331,Final_nrj!$1:$1048576,MATCH(DATE(F$2,1,1),Final_nrj!$A$1:$LI$1),FALSE)</f>
        <v>21.925976970000001</v>
      </c>
      <c r="G331" s="335">
        <f>+VLOOKUP($E331,Final_nrj!$1:$1048576,MATCH(DATE(G$2,1,1),Final_nrj!$A$1:$LI$1),FALSE)</f>
        <v>21.8474459</v>
      </c>
      <c r="H331" s="335">
        <f>+VLOOKUP($E331,Final_nrj!$1:$1048576,MATCH(DATE(H$2,1,1),Final_nrj!$A$1:$LI$1),FALSE)</f>
        <v>21.7948299</v>
      </c>
      <c r="I331" s="335">
        <f>+VLOOKUP($E331,Final_nrj!$1:$1048576,MATCH(DATE(I$2,1,1),Final_nrj!$A$1:$LI$1),FALSE)</f>
        <v>21.691819020000001</v>
      </c>
      <c r="J331" s="335">
        <f>+VLOOKUP($E331,Final_nrj!$1:$1048576,MATCH(DATE(J$2,1,1),Final_nrj!$A$1:$LI$1),FALSE)</f>
        <v>21.77491023</v>
      </c>
      <c r="K331" s="335">
        <f>+VLOOKUP($E331,Final_nrj!$1:$1048576,MATCH(DATE(K$2,1,1),Final_nrj!$A$1:$LI$1),FALSE)</f>
        <v>21.984236169999999</v>
      </c>
      <c r="L331" s="335">
        <f>+VLOOKUP($E331,Final_nrj!$1:$1048576,MATCH(DATE(L$2,1,1),Final_nrj!$A$1:$LI$1),FALSE)</f>
        <v>22.251640470000002</v>
      </c>
      <c r="M331" s="335">
        <f>+VLOOKUP($E331,Final_nrj!$1:$1048576,MATCH(DATE(M$2,1,1),Final_nrj!$A$1:$LI$1),FALSE)</f>
        <v>22.57705743</v>
      </c>
      <c r="N331" s="335">
        <f>+VLOOKUP($E331,Final_nrj!$1:$1048576,MATCH(DATE(N$2,1,1),Final_nrj!$A$1:$LI$1),FALSE)</f>
        <v>22.94863479</v>
      </c>
      <c r="O331" s="335">
        <f>+VLOOKUP($E331,Final_nrj!$1:$1048576,MATCH(DATE(O$2,1,1),Final_nrj!$A$1:$LI$1),FALSE)</f>
        <v>23.354928810000001</v>
      </c>
      <c r="P331" s="335">
        <f>+VLOOKUP($E331,Final_nrj!$1:$1048576,MATCH(DATE(P$2,1,1),Final_nrj!$A$1:$LI$1),FALSE)</f>
        <v>23.774432319999999</v>
      </c>
      <c r="Q331" s="335">
        <f>+VLOOKUP($E331,Final_nrj!$1:$1048576,MATCH(DATE(Q$2,1,1),Final_nrj!$A$1:$LI$1),FALSE)</f>
        <v>24.183600949999999</v>
      </c>
      <c r="R331" s="335">
        <f>+VLOOKUP($E331,Final_nrj!$1:$1048576,MATCH(DATE(R$2,1,1),Final_nrj!$A$1:$LI$1),FALSE)</f>
        <v>24.545109279999998</v>
      </c>
      <c r="S331" s="335">
        <f>+VLOOKUP($E331,Final_nrj!$1:$1048576,MATCH(DATE(S$2,1,1),Final_nrj!$A$1:$LI$1),FALSE)</f>
        <v>24.85934863</v>
      </c>
      <c r="T331" s="335">
        <f>+VLOOKUP($E331,Final_nrj!$1:$1048576,MATCH(DATE(T$2,1,1),Final_nrj!$A$1:$LI$1),FALSE)</f>
        <v>25.136951109999998</v>
      </c>
      <c r="U331" s="335">
        <f>+VLOOKUP($E331,Final_nrj!$1:$1048576,MATCH(DATE(U$2,1,1),Final_nrj!$A$1:$LI$1),FALSE)</f>
        <v>25.39111466</v>
      </c>
      <c r="V331" s="335">
        <f>+VLOOKUP($E331,Final_nrj!$1:$1048576,MATCH(DATE(V$2,1,1),Final_nrj!$A$1:$LI$1),FALSE)</f>
        <v>25.661664030000001</v>
      </c>
      <c r="W331" s="335">
        <f>+VLOOKUP($E331,Final_nrj!$1:$1048576,MATCH(DATE(W$2,1,1),Final_nrj!$A$1:$LI$1),FALSE)</f>
        <v>25.939364470000001</v>
      </c>
      <c r="X331" s="335">
        <f>+VLOOKUP($E331,Final_nrj!$1:$1048576,MATCH(DATE(X$2,1,1),Final_nrj!$A$1:$LI$1),FALSE)</f>
        <v>26.233792470000001</v>
      </c>
      <c r="Y331" s="335">
        <f>+VLOOKUP($E331,Final_nrj!$1:$1048576,MATCH(DATE(Y$2,1,1),Final_nrj!$A$1:$LI$1),FALSE)</f>
        <v>26.55465487</v>
      </c>
      <c r="Z331" s="335">
        <f>+VLOOKUP($E331,Final_nrj!$1:$1048576,MATCH(DATE(Z$2,1,1),Final_nrj!$A$1:$LI$1),FALSE)</f>
        <v>26.908150599999999</v>
      </c>
      <c r="AA331" s="335">
        <f>+VLOOKUP($E331,Final_nrj!$1:$1048576,MATCH(DATE(AA$2,1,1),Final_nrj!$A$1:$LI$1),FALSE)</f>
        <v>27.309324610000001</v>
      </c>
      <c r="AB331" s="335">
        <f>+VLOOKUP($E331,Final_nrj!$1:$1048576,MATCH(DATE(AB$2,1,1),Final_nrj!$A$1:$LI$1),FALSE)</f>
        <v>27.76739246</v>
      </c>
      <c r="AC331" s="335">
        <f>+VLOOKUP($E331,Final_nrj!$1:$1048576,MATCH(DATE(AC$2,1,1),Final_nrj!$A$1:$LI$1),FALSE)</f>
        <v>28.29038117</v>
      </c>
      <c r="AD331" s="335">
        <f>+VLOOKUP($E331,Final_nrj!$1:$1048576,MATCH(DATE(AD$2,1,1),Final_nrj!$A$1:$LI$1),FALSE)</f>
        <v>28.88432851</v>
      </c>
      <c r="AE331" s="335">
        <f>+VLOOKUP($E331,Final_nrj!$1:$1048576,MATCH(DATE(AE$2,1,1),Final_nrj!$A$1:$LI$1),FALSE)</f>
        <v>29.545179869999998</v>
      </c>
      <c r="AF331" s="335">
        <f>+VLOOKUP($E331,Final_nrj!$1:$1048576,MATCH(DATE(AF$2,1,1),Final_nrj!$A$1:$LI$1),FALSE)</f>
        <v>30.172476419999999</v>
      </c>
      <c r="AG331" s="335">
        <f>+VLOOKUP($E331,Final_nrj!$1:$1048576,MATCH(DATE(AG$2,1,1),Final_nrj!$A$1:$LI$1),FALSE)</f>
        <v>30.849456709999998</v>
      </c>
      <c r="AH331" s="335">
        <f>+VLOOKUP($E331,Final_nrj!$1:$1048576,MATCH(DATE(AH$2,1,1),Final_nrj!$A$1:$LI$1),FALSE)</f>
        <v>31.594765819999999</v>
      </c>
      <c r="AI331" s="335">
        <f>+VLOOKUP($E331,Final_nrj!$1:$1048576,MATCH(DATE(AI$2,1,1),Final_nrj!$A$1:$LI$1),FALSE)</f>
        <v>32.405985059999999</v>
      </c>
      <c r="AJ331" s="335">
        <f>+VLOOKUP($E331,Final_nrj!$1:$1048576,MATCH(DATE(AJ$2,1,1),Final_nrj!$A$1:$LI$1),FALSE)</f>
        <v>33.273555440000003</v>
      </c>
      <c r="AK331" s="335">
        <f>+VLOOKUP($E331,Final_nrj!$1:$1048576,MATCH(DATE(AK$2,1,1),Final_nrj!$A$1:$LI$1),FALSE)</f>
        <v>34.187160810000002</v>
      </c>
      <c r="AL331" s="335">
        <f>+VLOOKUP($E331,Final_nrj!$1:$1048576,MATCH(DATE(AL$2,1,1),Final_nrj!$A$1:$LI$1),FALSE)</f>
        <v>35.137244180000003</v>
      </c>
      <c r="AM331" s="335">
        <f>+VLOOKUP($E331,Final_nrj!$1:$1048576,MATCH(DATE(AM$2,1,1),Final_nrj!$A$1:$LI$1),FALSE)</f>
        <v>36.114128190000002</v>
      </c>
      <c r="AN331" s="335">
        <f>+VLOOKUP($E331,Final_nrj!$1:$1048576,MATCH(DATE(AN$2,1,1),Final_nrj!$A$1:$LI$1),FALSE)</f>
        <v>37.107629840000001</v>
      </c>
      <c r="AO331" s="335">
        <f>+VLOOKUP($E331,Final_nrj!$1:$1048576,MATCH(DATE(AO$2,1,1),Final_nrj!$A$1:$LI$1),FALSE)</f>
        <v>38.106969069999998</v>
      </c>
    </row>
    <row r="332" spans="1:41" s="282" customFormat="1" ht="15" customHeight="1" x14ac:dyDescent="0.35">
      <c r="A332" s="426"/>
      <c r="B332" s="415"/>
      <c r="C332" s="106"/>
      <c r="D332" s="106" t="s">
        <v>534</v>
      </c>
      <c r="E332" s="66" t="s">
        <v>1594</v>
      </c>
      <c r="F332" s="335">
        <f>+VLOOKUP($E332,Final_nrj!$1:$1048576,MATCH(DATE(F$2,1,1),Final_nrj!$A$1:$LI$1),FALSE)</f>
        <v>4.9085784610000003</v>
      </c>
      <c r="G332" s="335">
        <f>+VLOOKUP($E332,Final_nrj!$1:$1048576,MATCH(DATE(G$2,1,1),Final_nrj!$A$1:$LI$1),FALSE)</f>
        <v>4.8906268730000004</v>
      </c>
      <c r="H332" s="335">
        <f>+VLOOKUP($E332,Final_nrj!$1:$1048576,MATCH(DATE(H$2,1,1),Final_nrj!$A$1:$LI$1),FALSE)</f>
        <v>4.8785992670000002</v>
      </c>
      <c r="I332" s="335">
        <f>+VLOOKUP($E332,Final_nrj!$1:$1048576,MATCH(DATE(I$2,1,1),Final_nrj!$A$1:$LI$1),FALSE)</f>
        <v>4.8550517859999998</v>
      </c>
      <c r="J332" s="335">
        <f>+VLOOKUP($E332,Final_nrj!$1:$1048576,MATCH(DATE(J$2,1,1),Final_nrj!$A$1:$LI$1),FALSE)</f>
        <v>4.874045787</v>
      </c>
      <c r="K332" s="335">
        <f>+VLOOKUP($E332,Final_nrj!$1:$1048576,MATCH(DATE(K$2,1,1),Final_nrj!$A$1:$LI$1),FALSE)</f>
        <v>4.9218960599999999</v>
      </c>
      <c r="L332" s="335">
        <f>+VLOOKUP($E332,Final_nrj!$1:$1048576,MATCH(DATE(L$2,1,1),Final_nrj!$A$1:$LI$1),FALSE)</f>
        <v>4.98302259</v>
      </c>
      <c r="M332" s="335">
        <f>+VLOOKUP($E332,Final_nrj!$1:$1048576,MATCH(DATE(M$2,1,1),Final_nrj!$A$1:$LI$1),FALSE)</f>
        <v>5.0574103609999996</v>
      </c>
      <c r="N332" s="335">
        <f>+VLOOKUP($E332,Final_nrj!$1:$1048576,MATCH(DATE(N$2,1,1),Final_nrj!$A$1:$LI$1),FALSE)</f>
        <v>5.142350038</v>
      </c>
      <c r="O332" s="335">
        <f>+VLOOKUP($E332,Final_nrj!$1:$1048576,MATCH(DATE(O$2,1,1),Final_nrj!$A$1:$LI$1),FALSE)</f>
        <v>5.2352256720000003</v>
      </c>
      <c r="P332" s="335">
        <f>+VLOOKUP($E332,Final_nrj!$1:$1048576,MATCH(DATE(P$2,1,1),Final_nrj!$A$1:$LI$1),FALSE)</f>
        <v>5.3311208920000004</v>
      </c>
      <c r="Q332" s="335">
        <f>+VLOOKUP($E332,Final_nrj!$1:$1048576,MATCH(DATE(Q$2,1,1),Final_nrj!$A$1:$LI$1),FALSE)</f>
        <v>5.4246536389999997</v>
      </c>
      <c r="R332" s="335">
        <f>+VLOOKUP($E332,Final_nrj!$1:$1048576,MATCH(DATE(R$2,1,1),Final_nrj!$A$1:$LI$1),FALSE)</f>
        <v>5.5072916149999998</v>
      </c>
      <c r="S332" s="335">
        <f>+VLOOKUP($E332,Final_nrj!$1:$1048576,MATCH(DATE(S$2,1,1),Final_nrj!$A$1:$LI$1),FALSE)</f>
        <v>5.5791242719999996</v>
      </c>
      <c r="T332" s="335">
        <f>+VLOOKUP($E332,Final_nrj!$1:$1048576,MATCH(DATE(T$2,1,1),Final_nrj!$A$1:$LI$1),FALSE)</f>
        <v>5.6425820279999996</v>
      </c>
      <c r="U332" s="335">
        <f>+VLOOKUP($E332,Final_nrj!$1:$1048576,MATCH(DATE(U$2,1,1),Final_nrj!$A$1:$LI$1),FALSE)</f>
        <v>5.7006818260000003</v>
      </c>
      <c r="V332" s="335">
        <f>+VLOOKUP($E332,Final_nrj!$1:$1048576,MATCH(DATE(V$2,1,1),Final_nrj!$A$1:$LI$1),FALSE)</f>
        <v>5.7625272939999999</v>
      </c>
      <c r="W332" s="335">
        <f>+VLOOKUP($E332,Final_nrj!$1:$1048576,MATCH(DATE(W$2,1,1),Final_nrj!$A$1:$LI$1),FALSE)</f>
        <v>5.826007443</v>
      </c>
      <c r="X332" s="335">
        <f>+VLOOKUP($E332,Final_nrj!$1:$1048576,MATCH(DATE(X$2,1,1),Final_nrj!$A$1:$LI$1),FALSE)</f>
        <v>5.893311379</v>
      </c>
      <c r="Y332" s="335">
        <f>+VLOOKUP($E332,Final_nrj!$1:$1048576,MATCH(DATE(Y$2,1,1),Final_nrj!$A$1:$LI$1),FALSE)</f>
        <v>5.966658013</v>
      </c>
      <c r="Z332" s="335">
        <f>+VLOOKUP($E332,Final_nrj!$1:$1048576,MATCH(DATE(Z$2,1,1),Final_nrj!$A$1:$LI$1),FALSE)</f>
        <v>6.0474643720000003</v>
      </c>
      <c r="AA332" s="335">
        <f>+VLOOKUP($E332,Final_nrj!$1:$1048576,MATCH(DATE(AA$2,1,1),Final_nrj!$A$1:$LI$1),FALSE)</f>
        <v>6.1391696109999998</v>
      </c>
      <c r="AB332" s="335">
        <f>+VLOOKUP($E332,Final_nrj!$1:$1048576,MATCH(DATE(AB$2,1,1),Final_nrj!$A$1:$LI$1),FALSE)</f>
        <v>6.2438803370000002</v>
      </c>
      <c r="AC332" s="335">
        <f>+VLOOKUP($E332,Final_nrj!$1:$1048576,MATCH(DATE(AC$2,1,1),Final_nrj!$A$1:$LI$1),FALSE)</f>
        <v>6.3634314659999998</v>
      </c>
      <c r="AD332" s="335">
        <f>+VLOOKUP($E332,Final_nrj!$1:$1048576,MATCH(DATE(AD$2,1,1),Final_nrj!$A$1:$LI$1),FALSE)</f>
        <v>6.4992031790000002</v>
      </c>
      <c r="AE332" s="335">
        <f>+VLOOKUP($E332,Final_nrj!$1:$1048576,MATCH(DATE(AE$2,1,1),Final_nrj!$A$1:$LI$1),FALSE)</f>
        <v>6.6502686300000002</v>
      </c>
      <c r="AF332" s="335">
        <f>+VLOOKUP($E332,Final_nrj!$1:$1048576,MATCH(DATE(AF$2,1,1),Final_nrj!$A$1:$LI$1),FALSE)</f>
        <v>6.7936637129999999</v>
      </c>
      <c r="AG332" s="335">
        <f>+VLOOKUP($E332,Final_nrj!$1:$1048576,MATCH(DATE(AG$2,1,1),Final_nrj!$A$1:$LI$1),FALSE)</f>
        <v>6.9484161110000002</v>
      </c>
      <c r="AH332" s="335">
        <f>+VLOOKUP($E332,Final_nrj!$1:$1048576,MATCH(DATE(AH$2,1,1),Final_nrj!$A$1:$LI$1),FALSE)</f>
        <v>7.1187879409999999</v>
      </c>
      <c r="AI332" s="335">
        <f>+VLOOKUP($E332,Final_nrj!$1:$1048576,MATCH(DATE(AI$2,1,1),Final_nrj!$A$1:$LI$1),FALSE)</f>
        <v>7.3042263140000001</v>
      </c>
      <c r="AJ332" s="335">
        <f>+VLOOKUP($E332,Final_nrj!$1:$1048576,MATCH(DATE(AJ$2,1,1),Final_nrj!$A$1:$LI$1),FALSE)</f>
        <v>7.5025461130000002</v>
      </c>
      <c r="AK332" s="335">
        <f>+VLOOKUP($E332,Final_nrj!$1:$1048576,MATCH(DATE(AK$2,1,1),Final_nrj!$A$1:$LI$1),FALSE)</f>
        <v>7.7113891539999999</v>
      </c>
      <c r="AL332" s="335">
        <f>+VLOOKUP($E332,Final_nrj!$1:$1048576,MATCH(DATE(AL$2,1,1),Final_nrj!$A$1:$LI$1),FALSE)</f>
        <v>7.928570777</v>
      </c>
      <c r="AM332" s="335">
        <f>+VLOOKUP($E332,Final_nrj!$1:$1048576,MATCH(DATE(AM$2,1,1),Final_nrj!$A$1:$LI$1),FALSE)</f>
        <v>8.1518788180000001</v>
      </c>
      <c r="AN332" s="335">
        <f>+VLOOKUP($E332,Final_nrj!$1:$1048576,MATCH(DATE(AN$2,1,1),Final_nrj!$A$1:$LI$1),FALSE)</f>
        <v>8.3789855220000007</v>
      </c>
      <c r="AO332" s="335">
        <f>+VLOOKUP($E332,Final_nrj!$1:$1048576,MATCH(DATE(AO$2,1,1),Final_nrj!$A$1:$LI$1),FALSE)</f>
        <v>8.6074266519999991</v>
      </c>
    </row>
    <row r="333" spans="1:41" s="340" customFormat="1" ht="15" customHeight="1" x14ac:dyDescent="0.35">
      <c r="A333" s="426"/>
      <c r="B333" s="415"/>
      <c r="C333" s="345"/>
      <c r="D333" s="345" t="s">
        <v>4415</v>
      </c>
      <c r="E333" s="346" t="s">
        <v>4412</v>
      </c>
      <c r="F333" s="382">
        <f>+VLOOKUP($E333,Final_nrj!$1:$1048576,MATCH(DATE(F$2,1,1),Final_nrj!$A$1:$LI$1),FALSE)</f>
        <v>27.158240627400001</v>
      </c>
      <c r="G333" s="382">
        <f>+VLOOKUP($E333,Final_nrj!$1:$1048576,MATCH(DATE(G$2,1,1),Final_nrj!$A$1:$LI$1),FALSE)</f>
        <v>27.061747904800001</v>
      </c>
      <c r="H333" s="382">
        <f>+VLOOKUP($E333,Final_nrj!$1:$1048576,MATCH(DATE(H$2,1,1),Final_nrj!$A$1:$LI$1),FALSE)</f>
        <v>26.997097555400003</v>
      </c>
      <c r="I333" s="382">
        <f>+VLOOKUP($E333,Final_nrj!$1:$1048576,MATCH(DATE(I$2,1,1),Final_nrj!$A$1:$LI$1),FALSE)</f>
        <v>26.870525992400001</v>
      </c>
      <c r="J333" s="382">
        <f>+VLOOKUP($E333,Final_nrj!$1:$1048576,MATCH(DATE(J$2,1,1),Final_nrj!$A$1:$LI$1),FALSE)</f>
        <v>26.972621852500001</v>
      </c>
      <c r="K333" s="382">
        <f>+VLOOKUP($E333,Final_nrj!$1:$1048576,MATCH(DATE(K$2,1,1),Final_nrj!$A$1:$LI$1),FALSE)</f>
        <v>27.229824893</v>
      </c>
      <c r="L333" s="382">
        <f>+VLOOKUP($E333,Final_nrj!$1:$1048576,MATCH(DATE(L$2,1,1),Final_nrj!$A$1:$LI$1),FALSE)</f>
        <v>27.558389994000002</v>
      </c>
      <c r="M333" s="382">
        <f>+VLOOKUP($E333,Final_nrj!$1:$1048576,MATCH(DATE(M$2,1,1),Final_nrj!$A$1:$LI$1),FALSE)</f>
        <v>27.958236430899998</v>
      </c>
      <c r="N333" s="382">
        <f>+VLOOKUP($E333,Final_nrj!$1:$1048576,MATCH(DATE(N$2,1,1),Final_nrj!$A$1:$LI$1),FALSE)</f>
        <v>28.414801089899999</v>
      </c>
      <c r="O333" s="382">
        <f>+VLOOKUP($E333,Final_nrj!$1:$1048576,MATCH(DATE(O$2,1,1),Final_nrj!$A$1:$LI$1),FALSE)</f>
        <v>28.914022815099997</v>
      </c>
      <c r="P333" s="382">
        <f>+VLOOKUP($E333,Final_nrj!$1:$1048576,MATCH(DATE(P$2,1,1),Final_nrj!$A$1:$LI$1),FALSE)</f>
        <v>29.429475309400001</v>
      </c>
      <c r="Q333" s="382">
        <f>+VLOOKUP($E333,Final_nrj!$1:$1048576,MATCH(DATE(Q$2,1,1),Final_nrj!$A$1:$LI$1),FALSE)</f>
        <v>29.932229126099998</v>
      </c>
      <c r="R333" s="382">
        <f>+VLOOKUP($E333,Final_nrj!$1:$1048576,MATCH(DATE(R$2,1,1),Final_nrj!$A$1:$LI$1),FALSE)</f>
        <v>30.376421763499998</v>
      </c>
      <c r="S333" s="382">
        <f>+VLOOKUP($E333,Final_nrj!$1:$1048576,MATCH(DATE(S$2,1,1),Final_nrj!$A$1:$LI$1),FALSE)</f>
        <v>30.762534043899997</v>
      </c>
      <c r="T333" s="382">
        <f>+VLOOKUP($E333,Final_nrj!$1:$1048576,MATCH(DATE(T$2,1,1),Final_nrj!$A$1:$LI$1),FALSE)</f>
        <v>31.103629857899996</v>
      </c>
      <c r="U333" s="382">
        <f>+VLOOKUP($E333,Final_nrj!$1:$1048576,MATCH(DATE(U$2,1,1),Final_nrj!$A$1:$LI$1),FALSE)</f>
        <v>31.4159257799</v>
      </c>
      <c r="V333" s="382">
        <f>+VLOOKUP($E333,Final_nrj!$1:$1048576,MATCH(DATE(V$2,1,1),Final_nrj!$A$1:$LI$1),FALSE)</f>
        <v>31.748355291899998</v>
      </c>
      <c r="W333" s="382">
        <f>+VLOOKUP($E333,Final_nrj!$1:$1048576,MATCH(DATE(W$2,1,1),Final_nrj!$A$1:$LI$1),FALSE)</f>
        <v>32.089571471399999</v>
      </c>
      <c r="X333" s="382">
        <f>+VLOOKUP($E333,Final_nrj!$1:$1048576,MATCH(DATE(X$2,1,1),Final_nrj!$A$1:$LI$1),FALSE)</f>
        <v>32.4513411418</v>
      </c>
      <c r="Y333" s="382">
        <f>+VLOOKUP($E333,Final_nrj!$1:$1048576,MATCH(DATE(Y$2,1,1),Final_nrj!$A$1:$LI$1),FALSE)</f>
        <v>32.845591298000002</v>
      </c>
      <c r="Z333" s="382">
        <f>+VLOOKUP($E333,Final_nrj!$1:$1048576,MATCH(DATE(Z$2,1,1),Final_nrj!$A$1:$LI$1),FALSE)</f>
        <v>33.279938691599995</v>
      </c>
      <c r="AA333" s="382">
        <f>+VLOOKUP($E333,Final_nrj!$1:$1048576,MATCH(DATE(AA$2,1,1),Final_nrj!$A$1:$LI$1),FALSE)</f>
        <v>33.772869355699996</v>
      </c>
      <c r="AB333" s="382">
        <f>+VLOOKUP($E333,Final_nrj!$1:$1048576,MATCH(DATE(AB$2,1,1),Final_nrj!$A$1:$LI$1),FALSE)</f>
        <v>34.335706638399998</v>
      </c>
      <c r="AC333" s="382">
        <f>+VLOOKUP($E333,Final_nrj!$1:$1048576,MATCH(DATE(AC$2,1,1),Final_nrj!$A$1:$LI$1),FALSE)</f>
        <v>34.978313504399999</v>
      </c>
      <c r="AD333" s="382">
        <f>+VLOOKUP($E333,Final_nrj!$1:$1048576,MATCH(DATE(AD$2,1,1),Final_nrj!$A$1:$LI$1),FALSE)</f>
        <v>35.708108678599999</v>
      </c>
      <c r="AE333" s="382">
        <f>+VLOOKUP($E333,Final_nrj!$1:$1048576,MATCH(DATE(AE$2,1,1),Final_nrj!$A$1:$LI$1),FALSE)</f>
        <v>36.5201101854</v>
      </c>
      <c r="AF333" s="382">
        <f>+VLOOKUP($E333,Final_nrj!$1:$1048576,MATCH(DATE(AF$2,1,1),Final_nrj!$A$1:$LI$1),FALSE)</f>
        <v>37.290882213699994</v>
      </c>
      <c r="AG333" s="382">
        <f>+VLOOKUP($E333,Final_nrj!$1:$1048576,MATCH(DATE(AG$2,1,1),Final_nrj!$A$1:$LI$1),FALSE)</f>
        <v>38.122701664499999</v>
      </c>
      <c r="AH333" s="382">
        <f>+VLOOKUP($E333,Final_nrj!$1:$1048576,MATCH(DATE(AH$2,1,1),Final_nrj!$A$1:$LI$1),FALSE)</f>
        <v>39.038478124499996</v>
      </c>
      <c r="AI333" s="382">
        <f>+VLOOKUP($E333,Final_nrj!$1:$1048576,MATCH(DATE(AI$2,1,1),Final_nrj!$A$1:$LI$1),FALSE)</f>
        <v>40.035239704699997</v>
      </c>
      <c r="AJ333" s="382">
        <f>+VLOOKUP($E333,Final_nrj!$1:$1048576,MATCH(DATE(AJ$2,1,1),Final_nrj!$A$1:$LI$1),FALSE)</f>
        <v>41.101241072800001</v>
      </c>
      <c r="AK333" s="382">
        <f>+VLOOKUP($E333,Final_nrj!$1:$1048576,MATCH(DATE(AK$2,1,1),Final_nrj!$A$1:$LI$1),FALSE)</f>
        <v>42.223806572900003</v>
      </c>
      <c r="AL333" s="382">
        <f>+VLOOKUP($E333,Final_nrj!$1:$1048576,MATCH(DATE(AL$2,1,1),Final_nrj!$A$1:$LI$1),FALSE)</f>
        <v>43.391193330100002</v>
      </c>
      <c r="AM333" s="382">
        <f>+VLOOKUP($E333,Final_nrj!$1:$1048576,MATCH(DATE(AM$2,1,1),Final_nrj!$A$1:$LI$1),FALSE)</f>
        <v>44.5915105801</v>
      </c>
      <c r="AN333" s="382">
        <f>+VLOOKUP($E333,Final_nrj!$1:$1048576,MATCH(DATE(AN$2,1,1),Final_nrj!$A$1:$LI$1),FALSE)</f>
        <v>45.812246262800002</v>
      </c>
      <c r="AO333" s="382">
        <f>+VLOOKUP($E333,Final_nrj!$1:$1048576,MATCH(DATE(AO$2,1,1),Final_nrj!$A$1:$LI$1),FALSE)</f>
        <v>47.040154699699997</v>
      </c>
    </row>
    <row r="334" spans="1:41" s="282" customFormat="1" ht="15" customHeight="1" x14ac:dyDescent="0.35">
      <c r="A334" s="426"/>
      <c r="B334" s="415"/>
      <c r="C334" s="106"/>
      <c r="D334" s="106" t="s">
        <v>535</v>
      </c>
      <c r="E334" s="66" t="s">
        <v>1595</v>
      </c>
      <c r="F334" s="335">
        <f>+VLOOKUP($E334,Final_nrj!$1:$1048576,MATCH(DATE(F$2,1,1),Final_nrj!$A$1:$LI$1),FALSE)</f>
        <v>6.8908547550000003</v>
      </c>
      <c r="G334" s="335">
        <f>+VLOOKUP($E334,Final_nrj!$1:$1048576,MATCH(DATE(G$2,1,1),Final_nrj!$A$1:$LI$1),FALSE)</f>
        <v>6.865653612</v>
      </c>
      <c r="H334" s="335">
        <f>+VLOOKUP($E334,Final_nrj!$1:$1048576,MATCH(DATE(H$2,1,1),Final_nrj!$A$1:$LI$1),FALSE)</f>
        <v>6.8487687880000001</v>
      </c>
      <c r="I334" s="335">
        <f>+VLOOKUP($E334,Final_nrj!$1:$1048576,MATCH(DATE(I$2,1,1),Final_nrj!$A$1:$LI$1),FALSE)</f>
        <v>6.8157119110000002</v>
      </c>
      <c r="J334" s="335">
        <f>+VLOOKUP($E334,Final_nrj!$1:$1048576,MATCH(DATE(J$2,1,1),Final_nrj!$A$1:$LI$1),FALSE)</f>
        <v>6.8423764350000003</v>
      </c>
      <c r="K334" s="335">
        <f>+VLOOKUP($E334,Final_nrj!$1:$1048576,MATCH(DATE(K$2,1,1),Final_nrj!$A$1:$LI$1),FALSE)</f>
        <v>6.909550522</v>
      </c>
      <c r="L334" s="335">
        <f>+VLOOKUP($E334,Final_nrj!$1:$1048576,MATCH(DATE(L$2,1,1),Final_nrj!$A$1:$LI$1),FALSE)</f>
        <v>6.9953623389999997</v>
      </c>
      <c r="M334" s="335">
        <f>+VLOOKUP($E334,Final_nrj!$1:$1048576,MATCH(DATE(M$2,1,1),Final_nrj!$A$1:$LI$1),FALSE)</f>
        <v>7.0997908069999998</v>
      </c>
      <c r="N334" s="335">
        <f>+VLOOKUP($E334,Final_nrj!$1:$1048576,MATCH(DATE(N$2,1,1),Final_nrj!$A$1:$LI$1),FALSE)</f>
        <v>7.2190324529999996</v>
      </c>
      <c r="O334" s="335">
        <f>+VLOOKUP($E334,Final_nrj!$1:$1048576,MATCH(DATE(O$2,1,1),Final_nrj!$A$1:$LI$1),FALSE)</f>
        <v>7.349414908</v>
      </c>
      <c r="P334" s="335">
        <f>+VLOOKUP($E334,Final_nrj!$1:$1048576,MATCH(DATE(P$2,1,1),Final_nrj!$A$1:$LI$1),FALSE)</f>
        <v>7.4840363740000004</v>
      </c>
      <c r="Q334" s="335">
        <f>+VLOOKUP($E334,Final_nrj!$1:$1048576,MATCH(DATE(Q$2,1,1),Final_nrj!$A$1:$LI$1),FALSE)</f>
        <v>7.6153413089999997</v>
      </c>
      <c r="R334" s="335">
        <f>+VLOOKUP($E334,Final_nrj!$1:$1048576,MATCH(DATE(R$2,1,1),Final_nrj!$A$1:$LI$1),FALSE)</f>
        <v>7.7313517369999998</v>
      </c>
      <c r="S334" s="335">
        <f>+VLOOKUP($E334,Final_nrj!$1:$1048576,MATCH(DATE(S$2,1,1),Final_nrj!$A$1:$LI$1),FALSE)</f>
        <v>7.8321932350000001</v>
      </c>
      <c r="T334" s="335">
        <f>+VLOOKUP($E334,Final_nrj!$1:$1048576,MATCH(DATE(T$2,1,1),Final_nrj!$A$1:$LI$1),FALSE)</f>
        <v>7.9212777189999999</v>
      </c>
      <c r="U334" s="335">
        <f>+VLOOKUP($E334,Final_nrj!$1:$1048576,MATCH(DATE(U$2,1,1),Final_nrj!$A$1:$LI$1),FALSE)</f>
        <v>8.0028404920000007</v>
      </c>
      <c r="V334" s="335">
        <f>+VLOOKUP($E334,Final_nrj!$1:$1048576,MATCH(DATE(V$2,1,1),Final_nrj!$A$1:$LI$1),FALSE)</f>
        <v>8.0896615829999998</v>
      </c>
      <c r="W334" s="335">
        <f>+VLOOKUP($E334,Final_nrj!$1:$1048576,MATCH(DATE(W$2,1,1),Final_nrj!$A$1:$LI$1),FALSE)</f>
        <v>8.1787775029999992</v>
      </c>
      <c r="X334" s="335">
        <f>+VLOOKUP($E334,Final_nrj!$1:$1048576,MATCH(DATE(X$2,1,1),Final_nrj!$A$1:$LI$1),FALSE)</f>
        <v>8.2732614049999995</v>
      </c>
      <c r="Y334" s="335">
        <f>+VLOOKUP($E334,Final_nrj!$1:$1048576,MATCH(DATE(Y$2,1,1),Final_nrj!$A$1:$LI$1),FALSE)</f>
        <v>8.3762282849999998</v>
      </c>
      <c r="Z334" s="335">
        <f>+VLOOKUP($E334,Final_nrj!$1:$1048576,MATCH(DATE(Z$2,1,1),Final_nrj!$A$1:$LI$1),FALSE)</f>
        <v>8.4896674169999997</v>
      </c>
      <c r="AA334" s="335">
        <f>+VLOOKUP($E334,Final_nrj!$1:$1048576,MATCH(DATE(AA$2,1,1),Final_nrj!$A$1:$LI$1),FALSE)</f>
        <v>8.6184068239999991</v>
      </c>
      <c r="AB334" s="335">
        <f>+VLOOKUP($E334,Final_nrj!$1:$1048576,MATCH(DATE(AB$2,1,1),Final_nrj!$A$1:$LI$1),FALSE)</f>
        <v>8.7654038439999997</v>
      </c>
      <c r="AC334" s="335">
        <f>+VLOOKUP($E334,Final_nrj!$1:$1048576,MATCH(DATE(AC$2,1,1),Final_nrj!$A$1:$LI$1),FALSE)</f>
        <v>8.9332344020000001</v>
      </c>
      <c r="AD334" s="335">
        <f>+VLOOKUP($E334,Final_nrj!$1:$1048576,MATCH(DATE(AD$2,1,1),Final_nrj!$A$1:$LI$1),FALSE)</f>
        <v>9.1238360529999998</v>
      </c>
      <c r="AE334" s="335">
        <f>+VLOOKUP($E334,Final_nrj!$1:$1048576,MATCH(DATE(AE$2,1,1),Final_nrj!$A$1:$LI$1),FALSE)</f>
        <v>9.3359076509999994</v>
      </c>
      <c r="AF334" s="335">
        <f>+VLOOKUP($E334,Final_nrj!$1:$1048576,MATCH(DATE(AF$2,1,1),Final_nrj!$A$1:$LI$1),FALSE)</f>
        <v>9.5372112869999999</v>
      </c>
      <c r="AG334" s="335">
        <f>+VLOOKUP($E334,Final_nrj!$1:$1048576,MATCH(DATE(AG$2,1,1),Final_nrj!$A$1:$LI$1),FALSE)</f>
        <v>9.7544587669999991</v>
      </c>
      <c r="AH334" s="335">
        <f>+VLOOKUP($E334,Final_nrj!$1:$1048576,MATCH(DATE(AH$2,1,1),Final_nrj!$A$1:$LI$1),FALSE)</f>
        <v>9.9936334159999998</v>
      </c>
      <c r="AI334" s="335">
        <f>+VLOOKUP($E334,Final_nrj!$1:$1048576,MATCH(DATE(AI$2,1,1),Final_nrj!$A$1:$LI$1),FALSE)</f>
        <v>10.253959070000001</v>
      </c>
      <c r="AJ334" s="335">
        <f>+VLOOKUP($E334,Final_nrj!$1:$1048576,MATCH(DATE(AJ$2,1,1),Final_nrj!$A$1:$LI$1),FALSE)</f>
        <v>10.53236817</v>
      </c>
      <c r="AK334" s="335">
        <f>+VLOOKUP($E334,Final_nrj!$1:$1048576,MATCH(DATE(AK$2,1,1),Final_nrj!$A$1:$LI$1),FALSE)</f>
        <v>10.82555022</v>
      </c>
      <c r="AL334" s="335">
        <f>+VLOOKUP($E334,Final_nrj!$1:$1048576,MATCH(DATE(AL$2,1,1),Final_nrj!$A$1:$LI$1),FALSE)</f>
        <v>11.130438290000001</v>
      </c>
      <c r="AM334" s="335">
        <f>+VLOOKUP($E334,Final_nrj!$1:$1048576,MATCH(DATE(AM$2,1,1),Final_nrj!$A$1:$LI$1),FALSE)</f>
        <v>11.443926859999999</v>
      </c>
      <c r="AN334" s="335">
        <f>+VLOOKUP($E334,Final_nrj!$1:$1048576,MATCH(DATE(AN$2,1,1),Final_nrj!$A$1:$LI$1),FALSE)</f>
        <v>11.76274815</v>
      </c>
      <c r="AO334" s="335">
        <f>+VLOOKUP($E334,Final_nrj!$1:$1048576,MATCH(DATE(AO$2,1,1),Final_nrj!$A$1:$LI$1),FALSE)</f>
        <v>12.083442760000001</v>
      </c>
    </row>
    <row r="335" spans="1:41" s="92" customFormat="1" ht="15" customHeight="1" x14ac:dyDescent="0.35">
      <c r="A335" s="426"/>
      <c r="B335" s="415"/>
      <c r="C335" s="105" t="s">
        <v>484</v>
      </c>
      <c r="D335" s="105"/>
      <c r="E335" s="75" t="s">
        <v>1021</v>
      </c>
      <c r="F335" s="317">
        <f>+VLOOKUP($E335,Final_nrj!$1:$1048576,MATCH(DATE(F$2,1,1),Final_nrj!$A$1:$LI$1),FALSE)</f>
        <v>38.022413159999999</v>
      </c>
      <c r="G335" s="317">
        <f>+VLOOKUP($E335,Final_nrj!$1:$1048576,MATCH(DATE(G$2,1,1),Final_nrj!$A$1:$LI$1),FALSE)</f>
        <v>38.569487770000002</v>
      </c>
      <c r="H335" s="317">
        <f>+VLOOKUP($E335,Final_nrj!$1:$1048576,MATCH(DATE(H$2,1,1),Final_nrj!$A$1:$LI$1),FALSE)</f>
        <v>39.099642379999999</v>
      </c>
      <c r="I335" s="317">
        <f>+VLOOKUP($E335,Final_nrj!$1:$1048576,MATCH(DATE(I$2,1,1),Final_nrj!$A$1:$LI$1),FALSE)</f>
        <v>39.691380770000002</v>
      </c>
      <c r="J335" s="317">
        <f>+VLOOKUP($E335,Final_nrj!$1:$1048576,MATCH(DATE(J$2,1,1),Final_nrj!$A$1:$LI$1),FALSE)</f>
        <v>40.234843759999997</v>
      </c>
      <c r="K335" s="317">
        <f>+VLOOKUP($E335,Final_nrj!$1:$1048576,MATCH(DATE(K$2,1,1),Final_nrj!$A$1:$LI$1),FALSE)</f>
        <v>40.79408858</v>
      </c>
      <c r="L335" s="317">
        <f>+VLOOKUP($E335,Final_nrj!$1:$1048576,MATCH(DATE(L$2,1,1),Final_nrj!$A$1:$LI$1),FALSE)</f>
        <v>41.380510460000004</v>
      </c>
      <c r="M335" s="317">
        <f>+VLOOKUP($E335,Final_nrj!$1:$1048576,MATCH(DATE(M$2,1,1),Final_nrj!$A$1:$LI$1),FALSE)</f>
        <v>41.991275039999998</v>
      </c>
      <c r="N335" s="317">
        <f>+VLOOKUP($E335,Final_nrj!$1:$1048576,MATCH(DATE(N$2,1,1),Final_nrj!$A$1:$LI$1),FALSE)</f>
        <v>42.622921689999998</v>
      </c>
      <c r="O335" s="317">
        <f>+VLOOKUP($E335,Final_nrj!$1:$1048576,MATCH(DATE(O$2,1,1),Final_nrj!$A$1:$LI$1),FALSE)</f>
        <v>43.274806390000002</v>
      </c>
      <c r="P335" s="317">
        <f>+VLOOKUP($E335,Final_nrj!$1:$1048576,MATCH(DATE(P$2,1,1),Final_nrj!$A$1:$LI$1),FALSE)</f>
        <v>43.927123520000002</v>
      </c>
      <c r="Q335" s="317">
        <f>+VLOOKUP($E335,Final_nrj!$1:$1048576,MATCH(DATE(Q$2,1,1),Final_nrj!$A$1:$LI$1),FALSE)</f>
        <v>44.480715590000003</v>
      </c>
      <c r="R335" s="317">
        <f>+VLOOKUP($E335,Final_nrj!$1:$1048576,MATCH(DATE(R$2,1,1),Final_nrj!$A$1:$LI$1),FALSE)</f>
        <v>44.94259409</v>
      </c>
      <c r="S335" s="317">
        <f>+VLOOKUP($E335,Final_nrj!$1:$1048576,MATCH(DATE(S$2,1,1),Final_nrj!$A$1:$LI$1),FALSE)</f>
        <v>45.325354369999999</v>
      </c>
      <c r="T335" s="317">
        <f>+VLOOKUP($E335,Final_nrj!$1:$1048576,MATCH(DATE(T$2,1,1),Final_nrj!$A$1:$LI$1),FALSE)</f>
        <v>45.64950451</v>
      </c>
      <c r="U335" s="317">
        <f>+VLOOKUP($E335,Final_nrj!$1:$1048576,MATCH(DATE(U$2,1,1),Final_nrj!$A$1:$LI$1),FALSE)</f>
        <v>45.938920709999998</v>
      </c>
      <c r="V335" s="317">
        <f>+VLOOKUP($E335,Final_nrj!$1:$1048576,MATCH(DATE(V$2,1,1),Final_nrj!$A$1:$LI$1),FALSE)</f>
        <v>46.215638980000001</v>
      </c>
      <c r="W335" s="317">
        <f>+VLOOKUP($E335,Final_nrj!$1:$1048576,MATCH(DATE(W$2,1,1),Final_nrj!$A$1:$LI$1),FALSE)</f>
        <v>46.50385378</v>
      </c>
      <c r="X335" s="317">
        <f>+VLOOKUP($E335,Final_nrj!$1:$1048576,MATCH(DATE(X$2,1,1),Final_nrj!$A$1:$LI$1),FALSE)</f>
        <v>46.826782369999997</v>
      </c>
      <c r="Y335" s="317">
        <f>+VLOOKUP($E335,Final_nrj!$1:$1048576,MATCH(DATE(Y$2,1,1),Final_nrj!$A$1:$LI$1),FALSE)</f>
        <v>47.203265139999999</v>
      </c>
      <c r="Z335" s="317">
        <f>+VLOOKUP($E335,Final_nrj!$1:$1048576,MATCH(DATE(Z$2,1,1),Final_nrj!$A$1:$LI$1),FALSE)</f>
        <v>47.644441219999997</v>
      </c>
      <c r="AA335" s="317">
        <f>+VLOOKUP($E335,Final_nrj!$1:$1048576,MATCH(DATE(AA$2,1,1),Final_nrj!$A$1:$LI$1),FALSE)</f>
        <v>48.172221239999999</v>
      </c>
      <c r="AB335" s="317">
        <f>+VLOOKUP($E335,Final_nrj!$1:$1048576,MATCH(DATE(AB$2,1,1),Final_nrj!$A$1:$LI$1),FALSE)</f>
        <v>48.798219949999996</v>
      </c>
      <c r="AC335" s="317">
        <f>+VLOOKUP($E335,Final_nrj!$1:$1048576,MATCH(DATE(AC$2,1,1),Final_nrj!$A$1:$LI$1),FALSE)</f>
        <v>49.530817990000003</v>
      </c>
      <c r="AD335" s="317">
        <f>+VLOOKUP($E335,Final_nrj!$1:$1048576,MATCH(DATE(AD$2,1,1),Final_nrj!$A$1:$LI$1),FALSE)</f>
        <v>50.37424678</v>
      </c>
      <c r="AE335" s="317">
        <f>+VLOOKUP($E335,Final_nrj!$1:$1048576,MATCH(DATE(AE$2,1,1),Final_nrj!$A$1:$LI$1),FALSE)</f>
        <v>51.316109449999999</v>
      </c>
      <c r="AF335" s="317">
        <f>+VLOOKUP($E335,Final_nrj!$1:$1048576,MATCH(DATE(AF$2,1,1),Final_nrj!$A$1:$LI$1),FALSE)</f>
        <v>52.383460229999997</v>
      </c>
      <c r="AG335" s="317">
        <f>+VLOOKUP($E335,Final_nrj!$1:$1048576,MATCH(DATE(AG$2,1,1),Final_nrj!$A$1:$LI$1),FALSE)</f>
        <v>53.580189670000003</v>
      </c>
      <c r="AH335" s="317">
        <f>+VLOOKUP($E335,Final_nrj!$1:$1048576,MATCH(DATE(AH$2,1,1),Final_nrj!$A$1:$LI$1),FALSE)</f>
        <v>54.901477219999997</v>
      </c>
      <c r="AI335" s="317">
        <f>+VLOOKUP($E335,Final_nrj!$1:$1048576,MATCH(DATE(AI$2,1,1),Final_nrj!$A$1:$LI$1),FALSE)</f>
        <v>56.325287629999998</v>
      </c>
      <c r="AJ335" s="317">
        <f>+VLOOKUP($E335,Final_nrj!$1:$1048576,MATCH(DATE(AJ$2,1,1),Final_nrj!$A$1:$LI$1),FALSE)</f>
        <v>57.821740490000003</v>
      </c>
      <c r="AK335" s="317">
        <f>+VLOOKUP($E335,Final_nrj!$1:$1048576,MATCH(DATE(AK$2,1,1),Final_nrj!$A$1:$LI$1),FALSE)</f>
        <v>59.362808780000002</v>
      </c>
      <c r="AL335" s="317">
        <f>+VLOOKUP($E335,Final_nrj!$1:$1048576,MATCH(DATE(AL$2,1,1),Final_nrj!$A$1:$LI$1),FALSE)</f>
        <v>60.925023699999997</v>
      </c>
      <c r="AM335" s="317">
        <f>+VLOOKUP($E335,Final_nrj!$1:$1048576,MATCH(DATE(AM$2,1,1),Final_nrj!$A$1:$LI$1),FALSE)</f>
        <v>62.488526370000002</v>
      </c>
      <c r="AN335" s="317">
        <f>+VLOOKUP($E335,Final_nrj!$1:$1048576,MATCH(DATE(AN$2,1,1),Final_nrj!$A$1:$LI$1),FALSE)</f>
        <v>64.03617801</v>
      </c>
      <c r="AO335" s="317">
        <f>+VLOOKUP($E335,Final_nrj!$1:$1048576,MATCH(DATE(AO$2,1,1),Final_nrj!$A$1:$LI$1),FALSE)</f>
        <v>65.552382469999998</v>
      </c>
    </row>
    <row r="336" spans="1:41" ht="15" customHeight="1" x14ac:dyDescent="0.35">
      <c r="A336" s="426"/>
      <c r="B336" s="415"/>
      <c r="C336" s="106"/>
      <c r="D336" s="106" t="s">
        <v>159</v>
      </c>
      <c r="E336" s="66" t="s">
        <v>4401</v>
      </c>
      <c r="F336" s="335">
        <f>+VLOOKUP($E336,Final_nrj!$1:$1048576,MATCH(DATE(F$2,1,1),Final_nrj!$A$1:$LI$1),FALSE)</f>
        <v>27.595530029999999</v>
      </c>
      <c r="G336" s="335">
        <f>+VLOOKUP($E336,Final_nrj!$1:$1048576,MATCH(DATE(G$2,1,1),Final_nrj!$A$1:$LI$1),FALSE)</f>
        <v>27.992580419999999</v>
      </c>
      <c r="H336" s="335">
        <f>+VLOOKUP($E336,Final_nrj!$1:$1048576,MATCH(DATE(H$2,1,1),Final_nrj!$A$1:$LI$1),FALSE)</f>
        <v>28.37735077</v>
      </c>
      <c r="I336" s="335">
        <f>+VLOOKUP($E336,Final_nrj!$1:$1048576,MATCH(DATE(I$2,1,1),Final_nrj!$A$1:$LI$1),FALSE)</f>
        <v>28.806816789999999</v>
      </c>
      <c r="J336" s="335">
        <f>+VLOOKUP($E336,Final_nrj!$1:$1048576,MATCH(DATE(J$2,1,1),Final_nrj!$A$1:$LI$1),FALSE)</f>
        <v>29.201245969999999</v>
      </c>
      <c r="K336" s="335">
        <f>+VLOOKUP($E336,Final_nrj!$1:$1048576,MATCH(DATE(K$2,1,1),Final_nrj!$A$1:$LI$1),FALSE)</f>
        <v>29.607129130000001</v>
      </c>
      <c r="L336" s="335">
        <f>+VLOOKUP($E336,Final_nrj!$1:$1048576,MATCH(DATE(L$2,1,1),Final_nrj!$A$1:$LI$1),FALSE)</f>
        <v>28.87277834</v>
      </c>
      <c r="M336" s="335">
        <f>+VLOOKUP($E336,Final_nrj!$1:$1048576,MATCH(DATE(M$2,1,1),Final_nrj!$A$1:$LI$1),FALSE)</f>
        <v>28.121853439999999</v>
      </c>
      <c r="N336" s="335">
        <f>+VLOOKUP($E336,Final_nrj!$1:$1048576,MATCH(DATE(N$2,1,1),Final_nrj!$A$1:$LI$1),FALSE)</f>
        <v>27.350086749999999</v>
      </c>
      <c r="O336" s="335">
        <f>+VLOOKUP($E336,Final_nrj!$1:$1048576,MATCH(DATE(O$2,1,1),Final_nrj!$A$1:$LI$1),FALSE)</f>
        <v>26.555326990000001</v>
      </c>
      <c r="P336" s="335">
        <f>+VLOOKUP($E336,Final_nrj!$1:$1048576,MATCH(DATE(P$2,1,1),Final_nrj!$A$1:$LI$1),FALSE)</f>
        <v>25.724273839999999</v>
      </c>
      <c r="Q336" s="335">
        <f>+VLOOKUP($E336,Final_nrj!$1:$1048576,MATCH(DATE(Q$2,1,1),Final_nrj!$A$1:$LI$1),FALSE)</f>
        <v>25.122920659999998</v>
      </c>
      <c r="R336" s="335">
        <f>+VLOOKUP($E336,Final_nrj!$1:$1048576,MATCH(DATE(R$2,1,1),Final_nrj!$A$1:$LI$1),FALSE)</f>
        <v>24.424579399999999</v>
      </c>
      <c r="S336" s="335">
        <f>+VLOOKUP($E336,Final_nrj!$1:$1048576,MATCH(DATE(S$2,1,1),Final_nrj!$A$1:$LI$1),FALSE)</f>
        <v>23.644207699999999</v>
      </c>
      <c r="T336" s="335">
        <f>+VLOOKUP($E336,Final_nrj!$1:$1048576,MATCH(DATE(T$2,1,1),Final_nrj!$A$1:$LI$1),FALSE)</f>
        <v>22.800432910000001</v>
      </c>
      <c r="U336" s="335">
        <f>+VLOOKUP($E336,Final_nrj!$1:$1048576,MATCH(DATE(U$2,1,1),Final_nrj!$A$1:$LI$1),FALSE)</f>
        <v>21.912362550000001</v>
      </c>
      <c r="V336" s="335">
        <f>+VLOOKUP($E336,Final_nrj!$1:$1048576,MATCH(DATE(V$2,1,1),Final_nrj!$A$1:$LI$1),FALSE)</f>
        <v>20.861470959999998</v>
      </c>
      <c r="W336" s="335">
        <f>+VLOOKUP($E336,Final_nrj!$1:$1048576,MATCH(DATE(W$2,1,1),Final_nrj!$A$1:$LI$1),FALSE)</f>
        <v>19.800683450000001</v>
      </c>
      <c r="X336" s="335">
        <f>+VLOOKUP($E336,Final_nrj!$1:$1048576,MATCH(DATE(X$2,1,1),Final_nrj!$A$1:$LI$1),FALSE)</f>
        <v>18.751689120000002</v>
      </c>
      <c r="Y336" s="335">
        <f>+VLOOKUP($E336,Final_nrj!$1:$1048576,MATCH(DATE(Y$2,1,1),Final_nrj!$A$1:$LI$1),FALSE)</f>
        <v>17.730051549999999</v>
      </c>
      <c r="Z336" s="335">
        <f>+VLOOKUP($E336,Final_nrj!$1:$1048576,MATCH(DATE(Z$2,1,1),Final_nrj!$A$1:$LI$1),FALSE)</f>
        <v>16.744859089999999</v>
      </c>
      <c r="AA336" s="335">
        <f>+VLOOKUP($E336,Final_nrj!$1:$1048576,MATCH(DATE(AA$2,1,1),Final_nrj!$A$1:$LI$1),FALSE)</f>
        <v>15.80600637</v>
      </c>
      <c r="AB336" s="335">
        <f>+VLOOKUP($E336,Final_nrj!$1:$1048576,MATCH(DATE(AB$2,1,1),Final_nrj!$A$1:$LI$1),FALSE)</f>
        <v>14.916871280000001</v>
      </c>
      <c r="AC336" s="335">
        <f>+VLOOKUP($E336,Final_nrj!$1:$1048576,MATCH(DATE(AC$2,1,1),Final_nrj!$A$1:$LI$1),FALSE)</f>
        <v>14.07790632</v>
      </c>
      <c r="AD336" s="335">
        <f>+VLOOKUP($E336,Final_nrj!$1:$1048576,MATCH(DATE(AD$2,1,1),Final_nrj!$A$1:$LI$1),FALSE)</f>
        <v>13.28713591</v>
      </c>
      <c r="AE336" s="335">
        <f>+VLOOKUP($E336,Final_nrj!$1:$1048576,MATCH(DATE(AE$2,1,1),Final_nrj!$A$1:$LI$1),FALSE)</f>
        <v>12.537875639999999</v>
      </c>
      <c r="AF336" s="335">
        <f>+VLOOKUP($E336,Final_nrj!$1:$1048576,MATCH(DATE(AF$2,1,1),Final_nrj!$A$1:$LI$1),FALSE)</f>
        <v>12.798657520000001</v>
      </c>
      <c r="AG336" s="335">
        <f>+VLOOKUP($E336,Final_nrj!$1:$1048576,MATCH(DATE(AG$2,1,1),Final_nrj!$A$1:$LI$1),FALSE)</f>
        <v>13.09105001</v>
      </c>
      <c r="AH336" s="335">
        <f>+VLOOKUP($E336,Final_nrj!$1:$1048576,MATCH(DATE(AH$2,1,1),Final_nrj!$A$1:$LI$1),FALSE)</f>
        <v>13.413875320000001</v>
      </c>
      <c r="AI336" s="335">
        <f>+VLOOKUP($E336,Final_nrj!$1:$1048576,MATCH(DATE(AI$2,1,1),Final_nrj!$A$1:$LI$1),FALSE)</f>
        <v>13.76174966</v>
      </c>
      <c r="AJ336" s="335">
        <f>+VLOOKUP($E336,Final_nrj!$1:$1048576,MATCH(DATE(AJ$2,1,1),Final_nrj!$A$1:$LI$1),FALSE)</f>
        <v>14.127372469999999</v>
      </c>
      <c r="AK336" s="335">
        <f>+VLOOKUP($E336,Final_nrj!$1:$1048576,MATCH(DATE(AK$2,1,1),Final_nrj!$A$1:$LI$1),FALSE)</f>
        <v>14.50389599</v>
      </c>
      <c r="AL336" s="335">
        <f>+VLOOKUP($E336,Final_nrj!$1:$1048576,MATCH(DATE(AL$2,1,1),Final_nrj!$A$1:$LI$1),FALSE)</f>
        <v>14.885586200000001</v>
      </c>
      <c r="AM336" s="335">
        <f>+VLOOKUP($E336,Final_nrj!$1:$1048576,MATCH(DATE(AM$2,1,1),Final_nrj!$A$1:$LI$1),FALSE)</f>
        <v>15.267591039999999</v>
      </c>
      <c r="AN336" s="335">
        <f>+VLOOKUP($E336,Final_nrj!$1:$1048576,MATCH(DATE(AN$2,1,1),Final_nrj!$A$1:$LI$1),FALSE)</f>
        <v>15.645723050000001</v>
      </c>
      <c r="AO336" s="335">
        <f>+VLOOKUP($E336,Final_nrj!$1:$1048576,MATCH(DATE(AO$2,1,1),Final_nrj!$A$1:$LI$1),FALSE)</f>
        <v>16.01617169</v>
      </c>
    </row>
    <row r="337" spans="1:41" ht="15" customHeight="1" x14ac:dyDescent="0.35">
      <c r="A337" s="426"/>
      <c r="B337" s="415"/>
      <c r="C337" s="106"/>
      <c r="D337" s="106" t="s">
        <v>160</v>
      </c>
      <c r="E337" s="66" t="s">
        <v>4402</v>
      </c>
      <c r="F337" s="335">
        <f>+VLOOKUP($E337,Final_nrj!$1:$1048576,MATCH(DATE(F$2,1,1),Final_nrj!$A$1:$LI$1),FALSE)</f>
        <v>0.54997503889999999</v>
      </c>
      <c r="G337" s="335">
        <f>+VLOOKUP($E337,Final_nrj!$1:$1048576,MATCH(DATE(G$2,1,1),Final_nrj!$A$1:$LI$1),FALSE)</f>
        <v>0.55788819739999995</v>
      </c>
      <c r="H337" s="335">
        <f>+VLOOKUP($E337,Final_nrj!$1:$1048576,MATCH(DATE(H$2,1,1),Final_nrj!$A$1:$LI$1),FALSE)</f>
        <v>0.5655566165</v>
      </c>
      <c r="I337" s="335">
        <f>+VLOOKUP($E337,Final_nrj!$1:$1048576,MATCH(DATE(I$2,1,1),Final_nrj!$A$1:$LI$1),FALSE)</f>
        <v>0.57411581410000001</v>
      </c>
      <c r="J337" s="335">
        <f>+VLOOKUP($E337,Final_nrj!$1:$1048576,MATCH(DATE(J$2,1,1),Final_nrj!$A$1:$LI$1),FALSE)</f>
        <v>0.58197673220000001</v>
      </c>
      <c r="K337" s="335">
        <f>+VLOOKUP($E337,Final_nrj!$1:$1048576,MATCH(DATE(K$2,1,1),Final_nrj!$A$1:$LI$1),FALSE)</f>
        <v>0.59006592660000001</v>
      </c>
      <c r="L337" s="335">
        <f>+VLOOKUP($E337,Final_nrj!$1:$1048576,MATCH(DATE(L$2,1,1),Final_nrj!$A$1:$LI$1),FALSE)</f>
        <v>0.49846225669999999</v>
      </c>
      <c r="M337" s="335">
        <f>+VLOOKUP($E337,Final_nrj!$1:$1048576,MATCH(DATE(M$2,1,1),Final_nrj!$A$1:$LI$1),FALSE)</f>
        <v>0.40425621070000001</v>
      </c>
      <c r="N337" s="335">
        <f>+VLOOKUP($E337,Final_nrj!$1:$1048576,MATCH(DATE(N$2,1,1),Final_nrj!$A$1:$LI$1),FALSE)</f>
        <v>0.3072462118</v>
      </c>
      <c r="O337" s="335">
        <f>+VLOOKUP($E337,Final_nrj!$1:$1048576,MATCH(DATE(O$2,1,1),Final_nrj!$A$1:$LI$1),FALSE)</f>
        <v>0.20727765419999999</v>
      </c>
      <c r="P337" s="335">
        <f>+VLOOKUP($E337,Final_nrj!$1:$1048576,MATCH(DATE(P$2,1,1),Final_nrj!$A$1:$LI$1),FALSE)</f>
        <v>0.1041567289</v>
      </c>
      <c r="Q337" s="335">
        <f>+VLOOKUP($E337,Final_nrj!$1:$1048576,MATCH(DATE(Q$2,1,1),Final_nrj!$A$1:$LI$1),FALSE)</f>
        <v>0.1052823697</v>
      </c>
      <c r="R337" s="335">
        <f>+VLOOKUP($E337,Final_nrj!$1:$1048576,MATCH(DATE(R$2,1,1),Final_nrj!$A$1:$LI$1),FALSE)</f>
        <v>0.1059385281</v>
      </c>
      <c r="S337" s="335">
        <f>+VLOOKUP($E337,Final_nrj!$1:$1048576,MATCH(DATE(S$2,1,1),Final_nrj!$A$1:$LI$1),FALSE)</f>
        <v>0.10614338249999999</v>
      </c>
      <c r="T337" s="335">
        <f>+VLOOKUP($E337,Final_nrj!$1:$1048576,MATCH(DATE(T$2,1,1),Final_nrj!$A$1:$LI$1),FALSE)</f>
        <v>0.1059381945</v>
      </c>
      <c r="U337" s="335">
        <f>+VLOOKUP($E337,Final_nrj!$1:$1048576,MATCH(DATE(U$2,1,1),Final_nrj!$A$1:$LI$1),FALSE)</f>
        <v>0.1053755842</v>
      </c>
      <c r="V337" s="335">
        <f>+VLOOKUP($E337,Final_nrj!$1:$1048576,MATCH(DATE(V$2,1,1),Final_nrj!$A$1:$LI$1),FALSE)</f>
        <v>6.7178808600000001E-2</v>
      </c>
      <c r="W337" s="335">
        <f>+VLOOKUP($E337,Final_nrj!$1:$1048576,MATCH(DATE(W$2,1,1),Final_nrj!$A$1:$LI$1),FALSE)</f>
        <v>4.2697665500000002E-2</v>
      </c>
      <c r="X337" s="335">
        <f>+VLOOKUP($E337,Final_nrj!$1:$1048576,MATCH(DATE(X$2,1,1),Final_nrj!$A$1:$LI$1),FALSE)</f>
        <v>2.70770236E-2</v>
      </c>
      <c r="Y337" s="335">
        <f>+VLOOKUP($E337,Final_nrj!$1:$1048576,MATCH(DATE(Y$2,1,1),Final_nrj!$A$1:$LI$1),FALSE)</f>
        <v>1.7143800599999998E-2</v>
      </c>
      <c r="Z337" s="335">
        <f>+VLOOKUP($E337,Final_nrj!$1:$1048576,MATCH(DATE(Z$2,1,1),Final_nrj!$A$1:$LI$1),FALSE)</f>
        <v>1.08421444E-2</v>
      </c>
      <c r="AA337" s="335">
        <f>+VLOOKUP($E337,Final_nrj!$1:$1048576,MATCH(DATE(AA$2,1,1),Final_nrj!$A$1:$LI$1),FALSE)</f>
        <v>6.85318444E-3</v>
      </c>
      <c r="AB337" s="335">
        <f>+VLOOKUP($E337,Final_nrj!$1:$1048576,MATCH(DATE(AB$2,1,1),Final_nrj!$A$1:$LI$1),FALSE)</f>
        <v>4.3309641499999999E-3</v>
      </c>
      <c r="AC337" s="335">
        <f>+VLOOKUP($E337,Final_nrj!$1:$1048576,MATCH(DATE(AC$2,1,1),Final_nrj!$A$1:$LI$1),FALSE)</f>
        <v>2.7370422199999998E-3</v>
      </c>
      <c r="AD337" s="335">
        <f>+VLOOKUP($E337,Final_nrj!$1:$1048576,MATCH(DATE(AD$2,1,1),Final_nrj!$A$1:$LI$1),FALSE)</f>
        <v>1.7298617000000001E-3</v>
      </c>
      <c r="AE337" s="335">
        <f>+VLOOKUP($E337,Final_nrj!$1:$1048576,MATCH(DATE(AE$2,1,1),Final_nrj!$A$1:$LI$1),FALSE)</f>
        <v>1.0930512999999999E-3</v>
      </c>
      <c r="AF337" s="335">
        <f>+VLOOKUP($E337,Final_nrj!$1:$1048576,MATCH(DATE(AF$2,1,1),Final_nrj!$A$1:$LI$1),FALSE)</f>
        <v>1.11578624E-3</v>
      </c>
      <c r="AG337" s="335">
        <f>+VLOOKUP($E337,Final_nrj!$1:$1048576,MATCH(DATE(AG$2,1,1),Final_nrj!$A$1:$LI$1),FALSE)</f>
        <v>1.14127701E-3</v>
      </c>
      <c r="AH337" s="335">
        <f>+VLOOKUP($E337,Final_nrj!$1:$1048576,MATCH(DATE(AH$2,1,1),Final_nrj!$A$1:$LI$1),FALSE)</f>
        <v>1.1694209000000001E-3</v>
      </c>
      <c r="AI337" s="335">
        <f>+VLOOKUP($E337,Final_nrj!$1:$1048576,MATCH(DATE(AI$2,1,1),Final_nrj!$A$1:$LI$1),FALSE)</f>
        <v>1.19974856E-3</v>
      </c>
      <c r="AJ337" s="335">
        <f>+VLOOKUP($E337,Final_nrj!$1:$1048576,MATCH(DATE(AJ$2,1,1),Final_nrj!$A$1:$LI$1),FALSE)</f>
        <v>1.2316235400000001E-3</v>
      </c>
      <c r="AK337" s="335">
        <f>+VLOOKUP($E337,Final_nrj!$1:$1048576,MATCH(DATE(AK$2,1,1),Final_nrj!$A$1:$LI$1),FALSE)</f>
        <v>1.2644488399999999E-3</v>
      </c>
      <c r="AL337" s="335">
        <f>+VLOOKUP($E337,Final_nrj!$1:$1048576,MATCH(DATE(AL$2,1,1),Final_nrj!$A$1:$LI$1),FALSE)</f>
        <v>1.29772457E-3</v>
      </c>
      <c r="AM337" s="335">
        <f>+VLOOKUP($E337,Final_nrj!$1:$1048576,MATCH(DATE(AM$2,1,1),Final_nrj!$A$1:$LI$1),FALSE)</f>
        <v>1.3310277299999999E-3</v>
      </c>
      <c r="AN337" s="335">
        <f>+VLOOKUP($E337,Final_nrj!$1:$1048576,MATCH(DATE(AN$2,1,1),Final_nrj!$A$1:$LI$1),FALSE)</f>
        <v>1.36399326E-3</v>
      </c>
      <c r="AO337" s="335">
        <f>+VLOOKUP($E337,Final_nrj!$1:$1048576,MATCH(DATE(AO$2,1,1),Final_nrj!$A$1:$LI$1),FALSE)</f>
        <v>1.39628895E-3</v>
      </c>
    </row>
    <row r="338" spans="1:41" ht="15" customHeight="1" x14ac:dyDescent="0.35">
      <c r="A338" s="426"/>
      <c r="B338" s="415"/>
      <c r="C338" s="106"/>
      <c r="D338" s="106" t="s">
        <v>161</v>
      </c>
      <c r="E338" s="66" t="s">
        <v>4403</v>
      </c>
      <c r="F338" s="335">
        <f>+VLOOKUP($E338,Final_nrj!$1:$1048576,MATCH(DATE(F$2,1,1),Final_nrj!$A$1:$LI$1),FALSE)</f>
        <v>0.79920612030000004</v>
      </c>
      <c r="G338" s="335">
        <f>+VLOOKUP($E338,Final_nrj!$1:$1048576,MATCH(DATE(G$2,1,1),Final_nrj!$A$1:$LI$1),FALSE)</f>
        <v>0.81070526890000005</v>
      </c>
      <c r="H338" s="335">
        <f>+VLOOKUP($E338,Final_nrj!$1:$1048576,MATCH(DATE(H$2,1,1),Final_nrj!$A$1:$LI$1),FALSE)</f>
        <v>0.82184877010000001</v>
      </c>
      <c r="I338" s="335">
        <f>+VLOOKUP($E338,Final_nrj!$1:$1048576,MATCH(DATE(I$2,1,1),Final_nrj!$A$1:$LI$1),FALSE)</f>
        <v>0.83428672189999997</v>
      </c>
      <c r="J338" s="335">
        <f>+VLOOKUP($E338,Final_nrj!$1:$1048576,MATCH(DATE(J$2,1,1),Final_nrj!$A$1:$LI$1),FALSE)</f>
        <v>0.84570995650000003</v>
      </c>
      <c r="K338" s="335">
        <f>+VLOOKUP($E338,Final_nrj!$1:$1048576,MATCH(DATE(K$2,1,1),Final_nrj!$A$1:$LI$1),FALSE)</f>
        <v>0.85746491479999998</v>
      </c>
      <c r="L338" s="335">
        <f>+VLOOKUP($E338,Final_nrj!$1:$1048576,MATCH(DATE(L$2,1,1),Final_nrj!$A$1:$LI$1),FALSE)</f>
        <v>1.020767813</v>
      </c>
      <c r="M338" s="335">
        <f>+VLOOKUP($E338,Final_nrj!$1:$1048576,MATCH(DATE(M$2,1,1),Final_nrj!$A$1:$LI$1),FALSE)</f>
        <v>1.1890391250000001</v>
      </c>
      <c r="N338" s="335">
        <f>+VLOOKUP($E338,Final_nrj!$1:$1048576,MATCH(DATE(N$2,1,1),Final_nrj!$A$1:$LI$1),FALSE)</f>
        <v>1.3624346759999999</v>
      </c>
      <c r="O338" s="335">
        <f>+VLOOKUP($E338,Final_nrj!$1:$1048576,MATCH(DATE(O$2,1,1),Final_nrj!$A$1:$LI$1),FALSE)</f>
        <v>1.541160093</v>
      </c>
      <c r="P338" s="335">
        <f>+VLOOKUP($E338,Final_nrj!$1:$1048576,MATCH(DATE(P$2,1,1),Final_nrj!$A$1:$LI$1),FALSE)</f>
        <v>1.7246592890000001</v>
      </c>
      <c r="Q338" s="335">
        <f>+VLOOKUP($E338,Final_nrj!$1:$1048576,MATCH(DATE(Q$2,1,1),Final_nrj!$A$1:$LI$1),FALSE)</f>
        <v>1.7582948190000001</v>
      </c>
      <c r="R338" s="335">
        <f>+VLOOKUP($E338,Final_nrj!$1:$1048576,MATCH(DATE(R$2,1,1),Final_nrj!$A$1:$LI$1),FALSE)</f>
        <v>1.784473263</v>
      </c>
      <c r="S338" s="335">
        <f>+VLOOKUP($E338,Final_nrj!$1:$1048576,MATCH(DATE(S$2,1,1),Final_nrj!$A$1:$LI$1),FALSE)</f>
        <v>1.803304636</v>
      </c>
      <c r="T338" s="335">
        <f>+VLOOKUP($E338,Final_nrj!$1:$1048576,MATCH(DATE(T$2,1,1),Final_nrj!$A$1:$LI$1),FALSE)</f>
        <v>1.8153016749999999</v>
      </c>
      <c r="U338" s="335">
        <f>+VLOOKUP($E338,Final_nrj!$1:$1048576,MATCH(DATE(U$2,1,1),Final_nrj!$A$1:$LI$1),FALSE)</f>
        <v>1.821194384</v>
      </c>
      <c r="V338" s="335">
        <f>+VLOOKUP($E338,Final_nrj!$1:$1048576,MATCH(DATE(V$2,1,1),Final_nrj!$A$1:$LI$1),FALSE)</f>
        <v>1.790780198</v>
      </c>
      <c r="W338" s="335">
        <f>+VLOOKUP($E338,Final_nrj!$1:$1048576,MATCH(DATE(W$2,1,1),Final_nrj!$A$1:$LI$1),FALSE)</f>
        <v>1.7555281389999999</v>
      </c>
      <c r="X338" s="335">
        <f>+VLOOKUP($E338,Final_nrj!$1:$1048576,MATCH(DATE(X$2,1,1),Final_nrj!$A$1:$LI$1),FALSE)</f>
        <v>1.717110591</v>
      </c>
      <c r="Y338" s="335">
        <f>+VLOOKUP($E338,Final_nrj!$1:$1048576,MATCH(DATE(Y$2,1,1),Final_nrj!$A$1:$LI$1),FALSE)</f>
        <v>1.6768651130000001</v>
      </c>
      <c r="Z338" s="335">
        <f>+VLOOKUP($E338,Final_nrj!$1:$1048576,MATCH(DATE(Z$2,1,1),Final_nrj!$A$1:$LI$1),FALSE)</f>
        <v>1.635685813</v>
      </c>
      <c r="AA338" s="335">
        <f>+VLOOKUP($E338,Final_nrj!$1:$1048576,MATCH(DATE(AA$2,1,1),Final_nrj!$A$1:$LI$1),FALSE)</f>
        <v>1.5946699129999999</v>
      </c>
      <c r="AB338" s="335">
        <f>+VLOOKUP($E338,Final_nrj!$1:$1048576,MATCH(DATE(AB$2,1,1),Final_nrj!$A$1:$LI$1),FALSE)</f>
        <v>1.5543780270000001</v>
      </c>
      <c r="AC338" s="335">
        <f>+VLOOKUP($E338,Final_nrj!$1:$1048576,MATCH(DATE(AC$2,1,1),Final_nrj!$A$1:$LI$1),FALSE)</f>
        <v>1.515120714</v>
      </c>
      <c r="AD338" s="335">
        <f>+VLOOKUP($E338,Final_nrj!$1:$1048576,MATCH(DATE(AD$2,1,1),Final_nrj!$A$1:$LI$1),FALSE)</f>
        <v>1.4769670290000001</v>
      </c>
      <c r="AE338" s="335">
        <f>+VLOOKUP($E338,Final_nrj!$1:$1048576,MATCH(DATE(AE$2,1,1),Final_nrj!$A$1:$LI$1),FALSE)</f>
        <v>1.4394402399999999</v>
      </c>
      <c r="AF338" s="335">
        <f>+VLOOKUP($E338,Final_nrj!$1:$1048576,MATCH(DATE(AF$2,1,1),Final_nrj!$A$1:$LI$1),FALSE)</f>
        <v>1.469379915</v>
      </c>
      <c r="AG338" s="335">
        <f>+VLOOKUP($E338,Final_nrj!$1:$1048576,MATCH(DATE(AG$2,1,1),Final_nrj!$A$1:$LI$1),FALSE)</f>
        <v>1.5029487210000001</v>
      </c>
      <c r="AH338" s="335">
        <f>+VLOOKUP($E338,Final_nrj!$1:$1048576,MATCH(DATE(AH$2,1,1),Final_nrj!$A$1:$LI$1),FALSE)</f>
        <v>1.5400114389999999</v>
      </c>
      <c r="AI338" s="335">
        <f>+VLOOKUP($E338,Final_nrj!$1:$1048576,MATCH(DATE(AI$2,1,1),Final_nrj!$A$1:$LI$1),FALSE)</f>
        <v>1.5799499690000001</v>
      </c>
      <c r="AJ338" s="335">
        <f>+VLOOKUP($E338,Final_nrj!$1:$1048576,MATCH(DATE(AJ$2,1,1),Final_nrj!$A$1:$LI$1),FALSE)</f>
        <v>1.6219261540000001</v>
      </c>
      <c r="AK338" s="335">
        <f>+VLOOKUP($E338,Final_nrj!$1:$1048576,MATCH(DATE(AK$2,1,1),Final_nrj!$A$1:$LI$1),FALSE)</f>
        <v>1.6651538210000001</v>
      </c>
      <c r="AL338" s="335">
        <f>+VLOOKUP($E338,Final_nrj!$1:$1048576,MATCH(DATE(AL$2,1,1),Final_nrj!$A$1:$LI$1),FALSE)</f>
        <v>1.7089746610000001</v>
      </c>
      <c r="AM338" s="335">
        <f>+VLOOKUP($E338,Final_nrj!$1:$1048576,MATCH(DATE(AM$2,1,1),Final_nrj!$A$1:$LI$1),FALSE)</f>
        <v>1.7528316230000001</v>
      </c>
      <c r="AN338" s="335">
        <f>+VLOOKUP($E338,Final_nrj!$1:$1048576,MATCH(DATE(AN$2,1,1),Final_nrj!$A$1:$LI$1),FALSE)</f>
        <v>1.7962439560000001</v>
      </c>
      <c r="AO338" s="335">
        <f>+VLOOKUP($E338,Final_nrj!$1:$1048576,MATCH(DATE(AO$2,1,1),Final_nrj!$A$1:$LI$1),FALSE)</f>
        <v>1.8387741820000001</v>
      </c>
    </row>
    <row r="339" spans="1:41" ht="15" customHeight="1" x14ac:dyDescent="0.35">
      <c r="A339" s="426"/>
      <c r="B339" s="415"/>
      <c r="C339" s="106"/>
      <c r="D339" s="106" t="s">
        <v>162</v>
      </c>
      <c r="E339" s="66" t="s">
        <v>4404</v>
      </c>
      <c r="F339" s="335">
        <f>+VLOOKUP($E339,Final_nrj!$1:$1048576,MATCH(DATE(F$2,1,1),Final_nrj!$A$1:$LI$1),FALSE)</f>
        <v>0.72608328779999998</v>
      </c>
      <c r="G339" s="335">
        <f>+VLOOKUP($E339,Final_nrj!$1:$1048576,MATCH(DATE(G$2,1,1),Final_nrj!$A$1:$LI$1),FALSE)</f>
        <v>0.73653032939999996</v>
      </c>
      <c r="H339" s="335">
        <f>+VLOOKUP($E339,Final_nrj!$1:$1048576,MATCH(DATE(H$2,1,1),Final_nrj!$A$1:$LI$1),FALSE)</f>
        <v>0.74665426339999996</v>
      </c>
      <c r="I339" s="335">
        <f>+VLOOKUP($E339,Final_nrj!$1:$1048576,MATCH(DATE(I$2,1,1),Final_nrj!$A$1:$LI$1),FALSE)</f>
        <v>0.7579542131</v>
      </c>
      <c r="J339" s="335">
        <f>+VLOOKUP($E339,Final_nrj!$1:$1048576,MATCH(DATE(J$2,1,1),Final_nrj!$A$1:$LI$1),FALSE)</f>
        <v>0.76833228639999995</v>
      </c>
      <c r="K339" s="335">
        <f>+VLOOKUP($E339,Final_nrj!$1:$1048576,MATCH(DATE(K$2,1,1),Final_nrj!$A$1:$LI$1),FALSE)</f>
        <v>0.77901173260000001</v>
      </c>
      <c r="L339" s="335">
        <f>+VLOOKUP($E339,Final_nrj!$1:$1048576,MATCH(DATE(L$2,1,1),Final_nrj!$A$1:$LI$1),FALSE)</f>
        <v>0.65179180380000001</v>
      </c>
      <c r="M339" s="335">
        <f>+VLOOKUP($E339,Final_nrj!$1:$1048576,MATCH(DATE(M$2,1,1),Final_nrj!$A$1:$LI$1),FALSE)</f>
        <v>0.52095069640000002</v>
      </c>
      <c r="N339" s="335">
        <f>+VLOOKUP($E339,Final_nrj!$1:$1048576,MATCH(DATE(N$2,1,1),Final_nrj!$A$1:$LI$1),FALSE)</f>
        <v>0.3862127736</v>
      </c>
      <c r="O339" s="335">
        <f>+VLOOKUP($E339,Final_nrj!$1:$1048576,MATCH(DATE(O$2,1,1),Final_nrj!$A$1:$LI$1),FALSE)</f>
        <v>0.24736480150000001</v>
      </c>
      <c r="P339" s="335">
        <f>+VLOOKUP($E339,Final_nrj!$1:$1048576,MATCH(DATE(P$2,1,1),Final_nrj!$A$1:$LI$1),FALSE)</f>
        <v>0.1041567289</v>
      </c>
      <c r="Q339" s="335">
        <f>+VLOOKUP($E339,Final_nrj!$1:$1048576,MATCH(DATE(Q$2,1,1),Final_nrj!$A$1:$LI$1),FALSE)</f>
        <v>0.1052823697</v>
      </c>
      <c r="R339" s="335">
        <f>+VLOOKUP($E339,Final_nrj!$1:$1048576,MATCH(DATE(R$2,1,1),Final_nrj!$A$1:$LI$1),FALSE)</f>
        <v>0.1059385281</v>
      </c>
      <c r="S339" s="335">
        <f>+VLOOKUP($E339,Final_nrj!$1:$1048576,MATCH(DATE(S$2,1,1),Final_nrj!$A$1:$LI$1),FALSE)</f>
        <v>0.10614338249999999</v>
      </c>
      <c r="T339" s="335">
        <f>+VLOOKUP($E339,Final_nrj!$1:$1048576,MATCH(DATE(T$2,1,1),Final_nrj!$A$1:$LI$1),FALSE)</f>
        <v>0.1059381945</v>
      </c>
      <c r="U339" s="335">
        <f>+VLOOKUP($E339,Final_nrj!$1:$1048576,MATCH(DATE(U$2,1,1),Final_nrj!$A$1:$LI$1),FALSE)</f>
        <v>0.1053755842</v>
      </c>
      <c r="V339" s="335">
        <f>+VLOOKUP($E339,Final_nrj!$1:$1048576,MATCH(DATE(V$2,1,1),Final_nrj!$A$1:$LI$1),FALSE)</f>
        <v>0.1064712365</v>
      </c>
      <c r="W339" s="335">
        <f>+VLOOKUP($E339,Final_nrj!$1:$1048576,MATCH(DATE(W$2,1,1),Final_nrj!$A$1:$LI$1),FALSE)</f>
        <v>0.10725168660000001</v>
      </c>
      <c r="X339" s="335">
        <f>+VLOOKUP($E339,Final_nrj!$1:$1048576,MATCH(DATE(X$2,1,1),Final_nrj!$A$1:$LI$1),FALSE)</f>
        <v>0.10779557250000001</v>
      </c>
      <c r="Y339" s="335">
        <f>+VLOOKUP($E339,Final_nrj!$1:$1048576,MATCH(DATE(Y$2,1,1),Final_nrj!$A$1:$LI$1),FALSE)</f>
        <v>0.10817006899999999</v>
      </c>
      <c r="Z339" s="335">
        <f>+VLOOKUP($E339,Final_nrj!$1:$1048576,MATCH(DATE(Z$2,1,1),Final_nrj!$A$1:$LI$1),FALSE)</f>
        <v>0.1084214436</v>
      </c>
      <c r="AA339" s="335">
        <f>+VLOOKUP($E339,Final_nrj!$1:$1048576,MATCH(DATE(AA$2,1,1),Final_nrj!$A$1:$LI$1),FALSE)</f>
        <v>0.1086156536</v>
      </c>
      <c r="AB339" s="335">
        <f>+VLOOKUP($E339,Final_nrj!$1:$1048576,MATCH(DATE(AB$2,1,1),Final_nrj!$A$1:$LI$1),FALSE)</f>
        <v>0.1087889009</v>
      </c>
      <c r="AC339" s="335">
        <f>+VLOOKUP($E339,Final_nrj!$1:$1048576,MATCH(DATE(AC$2,1,1),Final_nrj!$A$1:$LI$1),FALSE)</f>
        <v>0.10896361359999999</v>
      </c>
      <c r="AD339" s="335">
        <f>+VLOOKUP($E339,Final_nrj!$1:$1048576,MATCH(DATE(AD$2,1,1),Final_nrj!$A$1:$LI$1),FALSE)</f>
        <v>0.1091468944</v>
      </c>
      <c r="AE339" s="335">
        <f>+VLOOKUP($E339,Final_nrj!$1:$1048576,MATCH(DATE(AE$2,1,1),Final_nrj!$A$1:$LI$1),FALSE)</f>
        <v>0.1093051295</v>
      </c>
      <c r="AF339" s="335">
        <f>+VLOOKUP($E339,Final_nrj!$1:$1048576,MATCH(DATE(AF$2,1,1),Final_nrj!$A$1:$LI$1),FALSE)</f>
        <v>0.1115786245</v>
      </c>
      <c r="AG339" s="335">
        <f>+VLOOKUP($E339,Final_nrj!$1:$1048576,MATCH(DATE(AG$2,1,1),Final_nrj!$A$1:$LI$1),FALSE)</f>
        <v>0.1141277005</v>
      </c>
      <c r="AH339" s="335">
        <f>+VLOOKUP($E339,Final_nrj!$1:$1048576,MATCH(DATE(AH$2,1,1),Final_nrj!$A$1:$LI$1),FALSE)</f>
        <v>0.1169420898</v>
      </c>
      <c r="AI339" s="335">
        <f>+VLOOKUP($E339,Final_nrj!$1:$1048576,MATCH(DATE(AI$2,1,1),Final_nrj!$A$1:$LI$1),FALSE)</f>
        <v>0.1199748564</v>
      </c>
      <c r="AJ339" s="335">
        <f>+VLOOKUP($E339,Final_nrj!$1:$1048576,MATCH(DATE(AJ$2,1,1),Final_nrj!$A$1:$LI$1),FALSE)</f>
        <v>0.12316235389999999</v>
      </c>
      <c r="AK339" s="335">
        <f>+VLOOKUP($E339,Final_nrj!$1:$1048576,MATCH(DATE(AK$2,1,1),Final_nrj!$A$1:$LI$1),FALSE)</f>
        <v>0.1264448839</v>
      </c>
      <c r="AL339" s="335">
        <f>+VLOOKUP($E339,Final_nrj!$1:$1048576,MATCH(DATE(AL$2,1,1),Final_nrj!$A$1:$LI$1),FALSE)</f>
        <v>0.12977245700000001</v>
      </c>
      <c r="AM339" s="335">
        <f>+VLOOKUP($E339,Final_nrj!$1:$1048576,MATCH(DATE(AM$2,1,1),Final_nrj!$A$1:$LI$1),FALSE)</f>
        <v>0.13310277300000001</v>
      </c>
      <c r="AN339" s="335">
        <f>+VLOOKUP($E339,Final_nrj!$1:$1048576,MATCH(DATE(AN$2,1,1),Final_nrj!$A$1:$LI$1),FALSE)</f>
        <v>0.1363993258</v>
      </c>
      <c r="AO339" s="335">
        <f>+VLOOKUP($E339,Final_nrj!$1:$1048576,MATCH(DATE(AO$2,1,1),Final_nrj!$A$1:$LI$1),FALSE)</f>
        <v>0.139628895</v>
      </c>
    </row>
    <row r="340" spans="1:41" ht="15" customHeight="1" x14ac:dyDescent="0.35">
      <c r="A340" s="426"/>
      <c r="B340" s="415"/>
      <c r="C340" s="106"/>
      <c r="D340" s="106" t="s">
        <v>163</v>
      </c>
      <c r="E340" s="66" t="s">
        <v>4405</v>
      </c>
      <c r="F340" s="335">
        <f>+VLOOKUP($E340,Final_nrj!$1:$1048576,MATCH(DATE(F$2,1,1),Final_nrj!$A$1:$LI$1),FALSE)</f>
        <v>1.428917035</v>
      </c>
      <c r="G340" s="335">
        <f>+VLOOKUP($E340,Final_nrj!$1:$1048576,MATCH(DATE(G$2,1,1),Final_nrj!$A$1:$LI$1),FALSE)</f>
        <v>1.449476599</v>
      </c>
      <c r="H340" s="335">
        <f>+VLOOKUP($E340,Final_nrj!$1:$1048576,MATCH(DATE(H$2,1,1),Final_nrj!$A$1:$LI$1),FALSE)</f>
        <v>1.4694002939999999</v>
      </c>
      <c r="I340" s="335">
        <f>+VLOOKUP($E340,Final_nrj!$1:$1048576,MATCH(DATE(I$2,1,1),Final_nrj!$A$1:$LI$1),FALSE)</f>
        <v>1.4916383630000001</v>
      </c>
      <c r="J340" s="335">
        <f>+VLOOKUP($E340,Final_nrj!$1:$1048576,MATCH(DATE(J$2,1,1),Final_nrj!$A$1:$LI$1),FALSE)</f>
        <v>1.5120621990000001</v>
      </c>
      <c r="K340" s="335">
        <f>+VLOOKUP($E340,Final_nrj!$1:$1048576,MATCH(DATE(K$2,1,1),Final_nrj!$A$1:$LI$1),FALSE)</f>
        <v>1.53307913</v>
      </c>
      <c r="L340" s="335">
        <f>+VLOOKUP($E340,Final_nrj!$1:$1048576,MATCH(DATE(L$2,1,1),Final_nrj!$A$1:$LI$1),FALSE)</f>
        <v>2.2216288780000002</v>
      </c>
      <c r="M340" s="335">
        <f>+VLOOKUP($E340,Final_nrj!$1:$1048576,MATCH(DATE(M$2,1,1),Final_nrj!$A$1:$LI$1),FALSE)</f>
        <v>2.9307684859999998</v>
      </c>
      <c r="N340" s="335">
        <f>+VLOOKUP($E340,Final_nrj!$1:$1048576,MATCH(DATE(N$2,1,1),Final_nrj!$A$1:$LI$1),FALSE)</f>
        <v>3.6613769390000002</v>
      </c>
      <c r="O340" s="335">
        <f>+VLOOKUP($E340,Final_nrj!$1:$1048576,MATCH(DATE(O$2,1,1),Final_nrj!$A$1:$LI$1),FALSE)</f>
        <v>4.4143975739999997</v>
      </c>
      <c r="P340" s="335">
        <f>+VLOOKUP($E340,Final_nrj!$1:$1048576,MATCH(DATE(P$2,1,1),Final_nrj!$A$1:$LI$1),FALSE)</f>
        <v>5.1884689609999999</v>
      </c>
      <c r="Q340" s="335">
        <f>+VLOOKUP($E340,Final_nrj!$1:$1048576,MATCH(DATE(Q$2,1,1),Final_nrj!$A$1:$LI$1),FALSE)</f>
        <v>5.6479353589999999</v>
      </c>
      <c r="R340" s="335">
        <f>+VLOOKUP($E340,Final_nrj!$1:$1048576,MATCH(DATE(R$2,1,1),Final_nrj!$A$1:$LI$1),FALSE)</f>
        <v>6.1202642850000002</v>
      </c>
      <c r="S340" s="335">
        <f>+VLOOKUP($E340,Final_nrj!$1:$1048576,MATCH(DATE(S$2,1,1),Final_nrj!$A$1:$LI$1),FALSE)</f>
        <v>6.6037608929999996</v>
      </c>
      <c r="T340" s="335">
        <f>+VLOOKUP($E340,Final_nrj!$1:$1048576,MATCH(DATE(T$2,1,1),Final_nrj!$A$1:$LI$1),FALSE)</f>
        <v>7.09795365</v>
      </c>
      <c r="U340" s="335">
        <f>+VLOOKUP($E340,Final_nrj!$1:$1048576,MATCH(DATE(U$2,1,1),Final_nrj!$A$1:$LI$1),FALSE)</f>
        <v>7.6033111419999999</v>
      </c>
      <c r="V340" s="335">
        <f>+VLOOKUP($E340,Final_nrj!$1:$1048576,MATCH(DATE(V$2,1,1),Final_nrj!$A$1:$LI$1),FALSE)</f>
        <v>7.9993015649999997</v>
      </c>
      <c r="W340" s="335">
        <f>+VLOOKUP($E340,Final_nrj!$1:$1048576,MATCH(DATE(W$2,1,1),Final_nrj!$A$1:$LI$1),FALSE)</f>
        <v>8.3903660200000001</v>
      </c>
      <c r="X340" s="335">
        <f>+VLOOKUP($E340,Final_nrj!$1:$1048576,MATCH(DATE(X$2,1,1),Final_nrj!$A$1:$LI$1),FALSE)</f>
        <v>8.7808125110000006</v>
      </c>
      <c r="Y340" s="335">
        <f>+VLOOKUP($E340,Final_nrj!$1:$1048576,MATCH(DATE(Y$2,1,1),Final_nrj!$A$1:$LI$1),FALSE)</f>
        <v>9.1748271750000008</v>
      </c>
      <c r="Z340" s="335">
        <f>+VLOOKUP($E340,Final_nrj!$1:$1048576,MATCH(DATE(Z$2,1,1),Final_nrj!$A$1:$LI$1),FALSE)</f>
        <v>9.5755333940000007</v>
      </c>
      <c r="AA340" s="335">
        <f>+VLOOKUP($E340,Final_nrj!$1:$1048576,MATCH(DATE(AA$2,1,1),Final_nrj!$A$1:$LI$1),FALSE)</f>
        <v>9.9884296310000007</v>
      </c>
      <c r="AB340" s="335">
        <f>+VLOOKUP($E340,Final_nrj!$1:$1048576,MATCH(DATE(AB$2,1,1),Final_nrj!$A$1:$LI$1),FALSE)</f>
        <v>10.417089320000001</v>
      </c>
      <c r="AC340" s="335">
        <f>+VLOOKUP($E340,Final_nrj!$1:$1048576,MATCH(DATE(AC$2,1,1),Final_nrj!$A$1:$LI$1),FALSE)</f>
        <v>10.86426376</v>
      </c>
      <c r="AD340" s="335">
        <f>+VLOOKUP($E340,Final_nrj!$1:$1048576,MATCH(DATE(AD$2,1,1),Final_nrj!$A$1:$LI$1),FALSE)</f>
        <v>11.331494470000001</v>
      </c>
      <c r="AE340" s="335">
        <f>+VLOOKUP($E340,Final_nrj!$1:$1048576,MATCH(DATE(AE$2,1,1),Final_nrj!$A$1:$LI$1),FALSE)</f>
        <v>11.816078170000001</v>
      </c>
      <c r="AF340" s="335">
        <f>+VLOOKUP($E340,Final_nrj!$1:$1048576,MATCH(DATE(AF$2,1,1),Final_nrj!$A$1:$LI$1),FALSE)</f>
        <v>12.061847</v>
      </c>
      <c r="AG340" s="335">
        <f>+VLOOKUP($E340,Final_nrj!$1:$1048576,MATCH(DATE(AG$2,1,1),Final_nrj!$A$1:$LI$1),FALSE)</f>
        <v>12.337406639999999</v>
      </c>
      <c r="AH340" s="335">
        <f>+VLOOKUP($E340,Final_nrj!$1:$1048576,MATCH(DATE(AH$2,1,1),Final_nrj!$A$1:$LI$1),FALSE)</f>
        <v>12.641647109999999</v>
      </c>
      <c r="AI340" s="335">
        <f>+VLOOKUP($E340,Final_nrj!$1:$1048576,MATCH(DATE(AI$2,1,1),Final_nrj!$A$1:$LI$1),FALSE)</f>
        <v>12.96949455</v>
      </c>
      <c r="AJ340" s="335">
        <f>+VLOOKUP($E340,Final_nrj!$1:$1048576,MATCH(DATE(AJ$2,1,1),Final_nrj!$A$1:$LI$1),FALSE)</f>
        <v>13.31406868</v>
      </c>
      <c r="AK340" s="335">
        <f>+VLOOKUP($E340,Final_nrj!$1:$1048576,MATCH(DATE(AK$2,1,1),Final_nrj!$A$1:$LI$1),FALSE)</f>
        <v>13.66891599</v>
      </c>
      <c r="AL340" s="335">
        <f>+VLOOKUP($E340,Final_nrj!$1:$1048576,MATCH(DATE(AL$2,1,1),Final_nrj!$A$1:$LI$1),FALSE)</f>
        <v>14.02863254</v>
      </c>
      <c r="AM340" s="335">
        <f>+VLOOKUP($E340,Final_nrj!$1:$1048576,MATCH(DATE(AM$2,1,1),Final_nrj!$A$1:$LI$1),FALSE)</f>
        <v>14.3886456</v>
      </c>
      <c r="AN340" s="335">
        <f>+VLOOKUP($E340,Final_nrj!$1:$1048576,MATCH(DATE(AN$2,1,1),Final_nrj!$A$1:$LI$1),FALSE)</f>
        <v>14.745008800000001</v>
      </c>
      <c r="AO340" s="335">
        <f>+VLOOKUP($E340,Final_nrj!$1:$1048576,MATCH(DATE(AO$2,1,1),Final_nrj!$A$1:$LI$1),FALSE)</f>
        <v>15.09413095</v>
      </c>
    </row>
    <row r="341" spans="1:41" ht="15" customHeight="1" x14ac:dyDescent="0.35">
      <c r="A341" s="426"/>
      <c r="B341" s="415"/>
      <c r="C341" s="106"/>
      <c r="D341" s="106" t="s">
        <v>164</v>
      </c>
      <c r="E341" s="66" t="s">
        <v>4406</v>
      </c>
      <c r="F341" s="335">
        <f>+VLOOKUP($E341,Final_nrj!$1:$1048576,MATCH(DATE(F$2,1,1),Final_nrj!$A$1:$LI$1),FALSE)</f>
        <v>0.51946672149999995</v>
      </c>
      <c r="G341" s="335">
        <f>+VLOOKUP($E341,Final_nrj!$1:$1048576,MATCH(DATE(G$2,1,1),Final_nrj!$A$1:$LI$1),FALSE)</f>
        <v>0.52694091980000002</v>
      </c>
      <c r="H341" s="335">
        <f>+VLOOKUP($E341,Final_nrj!$1:$1048576,MATCH(DATE(H$2,1,1),Final_nrj!$A$1:$LI$1),FALSE)</f>
        <v>0.53418395490000004</v>
      </c>
      <c r="I341" s="335">
        <f>+VLOOKUP($E341,Final_nrj!$1:$1048576,MATCH(DATE(I$2,1,1),Final_nrj!$A$1:$LI$1),FALSE)</f>
        <v>0.54226835510000004</v>
      </c>
      <c r="J341" s="335">
        <f>+VLOOKUP($E341,Final_nrj!$1:$1048576,MATCH(DATE(J$2,1,1),Final_nrj!$A$1:$LI$1),FALSE)</f>
        <v>0.54969321090000001</v>
      </c>
      <c r="K341" s="335">
        <f>+VLOOKUP($E341,Final_nrj!$1:$1048576,MATCH(DATE(K$2,1,1),Final_nrj!$A$1:$LI$1),FALSE)</f>
        <v>0.55733368000000005</v>
      </c>
      <c r="L341" s="335">
        <f>+VLOOKUP($E341,Final_nrj!$1:$1048576,MATCH(DATE(L$2,1,1),Final_nrj!$A$1:$LI$1),FALSE)</f>
        <v>0.87838133780000005</v>
      </c>
      <c r="M341" s="335">
        <f>+VLOOKUP($E341,Final_nrj!$1:$1048576,MATCH(DATE(M$2,1,1),Final_nrj!$A$1:$LI$1),FALSE)</f>
        <v>1.20900221</v>
      </c>
      <c r="N341" s="335">
        <f>+VLOOKUP($E341,Final_nrj!$1:$1048576,MATCH(DATE(N$2,1,1),Final_nrj!$A$1:$LI$1),FALSE)</f>
        <v>1.5496229239999999</v>
      </c>
      <c r="O341" s="335">
        <f>+VLOOKUP($E341,Final_nrj!$1:$1048576,MATCH(DATE(O$2,1,1),Final_nrj!$A$1:$LI$1),FALSE)</f>
        <v>1.900689101</v>
      </c>
      <c r="P341" s="335">
        <f>+VLOOKUP($E341,Final_nrj!$1:$1048576,MATCH(DATE(P$2,1,1),Final_nrj!$A$1:$LI$1),FALSE)</f>
        <v>2.2616403159999998</v>
      </c>
      <c r="Q341" s="335">
        <f>+VLOOKUP($E341,Final_nrj!$1:$1048576,MATCH(DATE(Q$2,1,1),Final_nrj!$A$1:$LI$1),FALSE)</f>
        <v>2.4791083930000002</v>
      </c>
      <c r="R341" s="335">
        <f>+VLOOKUP($E341,Final_nrj!$1:$1048576,MATCH(DATE(R$2,1,1),Final_nrj!$A$1:$LI$1),FALSE)</f>
        <v>2.7051880349999999</v>
      </c>
      <c r="S341" s="335">
        <f>+VLOOKUP($E341,Final_nrj!$1:$1048576,MATCH(DATE(S$2,1,1),Final_nrj!$A$1:$LI$1),FALSE)</f>
        <v>2.9392742190000001</v>
      </c>
      <c r="T341" s="335">
        <f>+VLOOKUP($E341,Final_nrj!$1:$1048576,MATCH(DATE(T$2,1,1),Final_nrj!$A$1:$LI$1),FALSE)</f>
        <v>3.181291082</v>
      </c>
      <c r="U341" s="335">
        <f>+VLOOKUP($E341,Final_nrj!$1:$1048576,MATCH(DATE(U$2,1,1),Final_nrj!$A$1:$LI$1),FALSE)</f>
        <v>3.431582905</v>
      </c>
      <c r="V341" s="335">
        <f>+VLOOKUP($E341,Final_nrj!$1:$1048576,MATCH(DATE(V$2,1,1),Final_nrj!$A$1:$LI$1),FALSE)</f>
        <v>3.7725050009999999</v>
      </c>
      <c r="W341" s="335">
        <f>+VLOOKUP($E341,Final_nrj!$1:$1048576,MATCH(DATE(W$2,1,1),Final_nrj!$A$1:$LI$1),FALSE)</f>
        <v>4.1347064680000001</v>
      </c>
      <c r="X341" s="335">
        <f>+VLOOKUP($E341,Final_nrj!$1:$1048576,MATCH(DATE(X$2,1,1),Final_nrj!$A$1:$LI$1),FALSE)</f>
        <v>4.5215204849999999</v>
      </c>
      <c r="Y341" s="335">
        <f>+VLOOKUP($E341,Final_nrj!$1:$1048576,MATCH(DATE(Y$2,1,1),Final_nrj!$A$1:$LI$1),FALSE)</f>
        <v>4.9366656329999996</v>
      </c>
      <c r="Z341" s="335">
        <f>+VLOOKUP($E341,Final_nrj!$1:$1048576,MATCH(DATE(Z$2,1,1),Final_nrj!$A$1:$LI$1),FALSE)</f>
        <v>5.3837491699999998</v>
      </c>
      <c r="AA341" s="335">
        <f>+VLOOKUP($E341,Final_nrj!$1:$1048576,MATCH(DATE(AA$2,1,1),Final_nrj!$A$1:$LI$1),FALSE)</f>
        <v>5.8682023230000002</v>
      </c>
      <c r="AB341" s="335">
        <f>+VLOOKUP($E341,Final_nrj!$1:$1048576,MATCH(DATE(AB$2,1,1),Final_nrj!$A$1:$LI$1),FALSE)</f>
        <v>6.3949959610000002</v>
      </c>
      <c r="AC341" s="335">
        <f>+VLOOKUP($E341,Final_nrj!$1:$1048576,MATCH(DATE(AC$2,1,1),Final_nrj!$A$1:$LI$1),FALSE)</f>
        <v>6.9691563749999998</v>
      </c>
      <c r="AD341" s="335">
        <f>+VLOOKUP($E341,Final_nrj!$1:$1048576,MATCH(DATE(AD$2,1,1),Final_nrj!$A$1:$LI$1),FALSE)</f>
        <v>7.5954432230000002</v>
      </c>
      <c r="AE341" s="335">
        <f>+VLOOKUP($E341,Final_nrj!$1:$1048576,MATCH(DATE(AE$2,1,1),Final_nrj!$A$1:$LI$1),FALSE)</f>
        <v>8.2760919689999994</v>
      </c>
      <c r="AF341" s="335">
        <f>+VLOOKUP($E341,Final_nrj!$1:$1048576,MATCH(DATE(AF$2,1,1),Final_nrj!$A$1:$LI$1),FALSE)</f>
        <v>8.4482307639999998</v>
      </c>
      <c r="AG341" s="335">
        <f>+VLOOKUP($E341,Final_nrj!$1:$1048576,MATCH(DATE(AG$2,1,1),Final_nrj!$A$1:$LI$1),FALSE)</f>
        <v>8.6412353189999997</v>
      </c>
      <c r="AH341" s="335">
        <f>+VLOOKUP($E341,Final_nrj!$1:$1048576,MATCH(DATE(AH$2,1,1),Final_nrj!$A$1:$LI$1),FALSE)</f>
        <v>8.8543281940000007</v>
      </c>
      <c r="AI341" s="335">
        <f>+VLOOKUP($E341,Final_nrj!$1:$1048576,MATCH(DATE(AI$2,1,1),Final_nrj!$A$1:$LI$1),FALSE)</f>
        <v>9.0839556160000008</v>
      </c>
      <c r="AJ341" s="335">
        <f>+VLOOKUP($E341,Final_nrj!$1:$1048576,MATCH(DATE(AJ$2,1,1),Final_nrj!$A$1:$LI$1),FALSE)</f>
        <v>9.3252985709999994</v>
      </c>
      <c r="AK341" s="335">
        <f>+VLOOKUP($E341,Final_nrj!$1:$1048576,MATCH(DATE(AK$2,1,1),Final_nrj!$A$1:$LI$1),FALSE)</f>
        <v>9.5738369540000008</v>
      </c>
      <c r="AL341" s="335">
        <f>+VLOOKUP($E341,Final_nrj!$1:$1048576,MATCH(DATE(AL$2,1,1),Final_nrj!$A$1:$LI$1),FALSE)</f>
        <v>9.825785797</v>
      </c>
      <c r="AM341" s="335">
        <f>+VLOOKUP($E341,Final_nrj!$1:$1048576,MATCH(DATE(AM$2,1,1),Final_nrj!$A$1:$LI$1),FALSE)</f>
        <v>10.07794232</v>
      </c>
      <c r="AN341" s="335">
        <f>+VLOOKUP($E341,Final_nrj!$1:$1048576,MATCH(DATE(AN$2,1,1),Final_nrj!$A$1:$LI$1),FALSE)</f>
        <v>10.327542449999999</v>
      </c>
      <c r="AO341" s="335">
        <f>+VLOOKUP($E341,Final_nrj!$1:$1048576,MATCH(DATE(AO$2,1,1),Final_nrj!$A$1:$LI$1),FALSE)</f>
        <v>10.57207088</v>
      </c>
    </row>
    <row r="342" spans="1:41" ht="15" customHeight="1" x14ac:dyDescent="0.35">
      <c r="A342" s="426"/>
      <c r="B342" s="415"/>
      <c r="C342" s="106"/>
      <c r="D342" s="106" t="s">
        <v>536</v>
      </c>
      <c r="E342" s="66" t="s">
        <v>4407</v>
      </c>
      <c r="F342" s="335">
        <f>+VLOOKUP($E342,Final_nrj!$1:$1048576,MATCH(DATE(F$2,1,1),Final_nrj!$A$1:$LI$1),FALSE)</f>
        <v>3.9989334099999998</v>
      </c>
      <c r="G342" s="335">
        <f>+VLOOKUP($E342,Final_nrj!$1:$1048576,MATCH(DATE(G$2,1,1),Final_nrj!$A$1:$LI$1),FALSE)</f>
        <v>4.0564709199999998</v>
      </c>
      <c r="H342" s="335">
        <f>+VLOOKUP($E342,Final_nrj!$1:$1048576,MATCH(DATE(H$2,1,1),Final_nrj!$A$1:$LI$1),FALSE)</f>
        <v>4.1122288999999999</v>
      </c>
      <c r="I342" s="335">
        <f>+VLOOKUP($E342,Final_nrj!$1:$1048576,MATCH(DATE(I$2,1,1),Final_nrj!$A$1:$LI$1),FALSE)</f>
        <v>4.1744638360000001</v>
      </c>
      <c r="J342" s="335">
        <f>+VLOOKUP($E342,Final_nrj!$1:$1048576,MATCH(DATE(J$2,1,1),Final_nrj!$A$1:$LI$1),FALSE)</f>
        <v>4.2316214990000001</v>
      </c>
      <c r="K342" s="335">
        <f>+VLOOKUP($E342,Final_nrj!$1:$1048576,MATCH(DATE(K$2,1,1),Final_nrj!$A$1:$LI$1),FALSE)</f>
        <v>4.2904389859999998</v>
      </c>
      <c r="L342" s="335">
        <f>+VLOOKUP($E342,Final_nrj!$1:$1048576,MATCH(DATE(L$2,1,1),Final_nrj!$A$1:$LI$1),FALSE)</f>
        <v>4.1810052840000003</v>
      </c>
      <c r="M342" s="335">
        <f>+VLOOKUP($E342,Final_nrj!$1:$1048576,MATCH(DATE(M$2,1,1),Final_nrj!$A$1:$LI$1),FALSE)</f>
        <v>4.0690807219999998</v>
      </c>
      <c r="N342" s="335">
        <f>+VLOOKUP($E342,Final_nrj!$1:$1048576,MATCH(DATE(N$2,1,1),Final_nrj!$A$1:$LI$1),FALSE)</f>
        <v>3.9540422949999998</v>
      </c>
      <c r="O342" s="335">
        <f>+VLOOKUP($E342,Final_nrj!$1:$1048576,MATCH(DATE(O$2,1,1),Final_nrj!$A$1:$LI$1),FALSE)</f>
        <v>3.835573874</v>
      </c>
      <c r="P342" s="335">
        <f>+VLOOKUP($E342,Final_nrj!$1:$1048576,MATCH(DATE(P$2,1,1),Final_nrj!$A$1:$LI$1),FALSE)</f>
        <v>3.7117508720000001</v>
      </c>
      <c r="Q342" s="335">
        <f>+VLOOKUP($E342,Final_nrj!$1:$1048576,MATCH(DATE(Q$2,1,1),Final_nrj!$A$1:$LI$1),FALSE)</f>
        <v>3.7756367320000002</v>
      </c>
      <c r="R342" s="335">
        <f>+VLOOKUP($E342,Final_nrj!$1:$1048576,MATCH(DATE(R$2,1,1),Final_nrj!$A$1:$LI$1),FALSE)</f>
        <v>3.823239901</v>
      </c>
      <c r="S342" s="335">
        <f>+VLOOKUP($E342,Final_nrj!$1:$1048576,MATCH(DATE(S$2,1,1),Final_nrj!$A$1:$LI$1),FALSE)</f>
        <v>3.8549043140000001</v>
      </c>
      <c r="T342" s="335">
        <f>+VLOOKUP($E342,Final_nrj!$1:$1048576,MATCH(DATE(T$2,1,1),Final_nrj!$A$1:$LI$1),FALSE)</f>
        <v>3.8718302649999998</v>
      </c>
      <c r="U342" s="335">
        <f>+VLOOKUP($E342,Final_nrj!$1:$1048576,MATCH(DATE(U$2,1,1),Final_nrj!$A$1:$LI$1),FALSE)</f>
        <v>3.8756701040000001</v>
      </c>
      <c r="V342" s="335">
        <f>+VLOOKUP($E342,Final_nrj!$1:$1048576,MATCH(DATE(V$2,1,1),Final_nrj!$A$1:$LI$1),FALSE)</f>
        <v>3.955956563</v>
      </c>
      <c r="W342" s="335">
        <f>+VLOOKUP($E342,Final_nrj!$1:$1048576,MATCH(DATE(W$2,1,1),Final_nrj!$A$1:$LI$1),FALSE)</f>
        <v>4.0256476179999998</v>
      </c>
      <c r="X342" s="335">
        <f>+VLOOKUP($E342,Final_nrj!$1:$1048576,MATCH(DATE(X$2,1,1),Final_nrj!$A$1:$LI$1),FALSE)</f>
        <v>4.0873794659999998</v>
      </c>
      <c r="Y342" s="335">
        <f>+VLOOKUP($E342,Final_nrj!$1:$1048576,MATCH(DATE(Y$2,1,1),Final_nrj!$A$1:$LI$1),FALSE)</f>
        <v>4.1434638279999998</v>
      </c>
      <c r="Z342" s="335">
        <f>+VLOOKUP($E342,Final_nrj!$1:$1048576,MATCH(DATE(Z$2,1,1),Final_nrj!$A$1:$LI$1),FALSE)</f>
        <v>4.1955030349999998</v>
      </c>
      <c r="AA342" s="335">
        <f>+VLOOKUP($E342,Final_nrj!$1:$1048576,MATCH(DATE(AA$2,1,1),Final_nrj!$A$1:$LI$1),FALSE)</f>
        <v>4.2459383470000001</v>
      </c>
      <c r="AB342" s="335">
        <f>+VLOOKUP($E342,Final_nrj!$1:$1048576,MATCH(DATE(AB$2,1,1),Final_nrj!$A$1:$LI$1),FALSE)</f>
        <v>4.2961383839999998</v>
      </c>
      <c r="AC342" s="335">
        <f>+VLOOKUP($E342,Final_nrj!$1:$1048576,MATCH(DATE(AC$2,1,1),Final_nrj!$A$1:$LI$1),FALSE)</f>
        <v>4.3469793780000003</v>
      </c>
      <c r="AD342" s="335">
        <f>+VLOOKUP($E342,Final_nrj!$1:$1048576,MATCH(DATE(AD$2,1,1),Final_nrj!$A$1:$LI$1),FALSE)</f>
        <v>4.3987560290000003</v>
      </c>
      <c r="AE342" s="335">
        <f>+VLOOKUP($E342,Final_nrj!$1:$1048576,MATCH(DATE(AE$2,1,1),Final_nrj!$A$1:$LI$1),FALSE)</f>
        <v>4.450117155</v>
      </c>
      <c r="AF342" s="335">
        <f>+VLOOKUP($E342,Final_nrj!$1:$1048576,MATCH(DATE(AF$2,1,1),Final_nrj!$A$1:$LI$1),FALSE)</f>
        <v>4.5426774849999996</v>
      </c>
      <c r="AG342" s="335">
        <f>+VLOOKUP($E342,Final_nrj!$1:$1048576,MATCH(DATE(AG$2,1,1),Final_nrj!$A$1:$LI$1),FALSE)</f>
        <v>4.6464574919999997</v>
      </c>
      <c r="AH342" s="335">
        <f>+VLOOKUP($E342,Final_nrj!$1:$1048576,MATCH(DATE(AH$2,1,1),Final_nrj!$A$1:$LI$1),FALSE)</f>
        <v>4.7610391400000003</v>
      </c>
      <c r="AI342" s="335">
        <f>+VLOOKUP($E342,Final_nrj!$1:$1048576,MATCH(DATE(AI$2,1,1),Final_nrj!$A$1:$LI$1),FALSE)</f>
        <v>4.884511539</v>
      </c>
      <c r="AJ342" s="335">
        <f>+VLOOKUP($E342,Final_nrj!$1:$1048576,MATCH(DATE(AJ$2,1,1),Final_nrj!$A$1:$LI$1),FALSE)</f>
        <v>5.0142834690000004</v>
      </c>
      <c r="AK342" s="335">
        <f>+VLOOKUP($E342,Final_nrj!$1:$1048576,MATCH(DATE(AK$2,1,1),Final_nrj!$A$1:$LI$1),FALSE)</f>
        <v>5.1479244340000001</v>
      </c>
      <c r="AL342" s="335">
        <f>+VLOOKUP($E342,Final_nrj!$1:$1048576,MATCH(DATE(AL$2,1,1),Final_nrj!$A$1:$LI$1),FALSE)</f>
        <v>5.2833992299999997</v>
      </c>
      <c r="AM342" s="335">
        <f>+VLOOKUP($E342,Final_nrj!$1:$1048576,MATCH(DATE(AM$2,1,1),Final_nrj!$A$1:$LI$1),FALSE)</f>
        <v>5.4189856980000002</v>
      </c>
      <c r="AN342" s="335">
        <f>+VLOOKUP($E342,Final_nrj!$1:$1048576,MATCH(DATE(AN$2,1,1),Final_nrj!$A$1:$LI$1),FALSE)</f>
        <v>5.55319757</v>
      </c>
      <c r="AO342" s="335">
        <f>+VLOOKUP($E342,Final_nrj!$1:$1048576,MATCH(DATE(AO$2,1,1),Final_nrj!$A$1:$LI$1),FALSE)</f>
        <v>5.6846823530000004</v>
      </c>
    </row>
    <row r="343" spans="1:41" ht="15" customHeight="1" x14ac:dyDescent="0.35">
      <c r="A343" s="426"/>
      <c r="B343" s="415"/>
      <c r="C343" s="106"/>
      <c r="D343" s="106" t="s">
        <v>470</v>
      </c>
      <c r="E343" s="66" t="s">
        <v>4408</v>
      </c>
      <c r="F343" s="335">
        <f>+VLOOKUP($E343,Final_nrj!$1:$1048576,MATCH(DATE(F$2,1,1),Final_nrj!$A$1:$LI$1),FALSE)</f>
        <v>2.338978746</v>
      </c>
      <c r="G343" s="335">
        <f>+VLOOKUP($E343,Final_nrj!$1:$1048576,MATCH(DATE(G$2,1,1),Final_nrj!$A$1:$LI$1),FALSE)</f>
        <v>2.3726324719999998</v>
      </c>
      <c r="H343" s="335">
        <f>+VLOOKUP($E343,Final_nrj!$1:$1048576,MATCH(DATE(H$2,1,1),Final_nrj!$A$1:$LI$1),FALSE)</f>
        <v>2.405245351</v>
      </c>
      <c r="I343" s="335">
        <f>+VLOOKUP($E343,Final_nrj!$1:$1048576,MATCH(DATE(I$2,1,1),Final_nrj!$A$1:$LI$1),FALSE)</f>
        <v>2.4416466049999999</v>
      </c>
      <c r="J343" s="335">
        <f>+VLOOKUP($E343,Final_nrj!$1:$1048576,MATCH(DATE(J$2,1,1),Final_nrj!$A$1:$LI$1),FALSE)</f>
        <v>2.4750781590000002</v>
      </c>
      <c r="K343" s="335">
        <f>+VLOOKUP($E343,Final_nrj!$1:$1048576,MATCH(DATE(K$2,1,1),Final_nrj!$A$1:$LI$1),FALSE)</f>
        <v>2.5094805459999998</v>
      </c>
      <c r="L343" s="335">
        <f>+VLOOKUP($E343,Final_nrj!$1:$1048576,MATCH(DATE(L$2,1,1),Final_nrj!$A$1:$LI$1),FALSE)</f>
        <v>2.9860441889999998</v>
      </c>
      <c r="M343" s="335">
        <f>+VLOOKUP($E343,Final_nrj!$1:$1048576,MATCH(DATE(M$2,1,1),Final_nrj!$A$1:$LI$1),FALSE)</f>
        <v>3.4771082889999998</v>
      </c>
      <c r="N343" s="335">
        <f>+VLOOKUP($E343,Final_nrj!$1:$1048576,MATCH(DATE(N$2,1,1),Final_nrj!$A$1:$LI$1),FALSE)</f>
        <v>3.9831268249999998</v>
      </c>
      <c r="O343" s="335">
        <f>+VLOOKUP($E343,Final_nrj!$1:$1048576,MATCH(DATE(O$2,1,1),Final_nrj!$A$1:$LI$1),FALSE)</f>
        <v>4.5046996159999999</v>
      </c>
      <c r="P343" s="335">
        <f>+VLOOKUP($E343,Final_nrj!$1:$1048576,MATCH(DATE(P$2,1,1),Final_nrj!$A$1:$LI$1),FALSE)</f>
        <v>5.0402004570000001</v>
      </c>
      <c r="Q343" s="335">
        <f>+VLOOKUP($E343,Final_nrj!$1:$1048576,MATCH(DATE(Q$2,1,1),Final_nrj!$A$1:$LI$1),FALSE)</f>
        <v>5.4180996180000003</v>
      </c>
      <c r="R343" s="335">
        <f>+VLOOKUP($E343,Final_nrj!$1:$1048576,MATCH(DATE(R$2,1,1),Final_nrj!$A$1:$LI$1),FALSE)</f>
        <v>5.8046542539999999</v>
      </c>
      <c r="S343" s="335">
        <f>+VLOOKUP($E343,Final_nrj!$1:$1048576,MATCH(DATE(S$2,1,1),Final_nrj!$A$1:$LI$1),FALSE)</f>
        <v>6.199289158</v>
      </c>
      <c r="T343" s="335">
        <f>+VLOOKUP($E343,Final_nrj!$1:$1048576,MATCH(DATE(T$2,1,1),Final_nrj!$A$1:$LI$1),FALSE)</f>
        <v>6.602602589</v>
      </c>
      <c r="U343" s="335">
        <f>+VLOOKUP($E343,Final_nrj!$1:$1048576,MATCH(DATE(U$2,1,1),Final_nrj!$A$1:$LI$1),FALSE)</f>
        <v>7.0160239369999999</v>
      </c>
      <c r="V343" s="335">
        <f>+VLOOKUP($E343,Final_nrj!$1:$1048576,MATCH(DATE(V$2,1,1),Final_nrj!$A$1:$LI$1),FALSE)</f>
        <v>7.5945737060000003</v>
      </c>
      <c r="W343" s="335">
        <f>+VLOOKUP($E343,Final_nrj!$1:$1048576,MATCH(DATE(W$2,1,1),Final_nrj!$A$1:$LI$1),FALSE)</f>
        <v>8.1801821389999994</v>
      </c>
      <c r="X343" s="335">
        <f>+VLOOKUP($E343,Final_nrj!$1:$1048576,MATCH(DATE(X$2,1,1),Final_nrj!$A$1:$LI$1),FALSE)</f>
        <v>8.7671537130000008</v>
      </c>
      <c r="Y343" s="335">
        <f>+VLOOKUP($E343,Final_nrj!$1:$1048576,MATCH(DATE(Y$2,1,1),Final_nrj!$A$1:$LI$1),FALSE)</f>
        <v>9.3502754360000004</v>
      </c>
      <c r="Z343" s="335">
        <f>+VLOOKUP($E343,Final_nrj!$1:$1048576,MATCH(DATE(Z$2,1,1),Final_nrj!$A$1:$LI$1),FALSE)</f>
        <v>9.9243526049999993</v>
      </c>
      <c r="AA343" s="335">
        <f>+VLOOKUP($E343,Final_nrj!$1:$1048576,MATCH(DATE(AA$2,1,1),Final_nrj!$A$1:$LI$1),FALSE)</f>
        <v>10.48814627</v>
      </c>
      <c r="AB343" s="335">
        <f>+VLOOKUP($E343,Final_nrj!$1:$1048576,MATCH(DATE(AB$2,1,1),Final_nrj!$A$1:$LI$1),FALSE)</f>
        <v>11.040207410000001</v>
      </c>
      <c r="AC343" s="335">
        <f>+VLOOKUP($E343,Final_nrj!$1:$1048576,MATCH(DATE(AC$2,1,1),Final_nrj!$A$1:$LI$1),FALSE)</f>
        <v>11.58000096</v>
      </c>
      <c r="AD343" s="335">
        <f>+VLOOKUP($E343,Final_nrj!$1:$1048576,MATCH(DATE(AD$2,1,1),Final_nrj!$A$1:$LI$1),FALSE)</f>
        <v>12.1073965</v>
      </c>
      <c r="AE343" s="335">
        <f>+VLOOKUP($E343,Final_nrj!$1:$1048576,MATCH(DATE(AE$2,1,1),Final_nrj!$A$1:$LI$1),FALSE)</f>
        <v>12.619243790000001</v>
      </c>
      <c r="AF343" s="335">
        <f>+VLOOKUP($E343,Final_nrj!$1:$1048576,MATCH(DATE(AF$2,1,1),Final_nrj!$A$1:$LI$1),FALSE)</f>
        <v>12.88171809</v>
      </c>
      <c r="AG343" s="335">
        <f>+VLOOKUP($E343,Final_nrj!$1:$1048576,MATCH(DATE(AG$2,1,1),Final_nrj!$A$1:$LI$1),FALSE)</f>
        <v>13.17600814</v>
      </c>
      <c r="AH343" s="335">
        <f>+VLOOKUP($E343,Final_nrj!$1:$1048576,MATCH(DATE(AH$2,1,1),Final_nrj!$A$1:$LI$1),FALSE)</f>
        <v>13.50092852</v>
      </c>
      <c r="AI343" s="335">
        <f>+VLOOKUP($E343,Final_nrj!$1:$1048576,MATCH(DATE(AI$2,1,1),Final_nrj!$A$1:$LI$1),FALSE)</f>
        <v>13.85106049</v>
      </c>
      <c r="AJ343" s="335">
        <f>+VLOOKUP($E343,Final_nrj!$1:$1048576,MATCH(DATE(AJ$2,1,1),Final_nrj!$A$1:$LI$1),FALSE)</f>
        <v>14.21905611</v>
      </c>
      <c r="AK343" s="335">
        <f>+VLOOKUP($E343,Final_nrj!$1:$1048576,MATCH(DATE(AK$2,1,1),Final_nrj!$A$1:$LI$1),FALSE)</f>
        <v>14.5980232</v>
      </c>
      <c r="AL343" s="335">
        <f>+VLOOKUP($E343,Final_nrj!$1:$1048576,MATCH(DATE(AL$2,1,1),Final_nrj!$A$1:$LI$1),FALSE)</f>
        <v>14.982190490000001</v>
      </c>
      <c r="AM343" s="335">
        <f>+VLOOKUP($E343,Final_nrj!$1:$1048576,MATCH(DATE(AM$2,1,1),Final_nrj!$A$1:$LI$1),FALSE)</f>
        <v>15.36667446</v>
      </c>
      <c r="AN343" s="335">
        <f>+VLOOKUP($E343,Final_nrj!$1:$1048576,MATCH(DATE(AN$2,1,1),Final_nrj!$A$1:$LI$1),FALSE)</f>
        <v>15.747260470000001</v>
      </c>
      <c r="AO343" s="335">
        <f>+VLOOKUP($E343,Final_nrj!$1:$1048576,MATCH(DATE(AO$2,1,1),Final_nrj!$A$1:$LI$1),FALSE)</f>
        <v>16.120113249999999</v>
      </c>
    </row>
    <row r="344" spans="1:41" ht="15" customHeight="1" x14ac:dyDescent="0.35">
      <c r="A344" s="426"/>
      <c r="B344" s="415"/>
      <c r="C344" s="106"/>
      <c r="D344" s="106" t="s">
        <v>471</v>
      </c>
      <c r="E344" s="66" t="s">
        <v>4409</v>
      </c>
      <c r="F344" s="335">
        <f>+VLOOKUP($E344,Final_nrj!$1:$1048576,MATCH(DATE(F$2,1,1),Final_nrj!$A$1:$LI$1),FALSE)</f>
        <v>6.5322771000000002E-2</v>
      </c>
      <c r="G344" s="335">
        <f>+VLOOKUP($E344,Final_nrj!$1:$1048576,MATCH(DATE(G$2,1,1),Final_nrj!$A$1:$LI$1),FALSE)</f>
        <v>6.6262649000000007E-2</v>
      </c>
      <c r="H344" s="335">
        <f>+VLOOKUP($E344,Final_nrj!$1:$1048576,MATCH(DATE(H$2,1,1),Final_nrj!$A$1:$LI$1),FALSE)</f>
        <v>6.7173458300000002E-2</v>
      </c>
      <c r="I344" s="335">
        <f>+VLOOKUP($E344,Final_nrj!$1:$1048576,MATCH(DATE(I$2,1,1),Final_nrj!$A$1:$LI$1),FALSE)</f>
        <v>6.8190069000000006E-2</v>
      </c>
      <c r="J344" s="335">
        <f>+VLOOKUP($E344,Final_nrj!$1:$1048576,MATCH(DATE(J$2,1,1),Final_nrj!$A$1:$LI$1),FALSE)</f>
        <v>6.9123742200000005E-2</v>
      </c>
      <c r="K344" s="335">
        <f>+VLOOKUP($E344,Final_nrj!$1:$1048576,MATCH(DATE(K$2,1,1),Final_nrj!$A$1:$LI$1),FALSE)</f>
        <v>7.0084528699999996E-2</v>
      </c>
      <c r="L344" s="335">
        <f>+VLOOKUP($E344,Final_nrj!$1:$1048576,MATCH(DATE(L$2,1,1),Final_nrj!$A$1:$LI$1),FALSE)</f>
        <v>6.9650559200000003E-2</v>
      </c>
      <c r="M344" s="335">
        <f>+VLOOKUP($E344,Final_nrj!$1:$1048576,MATCH(DATE(M$2,1,1),Final_nrj!$A$1:$LI$1),FALSE)</f>
        <v>6.9215860000000004E-2</v>
      </c>
      <c r="N344" s="335">
        <f>+VLOOKUP($E344,Final_nrj!$1:$1048576,MATCH(DATE(N$2,1,1),Final_nrj!$A$1:$LI$1),FALSE)</f>
        <v>6.8772303399999998E-2</v>
      </c>
      <c r="O344" s="335">
        <f>+VLOOKUP($E344,Final_nrj!$1:$1048576,MATCH(DATE(O$2,1,1),Final_nrj!$A$1:$LI$1),FALSE)</f>
        <v>6.8316690599999993E-2</v>
      </c>
      <c r="P344" s="335">
        <f>+VLOOKUP($E344,Final_nrj!$1:$1048576,MATCH(DATE(P$2,1,1),Final_nrj!$A$1:$LI$1),FALSE)</f>
        <v>6.78163299E-2</v>
      </c>
      <c r="Q344" s="335">
        <f>+VLOOKUP($E344,Final_nrj!$1:$1048576,MATCH(DATE(Q$2,1,1),Final_nrj!$A$1:$LI$1),FALSE)</f>
        <v>6.8155265899999998E-2</v>
      </c>
      <c r="R344" s="335">
        <f>+VLOOKUP($E344,Final_nrj!$1:$1048576,MATCH(DATE(R$2,1,1),Final_nrj!$A$1:$LI$1),FALSE)</f>
        <v>6.8317894399999995E-2</v>
      </c>
      <c r="S344" s="335">
        <f>+VLOOKUP($E344,Final_nrj!$1:$1048576,MATCH(DATE(S$2,1,1),Final_nrj!$A$1:$LI$1),FALSE)</f>
        <v>6.8326688400000002E-2</v>
      </c>
      <c r="T344" s="335">
        <f>+VLOOKUP($E344,Final_nrj!$1:$1048576,MATCH(DATE(T$2,1,1),Final_nrj!$A$1:$LI$1),FALSE)</f>
        <v>6.8215954600000003E-2</v>
      </c>
      <c r="U344" s="335">
        <f>+VLOOKUP($E344,Final_nrj!$1:$1048576,MATCH(DATE(U$2,1,1),Final_nrj!$A$1:$LI$1),FALSE)</f>
        <v>6.8024516399999999E-2</v>
      </c>
      <c r="V344" s="335">
        <f>+VLOOKUP($E344,Final_nrj!$1:$1048576,MATCH(DATE(V$2,1,1),Final_nrj!$A$1:$LI$1),FALSE)</f>
        <v>6.7400945700000006E-2</v>
      </c>
      <c r="W344" s="335">
        <f>+VLOOKUP($E344,Final_nrj!$1:$1048576,MATCH(DATE(W$2,1,1),Final_nrj!$A$1:$LI$1),FALSE)</f>
        <v>6.6790585400000005E-2</v>
      </c>
      <c r="X344" s="335">
        <f>+VLOOKUP($E344,Final_nrj!$1:$1048576,MATCH(DATE(X$2,1,1),Final_nrj!$A$1:$LI$1),FALSE)</f>
        <v>6.6243893499999998E-2</v>
      </c>
      <c r="Y344" s="335">
        <f>+VLOOKUP($E344,Final_nrj!$1:$1048576,MATCH(DATE(Y$2,1,1),Final_nrj!$A$1:$LI$1),FALSE)</f>
        <v>6.5802531799999994E-2</v>
      </c>
      <c r="Z344" s="335">
        <f>+VLOOKUP($E344,Final_nrj!$1:$1048576,MATCH(DATE(Z$2,1,1),Final_nrj!$A$1:$LI$1),FALSE)</f>
        <v>6.5494516200000005E-2</v>
      </c>
      <c r="AA344" s="335">
        <f>+VLOOKUP($E344,Final_nrj!$1:$1048576,MATCH(DATE(AA$2,1,1),Final_nrj!$A$1:$LI$1),FALSE)</f>
        <v>6.5359549000000003E-2</v>
      </c>
      <c r="AB344" s="335">
        <f>+VLOOKUP($E344,Final_nrj!$1:$1048576,MATCH(DATE(AB$2,1,1),Final_nrj!$A$1:$LI$1),FALSE)</f>
        <v>6.5419704100000003E-2</v>
      </c>
      <c r="AC344" s="335">
        <f>+VLOOKUP($E344,Final_nrj!$1:$1048576,MATCH(DATE(AC$2,1,1),Final_nrj!$A$1:$LI$1),FALSE)</f>
        <v>6.5689822999999994E-2</v>
      </c>
      <c r="AD344" s="335">
        <f>+VLOOKUP($E344,Final_nrj!$1:$1048576,MATCH(DATE(AD$2,1,1),Final_nrj!$A$1:$LI$1),FALSE)</f>
        <v>6.61768633E-2</v>
      </c>
      <c r="AE344" s="335">
        <f>+VLOOKUP($E344,Final_nrj!$1:$1048576,MATCH(DATE(AE$2,1,1),Final_nrj!$A$1:$LI$1),FALSE)</f>
        <v>6.6864296099999998E-2</v>
      </c>
      <c r="AF344" s="335">
        <f>+VLOOKUP($E344,Final_nrj!$1:$1048576,MATCH(DATE(AF$2,1,1),Final_nrj!$A$1:$LI$1),FALSE)</f>
        <v>6.8255041799999999E-2</v>
      </c>
      <c r="AG344" s="335">
        <f>+VLOOKUP($E344,Final_nrj!$1:$1048576,MATCH(DATE(AG$2,1,1),Final_nrj!$A$1:$LI$1),FALSE)</f>
        <v>6.9814366399999994E-2</v>
      </c>
      <c r="AH344" s="335">
        <f>+VLOOKUP($E344,Final_nrj!$1:$1048576,MATCH(DATE(AH$2,1,1),Final_nrj!$A$1:$LI$1),FALSE)</f>
        <v>7.1535988800000005E-2</v>
      </c>
      <c r="AI344" s="335">
        <f>+VLOOKUP($E344,Final_nrj!$1:$1048576,MATCH(DATE(AI$2,1,1),Final_nrj!$A$1:$LI$1),FALSE)</f>
        <v>7.3391197300000002E-2</v>
      </c>
      <c r="AJ344" s="335">
        <f>+VLOOKUP($E344,Final_nrj!$1:$1048576,MATCH(DATE(AJ$2,1,1),Final_nrj!$A$1:$LI$1),FALSE)</f>
        <v>7.5341058000000002E-2</v>
      </c>
      <c r="AK344" s="335">
        <f>+VLOOKUP($E344,Final_nrj!$1:$1048576,MATCH(DATE(AK$2,1,1),Final_nrj!$A$1:$LI$1),FALSE)</f>
        <v>7.7349052099999996E-2</v>
      </c>
      <c r="AL344" s="335">
        <f>+VLOOKUP($E344,Final_nrj!$1:$1048576,MATCH(DATE(AL$2,1,1),Final_nrj!$A$1:$LI$1),FALSE)</f>
        <v>7.9384600099999994E-2</v>
      </c>
      <c r="AM344" s="335">
        <f>+VLOOKUP($E344,Final_nrj!$1:$1048576,MATCH(DATE(AM$2,1,1),Final_nrj!$A$1:$LI$1),FALSE)</f>
        <v>8.1421825899999994E-2</v>
      </c>
      <c r="AN344" s="335">
        <f>+VLOOKUP($E344,Final_nrj!$1:$1048576,MATCH(DATE(AN$2,1,1),Final_nrj!$A$1:$LI$1),FALSE)</f>
        <v>8.3438398100000005E-2</v>
      </c>
      <c r="AO344" s="335">
        <f>+VLOOKUP($E344,Final_nrj!$1:$1048576,MATCH(DATE(AO$2,1,1),Final_nrj!$A$1:$LI$1),FALSE)</f>
        <v>8.5413994899999998E-2</v>
      </c>
    </row>
    <row r="345" spans="1:41" s="92" customFormat="1" ht="15" customHeight="1" x14ac:dyDescent="0.35">
      <c r="A345" s="426"/>
      <c r="B345" s="415"/>
      <c r="C345" s="105" t="s">
        <v>485</v>
      </c>
      <c r="D345" s="105"/>
      <c r="E345" s="75" t="s">
        <v>1022</v>
      </c>
      <c r="F345" s="317">
        <f>+VLOOKUP($E345,Final_nrj!$1:$1048576,MATCH(DATE(F$2,1,1),Final_nrj!$A$1:$LI$1),FALSE)</f>
        <v>5.1294398279999998</v>
      </c>
      <c r="G345" s="317">
        <f>+VLOOKUP($E345,Final_nrj!$1:$1048576,MATCH(DATE(G$2,1,1),Final_nrj!$A$1:$LI$1),FALSE)</f>
        <v>5.1907378299999998</v>
      </c>
      <c r="H345" s="317">
        <f>+VLOOKUP($E345,Final_nrj!$1:$1048576,MATCH(DATE(H$2,1,1),Final_nrj!$A$1:$LI$1),FALSE)</f>
        <v>5.256400481</v>
      </c>
      <c r="I345" s="317">
        <f>+VLOOKUP($E345,Final_nrj!$1:$1048576,MATCH(DATE(I$2,1,1),Final_nrj!$A$1:$LI$1),FALSE)</f>
        <v>5.3223911030000002</v>
      </c>
      <c r="J345" s="317">
        <f>+VLOOKUP($E345,Final_nrj!$1:$1048576,MATCH(DATE(J$2,1,1),Final_nrj!$A$1:$LI$1),FALSE)</f>
        <v>5.3929251469999997</v>
      </c>
      <c r="K345" s="317">
        <f>+VLOOKUP($E345,Final_nrj!$1:$1048576,MATCH(DATE(K$2,1,1),Final_nrj!$A$1:$LI$1),FALSE)</f>
        <v>5.4737316639999998</v>
      </c>
      <c r="L345" s="317">
        <f>+VLOOKUP($E345,Final_nrj!$1:$1048576,MATCH(DATE(L$2,1,1),Final_nrj!$A$1:$LI$1),FALSE)</f>
        <v>5.5575710000000003</v>
      </c>
      <c r="M345" s="317">
        <f>+VLOOKUP($E345,Final_nrj!$1:$1048576,MATCH(DATE(M$2,1,1),Final_nrj!$A$1:$LI$1),FALSE)</f>
        <v>5.6445669540000001</v>
      </c>
      <c r="N345" s="317">
        <f>+VLOOKUP($E345,Final_nrj!$1:$1048576,MATCH(DATE(N$2,1,1),Final_nrj!$A$1:$LI$1),FALSE)</f>
        <v>5.7352732179999997</v>
      </c>
      <c r="O345" s="317">
        <f>+VLOOKUP($E345,Final_nrj!$1:$1048576,MATCH(DATE(O$2,1,1),Final_nrj!$A$1:$LI$1),FALSE)</f>
        <v>5.8299396950000002</v>
      </c>
      <c r="P345" s="317">
        <f>+VLOOKUP($E345,Final_nrj!$1:$1048576,MATCH(DATE(P$2,1,1),Final_nrj!$A$1:$LI$1),FALSE)</f>
        <v>5.9314547659999999</v>
      </c>
      <c r="Q345" s="317">
        <f>+VLOOKUP($E345,Final_nrj!$1:$1048576,MATCH(DATE(Q$2,1,1),Final_nrj!$A$1:$LI$1),FALSE)</f>
        <v>6.0226272999999999</v>
      </c>
      <c r="R345" s="317">
        <f>+VLOOKUP($E345,Final_nrj!$1:$1048576,MATCH(DATE(R$2,1,1),Final_nrj!$A$1:$LI$1),FALSE)</f>
        <v>6.1052298440000001</v>
      </c>
      <c r="S345" s="317">
        <f>+VLOOKUP($E345,Final_nrj!$1:$1048576,MATCH(DATE(S$2,1,1),Final_nrj!$A$1:$LI$1),FALSE)</f>
        <v>6.1808507199999996</v>
      </c>
      <c r="T345" s="317">
        <f>+VLOOKUP($E345,Final_nrj!$1:$1048576,MATCH(DATE(T$2,1,1),Final_nrj!$A$1:$LI$1),FALSE)</f>
        <v>6.2514257019999997</v>
      </c>
      <c r="U345" s="317">
        <f>+VLOOKUP($E345,Final_nrj!$1:$1048576,MATCH(DATE(U$2,1,1),Final_nrj!$A$1:$LI$1),FALSE)</f>
        <v>6.3189296810000002</v>
      </c>
      <c r="V345" s="317">
        <f>+VLOOKUP($E345,Final_nrj!$1:$1048576,MATCH(DATE(V$2,1,1),Final_nrj!$A$1:$LI$1),FALSE)</f>
        <v>6.3843641919999996</v>
      </c>
      <c r="W345" s="317">
        <f>+VLOOKUP($E345,Final_nrj!$1:$1048576,MATCH(DATE(W$2,1,1),Final_nrj!$A$1:$LI$1),FALSE)</f>
        <v>6.4498283360000004</v>
      </c>
      <c r="X345" s="317">
        <f>+VLOOKUP($E345,Final_nrj!$1:$1048576,MATCH(DATE(X$2,1,1),Final_nrj!$A$1:$LI$1),FALSE)</f>
        <v>6.5176688330000001</v>
      </c>
      <c r="Y345" s="317">
        <f>+VLOOKUP($E345,Final_nrj!$1:$1048576,MATCH(DATE(Y$2,1,1),Final_nrj!$A$1:$LI$1),FALSE)</f>
        <v>6.589755502</v>
      </c>
      <c r="Z345" s="317">
        <f>+VLOOKUP($E345,Final_nrj!$1:$1048576,MATCH(DATE(Z$2,1,1),Final_nrj!$A$1:$LI$1),FALSE)</f>
        <v>6.6638585680000002</v>
      </c>
      <c r="AA345" s="317">
        <f>+VLOOKUP($E345,Final_nrj!$1:$1048576,MATCH(DATE(AA$2,1,1),Final_nrj!$A$1:$LI$1),FALSE)</f>
        <v>6.7470955190000002</v>
      </c>
      <c r="AB345" s="317">
        <f>+VLOOKUP($E345,Final_nrj!$1:$1048576,MATCH(DATE(AB$2,1,1),Final_nrj!$A$1:$LI$1),FALSE)</f>
        <v>6.8393467880000003</v>
      </c>
      <c r="AC345" s="317">
        <f>+VLOOKUP($E345,Final_nrj!$1:$1048576,MATCH(DATE(AC$2,1,1),Final_nrj!$A$1:$LI$1),FALSE)</f>
        <v>6.9407794110000003</v>
      </c>
      <c r="AD345" s="317">
        <f>+VLOOKUP($E345,Final_nrj!$1:$1048576,MATCH(DATE(AD$2,1,1),Final_nrj!$A$1:$LI$1),FALSE)</f>
        <v>7.0514858949999999</v>
      </c>
      <c r="AE345" s="317">
        <f>+VLOOKUP($E345,Final_nrj!$1:$1048576,MATCH(DATE(AE$2,1,1),Final_nrj!$A$1:$LI$1),FALSE)</f>
        <v>7.1613621070000004</v>
      </c>
      <c r="AF345" s="317">
        <f>+VLOOKUP($E345,Final_nrj!$1:$1048576,MATCH(DATE(AF$2,1,1),Final_nrj!$A$1:$LI$1),FALSE)</f>
        <v>7.2819893469999997</v>
      </c>
      <c r="AG345" s="317">
        <f>+VLOOKUP($E345,Final_nrj!$1:$1048576,MATCH(DATE(AG$2,1,1),Final_nrj!$A$1:$LI$1),FALSE)</f>
        <v>7.4133755570000002</v>
      </c>
      <c r="AH345" s="317">
        <f>+VLOOKUP($E345,Final_nrj!$1:$1048576,MATCH(DATE(AH$2,1,1),Final_nrj!$A$1:$LI$1),FALSE)</f>
        <v>7.5549502019999997</v>
      </c>
      <c r="AI345" s="317">
        <f>+VLOOKUP($E345,Final_nrj!$1:$1048576,MATCH(DATE(AI$2,1,1),Final_nrj!$A$1:$LI$1),FALSE)</f>
        <v>7.7048192719999999</v>
      </c>
      <c r="AJ345" s="317">
        <f>+VLOOKUP($E345,Final_nrj!$1:$1048576,MATCH(DATE(AJ$2,1,1),Final_nrj!$A$1:$LI$1),FALSE)</f>
        <v>7.8605897459999996</v>
      </c>
      <c r="AK345" s="317">
        <f>+VLOOKUP($E345,Final_nrj!$1:$1048576,MATCH(DATE(AK$2,1,1),Final_nrj!$A$1:$LI$1),FALSE)</f>
        <v>8.0201681110000003</v>
      </c>
      <c r="AL345" s="317">
        <f>+VLOOKUP($E345,Final_nrj!$1:$1048576,MATCH(DATE(AL$2,1,1),Final_nrj!$A$1:$LI$1),FALSE)</f>
        <v>8.181912659</v>
      </c>
      <c r="AM345" s="317">
        <f>+VLOOKUP($E345,Final_nrj!$1:$1048576,MATCH(DATE(AM$2,1,1),Final_nrj!$A$1:$LI$1),FALSE)</f>
        <v>8.3444276409999993</v>
      </c>
      <c r="AN345" s="317">
        <f>+VLOOKUP($E345,Final_nrj!$1:$1048576,MATCH(DATE(AN$2,1,1),Final_nrj!$A$1:$LI$1),FALSE)</f>
        <v>8.5064308749999995</v>
      </c>
      <c r="AO345" s="317">
        <f>+VLOOKUP($E345,Final_nrj!$1:$1048576,MATCH(DATE(AO$2,1,1),Final_nrj!$A$1:$LI$1),FALSE)</f>
        <v>8.6666851929999993</v>
      </c>
    </row>
    <row r="346" spans="1:41" ht="15" customHeight="1" x14ac:dyDescent="0.35">
      <c r="A346" s="426"/>
      <c r="B346" s="415"/>
      <c r="C346" s="106"/>
      <c r="D346" s="106" t="s">
        <v>470</v>
      </c>
      <c r="E346" s="66" t="s">
        <v>4410</v>
      </c>
      <c r="F346" s="335">
        <f>+VLOOKUP($E346,Final_nrj!$1:$1048576,MATCH(DATE(F$2,1,1),Final_nrj!$A$1:$LI$1),FALSE)</f>
        <v>5.1294398289999998</v>
      </c>
      <c r="G346" s="335">
        <f>+VLOOKUP($E346,Final_nrj!$1:$1048576,MATCH(DATE(G$2,1,1),Final_nrj!$A$1:$LI$1),FALSE)</f>
        <v>5.1907378299999998</v>
      </c>
      <c r="H346" s="335">
        <f>+VLOOKUP($E346,Final_nrj!$1:$1048576,MATCH(DATE(H$2,1,1),Final_nrj!$A$1:$LI$1),FALSE)</f>
        <v>5.256400481</v>
      </c>
      <c r="I346" s="335">
        <f>+VLOOKUP($E346,Final_nrj!$1:$1048576,MATCH(DATE(I$2,1,1),Final_nrj!$A$1:$LI$1),FALSE)</f>
        <v>5.3223911040000003</v>
      </c>
      <c r="J346" s="335">
        <f>+VLOOKUP($E346,Final_nrj!$1:$1048576,MATCH(DATE(J$2,1,1),Final_nrj!$A$1:$LI$1),FALSE)</f>
        <v>5.3929251469999997</v>
      </c>
      <c r="K346" s="335">
        <f>+VLOOKUP($E346,Final_nrj!$1:$1048576,MATCH(DATE(K$2,1,1),Final_nrj!$A$1:$LI$1),FALSE)</f>
        <v>5.4737316649999999</v>
      </c>
      <c r="L346" s="335">
        <f>+VLOOKUP($E346,Final_nrj!$1:$1048576,MATCH(DATE(L$2,1,1),Final_nrj!$A$1:$LI$1),FALSE)</f>
        <v>5.5575710000000003</v>
      </c>
      <c r="M346" s="335">
        <f>+VLOOKUP($E346,Final_nrj!$1:$1048576,MATCH(DATE(M$2,1,1),Final_nrj!$A$1:$LI$1),FALSE)</f>
        <v>5.6445669550000002</v>
      </c>
      <c r="N346" s="335">
        <f>+VLOOKUP($E346,Final_nrj!$1:$1048576,MATCH(DATE(N$2,1,1),Final_nrj!$A$1:$LI$1),FALSE)</f>
        <v>5.7352732179999997</v>
      </c>
      <c r="O346" s="335">
        <f>+VLOOKUP($E346,Final_nrj!$1:$1048576,MATCH(DATE(O$2,1,1),Final_nrj!$A$1:$LI$1),FALSE)</f>
        <v>5.8299396960000003</v>
      </c>
      <c r="P346" s="335">
        <f>+VLOOKUP($E346,Final_nrj!$1:$1048576,MATCH(DATE(P$2,1,1),Final_nrj!$A$1:$LI$1),FALSE)</f>
        <v>5.931454767</v>
      </c>
      <c r="Q346" s="335">
        <f>+VLOOKUP($E346,Final_nrj!$1:$1048576,MATCH(DATE(Q$2,1,1),Final_nrj!$A$1:$LI$1),FALSE)</f>
        <v>6.022627301</v>
      </c>
      <c r="R346" s="335">
        <f>+VLOOKUP($E346,Final_nrj!$1:$1048576,MATCH(DATE(R$2,1,1),Final_nrj!$A$1:$LI$1),FALSE)</f>
        <v>6.1052298450000002</v>
      </c>
      <c r="S346" s="335">
        <f>+VLOOKUP($E346,Final_nrj!$1:$1048576,MATCH(DATE(S$2,1,1),Final_nrj!$A$1:$LI$1),FALSE)</f>
        <v>6.1808507199999996</v>
      </c>
      <c r="T346" s="335">
        <f>+VLOOKUP($E346,Final_nrj!$1:$1048576,MATCH(DATE(T$2,1,1),Final_nrj!$A$1:$LI$1),FALSE)</f>
        <v>6.2514257029999998</v>
      </c>
      <c r="U346" s="335">
        <f>+VLOOKUP($E346,Final_nrj!$1:$1048576,MATCH(DATE(U$2,1,1),Final_nrj!$A$1:$LI$1),FALSE)</f>
        <v>6.3189296810000002</v>
      </c>
      <c r="V346" s="335">
        <f>+VLOOKUP($E346,Final_nrj!$1:$1048576,MATCH(DATE(V$2,1,1),Final_nrj!$A$1:$LI$1),FALSE)</f>
        <v>6.3843641919999996</v>
      </c>
      <c r="W346" s="335">
        <f>+VLOOKUP($E346,Final_nrj!$1:$1048576,MATCH(DATE(W$2,1,1),Final_nrj!$A$1:$LI$1),FALSE)</f>
        <v>6.4498283360000004</v>
      </c>
      <c r="X346" s="335">
        <f>+VLOOKUP($E346,Final_nrj!$1:$1048576,MATCH(DATE(X$2,1,1),Final_nrj!$A$1:$LI$1),FALSE)</f>
        <v>6.5176688330000001</v>
      </c>
      <c r="Y346" s="335">
        <f>+VLOOKUP($E346,Final_nrj!$1:$1048576,MATCH(DATE(Y$2,1,1),Final_nrj!$A$1:$LI$1),FALSE)</f>
        <v>6.589755502</v>
      </c>
      <c r="Z346" s="335">
        <f>+VLOOKUP($E346,Final_nrj!$1:$1048576,MATCH(DATE(Z$2,1,1),Final_nrj!$A$1:$LI$1),FALSE)</f>
        <v>6.6638585680000002</v>
      </c>
      <c r="AA346" s="335">
        <f>+VLOOKUP($E346,Final_nrj!$1:$1048576,MATCH(DATE(AA$2,1,1),Final_nrj!$A$1:$LI$1),FALSE)</f>
        <v>6.7470955200000002</v>
      </c>
      <c r="AB346" s="335">
        <f>+VLOOKUP($E346,Final_nrj!$1:$1048576,MATCH(DATE(AB$2,1,1),Final_nrj!$A$1:$LI$1),FALSE)</f>
        <v>6.8393467890000004</v>
      </c>
      <c r="AC346" s="335">
        <f>+VLOOKUP($E346,Final_nrj!$1:$1048576,MATCH(DATE(AC$2,1,1),Final_nrj!$A$1:$LI$1),FALSE)</f>
        <v>6.9407794110000003</v>
      </c>
      <c r="AD346" s="335">
        <f>+VLOOKUP($E346,Final_nrj!$1:$1048576,MATCH(DATE(AD$2,1,1),Final_nrj!$A$1:$LI$1),FALSE)</f>
        <v>7.0514858949999999</v>
      </c>
      <c r="AE346" s="335">
        <f>+VLOOKUP($E346,Final_nrj!$1:$1048576,MATCH(DATE(AE$2,1,1),Final_nrj!$A$1:$LI$1),FALSE)</f>
        <v>7.1613621070000004</v>
      </c>
      <c r="AF346" s="335">
        <f>+VLOOKUP($E346,Final_nrj!$1:$1048576,MATCH(DATE(AF$2,1,1),Final_nrj!$A$1:$LI$1),FALSE)</f>
        <v>7.2819893479999998</v>
      </c>
      <c r="AG346" s="335">
        <f>+VLOOKUP($E346,Final_nrj!$1:$1048576,MATCH(DATE(AG$2,1,1),Final_nrj!$A$1:$LI$1),FALSE)</f>
        <v>7.4133755570000002</v>
      </c>
      <c r="AH346" s="335">
        <f>+VLOOKUP($E346,Final_nrj!$1:$1048576,MATCH(DATE(AH$2,1,1),Final_nrj!$A$1:$LI$1),FALSE)</f>
        <v>7.5549502029999998</v>
      </c>
      <c r="AI346" s="335">
        <f>+VLOOKUP($E346,Final_nrj!$1:$1048576,MATCH(DATE(AI$2,1,1),Final_nrj!$A$1:$LI$1),FALSE)</f>
        <v>7.704819273</v>
      </c>
      <c r="AJ346" s="335">
        <f>+VLOOKUP($E346,Final_nrj!$1:$1048576,MATCH(DATE(AJ$2,1,1),Final_nrj!$A$1:$LI$1),FALSE)</f>
        <v>7.8605897469999997</v>
      </c>
      <c r="AK346" s="335">
        <f>+VLOOKUP($E346,Final_nrj!$1:$1048576,MATCH(DATE(AK$2,1,1),Final_nrj!$A$1:$LI$1),FALSE)</f>
        <v>8.0201681110000003</v>
      </c>
      <c r="AL346" s="335">
        <f>+VLOOKUP($E346,Final_nrj!$1:$1048576,MATCH(DATE(AL$2,1,1),Final_nrj!$A$1:$LI$1),FALSE)</f>
        <v>8.181912659</v>
      </c>
      <c r="AM346" s="335">
        <f>+VLOOKUP($E346,Final_nrj!$1:$1048576,MATCH(DATE(AM$2,1,1),Final_nrj!$A$1:$LI$1),FALSE)</f>
        <v>8.3444276419999994</v>
      </c>
      <c r="AN346" s="335">
        <f>+VLOOKUP($E346,Final_nrj!$1:$1048576,MATCH(DATE(AN$2,1,1),Final_nrj!$A$1:$LI$1),FALSE)</f>
        <v>8.5064308759999996</v>
      </c>
      <c r="AO346" s="335">
        <f>+VLOOKUP($E346,Final_nrj!$1:$1048576,MATCH(DATE(AO$2,1,1),Final_nrj!$A$1:$LI$1),FALSE)</f>
        <v>8.6666851939999994</v>
      </c>
    </row>
    <row r="347" spans="1:41" s="92" customFormat="1" ht="15" customHeight="1" x14ac:dyDescent="0.35">
      <c r="A347" s="426"/>
      <c r="B347" s="415"/>
      <c r="C347" s="105" t="s">
        <v>566</v>
      </c>
      <c r="D347" s="105"/>
      <c r="E347" s="75" t="s">
        <v>1023</v>
      </c>
      <c r="F347" s="317">
        <f>+VLOOKUP($E347,Final_nrj!$1:$1048576,MATCH(DATE(F$2,1,1),Final_nrj!$A$1:$LI$1),FALSE)</f>
        <v>8.1751842129999996</v>
      </c>
      <c r="G347" s="317">
        <f>+VLOOKUP($E347,Final_nrj!$1:$1048576,MATCH(DATE(G$2,1,1),Final_nrj!$A$1:$LI$1),FALSE)</f>
        <v>8.1063043179999994</v>
      </c>
      <c r="H347" s="317">
        <f>+VLOOKUP($E347,Final_nrj!$1:$1048576,MATCH(DATE(H$2,1,1),Final_nrj!$A$1:$LI$1),FALSE)</f>
        <v>8.0341861170000008</v>
      </c>
      <c r="I347" s="317">
        <f>+VLOOKUP($E347,Final_nrj!$1:$1048576,MATCH(DATE(I$2,1,1),Final_nrj!$A$1:$LI$1),FALSE)</f>
        <v>7.9494549770000003</v>
      </c>
      <c r="J347" s="317">
        <f>+VLOOKUP($E347,Final_nrj!$1:$1048576,MATCH(DATE(J$2,1,1),Final_nrj!$A$1:$LI$1),FALSE)</f>
        <v>7.9121926220000001</v>
      </c>
      <c r="K347" s="317">
        <f>+VLOOKUP($E347,Final_nrj!$1:$1048576,MATCH(DATE(K$2,1,1),Final_nrj!$A$1:$LI$1),FALSE)</f>
        <v>7.901327126</v>
      </c>
      <c r="L347" s="317">
        <f>+VLOOKUP($E347,Final_nrj!$1:$1048576,MATCH(DATE(L$2,1,1),Final_nrj!$A$1:$LI$1),FALSE)</f>
        <v>7.9040509820000002</v>
      </c>
      <c r="M347" s="317">
        <f>+VLOOKUP($E347,Final_nrj!$1:$1048576,MATCH(DATE(M$2,1,1),Final_nrj!$A$1:$LI$1),FALSE)</f>
        <v>7.9156240799999997</v>
      </c>
      <c r="N347" s="317">
        <f>+VLOOKUP($E347,Final_nrj!$1:$1048576,MATCH(DATE(N$2,1,1),Final_nrj!$A$1:$LI$1),FALSE)</f>
        <v>7.9333227940000004</v>
      </c>
      <c r="O347" s="317">
        <f>+VLOOKUP($E347,Final_nrj!$1:$1048576,MATCH(DATE(O$2,1,1),Final_nrj!$A$1:$LI$1),FALSE)</f>
        <v>7.9555549780000003</v>
      </c>
      <c r="P347" s="317">
        <f>+VLOOKUP($E347,Final_nrj!$1:$1048576,MATCH(DATE(P$2,1,1),Final_nrj!$A$1:$LI$1),FALSE)</f>
        <v>7.9827975569999996</v>
      </c>
      <c r="Q347" s="317">
        <f>+VLOOKUP($E347,Final_nrj!$1:$1048576,MATCH(DATE(Q$2,1,1),Final_nrj!$A$1:$LI$1),FALSE)</f>
        <v>8.0026409520000001</v>
      </c>
      <c r="R347" s="317">
        <f>+VLOOKUP($E347,Final_nrj!$1:$1048576,MATCH(DATE(R$2,1,1),Final_nrj!$A$1:$LI$1),FALSE)</f>
        <v>8.0162338829999999</v>
      </c>
      <c r="S347" s="317">
        <f>+VLOOKUP($E347,Final_nrj!$1:$1048576,MATCH(DATE(S$2,1,1),Final_nrj!$A$1:$LI$1),FALSE)</f>
        <v>8.0248285589999995</v>
      </c>
      <c r="T347" s="317">
        <f>+VLOOKUP($E347,Final_nrj!$1:$1048576,MATCH(DATE(T$2,1,1),Final_nrj!$A$1:$LI$1),FALSE)</f>
        <v>8.0300073600000008</v>
      </c>
      <c r="U347" s="317">
        <f>+VLOOKUP($E347,Final_nrj!$1:$1048576,MATCH(DATE(U$2,1,1),Final_nrj!$A$1:$LI$1),FALSE)</f>
        <v>8.0334246700000005</v>
      </c>
      <c r="V347" s="317">
        <f>+VLOOKUP($E347,Final_nrj!$1:$1048576,MATCH(DATE(V$2,1,1),Final_nrj!$A$1:$LI$1),FALSE)</f>
        <v>8.0365630140000004</v>
      </c>
      <c r="W347" s="317">
        <f>+VLOOKUP($E347,Final_nrj!$1:$1048576,MATCH(DATE(W$2,1,1),Final_nrj!$A$1:$LI$1),FALSE)</f>
        <v>8.0409197589999994</v>
      </c>
      <c r="X347" s="317">
        <f>+VLOOKUP($E347,Final_nrj!$1:$1048576,MATCH(DATE(X$2,1,1),Final_nrj!$A$1:$LI$1),FALSE)</f>
        <v>8.0480585310000006</v>
      </c>
      <c r="Y347" s="317">
        <f>+VLOOKUP($E347,Final_nrj!$1:$1048576,MATCH(DATE(Y$2,1,1),Final_nrj!$A$1:$LI$1),FALSE)</f>
        <v>8.0592664060000008</v>
      </c>
      <c r="Z347" s="317">
        <f>+VLOOKUP($E347,Final_nrj!$1:$1048576,MATCH(DATE(Z$2,1,1),Final_nrj!$A$1:$LI$1),FALSE)</f>
        <v>8.0732624560000001</v>
      </c>
      <c r="AA347" s="317">
        <f>+VLOOKUP($E347,Final_nrj!$1:$1048576,MATCH(DATE(AA$2,1,1),Final_nrj!$A$1:$LI$1),FALSE)</f>
        <v>8.0944527159999993</v>
      </c>
      <c r="AB347" s="317">
        <f>+VLOOKUP($E347,Final_nrj!$1:$1048576,MATCH(DATE(AB$2,1,1),Final_nrj!$A$1:$LI$1),FALSE)</f>
        <v>8.1230029530000003</v>
      </c>
      <c r="AC347" s="317">
        <f>+VLOOKUP($E347,Final_nrj!$1:$1048576,MATCH(DATE(AC$2,1,1),Final_nrj!$A$1:$LI$1),FALSE)</f>
        <v>8.1592192459999993</v>
      </c>
      <c r="AD347" s="317">
        <f>+VLOOKUP($E347,Final_nrj!$1:$1048576,MATCH(DATE(AD$2,1,1),Final_nrj!$A$1:$LI$1),FALSE)</f>
        <v>8.2032742049999996</v>
      </c>
      <c r="AE347" s="317">
        <f>+VLOOKUP($E347,Final_nrj!$1:$1048576,MATCH(DATE(AE$2,1,1),Final_nrj!$A$1:$LI$1),FALSE)</f>
        <v>8.2491305330000007</v>
      </c>
      <c r="AF347" s="317">
        <f>+VLOOKUP($E347,Final_nrj!$1:$1048576,MATCH(DATE(AF$2,1,1),Final_nrj!$A$1:$LI$1),FALSE)</f>
        <v>8.3029308729999993</v>
      </c>
      <c r="AG347" s="317">
        <f>+VLOOKUP($E347,Final_nrj!$1:$1048576,MATCH(DATE(AG$2,1,1),Final_nrj!$A$1:$LI$1),FALSE)</f>
        <v>8.3648278139999999</v>
      </c>
      <c r="AH347" s="317">
        <f>+VLOOKUP($E347,Final_nrj!$1:$1048576,MATCH(DATE(AH$2,1,1),Final_nrj!$A$1:$LI$1),FALSE)</f>
        <v>8.4347789189999993</v>
      </c>
      <c r="AI347" s="317">
        <f>+VLOOKUP($E347,Final_nrj!$1:$1048576,MATCH(DATE(AI$2,1,1),Final_nrj!$A$1:$LI$1),FALSE)</f>
        <v>8.5117562899999992</v>
      </c>
      <c r="AJ347" s="317">
        <f>+VLOOKUP($E347,Final_nrj!$1:$1048576,MATCH(DATE(AJ$2,1,1),Final_nrj!$A$1:$LI$1),FALSE)</f>
        <v>8.5941987930000003</v>
      </c>
      <c r="AK347" s="317">
        <f>+VLOOKUP($E347,Final_nrj!$1:$1048576,MATCH(DATE(AK$2,1,1),Final_nrj!$A$1:$LI$1),FALSE)</f>
        <v>8.6805946590000005</v>
      </c>
      <c r="AL347" s="317">
        <f>+VLOOKUP($E347,Final_nrj!$1:$1048576,MATCH(DATE(AL$2,1,1),Final_nrj!$A$1:$LI$1),FALSE)</f>
        <v>8.7696500450000006</v>
      </c>
      <c r="AM347" s="317">
        <f>+VLOOKUP($E347,Final_nrj!$1:$1048576,MATCH(DATE(AM$2,1,1),Final_nrj!$A$1:$LI$1),FALSE)</f>
        <v>8.8601938229999995</v>
      </c>
      <c r="AN347" s="317">
        <f>+VLOOKUP($E347,Final_nrj!$1:$1048576,MATCH(DATE(AN$2,1,1),Final_nrj!$A$1:$LI$1),FALSE)</f>
        <v>8.9511179090000006</v>
      </c>
      <c r="AO347" s="317">
        <f>+VLOOKUP($E347,Final_nrj!$1:$1048576,MATCH(DATE(AO$2,1,1),Final_nrj!$A$1:$LI$1),FALSE)</f>
        <v>9.0413472830000003</v>
      </c>
    </row>
    <row r="348" spans="1:41" s="282" customFormat="1" ht="15" customHeight="1" x14ac:dyDescent="0.35">
      <c r="A348" s="426"/>
      <c r="B348" s="415"/>
      <c r="C348" s="106"/>
      <c r="D348" s="106"/>
      <c r="E348" s="66" t="s">
        <v>1596</v>
      </c>
      <c r="F348" s="335">
        <f>+VLOOKUP($E348,Final_nrj!$1:$1048576,MATCH(DATE(F$2,1,1),Final_nrj!$A$1:$LI$1),FALSE)</f>
        <v>7.0437801650000003</v>
      </c>
      <c r="G348" s="335">
        <f>+VLOOKUP($E348,Final_nrj!$1:$1048576,MATCH(DATE(G$2,1,1),Final_nrj!$A$1:$LI$1),FALSE)</f>
        <v>6.9771915849999999</v>
      </c>
      <c r="H348" s="335">
        <f>+VLOOKUP($E348,Final_nrj!$1:$1048576,MATCH(DATE(H$2,1,1),Final_nrj!$A$1:$LI$1),FALSE)</f>
        <v>6.9075153150000004</v>
      </c>
      <c r="I348" s="335">
        <f>+VLOOKUP($E348,Final_nrj!$1:$1048576,MATCH(DATE(I$2,1,1),Final_nrj!$A$1:$LI$1),FALSE)</f>
        <v>6.8259721430000004</v>
      </c>
      <c r="J348" s="335">
        <f>+VLOOKUP($E348,Final_nrj!$1:$1048576,MATCH(DATE(J$2,1,1),Final_nrj!$A$1:$LI$1),FALSE)</f>
        <v>6.7874026440000002</v>
      </c>
      <c r="K348" s="335">
        <f>+VLOOKUP($E348,Final_nrj!$1:$1048576,MATCH(DATE(K$2,1,1),Final_nrj!$A$1:$LI$1),FALSE)</f>
        <v>6.7725817340000001</v>
      </c>
      <c r="L348" s="335">
        <f>+VLOOKUP($E348,Final_nrj!$1:$1048576,MATCH(DATE(L$2,1,1),Final_nrj!$A$1:$LI$1),FALSE)</f>
        <v>6.7561731070000004</v>
      </c>
      <c r="M348" s="335">
        <f>+VLOOKUP($E348,Final_nrj!$1:$1048576,MATCH(DATE(M$2,1,1),Final_nrj!$A$1:$LI$1),FALSE)</f>
        <v>6.7439521769999997</v>
      </c>
      <c r="N348" s="335">
        <f>+VLOOKUP($E348,Final_nrj!$1:$1048576,MATCH(DATE(N$2,1,1),Final_nrj!$A$1:$LI$1),FALSE)</f>
        <v>6.7350418049999998</v>
      </c>
      <c r="O348" s="335">
        <f>+VLOOKUP($E348,Final_nrj!$1:$1048576,MATCH(DATE(O$2,1,1),Final_nrj!$A$1:$LI$1),FALSE)</f>
        <v>6.7281101899999998</v>
      </c>
      <c r="P348" s="335">
        <f>+VLOOKUP($E348,Final_nrj!$1:$1048576,MATCH(DATE(P$2,1,1),Final_nrj!$A$1:$LI$1),FALSE)</f>
        <v>6.7234753390000002</v>
      </c>
      <c r="Q348" s="335">
        <f>+VLOOKUP($E348,Final_nrj!$1:$1048576,MATCH(DATE(Q$2,1,1),Final_nrj!$A$1:$LI$1),FALSE)</f>
        <v>6.7118432490000002</v>
      </c>
      <c r="R348" s="335">
        <f>+VLOOKUP($E348,Final_nrj!$1:$1048576,MATCH(DATE(R$2,1,1),Final_nrj!$A$1:$LI$1),FALSE)</f>
        <v>6.6939408389999997</v>
      </c>
      <c r="S348" s="335">
        <f>+VLOOKUP($E348,Final_nrj!$1:$1048576,MATCH(DATE(S$2,1,1),Final_nrj!$A$1:$LI$1),FALSE)</f>
        <v>6.6696628200000001</v>
      </c>
      <c r="T348" s="335">
        <f>+VLOOKUP($E348,Final_nrj!$1:$1048576,MATCH(DATE(T$2,1,1),Final_nrj!$A$1:$LI$1),FALSE)</f>
        <v>6.6398201490000002</v>
      </c>
      <c r="U348" s="335">
        <f>+VLOOKUP($E348,Final_nrj!$1:$1048576,MATCH(DATE(U$2,1,1),Final_nrj!$A$1:$LI$1),FALSE)</f>
        <v>6.6053963759999998</v>
      </c>
      <c r="V348" s="335">
        <f>+VLOOKUP($E348,Final_nrj!$1:$1048576,MATCH(DATE(V$2,1,1),Final_nrj!$A$1:$LI$1),FALSE)</f>
        <v>6.5580573089999996</v>
      </c>
      <c r="W348" s="335">
        <f>+VLOOKUP($E348,Final_nrj!$1:$1048576,MATCH(DATE(W$2,1,1),Final_nrj!$A$1:$LI$1),FALSE)</f>
        <v>6.506276723</v>
      </c>
      <c r="X348" s="335">
        <f>+VLOOKUP($E348,Final_nrj!$1:$1048576,MATCH(DATE(X$2,1,1),Final_nrj!$A$1:$LI$1),FALSE)</f>
        <v>6.45226481</v>
      </c>
      <c r="Y348" s="335">
        <f>+VLOOKUP($E348,Final_nrj!$1:$1048576,MATCH(DATE(Y$2,1,1),Final_nrj!$A$1:$LI$1),FALSE)</f>
        <v>6.3970579919999997</v>
      </c>
      <c r="Z348" s="335">
        <f>+VLOOKUP($E348,Final_nrj!$1:$1048576,MATCH(DATE(Z$2,1,1),Final_nrj!$A$1:$LI$1),FALSE)</f>
        <v>6.3393052770000002</v>
      </c>
      <c r="AA348" s="335">
        <f>+VLOOKUP($E348,Final_nrj!$1:$1048576,MATCH(DATE(AA$2,1,1),Final_nrj!$A$1:$LI$1),FALSE)</f>
        <v>6.2822104239999996</v>
      </c>
      <c r="AB348" s="335">
        <f>+VLOOKUP($E348,Final_nrj!$1:$1048576,MATCH(DATE(AB$2,1,1),Final_nrj!$A$1:$LI$1),FALSE)</f>
        <v>6.2251777700000002</v>
      </c>
      <c r="AC348" s="335">
        <f>+VLOOKUP($E348,Final_nrj!$1:$1048576,MATCH(DATE(AC$2,1,1),Final_nrj!$A$1:$LI$1),FALSE)</f>
        <v>6.1675713029999999</v>
      </c>
      <c r="AD348" s="335">
        <f>+VLOOKUP($E348,Final_nrj!$1:$1048576,MATCH(DATE(AD$2,1,1),Final_nrj!$A$1:$LI$1),FALSE)</f>
        <v>6.1084674960000003</v>
      </c>
      <c r="AE348" s="335">
        <f>+VLOOKUP($E348,Final_nrj!$1:$1048576,MATCH(DATE(AE$2,1,1),Final_nrj!$A$1:$LI$1),FALSE)</f>
        <v>6.0416715429999996</v>
      </c>
      <c r="AF348" s="335">
        <f>+VLOOKUP($E348,Final_nrj!$1:$1048576,MATCH(DATE(AF$2,1,1),Final_nrj!$A$1:$LI$1),FALSE)</f>
        <v>6.0436461469999996</v>
      </c>
      <c r="AG348" s="335">
        <f>+VLOOKUP($E348,Final_nrj!$1:$1048576,MATCH(DATE(AG$2,1,1),Final_nrj!$A$1:$LI$1),FALSE)</f>
        <v>6.0694461979999996</v>
      </c>
      <c r="AH348" s="335">
        <f>+VLOOKUP($E348,Final_nrj!$1:$1048576,MATCH(DATE(AH$2,1,1),Final_nrj!$A$1:$LI$1),FALSE)</f>
        <v>6.1037192869999997</v>
      </c>
      <c r="AI348" s="335">
        <f>+VLOOKUP($E348,Final_nrj!$1:$1048576,MATCH(DATE(AI$2,1,1),Final_nrj!$A$1:$LI$1),FALSE)</f>
        <v>6.1418201000000003</v>
      </c>
      <c r="AJ348" s="335">
        <f>+VLOOKUP($E348,Final_nrj!$1:$1048576,MATCH(DATE(AJ$2,1,1),Final_nrj!$A$1:$LI$1),FALSE)</f>
        <v>6.1822892960000004</v>
      </c>
      <c r="AK348" s="335">
        <f>+VLOOKUP($E348,Final_nrj!$1:$1048576,MATCH(DATE(AK$2,1,1),Final_nrj!$A$1:$LI$1),FALSE)</f>
        <v>6.2245790650000004</v>
      </c>
      <c r="AL348" s="335">
        <f>+VLOOKUP($E348,Final_nrj!$1:$1048576,MATCH(DATE(AL$2,1,1),Final_nrj!$A$1:$LI$1),FALSE)</f>
        <v>6.2683632090000003</v>
      </c>
      <c r="AM348" s="335">
        <f>+VLOOKUP($E348,Final_nrj!$1:$1048576,MATCH(DATE(AM$2,1,1),Final_nrj!$A$1:$LI$1),FALSE)</f>
        <v>6.3132777369999999</v>
      </c>
      <c r="AN348" s="335">
        <f>+VLOOKUP($E348,Final_nrj!$1:$1048576,MATCH(DATE(AN$2,1,1),Final_nrj!$A$1:$LI$1),FALSE)</f>
        <v>6.3588630200000003</v>
      </c>
      <c r="AO348" s="335">
        <f>+VLOOKUP($E348,Final_nrj!$1:$1048576,MATCH(DATE(AO$2,1,1),Final_nrj!$A$1:$LI$1),FALSE)</f>
        <v>6.4045791249999997</v>
      </c>
    </row>
    <row r="349" spans="1:41" s="282" customFormat="1" ht="15" customHeight="1" x14ac:dyDescent="0.35">
      <c r="A349" s="426"/>
      <c r="B349" s="415"/>
      <c r="C349" s="106"/>
      <c r="D349" s="106"/>
      <c r="E349" s="66" t="s">
        <v>1597</v>
      </c>
      <c r="F349" s="335">
        <f>+VLOOKUP($E349,Final_nrj!$1:$1048576,MATCH(DATE(F$2,1,1),Final_nrj!$A$1:$LI$1),FALSE)</f>
        <v>1.1314060459999999</v>
      </c>
      <c r="G349" s="335">
        <f>+VLOOKUP($E349,Final_nrj!$1:$1048576,MATCH(DATE(G$2,1,1),Final_nrj!$A$1:$LI$1),FALSE)</f>
        <v>1.129114731</v>
      </c>
      <c r="H349" s="335">
        <f>+VLOOKUP($E349,Final_nrj!$1:$1048576,MATCH(DATE(H$2,1,1),Final_nrj!$A$1:$LI$1),FALSE)</f>
        <v>1.1266727990000001</v>
      </c>
      <c r="I349" s="335">
        <f>+VLOOKUP($E349,Final_nrj!$1:$1048576,MATCH(DATE(I$2,1,1),Final_nrj!$A$1:$LI$1),FALSE)</f>
        <v>1.12348483</v>
      </c>
      <c r="J349" s="335">
        <f>+VLOOKUP($E349,Final_nrj!$1:$1048576,MATCH(DATE(J$2,1,1),Final_nrj!$A$1:$LI$1),FALSE)</f>
        <v>1.1247919799999999</v>
      </c>
      <c r="K349" s="335">
        <f>+VLOOKUP($E349,Final_nrj!$1:$1048576,MATCH(DATE(K$2,1,1),Final_nrj!$A$1:$LI$1),FALSE)</f>
        <v>1.1287474040000001</v>
      </c>
      <c r="L349" s="335">
        <f>+VLOOKUP($E349,Final_nrj!$1:$1048576,MATCH(DATE(L$2,1,1),Final_nrj!$A$1:$LI$1),FALSE)</f>
        <v>1.14787993</v>
      </c>
      <c r="M349" s="335">
        <f>+VLOOKUP($E349,Final_nrj!$1:$1048576,MATCH(DATE(M$2,1,1),Final_nrj!$A$1:$LI$1),FALSE)</f>
        <v>1.1716740130000001</v>
      </c>
      <c r="N349" s="335">
        <f>+VLOOKUP($E349,Final_nrj!$1:$1048576,MATCH(DATE(N$2,1,1),Final_nrj!$A$1:$LI$1),FALSE)</f>
        <v>1.198283158</v>
      </c>
      <c r="O349" s="335">
        <f>+VLOOKUP($E349,Final_nrj!$1:$1048576,MATCH(DATE(O$2,1,1),Final_nrj!$A$1:$LI$1),FALSE)</f>
        <v>1.227447022</v>
      </c>
      <c r="P349" s="335">
        <f>+VLOOKUP($E349,Final_nrj!$1:$1048576,MATCH(DATE(P$2,1,1),Final_nrj!$A$1:$LI$1),FALSE)</f>
        <v>1.2593245239999999</v>
      </c>
      <c r="Q349" s="335">
        <f>+VLOOKUP($E349,Final_nrj!$1:$1048576,MATCH(DATE(Q$2,1,1),Final_nrj!$A$1:$LI$1),FALSE)</f>
        <v>1.290800079</v>
      </c>
      <c r="R349" s="335">
        <f>+VLOOKUP($E349,Final_nrj!$1:$1048576,MATCH(DATE(R$2,1,1),Final_nrj!$A$1:$LI$1),FALSE)</f>
        <v>1.3222954920000001</v>
      </c>
      <c r="S349" s="335">
        <f>+VLOOKUP($E349,Final_nrj!$1:$1048576,MATCH(DATE(S$2,1,1),Final_nrj!$A$1:$LI$1),FALSE)</f>
        <v>1.355168261</v>
      </c>
      <c r="T349" s="335">
        <f>+VLOOKUP($E349,Final_nrj!$1:$1048576,MATCH(DATE(T$2,1,1),Final_nrj!$A$1:$LI$1),FALSE)</f>
        <v>1.3901898150000001</v>
      </c>
      <c r="U349" s="335">
        <f>+VLOOKUP($E349,Final_nrj!$1:$1048576,MATCH(DATE(U$2,1,1),Final_nrj!$A$1:$LI$1),FALSE)</f>
        <v>1.428030983</v>
      </c>
      <c r="V349" s="335">
        <f>+VLOOKUP($E349,Final_nrj!$1:$1048576,MATCH(DATE(V$2,1,1),Final_nrj!$A$1:$LI$1),FALSE)</f>
        <v>1.4785085099999999</v>
      </c>
      <c r="W349" s="335">
        <f>+VLOOKUP($E349,Final_nrj!$1:$1048576,MATCH(DATE(W$2,1,1),Final_nrj!$A$1:$LI$1),FALSE)</f>
        <v>1.5346459690000001</v>
      </c>
      <c r="X349" s="335">
        <f>+VLOOKUP($E349,Final_nrj!$1:$1048576,MATCH(DATE(X$2,1,1),Final_nrj!$A$1:$LI$1),FALSE)</f>
        <v>1.595796795</v>
      </c>
      <c r="Y349" s="335">
        <f>+VLOOKUP($E349,Final_nrj!$1:$1048576,MATCH(DATE(Y$2,1,1),Final_nrj!$A$1:$LI$1),FALSE)</f>
        <v>1.66221164</v>
      </c>
      <c r="Z349" s="335">
        <f>+VLOOKUP($E349,Final_nrj!$1:$1048576,MATCH(DATE(Z$2,1,1),Final_nrj!$A$1:$LI$1),FALSE)</f>
        <v>1.7339605680000001</v>
      </c>
      <c r="AA349" s="335">
        <f>+VLOOKUP($E349,Final_nrj!$1:$1048576,MATCH(DATE(AA$2,1,1),Final_nrj!$A$1:$LI$1),FALSE)</f>
        <v>1.81224586</v>
      </c>
      <c r="AB349" s="335">
        <f>+VLOOKUP($E349,Final_nrj!$1:$1048576,MATCH(DATE(AB$2,1,1),Final_nrj!$A$1:$LI$1),FALSE)</f>
        <v>1.8978289450000001</v>
      </c>
      <c r="AC349" s="335">
        <f>+VLOOKUP($E349,Final_nrj!$1:$1048576,MATCH(DATE(AC$2,1,1),Final_nrj!$A$1:$LI$1),FALSE)</f>
        <v>1.991651917</v>
      </c>
      <c r="AD349" s="335">
        <f>+VLOOKUP($E349,Final_nrj!$1:$1048576,MATCH(DATE(AD$2,1,1),Final_nrj!$A$1:$LI$1),FALSE)</f>
        <v>2.0948109170000002</v>
      </c>
      <c r="AE349" s="335">
        <f>+VLOOKUP($E349,Final_nrj!$1:$1048576,MATCH(DATE(AE$2,1,1),Final_nrj!$A$1:$LI$1),FALSE)</f>
        <v>2.2074634529999999</v>
      </c>
      <c r="AF349" s="335">
        <f>+VLOOKUP($E349,Final_nrj!$1:$1048576,MATCH(DATE(AF$2,1,1),Final_nrj!$A$1:$LI$1),FALSE)</f>
        <v>2.2592893049999998</v>
      </c>
      <c r="AG349" s="335">
        <f>+VLOOKUP($E349,Final_nrj!$1:$1048576,MATCH(DATE(AG$2,1,1),Final_nrj!$A$1:$LI$1),FALSE)</f>
        <v>2.295386272</v>
      </c>
      <c r="AH349" s="335">
        <f>+VLOOKUP($E349,Final_nrj!$1:$1048576,MATCH(DATE(AH$2,1,1),Final_nrj!$A$1:$LI$1),FALSE)</f>
        <v>2.3310643660000001</v>
      </c>
      <c r="AI349" s="335">
        <f>+VLOOKUP($E349,Final_nrj!$1:$1048576,MATCH(DATE(AI$2,1,1),Final_nrj!$A$1:$LI$1),FALSE)</f>
        <v>2.369941007</v>
      </c>
      <c r="AJ349" s="335">
        <f>+VLOOKUP($E349,Final_nrj!$1:$1048576,MATCH(DATE(AJ$2,1,1),Final_nrj!$A$1:$LI$1),FALSE)</f>
        <v>2.411914404</v>
      </c>
      <c r="AK349" s="335">
        <f>+VLOOKUP($E349,Final_nrj!$1:$1048576,MATCH(DATE(AK$2,1,1),Final_nrj!$A$1:$LI$1),FALSE)</f>
        <v>2.4560205970000002</v>
      </c>
      <c r="AL349" s="335">
        <f>+VLOOKUP($E349,Final_nrj!$1:$1048576,MATCH(DATE(AL$2,1,1),Final_nrj!$A$1:$LI$1),FALSE)</f>
        <v>2.5012919359999999</v>
      </c>
      <c r="AM349" s="335">
        <f>+VLOOKUP($E349,Final_nrj!$1:$1048576,MATCH(DATE(AM$2,1,1),Final_nrj!$A$1:$LI$1),FALSE)</f>
        <v>2.5469212840000002</v>
      </c>
      <c r="AN349" s="335">
        <f>+VLOOKUP($E349,Final_nrj!$1:$1048576,MATCH(DATE(AN$2,1,1),Final_nrj!$A$1:$LI$1),FALSE)</f>
        <v>2.5922601840000001</v>
      </c>
      <c r="AO349" s="335">
        <f>+VLOOKUP($E349,Final_nrj!$1:$1048576,MATCH(DATE(AO$2,1,1),Final_nrj!$A$1:$LI$1),FALSE)</f>
        <v>2.6367735489999999</v>
      </c>
    </row>
    <row r="350" spans="1:41" s="92" customFormat="1" ht="15" customHeight="1" x14ac:dyDescent="0.35">
      <c r="A350" s="426"/>
      <c r="B350" s="415"/>
      <c r="C350" s="105" t="s">
        <v>567</v>
      </c>
      <c r="D350" s="105"/>
      <c r="E350" s="75" t="s">
        <v>1024</v>
      </c>
      <c r="F350" s="317">
        <f>+VLOOKUP($E350,Final_nrj!$1:$1048576,MATCH(DATE(F$2,1,1),Final_nrj!$A$1:$LI$1),FALSE)</f>
        <v>8.6998888409999999</v>
      </c>
      <c r="G350" s="317">
        <f>+VLOOKUP($E350,Final_nrj!$1:$1048576,MATCH(DATE(G$2,1,1),Final_nrj!$A$1:$LI$1),FALSE)</f>
        <v>8.8940378510000002</v>
      </c>
      <c r="H350" s="317">
        <f>+VLOOKUP($E350,Final_nrj!$1:$1048576,MATCH(DATE(H$2,1,1),Final_nrj!$A$1:$LI$1),FALSE)</f>
        <v>9.1100104559999995</v>
      </c>
      <c r="I350" s="317">
        <f>+VLOOKUP($E350,Final_nrj!$1:$1048576,MATCH(DATE(I$2,1,1),Final_nrj!$A$1:$LI$1),FALSE)</f>
        <v>9.3330404970000007</v>
      </c>
      <c r="J350" s="317">
        <f>+VLOOKUP($E350,Final_nrj!$1:$1048576,MATCH(DATE(J$2,1,1),Final_nrj!$A$1:$LI$1),FALSE)</f>
        <v>9.5725552070000006</v>
      </c>
      <c r="K350" s="317">
        <f>+VLOOKUP($E350,Final_nrj!$1:$1048576,MATCH(DATE(K$2,1,1),Final_nrj!$A$1:$LI$1),FALSE)</f>
        <v>9.8294131979999992</v>
      </c>
      <c r="L350" s="317">
        <f>+VLOOKUP($E350,Final_nrj!$1:$1048576,MATCH(DATE(L$2,1,1),Final_nrj!$A$1:$LI$1),FALSE)</f>
        <v>10.102845780000001</v>
      </c>
      <c r="M350" s="317">
        <f>+VLOOKUP($E350,Final_nrj!$1:$1048576,MATCH(DATE(M$2,1,1),Final_nrj!$A$1:$LI$1),FALSE)</f>
        <v>10.3911231</v>
      </c>
      <c r="N350" s="317">
        <f>+VLOOKUP($E350,Final_nrj!$1:$1048576,MATCH(DATE(N$2,1,1),Final_nrj!$A$1:$LI$1),FALSE)</f>
        <v>10.692484139999999</v>
      </c>
      <c r="O350" s="317">
        <f>+VLOOKUP($E350,Final_nrj!$1:$1048576,MATCH(DATE(O$2,1,1),Final_nrj!$A$1:$LI$1),FALSE)</f>
        <v>11.00551411</v>
      </c>
      <c r="P350" s="317">
        <f>+VLOOKUP($E350,Final_nrj!$1:$1048576,MATCH(DATE(P$2,1,1),Final_nrj!$A$1:$LI$1),FALSE)</f>
        <v>11.31441351</v>
      </c>
      <c r="Q350" s="317">
        <f>+VLOOKUP($E350,Final_nrj!$1:$1048576,MATCH(DATE(Q$2,1,1),Final_nrj!$A$1:$LI$1),FALSE)</f>
        <v>11.570197439999999</v>
      </c>
      <c r="R350" s="317">
        <f>+VLOOKUP($E350,Final_nrj!$1:$1048576,MATCH(DATE(R$2,1,1),Final_nrj!$A$1:$LI$1),FALSE)</f>
        <v>11.78568402</v>
      </c>
      <c r="S350" s="317">
        <f>+VLOOKUP($E350,Final_nrj!$1:$1048576,MATCH(DATE(S$2,1,1),Final_nrj!$A$1:$LI$1),FALSE)</f>
        <v>11.973552789999999</v>
      </c>
      <c r="T350" s="317">
        <f>+VLOOKUP($E350,Final_nrj!$1:$1048576,MATCH(DATE(T$2,1,1),Final_nrj!$A$1:$LI$1),FALSE)</f>
        <v>12.14694853</v>
      </c>
      <c r="U350" s="317">
        <f>+VLOOKUP($E350,Final_nrj!$1:$1048576,MATCH(DATE(U$2,1,1),Final_nrj!$A$1:$LI$1),FALSE)</f>
        <v>12.317181100000001</v>
      </c>
      <c r="V350" s="317">
        <f>+VLOOKUP($E350,Final_nrj!$1:$1048576,MATCH(DATE(V$2,1,1),Final_nrj!$A$1:$LI$1),FALSE)</f>
        <v>12.49365478</v>
      </c>
      <c r="W350" s="317">
        <f>+VLOOKUP($E350,Final_nrj!$1:$1048576,MATCH(DATE(W$2,1,1),Final_nrj!$A$1:$LI$1),FALSE)</f>
        <v>12.684601049999999</v>
      </c>
      <c r="X350" s="317">
        <f>+VLOOKUP($E350,Final_nrj!$1:$1048576,MATCH(DATE(X$2,1,1),Final_nrj!$A$1:$LI$1),FALSE)</f>
        <v>12.896520949999999</v>
      </c>
      <c r="Y350" s="317">
        <f>+VLOOKUP($E350,Final_nrj!$1:$1048576,MATCH(DATE(Y$2,1,1),Final_nrj!$A$1:$LI$1),FALSE)</f>
        <v>13.13328505</v>
      </c>
      <c r="Z350" s="317">
        <f>+VLOOKUP($E350,Final_nrj!$1:$1048576,MATCH(DATE(Z$2,1,1),Final_nrj!$A$1:$LI$1),FALSE)</f>
        <v>13.397853960000001</v>
      </c>
      <c r="AA350" s="317">
        <f>+VLOOKUP($E350,Final_nrj!$1:$1048576,MATCH(DATE(AA$2,1,1),Final_nrj!$A$1:$LI$1),FALSE)</f>
        <v>13.69367578</v>
      </c>
      <c r="AB350" s="317">
        <f>+VLOOKUP($E350,Final_nrj!$1:$1048576,MATCH(DATE(AB$2,1,1),Final_nrj!$A$1:$LI$1),FALSE)</f>
        <v>14.02456857</v>
      </c>
      <c r="AC350" s="317">
        <f>+VLOOKUP($E350,Final_nrj!$1:$1048576,MATCH(DATE(AC$2,1,1),Final_nrj!$A$1:$LI$1),FALSE)</f>
        <v>14.392633679999999</v>
      </c>
      <c r="AD350" s="317">
        <f>+VLOOKUP($E350,Final_nrj!$1:$1048576,MATCH(DATE(AD$2,1,1),Final_nrj!$A$1:$LI$1),FALSE)</f>
        <v>14.79757244</v>
      </c>
      <c r="AE350" s="317">
        <f>+VLOOKUP($E350,Final_nrj!$1:$1048576,MATCH(DATE(AE$2,1,1),Final_nrj!$A$1:$LI$1),FALSE)</f>
        <v>15.2374831</v>
      </c>
      <c r="AF350" s="317">
        <f>+VLOOKUP($E350,Final_nrj!$1:$1048576,MATCH(DATE(AF$2,1,1),Final_nrj!$A$1:$LI$1),FALSE)</f>
        <v>15.709273230000001</v>
      </c>
      <c r="AG350" s="317">
        <f>+VLOOKUP($E350,Final_nrj!$1:$1048576,MATCH(DATE(AG$2,1,1),Final_nrj!$A$1:$LI$1),FALSE)</f>
        <v>16.21524526</v>
      </c>
      <c r="AH350" s="317">
        <f>+VLOOKUP($E350,Final_nrj!$1:$1048576,MATCH(DATE(AH$2,1,1),Final_nrj!$A$1:$LI$1),FALSE)</f>
        <v>16.75637742</v>
      </c>
      <c r="AI350" s="317">
        <f>+VLOOKUP($E350,Final_nrj!$1:$1048576,MATCH(DATE(AI$2,1,1),Final_nrj!$A$1:$LI$1),FALSE)</f>
        <v>17.32712764</v>
      </c>
      <c r="AJ350" s="317">
        <f>+VLOOKUP($E350,Final_nrj!$1:$1048576,MATCH(DATE(AJ$2,1,1),Final_nrj!$A$1:$LI$1),FALSE)</f>
        <v>17.918951669999998</v>
      </c>
      <c r="AK350" s="317">
        <f>+VLOOKUP($E350,Final_nrj!$1:$1048576,MATCH(DATE(AK$2,1,1),Final_nrj!$A$1:$LI$1),FALSE)</f>
        <v>18.524608489999999</v>
      </c>
      <c r="AL350" s="317">
        <f>+VLOOKUP($E350,Final_nrj!$1:$1048576,MATCH(DATE(AL$2,1,1),Final_nrj!$A$1:$LI$1),FALSE)</f>
        <v>19.138837819999999</v>
      </c>
      <c r="AM350" s="317">
        <f>+VLOOKUP($E350,Final_nrj!$1:$1048576,MATCH(DATE(AM$2,1,1),Final_nrj!$A$1:$LI$1),FALSE)</f>
        <v>19.757178939999999</v>
      </c>
      <c r="AN350" s="317">
        <f>+VLOOKUP($E350,Final_nrj!$1:$1048576,MATCH(DATE(AN$2,1,1),Final_nrj!$A$1:$LI$1),FALSE)</f>
        <v>20.37543711</v>
      </c>
      <c r="AO350" s="317">
        <f>+VLOOKUP($E350,Final_nrj!$1:$1048576,MATCH(DATE(AO$2,1,1),Final_nrj!$A$1:$LI$1),FALSE)</f>
        <v>20.98946639</v>
      </c>
    </row>
    <row r="351" spans="1:41" s="282" customFormat="1" ht="15" customHeight="1" x14ac:dyDescent="0.35">
      <c r="A351" s="426"/>
      <c r="B351" s="415"/>
      <c r="C351" s="106"/>
      <c r="D351" s="106"/>
      <c r="E351" s="66" t="s">
        <v>1598</v>
      </c>
      <c r="F351" s="335">
        <f>+VLOOKUP($E351,Final_nrj!$1:$1048576,MATCH(DATE(F$2,1,1),Final_nrj!$A$1:$LI$1),FALSE)</f>
        <v>7.4732987719999997</v>
      </c>
      <c r="G351" s="335">
        <f>+VLOOKUP($E351,Final_nrj!$1:$1048576,MATCH(DATE(G$2,1,1),Final_nrj!$A$1:$LI$1),FALSE)</f>
        <v>7.638152592</v>
      </c>
      <c r="H351" s="335">
        <f>+VLOOKUP($E351,Final_nrj!$1:$1048576,MATCH(DATE(H$2,1,1),Final_nrj!$A$1:$LI$1),FALSE)</f>
        <v>7.8229244390000003</v>
      </c>
      <c r="I351" s="335">
        <f>+VLOOKUP($E351,Final_nrj!$1:$1048576,MATCH(DATE(I$2,1,1),Final_nrj!$A$1:$LI$1),FALSE)</f>
        <v>8.0135976069999995</v>
      </c>
      <c r="J351" s="335">
        <f>+VLOOKUP($E351,Final_nrj!$1:$1048576,MATCH(DATE(J$2,1,1),Final_nrj!$A$1:$LI$1),FALSE)</f>
        <v>8.2183646699999997</v>
      </c>
      <c r="K351" s="335">
        <f>+VLOOKUP($E351,Final_nrj!$1:$1048576,MATCH(DATE(K$2,1,1),Final_nrj!$A$1:$LI$1),FALSE)</f>
        <v>8.4379322160000001</v>
      </c>
      <c r="L351" s="335">
        <f>+VLOOKUP($E351,Final_nrj!$1:$1048576,MATCH(DATE(L$2,1,1),Final_nrj!$A$1:$LI$1),FALSE)</f>
        <v>8.6659850209999991</v>
      </c>
      <c r="M351" s="335">
        <f>+VLOOKUP($E351,Final_nrj!$1:$1048576,MATCH(DATE(M$2,1,1),Final_nrj!$A$1:$LI$1),FALSE)</f>
        <v>8.9050501030000007</v>
      </c>
      <c r="N351" s="335">
        <f>+VLOOKUP($E351,Final_nrj!$1:$1048576,MATCH(DATE(N$2,1,1),Final_nrj!$A$1:$LI$1),FALSE)</f>
        <v>9.1542905339999994</v>
      </c>
      <c r="O351" s="335">
        <f>+VLOOKUP($E351,Final_nrj!$1:$1048576,MATCH(DATE(O$2,1,1),Final_nrj!$A$1:$LI$1),FALSE)</f>
        <v>9.4124990069999992</v>
      </c>
      <c r="P351" s="335">
        <f>+VLOOKUP($E351,Final_nrj!$1:$1048576,MATCH(DATE(P$2,1,1),Final_nrj!$A$1:$LI$1),FALSE)</f>
        <v>9.6661972610000007</v>
      </c>
      <c r="Q351" s="335">
        <f>+VLOOKUP($E351,Final_nrj!$1:$1048576,MATCH(DATE(Q$2,1,1),Final_nrj!$A$1:$LI$1),FALSE)</f>
        <v>9.8755378710000006</v>
      </c>
      <c r="R351" s="335">
        <f>+VLOOKUP($E351,Final_nrj!$1:$1048576,MATCH(DATE(R$2,1,1),Final_nrj!$A$1:$LI$1),FALSE)</f>
        <v>10.049621569999999</v>
      </c>
      <c r="S351" s="335">
        <f>+VLOOKUP($E351,Final_nrj!$1:$1048576,MATCH(DATE(S$2,1,1),Final_nrj!$A$1:$LI$1),FALSE)</f>
        <v>10.19888708</v>
      </c>
      <c r="T351" s="335">
        <f>+VLOOKUP($E351,Final_nrj!$1:$1048576,MATCH(DATE(T$2,1,1),Final_nrj!$A$1:$LI$1),FALSE)</f>
        <v>10.334528410000001</v>
      </c>
      <c r="U351" s="335">
        <f>+VLOOKUP($E351,Final_nrj!$1:$1048576,MATCH(DATE(U$2,1,1),Final_nrj!$A$1:$LI$1),FALSE)</f>
        <v>10.466274520000001</v>
      </c>
      <c r="V351" s="335">
        <f>+VLOOKUP($E351,Final_nrj!$1:$1048576,MATCH(DATE(V$2,1,1),Final_nrj!$A$1:$LI$1),FALSE)</f>
        <v>10.600211570000001</v>
      </c>
      <c r="W351" s="335">
        <f>+VLOOKUP($E351,Final_nrj!$1:$1048576,MATCH(DATE(W$2,1,1),Final_nrj!$A$1:$LI$1),FALSE)</f>
        <v>10.74480271</v>
      </c>
      <c r="X351" s="335">
        <f>+VLOOKUP($E351,Final_nrj!$1:$1048576,MATCH(DATE(X$2,1,1),Final_nrj!$A$1:$LI$1),FALSE)</f>
        <v>10.905953569999999</v>
      </c>
      <c r="Y351" s="335">
        <f>+VLOOKUP($E351,Final_nrj!$1:$1048576,MATCH(DATE(Y$2,1,1),Final_nrj!$A$1:$LI$1),FALSE)</f>
        <v>11.087085419999999</v>
      </c>
      <c r="Z351" s="335">
        <f>+VLOOKUP($E351,Final_nrj!$1:$1048576,MATCH(DATE(Z$2,1,1),Final_nrj!$A$1:$LI$1),FALSE)</f>
        <v>11.29069917</v>
      </c>
      <c r="AA351" s="335">
        <f>+VLOOKUP($E351,Final_nrj!$1:$1048576,MATCH(DATE(AA$2,1,1),Final_nrj!$A$1:$LI$1),FALSE)</f>
        <v>11.51957163</v>
      </c>
      <c r="AB351" s="335">
        <f>+VLOOKUP($E351,Final_nrj!$1:$1048576,MATCH(DATE(AB$2,1,1),Final_nrj!$A$1:$LI$1),FALSE)</f>
        <v>11.77668575</v>
      </c>
      <c r="AC351" s="335">
        <f>+VLOOKUP($E351,Final_nrj!$1:$1048576,MATCH(DATE(AC$2,1,1),Final_nrj!$A$1:$LI$1),FALSE)</f>
        <v>12.063497849999999</v>
      </c>
      <c r="AD351" s="335">
        <f>+VLOOKUP($E351,Final_nrj!$1:$1048576,MATCH(DATE(AD$2,1,1),Final_nrj!$A$1:$LI$1),FALSE)</f>
        <v>12.37934879</v>
      </c>
      <c r="AE351" s="335">
        <f>+VLOOKUP($E351,Final_nrj!$1:$1048576,MATCH(DATE(AE$2,1,1),Final_nrj!$A$1:$LI$1),FALSE)</f>
        <v>12.72209827</v>
      </c>
      <c r="AF351" s="335">
        <f>+VLOOKUP($E351,Final_nrj!$1:$1048576,MATCH(DATE(AF$2,1,1),Final_nrj!$A$1:$LI$1),FALSE)</f>
        <v>13.113886770000001</v>
      </c>
      <c r="AG351" s="335">
        <f>+VLOOKUP($E351,Final_nrj!$1:$1048576,MATCH(DATE(AG$2,1,1),Final_nrj!$A$1:$LI$1),FALSE)</f>
        <v>13.54142064</v>
      </c>
      <c r="AH351" s="335">
        <f>+VLOOKUP($E351,Final_nrj!$1:$1048576,MATCH(DATE(AH$2,1,1),Final_nrj!$A$1:$LI$1),FALSE)</f>
        <v>13.99981603</v>
      </c>
      <c r="AI351" s="335">
        <f>+VLOOKUP($E351,Final_nrj!$1:$1048576,MATCH(DATE(AI$2,1,1),Final_nrj!$A$1:$LI$1),FALSE)</f>
        <v>14.48280984</v>
      </c>
      <c r="AJ351" s="335">
        <f>+VLOOKUP($E351,Final_nrj!$1:$1048576,MATCH(DATE(AJ$2,1,1),Final_nrj!$A$1:$LI$1),FALSE)</f>
        <v>14.98289237</v>
      </c>
      <c r="AK351" s="335">
        <f>+VLOOKUP($E351,Final_nrj!$1:$1048576,MATCH(DATE(AK$2,1,1),Final_nrj!$A$1:$LI$1),FALSE)</f>
        <v>15.49395897</v>
      </c>
      <c r="AL351" s="335">
        <f>+VLOOKUP($E351,Final_nrj!$1:$1048576,MATCH(DATE(AL$2,1,1),Final_nrj!$A$1:$LI$1),FALSE)</f>
        <v>16.011628689999998</v>
      </c>
      <c r="AM351" s="335">
        <f>+VLOOKUP($E351,Final_nrj!$1:$1048576,MATCH(DATE(AM$2,1,1),Final_nrj!$A$1:$LI$1),FALSE)</f>
        <v>16.53219507</v>
      </c>
      <c r="AN351" s="335">
        <f>+VLOOKUP($E351,Final_nrj!$1:$1048576,MATCH(DATE(AN$2,1,1),Final_nrj!$A$1:$LI$1),FALSE)</f>
        <v>17.052162429999999</v>
      </c>
      <c r="AO351" s="335">
        <f>+VLOOKUP($E351,Final_nrj!$1:$1048576,MATCH(DATE(AO$2,1,1),Final_nrj!$A$1:$LI$1),FALSE)</f>
        <v>17.568075019999998</v>
      </c>
    </row>
    <row r="352" spans="1:41" s="282" customFormat="1" ht="15" customHeight="1" x14ac:dyDescent="0.35">
      <c r="A352" s="426"/>
      <c r="B352" s="416"/>
      <c r="C352" s="144"/>
      <c r="D352" s="144"/>
      <c r="E352" s="49" t="s">
        <v>1599</v>
      </c>
      <c r="F352" s="336">
        <f>+VLOOKUP($E352,Final_nrj!$1:$1048576,MATCH(DATE(F$2,1,1),Final_nrj!$A$1:$LI$1),FALSE)</f>
        <v>1.226592066</v>
      </c>
      <c r="G352" s="336">
        <f>+VLOOKUP($E352,Final_nrj!$1:$1048576,MATCH(DATE(G$2,1,1),Final_nrj!$A$1:$LI$1),FALSE)</f>
        <v>1.2558873049999999</v>
      </c>
      <c r="H352" s="336">
        <f>+VLOOKUP($E352,Final_nrj!$1:$1048576,MATCH(DATE(H$2,1,1),Final_nrj!$A$1:$LI$1),FALSE)</f>
        <v>1.287088113</v>
      </c>
      <c r="I352" s="336">
        <f>+VLOOKUP($E352,Final_nrj!$1:$1048576,MATCH(DATE(I$2,1,1),Final_nrj!$A$1:$LI$1),FALSE)</f>
        <v>1.3194450390000001</v>
      </c>
      <c r="J352" s="336">
        <f>+VLOOKUP($E352,Final_nrj!$1:$1048576,MATCH(DATE(J$2,1,1),Final_nrj!$A$1:$LI$1),FALSE)</f>
        <v>1.354192743</v>
      </c>
      <c r="K352" s="336">
        <f>+VLOOKUP($E352,Final_nrj!$1:$1048576,MATCH(DATE(K$2,1,1),Final_nrj!$A$1:$LI$1),FALSE)</f>
        <v>1.3914832479999999</v>
      </c>
      <c r="L352" s="336">
        <f>+VLOOKUP($E352,Final_nrj!$1:$1048576,MATCH(DATE(L$2,1,1),Final_nrj!$A$1:$LI$1),FALSE)</f>
        <v>1.4368631030000001</v>
      </c>
      <c r="M352" s="336">
        <f>+VLOOKUP($E352,Final_nrj!$1:$1048576,MATCH(DATE(M$2,1,1),Final_nrj!$A$1:$LI$1),FALSE)</f>
        <v>1.4860754220000001</v>
      </c>
      <c r="N352" s="336">
        <f>+VLOOKUP($E352,Final_nrj!$1:$1048576,MATCH(DATE(N$2,1,1),Final_nrj!$A$1:$LI$1),FALSE)</f>
        <v>1.5381961150000001</v>
      </c>
      <c r="O352" s="336">
        <f>+VLOOKUP($E352,Final_nrj!$1:$1048576,MATCH(DATE(O$2,1,1),Final_nrj!$A$1:$LI$1),FALSE)</f>
        <v>1.5930176970000001</v>
      </c>
      <c r="P352" s="336">
        <f>+VLOOKUP($E352,Final_nrj!$1:$1048576,MATCH(DATE(P$2,1,1),Final_nrj!$A$1:$LI$1),FALSE)</f>
        <v>1.648218934</v>
      </c>
      <c r="Q352" s="336">
        <f>+VLOOKUP($E352,Final_nrj!$1:$1048576,MATCH(DATE(Q$2,1,1),Final_nrj!$A$1:$LI$1),FALSE)</f>
        <v>1.6946623329999999</v>
      </c>
      <c r="R352" s="336">
        <f>+VLOOKUP($E352,Final_nrj!$1:$1048576,MATCH(DATE(R$2,1,1),Final_nrj!$A$1:$LI$1),FALSE)</f>
        <v>1.7360652780000001</v>
      </c>
      <c r="S352" s="336">
        <f>+VLOOKUP($E352,Final_nrj!$1:$1048576,MATCH(DATE(S$2,1,1),Final_nrj!$A$1:$LI$1),FALSE)</f>
        <v>1.7746685959999999</v>
      </c>
      <c r="T352" s="336">
        <f>+VLOOKUP($E352,Final_nrj!$1:$1048576,MATCH(DATE(T$2,1,1),Final_nrj!$A$1:$LI$1),FALSE)</f>
        <v>1.8124230699999999</v>
      </c>
      <c r="U352" s="336">
        <f>+VLOOKUP($E352,Final_nrj!$1:$1048576,MATCH(DATE(U$2,1,1),Final_nrj!$A$1:$LI$1),FALSE)</f>
        <v>1.850909591</v>
      </c>
      <c r="V352" s="336">
        <f>+VLOOKUP($E352,Final_nrj!$1:$1048576,MATCH(DATE(V$2,1,1),Final_nrj!$A$1:$LI$1),FALSE)</f>
        <v>1.893446298</v>
      </c>
      <c r="W352" s="336">
        <f>+VLOOKUP($E352,Final_nrj!$1:$1048576,MATCH(DATE(W$2,1,1),Final_nrj!$A$1:$LI$1),FALSE)</f>
        <v>1.9398015019999999</v>
      </c>
      <c r="X352" s="336">
        <f>+VLOOKUP($E352,Final_nrj!$1:$1048576,MATCH(DATE(X$2,1,1),Final_nrj!$A$1:$LI$1),FALSE)</f>
        <v>1.990570626</v>
      </c>
      <c r="Y352" s="336">
        <f>+VLOOKUP($E352,Final_nrj!$1:$1048576,MATCH(DATE(Y$2,1,1),Final_nrj!$A$1:$LI$1),FALSE)</f>
        <v>2.0462029579999998</v>
      </c>
      <c r="Z352" s="336">
        <f>+VLOOKUP($E352,Final_nrj!$1:$1048576,MATCH(DATE(Z$2,1,1),Final_nrj!$A$1:$LI$1),FALSE)</f>
        <v>2.1071582219999998</v>
      </c>
      <c r="AA352" s="336">
        <f>+VLOOKUP($E352,Final_nrj!$1:$1048576,MATCH(DATE(AA$2,1,1),Final_nrj!$A$1:$LI$1),FALSE)</f>
        <v>2.1741076939999999</v>
      </c>
      <c r="AB352" s="336">
        <f>+VLOOKUP($E352,Final_nrj!$1:$1048576,MATCH(DATE(AB$2,1,1),Final_nrj!$A$1:$LI$1),FALSE)</f>
        <v>2.2478864829999998</v>
      </c>
      <c r="AC352" s="336">
        <f>+VLOOKUP($E352,Final_nrj!$1:$1048576,MATCH(DATE(AC$2,1,1),Final_nrj!$A$1:$LI$1),FALSE)</f>
        <v>2.3291396199999999</v>
      </c>
      <c r="AD352" s="336">
        <f>+VLOOKUP($E352,Final_nrj!$1:$1048576,MATCH(DATE(AD$2,1,1),Final_nrj!$A$1:$LI$1),FALSE)</f>
        <v>2.4182275849999999</v>
      </c>
      <c r="AE352" s="336">
        <f>+VLOOKUP($E352,Final_nrj!$1:$1048576,MATCH(DATE(AE$2,1,1),Final_nrj!$A$1:$LI$1),FALSE)</f>
        <v>2.5153889220000001</v>
      </c>
      <c r="AF352" s="336">
        <f>+VLOOKUP($E352,Final_nrj!$1:$1048576,MATCH(DATE(AF$2,1,1),Final_nrj!$A$1:$LI$1),FALSE)</f>
        <v>2.595390686</v>
      </c>
      <c r="AG352" s="336">
        <f>+VLOOKUP($E352,Final_nrj!$1:$1048576,MATCH(DATE(AG$2,1,1),Final_nrj!$A$1:$LI$1),FALSE)</f>
        <v>2.6738289700000002</v>
      </c>
      <c r="AH352" s="336">
        <f>+VLOOKUP($E352,Final_nrj!$1:$1048576,MATCH(DATE(AH$2,1,1),Final_nrj!$A$1:$LI$1),FALSE)</f>
        <v>2.7565658709999998</v>
      </c>
      <c r="AI352" s="336">
        <f>+VLOOKUP($E352,Final_nrj!$1:$1048576,MATCH(DATE(AI$2,1,1),Final_nrj!$A$1:$LI$1),FALSE)</f>
        <v>2.844322434</v>
      </c>
      <c r="AJ352" s="336">
        <f>+VLOOKUP($E352,Final_nrj!$1:$1048576,MATCH(DATE(AJ$2,1,1),Final_nrj!$A$1:$LI$1),FALSE)</f>
        <v>2.9360640779999998</v>
      </c>
      <c r="AK352" s="336">
        <f>+VLOOKUP($E352,Final_nrj!$1:$1048576,MATCH(DATE(AK$2,1,1),Final_nrj!$A$1:$LI$1),FALSE)</f>
        <v>3.0306544560000002</v>
      </c>
      <c r="AL352" s="336">
        <f>+VLOOKUP($E352,Final_nrj!$1:$1048576,MATCH(DATE(AL$2,1,1),Final_nrj!$A$1:$LI$1),FALSE)</f>
        <v>3.1272142199999999</v>
      </c>
      <c r="AM352" s="336">
        <f>+VLOOKUP($E352,Final_nrj!$1:$1048576,MATCH(DATE(AM$2,1,1),Final_nrj!$A$1:$LI$1),FALSE)</f>
        <v>3.2249891229999998</v>
      </c>
      <c r="AN352" s="336">
        <f>+VLOOKUP($E352,Final_nrj!$1:$1048576,MATCH(DATE(AN$2,1,1),Final_nrj!$A$1:$LI$1),FALSE)</f>
        <v>3.3232800949999999</v>
      </c>
      <c r="AO352" s="336">
        <f>+VLOOKUP($E352,Final_nrj!$1:$1048576,MATCH(DATE(AO$2,1,1),Final_nrj!$A$1:$LI$1),FALSE)</f>
        <v>3.4213969419999999</v>
      </c>
    </row>
    <row r="353" spans="1:41" s="92" customFormat="1" ht="15" customHeight="1" x14ac:dyDescent="0.35">
      <c r="A353" s="426"/>
      <c r="B353" s="429" t="s">
        <v>1045</v>
      </c>
      <c r="C353" s="360" t="s">
        <v>1656</v>
      </c>
      <c r="D353" s="129"/>
      <c r="E353" s="90" t="s">
        <v>1657</v>
      </c>
      <c r="F353" s="315">
        <f>+VLOOKUP($E353,Final_nrj!$1:$1048576,MATCH(DATE(F$2,1,1),Final_nrj!$A$1:$LI$1),FALSE)</f>
        <v>64.301440170000006</v>
      </c>
      <c r="G353" s="315">
        <f>+VLOOKUP($E353,Final_nrj!$1:$1048576,MATCH(DATE(G$2,1,1),Final_nrj!$A$1:$LI$1),FALSE)</f>
        <v>63.932733380000002</v>
      </c>
      <c r="H353" s="315">
        <f>+VLOOKUP($E353,Final_nrj!$1:$1048576,MATCH(DATE(H$2,1,1),Final_nrj!$A$1:$LI$1),FALSE)</f>
        <v>63.452529869999999</v>
      </c>
      <c r="I353" s="315">
        <f>+VLOOKUP($E353,Final_nrj!$1:$1048576,MATCH(DATE(I$2,1,1),Final_nrj!$A$1:$LI$1),FALSE)</f>
        <v>62.978898549999997</v>
      </c>
      <c r="J353" s="315">
        <f>+VLOOKUP($E353,Final_nrj!$1:$1048576,MATCH(DATE(J$2,1,1),Final_nrj!$A$1:$LI$1),FALSE)</f>
        <v>62.733144109999998</v>
      </c>
      <c r="K353" s="315">
        <f>+VLOOKUP($E353,Final_nrj!$1:$1048576,MATCH(DATE(K$2,1,1),Final_nrj!$A$1:$LI$1),FALSE)</f>
        <v>62.647554720000002</v>
      </c>
      <c r="L353" s="315">
        <f>+VLOOKUP($E353,Final_nrj!$1:$1048576,MATCH(DATE(L$2,1,1),Final_nrj!$A$1:$LI$1),FALSE)</f>
        <v>62.64829108</v>
      </c>
      <c r="M353" s="315">
        <f>+VLOOKUP($E353,Final_nrj!$1:$1048576,MATCH(DATE(M$2,1,1),Final_nrj!$A$1:$LI$1),FALSE)</f>
        <v>62.502956410000003</v>
      </c>
      <c r="N353" s="315">
        <f>+VLOOKUP($E353,Final_nrj!$1:$1048576,MATCH(DATE(N$2,1,1),Final_nrj!$A$1:$LI$1),FALSE)</f>
        <v>62.233520759999998</v>
      </c>
      <c r="O353" s="315">
        <f>+VLOOKUP($E353,Final_nrj!$1:$1048576,MATCH(DATE(O$2,1,1),Final_nrj!$A$1:$LI$1),FALSE)</f>
        <v>61.846644580000003</v>
      </c>
      <c r="P353" s="315">
        <f>+VLOOKUP($E353,Final_nrj!$1:$1048576,MATCH(DATE(P$2,1,1),Final_nrj!$A$1:$LI$1),FALSE)</f>
        <v>61.366559479999999</v>
      </c>
      <c r="Q353" s="315">
        <f>+VLOOKUP($E353,Final_nrj!$1:$1048576,MATCH(DATE(Q$2,1,1),Final_nrj!$A$1:$LI$1),FALSE)</f>
        <v>61.167010009999998</v>
      </c>
      <c r="R353" s="315">
        <f>+VLOOKUP($E353,Final_nrj!$1:$1048576,MATCH(DATE(R$2,1,1),Final_nrj!$A$1:$LI$1),FALSE)</f>
        <v>61.123661269999999</v>
      </c>
      <c r="S353" s="315">
        <f>+VLOOKUP($E353,Final_nrj!$1:$1048576,MATCH(DATE(S$2,1,1),Final_nrj!$A$1:$LI$1),FALSE)</f>
        <v>61.154183889999999</v>
      </c>
      <c r="T353" s="315">
        <f>+VLOOKUP($E353,Final_nrj!$1:$1048576,MATCH(DATE(T$2,1,1),Final_nrj!$A$1:$LI$1),FALSE)</f>
        <v>61.204493110000001</v>
      </c>
      <c r="U353" s="315">
        <f>+VLOOKUP($E353,Final_nrj!$1:$1048576,MATCH(DATE(U$2,1,1),Final_nrj!$A$1:$LI$1),FALSE)</f>
        <v>61.242177609999999</v>
      </c>
      <c r="V353" s="315">
        <f>+VLOOKUP($E353,Final_nrj!$1:$1048576,MATCH(DATE(V$2,1,1),Final_nrj!$A$1:$LI$1),FALSE)</f>
        <v>61.218916669999999</v>
      </c>
      <c r="W353" s="315">
        <f>+VLOOKUP($E353,Final_nrj!$1:$1048576,MATCH(DATE(W$2,1,1),Final_nrj!$A$1:$LI$1),FALSE)</f>
        <v>61.139415249999999</v>
      </c>
      <c r="X353" s="315">
        <f>+VLOOKUP($E353,Final_nrj!$1:$1048576,MATCH(DATE(X$2,1,1),Final_nrj!$A$1:$LI$1),FALSE)</f>
        <v>61.01240198</v>
      </c>
      <c r="Y353" s="315">
        <f>+VLOOKUP($E353,Final_nrj!$1:$1048576,MATCH(DATE(Y$2,1,1),Final_nrj!$A$1:$LI$1),FALSE)</f>
        <v>60.847301680000001</v>
      </c>
      <c r="Z353" s="315">
        <f>+VLOOKUP($E353,Final_nrj!$1:$1048576,MATCH(DATE(Z$2,1,1),Final_nrj!$A$1:$LI$1),FALSE)</f>
        <v>60.636341299999998</v>
      </c>
      <c r="AA353" s="315">
        <f>+VLOOKUP($E353,Final_nrj!$1:$1048576,MATCH(DATE(AA$2,1,1),Final_nrj!$A$1:$LI$1),FALSE)</f>
        <v>60.448566110000002</v>
      </c>
      <c r="AB353" s="315">
        <f>+VLOOKUP($E353,Final_nrj!$1:$1048576,MATCH(DATE(AB$2,1,1),Final_nrj!$A$1:$LI$1),FALSE)</f>
        <v>60.275537389999997</v>
      </c>
      <c r="AC353" s="315">
        <f>+VLOOKUP($E353,Final_nrj!$1:$1048576,MATCH(DATE(AC$2,1,1),Final_nrj!$A$1:$LI$1),FALSE)</f>
        <v>60.112590570000002</v>
      </c>
      <c r="AD353" s="315">
        <f>+VLOOKUP($E353,Final_nrj!$1:$1048576,MATCH(DATE(AD$2,1,1),Final_nrj!$A$1:$LI$1),FALSE)</f>
        <v>59.958160849999999</v>
      </c>
      <c r="AE353" s="315">
        <f>+VLOOKUP($E353,Final_nrj!$1:$1048576,MATCH(DATE(AE$2,1,1),Final_nrj!$A$1:$LI$1),FALSE)</f>
        <v>59.768555120000002</v>
      </c>
      <c r="AF353" s="315">
        <f>+VLOOKUP($E353,Final_nrj!$1:$1048576,MATCH(DATE(AF$2,1,1),Final_nrj!$A$1:$LI$1),FALSE)</f>
        <v>59.636658150000002</v>
      </c>
      <c r="AG353" s="315">
        <f>+VLOOKUP($E353,Final_nrj!$1:$1048576,MATCH(DATE(AG$2,1,1),Final_nrj!$A$1:$LI$1),FALSE)</f>
        <v>59.546422270000001</v>
      </c>
      <c r="AH353" s="315">
        <f>+VLOOKUP($E353,Final_nrj!$1:$1048576,MATCH(DATE(AH$2,1,1),Final_nrj!$A$1:$LI$1),FALSE)</f>
        <v>59.48484646</v>
      </c>
      <c r="AI353" s="315">
        <f>+VLOOKUP($E353,Final_nrj!$1:$1048576,MATCH(DATE(AI$2,1,1),Final_nrj!$A$1:$LI$1),FALSE)</f>
        <v>59.443364170000002</v>
      </c>
      <c r="AJ353" s="315">
        <f>+VLOOKUP($E353,Final_nrj!$1:$1048576,MATCH(DATE(AJ$2,1,1),Final_nrj!$A$1:$LI$1),FALSE)</f>
        <v>59.417006839999999</v>
      </c>
      <c r="AK353" s="315">
        <f>+VLOOKUP($E353,Final_nrj!$1:$1048576,MATCH(DATE(AK$2,1,1),Final_nrj!$A$1:$LI$1),FALSE)</f>
        <v>59.416572350000003</v>
      </c>
      <c r="AL353" s="315">
        <f>+VLOOKUP($E353,Final_nrj!$1:$1048576,MATCH(DATE(AL$2,1,1),Final_nrj!$A$1:$LI$1),FALSE)</f>
        <v>59.43596565</v>
      </c>
      <c r="AM353" s="315">
        <f>+VLOOKUP($E353,Final_nrj!$1:$1048576,MATCH(DATE(AM$2,1,1),Final_nrj!$A$1:$LI$1),FALSE)</f>
        <v>59.469144540000002</v>
      </c>
      <c r="AN353" s="315">
        <f>+VLOOKUP($E353,Final_nrj!$1:$1048576,MATCH(DATE(AN$2,1,1),Final_nrj!$A$1:$LI$1),FALSE)</f>
        <v>59.51059712</v>
      </c>
      <c r="AO353" s="315">
        <f>+VLOOKUP($E353,Final_nrj!$1:$1048576,MATCH(DATE(AO$2,1,1),Final_nrj!$A$1:$LI$1),FALSE)</f>
        <v>59.555288959999999</v>
      </c>
    </row>
    <row r="354" spans="1:41" s="92" customFormat="1" ht="15" customHeight="1" x14ac:dyDescent="0.35">
      <c r="A354" s="426"/>
      <c r="B354" s="430"/>
      <c r="C354" s="129" t="s">
        <v>1052</v>
      </c>
      <c r="D354" s="129"/>
      <c r="E354" s="168" t="s">
        <v>2051</v>
      </c>
      <c r="F354" s="315">
        <f>+VLOOKUP($E354,Final_nrj!$1:$1048576,MATCH(DATE(F$2,1,1),Final_nrj!$A$1:$LI$1),FALSE)/1000000</f>
        <v>42.52087744</v>
      </c>
      <c r="G354" s="315">
        <f>+VLOOKUP($E354,Final_nrj!$1:$1048576,MATCH(DATE(G$2,1,1),Final_nrj!$A$1:$LI$1),FALSE)/1000000</f>
        <v>42.443137229999998</v>
      </c>
      <c r="H354" s="315">
        <f>+VLOOKUP($E354,Final_nrj!$1:$1048576,MATCH(DATE(H$2,1,1),Final_nrj!$A$1:$LI$1),FALSE)/1000000</f>
        <v>42.093443210000004</v>
      </c>
      <c r="I354" s="315">
        <f>+VLOOKUP($E354,Final_nrj!$1:$1048576,MATCH(DATE(I$2,1,1),Final_nrj!$A$1:$LI$1),FALSE)/1000000</f>
        <v>41.642665450000003</v>
      </c>
      <c r="J354" s="315">
        <f>+VLOOKUP($E354,Final_nrj!$1:$1048576,MATCH(DATE(J$2,1,1),Final_nrj!$A$1:$LI$1),FALSE)/1000000</f>
        <v>41.330114619999996</v>
      </c>
      <c r="K354" s="315">
        <f>+VLOOKUP($E354,Final_nrj!$1:$1048576,MATCH(DATE(K$2,1,1),Final_nrj!$A$1:$LI$1),FALSE)/1000000</f>
        <v>41.113794970000001</v>
      </c>
      <c r="L354" s="315">
        <f>+VLOOKUP($E354,Final_nrj!$1:$1048576,MATCH(DATE(L$2,1,1),Final_nrj!$A$1:$LI$1),FALSE)/1000000</f>
        <v>40.940270929999997</v>
      </c>
      <c r="M354" s="315">
        <f>+VLOOKUP($E354,Final_nrj!$1:$1048576,MATCH(DATE(M$2,1,1),Final_nrj!$A$1:$LI$1),FALSE)/1000000</f>
        <v>40.608616170000005</v>
      </c>
      <c r="N354" s="315">
        <f>+VLOOKUP($E354,Final_nrj!$1:$1048576,MATCH(DATE(N$2,1,1),Final_nrj!$A$1:$LI$1),FALSE)/1000000</f>
        <v>40.150339810000006</v>
      </c>
      <c r="O354" s="315">
        <f>+VLOOKUP($E354,Final_nrj!$1:$1048576,MATCH(DATE(O$2,1,1),Final_nrj!$A$1:$LI$1),FALSE)/1000000</f>
        <v>39.580677999999999</v>
      </c>
      <c r="P354" s="315">
        <f>+VLOOKUP($E354,Final_nrj!$1:$1048576,MATCH(DATE(P$2,1,1),Final_nrj!$A$1:$LI$1),FALSE)/1000000</f>
        <v>38.935490280000003</v>
      </c>
      <c r="Q354" s="315">
        <f>+VLOOKUP($E354,Final_nrj!$1:$1048576,MATCH(DATE(Q$2,1,1),Final_nrj!$A$1:$LI$1),FALSE)/1000000</f>
        <v>38.530207750000002</v>
      </c>
      <c r="R354" s="315">
        <f>+VLOOKUP($E354,Final_nrj!$1:$1048576,MATCH(DATE(R$2,1,1),Final_nrj!$A$1:$LI$1),FALSE)/1000000</f>
        <v>38.259550779999998</v>
      </c>
      <c r="S354" s="315">
        <f>+VLOOKUP($E354,Final_nrj!$1:$1048576,MATCH(DATE(S$2,1,1),Final_nrj!$A$1:$LI$1),FALSE)/1000000</f>
        <v>38.062590350000001</v>
      </c>
      <c r="T354" s="315">
        <f>+VLOOKUP($E354,Final_nrj!$1:$1048576,MATCH(DATE(T$2,1,1),Final_nrj!$A$1:$LI$1),FALSE)/1000000</f>
        <v>37.898418540000002</v>
      </c>
      <c r="U354" s="315">
        <f>+VLOOKUP($E354,Final_nrj!$1:$1048576,MATCH(DATE(U$2,1,1),Final_nrj!$A$1:$LI$1),FALSE)/1000000</f>
        <v>37.741472950000002</v>
      </c>
      <c r="V354" s="315">
        <f>+VLOOKUP($E354,Final_nrj!$1:$1048576,MATCH(DATE(V$2,1,1),Final_nrj!$A$1:$LI$1),FALSE)/1000000</f>
        <v>37.551735110000003</v>
      </c>
      <c r="W354" s="315">
        <f>+VLOOKUP($E354,Final_nrj!$1:$1048576,MATCH(DATE(W$2,1,1),Final_nrj!$A$1:$LI$1),FALSE)/1000000</f>
        <v>37.331197409999994</v>
      </c>
      <c r="X354" s="315">
        <f>+VLOOKUP($E354,Final_nrj!$1:$1048576,MATCH(DATE(X$2,1,1),Final_nrj!$A$1:$LI$1),FALSE)/1000000</f>
        <v>37.084631450000003</v>
      </c>
      <c r="Y354" s="315">
        <f>+VLOOKUP($E354,Final_nrj!$1:$1048576,MATCH(DATE(Y$2,1,1),Final_nrj!$A$1:$LI$1),FALSE)/1000000</f>
        <v>36.817725469999999</v>
      </c>
      <c r="Z354" s="315">
        <f>+VLOOKUP($E354,Final_nrj!$1:$1048576,MATCH(DATE(Z$2,1,1),Final_nrj!$A$1:$LI$1),FALSE)/1000000</f>
        <v>36.52092124</v>
      </c>
      <c r="AA354" s="315">
        <f>+VLOOKUP($E354,Final_nrj!$1:$1048576,MATCH(DATE(AA$2,1,1),Final_nrj!$A$1:$LI$1),FALSE)/1000000</f>
        <v>36.247925680000002</v>
      </c>
      <c r="AB354" s="315">
        <f>+VLOOKUP($E354,Final_nrj!$1:$1048576,MATCH(DATE(AB$2,1,1),Final_nrj!$A$1:$LI$1),FALSE)/1000000</f>
        <v>35.989975009999995</v>
      </c>
      <c r="AC354" s="315">
        <f>+VLOOKUP($E354,Final_nrj!$1:$1048576,MATCH(DATE(AC$2,1,1),Final_nrj!$A$1:$LI$1),FALSE)/1000000</f>
        <v>35.74160929</v>
      </c>
      <c r="AD354" s="315">
        <f>+VLOOKUP($E354,Final_nrj!$1:$1048576,MATCH(DATE(AD$2,1,1),Final_nrj!$A$1:$LI$1),FALSE)/1000000</f>
        <v>35.49984044</v>
      </c>
      <c r="AE354" s="315">
        <f>+VLOOKUP($E354,Final_nrj!$1:$1048576,MATCH(DATE(AE$2,1,1),Final_nrj!$A$1:$LI$1),FALSE)/1000000</f>
        <v>35.224088289999997</v>
      </c>
      <c r="AF354" s="315">
        <f>+VLOOKUP($E354,Final_nrj!$1:$1048576,MATCH(DATE(AF$2,1,1),Final_nrj!$A$1:$LI$1),FALSE)/1000000</f>
        <v>34.996487259999995</v>
      </c>
      <c r="AG354" s="315">
        <f>+VLOOKUP($E354,Final_nrj!$1:$1048576,MATCH(DATE(AG$2,1,1),Final_nrj!$A$1:$LI$1),FALSE)/1000000</f>
        <v>34.802030860000002</v>
      </c>
      <c r="AH354" s="315">
        <f>+VLOOKUP($E354,Final_nrj!$1:$1048576,MATCH(DATE(AH$2,1,1),Final_nrj!$A$1:$LI$1),FALSE)/1000000</f>
        <v>34.627669420000004</v>
      </c>
      <c r="AI354" s="315">
        <f>+VLOOKUP($E354,Final_nrj!$1:$1048576,MATCH(DATE(AI$2,1,1),Final_nrj!$A$1:$LI$1),FALSE)/1000000</f>
        <v>34.464164170000004</v>
      </c>
      <c r="AJ354" s="315">
        <f>+VLOOKUP($E354,Final_nrj!$1:$1048576,MATCH(DATE(AJ$2,1,1),Final_nrj!$A$1:$LI$1),FALSE)/1000000</f>
        <v>34.306562920000005</v>
      </c>
      <c r="AK354" s="315">
        <f>+VLOOKUP($E354,Final_nrj!$1:$1048576,MATCH(DATE(AK$2,1,1),Final_nrj!$A$1:$LI$1),FALSE)/1000000</f>
        <v>34.162335679999998</v>
      </c>
      <c r="AL354" s="315">
        <f>+VLOOKUP($E354,Final_nrj!$1:$1048576,MATCH(DATE(AL$2,1,1),Final_nrj!$A$1:$LI$1),FALSE)/1000000</f>
        <v>34.028826469999998</v>
      </c>
      <c r="AM354" s="315">
        <f>+VLOOKUP($E354,Final_nrj!$1:$1048576,MATCH(DATE(AM$2,1,1),Final_nrj!$A$1:$LI$1),FALSE)/1000000</f>
        <v>33.903686549999996</v>
      </c>
      <c r="AN354" s="315">
        <f>+VLOOKUP($E354,Final_nrj!$1:$1048576,MATCH(DATE(AN$2,1,1),Final_nrj!$A$1:$LI$1),FALSE)/1000000</f>
        <v>33.784931310000005</v>
      </c>
      <c r="AO354" s="315">
        <f>+VLOOKUP($E354,Final_nrj!$1:$1048576,MATCH(DATE(AO$2,1,1),Final_nrj!$A$1:$LI$1),FALSE)/1000000</f>
        <v>33.670999479999999</v>
      </c>
    </row>
    <row r="355" spans="1:41" ht="15" customHeight="1" x14ac:dyDescent="0.35">
      <c r="A355" s="426"/>
      <c r="B355" s="430"/>
      <c r="C355" s="129"/>
      <c r="D355" s="128" t="s">
        <v>1027</v>
      </c>
      <c r="E355" s="67" t="s">
        <v>2052</v>
      </c>
      <c r="F355" s="330">
        <f>+VLOOKUP($E355,Final_nrj!$1:$1048576,MATCH(DATE(F$2,1,1),Final_nrj!$A$1:$LI$1),FALSE)/1000000</f>
        <v>3.6373999999999997E-2</v>
      </c>
      <c r="G355" s="330">
        <f>+VLOOKUP($E355,Final_nrj!$1:$1048576,MATCH(DATE(G$2,1,1),Final_nrj!$A$1:$LI$1),FALSE)/1000000</f>
        <v>3.6118119019999999E-2</v>
      </c>
      <c r="H355" s="330">
        <f>+VLOOKUP($E355,Final_nrj!$1:$1048576,MATCH(DATE(H$2,1,1),Final_nrj!$A$1:$LI$1),FALSE)/1000000</f>
        <v>3.5589792800000006E-2</v>
      </c>
      <c r="I355" s="330">
        <f>+VLOOKUP($E355,Final_nrj!$1:$1048576,MATCH(DATE(I$2,1,1),Final_nrj!$A$1:$LI$1),FALSE)/1000000</f>
        <v>3.4981411390000001E-2</v>
      </c>
      <c r="J355" s="330">
        <f>+VLOOKUP($E355,Final_nrj!$1:$1048576,MATCH(DATE(J$2,1,1),Final_nrj!$A$1:$LI$1),FALSE)/1000000</f>
        <v>3.4361755109999996E-2</v>
      </c>
      <c r="K355" s="330">
        <f>+VLOOKUP($E355,Final_nrj!$1:$1048576,MATCH(DATE(K$2,1,1),Final_nrj!$A$1:$LI$1),FALSE)/1000000</f>
        <v>3.3764817920000002E-2</v>
      </c>
      <c r="L355" s="330">
        <f>+VLOOKUP($E355,Final_nrj!$1:$1048576,MATCH(DATE(L$2,1,1),Final_nrj!$A$1:$LI$1),FALSE)/1000000</f>
        <v>3.3198544359999999E-2</v>
      </c>
      <c r="M355" s="330">
        <f>+VLOOKUP($E355,Final_nrj!$1:$1048576,MATCH(DATE(M$2,1,1),Final_nrj!$A$1:$LI$1),FALSE)/1000000</f>
        <v>3.2673794190000001E-2</v>
      </c>
      <c r="N355" s="330">
        <f>+VLOOKUP($E355,Final_nrj!$1:$1048576,MATCH(DATE(N$2,1,1),Final_nrj!$A$1:$LI$1),FALSE)/1000000</f>
        <v>3.2162084889999998E-2</v>
      </c>
      <c r="O355" s="330">
        <f>+VLOOKUP($E355,Final_nrj!$1:$1048576,MATCH(DATE(O$2,1,1),Final_nrj!$A$1:$LI$1),FALSE)/1000000</f>
        <v>3.1642897439999998E-2</v>
      </c>
      <c r="P355" s="330">
        <f>+VLOOKUP($E355,Final_nrj!$1:$1048576,MATCH(DATE(P$2,1,1),Final_nrj!$A$1:$LI$1),FALSE)/1000000</f>
        <v>3.1094780999999998E-2</v>
      </c>
      <c r="Q355" s="330">
        <f>+VLOOKUP($E355,Final_nrj!$1:$1048576,MATCH(DATE(Q$2,1,1),Final_nrj!$A$1:$LI$1),FALSE)/1000000</f>
        <v>3.0573810770000001E-2</v>
      </c>
      <c r="R355" s="330">
        <f>+VLOOKUP($E355,Final_nrj!$1:$1048576,MATCH(DATE(R$2,1,1),Final_nrj!$A$1:$LI$1),FALSE)/1000000</f>
        <v>3.009134779E-2</v>
      </c>
      <c r="S355" s="330">
        <f>+VLOOKUP($E355,Final_nrj!$1:$1048576,MATCH(DATE(S$2,1,1),Final_nrj!$A$1:$LI$1),FALSE)/1000000</f>
        <v>2.9638435920000001E-2</v>
      </c>
      <c r="T355" s="330">
        <f>+VLOOKUP($E355,Final_nrj!$1:$1048576,MATCH(DATE(T$2,1,1),Final_nrj!$A$1:$LI$1),FALSE)/1000000</f>
        <v>2.92030907E-2</v>
      </c>
      <c r="U355" s="330">
        <f>+VLOOKUP($E355,Final_nrj!$1:$1048576,MATCH(DATE(U$2,1,1),Final_nrj!$A$1:$LI$1),FALSE)/1000000</f>
        <v>2.8775911499999998E-2</v>
      </c>
      <c r="V355" s="330">
        <f>+VLOOKUP($E355,Final_nrj!$1:$1048576,MATCH(DATE(V$2,1,1),Final_nrj!$A$1:$LI$1),FALSE)/1000000</f>
        <v>2.8346068930000003E-2</v>
      </c>
      <c r="W355" s="330">
        <f>+VLOOKUP($E355,Final_nrj!$1:$1048576,MATCH(DATE(W$2,1,1),Final_nrj!$A$1:$LI$1),FALSE)/1000000</f>
        <v>2.7911004099999998E-2</v>
      </c>
      <c r="X355" s="330">
        <f>+VLOOKUP($E355,Final_nrj!$1:$1048576,MATCH(DATE(X$2,1,1),Final_nrj!$A$1:$LI$1),FALSE)/1000000</f>
        <v>2.7471186249999998E-2</v>
      </c>
      <c r="Y355" s="330">
        <f>+VLOOKUP($E355,Final_nrj!$1:$1048576,MATCH(DATE(Y$2,1,1),Final_nrj!$A$1:$LI$1),FALSE)/1000000</f>
        <v>2.7028284279999999E-2</v>
      </c>
      <c r="Z355" s="330">
        <f>+VLOOKUP($E355,Final_nrj!$1:$1048576,MATCH(DATE(Z$2,1,1),Final_nrj!$A$1:$LI$1),FALSE)/1000000</f>
        <v>2.6584457230000001E-2</v>
      </c>
      <c r="AA355" s="330">
        <f>+VLOOKUP($E355,Final_nrj!$1:$1048576,MATCH(DATE(AA$2,1,1),Final_nrj!$A$1:$LI$1),FALSE)/1000000</f>
        <v>2.614962761E-2</v>
      </c>
      <c r="AB355" s="330">
        <f>+VLOOKUP($E355,Final_nrj!$1:$1048576,MATCH(DATE(AB$2,1,1),Final_nrj!$A$1:$LI$1),FALSE)/1000000</f>
        <v>2.5723826880000002E-2</v>
      </c>
      <c r="AC355" s="330">
        <f>+VLOOKUP($E355,Final_nrj!$1:$1048576,MATCH(DATE(AC$2,1,1),Final_nrj!$A$1:$LI$1),FALSE)/1000000</f>
        <v>2.53064148E-2</v>
      </c>
      <c r="AD355" s="330">
        <f>+VLOOKUP($E355,Final_nrj!$1:$1048576,MATCH(DATE(AD$2,1,1),Final_nrj!$A$1:$LI$1),FALSE)/1000000</f>
        <v>2.4897156689999998E-2</v>
      </c>
      <c r="AE355" s="330">
        <f>+VLOOKUP($E355,Final_nrj!$1:$1048576,MATCH(DATE(AE$2,1,1),Final_nrj!$A$1:$LI$1),FALSE)/1000000</f>
        <v>2.4496628189999998E-2</v>
      </c>
      <c r="AF355" s="330">
        <f>+VLOOKUP($E355,Final_nrj!$1:$1048576,MATCH(DATE(AF$2,1,1),Final_nrj!$A$1:$LI$1),FALSE)/1000000</f>
        <v>2.4108817309999999E-2</v>
      </c>
      <c r="AG355" s="330">
        <f>+VLOOKUP($E355,Final_nrj!$1:$1048576,MATCH(DATE(AG$2,1,1),Final_nrj!$A$1:$LI$1),FALSE)/1000000</f>
        <v>2.3732618129999997E-2</v>
      </c>
      <c r="AH355" s="330">
        <f>+VLOOKUP($E355,Final_nrj!$1:$1048576,MATCH(DATE(AH$2,1,1),Final_nrj!$A$1:$LI$1),FALSE)/1000000</f>
        <v>2.3367551739999999E-2</v>
      </c>
      <c r="AI355" s="330">
        <f>+VLOOKUP($E355,Final_nrj!$1:$1048576,MATCH(DATE(AI$2,1,1),Final_nrj!$A$1:$LI$1),FALSE)/1000000</f>
        <v>2.3013321940000001E-2</v>
      </c>
      <c r="AJ355" s="330">
        <f>+VLOOKUP($E355,Final_nrj!$1:$1048576,MATCH(DATE(AJ$2,1,1),Final_nrj!$A$1:$LI$1),FALSE)/1000000</f>
        <v>2.2669585060000001E-2</v>
      </c>
      <c r="AK355" s="330">
        <f>+VLOOKUP($E355,Final_nrj!$1:$1048576,MATCH(DATE(AK$2,1,1),Final_nrj!$A$1:$LI$1),FALSE)/1000000</f>
        <v>2.2339340310000001E-2</v>
      </c>
      <c r="AL355" s="330">
        <f>+VLOOKUP($E355,Final_nrj!$1:$1048576,MATCH(DATE(AL$2,1,1),Final_nrj!$A$1:$LI$1),FALSE)/1000000</f>
        <v>2.2020743799999999E-2</v>
      </c>
      <c r="AM355" s="330">
        <f>+VLOOKUP($E355,Final_nrj!$1:$1048576,MATCH(DATE(AM$2,1,1),Final_nrj!$A$1:$LI$1),FALSE)/1000000</f>
        <v>2.1711956750000001E-2</v>
      </c>
      <c r="AN355" s="330">
        <f>+VLOOKUP($E355,Final_nrj!$1:$1048576,MATCH(DATE(AN$2,1,1),Final_nrj!$A$1:$LI$1),FALSE)/1000000</f>
        <v>2.1411436330000002E-2</v>
      </c>
      <c r="AO355" s="330">
        <f>+VLOOKUP($E355,Final_nrj!$1:$1048576,MATCH(DATE(AO$2,1,1),Final_nrj!$A$1:$LI$1),FALSE)/1000000</f>
        <v>2.1117947729999999E-2</v>
      </c>
    </row>
    <row r="356" spans="1:41" ht="15" customHeight="1" x14ac:dyDescent="0.35">
      <c r="A356" s="426"/>
      <c r="B356" s="430"/>
      <c r="C356" s="128"/>
      <c r="D356" s="128" t="s">
        <v>1028</v>
      </c>
      <c r="E356" s="67" t="s">
        <v>2053</v>
      </c>
      <c r="F356" s="330">
        <f>+VLOOKUP($E356,Final_nrj!$1:$1048576,MATCH(DATE(F$2,1,1),Final_nrj!$A$1:$LI$1),FALSE)/1000000</f>
        <v>6.4680612550000003</v>
      </c>
      <c r="G356" s="330">
        <f>+VLOOKUP($E356,Final_nrj!$1:$1048576,MATCH(DATE(G$2,1,1),Final_nrj!$A$1:$LI$1),FALSE)/1000000</f>
        <v>6.4494587070000007</v>
      </c>
      <c r="H356" s="330">
        <f>+VLOOKUP($E356,Final_nrj!$1:$1048576,MATCH(DATE(H$2,1,1),Final_nrj!$A$1:$LI$1),FALSE)/1000000</f>
        <v>6.4110429260000004</v>
      </c>
      <c r="I356" s="330">
        <f>+VLOOKUP($E356,Final_nrj!$1:$1048576,MATCH(DATE(I$2,1,1),Final_nrj!$A$1:$LI$1),FALSE)/1000000</f>
        <v>6.3624966689999995</v>
      </c>
      <c r="J356" s="330">
        <f>+VLOOKUP($E356,Final_nrj!$1:$1048576,MATCH(DATE(J$2,1,1),Final_nrj!$A$1:$LI$1),FALSE)/1000000</f>
        <v>6.3236927139999999</v>
      </c>
      <c r="K356" s="330">
        <f>+VLOOKUP($E356,Final_nrj!$1:$1048576,MATCH(DATE(K$2,1,1),Final_nrj!$A$1:$LI$1),FALSE)/1000000</f>
        <v>6.2914374320000004</v>
      </c>
      <c r="L356" s="330">
        <f>+VLOOKUP($E356,Final_nrj!$1:$1048576,MATCH(DATE(L$2,1,1),Final_nrj!$A$1:$LI$1),FALSE)/1000000</f>
        <v>6.261746198</v>
      </c>
      <c r="M356" s="330">
        <f>+VLOOKUP($E356,Final_nrj!$1:$1048576,MATCH(DATE(M$2,1,1),Final_nrj!$A$1:$LI$1),FALSE)/1000000</f>
        <v>6.2182332389999999</v>
      </c>
      <c r="N356" s="330">
        <f>+VLOOKUP($E356,Final_nrj!$1:$1048576,MATCH(DATE(N$2,1,1),Final_nrj!$A$1:$LI$1),FALSE)/1000000</f>
        <v>6.1605230280000001</v>
      </c>
      <c r="O356" s="330">
        <f>+VLOOKUP($E356,Final_nrj!$1:$1048576,MATCH(DATE(O$2,1,1),Final_nrj!$A$1:$LI$1),FALSE)/1000000</f>
        <v>6.085690606</v>
      </c>
      <c r="P356" s="330">
        <f>+VLOOKUP($E356,Final_nrj!$1:$1048576,MATCH(DATE(P$2,1,1),Final_nrj!$A$1:$LI$1),FALSE)/1000000</f>
        <v>5.9924119840000003</v>
      </c>
      <c r="Q356" s="330">
        <f>+VLOOKUP($E356,Final_nrj!$1:$1048576,MATCH(DATE(Q$2,1,1),Final_nrj!$A$1:$LI$1),FALSE)/1000000</f>
        <v>5.9393710420000003</v>
      </c>
      <c r="R356" s="330">
        <f>+VLOOKUP($E356,Final_nrj!$1:$1048576,MATCH(DATE(R$2,1,1),Final_nrj!$A$1:$LI$1),FALSE)/1000000</f>
        <v>5.9050840860000005</v>
      </c>
      <c r="S356" s="330">
        <f>+VLOOKUP($E356,Final_nrj!$1:$1048576,MATCH(DATE(S$2,1,1),Final_nrj!$A$1:$LI$1),FALSE)/1000000</f>
        <v>5.8784871699999997</v>
      </c>
      <c r="T356" s="330">
        <f>+VLOOKUP($E356,Final_nrj!$1:$1048576,MATCH(DATE(T$2,1,1),Final_nrj!$A$1:$LI$1),FALSE)/1000000</f>
        <v>5.853806219</v>
      </c>
      <c r="U356" s="330">
        <f>+VLOOKUP($E356,Final_nrj!$1:$1048576,MATCH(DATE(U$2,1,1),Final_nrj!$A$1:$LI$1),FALSE)/1000000</f>
        <v>5.8281312659999998</v>
      </c>
      <c r="V356" s="330">
        <f>+VLOOKUP($E356,Final_nrj!$1:$1048576,MATCH(DATE(V$2,1,1),Final_nrj!$A$1:$LI$1),FALSE)/1000000</f>
        <v>5.7956768609999996</v>
      </c>
      <c r="W356" s="330">
        <f>+VLOOKUP($E356,Final_nrj!$1:$1048576,MATCH(DATE(W$2,1,1),Final_nrj!$A$1:$LI$1),FALSE)/1000000</f>
        <v>5.7583013530000002</v>
      </c>
      <c r="X356" s="330">
        <f>+VLOOKUP($E356,Final_nrj!$1:$1048576,MATCH(DATE(X$2,1,1),Final_nrj!$A$1:$LI$1),FALSE)/1000000</f>
        <v>5.7171462659999994</v>
      </c>
      <c r="Y356" s="330">
        <f>+VLOOKUP($E356,Final_nrj!$1:$1048576,MATCH(DATE(Y$2,1,1),Final_nrj!$A$1:$LI$1),FALSE)/1000000</f>
        <v>5.673026643</v>
      </c>
      <c r="Z356" s="330">
        <f>+VLOOKUP($E356,Final_nrj!$1:$1048576,MATCH(DATE(Z$2,1,1),Final_nrj!$A$1:$LI$1),FALSE)/1000000</f>
        <v>5.624639062</v>
      </c>
      <c r="AA356" s="330">
        <f>+VLOOKUP($E356,Final_nrj!$1:$1048576,MATCH(DATE(AA$2,1,1),Final_nrj!$A$1:$LI$1),FALSE)/1000000</f>
        <v>5.5815952680000001</v>
      </c>
      <c r="AB356" s="330">
        <f>+VLOOKUP($E356,Final_nrj!$1:$1048576,MATCH(DATE(AB$2,1,1),Final_nrj!$A$1:$LI$1),FALSE)/1000000</f>
        <v>5.540705859</v>
      </c>
      <c r="AC356" s="330">
        <f>+VLOOKUP($E356,Final_nrj!$1:$1048576,MATCH(DATE(AC$2,1,1),Final_nrj!$A$1:$LI$1),FALSE)/1000000</f>
        <v>5.5006445070000005</v>
      </c>
      <c r="AD356" s="330">
        <f>+VLOOKUP($E356,Final_nrj!$1:$1048576,MATCH(DATE(AD$2,1,1),Final_nrj!$A$1:$LI$1),FALSE)/1000000</f>
        <v>5.4609887329999998</v>
      </c>
      <c r="AE356" s="330">
        <f>+VLOOKUP($E356,Final_nrj!$1:$1048576,MATCH(DATE(AE$2,1,1),Final_nrj!$A$1:$LI$1),FALSE)/1000000</f>
        <v>5.4164715719999998</v>
      </c>
      <c r="AF356" s="330">
        <f>+VLOOKUP($E356,Final_nrj!$1:$1048576,MATCH(DATE(AF$2,1,1),Final_nrj!$A$1:$LI$1),FALSE)/1000000</f>
        <v>5.3765093300000002</v>
      </c>
      <c r="AG356" s="330">
        <f>+VLOOKUP($E356,Final_nrj!$1:$1048576,MATCH(DATE(AG$2,1,1),Final_nrj!$A$1:$LI$1),FALSE)/1000000</f>
        <v>5.3390826880000004</v>
      </c>
      <c r="AH356" s="330">
        <f>+VLOOKUP($E356,Final_nrj!$1:$1048576,MATCH(DATE(AH$2,1,1),Final_nrj!$A$1:$LI$1),FALSE)/1000000</f>
        <v>5.303443433</v>
      </c>
      <c r="AI356" s="330">
        <f>+VLOOKUP($E356,Final_nrj!$1:$1048576,MATCH(DATE(AI$2,1,1),Final_nrj!$A$1:$LI$1),FALSE)/1000000</f>
        <v>5.2693884000000004</v>
      </c>
      <c r="AJ356" s="330">
        <f>+VLOOKUP($E356,Final_nrj!$1:$1048576,MATCH(DATE(AJ$2,1,1),Final_nrj!$A$1:$LI$1),FALSE)/1000000</f>
        <v>5.2368481080000002</v>
      </c>
      <c r="AK356" s="330">
        <f>+VLOOKUP($E356,Final_nrj!$1:$1048576,MATCH(DATE(AK$2,1,1),Final_nrj!$A$1:$LI$1),FALSE)/1000000</f>
        <v>5.2080652199999999</v>
      </c>
      <c r="AL356" s="330">
        <f>+VLOOKUP($E356,Final_nrj!$1:$1048576,MATCH(DATE(AL$2,1,1),Final_nrj!$A$1:$LI$1),FALSE)/1000000</f>
        <v>5.1816231300000002</v>
      </c>
      <c r="AM356" s="330">
        <f>+VLOOKUP($E356,Final_nrj!$1:$1048576,MATCH(DATE(AM$2,1,1),Final_nrj!$A$1:$LI$1),FALSE)/1000000</f>
        <v>5.1567430060000001</v>
      </c>
      <c r="AN356" s="330">
        <f>+VLOOKUP($E356,Final_nrj!$1:$1048576,MATCH(DATE(AN$2,1,1),Final_nrj!$A$1:$LI$1),FALSE)/1000000</f>
        <v>5.1329609299999994</v>
      </c>
      <c r="AO356" s="330">
        <f>+VLOOKUP($E356,Final_nrj!$1:$1048576,MATCH(DATE(AO$2,1,1),Final_nrj!$A$1:$LI$1),FALSE)/1000000</f>
        <v>5.1099659590000002</v>
      </c>
    </row>
    <row r="357" spans="1:41" ht="15" customHeight="1" x14ac:dyDescent="0.35">
      <c r="A357" s="426"/>
      <c r="B357" s="430"/>
      <c r="C357" s="128"/>
      <c r="D357" s="128" t="s">
        <v>1030</v>
      </c>
      <c r="E357" s="67" t="s">
        <v>2055</v>
      </c>
      <c r="F357" s="330">
        <f>+VLOOKUP($E357,Final_nrj!$1:$1048576,MATCH(DATE(F$2,1,1),Final_nrj!$A$1:$LI$1),FALSE)/1000000</f>
        <v>13.35647077</v>
      </c>
      <c r="G357" s="330">
        <f>+VLOOKUP($E357,Final_nrj!$1:$1048576,MATCH(DATE(G$2,1,1),Final_nrj!$A$1:$LI$1),FALSE)/1000000</f>
        <v>13.401080289999999</v>
      </c>
      <c r="H357" s="330">
        <f>+VLOOKUP($E357,Final_nrj!$1:$1048576,MATCH(DATE(H$2,1,1),Final_nrj!$A$1:$LI$1),FALSE)/1000000</f>
        <v>13.364200990000001</v>
      </c>
      <c r="I357" s="330">
        <f>+VLOOKUP($E357,Final_nrj!$1:$1048576,MATCH(DATE(I$2,1,1),Final_nrj!$A$1:$LI$1),FALSE)/1000000</f>
        <v>13.31127725</v>
      </c>
      <c r="J357" s="330">
        <f>+VLOOKUP($E357,Final_nrj!$1:$1048576,MATCH(DATE(J$2,1,1),Final_nrj!$A$1:$LI$1),FALSE)/1000000</f>
        <v>13.215722289999999</v>
      </c>
      <c r="K357" s="330">
        <f>+VLOOKUP($E357,Final_nrj!$1:$1048576,MATCH(DATE(K$2,1,1),Final_nrj!$A$1:$LI$1),FALSE)/1000000</f>
        <v>13.110649070000001</v>
      </c>
      <c r="L357" s="330">
        <f>+VLOOKUP($E357,Final_nrj!$1:$1048576,MATCH(DATE(L$2,1,1),Final_nrj!$A$1:$LI$1),FALSE)/1000000</f>
        <v>13.0024929</v>
      </c>
      <c r="M357" s="330">
        <f>+VLOOKUP($E357,Final_nrj!$1:$1048576,MATCH(DATE(M$2,1,1),Final_nrj!$A$1:$LI$1),FALSE)/1000000</f>
        <v>12.945308630000001</v>
      </c>
      <c r="N357" s="330">
        <f>+VLOOKUP($E357,Final_nrj!$1:$1048576,MATCH(DATE(N$2,1,1),Final_nrj!$A$1:$LI$1),FALSE)/1000000</f>
        <v>12.921683789999999</v>
      </c>
      <c r="O357" s="330">
        <f>+VLOOKUP($E357,Final_nrj!$1:$1048576,MATCH(DATE(O$2,1,1),Final_nrj!$A$1:$LI$1),FALSE)/1000000</f>
        <v>12.928857580000001</v>
      </c>
      <c r="P357" s="330">
        <f>+VLOOKUP($E357,Final_nrj!$1:$1048576,MATCH(DATE(P$2,1,1),Final_nrj!$A$1:$LI$1),FALSE)/1000000</f>
        <v>12.97371796</v>
      </c>
      <c r="Q357" s="330">
        <f>+VLOOKUP($E357,Final_nrj!$1:$1048576,MATCH(DATE(Q$2,1,1),Final_nrj!$A$1:$LI$1),FALSE)/1000000</f>
        <v>12.90736197</v>
      </c>
      <c r="R357" s="330">
        <f>+VLOOKUP($E357,Final_nrj!$1:$1048576,MATCH(DATE(R$2,1,1),Final_nrj!$A$1:$LI$1),FALSE)/1000000</f>
        <v>12.80869723</v>
      </c>
      <c r="S357" s="330">
        <f>+VLOOKUP($E357,Final_nrj!$1:$1048576,MATCH(DATE(S$2,1,1),Final_nrj!$A$1:$LI$1),FALSE)/1000000</f>
        <v>12.70724863</v>
      </c>
      <c r="T357" s="330">
        <f>+VLOOKUP($E357,Final_nrj!$1:$1048576,MATCH(DATE(T$2,1,1),Final_nrj!$A$1:$LI$1),FALSE)/1000000</f>
        <v>12.610984029999999</v>
      </c>
      <c r="U357" s="330">
        <f>+VLOOKUP($E357,Final_nrj!$1:$1048576,MATCH(DATE(U$2,1,1),Final_nrj!$A$1:$LI$1),FALSE)/1000000</f>
        <v>12.519959210000001</v>
      </c>
      <c r="V357" s="330">
        <f>+VLOOKUP($E357,Final_nrj!$1:$1048576,MATCH(DATE(V$2,1,1),Final_nrj!$A$1:$LI$1),FALSE)/1000000</f>
        <v>12.437525580000001</v>
      </c>
      <c r="W357" s="330">
        <f>+VLOOKUP($E357,Final_nrj!$1:$1048576,MATCH(DATE(W$2,1,1),Final_nrj!$A$1:$LI$1),FALSE)/1000000</f>
        <v>12.355271869999999</v>
      </c>
      <c r="X357" s="330">
        <f>+VLOOKUP($E357,Final_nrj!$1:$1048576,MATCH(DATE(X$2,1,1),Final_nrj!$A$1:$LI$1),FALSE)/1000000</f>
        <v>12.270016960000001</v>
      </c>
      <c r="Y357" s="330">
        <f>+VLOOKUP($E357,Final_nrj!$1:$1048576,MATCH(DATE(Y$2,1,1),Final_nrj!$A$1:$LI$1),FALSE)/1000000</f>
        <v>12.180946550000002</v>
      </c>
      <c r="Z357" s="330">
        <f>+VLOOKUP($E357,Final_nrj!$1:$1048576,MATCH(DATE(Z$2,1,1),Final_nrj!$A$1:$LI$1),FALSE)/1000000</f>
        <v>12.08479706</v>
      </c>
      <c r="AA357" s="330">
        <f>+VLOOKUP($E357,Final_nrj!$1:$1048576,MATCH(DATE(AA$2,1,1),Final_nrj!$A$1:$LI$1),FALSE)/1000000</f>
        <v>11.979590869999999</v>
      </c>
      <c r="AB357" s="330">
        <f>+VLOOKUP($E357,Final_nrj!$1:$1048576,MATCH(DATE(AB$2,1,1),Final_nrj!$A$1:$LI$1),FALSE)/1000000</f>
        <v>11.873271130000001</v>
      </c>
      <c r="AC357" s="330">
        <f>+VLOOKUP($E357,Final_nrj!$1:$1048576,MATCH(DATE(AC$2,1,1),Final_nrj!$A$1:$LI$1),FALSE)/1000000</f>
        <v>11.768425789999998</v>
      </c>
      <c r="AD357" s="330">
        <f>+VLOOKUP($E357,Final_nrj!$1:$1048576,MATCH(DATE(AD$2,1,1),Final_nrj!$A$1:$LI$1),FALSE)/1000000</f>
        <v>11.665542609999999</v>
      </c>
      <c r="AE357" s="330">
        <f>+VLOOKUP($E357,Final_nrj!$1:$1048576,MATCH(DATE(AE$2,1,1),Final_nrj!$A$1:$LI$1),FALSE)/1000000</f>
        <v>11.55545605</v>
      </c>
      <c r="AF357" s="330">
        <f>+VLOOKUP($E357,Final_nrj!$1:$1048576,MATCH(DATE(AF$2,1,1),Final_nrj!$A$1:$LI$1),FALSE)/1000000</f>
        <v>11.466093470000001</v>
      </c>
      <c r="AG357" s="330">
        <f>+VLOOKUP($E357,Final_nrj!$1:$1048576,MATCH(DATE(AG$2,1,1),Final_nrj!$A$1:$LI$1),FALSE)/1000000</f>
        <v>11.392404039999999</v>
      </c>
      <c r="AH357" s="330">
        <f>+VLOOKUP($E357,Final_nrj!$1:$1048576,MATCH(DATE(AH$2,1,1),Final_nrj!$A$1:$LI$1),FALSE)/1000000</f>
        <v>11.327659929999999</v>
      </c>
      <c r="AI357" s="330">
        <f>+VLOOKUP($E357,Final_nrj!$1:$1048576,MATCH(DATE(AI$2,1,1),Final_nrj!$A$1:$LI$1),FALSE)/1000000</f>
        <v>11.26630009</v>
      </c>
      <c r="AJ357" s="330">
        <f>+VLOOKUP($E357,Final_nrj!$1:$1048576,MATCH(DATE(AJ$2,1,1),Final_nrj!$A$1:$LI$1),FALSE)/1000000</f>
        <v>11.204960439999999</v>
      </c>
      <c r="AK357" s="330">
        <f>+VLOOKUP($E357,Final_nrj!$1:$1048576,MATCH(DATE(AK$2,1,1),Final_nrj!$A$1:$LI$1),FALSE)/1000000</f>
        <v>11.13957042</v>
      </c>
      <c r="AL357" s="330">
        <f>+VLOOKUP($E357,Final_nrj!$1:$1048576,MATCH(DATE(AL$2,1,1),Final_nrj!$A$1:$LI$1),FALSE)/1000000</f>
        <v>11.073300060000001</v>
      </c>
      <c r="AM357" s="330">
        <f>+VLOOKUP($E357,Final_nrj!$1:$1048576,MATCH(DATE(AM$2,1,1),Final_nrj!$A$1:$LI$1),FALSE)/1000000</f>
        <v>11.00738464</v>
      </c>
      <c r="AN357" s="330">
        <f>+VLOOKUP($E357,Final_nrj!$1:$1048576,MATCH(DATE(AN$2,1,1),Final_nrj!$A$1:$LI$1),FALSE)/1000000</f>
        <v>10.942291239999999</v>
      </c>
      <c r="AO357" s="330">
        <f>+VLOOKUP($E357,Final_nrj!$1:$1048576,MATCH(DATE(AO$2,1,1),Final_nrj!$A$1:$LI$1),FALSE)/1000000</f>
        <v>10.87821218</v>
      </c>
    </row>
    <row r="358" spans="1:41" ht="15" customHeight="1" x14ac:dyDescent="0.35">
      <c r="A358" s="426"/>
      <c r="B358" s="430"/>
      <c r="C358" s="128"/>
      <c r="D358" s="128" t="s">
        <v>1029</v>
      </c>
      <c r="E358" s="67" t="s">
        <v>2054</v>
      </c>
      <c r="F358" s="330">
        <f>+VLOOKUP($E358,Final_nrj!$1:$1048576,MATCH(DATE(F$2,1,1),Final_nrj!$A$1:$LI$1),FALSE)/1000000</f>
        <v>13.224565419999999</v>
      </c>
      <c r="G358" s="330">
        <f>+VLOOKUP($E358,Final_nrj!$1:$1048576,MATCH(DATE(G$2,1,1),Final_nrj!$A$1:$LI$1),FALSE)/1000000</f>
        <v>12.985416019999999</v>
      </c>
      <c r="H358" s="330">
        <f>+VLOOKUP($E358,Final_nrj!$1:$1048576,MATCH(DATE(H$2,1,1),Final_nrj!$A$1:$LI$1),FALSE)/1000000</f>
        <v>12.78344315</v>
      </c>
      <c r="I358" s="330">
        <f>+VLOOKUP($E358,Final_nrj!$1:$1048576,MATCH(DATE(I$2,1,1),Final_nrj!$A$1:$LI$1),FALSE)/1000000</f>
        <v>12.560567000000001</v>
      </c>
      <c r="J358" s="330">
        <f>+VLOOKUP($E358,Final_nrj!$1:$1048576,MATCH(DATE(J$2,1,1),Final_nrj!$A$1:$LI$1),FALSE)/1000000</f>
        <v>12.471098570000001</v>
      </c>
      <c r="K358" s="330">
        <f>+VLOOKUP($E358,Final_nrj!$1:$1048576,MATCH(DATE(K$2,1,1),Final_nrj!$A$1:$LI$1),FALSE)/1000000</f>
        <v>12.44009138</v>
      </c>
      <c r="L358" s="330">
        <f>+VLOOKUP($E358,Final_nrj!$1:$1048576,MATCH(DATE(L$2,1,1),Final_nrj!$A$1:$LI$1),FALSE)/1000000</f>
        <v>12.428741029999999</v>
      </c>
      <c r="M358" s="330">
        <f>+VLOOKUP($E358,Final_nrj!$1:$1048576,MATCH(DATE(M$2,1,1),Final_nrj!$A$1:$LI$1),FALSE)/1000000</f>
        <v>12.24951428</v>
      </c>
      <c r="N358" s="330">
        <f>+VLOOKUP($E358,Final_nrj!$1:$1048576,MATCH(DATE(N$2,1,1),Final_nrj!$A$1:$LI$1),FALSE)/1000000</f>
        <v>11.955254439999999</v>
      </c>
      <c r="O358" s="330">
        <f>+VLOOKUP($E358,Final_nrj!$1:$1048576,MATCH(DATE(O$2,1,1),Final_nrj!$A$1:$LI$1),FALSE)/1000000</f>
        <v>11.569976460000001</v>
      </c>
      <c r="P358" s="330">
        <f>+VLOOKUP($E358,Final_nrj!$1:$1048576,MATCH(DATE(P$2,1,1),Final_nrj!$A$1:$LI$1),FALSE)/1000000</f>
        <v>11.1173816</v>
      </c>
      <c r="Q358" s="330">
        <f>+VLOOKUP($E358,Final_nrj!$1:$1048576,MATCH(DATE(Q$2,1,1),Final_nrj!$A$1:$LI$1),FALSE)/1000000</f>
        <v>10.926977259999999</v>
      </c>
      <c r="R358" s="330">
        <f>+VLOOKUP($E358,Final_nrj!$1:$1048576,MATCH(DATE(R$2,1,1),Final_nrj!$A$1:$LI$1),FALSE)/1000000</f>
        <v>10.842188070000001</v>
      </c>
      <c r="S358" s="330">
        <f>+VLOOKUP($E358,Final_nrj!$1:$1048576,MATCH(DATE(S$2,1,1),Final_nrj!$A$1:$LI$1),FALSE)/1000000</f>
        <v>10.795233869999999</v>
      </c>
      <c r="T358" s="330">
        <f>+VLOOKUP($E358,Final_nrj!$1:$1048576,MATCH(DATE(T$2,1,1),Final_nrj!$A$1:$LI$1),FALSE)/1000000</f>
        <v>10.756877119999999</v>
      </c>
      <c r="U358" s="330">
        <f>+VLOOKUP($E358,Final_nrj!$1:$1048576,MATCH(DATE(U$2,1,1),Final_nrj!$A$1:$LI$1),FALSE)/1000000</f>
        <v>10.71524168</v>
      </c>
      <c r="V358" s="330">
        <f>+VLOOKUP($E358,Final_nrj!$1:$1048576,MATCH(DATE(V$2,1,1),Final_nrj!$A$1:$LI$1),FALSE)/1000000</f>
        <v>10.64536513</v>
      </c>
      <c r="W358" s="330">
        <f>+VLOOKUP($E358,Final_nrj!$1:$1048576,MATCH(DATE(W$2,1,1),Final_nrj!$A$1:$LI$1),FALSE)/1000000</f>
        <v>10.55892135</v>
      </c>
      <c r="X358" s="330">
        <f>+VLOOKUP($E358,Final_nrj!$1:$1048576,MATCH(DATE(X$2,1,1),Final_nrj!$A$1:$LI$1),FALSE)/1000000</f>
        <v>10.46225108</v>
      </c>
      <c r="Y358" s="330">
        <f>+VLOOKUP($E358,Final_nrj!$1:$1048576,MATCH(DATE(Y$2,1,1),Final_nrj!$A$1:$LI$1),FALSE)/1000000</f>
        <v>10.359112039999999</v>
      </c>
      <c r="Z358" s="330">
        <f>+VLOOKUP($E358,Final_nrj!$1:$1048576,MATCH(DATE(Z$2,1,1),Final_nrj!$A$1:$LI$1),FALSE)/1000000</f>
        <v>10.24732837</v>
      </c>
      <c r="AA358" s="330">
        <f>+VLOOKUP($E358,Final_nrj!$1:$1048576,MATCH(DATE(AA$2,1,1),Final_nrj!$A$1:$LI$1),FALSE)/1000000</f>
        <v>10.158955599999999</v>
      </c>
      <c r="AB358" s="330">
        <f>+VLOOKUP($E358,Final_nrj!$1:$1048576,MATCH(DATE(AB$2,1,1),Final_nrj!$A$1:$LI$1),FALSE)/1000000</f>
        <v>10.079951710000001</v>
      </c>
      <c r="AC358" s="330">
        <f>+VLOOKUP($E358,Final_nrj!$1:$1048576,MATCH(DATE(AC$2,1,1),Final_nrj!$A$1:$LI$1),FALSE)/1000000</f>
        <v>10.004695890000001</v>
      </c>
      <c r="AD358" s="330">
        <f>+VLOOKUP($E358,Final_nrj!$1:$1048576,MATCH(DATE(AD$2,1,1),Final_nrj!$A$1:$LI$1),FALSE)/1000000</f>
        <v>9.9314017139999997</v>
      </c>
      <c r="AE358" s="330">
        <f>+VLOOKUP($E358,Final_nrj!$1:$1048576,MATCH(DATE(AE$2,1,1),Final_nrj!$A$1:$LI$1),FALSE)/1000000</f>
        <v>9.8476034349999999</v>
      </c>
      <c r="AF358" s="330">
        <f>+VLOOKUP($E358,Final_nrj!$1:$1048576,MATCH(DATE(AF$2,1,1),Final_nrj!$A$1:$LI$1),FALSE)/1000000</f>
        <v>9.779776373999999</v>
      </c>
      <c r="AG358" s="330">
        <f>+VLOOKUP($E358,Final_nrj!$1:$1048576,MATCH(DATE(AG$2,1,1),Final_nrj!$A$1:$LI$1),FALSE)/1000000</f>
        <v>9.7199117799999986</v>
      </c>
      <c r="AH358" s="330">
        <f>+VLOOKUP($E358,Final_nrj!$1:$1048576,MATCH(DATE(AH$2,1,1),Final_nrj!$A$1:$LI$1),FALSE)/1000000</f>
        <v>9.6648602200000013</v>
      </c>
      <c r="AI358" s="330">
        <f>+VLOOKUP($E358,Final_nrj!$1:$1048576,MATCH(DATE(AI$2,1,1),Final_nrj!$A$1:$LI$1),FALSE)/1000000</f>
        <v>9.613429935000001</v>
      </c>
      <c r="AJ358" s="330">
        <f>+VLOOKUP($E358,Final_nrj!$1:$1048576,MATCH(DATE(AJ$2,1,1),Final_nrj!$A$1:$LI$1),FALSE)/1000000</f>
        <v>9.5651488800000006</v>
      </c>
      <c r="AK358" s="330">
        <f>+VLOOKUP($E358,Final_nrj!$1:$1048576,MATCH(DATE(AK$2,1,1),Final_nrj!$A$1:$LI$1),FALSE)/1000000</f>
        <v>9.527713691999999</v>
      </c>
      <c r="AL358" s="330">
        <f>+VLOOKUP($E358,Final_nrj!$1:$1048576,MATCH(DATE(AL$2,1,1),Final_nrj!$A$1:$LI$1),FALSE)/1000000</f>
        <v>9.4959579839999986</v>
      </c>
      <c r="AM358" s="330">
        <f>+VLOOKUP($E358,Final_nrj!$1:$1048576,MATCH(DATE(AM$2,1,1),Final_nrj!$A$1:$LI$1),FALSE)/1000000</f>
        <v>9.4674330759999989</v>
      </c>
      <c r="AN358" s="330">
        <f>+VLOOKUP($E358,Final_nrj!$1:$1048576,MATCH(DATE(AN$2,1,1),Final_nrj!$A$1:$LI$1),FALSE)/1000000</f>
        <v>9.440901362</v>
      </c>
      <c r="AO358" s="330">
        <f>+VLOOKUP($E358,Final_nrj!$1:$1048576,MATCH(DATE(AO$2,1,1),Final_nrj!$A$1:$LI$1),FALSE)/1000000</f>
        <v>9.4156434749999995</v>
      </c>
    </row>
    <row r="359" spans="1:41" ht="15" customHeight="1" x14ac:dyDescent="0.35">
      <c r="A359" s="426"/>
      <c r="B359" s="430"/>
      <c r="C359" s="128"/>
      <c r="D359" s="128" t="s">
        <v>1031</v>
      </c>
      <c r="E359" s="67" t="s">
        <v>2056</v>
      </c>
      <c r="F359" s="330">
        <f>+VLOOKUP($E359,Final_nrj!$1:$1048576,MATCH(DATE(F$2,1,1),Final_nrj!$A$1:$LI$1),FALSE)/1000000</f>
        <v>3.0200309999999999</v>
      </c>
      <c r="G359" s="330">
        <f>+VLOOKUP($E359,Final_nrj!$1:$1048576,MATCH(DATE(G$2,1,1),Final_nrj!$A$1:$LI$1),FALSE)/1000000</f>
        <v>3.0525499780000001</v>
      </c>
      <c r="H359" s="330">
        <f>+VLOOKUP($E359,Final_nrj!$1:$1048576,MATCH(DATE(H$2,1,1),Final_nrj!$A$1:$LI$1),FALSE)/1000000</f>
        <v>3.0866673590000002</v>
      </c>
      <c r="I359" s="330">
        <f>+VLOOKUP($E359,Final_nrj!$1:$1048576,MATCH(DATE(I$2,1,1),Final_nrj!$A$1:$LI$1),FALSE)/1000000</f>
        <v>3.1217351200000003</v>
      </c>
      <c r="J359" s="330">
        <f>+VLOOKUP($E359,Final_nrj!$1:$1048576,MATCH(DATE(J$2,1,1),Final_nrj!$A$1:$LI$1),FALSE)/1000000</f>
        <v>3.1545631320000003</v>
      </c>
      <c r="K359" s="330">
        <f>+VLOOKUP($E359,Final_nrj!$1:$1048576,MATCH(DATE(K$2,1,1),Final_nrj!$A$1:$LI$1),FALSE)/1000000</f>
        <v>3.190452391</v>
      </c>
      <c r="L359" s="330">
        <f>+VLOOKUP($E359,Final_nrj!$1:$1048576,MATCH(DATE(L$2,1,1),Final_nrj!$A$1:$LI$1),FALSE)/1000000</f>
        <v>3.2230885709999999</v>
      </c>
      <c r="M359" s="330">
        <f>+VLOOKUP($E359,Final_nrj!$1:$1048576,MATCH(DATE(M$2,1,1),Final_nrj!$A$1:$LI$1),FALSE)/1000000</f>
        <v>3.2550087589999999</v>
      </c>
      <c r="N359" s="330">
        <f>+VLOOKUP($E359,Final_nrj!$1:$1048576,MATCH(DATE(N$2,1,1),Final_nrj!$A$1:$LI$1),FALSE)/1000000</f>
        <v>3.2802541280000002</v>
      </c>
      <c r="O359" s="330">
        <f>+VLOOKUP($E359,Final_nrj!$1:$1048576,MATCH(DATE(O$2,1,1),Final_nrj!$A$1:$LI$1),FALSE)/1000000</f>
        <v>3.2972292859999999</v>
      </c>
      <c r="P359" s="330">
        <f>+VLOOKUP($E359,Final_nrj!$1:$1048576,MATCH(DATE(P$2,1,1),Final_nrj!$A$1:$LI$1),FALSE)/1000000</f>
        <v>3.3100997900000002</v>
      </c>
      <c r="Q359" s="330">
        <f>+VLOOKUP($E359,Final_nrj!$1:$1048576,MATCH(DATE(Q$2,1,1),Final_nrj!$A$1:$LI$1),FALSE)/1000000</f>
        <v>3.3093047960000002</v>
      </c>
      <c r="R359" s="330">
        <f>+VLOOKUP($E359,Final_nrj!$1:$1048576,MATCH(DATE(R$2,1,1),Final_nrj!$A$1:$LI$1),FALSE)/1000000</f>
        <v>3.3168769380000001</v>
      </c>
      <c r="S359" s="330">
        <f>+VLOOKUP($E359,Final_nrj!$1:$1048576,MATCH(DATE(S$2,1,1),Final_nrj!$A$1:$LI$1),FALSE)/1000000</f>
        <v>3.3349894819999997</v>
      </c>
      <c r="T359" s="330">
        <f>+VLOOKUP($E359,Final_nrj!$1:$1048576,MATCH(DATE(T$2,1,1),Final_nrj!$A$1:$LI$1),FALSE)/1000000</f>
        <v>3.3603288250000003</v>
      </c>
      <c r="U359" s="330">
        <f>+VLOOKUP($E359,Final_nrj!$1:$1048576,MATCH(DATE(U$2,1,1),Final_nrj!$A$1:$LI$1),FALSE)/1000000</f>
        <v>3.3892270959999999</v>
      </c>
      <c r="V359" s="330">
        <f>+VLOOKUP($E359,Final_nrj!$1:$1048576,MATCH(DATE(V$2,1,1),Final_nrj!$A$1:$LI$1),FALSE)/1000000</f>
        <v>3.4184562349999998</v>
      </c>
      <c r="W359" s="330">
        <f>+VLOOKUP($E359,Final_nrj!$1:$1048576,MATCH(DATE(W$2,1,1),Final_nrj!$A$1:$LI$1),FALSE)/1000000</f>
        <v>3.4452424690000001</v>
      </c>
      <c r="X359" s="330">
        <f>+VLOOKUP($E359,Final_nrj!$1:$1048576,MATCH(DATE(X$2,1,1),Final_nrj!$A$1:$LI$1),FALSE)/1000000</f>
        <v>3.4693208229999999</v>
      </c>
      <c r="Y359" s="330">
        <f>+VLOOKUP($E359,Final_nrj!$1:$1048576,MATCH(DATE(Y$2,1,1),Final_nrj!$A$1:$LI$1),FALSE)/1000000</f>
        <v>3.4911605469999998</v>
      </c>
      <c r="Z359" s="330">
        <f>+VLOOKUP($E359,Final_nrj!$1:$1048576,MATCH(DATE(Z$2,1,1),Final_nrj!$A$1:$LI$1),FALSE)/1000000</f>
        <v>3.507793586</v>
      </c>
      <c r="AA359" s="330">
        <f>+VLOOKUP($E359,Final_nrj!$1:$1048576,MATCH(DATE(AA$2,1,1),Final_nrj!$A$1:$LI$1),FALSE)/1000000</f>
        <v>3.5252930290000002</v>
      </c>
      <c r="AB359" s="330">
        <f>+VLOOKUP($E359,Final_nrj!$1:$1048576,MATCH(DATE(AB$2,1,1),Final_nrj!$A$1:$LI$1),FALSE)/1000000</f>
        <v>3.5446064019999999</v>
      </c>
      <c r="AC359" s="330">
        <f>+VLOOKUP($E359,Final_nrj!$1:$1048576,MATCH(DATE(AC$2,1,1),Final_nrj!$A$1:$LI$1),FALSE)/1000000</f>
        <v>3.5652179840000002</v>
      </c>
      <c r="AD359" s="330">
        <f>+VLOOKUP($E359,Final_nrj!$1:$1048576,MATCH(DATE(AD$2,1,1),Final_nrj!$A$1:$LI$1),FALSE)/1000000</f>
        <v>3.5864115639999996</v>
      </c>
      <c r="AE359" s="330">
        <f>+VLOOKUP($E359,Final_nrj!$1:$1048576,MATCH(DATE(AE$2,1,1),Final_nrj!$A$1:$LI$1),FALSE)/1000000</f>
        <v>3.5982842160000001</v>
      </c>
      <c r="AF359" s="330">
        <f>+VLOOKUP($E359,Final_nrj!$1:$1048576,MATCH(DATE(AF$2,1,1),Final_nrj!$A$1:$LI$1),FALSE)/1000000</f>
        <v>3.6129392650000001</v>
      </c>
      <c r="AG359" s="330">
        <f>+VLOOKUP($E359,Final_nrj!$1:$1048576,MATCH(DATE(AG$2,1,1),Final_nrj!$A$1:$LI$1),FALSE)/1000000</f>
        <v>3.6306762809999999</v>
      </c>
      <c r="AH359" s="330">
        <f>+VLOOKUP($E359,Final_nrj!$1:$1048576,MATCH(DATE(AH$2,1,1),Final_nrj!$A$1:$LI$1),FALSE)/1000000</f>
        <v>3.6500406409999999</v>
      </c>
      <c r="AI359" s="330">
        <f>+VLOOKUP($E359,Final_nrj!$1:$1048576,MATCH(DATE(AI$2,1,1),Final_nrj!$A$1:$LI$1),FALSE)/1000000</f>
        <v>3.6696622840000002</v>
      </c>
      <c r="AJ359" s="330">
        <f>+VLOOKUP($E359,Final_nrj!$1:$1048576,MATCH(DATE(AJ$2,1,1),Final_nrj!$A$1:$LI$1),FALSE)/1000000</f>
        <v>3.6887981110000001</v>
      </c>
      <c r="AK359" s="330">
        <f>+VLOOKUP($E359,Final_nrj!$1:$1048576,MATCH(DATE(AK$2,1,1),Final_nrj!$A$1:$LI$1),FALSE)/1000000</f>
        <v>3.7073527239999997</v>
      </c>
      <c r="AL359" s="330">
        <f>+VLOOKUP($E359,Final_nrj!$1:$1048576,MATCH(DATE(AL$2,1,1),Final_nrj!$A$1:$LI$1),FALSE)/1000000</f>
        <v>3.7262262000000002</v>
      </c>
      <c r="AM359" s="330">
        <f>+VLOOKUP($E359,Final_nrj!$1:$1048576,MATCH(DATE(AM$2,1,1),Final_nrj!$A$1:$LI$1),FALSE)/1000000</f>
        <v>3.7455040909999999</v>
      </c>
      <c r="AN359" s="330">
        <f>+VLOOKUP($E359,Final_nrj!$1:$1048576,MATCH(DATE(AN$2,1,1),Final_nrj!$A$1:$LI$1),FALSE)/1000000</f>
        <v>3.7650533070000001</v>
      </c>
      <c r="AO359" s="330">
        <f>+VLOOKUP($E359,Final_nrj!$1:$1048576,MATCH(DATE(AO$2,1,1),Final_nrj!$A$1:$LI$1),FALSE)/1000000</f>
        <v>3.7847158139999997</v>
      </c>
    </row>
    <row r="360" spans="1:41" ht="15" customHeight="1" x14ac:dyDescent="0.35">
      <c r="A360" s="426"/>
      <c r="B360" s="430"/>
      <c r="C360" s="128"/>
      <c r="D360" s="128" t="s">
        <v>1032</v>
      </c>
      <c r="E360" s="67" t="s">
        <v>2057</v>
      </c>
      <c r="F360" s="330">
        <f>+VLOOKUP($E360,Final_nrj!$1:$1048576,MATCH(DATE(F$2,1,1),Final_nrj!$A$1:$LI$1),FALSE)/1000000</f>
        <v>6.415375</v>
      </c>
      <c r="G360" s="330">
        <f>+VLOOKUP($E360,Final_nrj!$1:$1048576,MATCH(DATE(G$2,1,1),Final_nrj!$A$1:$LI$1),FALSE)/1000000</f>
        <v>6.3443022649999996</v>
      </c>
      <c r="H360" s="330">
        <f>+VLOOKUP($E360,Final_nrj!$1:$1048576,MATCH(DATE(H$2,1,1),Final_nrj!$A$1:$LI$1),FALSE)/1000000</f>
        <v>6.2654472270000001</v>
      </c>
      <c r="I360" s="330">
        <f>+VLOOKUP($E360,Final_nrj!$1:$1048576,MATCH(DATE(I$2,1,1),Final_nrj!$A$1:$LI$1),FALSE)/1000000</f>
        <v>6.173777673</v>
      </c>
      <c r="J360" s="330">
        <f>+VLOOKUP($E360,Final_nrj!$1:$1048576,MATCH(DATE(J$2,1,1),Final_nrj!$A$1:$LI$1),FALSE)/1000000</f>
        <v>6.1173409239999996</v>
      </c>
      <c r="K360" s="330">
        <f>+VLOOKUP($E360,Final_nrj!$1:$1048576,MATCH(DATE(K$2,1,1),Final_nrj!$A$1:$LI$1),FALSE)/1000000</f>
        <v>6.0774434730000007</v>
      </c>
      <c r="L360" s="330">
        <f>+VLOOKUP($E360,Final_nrj!$1:$1048576,MATCH(DATE(L$2,1,1),Final_nrj!$A$1:$LI$1),FALSE)/1000000</f>
        <v>6.0434081210000006</v>
      </c>
      <c r="M360" s="330">
        <f>+VLOOKUP($E360,Final_nrj!$1:$1048576,MATCH(DATE(M$2,1,1),Final_nrj!$A$1:$LI$1),FALSE)/1000000</f>
        <v>5.9617178339999999</v>
      </c>
      <c r="N360" s="330">
        <f>+VLOOKUP($E360,Final_nrj!$1:$1048576,MATCH(DATE(N$2,1,1),Final_nrj!$A$1:$LI$1),FALSE)/1000000</f>
        <v>5.8454831360000004</v>
      </c>
      <c r="O360" s="330">
        <f>+VLOOKUP($E360,Final_nrj!$1:$1048576,MATCH(DATE(O$2,1,1),Final_nrj!$A$1:$LI$1),FALSE)/1000000</f>
        <v>5.6987363880000004</v>
      </c>
      <c r="P360" s="330">
        <f>+VLOOKUP($E360,Final_nrj!$1:$1048576,MATCH(DATE(P$2,1,1),Final_nrj!$A$1:$LI$1),FALSE)/1000000</f>
        <v>5.525381919</v>
      </c>
      <c r="Q360" s="330">
        <f>+VLOOKUP($E360,Final_nrj!$1:$1048576,MATCH(DATE(Q$2,1,1),Final_nrj!$A$1:$LI$1),FALSE)/1000000</f>
        <v>5.434349074</v>
      </c>
      <c r="R360" s="330">
        <f>+VLOOKUP($E360,Final_nrj!$1:$1048576,MATCH(DATE(R$2,1,1),Final_nrj!$A$1:$LI$1),FALSE)/1000000</f>
        <v>5.3773371789999995</v>
      </c>
      <c r="S360" s="330">
        <f>+VLOOKUP($E360,Final_nrj!$1:$1048576,MATCH(DATE(S$2,1,1),Final_nrj!$A$1:$LI$1),FALSE)/1000000</f>
        <v>5.3333598669999995</v>
      </c>
      <c r="T360" s="330">
        <f>+VLOOKUP($E360,Final_nrj!$1:$1048576,MATCH(DATE(T$2,1,1),Final_nrj!$A$1:$LI$1),FALSE)/1000000</f>
        <v>5.2935113810000001</v>
      </c>
      <c r="U360" s="330">
        <f>+VLOOKUP($E360,Final_nrj!$1:$1048576,MATCH(DATE(U$2,1,1),Final_nrj!$A$1:$LI$1),FALSE)/1000000</f>
        <v>5.2542295149999996</v>
      </c>
      <c r="V360" s="330">
        <f>+VLOOKUP($E360,Final_nrj!$1:$1048576,MATCH(DATE(V$2,1,1),Final_nrj!$A$1:$LI$1),FALSE)/1000000</f>
        <v>5.2072317159999999</v>
      </c>
      <c r="W360" s="330">
        <f>+VLOOKUP($E360,Final_nrj!$1:$1048576,MATCH(DATE(W$2,1,1),Final_nrj!$A$1:$LI$1),FALSE)/1000000</f>
        <v>5.1561447400000002</v>
      </c>
      <c r="X360" s="330">
        <f>+VLOOKUP($E360,Final_nrj!$1:$1048576,MATCH(DATE(X$2,1,1),Final_nrj!$A$1:$LI$1),FALSE)/1000000</f>
        <v>5.1028127019999996</v>
      </c>
      <c r="Y360" s="330">
        <f>+VLOOKUP($E360,Final_nrj!$1:$1048576,MATCH(DATE(Y$2,1,1),Final_nrj!$A$1:$LI$1),FALSE)/1000000</f>
        <v>5.0482083490000003</v>
      </c>
      <c r="Z360" s="330">
        <f>+VLOOKUP($E360,Final_nrj!$1:$1048576,MATCH(DATE(Z$2,1,1),Final_nrj!$A$1:$LI$1),FALSE)/1000000</f>
        <v>4.9910370229999996</v>
      </c>
      <c r="AA360" s="330">
        <f>+VLOOKUP($E360,Final_nrj!$1:$1048576,MATCH(DATE(AA$2,1,1),Final_nrj!$A$1:$LI$1),FALSE)/1000000</f>
        <v>4.9425448260000007</v>
      </c>
      <c r="AB360" s="330">
        <f>+VLOOKUP($E360,Final_nrj!$1:$1048576,MATCH(DATE(AB$2,1,1),Final_nrj!$A$1:$LI$1),FALSE)/1000000</f>
        <v>4.8977530389999995</v>
      </c>
      <c r="AC360" s="330">
        <f>+VLOOKUP($E360,Final_nrj!$1:$1048576,MATCH(DATE(AC$2,1,1),Final_nrj!$A$1:$LI$1),FALSE)/1000000</f>
        <v>4.8545741470000001</v>
      </c>
      <c r="AD360" s="330">
        <f>+VLOOKUP($E360,Final_nrj!$1:$1048576,MATCH(DATE(AD$2,1,1),Final_nrj!$A$1:$LI$1),FALSE)/1000000</f>
        <v>4.8122518650000004</v>
      </c>
      <c r="AE360" s="330">
        <f>+VLOOKUP($E360,Final_nrj!$1:$1048576,MATCH(DATE(AE$2,1,1),Final_nrj!$A$1:$LI$1),FALSE)/1000000</f>
        <v>4.7656938420000001</v>
      </c>
      <c r="AF360" s="330">
        <f>+VLOOKUP($E360,Final_nrj!$1:$1048576,MATCH(DATE(AF$2,1,1),Final_nrj!$A$1:$LI$1),FALSE)/1000000</f>
        <v>4.7252291900000003</v>
      </c>
      <c r="AG360" s="330">
        <f>+VLOOKUP($E360,Final_nrj!$1:$1048576,MATCH(DATE(AG$2,1,1),Final_nrj!$A$1:$LI$1),FALSE)/1000000</f>
        <v>4.6879797329999997</v>
      </c>
      <c r="AH360" s="330">
        <f>+VLOOKUP($E360,Final_nrj!$1:$1048576,MATCH(DATE(AH$2,1,1),Final_nrj!$A$1:$LI$1),FALSE)/1000000</f>
        <v>4.6525469500000005</v>
      </c>
      <c r="AI360" s="330">
        <f>+VLOOKUP($E360,Final_nrj!$1:$1048576,MATCH(DATE(AI$2,1,1),Final_nrj!$A$1:$LI$1),FALSE)/1000000</f>
        <v>4.6182430980000007</v>
      </c>
      <c r="AJ360" s="330">
        <f>+VLOOKUP($E360,Final_nrj!$1:$1048576,MATCH(DATE(AJ$2,1,1),Final_nrj!$A$1:$LI$1),FALSE)/1000000</f>
        <v>4.5847758079999998</v>
      </c>
      <c r="AK360" s="330">
        <f>+VLOOKUP($E360,Final_nrj!$1:$1048576,MATCH(DATE(AK$2,1,1),Final_nrj!$A$1:$LI$1),FALSE)/1000000</f>
        <v>4.5549780580000006</v>
      </c>
      <c r="AL360" s="330">
        <f>+VLOOKUP($E360,Final_nrj!$1:$1048576,MATCH(DATE(AL$2,1,1),Final_nrj!$A$1:$LI$1),FALSE)/1000000</f>
        <v>4.52706564</v>
      </c>
      <c r="AM360" s="330">
        <f>+VLOOKUP($E360,Final_nrj!$1:$1048576,MATCH(DATE(AM$2,1,1),Final_nrj!$A$1:$LI$1),FALSE)/1000000</f>
        <v>4.5002606890000001</v>
      </c>
      <c r="AN360" s="330">
        <f>+VLOOKUP($E360,Final_nrj!$1:$1048576,MATCH(DATE(AN$2,1,1),Final_nrj!$A$1:$LI$1),FALSE)/1000000</f>
        <v>4.4742169299999999</v>
      </c>
      <c r="AO360" s="330">
        <f>+VLOOKUP($E360,Final_nrj!$1:$1048576,MATCH(DATE(AO$2,1,1),Final_nrj!$A$1:$LI$1),FALSE)/1000000</f>
        <v>4.4487582529999994</v>
      </c>
    </row>
    <row r="361" spans="1:41" s="340" customFormat="1" ht="15" customHeight="1" x14ac:dyDescent="0.35">
      <c r="A361" s="426"/>
      <c r="B361" s="430"/>
      <c r="C361" s="338"/>
      <c r="D361" s="338" t="s">
        <v>3764</v>
      </c>
      <c r="E361" s="339" t="s">
        <v>3765</v>
      </c>
      <c r="F361" s="383">
        <f>+VLOOKUP($E361,Final_nrj!$1:$1048576,MATCH(DATE(F$2,1,1),Final_nrj!$A$1:$LI$1),FALSE)/1000000</f>
        <v>22.659971420000002</v>
      </c>
      <c r="G361" s="383">
        <f>+VLOOKUP($E361,Final_nrj!$1:$1048576,MATCH(DATE(G$2,1,1),Final_nrj!$A$1:$LI$1),FALSE)/1000000</f>
        <v>22.38226826</v>
      </c>
      <c r="H361" s="383">
        <f>+VLOOKUP($E361,Final_nrj!$1:$1048576,MATCH(DATE(H$2,1,1),Final_nrj!$A$1:$LI$1),FALSE)/1000000</f>
        <v>22.135557730000002</v>
      </c>
      <c r="I361" s="383">
        <f>+VLOOKUP($E361,Final_nrj!$1:$1048576,MATCH(DATE(I$2,1,1),Final_nrj!$A$1:$LI$1),FALSE)/1000000</f>
        <v>21.856079789999999</v>
      </c>
      <c r="J361" s="383">
        <f>+VLOOKUP($E361,Final_nrj!$1:$1048576,MATCH(DATE(J$2,1,1),Final_nrj!$A$1:$LI$1),FALSE)/1000000</f>
        <v>21.743002620000002</v>
      </c>
      <c r="K361" s="383">
        <f>+VLOOKUP($E361,Final_nrj!$1:$1048576,MATCH(DATE(K$2,1,1),Final_nrj!$A$1:$LI$1),FALSE)/1000000</f>
        <v>21.707987249999999</v>
      </c>
      <c r="L361" s="383">
        <f>+VLOOKUP($E361,Final_nrj!$1:$1048576,MATCH(DATE(L$2,1,1),Final_nrj!$A$1:$LI$1),FALSE)/1000000</f>
        <v>21.695237719999998</v>
      </c>
      <c r="M361" s="383">
        <f>+VLOOKUP($E361,Final_nrj!$1:$1048576,MATCH(DATE(M$2,1,1),Final_nrj!$A$1:$LI$1),FALSE)/1000000</f>
        <v>21.46624087</v>
      </c>
      <c r="N361" s="383">
        <f>+VLOOKUP($E361,Final_nrj!$1:$1048576,MATCH(DATE(N$2,1,1),Final_nrj!$A$1:$LI$1),FALSE)/1000000</f>
        <v>21.080991699999998</v>
      </c>
      <c r="O361" s="383">
        <f>+VLOOKUP($E361,Final_nrj!$1:$1048576,MATCH(DATE(O$2,1,1),Final_nrj!$A$1:$LI$1),FALSE)/1000000</f>
        <v>20.56594213</v>
      </c>
      <c r="P361" s="383">
        <f>+VLOOKUP($E361,Final_nrj!$1:$1048576,MATCH(DATE(P$2,1,1),Final_nrj!$A$1:$LI$1),FALSE)/1000000</f>
        <v>19.952863309999998</v>
      </c>
      <c r="Q361" s="383">
        <f>+VLOOKUP($E361,Final_nrj!$1:$1048576,MATCH(DATE(Q$2,1,1),Final_nrj!$A$1:$LI$1),FALSE)/1000000</f>
        <v>19.67063113</v>
      </c>
      <c r="R361" s="383">
        <f>+VLOOKUP($E361,Final_nrj!$1:$1048576,MATCH(DATE(R$2,1,1),Final_nrj!$A$1:$LI$1),FALSE)/1000000</f>
        <v>19.53640219</v>
      </c>
      <c r="S361" s="383">
        <f>+VLOOKUP($E361,Final_nrj!$1:$1048576,MATCH(DATE(S$2,1,1),Final_nrj!$A$1:$LI$1),FALSE)/1000000</f>
        <v>19.46358322</v>
      </c>
      <c r="T361" s="383">
        <f>+VLOOKUP($E361,Final_nrj!$1:$1048576,MATCH(DATE(T$2,1,1),Final_nrj!$A$1:$LI$1),FALSE)/1000000</f>
        <v>19.41071732</v>
      </c>
      <c r="U361" s="383">
        <f>+VLOOKUP($E361,Final_nrj!$1:$1048576,MATCH(DATE(U$2,1,1),Final_nrj!$A$1:$LI$1),FALSE)/1000000</f>
        <v>19.35869829</v>
      </c>
      <c r="V361" s="383">
        <f>+VLOOKUP($E361,Final_nrj!$1:$1048576,MATCH(DATE(V$2,1,1),Final_nrj!$A$1:$LI$1),FALSE)/1000000</f>
        <v>19.271053079999998</v>
      </c>
      <c r="W361" s="383">
        <f>+VLOOKUP($E361,Final_nrj!$1:$1048576,MATCH(DATE(W$2,1,1),Final_nrj!$A$1:$LI$1),FALSE)/1000000</f>
        <v>19.160308559999997</v>
      </c>
      <c r="X361" s="383">
        <f>+VLOOKUP($E361,Final_nrj!$1:$1048576,MATCH(DATE(X$2,1,1),Final_nrj!$A$1:$LI$1),FALSE)/1000000</f>
        <v>19.03438461</v>
      </c>
      <c r="Y361" s="383">
        <f>+VLOOKUP($E361,Final_nrj!$1:$1048576,MATCH(DATE(Y$2,1,1),Final_nrj!$A$1:$LI$1),FALSE)/1000000</f>
        <v>18.898480929999998</v>
      </c>
      <c r="Z361" s="383">
        <f>+VLOOKUP($E361,Final_nrj!$1:$1048576,MATCH(DATE(Z$2,1,1),Final_nrj!$A$1:$LI$1),FALSE)/1000000</f>
        <v>18.746158980000001</v>
      </c>
      <c r="AA361" s="383">
        <f>+VLOOKUP($E361,Final_nrj!$1:$1048576,MATCH(DATE(AA$2,1,1),Final_nrj!$A$1:$LI$1),FALSE)/1000000</f>
        <v>18.626793460000002</v>
      </c>
      <c r="AB361" s="383">
        <f>+VLOOKUP($E361,Final_nrj!$1:$1048576,MATCH(DATE(AB$2,1,1),Final_nrj!$A$1:$LI$1),FALSE)/1000000</f>
        <v>18.52231115</v>
      </c>
      <c r="AC361" s="383">
        <f>+VLOOKUP($E361,Final_nrj!$1:$1048576,MATCH(DATE(AC$2,1,1),Final_nrj!$A$1:$LI$1),FALSE)/1000000</f>
        <v>18.424488030000003</v>
      </c>
      <c r="AD361" s="383">
        <f>+VLOOKUP($E361,Final_nrj!$1:$1048576,MATCH(DATE(AD$2,1,1),Final_nrj!$A$1:$LI$1),FALSE)/1000000</f>
        <v>18.330065140000002</v>
      </c>
      <c r="AE361" s="383">
        <f>+VLOOKUP($E361,Final_nrj!$1:$1048576,MATCH(DATE(AE$2,1,1),Final_nrj!$A$1:$LI$1),FALSE)/1000000</f>
        <v>18.211581489999997</v>
      </c>
      <c r="AF361" s="383">
        <f>+VLOOKUP($E361,Final_nrj!$1:$1048576,MATCH(DATE(AF$2,1,1),Final_nrj!$A$1:$LI$1),FALSE)/1000000</f>
        <v>18.117944829999999</v>
      </c>
      <c r="AG361" s="383">
        <f>+VLOOKUP($E361,Final_nrj!$1:$1048576,MATCH(DATE(AG$2,1,1),Final_nrj!$A$1:$LI$1),FALSE)/1000000</f>
        <v>18.038567789999998</v>
      </c>
      <c r="AH361" s="383">
        <f>+VLOOKUP($E361,Final_nrj!$1:$1048576,MATCH(DATE(AH$2,1,1),Final_nrj!$A$1:$LI$1),FALSE)/1000000</f>
        <v>17.967447809999999</v>
      </c>
      <c r="AI361" s="383">
        <f>+VLOOKUP($E361,Final_nrj!$1:$1048576,MATCH(DATE(AI$2,1,1),Final_nrj!$A$1:$LI$1),FALSE)/1000000</f>
        <v>17.901335320000001</v>
      </c>
      <c r="AJ361" s="383">
        <f>+VLOOKUP($E361,Final_nrj!$1:$1048576,MATCH(DATE(AJ$2,1,1),Final_nrj!$A$1:$LI$1),FALSE)/1000000</f>
        <v>17.838722799999999</v>
      </c>
      <c r="AK361" s="383">
        <f>+VLOOKUP($E361,Final_nrj!$1:$1048576,MATCH(DATE(AK$2,1,1),Final_nrj!$A$1:$LI$1),FALSE)/1000000</f>
        <v>17.790044469999998</v>
      </c>
      <c r="AL361" s="383">
        <f>+VLOOKUP($E361,Final_nrj!$1:$1048576,MATCH(DATE(AL$2,1,1),Final_nrj!$A$1:$LI$1),FALSE)/1000000</f>
        <v>17.749249819999999</v>
      </c>
      <c r="AM361" s="383">
        <f>+VLOOKUP($E361,Final_nrj!$1:$1048576,MATCH(DATE(AM$2,1,1),Final_nrj!$A$1:$LI$1),FALSE)/1000000</f>
        <v>17.713197860000001</v>
      </c>
      <c r="AN361" s="383">
        <f>+VLOOKUP($E361,Final_nrj!$1:$1048576,MATCH(DATE(AN$2,1,1),Final_nrj!$A$1:$LI$1),FALSE)/1000000</f>
        <v>17.680171600000001</v>
      </c>
      <c r="AO361" s="383">
        <f>+VLOOKUP($E361,Final_nrj!$1:$1048576,MATCH(DATE(AO$2,1,1),Final_nrj!$A$1:$LI$1),FALSE)/1000000</f>
        <v>17.649117539999999</v>
      </c>
    </row>
    <row r="362" spans="1:41" s="92" customFormat="1" ht="15" customHeight="1" x14ac:dyDescent="0.35">
      <c r="A362" s="426"/>
      <c r="B362" s="430"/>
      <c r="C362" s="129" t="s">
        <v>1658</v>
      </c>
      <c r="D362" s="129"/>
      <c r="E362" s="76" t="s">
        <v>2046</v>
      </c>
      <c r="F362" s="315">
        <f>+VLOOKUP($E362,Final_nrj!$1:$1048576,MATCH(DATE(F$2,1,1),Final_nrj!$A$1:$LI$1),FALSE)/1000000</f>
        <v>21.78056273</v>
      </c>
      <c r="G362" s="315">
        <f>+VLOOKUP($E362,Final_nrj!$1:$1048576,MATCH(DATE(G$2,1,1),Final_nrj!$A$1:$LI$1),FALSE)/1000000</f>
        <v>21.489596149999997</v>
      </c>
      <c r="H362" s="315">
        <f>+VLOOKUP($E362,Final_nrj!$1:$1048576,MATCH(DATE(H$2,1,1),Final_nrj!$A$1:$LI$1),FALSE)/1000000</f>
        <v>21.359086670000003</v>
      </c>
      <c r="I362" s="315">
        <f>+VLOOKUP($E362,Final_nrj!$1:$1048576,MATCH(DATE(I$2,1,1),Final_nrj!$A$1:$LI$1),FALSE)/1000000</f>
        <v>21.336233100000001</v>
      </c>
      <c r="J362" s="315">
        <f>+VLOOKUP($E362,Final_nrj!$1:$1048576,MATCH(DATE(J$2,1,1),Final_nrj!$A$1:$LI$1),FALSE)/1000000</f>
        <v>21.403029489999998</v>
      </c>
      <c r="K362" s="315">
        <f>+VLOOKUP($E362,Final_nrj!$1:$1048576,MATCH(DATE(K$2,1,1),Final_nrj!$A$1:$LI$1),FALSE)/1000000</f>
        <v>21.533759750000002</v>
      </c>
      <c r="L362" s="315">
        <f>+VLOOKUP($E362,Final_nrj!$1:$1048576,MATCH(DATE(L$2,1,1),Final_nrj!$A$1:$LI$1),FALSE)/1000000</f>
        <v>21.70802016</v>
      </c>
      <c r="M362" s="315">
        <f>+VLOOKUP($E362,Final_nrj!$1:$1048576,MATCH(DATE(M$2,1,1),Final_nrj!$A$1:$LI$1),FALSE)/1000000</f>
        <v>21.894340239999998</v>
      </c>
      <c r="N362" s="315">
        <f>+VLOOKUP($E362,Final_nrj!$1:$1048576,MATCH(DATE(N$2,1,1),Final_nrj!$A$1:$LI$1),FALSE)/1000000</f>
        <v>22.083180949999999</v>
      </c>
      <c r="O362" s="315">
        <f>+VLOOKUP($E362,Final_nrj!$1:$1048576,MATCH(DATE(O$2,1,1),Final_nrj!$A$1:$LI$1),FALSE)/1000000</f>
        <v>22.265966579999997</v>
      </c>
      <c r="P362" s="315">
        <f>+VLOOKUP($E362,Final_nrj!$1:$1048576,MATCH(DATE(P$2,1,1),Final_nrj!$A$1:$LI$1),FALSE)/1000000</f>
        <v>22.4310692</v>
      </c>
      <c r="Q362" s="315">
        <f>+VLOOKUP($E362,Final_nrj!$1:$1048576,MATCH(DATE(Q$2,1,1),Final_nrj!$A$1:$LI$1),FALSE)/1000000</f>
        <v>22.63680227</v>
      </c>
      <c r="R362" s="315">
        <f>+VLOOKUP($E362,Final_nrj!$1:$1048576,MATCH(DATE(R$2,1,1),Final_nrj!$A$1:$LI$1),FALSE)/1000000</f>
        <v>22.864110489999998</v>
      </c>
      <c r="S362" s="315">
        <f>+VLOOKUP($E362,Final_nrj!$1:$1048576,MATCH(DATE(S$2,1,1),Final_nrj!$A$1:$LI$1),FALSE)/1000000</f>
        <v>23.091593539999998</v>
      </c>
      <c r="T362" s="315">
        <f>+VLOOKUP($E362,Final_nrj!$1:$1048576,MATCH(DATE(T$2,1,1),Final_nrj!$A$1:$LI$1),FALSE)/1000000</f>
        <v>23.30607457</v>
      </c>
      <c r="U362" s="315">
        <f>+VLOOKUP($E362,Final_nrj!$1:$1048576,MATCH(DATE(U$2,1,1),Final_nrj!$A$1:$LI$1),FALSE)/1000000</f>
        <v>23.500704670000001</v>
      </c>
      <c r="V362" s="315">
        <f>+VLOOKUP($E362,Final_nrj!$1:$1048576,MATCH(DATE(V$2,1,1),Final_nrj!$A$1:$LI$1),FALSE)/1000000</f>
        <v>23.66718156</v>
      </c>
      <c r="W362" s="315">
        <f>+VLOOKUP($E362,Final_nrj!$1:$1048576,MATCH(DATE(W$2,1,1),Final_nrj!$A$1:$LI$1),FALSE)/1000000</f>
        <v>23.808217840000001</v>
      </c>
      <c r="X362" s="315">
        <f>+VLOOKUP($E362,Final_nrj!$1:$1048576,MATCH(DATE(X$2,1,1),Final_nrj!$A$1:$LI$1),FALSE)/1000000</f>
        <v>23.927770539999997</v>
      </c>
      <c r="Y362" s="315">
        <f>+VLOOKUP($E362,Final_nrj!$1:$1048576,MATCH(DATE(Y$2,1,1),Final_nrj!$A$1:$LI$1),FALSE)/1000000</f>
        <v>24.029576210000002</v>
      </c>
      <c r="Z362" s="315">
        <f>+VLOOKUP($E362,Final_nrj!$1:$1048576,MATCH(DATE(Z$2,1,1),Final_nrj!$A$1:$LI$1),FALSE)/1000000</f>
        <v>24.115420059999998</v>
      </c>
      <c r="AA362" s="315">
        <f>+VLOOKUP($E362,Final_nrj!$1:$1048576,MATCH(DATE(AA$2,1,1),Final_nrj!$A$1:$LI$1),FALSE)/1000000</f>
        <v>24.20064043</v>
      </c>
      <c r="AB362" s="315">
        <f>+VLOOKUP($E362,Final_nrj!$1:$1048576,MATCH(DATE(AB$2,1,1),Final_nrj!$A$1:$LI$1),FALSE)/1000000</f>
        <v>24.285562379999998</v>
      </c>
      <c r="AC362" s="315">
        <f>+VLOOKUP($E362,Final_nrj!$1:$1048576,MATCH(DATE(AC$2,1,1),Final_nrj!$A$1:$LI$1),FALSE)/1000000</f>
        <v>24.370981280000002</v>
      </c>
      <c r="AD362" s="315">
        <f>+VLOOKUP($E362,Final_nrj!$1:$1048576,MATCH(DATE(AD$2,1,1),Final_nrj!$A$1:$LI$1),FALSE)/1000000</f>
        <v>24.458320409999999</v>
      </c>
      <c r="AE362" s="315">
        <f>+VLOOKUP($E362,Final_nrj!$1:$1048576,MATCH(DATE(AE$2,1,1),Final_nrj!$A$1:$LI$1),FALSE)/1000000</f>
        <v>24.544466829999998</v>
      </c>
      <c r="AF362" s="315">
        <f>+VLOOKUP($E362,Final_nrj!$1:$1048576,MATCH(DATE(AF$2,1,1),Final_nrj!$A$1:$LI$1),FALSE)/1000000</f>
        <v>24.64017089</v>
      </c>
      <c r="AG362" s="315">
        <f>+VLOOKUP($E362,Final_nrj!$1:$1048576,MATCH(DATE(AG$2,1,1),Final_nrj!$A$1:$LI$1),FALSE)/1000000</f>
        <v>24.744391420000003</v>
      </c>
      <c r="AH362" s="315">
        <f>+VLOOKUP($E362,Final_nrj!$1:$1048576,MATCH(DATE(AH$2,1,1),Final_nrj!$A$1:$LI$1),FALSE)/1000000</f>
        <v>24.85717704</v>
      </c>
      <c r="AI362" s="315">
        <f>+VLOOKUP($E362,Final_nrj!$1:$1048576,MATCH(DATE(AI$2,1,1),Final_nrj!$A$1:$LI$1),FALSE)/1000000</f>
        <v>24.979199999999999</v>
      </c>
      <c r="AJ362" s="315">
        <f>+VLOOKUP($E362,Final_nrj!$1:$1048576,MATCH(DATE(AJ$2,1,1),Final_nrj!$A$1:$LI$1),FALSE)/1000000</f>
        <v>25.110443920000002</v>
      </c>
      <c r="AK362" s="315">
        <f>+VLOOKUP($E362,Final_nrj!$1:$1048576,MATCH(DATE(AK$2,1,1),Final_nrj!$A$1:$LI$1),FALSE)/1000000</f>
        <v>25.254236670000001</v>
      </c>
      <c r="AL362" s="315">
        <f>+VLOOKUP($E362,Final_nrj!$1:$1048576,MATCH(DATE(AL$2,1,1),Final_nrj!$A$1:$LI$1),FALSE)/1000000</f>
        <v>25.407139179999998</v>
      </c>
      <c r="AM362" s="315">
        <f>+VLOOKUP($E362,Final_nrj!$1:$1048576,MATCH(DATE(AM$2,1,1),Final_nrj!$A$1:$LI$1),FALSE)/1000000</f>
        <v>25.565457989999999</v>
      </c>
      <c r="AN362" s="315">
        <f>+VLOOKUP($E362,Final_nrj!$1:$1048576,MATCH(DATE(AN$2,1,1),Final_nrj!$A$1:$LI$1),FALSE)/1000000</f>
        <v>25.725665809999999</v>
      </c>
      <c r="AO362" s="315">
        <f>+VLOOKUP($E362,Final_nrj!$1:$1048576,MATCH(DATE(AO$2,1,1),Final_nrj!$A$1:$LI$1),FALSE)/1000000</f>
        <v>25.884289489999997</v>
      </c>
    </row>
    <row r="363" spans="1:41" ht="15" customHeight="1" x14ac:dyDescent="0.35">
      <c r="A363" s="426"/>
      <c r="B363" s="430"/>
      <c r="C363" s="128"/>
      <c r="D363" s="128" t="s">
        <v>1033</v>
      </c>
      <c r="E363" s="67" t="s">
        <v>2043</v>
      </c>
      <c r="F363" s="330">
        <f>+VLOOKUP($E363,Final_nrj!$1:$1048576,MATCH(DATE(F$2,1,1),Final_nrj!$A$1:$LI$1),FALSE)/1000000</f>
        <v>21.759335979999999</v>
      </c>
      <c r="G363" s="330">
        <f>+VLOOKUP($E363,Final_nrj!$1:$1048576,MATCH(DATE(G$2,1,1),Final_nrj!$A$1:$LI$1),FALSE)/1000000</f>
        <v>21.460936069999999</v>
      </c>
      <c r="H363" s="330">
        <f>+VLOOKUP($E363,Final_nrj!$1:$1048576,MATCH(DATE(H$2,1,1),Final_nrj!$A$1:$LI$1),FALSE)/1000000</f>
        <v>21.322227510000001</v>
      </c>
      <c r="I363" s="330">
        <f>+VLOOKUP($E363,Final_nrj!$1:$1048576,MATCH(DATE(I$2,1,1),Final_nrj!$A$1:$LI$1),FALSE)/1000000</f>
        <v>21.290540699999998</v>
      </c>
      <c r="J363" s="330">
        <f>+VLOOKUP($E363,Final_nrj!$1:$1048576,MATCH(DATE(J$2,1,1),Final_nrj!$A$1:$LI$1),FALSE)/1000000</f>
        <v>21.347842420000003</v>
      </c>
      <c r="K363" s="330">
        <f>+VLOOKUP($E363,Final_nrj!$1:$1048576,MATCH(DATE(K$2,1,1),Final_nrj!$A$1:$LI$1),FALSE)/1000000</f>
        <v>21.468579350000002</v>
      </c>
      <c r="L363" s="330">
        <f>+VLOOKUP($E363,Final_nrj!$1:$1048576,MATCH(DATE(L$2,1,1),Final_nrj!$A$1:$LI$1),FALSE)/1000000</f>
        <v>21.632488110000001</v>
      </c>
      <c r="M363" s="330">
        <f>+VLOOKUP($E363,Final_nrj!$1:$1048576,MATCH(DATE(M$2,1,1),Final_nrj!$A$1:$LI$1),FALSE)/1000000</f>
        <v>21.808209480000002</v>
      </c>
      <c r="N363" s="330">
        <f>+VLOOKUP($E363,Final_nrj!$1:$1048576,MATCH(DATE(N$2,1,1),Final_nrj!$A$1:$LI$1),FALSE)/1000000</f>
        <v>21.985909420000002</v>
      </c>
      <c r="O363" s="330">
        <f>+VLOOKUP($E363,Final_nrj!$1:$1048576,MATCH(DATE(O$2,1,1),Final_nrj!$A$1:$LI$1),FALSE)/1000000</f>
        <v>22.15639461</v>
      </c>
      <c r="P363" s="330">
        <f>+VLOOKUP($E363,Final_nrj!$1:$1048576,MATCH(DATE(P$2,1,1),Final_nrj!$A$1:$LI$1),FALSE)/1000000</f>
        <v>22.30664939</v>
      </c>
      <c r="Q363" s="330">
        <f>+VLOOKUP($E363,Final_nrj!$1:$1048576,MATCH(DATE(Q$2,1,1),Final_nrj!$A$1:$LI$1),FALSE)/1000000</f>
        <v>22.492824649999999</v>
      </c>
      <c r="R363" s="330">
        <f>+VLOOKUP($E363,Final_nrj!$1:$1048576,MATCH(DATE(R$2,1,1),Final_nrj!$A$1:$LI$1),FALSE)/1000000</f>
        <v>22.696437379999999</v>
      </c>
      <c r="S363" s="330">
        <f>+VLOOKUP($E363,Final_nrj!$1:$1048576,MATCH(DATE(S$2,1,1),Final_nrj!$A$1:$LI$1),FALSE)/1000000</f>
        <v>22.896599160000001</v>
      </c>
      <c r="T363" s="330">
        <f>+VLOOKUP($E363,Final_nrj!$1:$1048576,MATCH(DATE(T$2,1,1),Final_nrj!$A$1:$LI$1),FALSE)/1000000</f>
        <v>23.080471980000002</v>
      </c>
      <c r="U363" s="330">
        <f>+VLOOKUP($E363,Final_nrj!$1:$1048576,MATCH(DATE(U$2,1,1),Final_nrj!$A$1:$LI$1),FALSE)/1000000</f>
        <v>23.241392039999997</v>
      </c>
      <c r="V363" s="330">
        <f>+VLOOKUP($E363,Final_nrj!$1:$1048576,MATCH(DATE(V$2,1,1),Final_nrj!$A$1:$LI$1),FALSE)/1000000</f>
        <v>23.371179329999997</v>
      </c>
      <c r="W363" s="330">
        <f>+VLOOKUP($E363,Final_nrj!$1:$1048576,MATCH(DATE(W$2,1,1),Final_nrj!$A$1:$LI$1),FALSE)/1000000</f>
        <v>23.47230497</v>
      </c>
      <c r="X363" s="330">
        <f>+VLOOKUP($E363,Final_nrj!$1:$1048576,MATCH(DATE(X$2,1,1),Final_nrj!$A$1:$LI$1),FALSE)/1000000</f>
        <v>23.54840673</v>
      </c>
      <c r="Y363" s="330">
        <f>+VLOOKUP($E363,Final_nrj!$1:$1048576,MATCH(DATE(Y$2,1,1),Final_nrj!$A$1:$LI$1),FALSE)/1000000</f>
        <v>23.602849089999999</v>
      </c>
      <c r="Z363" s="330">
        <f>+VLOOKUP($E363,Final_nrj!$1:$1048576,MATCH(DATE(Z$2,1,1),Final_nrj!$A$1:$LI$1),FALSE)/1000000</f>
        <v>23.637048359999998</v>
      </c>
      <c r="AA363" s="330">
        <f>+VLOOKUP($E363,Final_nrj!$1:$1048576,MATCH(DATE(AA$2,1,1),Final_nrj!$A$1:$LI$1),FALSE)/1000000</f>
        <v>23.665514609999999</v>
      </c>
      <c r="AB363" s="330">
        <f>+VLOOKUP($E363,Final_nrj!$1:$1048576,MATCH(DATE(AB$2,1,1),Final_nrj!$A$1:$LI$1),FALSE)/1000000</f>
        <v>23.6883175</v>
      </c>
      <c r="AC363" s="330">
        <f>+VLOOKUP($E363,Final_nrj!$1:$1048576,MATCH(DATE(AC$2,1,1),Final_nrj!$A$1:$LI$1),FALSE)/1000000</f>
        <v>23.705902630000001</v>
      </c>
      <c r="AD363" s="330">
        <f>+VLOOKUP($E363,Final_nrj!$1:$1048576,MATCH(DATE(AD$2,1,1),Final_nrj!$A$1:$LI$1),FALSE)/1000000</f>
        <v>23.719239989999998</v>
      </c>
      <c r="AE363" s="330">
        <f>+VLOOKUP($E363,Final_nrj!$1:$1048576,MATCH(DATE(AE$2,1,1),Final_nrj!$A$1:$LI$1),FALSE)/1000000</f>
        <v>23.724941730000001</v>
      </c>
      <c r="AF363" s="330">
        <f>+VLOOKUP($E363,Final_nrj!$1:$1048576,MATCH(DATE(AF$2,1,1),Final_nrj!$A$1:$LI$1),FALSE)/1000000</f>
        <v>23.732625819999999</v>
      </c>
      <c r="AG363" s="330">
        <f>+VLOOKUP($E363,Final_nrj!$1:$1048576,MATCH(DATE(AG$2,1,1),Final_nrj!$A$1:$LI$1),FALSE)/1000000</f>
        <v>23.740618510000001</v>
      </c>
      <c r="AH363" s="330">
        <f>+VLOOKUP($E363,Final_nrj!$1:$1048576,MATCH(DATE(AH$2,1,1),Final_nrj!$A$1:$LI$1),FALSE)/1000000</f>
        <v>23.748181989999999</v>
      </c>
      <c r="AI363" s="330">
        <f>+VLOOKUP($E363,Final_nrj!$1:$1048576,MATCH(DATE(AI$2,1,1),Final_nrj!$A$1:$LI$1),FALSE)/1000000</f>
        <v>23.755095010000002</v>
      </c>
      <c r="AJ363" s="330">
        <f>+VLOOKUP($E363,Final_nrj!$1:$1048576,MATCH(DATE(AJ$2,1,1),Final_nrj!$A$1:$LI$1),FALSE)/1000000</f>
        <v>23.760456190000003</v>
      </c>
      <c r="AK363" s="330">
        <f>+VLOOKUP($E363,Final_nrj!$1:$1048576,MATCH(DATE(AK$2,1,1),Final_nrj!$A$1:$LI$1),FALSE)/1000000</f>
        <v>23.766431309999998</v>
      </c>
      <c r="AL363" s="330">
        <f>+VLOOKUP($E363,Final_nrj!$1:$1048576,MATCH(DATE(AL$2,1,1),Final_nrj!$A$1:$LI$1),FALSE)/1000000</f>
        <v>23.769070020000001</v>
      </c>
      <c r="AM363" s="330">
        <f>+VLOOKUP($E363,Final_nrj!$1:$1048576,MATCH(DATE(AM$2,1,1),Final_nrj!$A$1:$LI$1),FALSE)/1000000</f>
        <v>23.764241579999997</v>
      </c>
      <c r="AN363" s="330">
        <f>+VLOOKUP($E363,Final_nrj!$1:$1048576,MATCH(DATE(AN$2,1,1),Final_nrj!$A$1:$LI$1),FALSE)/1000000</f>
        <v>23.7480346</v>
      </c>
      <c r="AO363" s="330">
        <f>+VLOOKUP($E363,Final_nrj!$1:$1048576,MATCH(DATE(AO$2,1,1),Final_nrj!$A$1:$LI$1),FALSE)/1000000</f>
        <v>23.716673530000001</v>
      </c>
    </row>
    <row r="364" spans="1:41" ht="15" customHeight="1" x14ac:dyDescent="0.35">
      <c r="A364" s="426"/>
      <c r="B364" s="430"/>
      <c r="C364" s="128"/>
      <c r="D364" s="128" t="s">
        <v>1029</v>
      </c>
      <c r="E364" s="67" t="s">
        <v>2044</v>
      </c>
      <c r="F364" s="330">
        <f>+VLOOKUP($E364,Final_nrj!$1:$1048576,MATCH(DATE(F$2,1,1),Final_nrj!$A$1:$LI$1),FALSE)/1000000</f>
        <v>2.7995148729999999E-3</v>
      </c>
      <c r="G364" s="330">
        <f>+VLOOKUP($E364,Final_nrj!$1:$1048576,MATCH(DATE(G$2,1,1),Final_nrj!$A$1:$LI$1),FALSE)/1000000</f>
        <v>2.8758710190000003E-3</v>
      </c>
      <c r="H364" s="330">
        <f>+VLOOKUP($E364,Final_nrj!$1:$1048576,MATCH(DATE(H$2,1,1),Final_nrj!$A$1:$LI$1),FALSE)/1000000</f>
        <v>2.9720426880000001E-3</v>
      </c>
      <c r="I364" s="330">
        <f>+VLOOKUP($E364,Final_nrj!$1:$1048576,MATCH(DATE(I$2,1,1),Final_nrj!$A$1:$LI$1),FALSE)/1000000</f>
        <v>3.0795409460000001E-3</v>
      </c>
      <c r="J364" s="330">
        <f>+VLOOKUP($E364,Final_nrj!$1:$1048576,MATCH(DATE(J$2,1,1),Final_nrj!$A$1:$LI$1),FALSE)/1000000</f>
        <v>3.195909383E-3</v>
      </c>
      <c r="K364" s="330">
        <f>+VLOOKUP($E364,Final_nrj!$1:$1048576,MATCH(DATE(K$2,1,1),Final_nrj!$A$1:$LI$1),FALSE)/1000000</f>
        <v>3.317237375E-3</v>
      </c>
      <c r="L364" s="330">
        <f>+VLOOKUP($E364,Final_nrj!$1:$1048576,MATCH(DATE(L$2,1,1),Final_nrj!$A$1:$LI$1),FALSE)/1000000</f>
        <v>3.4404535139999997E-3</v>
      </c>
      <c r="M364" s="330">
        <f>+VLOOKUP($E364,Final_nrj!$1:$1048576,MATCH(DATE(M$2,1,1),Final_nrj!$A$1:$LI$1),FALSE)/1000000</f>
        <v>3.5603950989999997E-3</v>
      </c>
      <c r="N364" s="330">
        <f>+VLOOKUP($E364,Final_nrj!$1:$1048576,MATCH(DATE(N$2,1,1),Final_nrj!$A$1:$LI$1),FALSE)/1000000</f>
        <v>3.675660613E-3</v>
      </c>
      <c r="O364" s="330">
        <f>+VLOOKUP($E364,Final_nrj!$1:$1048576,MATCH(DATE(O$2,1,1),Final_nrj!$A$1:$LI$1),FALSE)/1000000</f>
        <v>3.7849136859999999E-3</v>
      </c>
      <c r="P364" s="330">
        <f>+VLOOKUP($E364,Final_nrj!$1:$1048576,MATCH(DATE(P$2,1,1),Final_nrj!$A$1:$LI$1),FALSE)/1000000</f>
        <v>3.8860839019999997E-3</v>
      </c>
      <c r="Q364" s="330">
        <f>+VLOOKUP($E364,Final_nrj!$1:$1048576,MATCH(DATE(Q$2,1,1),Final_nrj!$A$1:$LI$1),FALSE)/1000000</f>
        <v>3.9895095180000001E-3</v>
      </c>
      <c r="R364" s="330">
        <f>+VLOOKUP($E364,Final_nrj!$1:$1048576,MATCH(DATE(R$2,1,1),Final_nrj!$A$1:$LI$1),FALSE)/1000000</f>
        <v>4.0922231209999998E-3</v>
      </c>
      <c r="S364" s="330">
        <f>+VLOOKUP($E364,Final_nrj!$1:$1048576,MATCH(DATE(S$2,1,1),Final_nrj!$A$1:$LI$1),FALSE)/1000000</f>
        <v>4.1907502290000004E-3</v>
      </c>
      <c r="T364" s="330">
        <f>+VLOOKUP($E364,Final_nrj!$1:$1048576,MATCH(DATE(T$2,1,1),Final_nrj!$A$1:$LI$1),FALSE)/1000000</f>
        <v>4.282991081E-3</v>
      </c>
      <c r="U364" s="330">
        <f>+VLOOKUP($E364,Final_nrj!$1:$1048576,MATCH(DATE(U$2,1,1),Final_nrj!$A$1:$LI$1),FALSE)/1000000</f>
        <v>4.3679095589999996E-3</v>
      </c>
      <c r="V364" s="330">
        <f>+VLOOKUP($E364,Final_nrj!$1:$1048576,MATCH(DATE(V$2,1,1),Final_nrj!$A$1:$LI$1),FALSE)/1000000</f>
        <v>4.4441676960000004E-3</v>
      </c>
      <c r="W364" s="330">
        <f>+VLOOKUP($E364,Final_nrj!$1:$1048576,MATCH(DATE(W$2,1,1),Final_nrj!$A$1:$LI$1),FALSE)/1000000</f>
        <v>4.5123154690000005E-3</v>
      </c>
      <c r="X364" s="330">
        <f>+VLOOKUP($E364,Final_nrj!$1:$1048576,MATCH(DATE(X$2,1,1),Final_nrj!$A$1:$LI$1),FALSE)/1000000</f>
        <v>4.5731133319999997E-3</v>
      </c>
      <c r="Y364" s="330">
        <f>+VLOOKUP($E364,Final_nrj!$1:$1048576,MATCH(DATE(Y$2,1,1),Final_nrj!$A$1:$LI$1),FALSE)/1000000</f>
        <v>4.6272759699999997E-3</v>
      </c>
      <c r="Z364" s="330">
        <f>+VLOOKUP($E364,Final_nrj!$1:$1048576,MATCH(DATE(Z$2,1,1),Final_nrj!$A$1:$LI$1),FALSE)/1000000</f>
        <v>4.6751695739999993E-3</v>
      </c>
      <c r="AA364" s="330">
        <f>+VLOOKUP($E364,Final_nrj!$1:$1048576,MATCH(DATE(AA$2,1,1),Final_nrj!$A$1:$LI$1),FALSE)/1000000</f>
        <v>4.7195164180000001E-3</v>
      </c>
      <c r="AB364" s="330">
        <f>+VLOOKUP($E364,Final_nrj!$1:$1048576,MATCH(DATE(AB$2,1,1),Final_nrj!$A$1:$LI$1),FALSE)/1000000</f>
        <v>4.7604703399999997E-3</v>
      </c>
      <c r="AC364" s="330">
        <f>+VLOOKUP($E364,Final_nrj!$1:$1048576,MATCH(DATE(AC$2,1,1),Final_nrj!$A$1:$LI$1),FALSE)/1000000</f>
        <v>4.7982442760000008E-3</v>
      </c>
      <c r="AD364" s="330">
        <f>+VLOOKUP($E364,Final_nrj!$1:$1048576,MATCH(DATE(AD$2,1,1),Final_nrj!$A$1:$LI$1),FALSE)/1000000</f>
        <v>4.8331385819999993E-3</v>
      </c>
      <c r="AE364" s="330">
        <f>+VLOOKUP($E364,Final_nrj!$1:$1048576,MATCH(DATE(AE$2,1,1),Final_nrj!$A$1:$LI$1),FALSE)/1000000</f>
        <v>4.8646632830000001E-3</v>
      </c>
      <c r="AF364" s="330">
        <f>+VLOOKUP($E364,Final_nrj!$1:$1048576,MATCH(DATE(AF$2,1,1),Final_nrj!$A$1:$LI$1),FALSE)/1000000</f>
        <v>4.8946547950000007E-3</v>
      </c>
      <c r="AG364" s="330">
        <f>+VLOOKUP($E364,Final_nrj!$1:$1048576,MATCH(DATE(AG$2,1,1),Final_nrj!$A$1:$LI$1),FALSE)/1000000</f>
        <v>4.9229351770000004E-3</v>
      </c>
      <c r="AH364" s="330">
        <f>+VLOOKUP($E364,Final_nrj!$1:$1048576,MATCH(DATE(AH$2,1,1),Final_nrj!$A$1:$LI$1),FALSE)/1000000</f>
        <v>4.9494827699999994E-3</v>
      </c>
      <c r="AI364" s="330">
        <f>+VLOOKUP($E364,Final_nrj!$1:$1048576,MATCH(DATE(AI$2,1,1),Final_nrj!$A$1:$LI$1),FALSE)/1000000</f>
        <v>4.9743599940000006E-3</v>
      </c>
      <c r="AJ364" s="330">
        <f>+VLOOKUP($E364,Final_nrj!$1:$1048576,MATCH(DATE(AJ$2,1,1),Final_nrj!$A$1:$LI$1),FALSE)/1000000</f>
        <v>4.997499723E-3</v>
      </c>
      <c r="AK364" s="330">
        <f>+VLOOKUP($E364,Final_nrj!$1:$1048576,MATCH(DATE(AK$2,1,1),Final_nrj!$A$1:$LI$1),FALSE)/1000000</f>
        <v>5.0193790029999996E-3</v>
      </c>
      <c r="AL364" s="330">
        <f>+VLOOKUP($E364,Final_nrj!$1:$1048576,MATCH(DATE(AL$2,1,1),Final_nrj!$A$1:$LI$1),FALSE)/1000000</f>
        <v>5.0393734819999996E-3</v>
      </c>
      <c r="AM364" s="330">
        <f>+VLOOKUP($E364,Final_nrj!$1:$1048576,MATCH(DATE(AM$2,1,1),Final_nrj!$A$1:$LI$1),FALSE)/1000000</f>
        <v>5.0568099429999999E-3</v>
      </c>
      <c r="AN364" s="330">
        <f>+VLOOKUP($E364,Final_nrj!$1:$1048576,MATCH(DATE(AN$2,1,1),Final_nrj!$A$1:$LI$1),FALSE)/1000000</f>
        <v>5.07103885E-3</v>
      </c>
      <c r="AO364" s="330">
        <f>+VLOOKUP($E364,Final_nrj!$1:$1048576,MATCH(DATE(AO$2,1,1),Final_nrj!$A$1:$LI$1),FALSE)/1000000</f>
        <v>5.0814208920000005E-3</v>
      </c>
    </row>
    <row r="365" spans="1:41" ht="15" customHeight="1" x14ac:dyDescent="0.35">
      <c r="A365" s="426"/>
      <c r="B365" s="430"/>
      <c r="C365" s="128"/>
      <c r="D365" s="128" t="s">
        <v>1030</v>
      </c>
      <c r="E365" s="67" t="s">
        <v>2045</v>
      </c>
      <c r="F365" s="330">
        <f>+VLOOKUP($E365,Final_nrj!$1:$1048576,MATCH(DATE(F$2,1,1),Final_nrj!$A$1:$LI$1),FALSE)/1000000</f>
        <v>1.8427231299999999E-2</v>
      </c>
      <c r="G365" s="330">
        <f>+VLOOKUP($E365,Final_nrj!$1:$1048576,MATCH(DATE(G$2,1,1),Final_nrj!$A$1:$LI$1),FALSE)/1000000</f>
        <v>2.5784209040000002E-2</v>
      </c>
      <c r="H365" s="330">
        <f>+VLOOKUP($E365,Final_nrj!$1:$1048576,MATCH(DATE(H$2,1,1),Final_nrj!$A$1:$LI$1),FALSE)/1000000</f>
        <v>3.3887111099999999E-2</v>
      </c>
      <c r="I365" s="330">
        <f>+VLOOKUP($E365,Final_nrj!$1:$1048576,MATCH(DATE(I$2,1,1),Final_nrj!$A$1:$LI$1),FALSE)/1000000</f>
        <v>4.2612856300000002E-2</v>
      </c>
      <c r="J365" s="330">
        <f>+VLOOKUP($E365,Final_nrj!$1:$1048576,MATCH(DATE(J$2,1,1),Final_nrj!$A$1:$LI$1),FALSE)/1000000</f>
        <v>5.1991167339999998E-2</v>
      </c>
      <c r="K365" s="330">
        <f>+VLOOKUP($E365,Final_nrj!$1:$1048576,MATCH(DATE(K$2,1,1),Final_nrj!$A$1:$LI$1),FALSE)/1000000</f>
        <v>6.1863161269999994E-2</v>
      </c>
      <c r="L365" s="330">
        <f>+VLOOKUP($E365,Final_nrj!$1:$1048576,MATCH(DATE(L$2,1,1),Final_nrj!$A$1:$LI$1),FALSE)/1000000</f>
        <v>7.2091595689999996E-2</v>
      </c>
      <c r="M365" s="330">
        <f>+VLOOKUP($E365,Final_nrj!$1:$1048576,MATCH(DATE(M$2,1,1),Final_nrj!$A$1:$LI$1),FALSE)/1000000</f>
        <v>8.2570363490000007E-2</v>
      </c>
      <c r="N365" s="330">
        <f>+VLOOKUP($E365,Final_nrj!$1:$1048576,MATCH(DATE(N$2,1,1),Final_nrj!$A$1:$LI$1),FALSE)/1000000</f>
        <v>9.3595875020000011E-2</v>
      </c>
      <c r="O365" s="330">
        <f>+VLOOKUP($E365,Final_nrj!$1:$1048576,MATCH(DATE(O$2,1,1),Final_nrj!$A$1:$LI$1),FALSE)/1000000</f>
        <v>0.1057870563</v>
      </c>
      <c r="P365" s="330">
        <f>+VLOOKUP($E365,Final_nrj!$1:$1048576,MATCH(DATE(P$2,1,1),Final_nrj!$A$1:$LI$1),FALSE)/1000000</f>
        <v>0.12053372449999999</v>
      </c>
      <c r="Q365" s="330">
        <f>+VLOOKUP($E365,Final_nrj!$1:$1048576,MATCH(DATE(Q$2,1,1),Final_nrj!$A$1:$LI$1),FALSE)/1000000</f>
        <v>0.13998810610000001</v>
      </c>
      <c r="R365" s="330">
        <f>+VLOOKUP($E365,Final_nrj!$1:$1048576,MATCH(DATE(R$2,1,1),Final_nrj!$A$1:$LI$1),FALSE)/1000000</f>
        <v>0.16358088649999999</v>
      </c>
      <c r="S365" s="330">
        <f>+VLOOKUP($E365,Final_nrj!$1:$1048576,MATCH(DATE(S$2,1,1),Final_nrj!$A$1:$LI$1),FALSE)/1000000</f>
        <v>0.19080362679999999</v>
      </c>
      <c r="T365" s="330">
        <f>+VLOOKUP($E365,Final_nrj!$1:$1048576,MATCH(DATE(T$2,1,1),Final_nrj!$A$1:$LI$1),FALSE)/1000000</f>
        <v>0.2213195986</v>
      </c>
      <c r="U365" s="330">
        <f>+VLOOKUP($E365,Final_nrj!$1:$1048576,MATCH(DATE(U$2,1,1),Final_nrj!$A$1:$LI$1),FALSE)/1000000</f>
        <v>0.2549447172</v>
      </c>
      <c r="V365" s="330">
        <f>+VLOOKUP($E365,Final_nrj!$1:$1048576,MATCH(DATE(V$2,1,1),Final_nrj!$A$1:$LI$1),FALSE)/1000000</f>
        <v>0.29155806340000001</v>
      </c>
      <c r="W365" s="330">
        <f>+VLOOKUP($E365,Final_nrj!$1:$1048576,MATCH(DATE(W$2,1,1),Final_nrj!$A$1:$LI$1),FALSE)/1000000</f>
        <v>0.33140056330000001</v>
      </c>
      <c r="X365" s="330">
        <f>+VLOOKUP($E365,Final_nrj!$1:$1048576,MATCH(DATE(X$2,1,1),Final_nrj!$A$1:$LI$1),FALSE)/1000000</f>
        <v>0.37479068999999998</v>
      </c>
      <c r="Y365" s="330">
        <f>+VLOOKUP($E365,Final_nrj!$1:$1048576,MATCH(DATE(Y$2,1,1),Final_nrj!$A$1:$LI$1),FALSE)/1000000</f>
        <v>0.4220998359</v>
      </c>
      <c r="Z365" s="330">
        <f>+VLOOKUP($E365,Final_nrj!$1:$1048576,MATCH(DATE(Z$2,1,1),Final_nrj!$A$1:$LI$1),FALSE)/1000000</f>
        <v>0.47369653499999997</v>
      </c>
      <c r="AA365" s="330">
        <f>+VLOOKUP($E365,Final_nrj!$1:$1048576,MATCH(DATE(AA$2,1,1),Final_nrj!$A$1:$LI$1),FALSE)/1000000</f>
        <v>0.5304063</v>
      </c>
      <c r="AB365" s="330">
        <f>+VLOOKUP($E365,Final_nrj!$1:$1048576,MATCH(DATE(AB$2,1,1),Final_nrj!$A$1:$LI$1),FALSE)/1000000</f>
        <v>0.59248441249999995</v>
      </c>
      <c r="AC365" s="330">
        <f>+VLOOKUP($E365,Final_nrj!$1:$1048576,MATCH(DATE(AC$2,1,1),Final_nrj!$A$1:$LI$1),FALSE)/1000000</f>
        <v>0.66028041280000005</v>
      </c>
      <c r="AD365" s="330">
        <f>+VLOOKUP($E365,Final_nrj!$1:$1048576,MATCH(DATE(AD$2,1,1),Final_nrj!$A$1:$LI$1),FALSE)/1000000</f>
        <v>0.73424727249999999</v>
      </c>
      <c r="AE365" s="330">
        <f>+VLOOKUP($E365,Final_nrj!$1:$1048576,MATCH(DATE(AE$2,1,1),Final_nrj!$A$1:$LI$1),FALSE)/1000000</f>
        <v>0.8146604368</v>
      </c>
      <c r="AF365" s="330">
        <f>+VLOOKUP($E365,Final_nrj!$1:$1048576,MATCH(DATE(AF$2,1,1),Final_nrj!$A$1:$LI$1),FALSE)/1000000</f>
        <v>0.90265041740000007</v>
      </c>
      <c r="AG365" s="330">
        <f>+VLOOKUP($E365,Final_nrj!$1:$1048576,MATCH(DATE(AG$2,1,1),Final_nrj!$A$1:$LI$1),FALSE)/1000000</f>
        <v>0.99884997349999993</v>
      </c>
      <c r="AH365" s="330">
        <f>+VLOOKUP($E365,Final_nrj!$1:$1048576,MATCH(DATE(AH$2,1,1),Final_nrj!$A$1:$LI$1),FALSE)/1000000</f>
        <v>1.1040455709999999</v>
      </c>
      <c r="AI365" s="330">
        <f>+VLOOKUP($E365,Final_nrj!$1:$1048576,MATCH(DATE(AI$2,1,1),Final_nrj!$A$1:$LI$1),FALSE)/1000000</f>
        <v>1.219130633</v>
      </c>
      <c r="AJ365" s="330">
        <f>+VLOOKUP($E365,Final_nrj!$1:$1048576,MATCH(DATE(AJ$2,1,1),Final_nrj!$A$1:$LI$1),FALSE)/1000000</f>
        <v>1.3449902330000001</v>
      </c>
      <c r="AK365" s="330">
        <f>+VLOOKUP($E365,Final_nrj!$1:$1048576,MATCH(DATE(AK$2,1,1),Final_nrj!$A$1:$LI$1),FALSE)/1000000</f>
        <v>1.4827859830000001</v>
      </c>
      <c r="AL365" s="330">
        <f>+VLOOKUP($E365,Final_nrj!$1:$1048576,MATCH(DATE(AL$2,1,1),Final_nrj!$A$1:$LI$1),FALSE)/1000000</f>
        <v>1.6330297840000001</v>
      </c>
      <c r="AM365" s="330">
        <f>+VLOOKUP($E365,Final_nrj!$1:$1048576,MATCH(DATE(AM$2,1,1),Final_nrj!$A$1:$LI$1),FALSE)/1000000</f>
        <v>1.7961596000000002</v>
      </c>
      <c r="AN365" s="330">
        <f>+VLOOKUP($E365,Final_nrj!$1:$1048576,MATCH(DATE(AN$2,1,1),Final_nrj!$A$1:$LI$1),FALSE)/1000000</f>
        <v>1.9725601690000001</v>
      </c>
      <c r="AO365" s="330">
        <f>+VLOOKUP($E365,Final_nrj!$1:$1048576,MATCH(DATE(AO$2,1,1),Final_nrj!$A$1:$LI$1),FALSE)/1000000</f>
        <v>2.162534532</v>
      </c>
    </row>
    <row r="366" spans="1:41" s="92" customFormat="1" ht="15" customHeight="1" x14ac:dyDescent="0.35">
      <c r="A366" s="426"/>
      <c r="B366" s="430"/>
      <c r="C366" s="129" t="s">
        <v>1659</v>
      </c>
      <c r="D366" s="129"/>
      <c r="E366" s="76" t="s">
        <v>1035</v>
      </c>
      <c r="F366" s="315">
        <f>+VLOOKUP($E366,Final_nrj!$1:$1048576,MATCH(DATE(F$2,1,1),Final_nrj!$A$1:$LI$1),FALSE)</f>
        <v>26.322258130000002</v>
      </c>
      <c r="G366" s="315">
        <f>+VLOOKUP($E366,Final_nrj!$1:$1048576,MATCH(DATE(G$2,1,1),Final_nrj!$A$1:$LI$1),FALSE)</f>
        <v>26.775321569999999</v>
      </c>
      <c r="H366" s="315">
        <f>+VLOOKUP($E366,Final_nrj!$1:$1048576,MATCH(DATE(H$2,1,1),Final_nrj!$A$1:$LI$1),FALSE)</f>
        <v>27.279939540000001</v>
      </c>
      <c r="I366" s="315">
        <f>+VLOOKUP($E366,Final_nrj!$1:$1048576,MATCH(DATE(I$2,1,1),Final_nrj!$A$1:$LI$1),FALSE)</f>
        <v>27.813363169999999</v>
      </c>
      <c r="J366" s="315">
        <f>+VLOOKUP($E366,Final_nrj!$1:$1048576,MATCH(DATE(J$2,1,1),Final_nrj!$A$1:$LI$1),FALSE)</f>
        <v>28.389482650000001</v>
      </c>
      <c r="K366" s="315">
        <f>+VLOOKUP($E366,Final_nrj!$1:$1048576,MATCH(DATE(K$2,1,1),Final_nrj!$A$1:$LI$1),FALSE)</f>
        <v>29.007952190000001</v>
      </c>
      <c r="L366" s="315">
        <f>+VLOOKUP($E366,Final_nrj!$1:$1048576,MATCH(DATE(L$2,1,1),Final_nrj!$A$1:$LI$1),FALSE)</f>
        <v>29.66466428</v>
      </c>
      <c r="M366" s="315">
        <f>+VLOOKUP($E366,Final_nrj!$1:$1048576,MATCH(DATE(M$2,1,1),Final_nrj!$A$1:$LI$1),FALSE)</f>
        <v>30.323937730000001</v>
      </c>
      <c r="N366" s="315">
        <f>+VLOOKUP($E366,Final_nrj!$1:$1048576,MATCH(DATE(N$2,1,1),Final_nrj!$A$1:$LI$1),FALSE)</f>
        <v>30.96507982</v>
      </c>
      <c r="O366" s="315">
        <f>+VLOOKUP($E366,Final_nrj!$1:$1048576,MATCH(DATE(O$2,1,1),Final_nrj!$A$1:$LI$1),FALSE)</f>
        <v>31.570299930000001</v>
      </c>
      <c r="P366" s="315">
        <f>+VLOOKUP($E366,Final_nrj!$1:$1048576,MATCH(DATE(P$2,1,1),Final_nrj!$A$1:$LI$1),FALSE)</f>
        <v>32.097527919999997</v>
      </c>
      <c r="Q366" s="315">
        <f>+VLOOKUP($E366,Final_nrj!$1:$1048576,MATCH(DATE(Q$2,1,1),Final_nrj!$A$1:$LI$1),FALSE)</f>
        <v>32.52466227</v>
      </c>
      <c r="R366" s="315">
        <f>+VLOOKUP($E366,Final_nrj!$1:$1048576,MATCH(DATE(R$2,1,1),Final_nrj!$A$1:$LI$1),FALSE)</f>
        <v>32.886818570000003</v>
      </c>
      <c r="S366" s="315">
        <f>+VLOOKUP($E366,Final_nrj!$1:$1048576,MATCH(DATE(S$2,1,1),Final_nrj!$A$1:$LI$1),FALSE)</f>
        <v>33.204166260000001</v>
      </c>
      <c r="T366" s="315">
        <f>+VLOOKUP($E366,Final_nrj!$1:$1048576,MATCH(DATE(T$2,1,1),Final_nrj!$A$1:$LI$1),FALSE)</f>
        <v>33.493759470000001</v>
      </c>
      <c r="U366" s="315">
        <f>+VLOOKUP($E366,Final_nrj!$1:$1048576,MATCH(DATE(U$2,1,1),Final_nrj!$A$1:$LI$1),FALSE)</f>
        <v>33.771257079999998</v>
      </c>
      <c r="V366" s="315">
        <f>+VLOOKUP($E366,Final_nrj!$1:$1048576,MATCH(DATE(V$2,1,1),Final_nrj!$A$1:$LI$1),FALSE)</f>
        <v>34.046085290000001</v>
      </c>
      <c r="W366" s="315">
        <f>+VLOOKUP($E366,Final_nrj!$1:$1048576,MATCH(DATE(W$2,1,1),Final_nrj!$A$1:$LI$1),FALSE)</f>
        <v>34.331943770000002</v>
      </c>
      <c r="X366" s="315">
        <f>+VLOOKUP($E366,Final_nrj!$1:$1048576,MATCH(DATE(X$2,1,1),Final_nrj!$A$1:$LI$1),FALSE)</f>
        <v>34.642067879999999</v>
      </c>
      <c r="Y366" s="315">
        <f>+VLOOKUP($E366,Final_nrj!$1:$1048576,MATCH(DATE(Y$2,1,1),Final_nrj!$A$1:$LI$1),FALSE)</f>
        <v>34.985737489999998</v>
      </c>
      <c r="Z366" s="315">
        <f>+VLOOKUP($E366,Final_nrj!$1:$1048576,MATCH(DATE(Z$2,1,1),Final_nrj!$A$1:$LI$1),FALSE)</f>
        <v>35.368078310000001</v>
      </c>
      <c r="AA366" s="315">
        <f>+VLOOKUP($E366,Final_nrj!$1:$1048576,MATCH(DATE(AA$2,1,1),Final_nrj!$A$1:$LI$1),FALSE)</f>
        <v>35.806737920000003</v>
      </c>
      <c r="AB366" s="315">
        <f>+VLOOKUP($E366,Final_nrj!$1:$1048576,MATCH(DATE(AB$2,1,1),Final_nrj!$A$1:$LI$1),FALSE)</f>
        <v>36.311254470000002</v>
      </c>
      <c r="AC366" s="315">
        <f>+VLOOKUP($E366,Final_nrj!$1:$1048576,MATCH(DATE(AC$2,1,1),Final_nrj!$A$1:$LI$1),FALSE)</f>
        <v>36.885730510000002</v>
      </c>
      <c r="AD366" s="315">
        <f>+VLOOKUP($E366,Final_nrj!$1:$1048576,MATCH(DATE(AD$2,1,1),Final_nrj!$A$1:$LI$1),FALSE)</f>
        <v>37.529503159999997</v>
      </c>
      <c r="AE366" s="315">
        <f>+VLOOKUP($E366,Final_nrj!$1:$1048576,MATCH(DATE(AE$2,1,1),Final_nrj!$A$1:$LI$1),FALSE)</f>
        <v>38.233278249999998</v>
      </c>
      <c r="AF366" s="315">
        <f>+VLOOKUP($E366,Final_nrj!$1:$1048576,MATCH(DATE(AF$2,1,1),Final_nrj!$A$1:$LI$1),FALSE)</f>
        <v>38.992827120000001</v>
      </c>
      <c r="AG366" s="315">
        <f>+VLOOKUP($E366,Final_nrj!$1:$1048576,MATCH(DATE(AG$2,1,1),Final_nrj!$A$1:$LI$1),FALSE)</f>
        <v>39.815919430000001</v>
      </c>
      <c r="AH366" s="315">
        <f>+VLOOKUP($E366,Final_nrj!$1:$1048576,MATCH(DATE(AH$2,1,1),Final_nrj!$A$1:$LI$1),FALSE)</f>
        <v>40.706763799999997</v>
      </c>
      <c r="AI366" s="315">
        <f>+VLOOKUP($E366,Final_nrj!$1:$1048576,MATCH(DATE(AI$2,1,1),Final_nrj!$A$1:$LI$1),FALSE)</f>
        <v>41.658008019999997</v>
      </c>
      <c r="AJ366" s="315">
        <f>+VLOOKUP($E366,Final_nrj!$1:$1048576,MATCH(DATE(AJ$2,1,1),Final_nrj!$A$1:$LI$1),FALSE)</f>
        <v>42.65598645</v>
      </c>
      <c r="AK366" s="315">
        <f>+VLOOKUP($E366,Final_nrj!$1:$1048576,MATCH(DATE(AK$2,1,1),Final_nrj!$A$1:$LI$1),FALSE)</f>
        <v>43.691801560000002</v>
      </c>
      <c r="AL366" s="315">
        <f>+VLOOKUP($E366,Final_nrj!$1:$1048576,MATCH(DATE(AL$2,1,1),Final_nrj!$A$1:$LI$1),FALSE)</f>
        <v>44.756140559999999</v>
      </c>
      <c r="AM366" s="315">
        <f>+VLOOKUP($E366,Final_nrj!$1:$1048576,MATCH(DATE(AM$2,1,1),Final_nrj!$A$1:$LI$1),FALSE)</f>
        <v>45.83929912</v>
      </c>
      <c r="AN366" s="315">
        <f>+VLOOKUP($E366,Final_nrj!$1:$1048576,MATCH(DATE(AN$2,1,1),Final_nrj!$A$1:$LI$1),FALSE)</f>
        <v>46.931439330000003</v>
      </c>
      <c r="AO366" s="315">
        <f>+VLOOKUP($E366,Final_nrj!$1:$1048576,MATCH(DATE(AO$2,1,1),Final_nrj!$A$1:$LI$1),FALSE)</f>
        <v>48.022752410000002</v>
      </c>
    </row>
    <row r="367" spans="1:41" ht="15" customHeight="1" x14ac:dyDescent="0.35">
      <c r="A367" s="426"/>
      <c r="B367" s="430"/>
      <c r="C367" s="128"/>
      <c r="D367" s="128" t="s">
        <v>1027</v>
      </c>
      <c r="E367" s="67" t="s">
        <v>1608</v>
      </c>
      <c r="F367" s="330">
        <f>+VLOOKUP($E367,Final_nrj!$1:$1048576,MATCH(DATE(F$2,1,1),Final_nrj!$A$1:$LI$1),FALSE)</f>
        <v>3.08041607E-3</v>
      </c>
      <c r="G367" s="330">
        <f>+VLOOKUP($E367,Final_nrj!$1:$1048576,MATCH(DATE(G$2,1,1),Final_nrj!$A$1:$LI$1),FALSE)</f>
        <v>3.1354913999999999E-3</v>
      </c>
      <c r="H367" s="330">
        <f>+VLOOKUP($E367,Final_nrj!$1:$1048576,MATCH(DATE(H$2,1,1),Final_nrj!$A$1:$LI$1),FALSE)</f>
        <v>3.1967482799999999E-3</v>
      </c>
      <c r="I367" s="330">
        <f>+VLOOKUP($E367,Final_nrj!$1:$1048576,MATCH(DATE(I$2,1,1),Final_nrj!$A$1:$LI$1),FALSE)</f>
        <v>3.2613717599999999E-3</v>
      </c>
      <c r="J367" s="330">
        <f>+VLOOKUP($E367,Final_nrj!$1:$1048576,MATCH(DATE(J$2,1,1),Final_nrj!$A$1:$LI$1),FALSE)</f>
        <v>3.3307241300000001E-3</v>
      </c>
      <c r="K367" s="330">
        <f>+VLOOKUP($E367,Final_nrj!$1:$1048576,MATCH(DATE(K$2,1,1),Final_nrj!$A$1:$LI$1),FALSE)</f>
        <v>3.40502813E-3</v>
      </c>
      <c r="L367" s="330">
        <f>+VLOOKUP($E367,Final_nrj!$1:$1048576,MATCH(DATE(L$2,1,1),Final_nrj!$A$1:$LI$1),FALSE)</f>
        <v>3.4838493099999999E-3</v>
      </c>
      <c r="M367" s="330">
        <f>+VLOOKUP($E367,Final_nrj!$1:$1048576,MATCH(DATE(M$2,1,1),Final_nrj!$A$1:$LI$1),FALSE)</f>
        <v>3.5632490900000002E-3</v>
      </c>
      <c r="N367" s="330">
        <f>+VLOOKUP($E367,Final_nrj!$1:$1048576,MATCH(DATE(N$2,1,1),Final_nrj!$A$1:$LI$1),FALSE)</f>
        <v>3.6404213000000001E-3</v>
      </c>
      <c r="O367" s="330">
        <f>+VLOOKUP($E367,Final_nrj!$1:$1048576,MATCH(DATE(O$2,1,1),Final_nrj!$A$1:$LI$1),FALSE)</f>
        <v>3.71300167E-3</v>
      </c>
      <c r="P367" s="330">
        <f>+VLOOKUP($E367,Final_nrj!$1:$1048576,MATCH(DATE(P$2,1,1),Final_nrj!$A$1:$LI$1),FALSE)</f>
        <v>3.7755625099999998E-3</v>
      </c>
      <c r="Q367" s="330">
        <f>+VLOOKUP($E367,Final_nrj!$1:$1048576,MATCH(DATE(Q$2,1,1),Final_nrj!$A$1:$LI$1),FALSE)</f>
        <v>3.8249335899999998E-3</v>
      </c>
      <c r="R367" s="330">
        <f>+VLOOKUP($E367,Final_nrj!$1:$1048576,MATCH(DATE(R$2,1,1),Final_nrj!$A$1:$LI$1),FALSE)</f>
        <v>3.8663905599999999E-3</v>
      </c>
      <c r="S367" s="330">
        <f>+VLOOKUP($E367,Final_nrj!$1:$1048576,MATCH(DATE(S$2,1,1),Final_nrj!$A$1:$LI$1),FALSE)</f>
        <v>3.9026892499999999E-3</v>
      </c>
      <c r="T367" s="330">
        <f>+VLOOKUP($E367,Final_nrj!$1:$1048576,MATCH(DATE(T$2,1,1),Final_nrj!$A$1:$LI$1),FALSE)</f>
        <v>3.9359292300000003E-3</v>
      </c>
      <c r="U367" s="330">
        <f>+VLOOKUP($E367,Final_nrj!$1:$1048576,MATCH(DATE(U$2,1,1),Final_nrj!$A$1:$LI$1),FALSE)</f>
        <v>3.9679407200000003E-3</v>
      </c>
      <c r="V367" s="330">
        <f>+VLOOKUP($E367,Final_nrj!$1:$1048576,MATCH(DATE(V$2,1,1),Final_nrj!$A$1:$LI$1),FALSE)</f>
        <v>3.9997767099999998E-3</v>
      </c>
      <c r="W367" s="330">
        <f>+VLOOKUP($E367,Final_nrj!$1:$1048576,MATCH(DATE(W$2,1,1),Final_nrj!$A$1:$LI$1),FALSE)</f>
        <v>4.0329500600000002E-3</v>
      </c>
      <c r="X367" s="330">
        <f>+VLOOKUP($E367,Final_nrj!$1:$1048576,MATCH(DATE(X$2,1,1),Final_nrj!$A$1:$LI$1),FALSE)</f>
        <v>4.06898452E-3</v>
      </c>
      <c r="Y367" s="330">
        <f>+VLOOKUP($E367,Final_nrj!$1:$1048576,MATCH(DATE(Y$2,1,1),Final_nrj!$A$1:$LI$1),FALSE)</f>
        <v>4.1089556899999999E-3</v>
      </c>
      <c r="Z367" s="330">
        <f>+VLOOKUP($E367,Final_nrj!$1:$1048576,MATCH(DATE(Z$2,1,1),Final_nrj!$A$1:$LI$1),FALSE)</f>
        <v>4.1534578700000001E-3</v>
      </c>
      <c r="AA367" s="330">
        <f>+VLOOKUP($E367,Final_nrj!$1:$1048576,MATCH(DATE(AA$2,1,1),Final_nrj!$A$1:$LI$1),FALSE)</f>
        <v>4.20460482E-3</v>
      </c>
      <c r="AB367" s="330">
        <f>+VLOOKUP($E367,Final_nrj!$1:$1048576,MATCH(DATE(AB$2,1,1),Final_nrj!$A$1:$LI$1),FALSE)</f>
        <v>4.2636236500000002E-3</v>
      </c>
      <c r="AC367" s="330">
        <f>+VLOOKUP($E367,Final_nrj!$1:$1048576,MATCH(DATE(AC$2,1,1),Final_nrj!$A$1:$LI$1),FALSE)</f>
        <v>4.3310148600000003E-3</v>
      </c>
      <c r="AD367" s="330">
        <f>+VLOOKUP($E367,Final_nrj!$1:$1048576,MATCH(DATE(AD$2,1,1),Final_nrj!$A$1:$LI$1),FALSE)</f>
        <v>4.4066773999999996E-3</v>
      </c>
      <c r="AE367" s="330">
        <f>+VLOOKUP($E367,Final_nrj!$1:$1048576,MATCH(DATE(AE$2,1,1),Final_nrj!$A$1:$LI$1),FALSE)</f>
        <v>4.4894739700000004E-3</v>
      </c>
      <c r="AF367" s="330">
        <f>+VLOOKUP($E367,Final_nrj!$1:$1048576,MATCH(DATE(AF$2,1,1),Final_nrj!$A$1:$LI$1),FALSE)</f>
        <v>4.5791674200000004E-3</v>
      </c>
      <c r="AG367" s="330">
        <f>+VLOOKUP($E367,Final_nrj!$1:$1048576,MATCH(DATE(AG$2,1,1),Final_nrj!$A$1:$LI$1),FALSE)</f>
        <v>4.6767129899999999E-3</v>
      </c>
      <c r="AH367" s="330">
        <f>+VLOOKUP($E367,Final_nrj!$1:$1048576,MATCH(DATE(AH$2,1,1),Final_nrj!$A$1:$LI$1),FALSE)</f>
        <v>4.7825594099999997E-3</v>
      </c>
      <c r="AI367" s="330">
        <f>+VLOOKUP($E367,Final_nrj!$1:$1048576,MATCH(DATE(AI$2,1,1),Final_nrj!$A$1:$LI$1),FALSE)</f>
        <v>4.8957481400000004E-3</v>
      </c>
      <c r="AJ367" s="330">
        <f>+VLOOKUP($E367,Final_nrj!$1:$1048576,MATCH(DATE(AJ$2,1,1),Final_nrj!$A$1:$LI$1),FALSE)</f>
        <v>5.0145792799999997E-3</v>
      </c>
      <c r="AK367" s="330">
        <f>+VLOOKUP($E367,Final_nrj!$1:$1048576,MATCH(DATE(AK$2,1,1),Final_nrj!$A$1:$LI$1),FALSE)</f>
        <v>5.1379683899999999E-3</v>
      </c>
      <c r="AL367" s="330">
        <f>+VLOOKUP($E367,Final_nrj!$1:$1048576,MATCH(DATE(AL$2,1,1),Final_nrj!$A$1:$LI$1),FALSE)</f>
        <v>5.2648338300000002E-3</v>
      </c>
      <c r="AM367" s="330">
        <f>+VLOOKUP($E367,Final_nrj!$1:$1048576,MATCH(DATE(AM$2,1,1),Final_nrj!$A$1:$LI$1),FALSE)</f>
        <v>5.3940150899999999E-3</v>
      </c>
      <c r="AN367" s="330">
        <f>+VLOOKUP($E367,Final_nrj!$1:$1048576,MATCH(DATE(AN$2,1,1),Final_nrj!$A$1:$LI$1),FALSE)</f>
        <v>5.5243237299999999E-3</v>
      </c>
      <c r="AO367" s="330">
        <f>+VLOOKUP($E367,Final_nrj!$1:$1048576,MATCH(DATE(AO$2,1,1),Final_nrj!$A$1:$LI$1),FALSE)</f>
        <v>5.6545714599999996E-3</v>
      </c>
    </row>
    <row r="368" spans="1:41" ht="15" customHeight="1" x14ac:dyDescent="0.35">
      <c r="A368" s="426"/>
      <c r="B368" s="430"/>
      <c r="C368" s="128"/>
      <c r="D368" s="128" t="s">
        <v>1399</v>
      </c>
      <c r="E368" s="67" t="s">
        <v>3803</v>
      </c>
      <c r="F368" s="330">
        <f>+VLOOKUP($E368,Final_nrj!$1:$1048576,MATCH(DATE(F$2,1,1),Final_nrj!$A$1:$LI$1),FALSE)</f>
        <v>1.21498388E-2</v>
      </c>
      <c r="G368" s="330">
        <f>+VLOOKUP($E368,Final_nrj!$1:$1048576,MATCH(DATE(G$2,1,1),Final_nrj!$A$1:$LI$1),FALSE)</f>
        <v>1.2361743200000001E-2</v>
      </c>
      <c r="H368" s="330">
        <f>+VLOOKUP($E368,Final_nrj!$1:$1048576,MATCH(DATE(H$2,1,1),Final_nrj!$A$1:$LI$1),FALSE)</f>
        <v>1.25955935E-2</v>
      </c>
      <c r="I368" s="330">
        <f>+VLOOKUP($E368,Final_nrj!$1:$1048576,MATCH(DATE(I$2,1,1),Final_nrj!$A$1:$LI$1),FALSE)</f>
        <v>1.2827429200000001E-2</v>
      </c>
      <c r="J368" s="330">
        <f>+VLOOKUP($E368,Final_nrj!$1:$1048576,MATCH(DATE(J$2,1,1),Final_nrj!$A$1:$LI$1),FALSE)</f>
        <v>1.3094328800000001E-2</v>
      </c>
      <c r="K368" s="330">
        <f>+VLOOKUP($E368,Final_nrj!$1:$1048576,MATCH(DATE(K$2,1,1),Final_nrj!$A$1:$LI$1),FALSE)</f>
        <v>1.33961659E-2</v>
      </c>
      <c r="L368" s="330">
        <f>+VLOOKUP($E368,Final_nrj!$1:$1048576,MATCH(DATE(L$2,1,1),Final_nrj!$A$1:$LI$1),FALSE)</f>
        <v>1.3728364099999999E-2</v>
      </c>
      <c r="M368" s="330">
        <f>+VLOOKUP($E368,Final_nrj!$1:$1048576,MATCH(DATE(M$2,1,1),Final_nrj!$A$1:$LI$1),FALSE)</f>
        <v>1.4030783099999999E-2</v>
      </c>
      <c r="N368" s="330">
        <f>+VLOOKUP($E368,Final_nrj!$1:$1048576,MATCH(DATE(N$2,1,1),Final_nrj!$A$1:$LI$1),FALSE)</f>
        <v>1.4282463400000001E-2</v>
      </c>
      <c r="O368" s="330">
        <f>+VLOOKUP($E368,Final_nrj!$1:$1048576,MATCH(DATE(O$2,1,1),Final_nrj!$A$1:$LI$1),FALSE)</f>
        <v>1.44656421E-2</v>
      </c>
      <c r="P368" s="330">
        <f>+VLOOKUP($E368,Final_nrj!$1:$1048576,MATCH(DATE(P$2,1,1),Final_nrj!$A$1:$LI$1),FALSE)</f>
        <v>1.45497353E-2</v>
      </c>
      <c r="Q368" s="330">
        <f>+VLOOKUP($E368,Final_nrj!$1:$1048576,MATCH(DATE(Q$2,1,1),Final_nrj!$A$1:$LI$1),FALSE)</f>
        <v>1.46061282E-2</v>
      </c>
      <c r="R368" s="330">
        <f>+VLOOKUP($E368,Final_nrj!$1:$1048576,MATCH(DATE(R$2,1,1),Final_nrj!$A$1:$LI$1),FALSE)</f>
        <v>1.46608769E-2</v>
      </c>
      <c r="S368" s="330">
        <f>+VLOOKUP($E368,Final_nrj!$1:$1048576,MATCH(DATE(S$2,1,1),Final_nrj!$A$1:$LI$1),FALSE)</f>
        <v>1.47196312E-2</v>
      </c>
      <c r="T368" s="330">
        <f>+VLOOKUP($E368,Final_nrj!$1:$1048576,MATCH(DATE(T$2,1,1),Final_nrj!$A$1:$LI$1),FALSE)</f>
        <v>1.4783623500000001E-2</v>
      </c>
      <c r="U368" s="330">
        <f>+VLOOKUP($E368,Final_nrj!$1:$1048576,MATCH(DATE(U$2,1,1),Final_nrj!$A$1:$LI$1),FALSE)</f>
        <v>1.48539113E-2</v>
      </c>
      <c r="V368" s="330">
        <f>+VLOOKUP($E368,Final_nrj!$1:$1048576,MATCH(DATE(V$2,1,1),Final_nrj!$A$1:$LI$1),FALSE)</f>
        <v>1.49240981E-2</v>
      </c>
      <c r="W368" s="330">
        <f>+VLOOKUP($E368,Final_nrj!$1:$1048576,MATCH(DATE(W$2,1,1),Final_nrj!$A$1:$LI$1),FALSE)</f>
        <v>1.49978462E-2</v>
      </c>
      <c r="X368" s="330">
        <f>+VLOOKUP($E368,Final_nrj!$1:$1048576,MATCH(DATE(X$2,1,1),Final_nrj!$A$1:$LI$1),FALSE)</f>
        <v>1.5080376499999999E-2</v>
      </c>
      <c r="Y368" s="330">
        <f>+VLOOKUP($E368,Final_nrj!$1:$1048576,MATCH(DATE(Y$2,1,1),Final_nrj!$A$1:$LI$1),FALSE)</f>
        <v>1.51756585E-2</v>
      </c>
      <c r="Z368" s="330">
        <f>+VLOOKUP($E368,Final_nrj!$1:$1048576,MATCH(DATE(Z$2,1,1),Final_nrj!$A$1:$LI$1),FALSE)</f>
        <v>1.5285950099999999E-2</v>
      </c>
      <c r="AA368" s="330">
        <f>+VLOOKUP($E368,Final_nrj!$1:$1048576,MATCH(DATE(AA$2,1,1),Final_nrj!$A$1:$LI$1),FALSE)</f>
        <v>1.5427306999999999E-2</v>
      </c>
      <c r="AB368" s="330">
        <f>+VLOOKUP($E368,Final_nrj!$1:$1048576,MATCH(DATE(AB$2,1,1),Final_nrj!$A$1:$LI$1),FALSE)</f>
        <v>1.5604084900000001E-2</v>
      </c>
      <c r="AC368" s="330">
        <f>+VLOOKUP($E368,Final_nrj!$1:$1048576,MATCH(DATE(AC$2,1,1),Final_nrj!$A$1:$LI$1),FALSE)</f>
        <v>1.5817045299999999E-2</v>
      </c>
      <c r="AD368" s="330">
        <f>+VLOOKUP($E368,Final_nrj!$1:$1048576,MATCH(DATE(AD$2,1,1),Final_nrj!$A$1:$LI$1),FALSE)</f>
        <v>1.60645866E-2</v>
      </c>
      <c r="AE368" s="330">
        <f>+VLOOKUP($E368,Final_nrj!$1:$1048576,MATCH(DATE(AE$2,1,1),Final_nrj!$A$1:$LI$1),FALSE)</f>
        <v>1.6341076999999999E-2</v>
      </c>
      <c r="AF368" s="330">
        <f>+VLOOKUP($E368,Final_nrj!$1:$1048576,MATCH(DATE(AF$2,1,1),Final_nrj!$A$1:$LI$1),FALSE)</f>
        <v>1.6649500000000001E-2</v>
      </c>
      <c r="AG368" s="330">
        <f>+VLOOKUP($E368,Final_nrj!$1:$1048576,MATCH(DATE(AG$2,1,1),Final_nrj!$A$1:$LI$1),FALSE)</f>
        <v>1.69929095E-2</v>
      </c>
      <c r="AH368" s="330">
        <f>+VLOOKUP($E368,Final_nrj!$1:$1048576,MATCH(DATE(AH$2,1,1),Final_nrj!$A$1:$LI$1),FALSE)</f>
        <v>1.7372287899999998E-2</v>
      </c>
      <c r="AI368" s="330">
        <f>+VLOOKUP($E368,Final_nrj!$1:$1048576,MATCH(DATE(AI$2,1,1),Final_nrj!$A$1:$LI$1),FALSE)</f>
        <v>1.7783231399999998E-2</v>
      </c>
      <c r="AJ368" s="330">
        <f>+VLOOKUP($E368,Final_nrj!$1:$1048576,MATCH(DATE(AJ$2,1,1),Final_nrj!$A$1:$LI$1),FALSE)</f>
        <v>1.8218687000000001E-2</v>
      </c>
      <c r="AK368" s="330">
        <f>+VLOOKUP($E368,Final_nrj!$1:$1048576,MATCH(DATE(AK$2,1,1),Final_nrj!$A$1:$LI$1),FALSE)</f>
        <v>1.8677661500000001E-2</v>
      </c>
      <c r="AL368" s="330">
        <f>+VLOOKUP($E368,Final_nrj!$1:$1048576,MATCH(DATE(AL$2,1,1),Final_nrj!$A$1:$LI$1),FALSE)</f>
        <v>1.9155690499999999E-2</v>
      </c>
      <c r="AM368" s="330">
        <f>+VLOOKUP($E368,Final_nrj!$1:$1048576,MATCH(DATE(AM$2,1,1),Final_nrj!$A$1:$LI$1),FALSE)</f>
        <v>1.9647478499999999E-2</v>
      </c>
      <c r="AN368" s="330">
        <f>+VLOOKUP($E368,Final_nrj!$1:$1048576,MATCH(DATE(AN$2,1,1),Final_nrj!$A$1:$LI$1),FALSE)</f>
        <v>2.01474666E-2</v>
      </c>
      <c r="AO368" s="330">
        <f>+VLOOKUP($E368,Final_nrj!$1:$1048576,MATCH(DATE(AO$2,1,1),Final_nrj!$A$1:$LI$1),FALSE)</f>
        <v>2.0650076100000001E-2</v>
      </c>
    </row>
    <row r="369" spans="1:41" ht="15" customHeight="1" x14ac:dyDescent="0.35">
      <c r="A369" s="426"/>
      <c r="B369" s="430"/>
      <c r="C369" s="128"/>
      <c r="D369" s="128" t="s">
        <v>1033</v>
      </c>
      <c r="E369" s="67" t="s">
        <v>1609</v>
      </c>
      <c r="F369" s="330">
        <f>+VLOOKUP($E369,Final_nrj!$1:$1048576,MATCH(DATE(F$2,1,1),Final_nrj!$A$1:$LI$1),FALSE)</f>
        <v>18.330415460000001</v>
      </c>
      <c r="G369" s="330">
        <f>+VLOOKUP($E369,Final_nrj!$1:$1048576,MATCH(DATE(G$2,1,1),Final_nrj!$A$1:$LI$1),FALSE)</f>
        <v>18.644843359999999</v>
      </c>
      <c r="H369" s="330">
        <f>+VLOOKUP($E369,Final_nrj!$1:$1048576,MATCH(DATE(H$2,1,1),Final_nrj!$A$1:$LI$1),FALSE)</f>
        <v>18.994732679999998</v>
      </c>
      <c r="I369" s="330">
        <f>+VLOOKUP($E369,Final_nrj!$1:$1048576,MATCH(DATE(I$2,1,1),Final_nrj!$A$1:$LI$1),FALSE)</f>
        <v>19.360699409999999</v>
      </c>
      <c r="J369" s="330">
        <f>+VLOOKUP($E369,Final_nrj!$1:$1048576,MATCH(DATE(J$2,1,1),Final_nrj!$A$1:$LI$1),FALSE)</f>
        <v>19.76166675</v>
      </c>
      <c r="K369" s="330">
        <f>+VLOOKUP($E369,Final_nrj!$1:$1048576,MATCH(DATE(K$2,1,1),Final_nrj!$A$1:$LI$1),FALSE)</f>
        <v>20.196534809999999</v>
      </c>
      <c r="L369" s="330">
        <f>+VLOOKUP($E369,Final_nrj!$1:$1048576,MATCH(DATE(L$2,1,1),Final_nrj!$A$1:$LI$1),FALSE)</f>
        <v>20.661905820000001</v>
      </c>
      <c r="M369" s="330">
        <f>+VLOOKUP($E369,Final_nrj!$1:$1048576,MATCH(DATE(M$2,1,1),Final_nrj!$A$1:$LI$1),FALSE)</f>
        <v>21.11994864</v>
      </c>
      <c r="N369" s="330">
        <f>+VLOOKUP($E369,Final_nrj!$1:$1048576,MATCH(DATE(N$2,1,1),Final_nrj!$A$1:$LI$1),FALSE)</f>
        <v>21.553300979999999</v>
      </c>
      <c r="O369" s="330">
        <f>+VLOOKUP($E369,Final_nrj!$1:$1048576,MATCH(DATE(O$2,1,1),Final_nrj!$A$1:$LI$1),FALSE)</f>
        <v>21.94548747</v>
      </c>
      <c r="P369" s="330">
        <f>+VLOOKUP($E369,Final_nrj!$1:$1048576,MATCH(DATE(P$2,1,1),Final_nrj!$A$1:$LI$1),FALSE)</f>
        <v>22.26131745</v>
      </c>
      <c r="Q369" s="330">
        <f>+VLOOKUP($E369,Final_nrj!$1:$1048576,MATCH(DATE(Q$2,1,1),Final_nrj!$A$1:$LI$1),FALSE)</f>
        <v>22.520766819999999</v>
      </c>
      <c r="R369" s="330">
        <f>+VLOOKUP($E369,Final_nrj!$1:$1048576,MATCH(DATE(R$2,1,1),Final_nrj!$A$1:$LI$1),FALSE)</f>
        <v>22.746172810000001</v>
      </c>
      <c r="S369" s="330">
        <f>+VLOOKUP($E369,Final_nrj!$1:$1048576,MATCH(DATE(S$2,1,1),Final_nrj!$A$1:$LI$1),FALSE)</f>
        <v>22.948636409999999</v>
      </c>
      <c r="T369" s="330">
        <f>+VLOOKUP($E369,Final_nrj!$1:$1048576,MATCH(DATE(T$2,1,1),Final_nrj!$A$1:$LI$1),FALSE)</f>
        <v>23.13749932</v>
      </c>
      <c r="U369" s="330">
        <f>+VLOOKUP($E369,Final_nrj!$1:$1048576,MATCH(DATE(U$2,1,1),Final_nrj!$A$1:$LI$1),FALSE)</f>
        <v>23.321708019999999</v>
      </c>
      <c r="V369" s="330">
        <f>+VLOOKUP($E369,Final_nrj!$1:$1048576,MATCH(DATE(V$2,1,1),Final_nrj!$A$1:$LI$1),FALSE)</f>
        <v>23.50405666</v>
      </c>
      <c r="W369" s="330">
        <f>+VLOOKUP($E369,Final_nrj!$1:$1048576,MATCH(DATE(W$2,1,1),Final_nrj!$A$1:$LI$1),FALSE)</f>
        <v>23.693937099999999</v>
      </c>
      <c r="X369" s="330">
        <f>+VLOOKUP($E369,Final_nrj!$1:$1048576,MATCH(DATE(X$2,1,1),Final_nrj!$A$1:$LI$1),FALSE)</f>
        <v>23.900475950000001</v>
      </c>
      <c r="Y369" s="330">
        <f>+VLOOKUP($E369,Final_nrj!$1:$1048576,MATCH(DATE(Y$2,1,1),Final_nrj!$A$1:$LI$1),FALSE)</f>
        <v>24.130028020000001</v>
      </c>
      <c r="Z369" s="330">
        <f>+VLOOKUP($E369,Final_nrj!$1:$1048576,MATCH(DATE(Z$2,1,1),Final_nrj!$A$1:$LI$1),FALSE)</f>
        <v>24.386154439999999</v>
      </c>
      <c r="AA369" s="330">
        <f>+VLOOKUP($E369,Final_nrj!$1:$1048576,MATCH(DATE(AA$2,1,1),Final_nrj!$A$1:$LI$1),FALSE)</f>
        <v>24.684642799999999</v>
      </c>
      <c r="AB369" s="330">
        <f>+VLOOKUP($E369,Final_nrj!$1:$1048576,MATCH(DATE(AB$2,1,1),Final_nrj!$A$1:$LI$1),FALSE)</f>
        <v>25.03107722</v>
      </c>
      <c r="AC369" s="330">
        <f>+VLOOKUP($E369,Final_nrj!$1:$1048576,MATCH(DATE(AC$2,1,1),Final_nrj!$A$1:$LI$1),FALSE)</f>
        <v>25.42753265</v>
      </c>
      <c r="AD369" s="330">
        <f>+VLOOKUP($E369,Final_nrj!$1:$1048576,MATCH(DATE(AD$2,1,1),Final_nrj!$A$1:$LI$1),FALSE)</f>
        <v>25.872998920000001</v>
      </c>
      <c r="AE369" s="330">
        <f>+VLOOKUP($E369,Final_nrj!$1:$1048576,MATCH(DATE(AE$2,1,1),Final_nrj!$A$1:$LI$1),FALSE)</f>
        <v>26.36082291</v>
      </c>
      <c r="AF369" s="330">
        <f>+VLOOKUP($E369,Final_nrj!$1:$1048576,MATCH(DATE(AF$2,1,1),Final_nrj!$A$1:$LI$1),FALSE)</f>
        <v>26.885772899999999</v>
      </c>
      <c r="AG369" s="330">
        <f>+VLOOKUP($E369,Final_nrj!$1:$1048576,MATCH(DATE(AG$2,1,1),Final_nrj!$A$1:$LI$1),FALSE)</f>
        <v>27.452635000000001</v>
      </c>
      <c r="AH369" s="330">
        <f>+VLOOKUP($E369,Final_nrj!$1:$1048576,MATCH(DATE(AH$2,1,1),Final_nrj!$A$1:$LI$1),FALSE)</f>
        <v>28.06458237</v>
      </c>
      <c r="AI369" s="330">
        <f>+VLOOKUP($E369,Final_nrj!$1:$1048576,MATCH(DATE(AI$2,1,1),Final_nrj!$A$1:$LI$1),FALSE)</f>
        <v>28.717112499999999</v>
      </c>
      <c r="AJ369" s="330">
        <f>+VLOOKUP($E369,Final_nrj!$1:$1048576,MATCH(DATE(AJ$2,1,1),Final_nrj!$A$1:$LI$1),FALSE)</f>
        <v>29.40139834</v>
      </c>
      <c r="AK369" s="330">
        <f>+VLOOKUP($E369,Final_nrj!$1:$1048576,MATCH(DATE(AK$2,1,1),Final_nrj!$A$1:$LI$1),FALSE)</f>
        <v>30.11363587</v>
      </c>
      <c r="AL369" s="330">
        <f>+VLOOKUP($E369,Final_nrj!$1:$1048576,MATCH(DATE(AL$2,1,1),Final_nrj!$A$1:$LI$1),FALSE)</f>
        <v>30.847205779999999</v>
      </c>
      <c r="AM369" s="330">
        <f>+VLOOKUP($E369,Final_nrj!$1:$1048576,MATCH(DATE(AM$2,1,1),Final_nrj!$A$1:$LI$1),FALSE)</f>
        <v>31.595193600000002</v>
      </c>
      <c r="AN369" s="330">
        <f>+VLOOKUP($E369,Final_nrj!$1:$1048576,MATCH(DATE(AN$2,1,1),Final_nrj!$A$1:$LI$1),FALSE)</f>
        <v>32.350570210000001</v>
      </c>
      <c r="AO369" s="330">
        <f>+VLOOKUP($E369,Final_nrj!$1:$1048576,MATCH(DATE(AO$2,1,1),Final_nrj!$A$1:$LI$1),FALSE)</f>
        <v>33.106303259999997</v>
      </c>
    </row>
    <row r="370" spans="1:41" ht="15" customHeight="1" x14ac:dyDescent="0.35">
      <c r="A370" s="426"/>
      <c r="B370" s="430"/>
      <c r="C370" s="128"/>
      <c r="D370" s="128" t="s">
        <v>1028</v>
      </c>
      <c r="E370" s="67" t="s">
        <v>1610</v>
      </c>
      <c r="F370" s="330">
        <f>+VLOOKUP($E370,Final_nrj!$1:$1048576,MATCH(DATE(F$2,1,1),Final_nrj!$A$1:$LI$1),FALSE)</f>
        <v>5.3376146459999996</v>
      </c>
      <c r="G370" s="330">
        <f>+VLOOKUP($E370,Final_nrj!$1:$1048576,MATCH(DATE(G$2,1,1),Final_nrj!$A$1:$LI$1),FALSE)</f>
        <v>5.421622964</v>
      </c>
      <c r="H370" s="330">
        <f>+VLOOKUP($E370,Final_nrj!$1:$1048576,MATCH(DATE(H$2,1,1),Final_nrj!$A$1:$LI$1),FALSE)</f>
        <v>5.5157457870000002</v>
      </c>
      <c r="I370" s="330">
        <f>+VLOOKUP($E370,Final_nrj!$1:$1048576,MATCH(DATE(I$2,1,1),Final_nrj!$A$1:$LI$1),FALSE)</f>
        <v>5.6159709690000001</v>
      </c>
      <c r="J370" s="330">
        <f>+VLOOKUP($E370,Final_nrj!$1:$1048576,MATCH(DATE(J$2,1,1),Final_nrj!$A$1:$LI$1),FALSE)</f>
        <v>5.7259270559999997</v>
      </c>
      <c r="K370" s="330">
        <f>+VLOOKUP($E370,Final_nrj!$1:$1048576,MATCH(DATE(K$2,1,1),Final_nrj!$A$1:$LI$1),FALSE)</f>
        <v>5.8446569190000002</v>
      </c>
      <c r="L370" s="330">
        <f>+VLOOKUP($E370,Final_nrj!$1:$1048576,MATCH(DATE(L$2,1,1),Final_nrj!$A$1:$LI$1),FALSE)</f>
        <v>5.9711807710000002</v>
      </c>
      <c r="M370" s="330">
        <f>+VLOOKUP($E370,Final_nrj!$1:$1048576,MATCH(DATE(M$2,1,1),Final_nrj!$A$1:$LI$1),FALSE)</f>
        <v>6.097518376</v>
      </c>
      <c r="N370" s="330">
        <f>+VLOOKUP($E370,Final_nrj!$1:$1048576,MATCH(DATE(N$2,1,1),Final_nrj!$A$1:$LI$1),FALSE)</f>
        <v>6.2203671119999999</v>
      </c>
      <c r="O370" s="330">
        <f>+VLOOKUP($E370,Final_nrj!$1:$1048576,MATCH(DATE(O$2,1,1),Final_nrj!$A$1:$LI$1),FALSE)</f>
        <v>6.3362282810000004</v>
      </c>
      <c r="P370" s="330">
        <f>+VLOOKUP($E370,Final_nrj!$1:$1048576,MATCH(DATE(P$2,1,1),Final_nrj!$A$1:$LI$1),FALSE)</f>
        <v>6.4369075000000002</v>
      </c>
      <c r="Q370" s="330">
        <f>+VLOOKUP($E370,Final_nrj!$1:$1048576,MATCH(DATE(Q$2,1,1),Final_nrj!$A$1:$LI$1),FALSE)</f>
        <v>6.524344857</v>
      </c>
      <c r="R370" s="330">
        <f>+VLOOKUP($E370,Final_nrj!$1:$1048576,MATCH(DATE(R$2,1,1),Final_nrj!$A$1:$LI$1),FALSE)</f>
        <v>6.6011936220000003</v>
      </c>
      <c r="S370" s="330">
        <f>+VLOOKUP($E370,Final_nrj!$1:$1048576,MATCH(DATE(S$2,1,1),Final_nrj!$A$1:$LI$1),FALSE)</f>
        <v>6.6695852420000001</v>
      </c>
      <c r="T370" s="330">
        <f>+VLOOKUP($E370,Final_nrj!$1:$1048576,MATCH(DATE(T$2,1,1),Final_nrj!$A$1:$LI$1),FALSE)</f>
        <v>6.7321006519999997</v>
      </c>
      <c r="U370" s="330">
        <f>+VLOOKUP($E370,Final_nrj!$1:$1048576,MATCH(DATE(U$2,1,1),Final_nrj!$A$1:$LI$1),FALSE)</f>
        <v>6.791567347</v>
      </c>
      <c r="V370" s="330">
        <f>+VLOOKUP($E370,Final_nrj!$1:$1048576,MATCH(DATE(V$2,1,1),Final_nrj!$A$1:$LI$1),FALSE)</f>
        <v>6.8495882510000001</v>
      </c>
      <c r="W370" s="330">
        <f>+VLOOKUP($E370,Final_nrj!$1:$1048576,MATCH(DATE(W$2,1,1),Final_nrj!$A$1:$LI$1),FALSE)</f>
        <v>6.9092794099999999</v>
      </c>
      <c r="X370" s="330">
        <f>+VLOOKUP($E370,Final_nrj!$1:$1048576,MATCH(DATE(X$2,1,1),Final_nrj!$A$1:$LI$1),FALSE)</f>
        <v>6.9734524889999996</v>
      </c>
      <c r="Y370" s="330">
        <f>+VLOOKUP($E370,Final_nrj!$1:$1048576,MATCH(DATE(Y$2,1,1),Final_nrj!$A$1:$LI$1),FALSE)</f>
        <v>7.0440786830000004</v>
      </c>
      <c r="Z370" s="330">
        <f>+VLOOKUP($E370,Final_nrj!$1:$1048576,MATCH(DATE(Z$2,1,1),Final_nrj!$A$1:$LI$1),FALSE)</f>
        <v>7.1222408560000003</v>
      </c>
      <c r="AA370" s="330">
        <f>+VLOOKUP($E370,Final_nrj!$1:$1048576,MATCH(DATE(AA$2,1,1),Final_nrj!$A$1:$LI$1),FALSE)</f>
        <v>7.2119577169999998</v>
      </c>
      <c r="AB370" s="330">
        <f>+VLOOKUP($E370,Final_nrj!$1:$1048576,MATCH(DATE(AB$2,1,1),Final_nrj!$A$1:$LI$1),FALSE)</f>
        <v>7.3145880109999997</v>
      </c>
      <c r="AC370" s="330">
        <f>+VLOOKUP($E370,Final_nrj!$1:$1048576,MATCH(DATE(AC$2,1,1),Final_nrj!$A$1:$LI$1),FALSE)</f>
        <v>7.430784343</v>
      </c>
      <c r="AD370" s="330">
        <f>+VLOOKUP($E370,Final_nrj!$1:$1048576,MATCH(DATE(AD$2,1,1),Final_nrj!$A$1:$LI$1),FALSE)</f>
        <v>7.5604590800000002</v>
      </c>
      <c r="AE370" s="330">
        <f>+VLOOKUP($E370,Final_nrj!$1:$1048576,MATCH(DATE(AE$2,1,1),Final_nrj!$A$1:$LI$1),FALSE)</f>
        <v>7.7018462200000002</v>
      </c>
      <c r="AF370" s="330">
        <f>+VLOOKUP($E370,Final_nrj!$1:$1048576,MATCH(DATE(AF$2,1,1),Final_nrj!$A$1:$LI$1),FALSE)</f>
        <v>7.8524791550000002</v>
      </c>
      <c r="AG370" s="330">
        <f>+VLOOKUP($E370,Final_nrj!$1:$1048576,MATCH(DATE(AG$2,1,1),Final_nrj!$A$1:$LI$1),FALSE)</f>
        <v>8.0136526509999992</v>
      </c>
      <c r="AH370" s="330">
        <f>+VLOOKUP($E370,Final_nrj!$1:$1048576,MATCH(DATE(AH$2,1,1),Final_nrj!$A$1:$LI$1),FALSE)</f>
        <v>8.1864921479999992</v>
      </c>
      <c r="AI370" s="330">
        <f>+VLOOKUP($E370,Final_nrj!$1:$1048576,MATCH(DATE(AI$2,1,1),Final_nrj!$A$1:$LI$1),FALSE)</f>
        <v>8.3701292869999993</v>
      </c>
      <c r="AJ370" s="330">
        <f>+VLOOKUP($E370,Final_nrj!$1:$1048576,MATCH(DATE(AJ$2,1,1),Final_nrj!$A$1:$LI$1),FALSE)</f>
        <v>8.5624422029999998</v>
      </c>
      <c r="AK370" s="330">
        <f>+VLOOKUP($E370,Final_nrj!$1:$1048576,MATCH(DATE(AK$2,1,1),Final_nrj!$A$1:$LI$1),FALSE)</f>
        <v>8.7623065279999999</v>
      </c>
      <c r="AL370" s="330">
        <f>+VLOOKUP($E370,Final_nrj!$1:$1048576,MATCH(DATE(AL$2,1,1),Final_nrj!$A$1:$LI$1),FALSE)</f>
        <v>8.9678127480000001</v>
      </c>
      <c r="AM370" s="330">
        <f>+VLOOKUP($E370,Final_nrj!$1:$1048576,MATCH(DATE(AM$2,1,1),Final_nrj!$A$1:$LI$1),FALSE)</f>
        <v>9.1770660209999999</v>
      </c>
      <c r="AN370" s="330">
        <f>+VLOOKUP($E370,Final_nrj!$1:$1048576,MATCH(DATE(AN$2,1,1),Final_nrj!$A$1:$LI$1),FALSE)</f>
        <v>9.3881754659999999</v>
      </c>
      <c r="AO370" s="330">
        <f>+VLOOKUP($E370,Final_nrj!$1:$1048576,MATCH(DATE(AO$2,1,1),Final_nrj!$A$1:$LI$1),FALSE)</f>
        <v>9.5992596769999992</v>
      </c>
    </row>
    <row r="371" spans="1:41" s="340" customFormat="1" ht="15" customHeight="1" x14ac:dyDescent="0.35">
      <c r="A371" s="426"/>
      <c r="B371" s="430"/>
      <c r="C371" s="338"/>
      <c r="D371" s="338" t="s">
        <v>3802</v>
      </c>
      <c r="E371" s="339" t="s">
        <v>3776</v>
      </c>
      <c r="F371" s="383">
        <f>+VLOOKUP($E371,Final_nrj!$1:$1048576,MATCH(DATE(F$2,1,1),Final_nrj!$A$1:$LI$1),FALSE)</f>
        <v>23.680179949999999</v>
      </c>
      <c r="G371" s="383">
        <f>+VLOOKUP($E371,Final_nrj!$1:$1048576,MATCH(DATE(G$2,1,1),Final_nrj!$A$1:$LI$1),FALSE)</f>
        <v>24.07882807</v>
      </c>
      <c r="H371" s="383">
        <f>+VLOOKUP($E371,Final_nrj!$1:$1048576,MATCH(DATE(H$2,1,1),Final_nrj!$A$1:$LI$1),FALSE)</f>
        <v>24.523074059999999</v>
      </c>
      <c r="I371" s="383">
        <f>+VLOOKUP($E371,Final_nrj!$1:$1048576,MATCH(DATE(I$2,1,1),Final_nrj!$A$1:$LI$1),FALSE)</f>
        <v>24.98949781</v>
      </c>
      <c r="J371" s="383">
        <f>+VLOOKUP($E371,Final_nrj!$1:$1048576,MATCH(DATE(J$2,1,1),Final_nrj!$A$1:$LI$1),FALSE)</f>
        <v>25.50068813</v>
      </c>
      <c r="K371" s="383">
        <f>+VLOOKUP($E371,Final_nrj!$1:$1048576,MATCH(DATE(K$2,1,1),Final_nrj!$A$1:$LI$1),FALSE)</f>
        <v>26.054587900000001</v>
      </c>
      <c r="L371" s="383">
        <f>+VLOOKUP($E371,Final_nrj!$1:$1048576,MATCH(DATE(L$2,1,1),Final_nrj!$A$1:$LI$1),FALSE)</f>
        <v>26.64681495</v>
      </c>
      <c r="M371" s="383">
        <f>+VLOOKUP($E371,Final_nrj!$1:$1048576,MATCH(DATE(M$2,1,1),Final_nrj!$A$1:$LI$1),FALSE)</f>
        <v>27.2314978</v>
      </c>
      <c r="N371" s="383">
        <f>+VLOOKUP($E371,Final_nrj!$1:$1048576,MATCH(DATE(N$2,1,1),Final_nrj!$A$1:$LI$1),FALSE)</f>
        <v>27.787950559999999</v>
      </c>
      <c r="O371" s="383">
        <f>+VLOOKUP($E371,Final_nrj!$1:$1048576,MATCH(DATE(O$2,1,1),Final_nrj!$A$1:$LI$1),FALSE)</f>
        <v>28.296181390000001</v>
      </c>
      <c r="P371" s="383">
        <f>+VLOOKUP($E371,Final_nrj!$1:$1048576,MATCH(DATE(P$2,1,1),Final_nrj!$A$1:$LI$1),FALSE)</f>
        <v>28.71277469</v>
      </c>
      <c r="Q371" s="383">
        <f>+VLOOKUP($E371,Final_nrj!$1:$1048576,MATCH(DATE(Q$2,1,1),Final_nrj!$A$1:$LI$1),FALSE)</f>
        <v>29.059717809999999</v>
      </c>
      <c r="R371" s="383">
        <f>+VLOOKUP($E371,Final_nrj!$1:$1048576,MATCH(DATE(R$2,1,1),Final_nrj!$A$1:$LI$1),FALSE)</f>
        <v>29.362027309999998</v>
      </c>
      <c r="S371" s="383">
        <f>+VLOOKUP($E371,Final_nrj!$1:$1048576,MATCH(DATE(S$2,1,1),Final_nrj!$A$1:$LI$1),FALSE)</f>
        <v>29.632941280000001</v>
      </c>
      <c r="T371" s="383">
        <f>+VLOOKUP($E371,Final_nrj!$1:$1048576,MATCH(DATE(T$2,1,1),Final_nrj!$A$1:$LI$1),FALSE)</f>
        <v>29.8843836</v>
      </c>
      <c r="U371" s="383">
        <f>+VLOOKUP($E371,Final_nrj!$1:$1048576,MATCH(DATE(U$2,1,1),Final_nrj!$A$1:$LI$1),FALSE)</f>
        <v>30.12812928</v>
      </c>
      <c r="V371" s="383">
        <f>+VLOOKUP($E371,Final_nrj!$1:$1048576,MATCH(DATE(V$2,1,1),Final_nrj!$A$1:$LI$1),FALSE)</f>
        <v>30.368569000000001</v>
      </c>
      <c r="W371" s="383">
        <f>+VLOOKUP($E371,Final_nrj!$1:$1048576,MATCH(DATE(W$2,1,1),Final_nrj!$A$1:$LI$1),FALSE)</f>
        <v>30.61821436</v>
      </c>
      <c r="X371" s="383">
        <f>+VLOOKUP($E371,Final_nrj!$1:$1048576,MATCH(DATE(X$2,1,1),Final_nrj!$A$1:$LI$1),FALSE)</f>
        <v>30.889008820000001</v>
      </c>
      <c r="Y371" s="383">
        <f>+VLOOKUP($E371,Final_nrj!$1:$1048576,MATCH(DATE(Y$2,1,1),Final_nrj!$A$1:$LI$1),FALSE)</f>
        <v>31.189282370000001</v>
      </c>
      <c r="Z371" s="383">
        <f>+VLOOKUP($E371,Final_nrj!$1:$1048576,MATCH(DATE(Z$2,1,1),Final_nrj!$A$1:$LI$1),FALSE)</f>
        <v>31.523681249999999</v>
      </c>
      <c r="AA371" s="383">
        <f>+VLOOKUP($E371,Final_nrj!$1:$1048576,MATCH(DATE(AA$2,1,1),Final_nrj!$A$1:$LI$1),FALSE)</f>
        <v>31.91202783</v>
      </c>
      <c r="AB371" s="383">
        <f>+VLOOKUP($E371,Final_nrj!$1:$1048576,MATCH(DATE(AB$2,1,1),Final_nrj!$A$1:$LI$1),FALSE)</f>
        <v>32.361269309999997</v>
      </c>
      <c r="AC371" s="383">
        <f>+VLOOKUP($E371,Final_nrj!$1:$1048576,MATCH(DATE(AC$2,1,1),Final_nrj!$A$1:$LI$1),FALSE)</f>
        <v>32.874134040000001</v>
      </c>
      <c r="AD371" s="383">
        <f>+VLOOKUP($E371,Final_nrj!$1:$1048576,MATCH(DATE(AD$2,1,1),Final_nrj!$A$1:$LI$1),FALSE)</f>
        <v>33.449522590000001</v>
      </c>
      <c r="AE371" s="383">
        <f>+VLOOKUP($E371,Final_nrj!$1:$1048576,MATCH(DATE(AE$2,1,1),Final_nrj!$A$1:$LI$1),FALSE)</f>
        <v>34.07901021</v>
      </c>
      <c r="AF371" s="383">
        <f>+VLOOKUP($E371,Final_nrj!$1:$1048576,MATCH(DATE(AF$2,1,1),Final_nrj!$A$1:$LI$1),FALSE)</f>
        <v>34.75490155</v>
      </c>
      <c r="AG371" s="383">
        <f>+VLOOKUP($E371,Final_nrj!$1:$1048576,MATCH(DATE(AG$2,1,1),Final_nrj!$A$1:$LI$1),FALSE)</f>
        <v>35.483280559999997</v>
      </c>
      <c r="AH371" s="383">
        <f>+VLOOKUP($E371,Final_nrj!$1:$1048576,MATCH(DATE(AH$2,1,1),Final_nrj!$A$1:$LI$1),FALSE)</f>
        <v>36.26844681</v>
      </c>
      <c r="AI371" s="383">
        <f>+VLOOKUP($E371,Final_nrj!$1:$1048576,MATCH(DATE(AI$2,1,1),Final_nrj!$A$1:$LI$1),FALSE)</f>
        <v>37.105025019999999</v>
      </c>
      <c r="AJ371" s="383">
        <f>+VLOOKUP($E371,Final_nrj!$1:$1048576,MATCH(DATE(AJ$2,1,1),Final_nrj!$A$1:$LI$1),FALSE)</f>
        <v>37.982059229999997</v>
      </c>
      <c r="AK371" s="383">
        <f>+VLOOKUP($E371,Final_nrj!$1:$1048576,MATCH(DATE(AK$2,1,1),Final_nrj!$A$1:$LI$1),FALSE)</f>
        <v>38.894620060000001</v>
      </c>
      <c r="AL371" s="383">
        <f>+VLOOKUP($E371,Final_nrj!$1:$1048576,MATCH(DATE(AL$2,1,1),Final_nrj!$A$1:$LI$1),FALSE)</f>
        <v>39.834174220000001</v>
      </c>
      <c r="AM371" s="383">
        <f>+VLOOKUP($E371,Final_nrj!$1:$1048576,MATCH(DATE(AM$2,1,1),Final_nrj!$A$1:$LI$1),FALSE)</f>
        <v>40.791907100000003</v>
      </c>
      <c r="AN371" s="383">
        <f>+VLOOKUP($E371,Final_nrj!$1:$1048576,MATCH(DATE(AN$2,1,1),Final_nrj!$A$1:$LI$1),FALSE)</f>
        <v>41.758893139999998</v>
      </c>
      <c r="AO371" s="383">
        <f>+VLOOKUP($E371,Final_nrj!$1:$1048576,MATCH(DATE(AO$2,1,1),Final_nrj!$A$1:$LI$1),FALSE)</f>
        <v>42.726213020000003</v>
      </c>
    </row>
    <row r="372" spans="1:41" ht="15" customHeight="1" x14ac:dyDescent="0.35">
      <c r="A372" s="426"/>
      <c r="B372" s="430"/>
      <c r="C372" s="128"/>
      <c r="D372" s="128" t="s">
        <v>1030</v>
      </c>
      <c r="E372" s="67" t="s">
        <v>1612</v>
      </c>
      <c r="F372" s="330">
        <f>+VLOOKUP($E372,Final_nrj!$1:$1048576,MATCH(DATE(F$2,1,1),Final_nrj!$A$1:$LI$1),FALSE)</f>
        <v>2.034875247</v>
      </c>
      <c r="G372" s="330">
        <f>+VLOOKUP($E372,Final_nrj!$1:$1048576,MATCH(DATE(G$2,1,1),Final_nrj!$A$1:$LI$1),FALSE)</f>
        <v>2.0780140220000001</v>
      </c>
      <c r="H372" s="330">
        <f>+VLOOKUP($E372,Final_nrj!$1:$1048576,MATCH(DATE(H$2,1,1),Final_nrj!$A$1:$LI$1),FALSE)</f>
        <v>2.126088148</v>
      </c>
      <c r="I372" s="330">
        <f>+VLOOKUP($E372,Final_nrj!$1:$1048576,MATCH(DATE(I$2,1,1),Final_nrj!$A$1:$LI$1),FALSE)</f>
        <v>2.180937557</v>
      </c>
      <c r="J372" s="330">
        <f>+VLOOKUP($E372,Final_nrj!$1:$1048576,MATCH(DATE(J$2,1,1),Final_nrj!$A$1:$LI$1),FALSE)</f>
        <v>2.2321111</v>
      </c>
      <c r="K372" s="330">
        <f>+VLOOKUP($E372,Final_nrj!$1:$1048576,MATCH(DATE(K$2,1,1),Final_nrj!$A$1:$LI$1),FALSE)</f>
        <v>2.2813622709999999</v>
      </c>
      <c r="L372" s="330">
        <f>+VLOOKUP($E372,Final_nrj!$1:$1048576,MATCH(DATE(L$2,1,1),Final_nrj!$A$1:$LI$1),FALSE)</f>
        <v>2.3291770650000001</v>
      </c>
      <c r="M372" s="330">
        <f>+VLOOKUP($E372,Final_nrj!$1:$1048576,MATCH(DATE(M$2,1,1),Final_nrj!$A$1:$LI$1),FALSE)</f>
        <v>2.3884967239999999</v>
      </c>
      <c r="N372" s="330">
        <f>+VLOOKUP($E372,Final_nrj!$1:$1048576,MATCH(DATE(N$2,1,1),Final_nrj!$A$1:$LI$1),FALSE)</f>
        <v>2.4602492979999999</v>
      </c>
      <c r="O372" s="330">
        <f>+VLOOKUP($E372,Final_nrj!$1:$1048576,MATCH(DATE(O$2,1,1),Final_nrj!$A$1:$LI$1),FALSE)</f>
        <v>2.5474863729999999</v>
      </c>
      <c r="P372" s="330">
        <f>+VLOOKUP($E372,Final_nrj!$1:$1048576,MATCH(DATE(P$2,1,1),Final_nrj!$A$1:$LI$1),FALSE)</f>
        <v>2.653177549</v>
      </c>
      <c r="Q372" s="330">
        <f>+VLOOKUP($E372,Final_nrj!$1:$1048576,MATCH(DATE(Q$2,1,1),Final_nrj!$A$1:$LI$1),FALSE)</f>
        <v>2.730117157</v>
      </c>
      <c r="R372" s="330">
        <f>+VLOOKUP($E372,Final_nrj!$1:$1048576,MATCH(DATE(R$2,1,1),Final_nrj!$A$1:$LI$1),FALSE)</f>
        <v>2.7871682469999999</v>
      </c>
      <c r="S372" s="330">
        <f>+VLOOKUP($E372,Final_nrj!$1:$1048576,MATCH(DATE(S$2,1,1),Final_nrj!$A$1:$LI$1),FALSE)</f>
        <v>2.8308644090000001</v>
      </c>
      <c r="T372" s="330">
        <f>+VLOOKUP($E372,Final_nrj!$1:$1048576,MATCH(DATE(T$2,1,1),Final_nrj!$A$1:$LI$1),FALSE)</f>
        <v>2.8661193850000002</v>
      </c>
      <c r="U372" s="330">
        <f>+VLOOKUP($E372,Final_nrj!$1:$1048576,MATCH(DATE(U$2,1,1),Final_nrj!$A$1:$LI$1),FALSE)</f>
        <v>2.8966438339999998</v>
      </c>
      <c r="V372" s="330">
        <f>+VLOOKUP($E372,Final_nrj!$1:$1048576,MATCH(DATE(V$2,1,1),Final_nrj!$A$1:$LI$1),FALSE)</f>
        <v>2.9276995619999999</v>
      </c>
      <c r="W372" s="330">
        <f>+VLOOKUP($E372,Final_nrj!$1:$1048576,MATCH(DATE(W$2,1,1),Final_nrj!$A$1:$LI$1),FALSE)</f>
        <v>2.9602452179999998</v>
      </c>
      <c r="X372" s="330">
        <f>+VLOOKUP($E372,Final_nrj!$1:$1048576,MATCH(DATE(X$2,1,1),Final_nrj!$A$1:$LI$1),FALSE)</f>
        <v>2.9953029290000002</v>
      </c>
      <c r="Y372" s="330">
        <f>+VLOOKUP($E372,Final_nrj!$1:$1048576,MATCH(DATE(Y$2,1,1),Final_nrj!$A$1:$LI$1),FALSE)</f>
        <v>3.0336378989999999</v>
      </c>
      <c r="Z372" s="330">
        <f>+VLOOKUP($E372,Final_nrj!$1:$1048576,MATCH(DATE(Z$2,1,1),Final_nrj!$A$1:$LI$1),FALSE)</f>
        <v>3.0756162489999999</v>
      </c>
      <c r="AA372" s="330">
        <f>+VLOOKUP($E372,Final_nrj!$1:$1048576,MATCH(DATE(AA$2,1,1),Final_nrj!$A$1:$LI$1),FALSE)</f>
        <v>3.1183280889999998</v>
      </c>
      <c r="AB372" s="330">
        <f>+VLOOKUP($E372,Final_nrj!$1:$1048576,MATCH(DATE(AB$2,1,1),Final_nrj!$A$1:$LI$1),FALSE)</f>
        <v>3.1641595520000001</v>
      </c>
      <c r="AC372" s="330">
        <f>+VLOOKUP($E372,Final_nrj!$1:$1048576,MATCH(DATE(AC$2,1,1),Final_nrj!$A$1:$LI$1),FALSE)</f>
        <v>3.214449203</v>
      </c>
      <c r="AD372" s="330">
        <f>+VLOOKUP($E372,Final_nrj!$1:$1048576,MATCH(DATE(AD$2,1,1),Final_nrj!$A$1:$LI$1),FALSE)</f>
        <v>3.2697225849999998</v>
      </c>
      <c r="AE372" s="330">
        <f>+VLOOKUP($E372,Final_nrj!$1:$1048576,MATCH(DATE(AE$2,1,1),Final_nrj!$A$1:$LI$1),FALSE)</f>
        <v>3.3293589859999999</v>
      </c>
      <c r="AF372" s="330">
        <f>+VLOOKUP($E372,Final_nrj!$1:$1048576,MATCH(DATE(AF$2,1,1),Final_nrj!$A$1:$LI$1),FALSE)</f>
        <v>3.3966717420000001</v>
      </c>
      <c r="AG372" s="330">
        <f>+VLOOKUP($E372,Final_nrj!$1:$1048576,MATCH(DATE(AG$2,1,1),Final_nrj!$A$1:$LI$1),FALSE)</f>
        <v>3.4731905730000001</v>
      </c>
      <c r="AH372" s="330">
        <f>+VLOOKUP($E372,Final_nrj!$1:$1048576,MATCH(DATE(AH$2,1,1),Final_nrj!$A$1:$LI$1),FALSE)</f>
        <v>3.5587927119999998</v>
      </c>
      <c r="AI372" s="330">
        <f>+VLOOKUP($E372,Final_nrj!$1:$1048576,MATCH(DATE(AI$2,1,1),Final_nrj!$A$1:$LI$1),FALSE)</f>
        <v>3.6517758869999999</v>
      </c>
      <c r="AJ372" s="330">
        <f>+VLOOKUP($E372,Final_nrj!$1:$1048576,MATCH(DATE(AJ$2,1,1),Final_nrj!$A$1:$LI$1),FALSE)</f>
        <v>3.7498396010000001</v>
      </c>
      <c r="AK372" s="330">
        <f>+VLOOKUP($E372,Final_nrj!$1:$1048576,MATCH(DATE(AK$2,1,1),Final_nrj!$A$1:$LI$1),FALSE)</f>
        <v>3.8491151860000001</v>
      </c>
      <c r="AL372" s="330">
        <f>+VLOOKUP($E372,Final_nrj!$1:$1048576,MATCH(DATE(AL$2,1,1),Final_nrj!$A$1:$LI$1),FALSE)</f>
        <v>3.9490599770000001</v>
      </c>
      <c r="AM372" s="330">
        <f>+VLOOKUP($E372,Final_nrj!$1:$1048576,MATCH(DATE(AM$2,1,1),Final_nrj!$A$1:$LI$1),FALSE)</f>
        <v>4.0490441390000003</v>
      </c>
      <c r="AN372" s="330">
        <f>+VLOOKUP($E372,Final_nrj!$1:$1048576,MATCH(DATE(AN$2,1,1),Final_nrj!$A$1:$LI$1),FALSE)</f>
        <v>4.1484224599999999</v>
      </c>
      <c r="AO372" s="330">
        <f>+VLOOKUP($E372,Final_nrj!$1:$1048576,MATCH(DATE(AO$2,1,1),Final_nrj!$A$1:$LI$1),FALSE)</f>
        <v>4.2465729049999998</v>
      </c>
    </row>
    <row r="373" spans="1:41" ht="15" customHeight="1" x14ac:dyDescent="0.35">
      <c r="A373" s="426"/>
      <c r="B373" s="430"/>
      <c r="C373" s="128"/>
      <c r="D373" s="128" t="s">
        <v>1029</v>
      </c>
      <c r="E373" s="67" t="s">
        <v>1611</v>
      </c>
      <c r="F373" s="330">
        <f>+VLOOKUP($E373,Final_nrj!$1:$1048576,MATCH(DATE(F$2,1,1),Final_nrj!$A$1:$LI$1),FALSE)</f>
        <v>0.24788843839999999</v>
      </c>
      <c r="G373" s="330">
        <f>+VLOOKUP($E373,Final_nrj!$1:$1048576,MATCH(DATE(G$2,1,1),Final_nrj!$A$1:$LI$1),FALSE)</f>
        <v>0.25009118749999998</v>
      </c>
      <c r="H373" s="330">
        <f>+VLOOKUP($E373,Final_nrj!$1:$1048576,MATCH(DATE(H$2,1,1),Final_nrj!$A$1:$LI$1),FALSE)</f>
        <v>0.25247014629999998</v>
      </c>
      <c r="I373" s="330">
        <f>+VLOOKUP($E373,Final_nrj!$1:$1048576,MATCH(DATE(I$2,1,1),Final_nrj!$A$1:$LI$1),FALSE)</f>
        <v>0.2545053699</v>
      </c>
      <c r="J373" s="330">
        <f>+VLOOKUP($E373,Final_nrj!$1:$1048576,MATCH(DATE(J$2,1,1),Final_nrj!$A$1:$LI$1),FALSE)</f>
        <v>0.2576983196</v>
      </c>
      <c r="K373" s="330">
        <f>+VLOOKUP($E373,Final_nrj!$1:$1048576,MATCH(DATE(K$2,1,1),Final_nrj!$A$1:$LI$1),FALSE)</f>
        <v>0.26176427120000001</v>
      </c>
      <c r="L373" s="330">
        <f>+VLOOKUP($E373,Final_nrj!$1:$1048576,MATCH(DATE(L$2,1,1),Final_nrj!$A$1:$LI$1),FALSE)</f>
        <v>0.26649319589999998</v>
      </c>
      <c r="M373" s="330">
        <f>+VLOOKUP($E373,Final_nrj!$1:$1048576,MATCH(DATE(M$2,1,1),Final_nrj!$A$1:$LI$1),FALSE)</f>
        <v>0.26981201100000002</v>
      </c>
      <c r="N373" s="330">
        <f>+VLOOKUP($E373,Final_nrj!$1:$1048576,MATCH(DATE(N$2,1,1),Final_nrj!$A$1:$LI$1),FALSE)</f>
        <v>0.27153788699999998</v>
      </c>
      <c r="O373" s="330">
        <f>+VLOOKUP($E373,Final_nrj!$1:$1048576,MATCH(DATE(O$2,1,1),Final_nrj!$A$1:$LI$1),FALSE)</f>
        <v>0.27145495780000001</v>
      </c>
      <c r="P373" s="330">
        <f>+VLOOKUP($E373,Final_nrj!$1:$1048576,MATCH(DATE(P$2,1,1),Final_nrj!$A$1:$LI$1),FALSE)</f>
        <v>0.26921928569999998</v>
      </c>
      <c r="Q373" s="330">
        <f>+VLOOKUP($E373,Final_nrj!$1:$1048576,MATCH(DATE(Q$2,1,1),Final_nrj!$A$1:$LI$1),FALSE)</f>
        <v>0.26808742590000001</v>
      </c>
      <c r="R373" s="330">
        <f>+VLOOKUP($E373,Final_nrj!$1:$1048576,MATCH(DATE(R$2,1,1),Final_nrj!$A$1:$LI$1),FALSE)</f>
        <v>0.26758436689999998</v>
      </c>
      <c r="S373" s="330">
        <f>+VLOOKUP($E373,Final_nrj!$1:$1048576,MATCH(DATE(S$2,1,1),Final_nrj!$A$1:$LI$1),FALSE)</f>
        <v>0.2674068463</v>
      </c>
      <c r="T373" s="330">
        <f>+VLOOKUP($E373,Final_nrj!$1:$1048576,MATCH(DATE(T$2,1,1),Final_nrj!$A$1:$LI$1),FALSE)</f>
        <v>0.26740821469999998</v>
      </c>
      <c r="U373" s="330">
        <f>+VLOOKUP($E373,Final_nrj!$1:$1048576,MATCH(DATE(U$2,1,1),Final_nrj!$A$1:$LI$1),FALSE)</f>
        <v>0.26754224389999998</v>
      </c>
      <c r="V373" s="330">
        <f>+VLOOKUP($E373,Final_nrj!$1:$1048576,MATCH(DATE(V$2,1,1),Final_nrj!$A$1:$LI$1),FALSE)</f>
        <v>0.26757460160000002</v>
      </c>
      <c r="W373" s="330">
        <f>+VLOOKUP($E373,Final_nrj!$1:$1048576,MATCH(DATE(W$2,1,1),Final_nrj!$A$1:$LI$1),FALSE)</f>
        <v>0.2676260708</v>
      </c>
      <c r="X373" s="330">
        <f>+VLOOKUP($E373,Final_nrj!$1:$1048576,MATCH(DATE(X$2,1,1),Final_nrj!$A$1:$LI$1),FALSE)</f>
        <v>0.26780847019999998</v>
      </c>
      <c r="Y373" s="330">
        <f>+VLOOKUP($E373,Final_nrj!$1:$1048576,MATCH(DATE(Y$2,1,1),Final_nrj!$A$1:$LI$1),FALSE)</f>
        <v>0.26820178080000001</v>
      </c>
      <c r="Z373" s="330">
        <f>+VLOOKUP($E373,Final_nrj!$1:$1048576,MATCH(DATE(Z$2,1,1),Final_nrj!$A$1:$LI$1),FALSE)</f>
        <v>0.2688518681</v>
      </c>
      <c r="AA373" s="330">
        <f>+VLOOKUP($E373,Final_nrj!$1:$1048576,MATCH(DATE(AA$2,1,1),Final_nrj!$A$1:$LI$1),FALSE)</f>
        <v>0.27012534719999998</v>
      </c>
      <c r="AB373" s="330">
        <f>+VLOOKUP($E373,Final_nrj!$1:$1048576,MATCH(DATE(AB$2,1,1),Final_nrj!$A$1:$LI$1),FALSE)</f>
        <v>0.27200290919999998</v>
      </c>
      <c r="AC373" s="330">
        <f>+VLOOKUP($E373,Final_nrj!$1:$1048576,MATCH(DATE(AC$2,1,1),Final_nrj!$A$1:$LI$1),FALSE)</f>
        <v>0.2744652105</v>
      </c>
      <c r="AD373" s="330">
        <f>+VLOOKUP($E373,Final_nrj!$1:$1048576,MATCH(DATE(AD$2,1,1),Final_nrj!$A$1:$LI$1),FALSE)</f>
        <v>0.27748454119999999</v>
      </c>
      <c r="AE373" s="330">
        <f>+VLOOKUP($E373,Final_nrj!$1:$1048576,MATCH(DATE(AE$2,1,1),Final_nrj!$A$1:$LI$1),FALSE)</f>
        <v>0.28098118589999999</v>
      </c>
      <c r="AF373" s="330">
        <f>+VLOOKUP($E373,Final_nrj!$1:$1048576,MATCH(DATE(AF$2,1,1),Final_nrj!$A$1:$LI$1),FALSE)</f>
        <v>0.28499130789999999</v>
      </c>
      <c r="AG373" s="330">
        <f>+VLOOKUP($E373,Final_nrj!$1:$1048576,MATCH(DATE(AG$2,1,1),Final_nrj!$A$1:$LI$1),FALSE)</f>
        <v>0.28951897879999999</v>
      </c>
      <c r="AH373" s="330">
        <f>+VLOOKUP($E373,Final_nrj!$1:$1048576,MATCH(DATE(AH$2,1,1),Final_nrj!$A$1:$LI$1),FALSE)</f>
        <v>0.2945752606</v>
      </c>
      <c r="AI373" s="330">
        <f>+VLOOKUP($E373,Final_nrj!$1:$1048576,MATCH(DATE(AI$2,1,1),Final_nrj!$A$1:$LI$1),FALSE)</f>
        <v>0.30010346180000003</v>
      </c>
      <c r="AJ373" s="330">
        <f>+VLOOKUP($E373,Final_nrj!$1:$1048576,MATCH(DATE(AJ$2,1,1),Final_nrj!$A$1:$LI$1),FALSE)</f>
        <v>0.30600781370000002</v>
      </c>
      <c r="AK373" s="330">
        <f>+VLOOKUP($E373,Final_nrj!$1:$1048576,MATCH(DATE(AK$2,1,1),Final_nrj!$A$1:$LI$1),FALSE)</f>
        <v>0.31231862269999999</v>
      </c>
      <c r="AL373" s="330">
        <f>+VLOOKUP($E373,Final_nrj!$1:$1048576,MATCH(DATE(AL$2,1,1),Final_nrj!$A$1:$LI$1),FALSE)</f>
        <v>0.31892936080000001</v>
      </c>
      <c r="AM373" s="330">
        <f>+VLOOKUP($E373,Final_nrj!$1:$1048576,MATCH(DATE(AM$2,1,1),Final_nrj!$A$1:$LI$1),FALSE)</f>
        <v>0.32574607290000002</v>
      </c>
      <c r="AN373" s="330">
        <f>+VLOOKUP($E373,Final_nrj!$1:$1048576,MATCH(DATE(AN$2,1,1),Final_nrj!$A$1:$LI$1),FALSE)</f>
        <v>0.33268226000000001</v>
      </c>
      <c r="AO373" s="330">
        <f>+VLOOKUP($E373,Final_nrj!$1:$1048576,MATCH(DATE(AO$2,1,1),Final_nrj!$A$1:$LI$1),FALSE)</f>
        <v>0.33965598860000001</v>
      </c>
    </row>
    <row r="374" spans="1:41" ht="15" customHeight="1" x14ac:dyDescent="0.35">
      <c r="A374" s="426"/>
      <c r="B374" s="430"/>
      <c r="C374" s="128"/>
      <c r="D374" s="128" t="s">
        <v>1031</v>
      </c>
      <c r="E374" s="67" t="s">
        <v>1613</v>
      </c>
      <c r="F374" s="330">
        <f>+VLOOKUP($E374,Final_nrj!$1:$1048576,MATCH(DATE(F$2,1,1),Final_nrj!$A$1:$LI$1),FALSE)</f>
        <v>2.1575384999999999E-2</v>
      </c>
      <c r="G374" s="330">
        <f>+VLOOKUP($E374,Final_nrj!$1:$1048576,MATCH(DATE(G$2,1,1),Final_nrj!$A$1:$LI$1),FALSE)</f>
        <v>2.19388737E-2</v>
      </c>
      <c r="H374" s="330">
        <f>+VLOOKUP($E374,Final_nrj!$1:$1048576,MATCH(DATE(H$2,1,1),Final_nrj!$A$1:$LI$1),FALSE)</f>
        <v>2.2344986300000001E-2</v>
      </c>
      <c r="I374" s="330">
        <f>+VLOOKUP($E374,Final_nrj!$1:$1048576,MATCH(DATE(I$2,1,1),Final_nrj!$A$1:$LI$1),FALSE)</f>
        <v>2.2777650999999999E-2</v>
      </c>
      <c r="J374" s="330">
        <f>+VLOOKUP($E374,Final_nrj!$1:$1048576,MATCH(DATE(J$2,1,1),Final_nrj!$A$1:$LI$1),FALSE)</f>
        <v>2.32430975E-2</v>
      </c>
      <c r="K374" s="330">
        <f>+VLOOKUP($E374,Final_nrj!$1:$1048576,MATCH(DATE(K$2,1,1),Final_nrj!$A$1:$LI$1),FALSE)</f>
        <v>2.3741361499999999E-2</v>
      </c>
      <c r="L374" s="330">
        <f>+VLOOKUP($E374,Final_nrj!$1:$1048576,MATCH(DATE(L$2,1,1),Final_nrj!$A$1:$LI$1),FALSE)</f>
        <v>2.42691926E-2</v>
      </c>
      <c r="M374" s="330">
        <f>+VLOOKUP($E374,Final_nrj!$1:$1048576,MATCH(DATE(M$2,1,1),Final_nrj!$A$1:$LI$1),FALSE)</f>
        <v>2.4804277900000001E-2</v>
      </c>
      <c r="N374" s="330">
        <f>+VLOOKUP($E374,Final_nrj!$1:$1048576,MATCH(DATE(N$2,1,1),Final_nrj!$A$1:$LI$1),FALSE)</f>
        <v>2.5330703699999998E-2</v>
      </c>
      <c r="O374" s="330">
        <f>+VLOOKUP($E374,Final_nrj!$1:$1048576,MATCH(DATE(O$2,1,1),Final_nrj!$A$1:$LI$1),FALSE)</f>
        <v>2.5835028199999999E-2</v>
      </c>
      <c r="P374" s="330">
        <f>+VLOOKUP($E374,Final_nrj!$1:$1048576,MATCH(DATE(P$2,1,1),Final_nrj!$A$1:$LI$1),FALSE)</f>
        <v>2.6284935999999998E-2</v>
      </c>
      <c r="Q374" s="330">
        <f>+VLOOKUP($E374,Final_nrj!$1:$1048576,MATCH(DATE(Q$2,1,1),Final_nrj!$A$1:$LI$1),FALSE)</f>
        <v>2.66514261E-2</v>
      </c>
      <c r="R374" s="330">
        <f>+VLOOKUP($E374,Final_nrj!$1:$1048576,MATCH(DATE(R$2,1,1),Final_nrj!$A$1:$LI$1),FALSE)</f>
        <v>2.69624106E-2</v>
      </c>
      <c r="S374" s="330">
        <f>+VLOOKUP($E374,Final_nrj!$1:$1048576,MATCH(DATE(S$2,1,1),Final_nrj!$A$1:$LI$1),FALSE)</f>
        <v>2.72341995E-2</v>
      </c>
      <c r="T374" s="330">
        <f>+VLOOKUP($E374,Final_nrj!$1:$1048576,MATCH(DATE(T$2,1,1),Final_nrj!$A$1:$LI$1),FALSE)</f>
        <v>2.7480655699999999E-2</v>
      </c>
      <c r="U374" s="330">
        <f>+VLOOKUP($E374,Final_nrj!$1:$1048576,MATCH(DATE(U$2,1,1),Final_nrj!$A$1:$LI$1),FALSE)</f>
        <v>2.7714708399999999E-2</v>
      </c>
      <c r="V374" s="330">
        <f>+VLOOKUP($E374,Final_nrj!$1:$1048576,MATCH(DATE(V$2,1,1),Final_nrj!$A$1:$LI$1),FALSE)</f>
        <v>2.7945212699999999E-2</v>
      </c>
      <c r="W374" s="330">
        <f>+VLOOKUP($E374,Final_nrj!$1:$1048576,MATCH(DATE(W$2,1,1),Final_nrj!$A$1:$LI$1),FALSE)</f>
        <v>2.8183402E-2</v>
      </c>
      <c r="X374" s="330">
        <f>+VLOOKUP($E374,Final_nrj!$1:$1048576,MATCH(DATE(X$2,1,1),Final_nrj!$A$1:$LI$1),FALSE)</f>
        <v>2.8440202800000002E-2</v>
      </c>
      <c r="Y374" s="330">
        <f>+VLOOKUP($E374,Final_nrj!$1:$1048576,MATCH(DATE(Y$2,1,1),Final_nrj!$A$1:$LI$1),FALSE)</f>
        <v>2.8723428200000001E-2</v>
      </c>
      <c r="Z374" s="330">
        <f>+VLOOKUP($E374,Final_nrj!$1:$1048576,MATCH(DATE(Z$2,1,1),Final_nrj!$A$1:$LI$1),FALSE)</f>
        <v>2.9037303300000001E-2</v>
      </c>
      <c r="AA374" s="330">
        <f>+VLOOKUP($E374,Final_nrj!$1:$1048576,MATCH(DATE(AA$2,1,1),Final_nrj!$A$1:$LI$1),FALSE)</f>
        <v>2.9395331899999998E-2</v>
      </c>
      <c r="AB374" s="330">
        <f>+VLOOKUP($E374,Final_nrj!$1:$1048576,MATCH(DATE(AB$2,1,1),Final_nrj!$A$1:$LI$1),FALSE)</f>
        <v>2.98055599E-2</v>
      </c>
      <c r="AC374" s="330">
        <f>+VLOOKUP($E374,Final_nrj!$1:$1048576,MATCH(DATE(AC$2,1,1),Final_nrj!$A$1:$LI$1),FALSE)</f>
        <v>3.0271628200000001E-2</v>
      </c>
      <c r="AD374" s="330">
        <f>+VLOOKUP($E374,Final_nrj!$1:$1048576,MATCH(DATE(AD$2,1,1),Final_nrj!$A$1:$LI$1),FALSE)</f>
        <v>3.0793347499999998E-2</v>
      </c>
      <c r="AE374" s="330">
        <f>+VLOOKUP($E374,Final_nrj!$1:$1048576,MATCH(DATE(AE$2,1,1),Final_nrj!$A$1:$LI$1),FALSE)</f>
        <v>3.1363034200000001E-2</v>
      </c>
      <c r="AF374" s="330">
        <f>+VLOOKUP($E374,Final_nrj!$1:$1048576,MATCH(DATE(AF$2,1,1),Final_nrj!$A$1:$LI$1),FALSE)</f>
        <v>3.1977514200000001E-2</v>
      </c>
      <c r="AG374" s="330">
        <f>+VLOOKUP($E374,Final_nrj!$1:$1048576,MATCH(DATE(AG$2,1,1),Final_nrj!$A$1:$LI$1),FALSE)</f>
        <v>3.2643226999999997E-2</v>
      </c>
      <c r="AH374" s="330">
        <f>+VLOOKUP($E374,Final_nrj!$1:$1048576,MATCH(DATE(AH$2,1,1),Final_nrj!$A$1:$LI$1),FALSE)</f>
        <v>3.3363691399999999E-2</v>
      </c>
      <c r="AI374" s="330">
        <f>+VLOOKUP($E374,Final_nrj!$1:$1048576,MATCH(DATE(AI$2,1,1),Final_nrj!$A$1:$LI$1),FALSE)</f>
        <v>3.4133233700000001E-2</v>
      </c>
      <c r="AJ374" s="330">
        <f>+VLOOKUP($E374,Final_nrj!$1:$1048576,MATCH(DATE(AJ$2,1,1),Final_nrj!$A$1:$LI$1),FALSE)</f>
        <v>3.4941039100000001E-2</v>
      </c>
      <c r="AK374" s="330">
        <f>+VLOOKUP($E374,Final_nrj!$1:$1048576,MATCH(DATE(AK$2,1,1),Final_nrj!$A$1:$LI$1),FALSE)</f>
        <v>3.5779426000000003E-2</v>
      </c>
      <c r="AL374" s="330">
        <f>+VLOOKUP($E374,Final_nrj!$1:$1048576,MATCH(DATE(AL$2,1,1),Final_nrj!$A$1:$LI$1),FALSE)</f>
        <v>3.66409018E-2</v>
      </c>
      <c r="AM374" s="330">
        <f>+VLOOKUP($E374,Final_nrj!$1:$1048576,MATCH(DATE(AM$2,1,1),Final_nrj!$A$1:$LI$1),FALSE)</f>
        <v>3.75176105E-2</v>
      </c>
      <c r="AN374" s="330">
        <f>+VLOOKUP($E374,Final_nrj!$1:$1048576,MATCH(DATE(AN$2,1,1),Final_nrj!$A$1:$LI$1),FALSE)</f>
        <v>3.8401582699999999E-2</v>
      </c>
      <c r="AO374" s="330">
        <f>+VLOOKUP($E374,Final_nrj!$1:$1048576,MATCH(DATE(AO$2,1,1),Final_nrj!$A$1:$LI$1),FALSE)</f>
        <v>3.9284885300000003E-2</v>
      </c>
    </row>
    <row r="375" spans="1:41" ht="15" customHeight="1" x14ac:dyDescent="0.35">
      <c r="A375" s="426"/>
      <c r="B375" s="430"/>
      <c r="C375" s="128"/>
      <c r="D375" s="128" t="s">
        <v>1032</v>
      </c>
      <c r="E375" s="67" t="s">
        <v>1614</v>
      </c>
      <c r="F375" s="330">
        <f>+VLOOKUP($E375,Final_nrj!$1:$1048576,MATCH(DATE(F$2,1,1),Final_nrj!$A$1:$LI$1),FALSE)</f>
        <v>1.4867318399999999E-2</v>
      </c>
      <c r="G375" s="330">
        <f>+VLOOKUP($E375,Final_nrj!$1:$1048576,MATCH(DATE(G$2,1,1),Final_nrj!$A$1:$LI$1),FALSE)</f>
        <v>1.5148903599999999E-2</v>
      </c>
      <c r="H375" s="330">
        <f>+VLOOKUP($E375,Final_nrj!$1:$1048576,MATCH(DATE(H$2,1,1),Final_nrj!$A$1:$LI$1),FALSE)</f>
        <v>1.54647736E-2</v>
      </c>
      <c r="I375" s="330">
        <f>+VLOOKUP($E375,Final_nrj!$1:$1048576,MATCH(DATE(I$2,1,1),Final_nrj!$A$1:$LI$1),FALSE)</f>
        <v>1.5810911E-2</v>
      </c>
      <c r="J375" s="330">
        <f>+VLOOKUP($E375,Final_nrj!$1:$1048576,MATCH(DATE(J$2,1,1),Final_nrj!$A$1:$LI$1),FALSE)</f>
        <v>1.6164040500000001E-2</v>
      </c>
      <c r="K375" s="330">
        <f>+VLOOKUP($E375,Final_nrj!$1:$1048576,MATCH(DATE(K$2,1,1),Final_nrj!$A$1:$LI$1),FALSE)</f>
        <v>1.6527330900000001E-2</v>
      </c>
      <c r="L375" s="330">
        <f>+VLOOKUP($E375,Final_nrj!$1:$1048576,MATCH(DATE(L$2,1,1),Final_nrj!$A$1:$LI$1),FALSE)</f>
        <v>1.6900919E-2</v>
      </c>
      <c r="M375" s="330">
        <f>+VLOOKUP($E375,Final_nrj!$1:$1048576,MATCH(DATE(M$2,1,1),Final_nrj!$A$1:$LI$1),FALSE)</f>
        <v>1.73078578E-2</v>
      </c>
      <c r="N375" s="330">
        <f>+VLOOKUP($E375,Final_nrj!$1:$1048576,MATCH(DATE(N$2,1,1),Final_nrj!$A$1:$LI$1),FALSE)</f>
        <v>1.77442308E-2</v>
      </c>
      <c r="O375" s="330">
        <f>+VLOOKUP($E375,Final_nrj!$1:$1048576,MATCH(DATE(O$2,1,1),Final_nrj!$A$1:$LI$1),FALSE)</f>
        <v>1.8210159900000002E-2</v>
      </c>
      <c r="P375" s="330">
        <f>+VLOOKUP($E375,Final_nrj!$1:$1048576,MATCH(DATE(P$2,1,1),Final_nrj!$A$1:$LI$1),FALSE)</f>
        <v>1.86942823E-2</v>
      </c>
      <c r="Q375" s="330">
        <f>+VLOOKUP($E375,Final_nrj!$1:$1048576,MATCH(DATE(Q$2,1,1),Final_nrj!$A$1:$LI$1),FALSE)</f>
        <v>1.9077994399999999E-2</v>
      </c>
      <c r="R375" s="330">
        <f>+VLOOKUP($E375,Final_nrj!$1:$1048576,MATCH(DATE(R$2,1,1),Final_nrj!$A$1:$LI$1),FALSE)</f>
        <v>1.9390833900000001E-2</v>
      </c>
      <c r="S375" s="330">
        <f>+VLOOKUP($E375,Final_nrj!$1:$1048576,MATCH(DATE(S$2,1,1),Final_nrj!$A$1:$LI$1),FALSE)</f>
        <v>1.96532032E-2</v>
      </c>
      <c r="T375" s="330">
        <f>+VLOOKUP($E375,Final_nrj!$1:$1048576,MATCH(DATE(T$2,1,1),Final_nrj!$A$1:$LI$1),FALSE)</f>
        <v>1.9882659899999999E-2</v>
      </c>
      <c r="U375" s="330">
        <f>+VLOOKUP($E375,Final_nrj!$1:$1048576,MATCH(DATE(U$2,1,1),Final_nrj!$A$1:$LI$1),FALSE)</f>
        <v>2.0094796500000001E-2</v>
      </c>
      <c r="V375" s="330">
        <f>+VLOOKUP($E375,Final_nrj!$1:$1048576,MATCH(DATE(V$2,1,1),Final_nrj!$A$1:$LI$1),FALSE)</f>
        <v>2.0308401899999998E-2</v>
      </c>
      <c r="W375" s="330">
        <f>+VLOOKUP($E375,Final_nrj!$1:$1048576,MATCH(DATE(W$2,1,1),Final_nrj!$A$1:$LI$1),FALSE)</f>
        <v>2.0533725900000001E-2</v>
      </c>
      <c r="X375" s="330">
        <f>+VLOOKUP($E375,Final_nrj!$1:$1048576,MATCH(DATE(X$2,1,1),Final_nrj!$A$1:$LI$1),FALSE)</f>
        <v>2.0780346500000001E-2</v>
      </c>
      <c r="Y375" s="330">
        <f>+VLOOKUP($E375,Final_nrj!$1:$1048576,MATCH(DATE(Y$2,1,1),Final_nrj!$A$1:$LI$1),FALSE)</f>
        <v>2.1055133100000002E-2</v>
      </c>
      <c r="Z375" s="330">
        <f>+VLOOKUP($E375,Final_nrj!$1:$1048576,MATCH(DATE(Z$2,1,1),Final_nrj!$A$1:$LI$1),FALSE)</f>
        <v>2.1361874499999999E-2</v>
      </c>
      <c r="AA375" s="330">
        <f>+VLOOKUP($E375,Final_nrj!$1:$1048576,MATCH(DATE(AA$2,1,1),Final_nrj!$A$1:$LI$1),FALSE)</f>
        <v>2.1700685599999998E-2</v>
      </c>
      <c r="AB375" s="330">
        <f>+VLOOKUP($E375,Final_nrj!$1:$1048576,MATCH(DATE(AB$2,1,1),Final_nrj!$A$1:$LI$1),FALSE)</f>
        <v>2.2079714899999998E-2</v>
      </c>
      <c r="AC375" s="330">
        <f>+VLOOKUP($E375,Final_nrj!$1:$1048576,MATCH(DATE(AC$2,1,1),Final_nrj!$A$1:$LI$1),FALSE)</f>
        <v>2.2503154500000001E-2</v>
      </c>
      <c r="AD375" s="330">
        <f>+VLOOKUP($E375,Final_nrj!$1:$1048576,MATCH(DATE(AD$2,1,1),Final_nrj!$A$1:$LI$1),FALSE)</f>
        <v>2.29718023E-2</v>
      </c>
      <c r="AE375" s="330">
        <f>+VLOOKUP($E375,Final_nrj!$1:$1048576,MATCH(DATE(AE$2,1,1),Final_nrj!$A$1:$LI$1),FALSE)</f>
        <v>2.3480146800000001E-2</v>
      </c>
      <c r="AF375" s="330">
        <f>+VLOOKUP($E375,Final_nrj!$1:$1048576,MATCH(DATE(AF$2,1,1),Final_nrj!$A$1:$LI$1),FALSE)</f>
        <v>2.4019113000000002E-2</v>
      </c>
      <c r="AG375" s="330">
        <f>+VLOOKUP($E375,Final_nrj!$1:$1048576,MATCH(DATE(AG$2,1,1),Final_nrj!$A$1:$LI$1),FALSE)</f>
        <v>2.4595546999999999E-2</v>
      </c>
      <c r="AH375" s="330">
        <f>+VLOOKUP($E375,Final_nrj!$1:$1048576,MATCH(DATE(AH$2,1,1),Final_nrj!$A$1:$LI$1),FALSE)</f>
        <v>2.5212761699999999E-2</v>
      </c>
      <c r="AI375" s="330">
        <f>+VLOOKUP($E375,Final_nrj!$1:$1048576,MATCH(DATE(AI$2,1,1),Final_nrj!$A$1:$LI$1),FALSE)</f>
        <v>2.58662804E-2</v>
      </c>
      <c r="AJ375" s="330">
        <f>+VLOOKUP($E375,Final_nrj!$1:$1048576,MATCH(DATE(AJ$2,1,1),Final_nrj!$A$1:$LI$1),FALSE)</f>
        <v>2.6547477900000001E-2</v>
      </c>
      <c r="AK375" s="330">
        <f>+VLOOKUP($E375,Final_nrj!$1:$1048576,MATCH(DATE(AK$2,1,1),Final_nrj!$A$1:$LI$1),FALSE)</f>
        <v>2.7244859100000001E-2</v>
      </c>
      <c r="AL375" s="330">
        <f>+VLOOKUP($E375,Final_nrj!$1:$1048576,MATCH(DATE(AL$2,1,1),Final_nrj!$A$1:$LI$1),FALSE)</f>
        <v>2.79537321E-2</v>
      </c>
      <c r="AM375" s="330">
        <f>+VLOOKUP($E375,Final_nrj!$1:$1048576,MATCH(DATE(AM$2,1,1),Final_nrj!$A$1:$LI$1),FALSE)</f>
        <v>2.86690574E-2</v>
      </c>
      <c r="AN375" s="330">
        <f>+VLOOKUP($E375,Final_nrj!$1:$1048576,MATCH(DATE(AN$2,1,1),Final_nrj!$A$1:$LI$1),FALSE)</f>
        <v>2.9385653800000001E-2</v>
      </c>
      <c r="AO375" s="330">
        <f>+VLOOKUP($E375,Final_nrj!$1:$1048576,MATCH(DATE(AO$2,1,1),Final_nrj!$A$1:$LI$1),FALSE)</f>
        <v>3.0098317699999998E-2</v>
      </c>
    </row>
    <row r="376" spans="1:41" ht="15" customHeight="1" x14ac:dyDescent="0.35">
      <c r="A376" s="426"/>
      <c r="B376" s="430"/>
      <c r="C376" s="128"/>
      <c r="D376" s="128" t="s">
        <v>1034</v>
      </c>
      <c r="E376" s="67" t="s">
        <v>1615</v>
      </c>
      <c r="F376" s="330">
        <f>+VLOOKUP($E376,Final_nrj!$1:$1048576,MATCH(DATE(F$2,1,1),Final_nrj!$A$1:$LI$1),FALSE)</f>
        <v>0.31979137359999998</v>
      </c>
      <c r="G376" s="330">
        <f>+VLOOKUP($E376,Final_nrj!$1:$1048576,MATCH(DATE(G$2,1,1),Final_nrj!$A$1:$LI$1),FALSE)</f>
        <v>0.32816502920000001</v>
      </c>
      <c r="H376" s="330">
        <f>+VLOOKUP($E376,Final_nrj!$1:$1048576,MATCH(DATE(H$2,1,1),Final_nrj!$A$1:$LI$1),FALSE)</f>
        <v>0.3373006744</v>
      </c>
      <c r="I376" s="330">
        <f>+VLOOKUP($E376,Final_nrj!$1:$1048576,MATCH(DATE(I$2,1,1),Final_nrj!$A$1:$LI$1),FALSE)</f>
        <v>0.34657249270000001</v>
      </c>
      <c r="J376" s="330">
        <f>+VLOOKUP($E376,Final_nrj!$1:$1048576,MATCH(DATE(J$2,1,1),Final_nrj!$A$1:$LI$1),FALSE)</f>
        <v>0.35624723600000002</v>
      </c>
      <c r="K376" s="330">
        <f>+VLOOKUP($E376,Final_nrj!$1:$1048576,MATCH(DATE(K$2,1,1),Final_nrj!$A$1:$LI$1),FALSE)</f>
        <v>0.36656402780000003</v>
      </c>
      <c r="L376" s="330">
        <f>+VLOOKUP($E376,Final_nrj!$1:$1048576,MATCH(DATE(L$2,1,1),Final_nrj!$A$1:$LI$1),FALSE)</f>
        <v>0.37752510579999998</v>
      </c>
      <c r="M376" s="330">
        <f>+VLOOKUP($E376,Final_nrj!$1:$1048576,MATCH(DATE(M$2,1,1),Final_nrj!$A$1:$LI$1),FALSE)</f>
        <v>0.38845580810000002</v>
      </c>
      <c r="N376" s="330">
        <f>+VLOOKUP($E376,Final_nrj!$1:$1048576,MATCH(DATE(N$2,1,1),Final_nrj!$A$1:$LI$1),FALSE)</f>
        <v>0.3986267262</v>
      </c>
      <c r="O376" s="330">
        <f>+VLOOKUP($E376,Final_nrj!$1:$1048576,MATCH(DATE(O$2,1,1),Final_nrj!$A$1:$LI$1),FALSE)</f>
        <v>0.40741901479999998</v>
      </c>
      <c r="P376" s="330">
        <f>+VLOOKUP($E376,Final_nrj!$1:$1048576,MATCH(DATE(P$2,1,1),Final_nrj!$A$1:$LI$1),FALSE)</f>
        <v>0.41360162249999999</v>
      </c>
      <c r="Q376" s="330">
        <f>+VLOOKUP($E376,Final_nrj!$1:$1048576,MATCH(DATE(Q$2,1,1),Final_nrj!$A$1:$LI$1),FALSE)</f>
        <v>0.41718552549999999</v>
      </c>
      <c r="R376" s="330">
        <f>+VLOOKUP($E376,Final_nrj!$1:$1048576,MATCH(DATE(R$2,1,1),Final_nrj!$A$1:$LI$1),FALSE)</f>
        <v>0.41981900439999997</v>
      </c>
      <c r="S376" s="330">
        <f>+VLOOKUP($E376,Final_nrj!$1:$1048576,MATCH(DATE(S$2,1,1),Final_nrj!$A$1:$LI$1),FALSE)</f>
        <v>0.4221636325</v>
      </c>
      <c r="T376" s="330">
        <f>+VLOOKUP($E376,Final_nrj!$1:$1048576,MATCH(DATE(T$2,1,1),Final_nrj!$A$1:$LI$1),FALSE)</f>
        <v>0.42454902750000001</v>
      </c>
      <c r="U376" s="330">
        <f>+VLOOKUP($E376,Final_nrj!$1:$1048576,MATCH(DATE(U$2,1,1),Final_nrj!$A$1:$LI$1),FALSE)</f>
        <v>0.4271642699</v>
      </c>
      <c r="V376" s="330">
        <f>+VLOOKUP($E376,Final_nrj!$1:$1048576,MATCH(DATE(V$2,1,1),Final_nrj!$A$1:$LI$1),FALSE)</f>
        <v>0.42998872659999998</v>
      </c>
      <c r="W376" s="330">
        <f>+VLOOKUP($E376,Final_nrj!$1:$1048576,MATCH(DATE(W$2,1,1),Final_nrj!$A$1:$LI$1),FALSE)</f>
        <v>0.4331080417</v>
      </c>
      <c r="X376" s="330">
        <f>+VLOOKUP($E376,Final_nrj!$1:$1048576,MATCH(DATE(X$2,1,1),Final_nrj!$A$1:$LI$1),FALSE)</f>
        <v>0.43665813180000002</v>
      </c>
      <c r="Y376" s="330">
        <f>+VLOOKUP($E376,Final_nrj!$1:$1048576,MATCH(DATE(Y$2,1,1),Final_nrj!$A$1:$LI$1),FALSE)</f>
        <v>0.44072792849999998</v>
      </c>
      <c r="Z376" s="330">
        <f>+VLOOKUP($E376,Final_nrj!$1:$1048576,MATCH(DATE(Z$2,1,1),Final_nrj!$A$1:$LI$1),FALSE)</f>
        <v>0.44537631129999999</v>
      </c>
      <c r="AA376" s="330">
        <f>+VLOOKUP($E376,Final_nrj!$1:$1048576,MATCH(DATE(AA$2,1,1),Final_nrj!$A$1:$LI$1),FALSE)</f>
        <v>0.45095603299999998</v>
      </c>
      <c r="AB376" s="330">
        <f>+VLOOKUP($E376,Final_nrj!$1:$1048576,MATCH(DATE(AB$2,1,1),Final_nrj!$A$1:$LI$1),FALSE)</f>
        <v>0.4576737951</v>
      </c>
      <c r="AC376" s="330">
        <f>+VLOOKUP($E376,Final_nrj!$1:$1048576,MATCH(DATE(AC$2,1,1),Final_nrj!$A$1:$LI$1),FALSE)</f>
        <v>0.46557625419999998</v>
      </c>
      <c r="AD376" s="330">
        <f>+VLOOKUP($E376,Final_nrj!$1:$1048576,MATCH(DATE(AD$2,1,1),Final_nrj!$A$1:$LI$1),FALSE)</f>
        <v>0.47460161369999998</v>
      </c>
      <c r="AE376" s="330">
        <f>+VLOOKUP($E376,Final_nrj!$1:$1048576,MATCH(DATE(AE$2,1,1),Final_nrj!$A$1:$LI$1),FALSE)</f>
        <v>0.48459521290000002</v>
      </c>
      <c r="AF376" s="330">
        <f>+VLOOKUP($E376,Final_nrj!$1:$1048576,MATCH(DATE(AF$2,1,1),Final_nrj!$A$1:$LI$1),FALSE)</f>
        <v>0.49568672050000001</v>
      </c>
      <c r="AG376" s="330">
        <f>+VLOOKUP($E376,Final_nrj!$1:$1048576,MATCH(DATE(AG$2,1,1),Final_nrj!$A$1:$LI$1),FALSE)</f>
        <v>0.50801383560000002</v>
      </c>
      <c r="AH376" s="330">
        <f>+VLOOKUP($E376,Final_nrj!$1:$1048576,MATCH(DATE(AH$2,1,1),Final_nrj!$A$1:$LI$1),FALSE)</f>
        <v>0.52159000820000001</v>
      </c>
      <c r="AI376" s="330">
        <f>+VLOOKUP($E376,Final_nrj!$1:$1048576,MATCH(DATE(AI$2,1,1),Final_nrj!$A$1:$LI$1),FALSE)</f>
        <v>0.53620839239999996</v>
      </c>
      <c r="AJ376" s="330">
        <f>+VLOOKUP($E376,Final_nrj!$1:$1048576,MATCH(DATE(AJ$2,1,1),Final_nrj!$A$1:$LI$1),FALSE)</f>
        <v>0.5515767104</v>
      </c>
      <c r="AK376" s="330">
        <f>+VLOOKUP($E376,Final_nrj!$1:$1048576,MATCH(DATE(AK$2,1,1),Final_nrj!$A$1:$LI$1),FALSE)</f>
        <v>0.56758544229999996</v>
      </c>
      <c r="AL376" s="330">
        <f>+VLOOKUP($E376,Final_nrj!$1:$1048576,MATCH(DATE(AL$2,1,1),Final_nrj!$A$1:$LI$1),FALSE)</f>
        <v>0.58411754059999998</v>
      </c>
      <c r="AM376" s="330">
        <f>+VLOOKUP($E376,Final_nrj!$1:$1048576,MATCH(DATE(AM$2,1,1),Final_nrj!$A$1:$LI$1),FALSE)</f>
        <v>0.60102112730000001</v>
      </c>
      <c r="AN376" s="330">
        <f>+VLOOKUP($E376,Final_nrj!$1:$1048576,MATCH(DATE(AN$2,1,1),Final_nrj!$A$1:$LI$1),FALSE)</f>
        <v>0.61812990140000001</v>
      </c>
      <c r="AO376" s="330">
        <f>+VLOOKUP($E376,Final_nrj!$1:$1048576,MATCH(DATE(AO$2,1,1),Final_nrj!$A$1:$LI$1),FALSE)</f>
        <v>0.63527272859999995</v>
      </c>
    </row>
    <row r="377" spans="1:41" s="340" customFormat="1" ht="15" customHeight="1" x14ac:dyDescent="0.35">
      <c r="A377" s="426"/>
      <c r="B377" s="430"/>
      <c r="C377" s="338"/>
      <c r="D377" s="338" t="s">
        <v>3766</v>
      </c>
      <c r="E377" s="339" t="s">
        <v>3767</v>
      </c>
      <c r="F377" s="383">
        <f>+VLOOKUP($E377,Final_nrj!$1:$1048576,MATCH(DATE(F$2,1,1),Final_nrj!$A$1:$LI$1),FALSE)</f>
        <v>0.60412251539999995</v>
      </c>
      <c r="G377" s="383">
        <f>+VLOOKUP($E377,Final_nrj!$1:$1048576,MATCH(DATE(G$2,1,1),Final_nrj!$A$1:$LI$1),FALSE)</f>
        <v>0.61534399399999995</v>
      </c>
      <c r="H377" s="383">
        <f>+VLOOKUP($E377,Final_nrj!$1:$1048576,MATCH(DATE(H$2,1,1),Final_nrj!$A$1:$LI$1),FALSE)</f>
        <v>0.62758058059999999</v>
      </c>
      <c r="I377" s="383">
        <f>+VLOOKUP($E377,Final_nrj!$1:$1048576,MATCH(DATE(I$2,1,1),Final_nrj!$A$1:$LI$1),FALSE)</f>
        <v>0.63966642470000001</v>
      </c>
      <c r="J377" s="383">
        <f>+VLOOKUP($E377,Final_nrj!$1:$1048576,MATCH(DATE(J$2,1,1),Final_nrj!$A$1:$LI$1),FALSE)</f>
        <v>0.65335269360000003</v>
      </c>
      <c r="K377" s="383">
        <f>+VLOOKUP($E377,Final_nrj!$1:$1048576,MATCH(DATE(K$2,1,1),Final_nrj!$A$1:$LI$1),FALSE)</f>
        <v>0.66859699149999996</v>
      </c>
      <c r="L377" s="383">
        <f>+VLOOKUP($E377,Final_nrj!$1:$1048576,MATCH(DATE(L$2,1,1),Final_nrj!$A$1:$LI$1),FALSE)</f>
        <v>0.68518841330000002</v>
      </c>
      <c r="M377" s="383">
        <f>+VLOOKUP($E377,Final_nrj!$1:$1048576,MATCH(DATE(M$2,1,1),Final_nrj!$A$1:$LI$1),FALSE)</f>
        <v>0.70037995480000004</v>
      </c>
      <c r="N377" s="383">
        <f>+VLOOKUP($E377,Final_nrj!$1:$1048576,MATCH(DATE(N$2,1,1),Final_nrj!$A$1:$LI$1),FALSE)</f>
        <v>0.71323954759999997</v>
      </c>
      <c r="O377" s="383">
        <f>+VLOOKUP($E377,Final_nrj!$1:$1048576,MATCH(DATE(O$2,1,1),Final_nrj!$A$1:$LI$1),FALSE)</f>
        <v>0.72291916060000005</v>
      </c>
      <c r="P377" s="383">
        <f>+VLOOKUP($E377,Final_nrj!$1:$1048576,MATCH(DATE(P$2,1,1),Final_nrj!$A$1:$LI$1),FALSE)</f>
        <v>0.72780012650000003</v>
      </c>
      <c r="Q377" s="383">
        <f>+VLOOKUP($E377,Final_nrj!$1:$1048576,MATCH(DATE(Q$2,1,1),Final_nrj!$A$1:$LI$1),FALSE)</f>
        <v>0.73100237199999996</v>
      </c>
      <c r="R377" s="383">
        <f>+VLOOKUP($E377,Final_nrj!$1:$1048576,MATCH(DATE(R$2,1,1),Final_nrj!$A$1:$LI$1),FALSE)</f>
        <v>0.73375661579999996</v>
      </c>
      <c r="S377" s="383">
        <f>+VLOOKUP($E377,Final_nrj!$1:$1048576,MATCH(DATE(S$2,1,1),Final_nrj!$A$1:$LI$1),FALSE)</f>
        <v>0.73645788130000001</v>
      </c>
      <c r="T377" s="383">
        <f>+VLOOKUP($E377,Final_nrj!$1:$1048576,MATCH(DATE(T$2,1,1),Final_nrj!$A$1:$LI$1),FALSE)</f>
        <v>0.73932055770000005</v>
      </c>
      <c r="U377" s="383">
        <f>+VLOOKUP($E377,Final_nrj!$1:$1048576,MATCH(DATE(U$2,1,1),Final_nrj!$A$1:$LI$1),FALSE)</f>
        <v>0.74251601860000005</v>
      </c>
      <c r="V377" s="383">
        <f>+VLOOKUP($E377,Final_nrj!$1:$1048576,MATCH(DATE(V$2,1,1),Final_nrj!$A$1:$LI$1),FALSE)</f>
        <v>0.7458169429</v>
      </c>
      <c r="W377" s="383">
        <f>+VLOOKUP($E377,Final_nrj!$1:$1048576,MATCH(DATE(W$2,1,1),Final_nrj!$A$1:$LI$1),FALSE)</f>
        <v>0.7494512404</v>
      </c>
      <c r="X377" s="383">
        <f>+VLOOKUP($E377,Final_nrj!$1:$1048576,MATCH(DATE(X$2,1,1),Final_nrj!$A$1:$LI$1),FALSE)</f>
        <v>0.75368715119999996</v>
      </c>
      <c r="Y377" s="383">
        <f>+VLOOKUP($E377,Final_nrj!$1:$1048576,MATCH(DATE(Y$2,1,1),Final_nrj!$A$1:$LI$1),FALSE)</f>
        <v>0.75870827060000001</v>
      </c>
      <c r="Z377" s="383">
        <f>+VLOOKUP($E377,Final_nrj!$1:$1048576,MATCH(DATE(Z$2,1,1),Final_nrj!$A$1:$LI$1),FALSE)</f>
        <v>0.76462735709999996</v>
      </c>
      <c r="AA377" s="383">
        <f>+VLOOKUP($E377,Final_nrj!$1:$1048576,MATCH(DATE(AA$2,1,1),Final_nrj!$A$1:$LI$1),FALSE)</f>
        <v>0.77217739770000005</v>
      </c>
      <c r="AB377" s="383">
        <f>+VLOOKUP($E377,Final_nrj!$1:$1048576,MATCH(DATE(AB$2,1,1),Final_nrj!$A$1:$LI$1),FALSE)</f>
        <v>0.78156197910000003</v>
      </c>
      <c r="AC377" s="383">
        <f>+VLOOKUP($E377,Final_nrj!$1:$1048576,MATCH(DATE(AC$2,1,1),Final_nrj!$A$1:$LI$1),FALSE)</f>
        <v>0.79281624740000001</v>
      </c>
      <c r="AD377" s="383">
        <f>+VLOOKUP($E377,Final_nrj!$1:$1048576,MATCH(DATE(AD$2,1,1),Final_nrj!$A$1:$LI$1),FALSE)</f>
        <v>0.80585130469999999</v>
      </c>
      <c r="AE377" s="383">
        <f>+VLOOKUP($E377,Final_nrj!$1:$1048576,MATCH(DATE(AE$2,1,1),Final_nrj!$A$1:$LI$1),FALSE)</f>
        <v>0.82041957980000002</v>
      </c>
      <c r="AF377" s="383">
        <f>+VLOOKUP($E377,Final_nrj!$1:$1048576,MATCH(DATE(AF$2,1,1),Final_nrj!$A$1:$LI$1),FALSE)</f>
        <v>0.83667465559999998</v>
      </c>
      <c r="AG377" s="383">
        <f>+VLOOKUP($E377,Final_nrj!$1:$1048576,MATCH(DATE(AG$2,1,1),Final_nrj!$A$1:$LI$1),FALSE)</f>
        <v>0.8547715884</v>
      </c>
      <c r="AH377" s="383">
        <f>+VLOOKUP($E377,Final_nrj!$1:$1048576,MATCH(DATE(AH$2,1,1),Final_nrj!$A$1:$LI$1),FALSE)</f>
        <v>0.87474172189999999</v>
      </c>
      <c r="AI377" s="383">
        <f>+VLOOKUP($E377,Final_nrj!$1:$1048576,MATCH(DATE(AI$2,1,1),Final_nrj!$A$1:$LI$1),FALSE)</f>
        <v>0.89631136820000001</v>
      </c>
      <c r="AJ377" s="383">
        <f>+VLOOKUP($E377,Final_nrj!$1:$1048576,MATCH(DATE(AJ$2,1,1),Final_nrj!$A$1:$LI$1),FALSE)</f>
        <v>0.91907304109999999</v>
      </c>
      <c r="AK377" s="383">
        <f>+VLOOKUP($E377,Final_nrj!$1:$1048576,MATCH(DATE(AK$2,1,1),Final_nrj!$A$1:$LI$1),FALSE)</f>
        <v>0.94292834999999997</v>
      </c>
      <c r="AL377" s="383">
        <f>+VLOOKUP($E377,Final_nrj!$1:$1048576,MATCH(DATE(AL$2,1,1),Final_nrj!$A$1:$LI$1),FALSE)</f>
        <v>0.96764153529999997</v>
      </c>
      <c r="AM377" s="383">
        <f>+VLOOKUP($E377,Final_nrj!$1:$1048576,MATCH(DATE(AM$2,1,1),Final_nrj!$A$1:$LI$1),FALSE)</f>
        <v>0.99295386809999997</v>
      </c>
      <c r="AN377" s="383">
        <f>+VLOOKUP($E377,Final_nrj!$1:$1048576,MATCH(DATE(AN$2,1,1),Final_nrj!$A$1:$LI$1),FALSE)</f>
        <v>1.0185993980000001</v>
      </c>
      <c r="AO377" s="383">
        <f>+VLOOKUP($E377,Final_nrj!$1:$1048576,MATCH(DATE(AO$2,1,1),Final_nrj!$A$1:$LI$1),FALSE)</f>
        <v>1.0443119199999999</v>
      </c>
    </row>
    <row r="378" spans="1:41" s="92" customFormat="1" ht="15" customHeight="1" x14ac:dyDescent="0.35">
      <c r="A378" s="426"/>
      <c r="B378" s="430"/>
      <c r="C378" s="129" t="s">
        <v>1025</v>
      </c>
      <c r="D378" s="129"/>
      <c r="E378" s="76" t="s">
        <v>1036</v>
      </c>
      <c r="F378" s="315">
        <f>+VLOOKUP($E378,Final_nrj!$1:$1048576,MATCH(DATE(F$2,1,1),Final_nrj!$A$1:$LI$1),FALSE)</f>
        <v>4.8748047129999996</v>
      </c>
      <c r="G378" s="315">
        <f>+VLOOKUP($E378,Final_nrj!$1:$1048576,MATCH(DATE(G$2,1,1),Final_nrj!$A$1:$LI$1),FALSE)</f>
        <v>4.9281374080000004</v>
      </c>
      <c r="H378" s="315">
        <f>+VLOOKUP($E378,Final_nrj!$1:$1048576,MATCH(DATE(H$2,1,1),Final_nrj!$A$1:$LI$1),FALSE)</f>
        <v>4.9927566490000004</v>
      </c>
      <c r="I378" s="315">
        <f>+VLOOKUP($E378,Final_nrj!$1:$1048576,MATCH(DATE(I$2,1,1),Final_nrj!$A$1:$LI$1),FALSE)</f>
        <v>5.0649263360000001</v>
      </c>
      <c r="J378" s="315">
        <f>+VLOOKUP($E378,Final_nrj!$1:$1048576,MATCH(DATE(J$2,1,1),Final_nrj!$A$1:$LI$1),FALSE)</f>
        <v>5.1574794470000001</v>
      </c>
      <c r="K378" s="315">
        <f>+VLOOKUP($E378,Final_nrj!$1:$1048576,MATCH(DATE(K$2,1,1),Final_nrj!$A$1:$LI$1),FALSE)</f>
        <v>5.2687548880000001</v>
      </c>
      <c r="L378" s="315">
        <f>+VLOOKUP($E378,Final_nrj!$1:$1048576,MATCH(DATE(L$2,1,1),Final_nrj!$A$1:$LI$1),FALSE)</f>
        <v>5.3959030830000003</v>
      </c>
      <c r="M378" s="315">
        <f>+VLOOKUP($E378,Final_nrj!$1:$1048576,MATCH(DATE(M$2,1,1),Final_nrj!$A$1:$LI$1),FALSE)</f>
        <v>5.5159960610000001</v>
      </c>
      <c r="N378" s="315">
        <f>+VLOOKUP($E378,Final_nrj!$1:$1048576,MATCH(DATE(N$2,1,1),Final_nrj!$A$1:$LI$1),FALSE)</f>
        <v>5.6209604239999997</v>
      </c>
      <c r="O378" s="315">
        <f>+VLOOKUP($E378,Final_nrj!$1:$1048576,MATCH(DATE(O$2,1,1),Final_nrj!$A$1:$LI$1),FALSE)</f>
        <v>5.7043760309999998</v>
      </c>
      <c r="P378" s="315">
        <f>+VLOOKUP($E378,Final_nrj!$1:$1048576,MATCH(DATE(P$2,1,1),Final_nrj!$A$1:$LI$1),FALSE)</f>
        <v>5.7572967889999997</v>
      </c>
      <c r="Q378" s="315">
        <f>+VLOOKUP($E378,Final_nrj!$1:$1048576,MATCH(DATE(Q$2,1,1),Final_nrj!$A$1:$LI$1),FALSE)</f>
        <v>5.8015885599999999</v>
      </c>
      <c r="R378" s="315">
        <f>+VLOOKUP($E378,Final_nrj!$1:$1048576,MATCH(DATE(R$2,1,1),Final_nrj!$A$1:$LI$1),FALSE)</f>
        <v>5.8410995430000003</v>
      </c>
      <c r="S378" s="315">
        <f>+VLOOKUP($E378,Final_nrj!$1:$1048576,MATCH(DATE(S$2,1,1),Final_nrj!$A$1:$LI$1),FALSE)</f>
        <v>5.8763996809999997</v>
      </c>
      <c r="T378" s="315">
        <f>+VLOOKUP($E378,Final_nrj!$1:$1048576,MATCH(DATE(T$2,1,1),Final_nrj!$A$1:$LI$1),FALSE)</f>
        <v>5.9079708259999997</v>
      </c>
      <c r="U378" s="315">
        <f>+VLOOKUP($E378,Final_nrj!$1:$1048576,MATCH(DATE(U$2,1,1),Final_nrj!$A$1:$LI$1),FALSE)</f>
        <v>5.9368135740000003</v>
      </c>
      <c r="V378" s="315">
        <f>+VLOOKUP($E378,Final_nrj!$1:$1048576,MATCH(DATE(V$2,1,1),Final_nrj!$A$1:$LI$1),FALSE)</f>
        <v>5.962100671</v>
      </c>
      <c r="W378" s="315">
        <f>+VLOOKUP($E378,Final_nrj!$1:$1048576,MATCH(DATE(W$2,1,1),Final_nrj!$A$1:$LI$1),FALSE)</f>
        <v>5.9856289250000003</v>
      </c>
      <c r="X378" s="315">
        <f>+VLOOKUP($E378,Final_nrj!$1:$1048576,MATCH(DATE(X$2,1,1),Final_nrj!$A$1:$LI$1),FALSE)</f>
        <v>6.0099462780000001</v>
      </c>
      <c r="Y378" s="315">
        <f>+VLOOKUP($E378,Final_nrj!$1:$1048576,MATCH(DATE(Y$2,1,1),Final_nrj!$A$1:$LI$1),FALSE)</f>
        <v>6.0373181809999998</v>
      </c>
      <c r="Z378" s="315">
        <f>+VLOOKUP($E378,Final_nrj!$1:$1048576,MATCH(DATE(Z$2,1,1),Final_nrj!$A$1:$LI$1),FALSE)</f>
        <v>6.0691976749999998</v>
      </c>
      <c r="AA378" s="315">
        <f>+VLOOKUP($E378,Final_nrj!$1:$1048576,MATCH(DATE(AA$2,1,1),Final_nrj!$A$1:$LI$1),FALSE)</f>
        <v>6.1114553489999999</v>
      </c>
      <c r="AB378" s="315">
        <f>+VLOOKUP($E378,Final_nrj!$1:$1048576,MATCH(DATE(AB$2,1,1),Final_nrj!$A$1:$LI$1),FALSE)</f>
        <v>6.1664465570000004</v>
      </c>
      <c r="AC378" s="315">
        <f>+VLOOKUP($E378,Final_nrj!$1:$1048576,MATCH(DATE(AC$2,1,1),Final_nrj!$A$1:$LI$1),FALSE)</f>
        <v>6.2353770080000004</v>
      </c>
      <c r="AD378" s="315">
        <f>+VLOOKUP($E378,Final_nrj!$1:$1048576,MATCH(DATE(AD$2,1,1),Final_nrj!$A$1:$LI$1),FALSE)</f>
        <v>6.3185582140000003</v>
      </c>
      <c r="AE378" s="315">
        <f>+VLOOKUP($E378,Final_nrj!$1:$1048576,MATCH(DATE(AE$2,1,1),Final_nrj!$A$1:$LI$1),FALSE)</f>
        <v>6.4141921799999997</v>
      </c>
      <c r="AF378" s="315">
        <f>+VLOOKUP($E378,Final_nrj!$1:$1048576,MATCH(DATE(AF$2,1,1),Final_nrj!$A$1:$LI$1),FALSE)</f>
        <v>6.5230243190000001</v>
      </c>
      <c r="AG378" s="315">
        <f>+VLOOKUP($E378,Final_nrj!$1:$1048576,MATCH(DATE(AG$2,1,1),Final_nrj!$A$1:$LI$1),FALSE)</f>
        <v>6.6474968329999999</v>
      </c>
      <c r="AH378" s="315">
        <f>+VLOOKUP($E378,Final_nrj!$1:$1048576,MATCH(DATE(AH$2,1,1),Final_nrj!$A$1:$LI$1),FALSE)</f>
        <v>6.7885202619999996</v>
      </c>
      <c r="AI378" s="315">
        <f>+VLOOKUP($E378,Final_nrj!$1:$1048576,MATCH(DATE(AI$2,1,1),Final_nrj!$A$1:$LI$1),FALSE)</f>
        <v>6.9446124979999997</v>
      </c>
      <c r="AJ378" s="315">
        <f>+VLOOKUP($E378,Final_nrj!$1:$1048576,MATCH(DATE(AJ$2,1,1),Final_nrj!$A$1:$LI$1),FALSE)</f>
        <v>7.112976175</v>
      </c>
      <c r="AK378" s="315">
        <f>+VLOOKUP($E378,Final_nrj!$1:$1048576,MATCH(DATE(AK$2,1,1),Final_nrj!$A$1:$LI$1),FALSE)</f>
        <v>7.2921776530000004</v>
      </c>
      <c r="AL378" s="315">
        <f>+VLOOKUP($E378,Final_nrj!$1:$1048576,MATCH(DATE(AL$2,1,1),Final_nrj!$A$1:$LI$1),FALSE)</f>
        <v>7.4799805470000003</v>
      </c>
      <c r="AM378" s="315">
        <f>+VLOOKUP($E378,Final_nrj!$1:$1048576,MATCH(DATE(AM$2,1,1),Final_nrj!$A$1:$LI$1),FALSE)</f>
        <v>7.6738752830000001</v>
      </c>
      <c r="AN378" s="315">
        <f>+VLOOKUP($E378,Final_nrj!$1:$1048576,MATCH(DATE(AN$2,1,1),Final_nrj!$A$1:$LI$1),FALSE)</f>
        <v>7.871213376</v>
      </c>
      <c r="AO378" s="315">
        <f>+VLOOKUP($E378,Final_nrj!$1:$1048576,MATCH(DATE(AO$2,1,1),Final_nrj!$A$1:$LI$1),FALSE)</f>
        <v>8.0692956700000007</v>
      </c>
    </row>
    <row r="379" spans="1:41" ht="15" customHeight="1" x14ac:dyDescent="0.35">
      <c r="A379" s="426"/>
      <c r="B379" s="430"/>
      <c r="C379" s="128"/>
      <c r="D379" s="128" t="s">
        <v>1027</v>
      </c>
      <c r="E379" s="67" t="s">
        <v>1616</v>
      </c>
      <c r="F379" s="330">
        <f>+VLOOKUP($E379,Final_nrj!$1:$1048576,MATCH(DATE(F$2,1,1),Final_nrj!$A$1:$LI$1),FALSE)</f>
        <v>2.2708036200000002E-3</v>
      </c>
      <c r="G379" s="330">
        <f>+VLOOKUP($E379,Final_nrj!$1:$1048576,MATCH(DATE(G$2,1,1),Final_nrj!$A$1:$LI$1),FALSE)</f>
        <v>2.2978687599999998E-3</v>
      </c>
      <c r="H379" s="330">
        <f>+VLOOKUP($E379,Final_nrj!$1:$1048576,MATCH(DATE(H$2,1,1),Final_nrj!$A$1:$LI$1),FALSE)</f>
        <v>2.3303144799999998E-3</v>
      </c>
      <c r="I379" s="330">
        <f>+VLOOKUP($E379,Final_nrj!$1:$1048576,MATCH(DATE(I$2,1,1),Final_nrj!$A$1:$LI$1),FALSE)</f>
        <v>2.3668983000000002E-3</v>
      </c>
      <c r="J379" s="330">
        <f>+VLOOKUP($E379,Final_nrj!$1:$1048576,MATCH(DATE(J$2,1,1),Final_nrj!$A$1:$LI$1),FALSE)</f>
        <v>2.4118422299999999E-3</v>
      </c>
      <c r="K379" s="330">
        <f>+VLOOKUP($E379,Final_nrj!$1:$1048576,MATCH(DATE(K$2,1,1),Final_nrj!$A$1:$LI$1),FALSE)</f>
        <v>2.46476148E-3</v>
      </c>
      <c r="L379" s="330">
        <f>+VLOOKUP($E379,Final_nrj!$1:$1048576,MATCH(DATE(L$2,1,1),Final_nrj!$A$1:$LI$1),FALSE)</f>
        <v>2.52455195E-3</v>
      </c>
      <c r="M379" s="330">
        <f>+VLOOKUP($E379,Final_nrj!$1:$1048576,MATCH(DATE(M$2,1,1),Final_nrj!$A$1:$LI$1),FALSE)</f>
        <v>2.5829331500000002E-3</v>
      </c>
      <c r="N379" s="330">
        <f>+VLOOKUP($E379,Final_nrj!$1:$1048576,MATCH(DATE(N$2,1,1),Final_nrj!$A$1:$LI$1),FALSE)</f>
        <v>2.6359514799999999E-3</v>
      </c>
      <c r="O379" s="330">
        <f>+VLOOKUP($E379,Final_nrj!$1:$1048576,MATCH(DATE(O$2,1,1),Final_nrj!$A$1:$LI$1),FALSE)</f>
        <v>2.6801751600000001E-3</v>
      </c>
      <c r="P379" s="330">
        <f>+VLOOKUP($E379,Final_nrj!$1:$1048576,MATCH(DATE(P$2,1,1),Final_nrj!$A$1:$LI$1),FALSE)</f>
        <v>2.7103987199999999E-3</v>
      </c>
      <c r="Q379" s="330">
        <f>+VLOOKUP($E379,Final_nrj!$1:$1048576,MATCH(DATE(Q$2,1,1),Final_nrj!$A$1:$LI$1),FALSE)</f>
        <v>2.7342268599999998E-3</v>
      </c>
      <c r="R379" s="330">
        <f>+VLOOKUP($E379,Final_nrj!$1:$1048576,MATCH(DATE(R$2,1,1),Final_nrj!$A$1:$LI$1),FALSE)</f>
        <v>2.7545687900000001E-3</v>
      </c>
      <c r="S379" s="330">
        <f>+VLOOKUP($E379,Final_nrj!$1:$1048576,MATCH(DATE(S$2,1,1),Final_nrj!$A$1:$LI$1),FALSE)</f>
        <v>2.77226813E-3</v>
      </c>
      <c r="T379" s="330">
        <f>+VLOOKUP($E379,Final_nrj!$1:$1048576,MATCH(DATE(T$2,1,1),Final_nrj!$A$1:$LI$1),FALSE)</f>
        <v>2.78785558E-3</v>
      </c>
      <c r="U379" s="330">
        <f>+VLOOKUP($E379,Final_nrj!$1:$1048576,MATCH(DATE(U$2,1,1),Final_nrj!$A$1:$LI$1),FALSE)</f>
        <v>2.80196338E-3</v>
      </c>
      <c r="V379" s="330">
        <f>+VLOOKUP($E379,Final_nrj!$1:$1048576,MATCH(DATE(V$2,1,1),Final_nrj!$A$1:$LI$1),FALSE)</f>
        <v>2.8143893200000001E-3</v>
      </c>
      <c r="W379" s="330">
        <f>+VLOOKUP($E379,Final_nrj!$1:$1048576,MATCH(DATE(W$2,1,1),Final_nrj!$A$1:$LI$1),FALSE)</f>
        <v>2.8259338400000002E-3</v>
      </c>
      <c r="X379" s="330">
        <f>+VLOOKUP($E379,Final_nrj!$1:$1048576,MATCH(DATE(X$2,1,1),Final_nrj!$A$1:$LI$1),FALSE)</f>
        <v>2.83777356E-3</v>
      </c>
      <c r="Y379" s="330">
        <f>+VLOOKUP($E379,Final_nrj!$1:$1048576,MATCH(DATE(Y$2,1,1),Final_nrj!$A$1:$LI$1),FALSE)</f>
        <v>2.8509613599999998E-3</v>
      </c>
      <c r="Z379" s="330">
        <f>+VLOOKUP($E379,Final_nrj!$1:$1048576,MATCH(DATE(Z$2,1,1),Final_nrj!$A$1:$LI$1),FALSE)</f>
        <v>2.8661702299999999E-3</v>
      </c>
      <c r="AA379" s="330">
        <f>+VLOOKUP($E379,Final_nrj!$1:$1048576,MATCH(DATE(AA$2,1,1),Final_nrj!$A$1:$LI$1),FALSE)</f>
        <v>2.8861457400000002E-3</v>
      </c>
      <c r="AB379" s="330">
        <f>+VLOOKUP($E379,Final_nrj!$1:$1048576,MATCH(DATE(AB$2,1,1),Final_nrj!$A$1:$LI$1),FALSE)</f>
        <v>2.9120529600000001E-3</v>
      </c>
      <c r="AC379" s="330">
        <f>+VLOOKUP($E379,Final_nrj!$1:$1048576,MATCH(DATE(AC$2,1,1),Final_nrj!$A$1:$LI$1),FALSE)</f>
        <v>2.9444871199999999E-3</v>
      </c>
      <c r="AD379" s="330">
        <f>+VLOOKUP($E379,Final_nrj!$1:$1048576,MATCH(DATE(AD$2,1,1),Final_nrj!$A$1:$LI$1),FALSE)</f>
        <v>2.9836083599999999E-3</v>
      </c>
      <c r="AE379" s="330">
        <f>+VLOOKUP($E379,Final_nrj!$1:$1048576,MATCH(DATE(AE$2,1,1),Final_nrj!$A$1:$LI$1),FALSE)</f>
        <v>3.0285736500000001E-3</v>
      </c>
      <c r="AF379" s="330">
        <f>+VLOOKUP($E379,Final_nrj!$1:$1048576,MATCH(DATE(AF$2,1,1),Final_nrj!$A$1:$LI$1),FALSE)</f>
        <v>3.07963811E-3</v>
      </c>
      <c r="AG379" s="330">
        <f>+VLOOKUP($E379,Final_nrj!$1:$1048576,MATCH(DATE(AG$2,1,1),Final_nrj!$A$1:$LI$1),FALSE)</f>
        <v>3.1380353499999999E-3</v>
      </c>
      <c r="AH379" s="330">
        <f>+VLOOKUP($E379,Final_nrj!$1:$1048576,MATCH(DATE(AH$2,1,1),Final_nrj!$A$1:$LI$1),FALSE)</f>
        <v>3.2042180299999999E-3</v>
      </c>
      <c r="AI379" s="330">
        <f>+VLOOKUP($E379,Final_nrj!$1:$1048576,MATCH(DATE(AI$2,1,1),Final_nrj!$A$1:$LI$1),FALSE)</f>
        <v>3.2774806199999998E-3</v>
      </c>
      <c r="AJ379" s="330">
        <f>+VLOOKUP($E379,Final_nrj!$1:$1048576,MATCH(DATE(AJ$2,1,1),Final_nrj!$A$1:$LI$1),FALSE)</f>
        <v>3.3564954899999999E-3</v>
      </c>
      <c r="AK379" s="330">
        <f>+VLOOKUP($E379,Final_nrj!$1:$1048576,MATCH(DATE(AK$2,1,1),Final_nrj!$A$1:$LI$1),FALSE)</f>
        <v>3.4406206600000001E-3</v>
      </c>
      <c r="AL379" s="330">
        <f>+VLOOKUP($E379,Final_nrj!$1:$1048576,MATCH(DATE(AL$2,1,1),Final_nrj!$A$1:$LI$1),FALSE)</f>
        <v>3.52880757E-3</v>
      </c>
      <c r="AM379" s="330">
        <f>+VLOOKUP($E379,Final_nrj!$1:$1048576,MATCH(DATE(AM$2,1,1),Final_nrj!$A$1:$LI$1),FALSE)</f>
        <v>3.61987485E-3</v>
      </c>
      <c r="AN379" s="330">
        <f>+VLOOKUP($E379,Final_nrj!$1:$1048576,MATCH(DATE(AN$2,1,1),Final_nrj!$A$1:$LI$1),FALSE)</f>
        <v>3.7125737399999999E-3</v>
      </c>
      <c r="AO379" s="330">
        <f>+VLOOKUP($E379,Final_nrj!$1:$1048576,MATCH(DATE(AO$2,1,1),Final_nrj!$A$1:$LI$1),FALSE)</f>
        <v>3.8056303900000001E-3</v>
      </c>
    </row>
    <row r="380" spans="1:41" ht="15" customHeight="1" x14ac:dyDescent="0.35">
      <c r="A380" s="426"/>
      <c r="B380" s="430"/>
      <c r="C380" s="128"/>
      <c r="D380" s="128" t="s">
        <v>1399</v>
      </c>
      <c r="E380" s="67" t="s">
        <v>3804</v>
      </c>
      <c r="F380" s="330">
        <f>+VLOOKUP($E380,Final_nrj!$1:$1048576,MATCH(DATE(F$2,1,1),Final_nrj!$A$1:$LI$1),FALSE)</f>
        <v>4.1403481399999997E-3</v>
      </c>
      <c r="G380" s="330">
        <f>+VLOOKUP($E380,Final_nrj!$1:$1048576,MATCH(DATE(G$2,1,1),Final_nrj!$A$1:$LI$1),FALSE)</f>
        <v>4.17333225E-3</v>
      </c>
      <c r="H380" s="330">
        <f>+VLOOKUP($E380,Final_nrj!$1:$1048576,MATCH(DATE(H$2,1,1),Final_nrj!$A$1:$LI$1),FALSE)</f>
        <v>4.2139820499999996E-3</v>
      </c>
      <c r="I380" s="330">
        <f>+VLOOKUP($E380,Final_nrj!$1:$1048576,MATCH(DATE(I$2,1,1),Final_nrj!$A$1:$LI$1),FALSE)</f>
        <v>4.2563827000000002E-3</v>
      </c>
      <c r="J380" s="330">
        <f>+VLOOKUP($E380,Final_nrj!$1:$1048576,MATCH(DATE(J$2,1,1),Final_nrj!$A$1:$LI$1),FALSE)</f>
        <v>4.3220290099999998E-3</v>
      </c>
      <c r="K380" s="330">
        <f>+VLOOKUP($E380,Final_nrj!$1:$1048576,MATCH(DATE(K$2,1,1),Final_nrj!$A$1:$LI$1),FALSE)</f>
        <v>4.4074504200000003E-3</v>
      </c>
      <c r="L380" s="330">
        <f>+VLOOKUP($E380,Final_nrj!$1:$1048576,MATCH(DATE(L$2,1,1),Final_nrj!$A$1:$LI$1),FALSE)</f>
        <v>4.5091517999999997E-3</v>
      </c>
      <c r="M380" s="330">
        <f>+VLOOKUP($E380,Final_nrj!$1:$1048576,MATCH(DATE(M$2,1,1),Final_nrj!$A$1:$LI$1),FALSE)</f>
        <v>4.5937325999999999E-3</v>
      </c>
      <c r="N380" s="330">
        <f>+VLOOKUP($E380,Final_nrj!$1:$1048576,MATCH(DATE(N$2,1,1),Final_nrj!$A$1:$LI$1),FALSE)</f>
        <v>4.65357089E-3</v>
      </c>
      <c r="O380" s="330">
        <f>+VLOOKUP($E380,Final_nrj!$1:$1048576,MATCH(DATE(O$2,1,1),Final_nrj!$A$1:$LI$1),FALSE)</f>
        <v>4.6811933800000004E-3</v>
      </c>
      <c r="P380" s="330">
        <f>+VLOOKUP($E380,Final_nrj!$1:$1048576,MATCH(DATE(P$2,1,1),Final_nrj!$A$1:$LI$1),FALSE)</f>
        <v>4.6668506700000001E-3</v>
      </c>
      <c r="Q380" s="330">
        <f>+VLOOKUP($E380,Final_nrj!$1:$1048576,MATCH(DATE(Q$2,1,1),Final_nrj!$A$1:$LI$1),FALSE)</f>
        <v>4.66311516E-3</v>
      </c>
      <c r="R380" s="330">
        <f>+VLOOKUP($E380,Final_nrj!$1:$1048576,MATCH(DATE(R$2,1,1),Final_nrj!$A$1:$LI$1),FALSE)</f>
        <v>4.6667481800000002E-3</v>
      </c>
      <c r="S380" s="330">
        <f>+VLOOKUP($E380,Final_nrj!$1:$1048576,MATCH(DATE(S$2,1,1),Final_nrj!$A$1:$LI$1),FALSE)</f>
        <v>4.6738993000000001E-3</v>
      </c>
      <c r="T380" s="330">
        <f>+VLOOKUP($E380,Final_nrj!$1:$1048576,MATCH(DATE(T$2,1,1),Final_nrj!$A$1:$LI$1),FALSE)</f>
        <v>4.6821659000000002E-3</v>
      </c>
      <c r="U380" s="330">
        <f>+VLOOKUP($E380,Final_nrj!$1:$1048576,MATCH(DATE(U$2,1,1),Final_nrj!$A$1:$LI$1),FALSE)</f>
        <v>4.69057604E-3</v>
      </c>
      <c r="V380" s="330">
        <f>+VLOOKUP($E380,Final_nrj!$1:$1048576,MATCH(DATE(V$2,1,1),Final_nrj!$A$1:$LI$1),FALSE)</f>
        <v>4.6951035800000002E-3</v>
      </c>
      <c r="W380" s="330">
        <f>+VLOOKUP($E380,Final_nrj!$1:$1048576,MATCH(DATE(W$2,1,1),Final_nrj!$A$1:$LI$1),FALSE)</f>
        <v>4.6974107800000003E-3</v>
      </c>
      <c r="X380" s="330">
        <f>+VLOOKUP($E380,Final_nrj!$1:$1048576,MATCH(DATE(X$2,1,1),Final_nrj!$A$1:$LI$1),FALSE)</f>
        <v>4.6996596100000003E-3</v>
      </c>
      <c r="Y380" s="330">
        <f>+VLOOKUP($E380,Final_nrj!$1:$1048576,MATCH(DATE(Y$2,1,1),Final_nrj!$A$1:$LI$1),FALSE)</f>
        <v>4.7037436299999999E-3</v>
      </c>
      <c r="Z380" s="330">
        <f>+VLOOKUP($E380,Final_nrj!$1:$1048576,MATCH(DATE(Z$2,1,1),Final_nrj!$A$1:$LI$1),FALSE)</f>
        <v>4.7109200500000002E-3</v>
      </c>
      <c r="AA380" s="330">
        <f>+VLOOKUP($E380,Final_nrj!$1:$1048576,MATCH(DATE(AA$2,1,1),Final_nrj!$A$1:$LI$1),FALSE)</f>
        <v>4.7287239500000003E-3</v>
      </c>
      <c r="AB380" s="330">
        <f>+VLOOKUP($E380,Final_nrj!$1:$1048576,MATCH(DATE(AB$2,1,1),Final_nrj!$A$1:$LI$1),FALSE)</f>
        <v>4.7578829700000002E-3</v>
      </c>
      <c r="AC380" s="330">
        <f>+VLOOKUP($E380,Final_nrj!$1:$1048576,MATCH(DATE(AC$2,1,1),Final_nrj!$A$1:$LI$1),FALSE)</f>
        <v>4.79869791E-3</v>
      </c>
      <c r="AD380" s="330">
        <f>+VLOOKUP($E380,Final_nrj!$1:$1048576,MATCH(DATE(AD$2,1,1),Final_nrj!$A$1:$LI$1),FALSE)</f>
        <v>4.8510864999999999E-3</v>
      </c>
      <c r="AE380" s="330">
        <f>+VLOOKUP($E380,Final_nrj!$1:$1048576,MATCH(DATE(AE$2,1,1),Final_nrj!$A$1:$LI$1),FALSE)</f>
        <v>4.9135644199999997E-3</v>
      </c>
      <c r="AF380" s="330">
        <f>+VLOOKUP($E380,Final_nrj!$1:$1048576,MATCH(DATE(AF$2,1,1),Final_nrj!$A$1:$LI$1),FALSE)</f>
        <v>4.98606859E-3</v>
      </c>
      <c r="AG380" s="330">
        <f>+VLOOKUP($E380,Final_nrj!$1:$1048576,MATCH(DATE(AG$2,1,1),Final_nrj!$A$1:$LI$1),FALSE)</f>
        <v>5.06976683E-3</v>
      </c>
      <c r="AH380" s="330">
        <f>+VLOOKUP($E380,Final_nrj!$1:$1048576,MATCH(DATE(AH$2,1,1),Final_nrj!$A$1:$LI$1),FALSE)</f>
        <v>5.1653443999999998E-3</v>
      </c>
      <c r="AI380" s="330">
        <f>+VLOOKUP($E380,Final_nrj!$1:$1048576,MATCH(DATE(AI$2,1,1),Final_nrj!$A$1:$LI$1),FALSE)</f>
        <v>5.2719760200000002E-3</v>
      </c>
      <c r="AJ380" s="330">
        <f>+VLOOKUP($E380,Final_nrj!$1:$1048576,MATCH(DATE(AJ$2,1,1),Final_nrj!$A$1:$LI$1),FALSE)</f>
        <v>5.3879024799999998E-3</v>
      </c>
      <c r="AK380" s="330">
        <f>+VLOOKUP($E380,Final_nrj!$1:$1048576,MATCH(DATE(AK$2,1,1),Final_nrj!$A$1:$LI$1),FALSE)</f>
        <v>5.5136643000000003E-3</v>
      </c>
      <c r="AL380" s="330">
        <f>+VLOOKUP($E380,Final_nrj!$1:$1048576,MATCH(DATE(AL$2,1,1),Final_nrj!$A$1:$LI$1),FALSE)</f>
        <v>5.6472116200000002E-3</v>
      </c>
      <c r="AM380" s="330">
        <f>+VLOOKUP($E380,Final_nrj!$1:$1048576,MATCH(DATE(AM$2,1,1),Final_nrj!$A$1:$LI$1),FALSE)</f>
        <v>5.78641121E-3</v>
      </c>
      <c r="AN380" s="330">
        <f>+VLOOKUP($E380,Final_nrj!$1:$1048576,MATCH(DATE(AN$2,1,1),Final_nrj!$A$1:$LI$1),FALSE)</f>
        <v>5.9290821E-3</v>
      </c>
      <c r="AO380" s="330">
        <f>+VLOOKUP($E380,Final_nrj!$1:$1048576,MATCH(DATE(AO$2,1,1),Final_nrj!$A$1:$LI$1),FALSE)</f>
        <v>6.0730253700000004E-3</v>
      </c>
    </row>
    <row r="381" spans="1:41" ht="15" customHeight="1" x14ac:dyDescent="0.35">
      <c r="A381" s="426"/>
      <c r="B381" s="430"/>
      <c r="C381" s="128"/>
      <c r="D381" s="128" t="s">
        <v>1033</v>
      </c>
      <c r="E381" s="67" t="s">
        <v>1617</v>
      </c>
      <c r="F381" s="330">
        <f>+VLOOKUP($E381,Final_nrj!$1:$1048576,MATCH(DATE(F$2,1,1),Final_nrj!$A$1:$LI$1),FALSE)</f>
        <v>2.2800564379999999</v>
      </c>
      <c r="G381" s="330">
        <f>+VLOOKUP($E381,Final_nrj!$1:$1048576,MATCH(DATE(G$2,1,1),Final_nrj!$A$1:$LI$1),FALSE)</f>
        <v>2.298650496</v>
      </c>
      <c r="H381" s="330">
        <f>+VLOOKUP($E381,Final_nrj!$1:$1048576,MATCH(DATE(H$2,1,1),Final_nrj!$A$1:$LI$1),FALSE)</f>
        <v>2.3217352349999998</v>
      </c>
      <c r="I381" s="330">
        <f>+VLOOKUP($E381,Final_nrj!$1:$1048576,MATCH(DATE(I$2,1,1),Final_nrj!$A$1:$LI$1),FALSE)</f>
        <v>2.3460285920000001</v>
      </c>
      <c r="J381" s="330">
        <f>+VLOOKUP($E381,Final_nrj!$1:$1048576,MATCH(DATE(J$2,1,1),Final_nrj!$A$1:$LI$1),FALSE)</f>
        <v>2.3830441900000001</v>
      </c>
      <c r="K381" s="330">
        <f>+VLOOKUP($E381,Final_nrj!$1:$1048576,MATCH(DATE(K$2,1,1),Final_nrj!$A$1:$LI$1),FALSE)</f>
        <v>2.4310817509999998</v>
      </c>
      <c r="L381" s="330">
        <f>+VLOOKUP($E381,Final_nrj!$1:$1048576,MATCH(DATE(L$2,1,1),Final_nrj!$A$1:$LI$1),FALSE)</f>
        <v>2.4883433099999999</v>
      </c>
      <c r="M381" s="330">
        <f>+VLOOKUP($E381,Final_nrj!$1:$1048576,MATCH(DATE(M$2,1,1),Final_nrj!$A$1:$LI$1),FALSE)</f>
        <v>2.536460698</v>
      </c>
      <c r="N381" s="330">
        <f>+VLOOKUP($E381,Final_nrj!$1:$1048576,MATCH(DATE(N$2,1,1),Final_nrj!$A$1:$LI$1),FALSE)</f>
        <v>2.5707023009999999</v>
      </c>
      <c r="O381" s="330">
        <f>+VLOOKUP($E381,Final_nrj!$1:$1048576,MATCH(DATE(O$2,1,1),Final_nrj!$A$1:$LI$1),FALSE)</f>
        <v>2.586722848</v>
      </c>
      <c r="P381" s="330">
        <f>+VLOOKUP($E381,Final_nrj!$1:$1048576,MATCH(DATE(P$2,1,1),Final_nrj!$A$1:$LI$1),FALSE)</f>
        <v>2.5789828529999999</v>
      </c>
      <c r="Q381" s="330">
        <f>+VLOOKUP($E381,Final_nrj!$1:$1048576,MATCH(DATE(Q$2,1,1),Final_nrj!$A$1:$LI$1),FALSE)</f>
        <v>2.576317483</v>
      </c>
      <c r="R381" s="330">
        <f>+VLOOKUP($E381,Final_nrj!$1:$1048576,MATCH(DATE(R$2,1,1),Final_nrj!$A$1:$LI$1),FALSE)</f>
        <v>2.5777334820000002</v>
      </c>
      <c r="S381" s="330">
        <f>+VLOOKUP($E381,Final_nrj!$1:$1048576,MATCH(DATE(S$2,1,1),Final_nrj!$A$1:$LI$1),FALSE)</f>
        <v>2.5814604609999998</v>
      </c>
      <c r="T381" s="330">
        <f>+VLOOKUP($E381,Final_nrj!$1:$1048576,MATCH(DATE(T$2,1,1),Final_nrj!$A$1:$LI$1),FALSE)</f>
        <v>2.5862823100000001</v>
      </c>
      <c r="U381" s="330">
        <f>+VLOOKUP($E381,Final_nrj!$1:$1048576,MATCH(DATE(U$2,1,1),Final_nrj!$A$1:$LI$1),FALSE)</f>
        <v>2.5916497839999999</v>
      </c>
      <c r="V381" s="330">
        <f>+VLOOKUP($E381,Final_nrj!$1:$1048576,MATCH(DATE(V$2,1,1),Final_nrj!$A$1:$LI$1),FALSE)</f>
        <v>2.5953291809999999</v>
      </c>
      <c r="W381" s="330">
        <f>+VLOOKUP($E381,Final_nrj!$1:$1048576,MATCH(DATE(W$2,1,1),Final_nrj!$A$1:$LI$1),FALSE)</f>
        <v>2.5980670379999999</v>
      </c>
      <c r="X381" s="330">
        <f>+VLOOKUP($E381,Final_nrj!$1:$1048576,MATCH(DATE(X$2,1,1),Final_nrj!$A$1:$LI$1),FALSE)</f>
        <v>2.6009384670000002</v>
      </c>
      <c r="Y381" s="330">
        <f>+VLOOKUP($E381,Final_nrj!$1:$1048576,MATCH(DATE(Y$2,1,1),Final_nrj!$A$1:$LI$1),FALSE)</f>
        <v>2.6048966149999999</v>
      </c>
      <c r="Z381" s="330">
        <f>+VLOOKUP($E381,Final_nrj!$1:$1048576,MATCH(DATE(Z$2,1,1),Final_nrj!$A$1:$LI$1),FALSE)</f>
        <v>2.6105571909999998</v>
      </c>
      <c r="AA381" s="330">
        <f>+VLOOKUP($E381,Final_nrj!$1:$1048576,MATCH(DATE(AA$2,1,1),Final_nrj!$A$1:$LI$1),FALSE)</f>
        <v>2.6220639669999999</v>
      </c>
      <c r="AB381" s="330">
        <f>+VLOOKUP($E381,Final_nrj!$1:$1048576,MATCH(DATE(AB$2,1,1),Final_nrj!$A$1:$LI$1),FALSE)</f>
        <v>2.639850246</v>
      </c>
      <c r="AC381" s="330">
        <f>+VLOOKUP($E381,Final_nrj!$1:$1048576,MATCH(DATE(AC$2,1,1),Final_nrj!$A$1:$LI$1),FALSE)</f>
        <v>2.6640633870000001</v>
      </c>
      <c r="AD381" s="330">
        <f>+VLOOKUP($E381,Final_nrj!$1:$1048576,MATCH(DATE(AD$2,1,1),Final_nrj!$A$1:$LI$1),FALSE)</f>
        <v>2.6946116240000002</v>
      </c>
      <c r="AE381" s="330">
        <f>+VLOOKUP($E381,Final_nrj!$1:$1048576,MATCH(DATE(AE$2,1,1),Final_nrj!$A$1:$LI$1),FALSE)</f>
        <v>2.7306163670000001</v>
      </c>
      <c r="AF381" s="330">
        <f>+VLOOKUP($E381,Final_nrj!$1:$1048576,MATCH(DATE(AF$2,1,1),Final_nrj!$A$1:$LI$1),FALSE)</f>
        <v>2.7717810049999998</v>
      </c>
      <c r="AG381" s="330">
        <f>+VLOOKUP($E381,Final_nrj!$1:$1048576,MATCH(DATE(AG$2,1,1),Final_nrj!$A$1:$LI$1),FALSE)</f>
        <v>2.818895946</v>
      </c>
      <c r="AH381" s="330">
        <f>+VLOOKUP($E381,Final_nrj!$1:$1048576,MATCH(DATE(AH$2,1,1),Final_nrj!$A$1:$LI$1),FALSE)</f>
        <v>2.87239391</v>
      </c>
      <c r="AI381" s="330">
        <f>+VLOOKUP($E381,Final_nrj!$1:$1048576,MATCH(DATE(AI$2,1,1),Final_nrj!$A$1:$LI$1),FALSE)</f>
        <v>2.9318262960000001</v>
      </c>
      <c r="AJ381" s="330">
        <f>+VLOOKUP($E381,Final_nrj!$1:$1048576,MATCH(DATE(AJ$2,1,1),Final_nrj!$A$1:$LI$1),FALSE)</f>
        <v>2.9962112639999998</v>
      </c>
      <c r="AK381" s="330">
        <f>+VLOOKUP($E381,Final_nrj!$1:$1048576,MATCH(DATE(AK$2,1,1),Final_nrj!$A$1:$LI$1),FALSE)</f>
        <v>3.0658647989999999</v>
      </c>
      <c r="AL381" s="330">
        <f>+VLOOKUP($E381,Final_nrj!$1:$1048576,MATCH(DATE(AL$2,1,1),Final_nrj!$A$1:$LI$1),FALSE)</f>
        <v>3.1396763029999999</v>
      </c>
      <c r="AM381" s="330">
        <f>+VLOOKUP($E381,Final_nrj!$1:$1048576,MATCH(DATE(AM$2,1,1),Final_nrj!$A$1:$LI$1),FALSE)</f>
        <v>3.2164717039999999</v>
      </c>
      <c r="AN381" s="330">
        <f>+VLOOKUP($E381,Final_nrj!$1:$1048576,MATCH(DATE(AN$2,1,1),Final_nrj!$A$1:$LI$1),FALSE)</f>
        <v>3.295046385</v>
      </c>
      <c r="AO381" s="330">
        <f>+VLOOKUP($E381,Final_nrj!$1:$1048576,MATCH(DATE(AO$2,1,1),Final_nrj!$A$1:$LI$1),FALSE)</f>
        <v>3.37418825</v>
      </c>
    </row>
    <row r="382" spans="1:41" ht="15" customHeight="1" x14ac:dyDescent="0.35">
      <c r="A382" s="426"/>
      <c r="B382" s="430"/>
      <c r="C382" s="128"/>
      <c r="D382" s="128" t="s">
        <v>1028</v>
      </c>
      <c r="E382" s="67" t="s">
        <v>1618</v>
      </c>
      <c r="F382" s="330">
        <f>+VLOOKUP($E382,Final_nrj!$1:$1048576,MATCH(DATE(F$2,1,1),Final_nrj!$A$1:$LI$1),FALSE)</f>
        <v>1.1497054529999999</v>
      </c>
      <c r="G382" s="330">
        <f>+VLOOKUP($E382,Final_nrj!$1:$1048576,MATCH(DATE(G$2,1,1),Final_nrj!$A$1:$LI$1),FALSE)</f>
        <v>1.159448874</v>
      </c>
      <c r="H382" s="330">
        <f>+VLOOKUP($E382,Final_nrj!$1:$1048576,MATCH(DATE(H$2,1,1),Final_nrj!$A$1:$LI$1),FALSE)</f>
        <v>1.1715222700000001</v>
      </c>
      <c r="I382" s="330">
        <f>+VLOOKUP($E382,Final_nrj!$1:$1048576,MATCH(DATE(I$2,1,1),Final_nrj!$A$1:$LI$1),FALSE)</f>
        <v>1.1843001120000001</v>
      </c>
      <c r="J382" s="330">
        <f>+VLOOKUP($E382,Final_nrj!$1:$1048576,MATCH(DATE(J$2,1,1),Final_nrj!$A$1:$LI$1),FALSE)</f>
        <v>1.203405337</v>
      </c>
      <c r="K382" s="330">
        <f>+VLOOKUP($E382,Final_nrj!$1:$1048576,MATCH(DATE(K$2,1,1),Final_nrj!$A$1:$LI$1),FALSE)</f>
        <v>1.228004375</v>
      </c>
      <c r="L382" s="330">
        <f>+VLOOKUP($E382,Final_nrj!$1:$1048576,MATCH(DATE(L$2,1,1),Final_nrj!$A$1:$LI$1),FALSE)</f>
        <v>1.257184783</v>
      </c>
      <c r="M382" s="330">
        <f>+VLOOKUP($E382,Final_nrj!$1:$1048576,MATCH(DATE(M$2,1,1),Final_nrj!$A$1:$LI$1),FALSE)</f>
        <v>1.2819311360000001</v>
      </c>
      <c r="N382" s="330">
        <f>+VLOOKUP($E382,Final_nrj!$1:$1048576,MATCH(DATE(N$2,1,1),Final_nrj!$A$1:$LI$1),FALSE)</f>
        <v>1.299874819</v>
      </c>
      <c r="O382" s="330">
        <f>+VLOOKUP($E382,Final_nrj!$1:$1048576,MATCH(DATE(O$2,1,1),Final_nrj!$A$1:$LI$1),FALSE)</f>
        <v>1.308814361</v>
      </c>
      <c r="P382" s="330">
        <f>+VLOOKUP($E382,Final_nrj!$1:$1048576,MATCH(DATE(P$2,1,1),Final_nrj!$A$1:$LI$1),FALSE)</f>
        <v>1.305908313</v>
      </c>
      <c r="Q382" s="330">
        <f>+VLOOKUP($E382,Final_nrj!$1:$1048576,MATCH(DATE(Q$2,1,1),Final_nrj!$A$1:$LI$1),FALSE)</f>
        <v>1.305363541</v>
      </c>
      <c r="R382" s="330">
        <f>+VLOOKUP($E382,Final_nrj!$1:$1048576,MATCH(DATE(R$2,1,1),Final_nrj!$A$1:$LI$1),FALSE)</f>
        <v>1.3067248330000001</v>
      </c>
      <c r="S382" s="330">
        <f>+VLOOKUP($E382,Final_nrj!$1:$1048576,MATCH(DATE(S$2,1,1),Final_nrj!$A$1:$LI$1),FALSE)</f>
        <v>1.3091313259999999</v>
      </c>
      <c r="T382" s="330">
        <f>+VLOOKUP($E382,Final_nrj!$1:$1048576,MATCH(DATE(T$2,1,1),Final_nrj!$A$1:$LI$1),FALSE)</f>
        <v>1.3119932000000001</v>
      </c>
      <c r="U382" s="330">
        <f>+VLOOKUP($E382,Final_nrj!$1:$1048576,MATCH(DATE(U$2,1,1),Final_nrj!$A$1:$LI$1),FALSE)</f>
        <v>1.315053005</v>
      </c>
      <c r="V382" s="330">
        <f>+VLOOKUP($E382,Final_nrj!$1:$1048576,MATCH(DATE(V$2,1,1),Final_nrj!$A$1:$LI$1),FALSE)</f>
        <v>1.3172003320000001</v>
      </c>
      <c r="W382" s="330">
        <f>+VLOOKUP($E382,Final_nrj!$1:$1048576,MATCH(DATE(W$2,1,1),Final_nrj!$A$1:$LI$1),FALSE)</f>
        <v>1.3188352290000001</v>
      </c>
      <c r="X382" s="330">
        <f>+VLOOKUP($E382,Final_nrj!$1:$1048576,MATCH(DATE(X$2,1,1),Final_nrj!$A$1:$LI$1),FALSE)</f>
        <v>1.320514486</v>
      </c>
      <c r="Y382" s="330">
        <f>+VLOOKUP($E382,Final_nrj!$1:$1048576,MATCH(DATE(Y$2,1,1),Final_nrj!$A$1:$LI$1),FALSE)</f>
        <v>1.3227286519999999</v>
      </c>
      <c r="Z382" s="330">
        <f>+VLOOKUP($E382,Final_nrj!$1:$1048576,MATCH(DATE(Z$2,1,1),Final_nrj!$A$1:$LI$1),FALSE)</f>
        <v>1.3257953819999999</v>
      </c>
      <c r="AA382" s="330">
        <f>+VLOOKUP($E382,Final_nrj!$1:$1048576,MATCH(DATE(AA$2,1,1),Final_nrj!$A$1:$LI$1),FALSE)</f>
        <v>1.3318017</v>
      </c>
      <c r="AB382" s="330">
        <f>+VLOOKUP($E382,Final_nrj!$1:$1048576,MATCH(DATE(AB$2,1,1),Final_nrj!$A$1:$LI$1),FALSE)</f>
        <v>1.340974127</v>
      </c>
      <c r="AC382" s="330">
        <f>+VLOOKUP($E382,Final_nrj!$1:$1048576,MATCH(DATE(AC$2,1,1),Final_nrj!$A$1:$LI$1),FALSE)</f>
        <v>1.3533928710000001</v>
      </c>
      <c r="AD382" s="330">
        <f>+VLOOKUP($E382,Final_nrj!$1:$1048576,MATCH(DATE(AD$2,1,1),Final_nrj!$A$1:$LI$1),FALSE)</f>
        <v>1.369015163</v>
      </c>
      <c r="AE382" s="330">
        <f>+VLOOKUP($E382,Final_nrj!$1:$1048576,MATCH(DATE(AE$2,1,1),Final_nrj!$A$1:$LI$1),FALSE)</f>
        <v>1.3873984749999999</v>
      </c>
      <c r="AF382" s="330">
        <f>+VLOOKUP($E382,Final_nrj!$1:$1048576,MATCH(DATE(AF$2,1,1),Final_nrj!$A$1:$LI$1),FALSE)</f>
        <v>1.408482418</v>
      </c>
      <c r="AG382" s="330">
        <f>+VLOOKUP($E382,Final_nrj!$1:$1048576,MATCH(DATE(AG$2,1,1),Final_nrj!$A$1:$LI$1),FALSE)</f>
        <v>1.4326172319999999</v>
      </c>
      <c r="AH382" s="330">
        <f>+VLOOKUP($E382,Final_nrj!$1:$1048576,MATCH(DATE(AH$2,1,1),Final_nrj!$A$1:$LI$1),FALSE)</f>
        <v>1.459998889</v>
      </c>
      <c r="AI382" s="330">
        <f>+VLOOKUP($E382,Final_nrj!$1:$1048576,MATCH(DATE(AI$2,1,1),Final_nrj!$A$1:$LI$1),FALSE)</f>
        <v>1.490395114</v>
      </c>
      <c r="AJ382" s="330">
        <f>+VLOOKUP($E382,Final_nrj!$1:$1048576,MATCH(DATE(AJ$2,1,1),Final_nrj!$A$1:$LI$1),FALSE)</f>
        <v>1.5233089230000001</v>
      </c>
      <c r="AK382" s="330">
        <f>+VLOOKUP($E382,Final_nrj!$1:$1048576,MATCH(DATE(AK$2,1,1),Final_nrj!$A$1:$LI$1),FALSE)</f>
        <v>1.558897024</v>
      </c>
      <c r="AL382" s="330">
        <f>+VLOOKUP($E382,Final_nrj!$1:$1048576,MATCH(DATE(AL$2,1,1),Final_nrj!$A$1:$LI$1),FALSE)</f>
        <v>1.5965977549999999</v>
      </c>
      <c r="AM382" s="330">
        <f>+VLOOKUP($E382,Final_nrj!$1:$1048576,MATCH(DATE(AM$2,1,1),Final_nrj!$A$1:$LI$1),FALSE)</f>
        <v>1.6358164479999999</v>
      </c>
      <c r="AN382" s="330">
        <f>+VLOOKUP($E382,Final_nrj!$1:$1048576,MATCH(DATE(AN$2,1,1),Final_nrj!$A$1:$LI$1),FALSE)</f>
        <v>1.6759421080000001</v>
      </c>
      <c r="AO382" s="330">
        <f>+VLOOKUP($E382,Final_nrj!$1:$1048576,MATCH(DATE(AO$2,1,1),Final_nrj!$A$1:$LI$1),FALSE)</f>
        <v>1.716359247</v>
      </c>
    </row>
    <row r="383" spans="1:41" s="340" customFormat="1" ht="15" customHeight="1" x14ac:dyDescent="0.35">
      <c r="A383" s="426"/>
      <c r="B383" s="430"/>
      <c r="C383" s="338"/>
      <c r="D383" s="338" t="s">
        <v>3802</v>
      </c>
      <c r="E383" s="339" t="s">
        <v>3777</v>
      </c>
      <c r="F383" s="383">
        <f>+VLOOKUP($E383,Final_nrj!$1:$1048576,MATCH(DATE(F$2,1,1),Final_nrj!$A$1:$LI$1),FALSE)</f>
        <v>3.433902239</v>
      </c>
      <c r="G383" s="383">
        <f>+VLOOKUP($E383,Final_nrj!$1:$1048576,MATCH(DATE(G$2,1,1),Final_nrj!$A$1:$LI$1),FALSE)</f>
        <v>3.4622727019999999</v>
      </c>
      <c r="H383" s="383">
        <f>+VLOOKUP($E383,Final_nrj!$1:$1048576,MATCH(DATE(H$2,1,1),Final_nrj!$A$1:$LI$1),FALSE)</f>
        <v>3.4974714869999999</v>
      </c>
      <c r="I383" s="383">
        <f>+VLOOKUP($E383,Final_nrj!$1:$1048576,MATCH(DATE(I$2,1,1),Final_nrj!$A$1:$LI$1),FALSE)</f>
        <v>3.534585087</v>
      </c>
      <c r="J383" s="383">
        <f>+VLOOKUP($E383,Final_nrj!$1:$1048576,MATCH(DATE(J$2,1,1),Final_nrj!$A$1:$LI$1),FALSE)</f>
        <v>3.5907715570000001</v>
      </c>
      <c r="K383" s="383">
        <f>+VLOOKUP($E383,Final_nrj!$1:$1048576,MATCH(DATE(K$2,1,1),Final_nrj!$A$1:$LI$1),FALSE)</f>
        <v>3.663493576</v>
      </c>
      <c r="L383" s="383">
        <f>+VLOOKUP($E383,Final_nrj!$1:$1048576,MATCH(DATE(L$2,1,1),Final_nrj!$A$1:$LI$1),FALSE)</f>
        <v>3.7500372450000001</v>
      </c>
      <c r="M383" s="383">
        <f>+VLOOKUP($E383,Final_nrj!$1:$1048576,MATCH(DATE(M$2,1,1),Final_nrj!$A$1:$LI$1),FALSE)</f>
        <v>3.8229855659999998</v>
      </c>
      <c r="N383" s="383">
        <f>+VLOOKUP($E383,Final_nrj!$1:$1048576,MATCH(DATE(N$2,1,1),Final_nrj!$A$1:$LI$1),FALSE)</f>
        <v>3.87523069</v>
      </c>
      <c r="O383" s="383">
        <f>+VLOOKUP($E383,Final_nrj!$1:$1048576,MATCH(DATE(O$2,1,1),Final_nrj!$A$1:$LI$1),FALSE)</f>
        <v>3.9002184020000001</v>
      </c>
      <c r="P383" s="383">
        <f>+VLOOKUP($E383,Final_nrj!$1:$1048576,MATCH(DATE(P$2,1,1),Final_nrj!$A$1:$LI$1),FALSE)</f>
        <v>3.8895580160000001</v>
      </c>
      <c r="Q383" s="383">
        <f>+VLOOKUP($E383,Final_nrj!$1:$1048576,MATCH(DATE(Q$2,1,1),Final_nrj!$A$1:$LI$1),FALSE)</f>
        <v>3.8863441399999998</v>
      </c>
      <c r="R383" s="383">
        <f>+VLOOKUP($E383,Final_nrj!$1:$1048576,MATCH(DATE(R$2,1,1),Final_nrj!$A$1:$LI$1),FALSE)</f>
        <v>3.8891250639999999</v>
      </c>
      <c r="S383" s="383">
        <f>+VLOOKUP($E383,Final_nrj!$1:$1048576,MATCH(DATE(S$2,1,1),Final_nrj!$A$1:$LI$1),FALSE)</f>
        <v>3.8952656870000002</v>
      </c>
      <c r="T383" s="383">
        <f>+VLOOKUP($E383,Final_nrj!$1:$1048576,MATCH(DATE(T$2,1,1),Final_nrj!$A$1:$LI$1),FALSE)</f>
        <v>3.9029576760000002</v>
      </c>
      <c r="U383" s="383">
        <f>+VLOOKUP($E383,Final_nrj!$1:$1048576,MATCH(DATE(U$2,1,1),Final_nrj!$A$1:$LI$1),FALSE)</f>
        <v>3.9113933649999999</v>
      </c>
      <c r="V383" s="383">
        <f>+VLOOKUP($E383,Final_nrj!$1:$1048576,MATCH(DATE(V$2,1,1),Final_nrj!$A$1:$LI$1),FALSE)</f>
        <v>3.917224617</v>
      </c>
      <c r="W383" s="383">
        <f>+VLOOKUP($E383,Final_nrj!$1:$1048576,MATCH(DATE(W$2,1,1),Final_nrj!$A$1:$LI$1),FALSE)</f>
        <v>3.9215996780000002</v>
      </c>
      <c r="X383" s="383">
        <f>+VLOOKUP($E383,Final_nrj!$1:$1048576,MATCH(DATE(X$2,1,1),Final_nrj!$A$1:$LI$1),FALSE)</f>
        <v>3.9261526130000002</v>
      </c>
      <c r="Y383" s="383">
        <f>+VLOOKUP($E383,Final_nrj!$1:$1048576,MATCH(DATE(Y$2,1,1),Final_nrj!$A$1:$LI$1),FALSE)</f>
        <v>3.9323290110000002</v>
      </c>
      <c r="Z383" s="383">
        <f>+VLOOKUP($E383,Final_nrj!$1:$1048576,MATCH(DATE(Z$2,1,1),Final_nrj!$A$1:$LI$1),FALSE)</f>
        <v>3.9410634930000001</v>
      </c>
      <c r="AA383" s="383">
        <f>+VLOOKUP($E383,Final_nrj!$1:$1048576,MATCH(DATE(AA$2,1,1),Final_nrj!$A$1:$LI$1),FALSE)</f>
        <v>3.9585943910000001</v>
      </c>
      <c r="AB383" s="383">
        <f>+VLOOKUP($E383,Final_nrj!$1:$1048576,MATCH(DATE(AB$2,1,1),Final_nrj!$A$1:$LI$1),FALSE)</f>
        <v>3.9855822559999998</v>
      </c>
      <c r="AC383" s="383">
        <f>+VLOOKUP($E383,Final_nrj!$1:$1048576,MATCH(DATE(AC$2,1,1),Final_nrj!$A$1:$LI$1),FALSE)</f>
        <v>4.0222549560000003</v>
      </c>
      <c r="AD383" s="383">
        <f>+VLOOKUP($E383,Final_nrj!$1:$1048576,MATCH(DATE(AD$2,1,1),Final_nrj!$A$1:$LI$1),FALSE)</f>
        <v>4.068477873</v>
      </c>
      <c r="AE383" s="383">
        <f>+VLOOKUP($E383,Final_nrj!$1:$1048576,MATCH(DATE(AE$2,1,1),Final_nrj!$A$1:$LI$1),FALSE)</f>
        <v>4.1229284059999998</v>
      </c>
      <c r="AF383" s="383">
        <f>+VLOOKUP($E383,Final_nrj!$1:$1048576,MATCH(DATE(AF$2,1,1),Final_nrj!$A$1:$LI$1),FALSE)</f>
        <v>4.1852494919999996</v>
      </c>
      <c r="AG383" s="383">
        <f>+VLOOKUP($E383,Final_nrj!$1:$1048576,MATCH(DATE(AG$2,1,1),Final_nrj!$A$1:$LI$1),FALSE)</f>
        <v>4.2565829449999999</v>
      </c>
      <c r="AH383" s="383">
        <f>+VLOOKUP($E383,Final_nrj!$1:$1048576,MATCH(DATE(AH$2,1,1),Final_nrj!$A$1:$LI$1),FALSE)</f>
        <v>4.3375581439999999</v>
      </c>
      <c r="AI383" s="383">
        <f>+VLOOKUP($E383,Final_nrj!$1:$1048576,MATCH(DATE(AI$2,1,1),Final_nrj!$A$1:$LI$1),FALSE)</f>
        <v>4.4274933860000001</v>
      </c>
      <c r="AJ383" s="383">
        <f>+VLOOKUP($E383,Final_nrj!$1:$1048576,MATCH(DATE(AJ$2,1,1),Final_nrj!$A$1:$LI$1),FALSE)</f>
        <v>4.5249080890000002</v>
      </c>
      <c r="AK383" s="383">
        <f>+VLOOKUP($E383,Final_nrj!$1:$1048576,MATCH(DATE(AK$2,1,1),Final_nrj!$A$1:$LI$1),FALSE)</f>
        <v>4.6302754869999996</v>
      </c>
      <c r="AL383" s="383">
        <f>+VLOOKUP($E383,Final_nrj!$1:$1048576,MATCH(DATE(AL$2,1,1),Final_nrj!$A$1:$LI$1),FALSE)</f>
        <v>4.7419212699999997</v>
      </c>
      <c r="AM383" s="383">
        <f>+VLOOKUP($E383,Final_nrj!$1:$1048576,MATCH(DATE(AM$2,1,1),Final_nrj!$A$1:$LI$1),FALSE)</f>
        <v>4.8580745629999997</v>
      </c>
      <c r="AN383" s="383">
        <f>+VLOOKUP($E383,Final_nrj!$1:$1048576,MATCH(DATE(AN$2,1,1),Final_nrj!$A$1:$LI$1),FALSE)</f>
        <v>4.9769175749999999</v>
      </c>
      <c r="AO383" s="383">
        <f>+VLOOKUP($E383,Final_nrj!$1:$1048576,MATCH(DATE(AO$2,1,1),Final_nrj!$A$1:$LI$1),FALSE)</f>
        <v>5.0966205220000003</v>
      </c>
    </row>
    <row r="384" spans="1:41" ht="15" customHeight="1" x14ac:dyDescent="0.35">
      <c r="A384" s="426"/>
      <c r="B384" s="430"/>
      <c r="C384" s="128"/>
      <c r="D384" s="128" t="s">
        <v>1030</v>
      </c>
      <c r="E384" s="67" t="s">
        <v>1620</v>
      </c>
      <c r="F384" s="330">
        <f>+VLOOKUP($E384,Final_nrj!$1:$1048576,MATCH(DATE(F$2,1,1),Final_nrj!$A$1:$LI$1),FALSE)</f>
        <v>0.79430614249999998</v>
      </c>
      <c r="G384" s="330">
        <f>+VLOOKUP($E384,Final_nrj!$1:$1048576,MATCH(DATE(G$2,1,1),Final_nrj!$A$1:$LI$1),FALSE)</f>
        <v>0.81175689110000004</v>
      </c>
      <c r="H384" s="330">
        <f>+VLOOKUP($E384,Final_nrj!$1:$1048576,MATCH(DATE(H$2,1,1),Final_nrj!$A$1:$LI$1),FALSE)</f>
        <v>0.83220522240000006</v>
      </c>
      <c r="I384" s="330">
        <f>+VLOOKUP($E384,Final_nrj!$1:$1048576,MATCH(DATE(I$2,1,1),Final_nrj!$A$1:$LI$1),FALSE)</f>
        <v>0.8571982655</v>
      </c>
      <c r="J384" s="330">
        <f>+VLOOKUP($E384,Final_nrj!$1:$1048576,MATCH(DATE(J$2,1,1),Final_nrj!$A$1:$LI$1),FALSE)</f>
        <v>0.88105815009999999</v>
      </c>
      <c r="K384" s="330">
        <f>+VLOOKUP($E384,Final_nrj!$1:$1048576,MATCH(DATE(K$2,1,1),Final_nrj!$A$1:$LI$1),FALSE)</f>
        <v>0.90486660630000004</v>
      </c>
      <c r="L384" s="330">
        <f>+VLOOKUP($E384,Final_nrj!$1:$1048576,MATCH(DATE(L$2,1,1),Final_nrj!$A$1:$LI$1),FALSE)</f>
        <v>0.92883766609999996</v>
      </c>
      <c r="M384" s="330">
        <f>+VLOOKUP($E384,Final_nrj!$1:$1048576,MATCH(DATE(M$2,1,1),Final_nrj!$A$1:$LI$1),FALSE)</f>
        <v>0.95993972439999997</v>
      </c>
      <c r="N384" s="330">
        <f>+VLOOKUP($E384,Final_nrj!$1:$1048576,MATCH(DATE(N$2,1,1),Final_nrj!$A$1:$LI$1),FALSE)</f>
        <v>0.99816100330000002</v>
      </c>
      <c r="O384" s="330">
        <f>+VLOOKUP($E384,Final_nrj!$1:$1048576,MATCH(DATE(O$2,1,1),Final_nrj!$A$1:$LI$1),FALSE)</f>
        <v>1.0445676049999999</v>
      </c>
      <c r="P384" s="330">
        <f>+VLOOKUP($E384,Final_nrj!$1:$1048576,MATCH(DATE(P$2,1,1),Final_nrj!$A$1:$LI$1),FALSE)</f>
        <v>1.100080205</v>
      </c>
      <c r="Q384" s="330">
        <f>+VLOOKUP($E384,Final_nrj!$1:$1048576,MATCH(DATE(Q$2,1,1),Final_nrj!$A$1:$LI$1),FALSE)</f>
        <v>1.140648994</v>
      </c>
      <c r="R384" s="330">
        <f>+VLOOKUP($E384,Final_nrj!$1:$1048576,MATCH(DATE(R$2,1,1),Final_nrj!$A$1:$LI$1),FALSE)</f>
        <v>1.171197858</v>
      </c>
      <c r="S384" s="330">
        <f>+VLOOKUP($E384,Final_nrj!$1:$1048576,MATCH(DATE(S$2,1,1),Final_nrj!$A$1:$LI$1),FALSE)</f>
        <v>1.1949303570000001</v>
      </c>
      <c r="T384" s="330">
        <f>+VLOOKUP($E384,Final_nrj!$1:$1048576,MATCH(DATE(T$2,1,1),Final_nrj!$A$1:$LI$1),FALSE)</f>
        <v>1.214082375</v>
      </c>
      <c r="U384" s="330">
        <f>+VLOOKUP($E384,Final_nrj!$1:$1048576,MATCH(DATE(U$2,1,1),Final_nrj!$A$1:$LI$1),FALSE)</f>
        <v>1.230299705</v>
      </c>
      <c r="V384" s="330">
        <f>+VLOOKUP($E384,Final_nrj!$1:$1048576,MATCH(DATE(V$2,1,1),Final_nrj!$A$1:$LI$1),FALSE)</f>
        <v>1.246167437</v>
      </c>
      <c r="W384" s="330">
        <f>+VLOOKUP($E384,Final_nrj!$1:$1048576,MATCH(DATE(W$2,1,1),Final_nrj!$A$1:$LI$1),FALSE)</f>
        <v>1.26201422</v>
      </c>
      <c r="X384" s="330">
        <f>+VLOOKUP($E384,Final_nrj!$1:$1048576,MATCH(DATE(X$2,1,1),Final_nrj!$A$1:$LI$1),FALSE)</f>
        <v>1.2783563339999999</v>
      </c>
      <c r="Y384" s="330">
        <f>+VLOOKUP($E384,Final_nrj!$1:$1048576,MATCH(DATE(Y$2,1,1),Final_nrj!$A$1:$LI$1),FALSE)</f>
        <v>1.2956705669999999</v>
      </c>
      <c r="Z384" s="330">
        <f>+VLOOKUP($E384,Final_nrj!$1:$1048576,MATCH(DATE(Z$2,1,1),Final_nrj!$A$1:$LI$1),FALSE)</f>
        <v>1.3142523559999999</v>
      </c>
      <c r="AA384" s="330">
        <f>+VLOOKUP($E384,Final_nrj!$1:$1048576,MATCH(DATE(AA$2,1,1),Final_nrj!$A$1:$LI$1),FALSE)</f>
        <v>1.332883391</v>
      </c>
      <c r="AB384" s="330">
        <f>+VLOOKUP($E384,Final_nrj!$1:$1048576,MATCH(DATE(AB$2,1,1),Final_nrj!$A$1:$LI$1),FALSE)</f>
        <v>1.3529896589999999</v>
      </c>
      <c r="AC384" s="330">
        <f>+VLOOKUP($E384,Final_nrj!$1:$1048576,MATCH(DATE(AC$2,1,1),Final_nrj!$A$1:$LI$1),FALSE)</f>
        <v>1.3754025489999999</v>
      </c>
      <c r="AD384" s="330">
        <f>+VLOOKUP($E384,Final_nrj!$1:$1048576,MATCH(DATE(AD$2,1,1),Final_nrj!$A$1:$LI$1),FALSE)</f>
        <v>1.400520516</v>
      </c>
      <c r="AE384" s="330">
        <f>+VLOOKUP($E384,Final_nrj!$1:$1048576,MATCH(DATE(AE$2,1,1),Final_nrj!$A$1:$LI$1),FALSE)</f>
        <v>1.4280953279999999</v>
      </c>
      <c r="AF384" s="330">
        <f>+VLOOKUP($E384,Final_nrj!$1:$1048576,MATCH(DATE(AF$2,1,1),Final_nrj!$A$1:$LI$1),FALSE)</f>
        <v>1.4594231280000001</v>
      </c>
      <c r="AG384" s="330">
        <f>+VLOOKUP($E384,Final_nrj!$1:$1048576,MATCH(DATE(AG$2,1,1),Final_nrj!$A$1:$LI$1),FALSE)</f>
        <v>1.495477355</v>
      </c>
      <c r="AH384" s="330">
        <f>+VLOOKUP($E384,Final_nrj!$1:$1048576,MATCH(DATE(AH$2,1,1),Final_nrj!$A$1:$LI$1),FALSE)</f>
        <v>1.5363663219999999</v>
      </c>
      <c r="AI384" s="330">
        <f>+VLOOKUP($E384,Final_nrj!$1:$1048576,MATCH(DATE(AI$2,1,1),Final_nrj!$A$1:$LI$1),FALSE)</f>
        <v>1.5814254089999999</v>
      </c>
      <c r="AJ384" s="330">
        <f>+VLOOKUP($E384,Final_nrj!$1:$1048576,MATCH(DATE(AJ$2,1,1),Final_nrj!$A$1:$LI$1),FALSE)</f>
        <v>1.629653531</v>
      </c>
      <c r="AK384" s="330">
        <f>+VLOOKUP($E384,Final_nrj!$1:$1048576,MATCH(DATE(AK$2,1,1),Final_nrj!$A$1:$LI$1),FALSE)</f>
        <v>1.679253689</v>
      </c>
      <c r="AL384" s="330">
        <f>+VLOOKUP($E384,Final_nrj!$1:$1048576,MATCH(DATE(AL$2,1,1),Final_nrj!$A$1:$LI$1),FALSE)</f>
        <v>1.729970502</v>
      </c>
      <c r="AM384" s="330">
        <f>+VLOOKUP($E384,Final_nrj!$1:$1048576,MATCH(DATE(AM$2,1,1),Final_nrj!$A$1:$LI$1),FALSE)</f>
        <v>1.7814013559999999</v>
      </c>
      <c r="AN384" s="330">
        <f>+VLOOKUP($E384,Final_nrj!$1:$1048576,MATCH(DATE(AN$2,1,1),Final_nrj!$A$1:$LI$1),FALSE)</f>
        <v>1.8330692909999999</v>
      </c>
      <c r="AO384" s="330">
        <f>+VLOOKUP($E384,Final_nrj!$1:$1048576,MATCH(DATE(AO$2,1,1),Final_nrj!$A$1:$LI$1),FALSE)</f>
        <v>1.8844677510000001</v>
      </c>
    </row>
    <row r="385" spans="1:41" ht="15" customHeight="1" x14ac:dyDescent="0.35">
      <c r="A385" s="426"/>
      <c r="B385" s="430"/>
      <c r="C385" s="128"/>
      <c r="D385" s="128" t="s">
        <v>1029</v>
      </c>
      <c r="E385" s="67" t="s">
        <v>1619</v>
      </c>
      <c r="F385" s="330">
        <f>+VLOOKUP($E385,Final_nrj!$1:$1048576,MATCH(DATE(F$2,1,1),Final_nrj!$A$1:$LI$1),FALSE)</f>
        <v>0.49872804059999998</v>
      </c>
      <c r="G385" s="330">
        <f>+VLOOKUP($E385,Final_nrj!$1:$1048576,MATCH(DATE(G$2,1,1),Final_nrj!$A$1:$LI$1),FALSE)</f>
        <v>0.50428270679999998</v>
      </c>
      <c r="H385" s="330">
        <f>+VLOOKUP($E385,Final_nrj!$1:$1048576,MATCH(DATE(H$2,1,1),Final_nrj!$A$1:$LI$1),FALSE)</f>
        <v>0.5109115743</v>
      </c>
      <c r="I385" s="330">
        <f>+VLOOKUP($E385,Final_nrj!$1:$1048576,MATCH(DATE(I$2,1,1),Final_nrj!$A$1:$LI$1),FALSE)</f>
        <v>0.5182471501</v>
      </c>
      <c r="J385" s="330">
        <f>+VLOOKUP($E385,Final_nrj!$1:$1048576,MATCH(DATE(J$2,1,1),Final_nrj!$A$1:$LI$1),FALSE)</f>
        <v>0.52761438660000004</v>
      </c>
      <c r="K385" s="330">
        <f>+VLOOKUP($E385,Final_nrj!$1:$1048576,MATCH(DATE(K$2,1,1),Final_nrj!$A$1:$LI$1),FALSE)</f>
        <v>0.53880781580000003</v>
      </c>
      <c r="L385" s="330">
        <f>+VLOOKUP($E385,Final_nrj!$1:$1048576,MATCH(DATE(L$2,1,1),Final_nrj!$A$1:$LI$1),FALSE)</f>
        <v>0.55151176390000001</v>
      </c>
      <c r="M385" s="330">
        <f>+VLOOKUP($E385,Final_nrj!$1:$1048576,MATCH(DATE(M$2,1,1),Final_nrj!$A$1:$LI$1),FALSE)</f>
        <v>0.56343811060000004</v>
      </c>
      <c r="N385" s="330">
        <f>+VLOOKUP($E385,Final_nrj!$1:$1048576,MATCH(DATE(N$2,1,1),Final_nrj!$A$1:$LI$1),FALSE)</f>
        <v>0.57380913099999997</v>
      </c>
      <c r="O385" s="330">
        <f>+VLOOKUP($E385,Final_nrj!$1:$1048576,MATCH(DATE(O$2,1,1),Final_nrj!$A$1:$LI$1),FALSE)</f>
        <v>0.58181026150000004</v>
      </c>
      <c r="P385" s="330">
        <f>+VLOOKUP($E385,Final_nrj!$1:$1048576,MATCH(DATE(P$2,1,1),Final_nrj!$A$1:$LI$1),FALSE)</f>
        <v>0.58618824390000002</v>
      </c>
      <c r="Q385" s="330">
        <f>+VLOOKUP($E385,Final_nrj!$1:$1048576,MATCH(DATE(Q$2,1,1),Final_nrj!$A$1:$LI$1),FALSE)</f>
        <v>0.59023099459999995</v>
      </c>
      <c r="R385" s="330">
        <f>+VLOOKUP($E385,Final_nrj!$1:$1048576,MATCH(DATE(R$2,1,1),Final_nrj!$A$1:$LI$1),FALSE)</f>
        <v>0.59404175240000001</v>
      </c>
      <c r="S385" s="330">
        <f>+VLOOKUP($E385,Final_nrj!$1:$1048576,MATCH(DATE(S$2,1,1),Final_nrj!$A$1:$LI$1),FALSE)</f>
        <v>0.59748988349999999</v>
      </c>
      <c r="T385" s="330">
        <f>+VLOOKUP($E385,Final_nrj!$1:$1048576,MATCH(DATE(T$2,1,1),Final_nrj!$A$1:$LI$1),FALSE)</f>
        <v>0.60052479780000001</v>
      </c>
      <c r="U385" s="330">
        <f>+VLOOKUP($E385,Final_nrj!$1:$1048576,MATCH(DATE(U$2,1,1),Final_nrj!$A$1:$LI$1),FALSE)</f>
        <v>0.60320780350000003</v>
      </c>
      <c r="V385" s="330">
        <f>+VLOOKUP($E385,Final_nrj!$1:$1048576,MATCH(DATE(V$2,1,1),Final_nrj!$A$1:$LI$1),FALSE)</f>
        <v>0.60535865929999999</v>
      </c>
      <c r="W385" s="330">
        <f>+VLOOKUP($E385,Final_nrj!$1:$1048576,MATCH(DATE(W$2,1,1),Final_nrj!$A$1:$LI$1),FALSE)</f>
        <v>0.60723013260000003</v>
      </c>
      <c r="X385" s="330">
        <f>+VLOOKUP($E385,Final_nrj!$1:$1048576,MATCH(DATE(X$2,1,1),Final_nrj!$A$1:$LI$1),FALSE)</f>
        <v>0.60912747950000001</v>
      </c>
      <c r="Y385" s="330">
        <f>+VLOOKUP($E385,Final_nrj!$1:$1048576,MATCH(DATE(Y$2,1,1),Final_nrj!$A$1:$LI$1),FALSE)</f>
        <v>0.61131283049999996</v>
      </c>
      <c r="Z385" s="330">
        <f>+VLOOKUP($E385,Final_nrj!$1:$1048576,MATCH(DATE(Z$2,1,1),Final_nrj!$A$1:$LI$1),FALSE)</f>
        <v>0.61395832039999998</v>
      </c>
      <c r="AA385" s="330">
        <f>+VLOOKUP($E385,Final_nrj!$1:$1048576,MATCH(DATE(AA$2,1,1),Final_nrj!$A$1:$LI$1),FALSE)</f>
        <v>0.6178190241</v>
      </c>
      <c r="AB385" s="330">
        <f>+VLOOKUP($E385,Final_nrj!$1:$1048576,MATCH(DATE(AB$2,1,1),Final_nrj!$A$1:$LI$1),FALSE)</f>
        <v>0.62306213229999996</v>
      </c>
      <c r="AC385" s="330">
        <f>+VLOOKUP($E385,Final_nrj!$1:$1048576,MATCH(DATE(AC$2,1,1),Final_nrj!$A$1:$LI$1),FALSE)</f>
        <v>0.62977706929999999</v>
      </c>
      <c r="AD385" s="330">
        <f>+VLOOKUP($E385,Final_nrj!$1:$1048576,MATCH(DATE(AD$2,1,1),Final_nrj!$A$1:$LI$1),FALSE)</f>
        <v>0.63798891899999999</v>
      </c>
      <c r="AE385" s="330">
        <f>+VLOOKUP($E385,Final_nrj!$1:$1048576,MATCH(DATE(AE$2,1,1),Final_nrj!$A$1:$LI$1),FALSE)</f>
        <v>0.64752489390000001</v>
      </c>
      <c r="AF385" s="330">
        <f>+VLOOKUP($E385,Final_nrj!$1:$1048576,MATCH(DATE(AF$2,1,1),Final_nrj!$A$1:$LI$1),FALSE)</f>
        <v>0.6583036296</v>
      </c>
      <c r="AG385" s="330">
        <f>+VLOOKUP($E385,Final_nrj!$1:$1048576,MATCH(DATE(AG$2,1,1),Final_nrj!$A$1:$LI$1),FALSE)</f>
        <v>0.67051229960000003</v>
      </c>
      <c r="AH385" s="330">
        <f>+VLOOKUP($E385,Final_nrj!$1:$1048576,MATCH(DATE(AH$2,1,1),Final_nrj!$A$1:$LI$1),FALSE)</f>
        <v>0.68426406669999995</v>
      </c>
      <c r="AI385" s="330">
        <f>+VLOOKUP($E385,Final_nrj!$1:$1048576,MATCH(DATE(AI$2,1,1),Final_nrj!$A$1:$LI$1),FALSE)</f>
        <v>0.69946368999999997</v>
      </c>
      <c r="AJ385" s="330">
        <f>+VLOOKUP($E385,Final_nrj!$1:$1048576,MATCH(DATE(AJ$2,1,1),Final_nrj!$A$1:$LI$1),FALSE)</f>
        <v>0.71588752010000001</v>
      </c>
      <c r="AK385" s="330">
        <f>+VLOOKUP($E385,Final_nrj!$1:$1048576,MATCH(DATE(AK$2,1,1),Final_nrj!$A$1:$LI$1),FALSE)</f>
        <v>0.73352012680000001</v>
      </c>
      <c r="AL385" s="330">
        <f>+VLOOKUP($E385,Final_nrj!$1:$1048576,MATCH(DATE(AL$2,1,1),Final_nrj!$A$1:$LI$1),FALSE)</f>
        <v>0.75211936830000004</v>
      </c>
      <c r="AM385" s="330">
        <f>+VLOOKUP($E385,Final_nrj!$1:$1048576,MATCH(DATE(AM$2,1,1),Final_nrj!$A$1:$LI$1),FALSE)</f>
        <v>0.77142443940000005</v>
      </c>
      <c r="AN385" s="330">
        <f>+VLOOKUP($E385,Final_nrj!$1:$1048576,MATCH(DATE(AN$2,1,1),Final_nrj!$A$1:$LI$1),FALSE)</f>
        <v>0.79116277400000001</v>
      </c>
      <c r="AO385" s="330">
        <f>+VLOOKUP($E385,Final_nrj!$1:$1048576,MATCH(DATE(AO$2,1,1),Final_nrj!$A$1:$LI$1),FALSE)</f>
        <v>0.81105547860000005</v>
      </c>
    </row>
    <row r="386" spans="1:41" ht="15" customHeight="1" x14ac:dyDescent="0.35">
      <c r="A386" s="426"/>
      <c r="B386" s="430"/>
      <c r="C386" s="128"/>
      <c r="D386" s="128" t="s">
        <v>1031</v>
      </c>
      <c r="E386" s="67" t="s">
        <v>1621</v>
      </c>
      <c r="F386" s="330">
        <f>+VLOOKUP($E386,Final_nrj!$1:$1048576,MATCH(DATE(F$2,1,1),Final_nrj!$A$1:$LI$1),FALSE)</f>
        <v>8.4171892100000003E-3</v>
      </c>
      <c r="G386" s="330">
        <f>+VLOOKUP($E386,Final_nrj!$1:$1048576,MATCH(DATE(G$2,1,1),Final_nrj!$A$1:$LI$1),FALSE)</f>
        <v>8.5149440599999997E-3</v>
      </c>
      <c r="H386" s="330">
        <f>+VLOOKUP($E386,Final_nrj!$1:$1048576,MATCH(DATE(H$2,1,1),Final_nrj!$A$1:$LI$1),FALSE)</f>
        <v>8.6321873300000008E-3</v>
      </c>
      <c r="I386" s="330">
        <f>+VLOOKUP($E386,Final_nrj!$1:$1048576,MATCH(DATE(I$2,1,1),Final_nrj!$A$1:$LI$1),FALSE)</f>
        <v>8.7644177499999996E-3</v>
      </c>
      <c r="J386" s="330">
        <f>+VLOOKUP($E386,Final_nrj!$1:$1048576,MATCH(DATE(J$2,1,1),Final_nrj!$A$1:$LI$1),FALSE)</f>
        <v>8.9279946800000006E-3</v>
      </c>
      <c r="K386" s="330">
        <f>+VLOOKUP($E386,Final_nrj!$1:$1048576,MATCH(DATE(K$2,1,1),Final_nrj!$A$1:$LI$1),FALSE)</f>
        <v>9.1213305299999992E-3</v>
      </c>
      <c r="L386" s="330">
        <f>+VLOOKUP($E386,Final_nrj!$1:$1048576,MATCH(DATE(L$2,1,1),Final_nrj!$A$1:$LI$1),FALSE)</f>
        <v>9.3406614400000001E-3</v>
      </c>
      <c r="M386" s="330">
        <f>+VLOOKUP($E386,Final_nrj!$1:$1048576,MATCH(DATE(M$2,1,1),Final_nrj!$A$1:$LI$1),FALSE)</f>
        <v>9.5542404099999995E-3</v>
      </c>
      <c r="N386" s="330">
        <f>+VLOOKUP($E386,Final_nrj!$1:$1048576,MATCH(DATE(N$2,1,1),Final_nrj!$A$1:$LI$1),FALSE)</f>
        <v>9.7474285000000004E-3</v>
      </c>
      <c r="O386" s="330">
        <f>+VLOOKUP($E386,Final_nrj!$1:$1048576,MATCH(DATE(O$2,1,1),Final_nrj!$A$1:$LI$1),FALSE)</f>
        <v>9.9076147600000008E-3</v>
      </c>
      <c r="P386" s="330">
        <f>+VLOOKUP($E386,Final_nrj!$1:$1048576,MATCH(DATE(P$2,1,1),Final_nrj!$A$1:$LI$1),FALSE)</f>
        <v>1.0015702099999999E-2</v>
      </c>
      <c r="Q386" s="330">
        <f>+VLOOKUP($E386,Final_nrj!$1:$1048576,MATCH(DATE(Q$2,1,1),Final_nrj!$A$1:$LI$1),FALSE)</f>
        <v>1.01014448E-2</v>
      </c>
      <c r="R386" s="330">
        <f>+VLOOKUP($E386,Final_nrj!$1:$1048576,MATCH(DATE(R$2,1,1),Final_nrj!$A$1:$LI$1),FALSE)</f>
        <v>1.01751616E-2</v>
      </c>
      <c r="S386" s="330">
        <f>+VLOOKUP($E386,Final_nrj!$1:$1048576,MATCH(DATE(S$2,1,1),Final_nrj!$A$1:$LI$1),FALSE)</f>
        <v>1.0239657900000001E-2</v>
      </c>
      <c r="T386" s="330">
        <f>+VLOOKUP($E386,Final_nrj!$1:$1048576,MATCH(DATE(T$2,1,1),Final_nrj!$A$1:$LI$1),FALSE)</f>
        <v>1.0296718700000001E-2</v>
      </c>
      <c r="U386" s="330">
        <f>+VLOOKUP($E386,Final_nrj!$1:$1048576,MATCH(DATE(U$2,1,1),Final_nrj!$A$1:$LI$1),FALSE)</f>
        <v>1.03485773E-2</v>
      </c>
      <c r="V386" s="330">
        <f>+VLOOKUP($E386,Final_nrj!$1:$1048576,MATCH(DATE(V$2,1,1),Final_nrj!$A$1:$LI$1),FALSE)</f>
        <v>1.0394612100000001E-2</v>
      </c>
      <c r="W386" s="330">
        <f>+VLOOKUP($E386,Final_nrj!$1:$1048576,MATCH(DATE(W$2,1,1),Final_nrj!$A$1:$LI$1),FALSE)</f>
        <v>1.0437558899999999E-2</v>
      </c>
      <c r="X386" s="330">
        <f>+VLOOKUP($E386,Final_nrj!$1:$1048576,MATCH(DATE(X$2,1,1),Final_nrj!$A$1:$LI$1),FALSE)</f>
        <v>1.04816875E-2</v>
      </c>
      <c r="Y386" s="330">
        <f>+VLOOKUP($E386,Final_nrj!$1:$1048576,MATCH(DATE(Y$2,1,1),Final_nrj!$A$1:$LI$1),FALSE)</f>
        <v>1.0530857899999999E-2</v>
      </c>
      <c r="Z386" s="330">
        <f>+VLOOKUP($E386,Final_nrj!$1:$1048576,MATCH(DATE(Z$2,1,1),Final_nrj!$A$1:$LI$1),FALSE)</f>
        <v>1.05875329E-2</v>
      </c>
      <c r="AA386" s="330">
        <f>+VLOOKUP($E386,Final_nrj!$1:$1048576,MATCH(DATE(AA$2,1,1),Final_nrj!$A$1:$LI$1),FALSE)</f>
        <v>1.06619514E-2</v>
      </c>
      <c r="AB386" s="330">
        <f>+VLOOKUP($E386,Final_nrj!$1:$1048576,MATCH(DATE(AB$2,1,1),Final_nrj!$A$1:$LI$1),FALSE)</f>
        <v>1.0758374899999999E-2</v>
      </c>
      <c r="AC386" s="330">
        <f>+VLOOKUP($E386,Final_nrj!$1:$1048576,MATCH(DATE(AC$2,1,1),Final_nrj!$A$1:$LI$1),FALSE)</f>
        <v>1.08789866E-2</v>
      </c>
      <c r="AD386" s="330">
        <f>+VLOOKUP($E386,Final_nrj!$1:$1048576,MATCH(DATE(AD$2,1,1),Final_nrj!$A$1:$LI$1),FALSE)</f>
        <v>1.102439E-2</v>
      </c>
      <c r="AE386" s="330">
        <f>+VLOOKUP($E386,Final_nrj!$1:$1048576,MATCH(DATE(AE$2,1,1),Final_nrj!$A$1:$LI$1),FALSE)</f>
        <v>1.11914809E-2</v>
      </c>
      <c r="AF386" s="330">
        <f>+VLOOKUP($E386,Final_nrj!$1:$1048576,MATCH(DATE(AF$2,1,1),Final_nrj!$A$1:$LI$1),FALSE)</f>
        <v>1.13793603E-2</v>
      </c>
      <c r="AG386" s="330">
        <f>+VLOOKUP($E386,Final_nrj!$1:$1048576,MATCH(DATE(AG$2,1,1),Final_nrj!$A$1:$LI$1),FALSE)</f>
        <v>1.1593629100000001E-2</v>
      </c>
      <c r="AH386" s="330">
        <f>+VLOOKUP($E386,Final_nrj!$1:$1048576,MATCH(DATE(AH$2,1,1),Final_nrj!$A$1:$LI$1),FALSE)</f>
        <v>1.1836486300000001E-2</v>
      </c>
      <c r="AI386" s="330">
        <f>+VLOOKUP($E386,Final_nrj!$1:$1048576,MATCH(DATE(AI$2,1,1),Final_nrj!$A$1:$LI$1),FALSE)</f>
        <v>1.2105478100000001E-2</v>
      </c>
      <c r="AJ386" s="330">
        <f>+VLOOKUP($E386,Final_nrj!$1:$1048576,MATCH(DATE(AJ$2,1,1),Final_nrj!$A$1:$LI$1),FALSE)</f>
        <v>1.23957246E-2</v>
      </c>
      <c r="AK386" s="330">
        <f>+VLOOKUP($E386,Final_nrj!$1:$1048576,MATCH(DATE(AK$2,1,1),Final_nrj!$A$1:$LI$1),FALSE)</f>
        <v>1.27048783E-2</v>
      </c>
      <c r="AL386" s="330">
        <f>+VLOOKUP($E386,Final_nrj!$1:$1048576,MATCH(DATE(AL$2,1,1),Final_nrj!$A$1:$LI$1),FALSE)</f>
        <v>1.30290465E-2</v>
      </c>
      <c r="AM386" s="330">
        <f>+VLOOKUP($E386,Final_nrj!$1:$1048576,MATCH(DATE(AM$2,1,1),Final_nrj!$A$1:$LI$1),FALSE)</f>
        <v>1.33638579E-2</v>
      </c>
      <c r="AN386" s="330">
        <f>+VLOOKUP($E386,Final_nrj!$1:$1048576,MATCH(DATE(AN$2,1,1),Final_nrj!$A$1:$LI$1),FALSE)</f>
        <v>1.37047022E-2</v>
      </c>
      <c r="AO386" s="330">
        <f>+VLOOKUP($E386,Final_nrj!$1:$1048576,MATCH(DATE(AO$2,1,1),Final_nrj!$A$1:$LI$1),FALSE)</f>
        <v>1.40468816E-2</v>
      </c>
    </row>
    <row r="387" spans="1:41" ht="15" customHeight="1" x14ac:dyDescent="0.35">
      <c r="A387" s="426"/>
      <c r="B387" s="430"/>
      <c r="C387" s="128"/>
      <c r="D387" s="128" t="s">
        <v>1032</v>
      </c>
      <c r="E387" s="67" t="s">
        <v>1622</v>
      </c>
      <c r="F387" s="330">
        <f>+VLOOKUP($E387,Final_nrj!$1:$1048576,MATCH(DATE(F$2,1,1),Final_nrj!$A$1:$LI$1),FALSE)</f>
        <v>0.13718029749999999</v>
      </c>
      <c r="G387" s="330">
        <f>+VLOOKUP($E387,Final_nrj!$1:$1048576,MATCH(DATE(G$2,1,1),Final_nrj!$A$1:$LI$1),FALSE)</f>
        <v>0.13901229470000001</v>
      </c>
      <c r="H387" s="330">
        <f>+VLOOKUP($E387,Final_nrj!$1:$1048576,MATCH(DATE(H$2,1,1),Final_nrj!$A$1:$LI$1),FALSE)</f>
        <v>0.1412058628</v>
      </c>
      <c r="I387" s="330">
        <f>+VLOOKUP($E387,Final_nrj!$1:$1048576,MATCH(DATE(I$2,1,1),Final_nrj!$A$1:$LI$1),FALSE)</f>
        <v>0.14376451749999999</v>
      </c>
      <c r="J387" s="330">
        <f>+VLOOKUP($E387,Final_nrj!$1:$1048576,MATCH(DATE(J$2,1,1),Final_nrj!$A$1:$LI$1),FALSE)</f>
        <v>0.14669551729999999</v>
      </c>
      <c r="K387" s="330">
        <f>+VLOOKUP($E387,Final_nrj!$1:$1048576,MATCH(DATE(K$2,1,1),Final_nrj!$A$1:$LI$1),FALSE)</f>
        <v>0.15000079790000001</v>
      </c>
      <c r="L387" s="330">
        <f>+VLOOKUP($E387,Final_nrj!$1:$1048576,MATCH(DATE(L$2,1,1),Final_nrj!$A$1:$LI$1),FALSE)</f>
        <v>0.15365119420000001</v>
      </c>
      <c r="M387" s="330">
        <f>+VLOOKUP($E387,Final_nrj!$1:$1048576,MATCH(DATE(M$2,1,1),Final_nrj!$A$1:$LI$1),FALSE)</f>
        <v>0.1574954858</v>
      </c>
      <c r="N387" s="330">
        <f>+VLOOKUP($E387,Final_nrj!$1:$1048576,MATCH(DATE(N$2,1,1),Final_nrj!$A$1:$LI$1),FALSE)</f>
        <v>0.16137621969999999</v>
      </c>
      <c r="O387" s="330">
        <f>+VLOOKUP($E387,Final_nrj!$1:$1048576,MATCH(DATE(O$2,1,1),Final_nrj!$A$1:$LI$1),FALSE)</f>
        <v>0.1651919724</v>
      </c>
      <c r="P387" s="330">
        <f>+VLOOKUP($E387,Final_nrj!$1:$1048576,MATCH(DATE(P$2,1,1),Final_nrj!$A$1:$LI$1),FALSE)</f>
        <v>0.1687442233</v>
      </c>
      <c r="Q387" s="330">
        <f>+VLOOKUP($E387,Final_nrj!$1:$1048576,MATCH(DATE(Q$2,1,1),Final_nrj!$A$1:$LI$1),FALSE)</f>
        <v>0.1715287596</v>
      </c>
      <c r="R387" s="330">
        <f>+VLOOKUP($E387,Final_nrj!$1:$1048576,MATCH(DATE(R$2,1,1),Final_nrj!$A$1:$LI$1),FALSE)</f>
        <v>0.1738051384</v>
      </c>
      <c r="S387" s="330">
        <f>+VLOOKUP($E387,Final_nrj!$1:$1048576,MATCH(DATE(S$2,1,1),Final_nrj!$A$1:$LI$1),FALSE)</f>
        <v>0.17570182710000001</v>
      </c>
      <c r="T387" s="330">
        <f>+VLOOKUP($E387,Final_nrj!$1:$1048576,MATCH(DATE(T$2,1,1),Final_nrj!$A$1:$LI$1),FALSE)</f>
        <v>0.1773214035</v>
      </c>
      <c r="U387" s="330">
        <f>+VLOOKUP($E387,Final_nrj!$1:$1048576,MATCH(DATE(U$2,1,1),Final_nrj!$A$1:$LI$1),FALSE)</f>
        <v>0.1787621596</v>
      </c>
      <c r="V387" s="330">
        <f>+VLOOKUP($E387,Final_nrj!$1:$1048576,MATCH(DATE(V$2,1,1),Final_nrj!$A$1:$LI$1),FALSE)</f>
        <v>0.18014095660000001</v>
      </c>
      <c r="W387" s="330">
        <f>+VLOOKUP($E387,Final_nrj!$1:$1048576,MATCH(DATE(W$2,1,1),Final_nrj!$A$1:$LI$1),FALSE)</f>
        <v>0.18152140159999999</v>
      </c>
      <c r="X387" s="330">
        <f>+VLOOKUP($E387,Final_nrj!$1:$1048576,MATCH(DATE(X$2,1,1),Final_nrj!$A$1:$LI$1),FALSE)</f>
        <v>0.18299039049999999</v>
      </c>
      <c r="Y387" s="330">
        <f>+VLOOKUP($E387,Final_nrj!$1:$1048576,MATCH(DATE(Y$2,1,1),Final_nrj!$A$1:$LI$1),FALSE)</f>
        <v>0.1846239539</v>
      </c>
      <c r="Z387" s="330">
        <f>+VLOOKUP($E387,Final_nrj!$1:$1048576,MATCH(DATE(Z$2,1,1),Final_nrj!$A$1:$LI$1),FALSE)</f>
        <v>0.1864698028</v>
      </c>
      <c r="AA387" s="330">
        <f>+VLOOKUP($E387,Final_nrj!$1:$1048576,MATCH(DATE(AA$2,1,1),Final_nrj!$A$1:$LI$1),FALSE)</f>
        <v>0.18861044569999999</v>
      </c>
      <c r="AB387" s="330">
        <f>+VLOOKUP($E387,Final_nrj!$1:$1048576,MATCH(DATE(AB$2,1,1),Final_nrj!$A$1:$LI$1),FALSE)</f>
        <v>0.1911420814</v>
      </c>
      <c r="AC387" s="330">
        <f>+VLOOKUP($E387,Final_nrj!$1:$1048576,MATCH(DATE(AC$2,1,1),Final_nrj!$A$1:$LI$1),FALSE)</f>
        <v>0.1941189606</v>
      </c>
      <c r="AD387" s="330">
        <f>+VLOOKUP($E387,Final_nrj!$1:$1048576,MATCH(DATE(AD$2,1,1),Final_nrj!$A$1:$LI$1),FALSE)</f>
        <v>0.1975629075</v>
      </c>
      <c r="AE387" s="330">
        <f>+VLOOKUP($E387,Final_nrj!$1:$1048576,MATCH(DATE(AE$2,1,1),Final_nrj!$A$1:$LI$1),FALSE)</f>
        <v>0.20142349770000001</v>
      </c>
      <c r="AF387" s="330">
        <f>+VLOOKUP($E387,Final_nrj!$1:$1048576,MATCH(DATE(AF$2,1,1),Final_nrj!$A$1:$LI$1),FALSE)</f>
        <v>0.20558907109999999</v>
      </c>
      <c r="AG387" s="330">
        <f>+VLOOKUP($E387,Final_nrj!$1:$1048576,MATCH(DATE(AG$2,1,1),Final_nrj!$A$1:$LI$1),FALSE)</f>
        <v>0.21019256850000001</v>
      </c>
      <c r="AH387" s="330">
        <f>+VLOOKUP($E387,Final_nrj!$1:$1048576,MATCH(DATE(AH$2,1,1),Final_nrj!$A$1:$LI$1),FALSE)</f>
        <v>0.2152910261</v>
      </c>
      <c r="AI387" s="330">
        <f>+VLOOKUP($E387,Final_nrj!$1:$1048576,MATCH(DATE(AI$2,1,1),Final_nrj!$A$1:$LI$1),FALSE)</f>
        <v>0.22084705469999999</v>
      </c>
      <c r="AJ387" s="330">
        <f>+VLOOKUP($E387,Final_nrj!$1:$1048576,MATCH(DATE(AJ$2,1,1),Final_nrj!$A$1:$LI$1),FALSE)</f>
        <v>0.22677481490000001</v>
      </c>
      <c r="AK387" s="330">
        <f>+VLOOKUP($E387,Final_nrj!$1:$1048576,MATCH(DATE(AK$2,1,1),Final_nrj!$A$1:$LI$1),FALSE)</f>
        <v>0.23298285190000001</v>
      </c>
      <c r="AL387" s="330">
        <f>+VLOOKUP($E387,Final_nrj!$1:$1048576,MATCH(DATE(AL$2,1,1),Final_nrj!$A$1:$LI$1),FALSE)</f>
        <v>0.23941155310000001</v>
      </c>
      <c r="AM387" s="330">
        <f>+VLOOKUP($E387,Final_nrj!$1:$1048576,MATCH(DATE(AM$2,1,1),Final_nrj!$A$1:$LI$1),FALSE)</f>
        <v>0.2459911914</v>
      </c>
      <c r="AN387" s="330">
        <f>+VLOOKUP($E387,Final_nrj!$1:$1048576,MATCH(DATE(AN$2,1,1),Final_nrj!$A$1:$LI$1),FALSE)</f>
        <v>0.2526464591</v>
      </c>
      <c r="AO387" s="330">
        <f>+VLOOKUP($E387,Final_nrj!$1:$1048576,MATCH(DATE(AO$2,1,1),Final_nrj!$A$1:$LI$1),FALSE)</f>
        <v>0.25929940680000002</v>
      </c>
    </row>
    <row r="388" spans="1:41" ht="15" customHeight="1" x14ac:dyDescent="0.35">
      <c r="A388" s="426"/>
      <c r="B388" s="430"/>
      <c r="C388" s="128"/>
      <c r="D388" s="128" t="s">
        <v>1034</v>
      </c>
      <c r="E388" s="67" t="s">
        <v>1623</v>
      </c>
      <c r="F388" s="330" t="e">
        <f>+VLOOKUP($E388,Final_nrj!$1:$1048576,MATCH(DATE(F$2,1,1),Final_nrj!$A$1:$LI$1),FALSE)</f>
        <v>#N/A</v>
      </c>
      <c r="G388" s="330" t="e">
        <f>+VLOOKUP($E388,Final_nrj!$1:$1048576,MATCH(DATE(G$2,1,1),Final_nrj!$A$1:$LI$1),FALSE)</f>
        <v>#N/A</v>
      </c>
      <c r="H388" s="330" t="e">
        <f>+VLOOKUP($E388,Final_nrj!$1:$1048576,MATCH(DATE(H$2,1,1),Final_nrj!$A$1:$LI$1),FALSE)</f>
        <v>#N/A</v>
      </c>
      <c r="I388" s="330" t="e">
        <f>+VLOOKUP($E388,Final_nrj!$1:$1048576,MATCH(DATE(I$2,1,1),Final_nrj!$A$1:$LI$1),FALSE)</f>
        <v>#N/A</v>
      </c>
      <c r="J388" s="330" t="e">
        <f>+VLOOKUP($E388,Final_nrj!$1:$1048576,MATCH(DATE(J$2,1,1),Final_nrj!$A$1:$LI$1),FALSE)</f>
        <v>#N/A</v>
      </c>
      <c r="K388" s="330" t="e">
        <f>+VLOOKUP($E388,Final_nrj!$1:$1048576,MATCH(DATE(K$2,1,1),Final_nrj!$A$1:$LI$1),FALSE)</f>
        <v>#N/A</v>
      </c>
      <c r="L388" s="330" t="e">
        <f>+VLOOKUP($E388,Final_nrj!$1:$1048576,MATCH(DATE(L$2,1,1),Final_nrj!$A$1:$LI$1),FALSE)</f>
        <v>#N/A</v>
      </c>
      <c r="M388" s="330" t="e">
        <f>+VLOOKUP($E388,Final_nrj!$1:$1048576,MATCH(DATE(M$2,1,1),Final_nrj!$A$1:$LI$1),FALSE)</f>
        <v>#N/A</v>
      </c>
      <c r="N388" s="330" t="e">
        <f>+VLOOKUP($E388,Final_nrj!$1:$1048576,MATCH(DATE(N$2,1,1),Final_nrj!$A$1:$LI$1),FALSE)</f>
        <v>#N/A</v>
      </c>
      <c r="O388" s="330" t="e">
        <f>+VLOOKUP($E388,Final_nrj!$1:$1048576,MATCH(DATE(O$2,1,1),Final_nrj!$A$1:$LI$1),FALSE)</f>
        <v>#N/A</v>
      </c>
      <c r="P388" s="330" t="e">
        <f>+VLOOKUP($E388,Final_nrj!$1:$1048576,MATCH(DATE(P$2,1,1),Final_nrj!$A$1:$LI$1),FALSE)</f>
        <v>#N/A</v>
      </c>
      <c r="Q388" s="330" t="e">
        <f>+VLOOKUP($E388,Final_nrj!$1:$1048576,MATCH(DATE(Q$2,1,1),Final_nrj!$A$1:$LI$1),FALSE)</f>
        <v>#N/A</v>
      </c>
      <c r="R388" s="330" t="e">
        <f>+VLOOKUP($E388,Final_nrj!$1:$1048576,MATCH(DATE(R$2,1,1),Final_nrj!$A$1:$LI$1),FALSE)</f>
        <v>#N/A</v>
      </c>
      <c r="S388" s="330" t="e">
        <f>+VLOOKUP($E388,Final_nrj!$1:$1048576,MATCH(DATE(S$2,1,1),Final_nrj!$A$1:$LI$1),FALSE)</f>
        <v>#N/A</v>
      </c>
      <c r="T388" s="330" t="e">
        <f>+VLOOKUP($E388,Final_nrj!$1:$1048576,MATCH(DATE(T$2,1,1),Final_nrj!$A$1:$LI$1),FALSE)</f>
        <v>#N/A</v>
      </c>
      <c r="U388" s="330" t="e">
        <f>+VLOOKUP($E388,Final_nrj!$1:$1048576,MATCH(DATE(U$2,1,1),Final_nrj!$A$1:$LI$1),FALSE)</f>
        <v>#N/A</v>
      </c>
      <c r="V388" s="330" t="e">
        <f>+VLOOKUP($E388,Final_nrj!$1:$1048576,MATCH(DATE(V$2,1,1),Final_nrj!$A$1:$LI$1),FALSE)</f>
        <v>#N/A</v>
      </c>
      <c r="W388" s="330" t="e">
        <f>+VLOOKUP($E388,Final_nrj!$1:$1048576,MATCH(DATE(W$2,1,1),Final_nrj!$A$1:$LI$1),FALSE)</f>
        <v>#N/A</v>
      </c>
      <c r="X388" s="330" t="e">
        <f>+VLOOKUP($E388,Final_nrj!$1:$1048576,MATCH(DATE(X$2,1,1),Final_nrj!$A$1:$LI$1),FALSE)</f>
        <v>#N/A</v>
      </c>
      <c r="Y388" s="330" t="e">
        <f>+VLOOKUP($E388,Final_nrj!$1:$1048576,MATCH(DATE(Y$2,1,1),Final_nrj!$A$1:$LI$1),FALSE)</f>
        <v>#N/A</v>
      </c>
      <c r="Z388" s="330" t="e">
        <f>+VLOOKUP($E388,Final_nrj!$1:$1048576,MATCH(DATE(Z$2,1,1),Final_nrj!$A$1:$LI$1),FALSE)</f>
        <v>#N/A</v>
      </c>
      <c r="AA388" s="330" t="e">
        <f>+VLOOKUP($E388,Final_nrj!$1:$1048576,MATCH(DATE(AA$2,1,1),Final_nrj!$A$1:$LI$1),FALSE)</f>
        <v>#N/A</v>
      </c>
      <c r="AB388" s="330" t="e">
        <f>+VLOOKUP($E388,Final_nrj!$1:$1048576,MATCH(DATE(AB$2,1,1),Final_nrj!$A$1:$LI$1),FALSE)</f>
        <v>#N/A</v>
      </c>
      <c r="AC388" s="330" t="e">
        <f>+VLOOKUP($E388,Final_nrj!$1:$1048576,MATCH(DATE(AC$2,1,1),Final_nrj!$A$1:$LI$1),FALSE)</f>
        <v>#N/A</v>
      </c>
      <c r="AD388" s="330" t="e">
        <f>+VLOOKUP($E388,Final_nrj!$1:$1048576,MATCH(DATE(AD$2,1,1),Final_nrj!$A$1:$LI$1),FALSE)</f>
        <v>#N/A</v>
      </c>
      <c r="AE388" s="330" t="e">
        <f>+VLOOKUP($E388,Final_nrj!$1:$1048576,MATCH(DATE(AE$2,1,1),Final_nrj!$A$1:$LI$1),FALSE)</f>
        <v>#N/A</v>
      </c>
      <c r="AF388" s="330" t="e">
        <f>+VLOOKUP($E388,Final_nrj!$1:$1048576,MATCH(DATE(AF$2,1,1),Final_nrj!$A$1:$LI$1),FALSE)</f>
        <v>#N/A</v>
      </c>
      <c r="AG388" s="330" t="e">
        <f>+VLOOKUP($E388,Final_nrj!$1:$1048576,MATCH(DATE(AG$2,1,1),Final_nrj!$A$1:$LI$1),FALSE)</f>
        <v>#N/A</v>
      </c>
      <c r="AH388" s="330" t="e">
        <f>+VLOOKUP($E388,Final_nrj!$1:$1048576,MATCH(DATE(AH$2,1,1),Final_nrj!$A$1:$LI$1),FALSE)</f>
        <v>#N/A</v>
      </c>
      <c r="AI388" s="330" t="e">
        <f>+VLOOKUP($E388,Final_nrj!$1:$1048576,MATCH(DATE(AI$2,1,1),Final_nrj!$A$1:$LI$1),FALSE)</f>
        <v>#N/A</v>
      </c>
      <c r="AJ388" s="330" t="e">
        <f>+VLOOKUP($E388,Final_nrj!$1:$1048576,MATCH(DATE(AJ$2,1,1),Final_nrj!$A$1:$LI$1),FALSE)</f>
        <v>#N/A</v>
      </c>
      <c r="AK388" s="330" t="e">
        <f>+VLOOKUP($E388,Final_nrj!$1:$1048576,MATCH(DATE(AK$2,1,1),Final_nrj!$A$1:$LI$1),FALSE)</f>
        <v>#N/A</v>
      </c>
      <c r="AL388" s="330" t="e">
        <f>+VLOOKUP($E388,Final_nrj!$1:$1048576,MATCH(DATE(AL$2,1,1),Final_nrj!$A$1:$LI$1),FALSE)</f>
        <v>#N/A</v>
      </c>
      <c r="AM388" s="330" t="e">
        <f>+VLOOKUP($E388,Final_nrj!$1:$1048576,MATCH(DATE(AM$2,1,1),Final_nrj!$A$1:$LI$1),FALSE)</f>
        <v>#N/A</v>
      </c>
      <c r="AN388" s="330" t="e">
        <f>+VLOOKUP($E388,Final_nrj!$1:$1048576,MATCH(DATE(AN$2,1,1),Final_nrj!$A$1:$LI$1),FALSE)</f>
        <v>#N/A</v>
      </c>
      <c r="AO388" s="330" t="e">
        <f>+VLOOKUP($E388,Final_nrj!$1:$1048576,MATCH(DATE(AO$2,1,1),Final_nrj!$A$1:$LI$1),FALSE)</f>
        <v>#N/A</v>
      </c>
    </row>
    <row r="389" spans="1:41" s="340" customFormat="1" ht="15" customHeight="1" x14ac:dyDescent="0.35">
      <c r="A389" s="426"/>
      <c r="B389" s="430"/>
      <c r="C389" s="338"/>
      <c r="D389" s="338" t="s">
        <v>3764</v>
      </c>
      <c r="E389" s="339" t="s">
        <v>3768</v>
      </c>
      <c r="F389" s="383">
        <f>+VLOOKUP($E389,Final_nrj!$1:$1048576,MATCH(DATE(F$2,1,1),Final_nrj!$A$1:$LI$1),FALSE)</f>
        <v>0.64432552730000003</v>
      </c>
      <c r="G389" s="383">
        <f>+VLOOKUP($E389,Final_nrj!$1:$1048576,MATCH(DATE(G$2,1,1),Final_nrj!$A$1:$LI$1),FALSE)</f>
        <v>0.65180994560000005</v>
      </c>
      <c r="H389" s="383">
        <f>+VLOOKUP($E389,Final_nrj!$1:$1048576,MATCH(DATE(H$2,1,1),Final_nrj!$A$1:$LI$1),FALSE)</f>
        <v>0.66074962449999997</v>
      </c>
      <c r="I389" s="383">
        <f>+VLOOKUP($E389,Final_nrj!$1:$1048576,MATCH(DATE(I$2,1,1),Final_nrj!$A$1:$LI$1),FALSE)</f>
        <v>0.6707760854</v>
      </c>
      <c r="J389" s="383">
        <f>+VLOOKUP($E389,Final_nrj!$1:$1048576,MATCH(DATE(J$2,1,1),Final_nrj!$A$1:$LI$1),FALSE)</f>
        <v>0.68323789859999995</v>
      </c>
      <c r="K389" s="383">
        <f>+VLOOKUP($E389,Final_nrj!$1:$1048576,MATCH(DATE(K$2,1,1),Final_nrj!$A$1:$LI$1),FALSE)</f>
        <v>0.69792994419999999</v>
      </c>
      <c r="L389" s="383">
        <f>+VLOOKUP($E389,Final_nrj!$1:$1048576,MATCH(DATE(L$2,1,1),Final_nrj!$A$1:$LI$1),FALSE)</f>
        <v>0.71450361959999997</v>
      </c>
      <c r="M389" s="383">
        <f>+VLOOKUP($E389,Final_nrj!$1:$1048576,MATCH(DATE(M$2,1,1),Final_nrj!$A$1:$LI$1),FALSE)</f>
        <v>0.73048783679999996</v>
      </c>
      <c r="N389" s="383">
        <f>+VLOOKUP($E389,Final_nrj!$1:$1048576,MATCH(DATE(N$2,1,1),Final_nrj!$A$1:$LI$1),FALSE)</f>
        <v>0.74493277920000001</v>
      </c>
      <c r="O389" s="383">
        <f>+VLOOKUP($E389,Final_nrj!$1:$1048576,MATCH(DATE(O$2,1,1),Final_nrj!$A$1:$LI$1),FALSE)</f>
        <v>0.75690984859999999</v>
      </c>
      <c r="P389" s="383">
        <f>+VLOOKUP($E389,Final_nrj!$1:$1048576,MATCH(DATE(P$2,1,1),Final_nrj!$A$1:$LI$1),FALSE)</f>
        <v>0.76494816929999998</v>
      </c>
      <c r="Q389" s="383">
        <f>+VLOOKUP($E389,Final_nrj!$1:$1048576,MATCH(DATE(Q$2,1,1),Final_nrj!$A$1:$LI$1),FALSE)</f>
        <v>0.77186119900000005</v>
      </c>
      <c r="R389" s="383">
        <f>+VLOOKUP($E389,Final_nrj!$1:$1048576,MATCH(DATE(R$2,1,1),Final_nrj!$A$1:$LI$1),FALSE)</f>
        <v>0.7780220524</v>
      </c>
      <c r="S389" s="383">
        <f>+VLOOKUP($E389,Final_nrj!$1:$1048576,MATCH(DATE(S$2,1,1),Final_nrj!$A$1:$LI$1),FALSE)</f>
        <v>0.78343136849999995</v>
      </c>
      <c r="T389" s="383">
        <f>+VLOOKUP($E389,Final_nrj!$1:$1048576,MATCH(DATE(T$2,1,1),Final_nrj!$A$1:$LI$1),FALSE)</f>
        <v>0.78814291999999997</v>
      </c>
      <c r="U389" s="383">
        <f>+VLOOKUP($E389,Final_nrj!$1:$1048576,MATCH(DATE(U$2,1,1),Final_nrj!$A$1:$LI$1),FALSE)</f>
        <v>0.79231854030000004</v>
      </c>
      <c r="V389" s="383">
        <f>+VLOOKUP($E389,Final_nrj!$1:$1048576,MATCH(DATE(V$2,1,1),Final_nrj!$A$1:$LI$1),FALSE)</f>
        <v>0.79589422789999997</v>
      </c>
      <c r="W389" s="383">
        <f>+VLOOKUP($E389,Final_nrj!$1:$1048576,MATCH(DATE(W$2,1,1),Final_nrj!$A$1:$LI$1),FALSE)</f>
        <v>0.79918909309999997</v>
      </c>
      <c r="X389" s="383">
        <f>+VLOOKUP($E389,Final_nrj!$1:$1048576,MATCH(DATE(X$2,1,1),Final_nrj!$A$1:$LI$1),FALSE)</f>
        <v>0.80259955760000001</v>
      </c>
      <c r="Y389" s="383">
        <f>+VLOOKUP($E389,Final_nrj!$1:$1048576,MATCH(DATE(Y$2,1,1),Final_nrj!$A$1:$LI$1),FALSE)</f>
        <v>0.8064676422</v>
      </c>
      <c r="Z389" s="383">
        <f>+VLOOKUP($E389,Final_nrj!$1:$1048576,MATCH(DATE(Z$2,1,1),Final_nrj!$A$1:$LI$1),FALSE)</f>
        <v>0.81101565610000004</v>
      </c>
      <c r="AA389" s="383">
        <f>+VLOOKUP($E389,Final_nrj!$1:$1048576,MATCH(DATE(AA$2,1,1),Final_nrj!$A$1:$LI$1),FALSE)</f>
        <v>0.8170914212</v>
      </c>
      <c r="AB389" s="383">
        <f>+VLOOKUP($E389,Final_nrj!$1:$1048576,MATCH(DATE(AB$2,1,1),Final_nrj!$A$1:$LI$1),FALSE)</f>
        <v>0.82496258860000005</v>
      </c>
      <c r="AC389" s="383">
        <f>+VLOOKUP($E389,Final_nrj!$1:$1048576,MATCH(DATE(AC$2,1,1),Final_nrj!$A$1:$LI$1),FALSE)</f>
        <v>0.83477501649999997</v>
      </c>
      <c r="AD389" s="383">
        <f>+VLOOKUP($E389,Final_nrj!$1:$1048576,MATCH(DATE(AD$2,1,1),Final_nrj!$A$1:$LI$1),FALSE)</f>
        <v>0.84657621660000004</v>
      </c>
      <c r="AE389" s="383">
        <f>+VLOOKUP($E389,Final_nrj!$1:$1048576,MATCH(DATE(AE$2,1,1),Final_nrj!$A$1:$LI$1),FALSE)</f>
        <v>0.86013987250000001</v>
      </c>
      <c r="AF389" s="383">
        <f>+VLOOKUP($E389,Final_nrj!$1:$1048576,MATCH(DATE(AF$2,1,1),Final_nrj!$A$1:$LI$1),FALSE)</f>
        <v>0.87527206099999999</v>
      </c>
      <c r="AG389" s="383">
        <f>+VLOOKUP($E389,Final_nrj!$1:$1048576,MATCH(DATE(AG$2,1,1),Final_nrj!$A$1:$LI$1),FALSE)</f>
        <v>0.89229849719999998</v>
      </c>
      <c r="AH389" s="383">
        <f>+VLOOKUP($E389,Final_nrj!$1:$1048576,MATCH(DATE(AH$2,1,1),Final_nrj!$A$1:$LI$1),FALSE)</f>
        <v>0.91139157910000002</v>
      </c>
      <c r="AI389" s="383">
        <f>+VLOOKUP($E389,Final_nrj!$1:$1048576,MATCH(DATE(AI$2,1,1),Final_nrj!$A$1:$LI$1),FALSE)</f>
        <v>0.93241622280000003</v>
      </c>
      <c r="AJ389" s="383">
        <f>+VLOOKUP($E389,Final_nrj!$1:$1048576,MATCH(DATE(AJ$2,1,1),Final_nrj!$A$1:$LI$1),FALSE)</f>
        <v>0.95505805960000001</v>
      </c>
      <c r="AK389" s="383">
        <f>+VLOOKUP($E389,Final_nrj!$1:$1048576,MATCH(DATE(AK$2,1,1),Final_nrj!$A$1:$LI$1),FALSE)</f>
        <v>0.97920785700000001</v>
      </c>
      <c r="AL389" s="383">
        <f>+VLOOKUP($E389,Final_nrj!$1:$1048576,MATCH(DATE(AL$2,1,1),Final_nrj!$A$1:$LI$1),FALSE)</f>
        <v>1.0045599679999999</v>
      </c>
      <c r="AM389" s="383">
        <f>+VLOOKUP($E389,Final_nrj!$1:$1048576,MATCH(DATE(AM$2,1,1),Final_nrj!$A$1:$LI$1),FALSE)</f>
        <v>1.0307794889999999</v>
      </c>
      <c r="AN389" s="383">
        <f>+VLOOKUP($E389,Final_nrj!$1:$1048576,MATCH(DATE(AN$2,1,1),Final_nrj!$A$1:$LI$1),FALSE)</f>
        <v>1.057513935</v>
      </c>
      <c r="AO389" s="383">
        <f>+VLOOKUP($E389,Final_nrj!$1:$1048576,MATCH(DATE(AO$2,1,1),Final_nrj!$A$1:$LI$1),FALSE)</f>
        <v>1.0844017669999999</v>
      </c>
    </row>
    <row r="390" spans="1:41" s="92" customFormat="1" ht="15" customHeight="1" x14ac:dyDescent="0.35">
      <c r="A390" s="426"/>
      <c r="B390" s="430"/>
      <c r="C390" s="359" t="s">
        <v>1026</v>
      </c>
      <c r="D390" s="129"/>
      <c r="E390" s="76" t="s">
        <v>1037</v>
      </c>
      <c r="F390" s="315">
        <f>+VLOOKUP($E390,Final_nrj!$1:$1048576,MATCH(DATE(F$2,1,1),Final_nrj!$A$1:$LI$1),FALSE)</f>
        <v>43.899454560000002</v>
      </c>
      <c r="G390" s="315">
        <f>+VLOOKUP($E390,Final_nrj!$1:$1048576,MATCH(DATE(G$2,1,1),Final_nrj!$A$1:$LI$1),FALSE)</f>
        <v>44.51115617</v>
      </c>
      <c r="H390" s="315">
        <f>+VLOOKUP($E390,Final_nrj!$1:$1048576,MATCH(DATE(H$2,1,1),Final_nrj!$A$1:$LI$1),FALSE)</f>
        <v>45.202290789999999</v>
      </c>
      <c r="I390" s="315">
        <f>+VLOOKUP($E390,Final_nrj!$1:$1048576,MATCH(DATE(I$2,1,1),Final_nrj!$A$1:$LI$1),FALSE)</f>
        <v>45.880542990000002</v>
      </c>
      <c r="J390" s="315">
        <f>+VLOOKUP($E390,Final_nrj!$1:$1048576,MATCH(DATE(J$2,1,1),Final_nrj!$A$1:$LI$1),FALSE)</f>
        <v>46.746995509999998</v>
      </c>
      <c r="K390" s="315">
        <f>+VLOOKUP($E390,Final_nrj!$1:$1048576,MATCH(DATE(K$2,1,1),Final_nrj!$A$1:$LI$1),FALSE)</f>
        <v>47.788657209999997</v>
      </c>
      <c r="L390" s="315">
        <f>+VLOOKUP($E390,Final_nrj!$1:$1048576,MATCH(DATE(L$2,1,1),Final_nrj!$A$1:$LI$1),FALSE)</f>
        <v>48.981023749999999</v>
      </c>
      <c r="M390" s="315">
        <f>+VLOOKUP($E390,Final_nrj!$1:$1048576,MATCH(DATE(M$2,1,1),Final_nrj!$A$1:$LI$1),FALSE)</f>
        <v>50.022590119999997</v>
      </c>
      <c r="N390" s="315">
        <f>+VLOOKUP($E390,Final_nrj!$1:$1048576,MATCH(DATE(N$2,1,1),Final_nrj!$A$1:$LI$1),FALSE)</f>
        <v>50.831939079999998</v>
      </c>
      <c r="O390" s="315">
        <f>+VLOOKUP($E390,Final_nrj!$1:$1048576,MATCH(DATE(O$2,1,1),Final_nrj!$A$1:$LI$1),FALSE)</f>
        <v>51.357601010000003</v>
      </c>
      <c r="P390" s="315">
        <f>+VLOOKUP($E390,Final_nrj!$1:$1048576,MATCH(DATE(P$2,1,1),Final_nrj!$A$1:$LI$1),FALSE)</f>
        <v>51.510145919999999</v>
      </c>
      <c r="Q390" s="315">
        <f>+VLOOKUP($E390,Final_nrj!$1:$1048576,MATCH(DATE(Q$2,1,1),Final_nrj!$A$1:$LI$1),FALSE)</f>
        <v>51.58045379</v>
      </c>
      <c r="R390" s="315">
        <f>+VLOOKUP($E390,Final_nrj!$1:$1048576,MATCH(DATE(R$2,1,1),Final_nrj!$A$1:$LI$1),FALSE)</f>
        <v>51.630531740000002</v>
      </c>
      <c r="S390" s="315">
        <f>+VLOOKUP($E390,Final_nrj!$1:$1048576,MATCH(DATE(S$2,1,1),Final_nrj!$A$1:$LI$1),FALSE)</f>
        <v>51.680468509999997</v>
      </c>
      <c r="T390" s="315">
        <f>+VLOOKUP($E390,Final_nrj!$1:$1048576,MATCH(DATE(T$2,1,1),Final_nrj!$A$1:$LI$1),FALSE)</f>
        <v>51.748578610000003</v>
      </c>
      <c r="U390" s="315">
        <f>+VLOOKUP($E390,Final_nrj!$1:$1048576,MATCH(DATE(U$2,1,1),Final_nrj!$A$1:$LI$1),FALSE)</f>
        <v>51.85134738</v>
      </c>
      <c r="V390" s="315">
        <f>+VLOOKUP($E390,Final_nrj!$1:$1048576,MATCH(DATE(V$2,1,1),Final_nrj!$A$1:$LI$1),FALSE)</f>
        <v>51.97327765</v>
      </c>
      <c r="W390" s="315">
        <f>+VLOOKUP($E390,Final_nrj!$1:$1048576,MATCH(DATE(W$2,1,1),Final_nrj!$A$1:$LI$1),FALSE)</f>
        <v>52.130404800000001</v>
      </c>
      <c r="X390" s="315">
        <f>+VLOOKUP($E390,Final_nrj!$1:$1048576,MATCH(DATE(X$2,1,1),Final_nrj!$A$1:$LI$1),FALSE)</f>
        <v>52.342199440000002</v>
      </c>
      <c r="Y390" s="315">
        <f>+VLOOKUP($E390,Final_nrj!$1:$1048576,MATCH(DATE(Y$2,1,1),Final_nrj!$A$1:$LI$1),FALSE)</f>
        <v>52.622617259999998</v>
      </c>
      <c r="Z390" s="315">
        <f>+VLOOKUP($E390,Final_nrj!$1:$1048576,MATCH(DATE(Z$2,1,1),Final_nrj!$A$1:$LI$1),FALSE)</f>
        <v>52.982876400000002</v>
      </c>
      <c r="AA390" s="315">
        <f>+VLOOKUP($E390,Final_nrj!$1:$1048576,MATCH(DATE(AA$2,1,1),Final_nrj!$A$1:$LI$1),FALSE)</f>
        <v>53.469084330000001</v>
      </c>
      <c r="AB390" s="315">
        <f>+VLOOKUP($E390,Final_nrj!$1:$1048576,MATCH(DATE(AB$2,1,1),Final_nrj!$A$1:$LI$1),FALSE)</f>
        <v>54.098081270000002</v>
      </c>
      <c r="AC390" s="315">
        <f>+VLOOKUP($E390,Final_nrj!$1:$1048576,MATCH(DATE(AC$2,1,1),Final_nrj!$A$1:$LI$1),FALSE)</f>
        <v>54.875008440000002</v>
      </c>
      <c r="AD390" s="315">
        <f>+VLOOKUP($E390,Final_nrj!$1:$1048576,MATCH(DATE(AD$2,1,1),Final_nrj!$A$1:$LI$1),FALSE)</f>
        <v>55.79559922</v>
      </c>
      <c r="AE390" s="315">
        <f>+VLOOKUP($E390,Final_nrj!$1:$1048576,MATCH(DATE(AE$2,1,1),Final_nrj!$A$1:$LI$1),FALSE)</f>
        <v>56.848780429999998</v>
      </c>
      <c r="AF390" s="315">
        <f>+VLOOKUP($E390,Final_nrj!$1:$1048576,MATCH(DATE(AF$2,1,1),Final_nrj!$A$1:$LI$1),FALSE)</f>
        <v>58.047345630000002</v>
      </c>
      <c r="AG390" s="315">
        <f>+VLOOKUP($E390,Final_nrj!$1:$1048576,MATCH(DATE(AG$2,1,1),Final_nrj!$A$1:$LI$1),FALSE)</f>
        <v>59.401565779999999</v>
      </c>
      <c r="AH390" s="315">
        <f>+VLOOKUP($E390,Final_nrj!$1:$1048576,MATCH(DATE(AH$2,1,1),Final_nrj!$A$1:$LI$1),FALSE)</f>
        <v>60.91155148</v>
      </c>
      <c r="AI390" s="315">
        <f>+VLOOKUP($E390,Final_nrj!$1:$1048576,MATCH(DATE(AI$2,1,1),Final_nrj!$A$1:$LI$1),FALSE)</f>
        <v>62.55256876</v>
      </c>
      <c r="AJ390" s="315">
        <f>+VLOOKUP($E390,Final_nrj!$1:$1048576,MATCH(DATE(AJ$2,1,1),Final_nrj!$A$1:$LI$1),FALSE)</f>
        <v>64.288964539999995</v>
      </c>
      <c r="AK390" s="315">
        <f>+VLOOKUP($E390,Final_nrj!$1:$1048576,MATCH(DATE(AK$2,1,1),Final_nrj!$A$1:$LI$1),FALSE)</f>
        <v>66.104780930000004</v>
      </c>
      <c r="AL390" s="315">
        <f>+VLOOKUP($E390,Final_nrj!$1:$1048576,MATCH(DATE(AL$2,1,1),Final_nrj!$A$1:$LI$1),FALSE)</f>
        <v>67.979598449999997</v>
      </c>
      <c r="AM390" s="315">
        <f>+VLOOKUP($E390,Final_nrj!$1:$1048576,MATCH(DATE(AM$2,1,1),Final_nrj!$A$1:$LI$1),FALSE)</f>
        <v>69.892943729999999</v>
      </c>
      <c r="AN390" s="315">
        <f>+VLOOKUP($E390,Final_nrj!$1:$1048576,MATCH(DATE(AN$2,1,1),Final_nrj!$A$1:$LI$1),FALSE)</f>
        <v>71.824403380000007</v>
      </c>
      <c r="AO390" s="315">
        <f>+VLOOKUP($E390,Final_nrj!$1:$1048576,MATCH(DATE(AO$2,1,1),Final_nrj!$A$1:$LI$1),FALSE)</f>
        <v>73.753631040000002</v>
      </c>
    </row>
    <row r="391" spans="1:41" ht="15" customHeight="1" x14ac:dyDescent="0.35">
      <c r="A391" s="426"/>
      <c r="B391" s="430"/>
      <c r="C391" s="128"/>
      <c r="D391" s="128" t="s">
        <v>1027</v>
      </c>
      <c r="E391" s="67" t="s">
        <v>1600</v>
      </c>
      <c r="F391" s="330">
        <f>+VLOOKUP($E391,Final_nrj!$1:$1048576,MATCH(DATE(F$2,1,1),Final_nrj!$A$1:$LI$1),FALSE)</f>
        <v>5.2732424440000001</v>
      </c>
      <c r="G391" s="330">
        <f>+VLOOKUP($E391,Final_nrj!$1:$1048576,MATCH(DATE(G$2,1,1),Final_nrj!$A$1:$LI$1),FALSE)</f>
        <v>5.3214601019999996</v>
      </c>
      <c r="H391" s="330">
        <f>+VLOOKUP($E391,Final_nrj!$1:$1048576,MATCH(DATE(H$2,1,1),Final_nrj!$A$1:$LI$1),FALSE)</f>
        <v>5.376163773</v>
      </c>
      <c r="I391" s="330">
        <f>+VLOOKUP($E391,Final_nrj!$1:$1048576,MATCH(DATE(I$2,1,1),Final_nrj!$A$1:$LI$1),FALSE)</f>
        <v>5.41551881</v>
      </c>
      <c r="J391" s="330">
        <f>+VLOOKUP($E391,Final_nrj!$1:$1048576,MATCH(DATE(J$2,1,1),Final_nrj!$A$1:$LI$1),FALSE)</f>
        <v>5.4905551700000004</v>
      </c>
      <c r="K391" s="330">
        <f>+VLOOKUP($E391,Final_nrj!$1:$1048576,MATCH(DATE(K$2,1,1),Final_nrj!$A$1:$LI$1),FALSE)</f>
        <v>5.5945454830000001</v>
      </c>
      <c r="L391" s="330">
        <f>+VLOOKUP($E391,Final_nrj!$1:$1048576,MATCH(DATE(L$2,1,1),Final_nrj!$A$1:$LI$1),FALSE)</f>
        <v>5.7223224249999998</v>
      </c>
      <c r="M391" s="330">
        <f>+VLOOKUP($E391,Final_nrj!$1:$1048576,MATCH(DATE(M$2,1,1),Final_nrj!$A$1:$LI$1),FALSE)</f>
        <v>5.8005939959999999</v>
      </c>
      <c r="N391" s="330">
        <f>+VLOOKUP($E391,Final_nrj!$1:$1048576,MATCH(DATE(N$2,1,1),Final_nrj!$A$1:$LI$1),FALSE)</f>
        <v>5.8198971620000002</v>
      </c>
      <c r="O391" s="330">
        <f>+VLOOKUP($E391,Final_nrj!$1:$1048576,MATCH(DATE(O$2,1,1),Final_nrj!$A$1:$LI$1),FALSE)</f>
        <v>5.7737540090000001</v>
      </c>
      <c r="P391" s="330">
        <f>+VLOOKUP($E391,Final_nrj!$1:$1048576,MATCH(DATE(P$2,1,1),Final_nrj!$A$1:$LI$1),FALSE)</f>
        <v>5.6525894030000003</v>
      </c>
      <c r="Q391" s="330">
        <f>+VLOOKUP($E391,Final_nrj!$1:$1048576,MATCH(DATE(Q$2,1,1),Final_nrj!$A$1:$LI$1),FALSE)</f>
        <v>5.5657129830000001</v>
      </c>
      <c r="R391" s="330">
        <f>+VLOOKUP($E391,Final_nrj!$1:$1048576,MATCH(DATE(R$2,1,1),Final_nrj!$A$1:$LI$1),FALSE)</f>
        <v>5.5057617170000004</v>
      </c>
      <c r="S391" s="330">
        <f>+VLOOKUP($E391,Final_nrj!$1:$1048576,MATCH(DATE(S$2,1,1),Final_nrj!$A$1:$LI$1),FALSE)</f>
        <v>5.4654864669999998</v>
      </c>
      <c r="T391" s="330">
        <f>+VLOOKUP($E391,Final_nrj!$1:$1048576,MATCH(DATE(T$2,1,1),Final_nrj!$A$1:$LI$1),FALSE)</f>
        <v>5.4405737480000003</v>
      </c>
      <c r="U391" s="330">
        <f>+VLOOKUP($E391,Final_nrj!$1:$1048576,MATCH(DATE(U$2,1,1),Final_nrj!$A$1:$LI$1),FALSE)</f>
        <v>5.4285028850000003</v>
      </c>
      <c r="V391" s="330">
        <f>+VLOOKUP($E391,Final_nrj!$1:$1048576,MATCH(DATE(V$2,1,1),Final_nrj!$A$1:$LI$1),FALSE)</f>
        <v>5.4200025119999999</v>
      </c>
      <c r="W391" s="330">
        <f>+VLOOKUP($E391,Final_nrj!$1:$1048576,MATCH(DATE(W$2,1,1),Final_nrj!$A$1:$LI$1),FALSE)</f>
        <v>5.4163339260000001</v>
      </c>
      <c r="X391" s="330">
        <f>+VLOOKUP($E391,Final_nrj!$1:$1048576,MATCH(DATE(X$2,1,1),Final_nrj!$A$1:$LI$1),FALSE)</f>
        <v>5.418915084</v>
      </c>
      <c r="Y391" s="330">
        <f>+VLOOKUP($E391,Final_nrj!$1:$1048576,MATCH(DATE(Y$2,1,1),Final_nrj!$A$1:$LI$1),FALSE)</f>
        <v>5.4285034640000003</v>
      </c>
      <c r="Z391" s="330">
        <f>+VLOOKUP($E391,Final_nrj!$1:$1048576,MATCH(DATE(Z$2,1,1),Final_nrj!$A$1:$LI$1),FALSE)</f>
        <v>5.4456720030000003</v>
      </c>
      <c r="AA391" s="330">
        <f>+VLOOKUP($E391,Final_nrj!$1:$1048576,MATCH(DATE(AA$2,1,1),Final_nrj!$A$1:$LI$1),FALSE)</f>
        <v>5.4805877550000002</v>
      </c>
      <c r="AB391" s="330">
        <f>+VLOOKUP($E391,Final_nrj!$1:$1048576,MATCH(DATE(AB$2,1,1),Final_nrj!$A$1:$LI$1),FALSE)</f>
        <v>5.5325017289999998</v>
      </c>
      <c r="AC391" s="330">
        <f>+VLOOKUP($E391,Final_nrj!$1:$1048576,MATCH(DATE(AC$2,1,1),Final_nrj!$A$1:$LI$1),FALSE)</f>
        <v>5.6003320390000004</v>
      </c>
      <c r="AD391" s="330">
        <f>+VLOOKUP($E391,Final_nrj!$1:$1048576,MATCH(DATE(AD$2,1,1),Final_nrj!$A$1:$LI$1),FALSE)</f>
        <v>5.6826606230000003</v>
      </c>
      <c r="AE391" s="330">
        <f>+VLOOKUP($E391,Final_nrj!$1:$1048576,MATCH(DATE(AE$2,1,1),Final_nrj!$A$1:$LI$1),FALSE)</f>
        <v>5.7779224490000001</v>
      </c>
      <c r="AF391" s="330">
        <f>+VLOOKUP($E391,Final_nrj!$1:$1048576,MATCH(DATE(AF$2,1,1),Final_nrj!$A$1:$LI$1),FALSE)</f>
        <v>5.885981546</v>
      </c>
      <c r="AG391" s="330">
        <f>+VLOOKUP($E391,Final_nrj!$1:$1048576,MATCH(DATE(AG$2,1,1),Final_nrj!$A$1:$LI$1),FALSE)</f>
        <v>6.0066656270000003</v>
      </c>
      <c r="AH391" s="330">
        <f>+VLOOKUP($E391,Final_nrj!$1:$1048576,MATCH(DATE(AH$2,1,1),Final_nrj!$A$1:$LI$1),FALSE)</f>
        <v>6.1400503300000002</v>
      </c>
      <c r="AI391" s="330">
        <f>+VLOOKUP($E391,Final_nrj!$1:$1048576,MATCH(DATE(AI$2,1,1),Final_nrj!$A$1:$LI$1),FALSE)</f>
        <v>6.2842642120000001</v>
      </c>
      <c r="AJ391" s="330">
        <f>+VLOOKUP($E391,Final_nrj!$1:$1048576,MATCH(DATE(AJ$2,1,1),Final_nrj!$A$1:$LI$1),FALSE)</f>
        <v>6.4364741099999998</v>
      </c>
      <c r="AK391" s="330">
        <f>+VLOOKUP($E391,Final_nrj!$1:$1048576,MATCH(DATE(AK$2,1,1),Final_nrj!$A$1:$LI$1),FALSE)</f>
        <v>6.5985194109999998</v>
      </c>
      <c r="AL391" s="330">
        <f>+VLOOKUP($E391,Final_nrj!$1:$1048576,MATCH(DATE(AL$2,1,1),Final_nrj!$A$1:$LI$1),FALSE)</f>
        <v>6.7678972269999997</v>
      </c>
      <c r="AM391" s="330">
        <f>+VLOOKUP($E391,Final_nrj!$1:$1048576,MATCH(DATE(AM$2,1,1),Final_nrj!$A$1:$LI$1),FALSE)</f>
        <v>6.9423423670000002</v>
      </c>
      <c r="AN391" s="330">
        <f>+VLOOKUP($E391,Final_nrj!$1:$1048576,MATCH(DATE(AN$2,1,1),Final_nrj!$A$1:$LI$1),FALSE)</f>
        <v>7.1197564910000004</v>
      </c>
      <c r="AO391" s="330">
        <f>+VLOOKUP($E391,Final_nrj!$1:$1048576,MATCH(DATE(AO$2,1,1),Final_nrj!$A$1:$LI$1),FALSE)</f>
        <v>7.2981290540000003</v>
      </c>
    </row>
    <row r="392" spans="1:41" ht="15" customHeight="1" x14ac:dyDescent="0.35">
      <c r="A392" s="426"/>
      <c r="B392" s="430"/>
      <c r="C392" s="128"/>
      <c r="D392" s="128" t="s">
        <v>1399</v>
      </c>
      <c r="E392" s="67" t="s">
        <v>3805</v>
      </c>
      <c r="F392" s="330">
        <f>+VLOOKUP($E392,Final_nrj!$1:$1048576,MATCH(DATE(F$2,1,1),Final_nrj!$A$1:$LI$1),FALSE)</f>
        <v>3.9086253000000001E-2</v>
      </c>
      <c r="G392" s="330">
        <f>+VLOOKUP($E392,Final_nrj!$1:$1048576,MATCH(DATE(G$2,1,1),Final_nrj!$A$1:$LI$1),FALSE)</f>
        <v>3.9515414399999997E-2</v>
      </c>
      <c r="H392" s="330">
        <f>+VLOOKUP($E392,Final_nrj!$1:$1048576,MATCH(DATE(H$2,1,1),Final_nrj!$A$1:$LI$1),FALSE)</f>
        <v>3.9999201599999999E-2</v>
      </c>
      <c r="I392" s="330">
        <f>+VLOOKUP($E392,Final_nrj!$1:$1048576,MATCH(DATE(I$2,1,1),Final_nrj!$A$1:$LI$1),FALSE)</f>
        <v>4.0447329099999998E-2</v>
      </c>
      <c r="J392" s="330">
        <f>+VLOOKUP($E392,Final_nrj!$1:$1048576,MATCH(DATE(J$2,1,1),Final_nrj!$A$1:$LI$1),FALSE)</f>
        <v>4.1120349E-2</v>
      </c>
      <c r="K392" s="330">
        <f>+VLOOKUP($E392,Final_nrj!$1:$1048576,MATCH(DATE(K$2,1,1),Final_nrj!$A$1:$LI$1),FALSE)</f>
        <v>4.1993297200000002E-2</v>
      </c>
      <c r="L392" s="330">
        <f>+VLOOKUP($E392,Final_nrj!$1:$1048576,MATCH(DATE(L$2,1,1),Final_nrj!$A$1:$LI$1),FALSE)</f>
        <v>4.3035606400000002E-2</v>
      </c>
      <c r="M392" s="330">
        <f>+VLOOKUP($E392,Final_nrj!$1:$1048576,MATCH(DATE(M$2,1,1),Final_nrj!$A$1:$LI$1),FALSE)</f>
        <v>4.3880987199999999E-2</v>
      </c>
      <c r="N392" s="330">
        <f>+VLOOKUP($E392,Final_nrj!$1:$1048576,MATCH(DATE(N$2,1,1),Final_nrj!$A$1:$LI$1),FALSE)</f>
        <v>4.4440143000000001E-2</v>
      </c>
      <c r="O392" s="330">
        <f>+VLOOKUP($E392,Final_nrj!$1:$1048576,MATCH(DATE(O$2,1,1),Final_nrj!$A$1:$LI$1),FALSE)</f>
        <v>4.4650647699999997E-2</v>
      </c>
      <c r="P392" s="330">
        <f>+VLOOKUP($E392,Final_nrj!$1:$1048576,MATCH(DATE(P$2,1,1),Final_nrj!$A$1:$LI$1),FALSE)</f>
        <v>4.4422403100000001E-2</v>
      </c>
      <c r="Q392" s="330">
        <f>+VLOOKUP($E392,Final_nrj!$1:$1048576,MATCH(DATE(Q$2,1,1),Final_nrj!$A$1:$LI$1),FALSE)</f>
        <v>4.4279692599999997E-2</v>
      </c>
      <c r="R392" s="330">
        <f>+VLOOKUP($E392,Final_nrj!$1:$1048576,MATCH(DATE(R$2,1,1),Final_nrj!$A$1:$LI$1),FALSE)</f>
        <v>4.4210515399999997E-2</v>
      </c>
      <c r="S392" s="330">
        <f>+VLOOKUP($E392,Final_nrj!$1:$1048576,MATCH(DATE(S$2,1,1),Final_nrj!$A$1:$LI$1),FALSE)</f>
        <v>4.4187340300000003E-2</v>
      </c>
      <c r="T392" s="330">
        <f>+VLOOKUP($E392,Final_nrj!$1:$1048576,MATCH(DATE(T$2,1,1),Final_nrj!$A$1:$LI$1),FALSE)</f>
        <v>4.4200454899999998E-2</v>
      </c>
      <c r="U392" s="330">
        <f>+VLOOKUP($E392,Final_nrj!$1:$1048576,MATCH(DATE(U$2,1,1),Final_nrj!$A$1:$LI$1),FALSE)</f>
        <v>4.4250173400000002E-2</v>
      </c>
      <c r="V392" s="330">
        <f>+VLOOKUP($E392,Final_nrj!$1:$1048576,MATCH(DATE(V$2,1,1),Final_nrj!$A$1:$LI$1),FALSE)</f>
        <v>4.4303021499999998E-2</v>
      </c>
      <c r="W392" s="330">
        <f>+VLOOKUP($E392,Final_nrj!$1:$1048576,MATCH(DATE(W$2,1,1),Final_nrj!$A$1:$LI$1),FALSE)</f>
        <v>4.4376881899999998E-2</v>
      </c>
      <c r="X392" s="330">
        <f>+VLOOKUP($E392,Final_nrj!$1:$1048576,MATCH(DATE(X$2,1,1),Final_nrj!$A$1:$LI$1),FALSE)</f>
        <v>4.4491732700000002E-2</v>
      </c>
      <c r="Y392" s="330">
        <f>+VLOOKUP($E392,Final_nrj!$1:$1048576,MATCH(DATE(Y$2,1,1),Final_nrj!$A$1:$LI$1),FALSE)</f>
        <v>4.4662122800000002E-2</v>
      </c>
      <c r="Z392" s="330">
        <f>+VLOOKUP($E392,Final_nrj!$1:$1048576,MATCH(DATE(Z$2,1,1),Final_nrj!$A$1:$LI$1),FALSE)</f>
        <v>4.4900179499999998E-2</v>
      </c>
      <c r="AA392" s="330">
        <f>+VLOOKUP($E392,Final_nrj!$1:$1048576,MATCH(DATE(AA$2,1,1),Final_nrj!$A$1:$LI$1),FALSE)</f>
        <v>4.52644029E-2</v>
      </c>
      <c r="AB392" s="330">
        <f>+VLOOKUP($E392,Final_nrj!$1:$1048576,MATCH(DATE(AB$2,1,1),Final_nrj!$A$1:$LI$1),FALSE)</f>
        <v>4.5761080900000001E-2</v>
      </c>
      <c r="AC392" s="330">
        <f>+VLOOKUP($E392,Final_nrj!$1:$1048576,MATCH(DATE(AC$2,1,1),Final_nrj!$A$1:$LI$1),FALSE)</f>
        <v>4.6390561199999999E-2</v>
      </c>
      <c r="AD392" s="330">
        <f>+VLOOKUP($E392,Final_nrj!$1:$1048576,MATCH(DATE(AD$2,1,1),Final_nrj!$A$1:$LI$1),FALSE)</f>
        <v>4.7147666499999998E-2</v>
      </c>
      <c r="AE392" s="330">
        <f>+VLOOKUP($E392,Final_nrj!$1:$1048576,MATCH(DATE(AE$2,1,1),Final_nrj!$A$1:$LI$1),FALSE)</f>
        <v>4.8023477000000002E-2</v>
      </c>
      <c r="AF392" s="330">
        <f>+VLOOKUP($E392,Final_nrj!$1:$1048576,MATCH(DATE(AF$2,1,1),Final_nrj!$A$1:$LI$1),FALSE)</f>
        <v>4.9014397799999998E-2</v>
      </c>
      <c r="AG392" s="330">
        <f>+VLOOKUP($E392,Final_nrj!$1:$1048576,MATCH(DATE(AG$2,1,1),Final_nrj!$A$1:$LI$1),FALSE)</f>
        <v>5.0124546399999997E-2</v>
      </c>
      <c r="AH392" s="330">
        <f>+VLOOKUP($E392,Final_nrj!$1:$1048576,MATCH(DATE(AH$2,1,1),Final_nrj!$A$1:$LI$1),FALSE)</f>
        <v>5.1355856599999999E-2</v>
      </c>
      <c r="AI392" s="330">
        <f>+VLOOKUP($E392,Final_nrj!$1:$1048576,MATCH(DATE(AI$2,1,1),Final_nrj!$A$1:$LI$1),FALSE)</f>
        <v>5.26919847E-2</v>
      </c>
      <c r="AJ392" s="330">
        <f>+VLOOKUP($E392,Final_nrj!$1:$1048576,MATCH(DATE(AJ$2,1,1),Final_nrj!$A$1:$LI$1),FALSE)</f>
        <v>5.4107782700000003E-2</v>
      </c>
      <c r="AK392" s="330">
        <f>+VLOOKUP($E392,Final_nrj!$1:$1048576,MATCH(DATE(AK$2,1,1),Final_nrj!$A$1:$LI$1),FALSE)</f>
        <v>5.5602219600000002E-2</v>
      </c>
      <c r="AL392" s="330">
        <f>+VLOOKUP($E392,Final_nrj!$1:$1048576,MATCH(DATE(AL$2,1,1),Final_nrj!$A$1:$LI$1),FALSE)</f>
        <v>5.7156186800000001E-2</v>
      </c>
      <c r="AM392" s="330">
        <f>+VLOOKUP($E392,Final_nrj!$1:$1048576,MATCH(DATE(AM$2,1,1),Final_nrj!$A$1:$LI$1),FALSE)</f>
        <v>5.8751417899999998E-2</v>
      </c>
      <c r="AN392" s="330">
        <f>+VLOOKUP($E392,Final_nrj!$1:$1048576,MATCH(DATE(AN$2,1,1),Final_nrj!$A$1:$LI$1),FALSE)</f>
        <v>6.0369858200000001E-2</v>
      </c>
      <c r="AO392" s="330">
        <f>+VLOOKUP($E392,Final_nrj!$1:$1048576,MATCH(DATE(AO$2,1,1),Final_nrj!$A$1:$LI$1),FALSE)</f>
        <v>6.1993345300000002E-2</v>
      </c>
    </row>
    <row r="393" spans="1:41" ht="15" customHeight="1" x14ac:dyDescent="0.35">
      <c r="A393" s="426"/>
      <c r="B393" s="430"/>
      <c r="C393" s="128"/>
      <c r="D393" s="128" t="s">
        <v>1033</v>
      </c>
      <c r="E393" s="67" t="s">
        <v>1601</v>
      </c>
      <c r="F393" s="330">
        <f>+VLOOKUP($E393,Final_nrj!$1:$1048576,MATCH(DATE(F$2,1,1),Final_nrj!$A$1:$LI$1),FALSE)</f>
        <v>2.9653884150000001</v>
      </c>
      <c r="G393" s="330">
        <f>+VLOOKUP($E393,Final_nrj!$1:$1048576,MATCH(DATE(G$2,1,1),Final_nrj!$A$1:$LI$1),FALSE)</f>
        <v>2.9614915439999998</v>
      </c>
      <c r="H393" s="330">
        <f>+VLOOKUP($E393,Final_nrj!$1:$1048576,MATCH(DATE(H$2,1,1),Final_nrj!$A$1:$LI$1),FALSE)</f>
        <v>2.9585121270000001</v>
      </c>
      <c r="I393" s="330">
        <f>+VLOOKUP($E393,Final_nrj!$1:$1048576,MATCH(DATE(I$2,1,1),Final_nrj!$A$1:$LI$1),FALSE)</f>
        <v>2.9483823249999999</v>
      </c>
      <c r="J393" s="330">
        <f>+VLOOKUP($E393,Final_nrj!$1:$1048576,MATCH(DATE(J$2,1,1),Final_nrj!$A$1:$LI$1),FALSE)</f>
        <v>2.9664126770000001</v>
      </c>
      <c r="K393" s="330">
        <f>+VLOOKUP($E393,Final_nrj!$1:$1048576,MATCH(DATE(K$2,1,1),Final_nrj!$A$1:$LI$1),FALSE)</f>
        <v>3.0094298789999998</v>
      </c>
      <c r="L393" s="330">
        <f>+VLOOKUP($E393,Final_nrj!$1:$1048576,MATCH(DATE(L$2,1,1),Final_nrj!$A$1:$LI$1),FALSE)</f>
        <v>3.0731440370000001</v>
      </c>
      <c r="M393" s="330">
        <f>+VLOOKUP($E393,Final_nrj!$1:$1048576,MATCH(DATE(M$2,1,1),Final_nrj!$A$1:$LI$1),FALSE)</f>
        <v>3.109280702</v>
      </c>
      <c r="N393" s="330">
        <f>+VLOOKUP($E393,Final_nrj!$1:$1048576,MATCH(DATE(N$2,1,1),Final_nrj!$A$1:$LI$1),FALSE)</f>
        <v>3.106670705</v>
      </c>
      <c r="O393" s="330">
        <f>+VLOOKUP($E393,Final_nrj!$1:$1048576,MATCH(DATE(O$2,1,1),Final_nrj!$A$1:$LI$1),FALSE)</f>
        <v>3.0601442470000002</v>
      </c>
      <c r="P393" s="330">
        <f>+VLOOKUP($E393,Final_nrj!$1:$1048576,MATCH(DATE(P$2,1,1),Final_nrj!$A$1:$LI$1),FALSE)</f>
        <v>2.966711433</v>
      </c>
      <c r="Q393" s="330">
        <f>+VLOOKUP($E393,Final_nrj!$1:$1048576,MATCH(DATE(Q$2,1,1),Final_nrj!$A$1:$LI$1),FALSE)</f>
        <v>2.899218818</v>
      </c>
      <c r="R393" s="330">
        <f>+VLOOKUP($E393,Final_nrj!$1:$1048576,MATCH(DATE(R$2,1,1),Final_nrj!$A$1:$LI$1),FALSE)</f>
        <v>2.852247449</v>
      </c>
      <c r="S393" s="330">
        <f>+VLOOKUP($E393,Final_nrj!$1:$1048576,MATCH(DATE(S$2,1,1),Final_nrj!$A$1:$LI$1),FALSE)</f>
        <v>2.8186029220000002</v>
      </c>
      <c r="T393" s="330">
        <f>+VLOOKUP($E393,Final_nrj!$1:$1048576,MATCH(DATE(T$2,1,1),Final_nrj!$A$1:$LI$1),FALSE)</f>
        <v>2.7936997039999998</v>
      </c>
      <c r="U393" s="330">
        <f>+VLOOKUP($E393,Final_nrj!$1:$1048576,MATCH(DATE(U$2,1,1),Final_nrj!$A$1:$LI$1),FALSE)</f>
        <v>2.7748658499999999</v>
      </c>
      <c r="V393" s="330">
        <f>+VLOOKUP($E393,Final_nrj!$1:$1048576,MATCH(DATE(V$2,1,1),Final_nrj!$A$1:$LI$1),FALSE)</f>
        <v>2.7565460179999999</v>
      </c>
      <c r="W393" s="330">
        <f>+VLOOKUP($E393,Final_nrj!$1:$1048576,MATCH(DATE(W$2,1,1),Final_nrj!$A$1:$LI$1),FALSE)</f>
        <v>2.7389858650000001</v>
      </c>
      <c r="X393" s="330">
        <f>+VLOOKUP($E393,Final_nrj!$1:$1048576,MATCH(DATE(X$2,1,1),Final_nrj!$A$1:$LI$1),FALSE)</f>
        <v>2.723240895</v>
      </c>
      <c r="Y393" s="330">
        <f>+VLOOKUP($E393,Final_nrj!$1:$1048576,MATCH(DATE(Y$2,1,1),Final_nrj!$A$1:$LI$1),FALSE)</f>
        <v>2.710364303</v>
      </c>
      <c r="Z393" s="330">
        <f>+VLOOKUP($E393,Final_nrj!$1:$1048576,MATCH(DATE(Z$2,1,1),Final_nrj!$A$1:$LI$1),FALSE)</f>
        <v>2.7013222809999999</v>
      </c>
      <c r="AA393" s="330">
        <f>+VLOOKUP($E393,Final_nrj!$1:$1048576,MATCH(DATE(AA$2,1,1),Final_nrj!$A$1:$LI$1),FALSE)</f>
        <v>2.7014346109999998</v>
      </c>
      <c r="AB393" s="330">
        <f>+VLOOKUP($E393,Final_nrj!$1:$1048576,MATCH(DATE(AB$2,1,1),Final_nrj!$A$1:$LI$1),FALSE)</f>
        <v>2.7109391199999999</v>
      </c>
      <c r="AC393" s="330">
        <f>+VLOOKUP($E393,Final_nrj!$1:$1048576,MATCH(DATE(AC$2,1,1),Final_nrj!$A$1:$LI$1),FALSE)</f>
        <v>2.729601562</v>
      </c>
      <c r="AD393" s="330">
        <f>+VLOOKUP($E393,Final_nrj!$1:$1048576,MATCH(DATE(AD$2,1,1),Final_nrj!$A$1:$LI$1),FALSE)</f>
        <v>2.7569397879999999</v>
      </c>
      <c r="AE393" s="330">
        <f>+VLOOKUP($E393,Final_nrj!$1:$1048576,MATCH(DATE(AE$2,1,1),Final_nrj!$A$1:$LI$1),FALSE)</f>
        <v>2.7922607240000001</v>
      </c>
      <c r="AF393" s="330">
        <f>+VLOOKUP($E393,Final_nrj!$1:$1048576,MATCH(DATE(AF$2,1,1),Final_nrj!$A$1:$LI$1),FALSE)</f>
        <v>2.8357249840000001</v>
      </c>
      <c r="AG393" s="330">
        <f>+VLOOKUP($E393,Final_nrj!$1:$1048576,MATCH(DATE(AG$2,1,1),Final_nrj!$A$1:$LI$1),FALSE)</f>
        <v>2.887272496</v>
      </c>
      <c r="AH393" s="330">
        <f>+VLOOKUP($E393,Final_nrj!$1:$1048576,MATCH(DATE(AH$2,1,1),Final_nrj!$A$1:$LI$1),FALSE)</f>
        <v>2.9467573429999998</v>
      </c>
      <c r="AI393" s="330">
        <f>+VLOOKUP($E393,Final_nrj!$1:$1048576,MATCH(DATE(AI$2,1,1),Final_nrj!$A$1:$LI$1),FALSE)</f>
        <v>3.01308621</v>
      </c>
      <c r="AJ393" s="330">
        <f>+VLOOKUP($E393,Final_nrj!$1:$1048576,MATCH(DATE(AJ$2,1,1),Final_nrj!$A$1:$LI$1),FALSE)</f>
        <v>3.084679709</v>
      </c>
      <c r="AK393" s="330">
        <f>+VLOOKUP($E393,Final_nrj!$1:$1048576,MATCH(DATE(AK$2,1,1),Final_nrj!$A$1:$LI$1),FALSE)</f>
        <v>3.1619299609999998</v>
      </c>
      <c r="AL393" s="330">
        <f>+VLOOKUP($E393,Final_nrj!$1:$1048576,MATCH(DATE(AL$2,1,1),Final_nrj!$A$1:$LI$1),FALSE)</f>
        <v>3.2435054719999998</v>
      </c>
      <c r="AM393" s="330">
        <f>+VLOOKUP($E393,Final_nrj!$1:$1048576,MATCH(DATE(AM$2,1,1),Final_nrj!$A$1:$LI$1),FALSE)</f>
        <v>3.3280392110000001</v>
      </c>
      <c r="AN393" s="330">
        <f>+VLOOKUP($E393,Final_nrj!$1:$1048576,MATCH(DATE(AN$2,1,1),Final_nrj!$A$1:$LI$1),FALSE)</f>
        <v>3.4141726700000001</v>
      </c>
      <c r="AO393" s="330">
        <f>+VLOOKUP($E393,Final_nrj!$1:$1048576,MATCH(DATE(AO$2,1,1),Final_nrj!$A$1:$LI$1),FALSE)</f>
        <v>3.500560202</v>
      </c>
    </row>
    <row r="394" spans="1:41" ht="15" customHeight="1" x14ac:dyDescent="0.35">
      <c r="A394" s="426"/>
      <c r="B394" s="430"/>
      <c r="C394" s="128"/>
      <c r="D394" s="128" t="s">
        <v>1028</v>
      </c>
      <c r="E394" s="67" t="s">
        <v>1602</v>
      </c>
      <c r="F394" s="330">
        <f>+VLOOKUP($E394,Final_nrj!$1:$1048576,MATCH(DATE(F$2,1,1),Final_nrj!$A$1:$LI$1),FALSE)</f>
        <v>0.95334414540000001</v>
      </c>
      <c r="G394" s="330">
        <f>+VLOOKUP($E394,Final_nrj!$1:$1048576,MATCH(DATE(G$2,1,1),Final_nrj!$A$1:$LI$1),FALSE)</f>
        <v>0.95284433280000003</v>
      </c>
      <c r="H394" s="330">
        <f>+VLOOKUP($E394,Final_nrj!$1:$1048576,MATCH(DATE(H$2,1,1),Final_nrj!$A$1:$LI$1),FALSE)</f>
        <v>0.9527739865</v>
      </c>
      <c r="I394" s="330">
        <f>+VLOOKUP($E394,Final_nrj!$1:$1048576,MATCH(DATE(I$2,1,1),Final_nrj!$A$1:$LI$1),FALSE)</f>
        <v>0.95067419529999997</v>
      </c>
      <c r="J394" s="330">
        <f>+VLOOKUP($E394,Final_nrj!$1:$1048576,MATCH(DATE(J$2,1,1),Final_nrj!$A$1:$LI$1),FALSE)</f>
        <v>0.95753193420000005</v>
      </c>
      <c r="K394" s="330">
        <f>+VLOOKUP($E394,Final_nrj!$1:$1048576,MATCH(DATE(K$2,1,1),Final_nrj!$A$1:$LI$1),FALSE)</f>
        <v>0.97231801539999996</v>
      </c>
      <c r="L394" s="330">
        <f>+VLOOKUP($E394,Final_nrj!$1:$1048576,MATCH(DATE(L$2,1,1),Final_nrj!$A$1:$LI$1),FALSE)</f>
        <v>0.99359933860000005</v>
      </c>
      <c r="M394" s="330">
        <f>+VLOOKUP($E394,Final_nrj!$1:$1048576,MATCH(DATE(M$2,1,1),Final_nrj!$A$1:$LI$1),FALSE)</f>
        <v>1.0066743600000001</v>
      </c>
      <c r="N394" s="330">
        <f>+VLOOKUP($E394,Final_nrj!$1:$1048576,MATCH(DATE(N$2,1,1),Final_nrj!$A$1:$LI$1),FALSE)</f>
        <v>1.0082171790000001</v>
      </c>
      <c r="O394" s="330">
        <f>+VLOOKUP($E394,Final_nrj!$1:$1048576,MATCH(DATE(O$2,1,1),Final_nrj!$A$1:$LI$1),FALSE)</f>
        <v>0.99716772320000002</v>
      </c>
      <c r="P394" s="330">
        <f>+VLOOKUP($E394,Final_nrj!$1:$1048576,MATCH(DATE(P$2,1,1),Final_nrj!$A$1:$LI$1),FALSE)</f>
        <v>0.97321833499999999</v>
      </c>
      <c r="Q394" s="330">
        <f>+VLOOKUP($E394,Final_nrj!$1:$1048576,MATCH(DATE(Q$2,1,1),Final_nrj!$A$1:$LI$1),FALSE)</f>
        <v>0.95667538200000002</v>
      </c>
      <c r="R394" s="330">
        <f>+VLOOKUP($E394,Final_nrj!$1:$1048576,MATCH(DATE(R$2,1,1),Final_nrj!$A$1:$LI$1),FALSE)</f>
        <v>0.94584626569999997</v>
      </c>
      <c r="S394" s="330">
        <f>+VLOOKUP($E394,Final_nrj!$1:$1048576,MATCH(DATE(S$2,1,1),Final_nrj!$A$1:$LI$1),FALSE)</f>
        <v>0.93859748519999997</v>
      </c>
      <c r="T394" s="330">
        <f>+VLOOKUP($E394,Final_nrj!$1:$1048576,MATCH(DATE(T$2,1,1),Final_nrj!$A$1:$LI$1),FALSE)</f>
        <v>0.93372700850000001</v>
      </c>
      <c r="U394" s="330">
        <f>+VLOOKUP($E394,Final_nrj!$1:$1048576,MATCH(DATE(U$2,1,1),Final_nrj!$A$1:$LI$1),FALSE)</f>
        <v>0.93061868810000004</v>
      </c>
      <c r="V394" s="330">
        <f>+VLOOKUP($E394,Final_nrj!$1:$1048576,MATCH(DATE(V$2,1,1),Final_nrj!$A$1:$LI$1),FALSE)</f>
        <v>0.92791472190000002</v>
      </c>
      <c r="W394" s="330">
        <f>+VLOOKUP($E394,Final_nrj!$1:$1048576,MATCH(DATE(W$2,1,1),Final_nrj!$A$1:$LI$1),FALSE)</f>
        <v>0.92578030099999997</v>
      </c>
      <c r="X394" s="330">
        <f>+VLOOKUP($E394,Final_nrj!$1:$1048576,MATCH(DATE(X$2,1,1),Final_nrj!$A$1:$LI$1),FALSE)</f>
        <v>0.92459190960000004</v>
      </c>
      <c r="Y394" s="330">
        <f>+VLOOKUP($E394,Final_nrj!$1:$1048576,MATCH(DATE(Y$2,1,1),Final_nrj!$A$1:$LI$1),FALSE)</f>
        <v>0.92467835249999997</v>
      </c>
      <c r="Z394" s="330">
        <f>+VLOOKUP($E394,Final_nrj!$1:$1048576,MATCH(DATE(Z$2,1,1),Final_nrj!$A$1:$LI$1),FALSE)</f>
        <v>0.92634089340000003</v>
      </c>
      <c r="AA394" s="330">
        <f>+VLOOKUP($E394,Final_nrj!$1:$1048576,MATCH(DATE(AA$2,1,1),Final_nrj!$A$1:$LI$1),FALSE)</f>
        <v>0.93093406850000004</v>
      </c>
      <c r="AB394" s="330">
        <f>+VLOOKUP($E394,Final_nrj!$1:$1048576,MATCH(DATE(AB$2,1,1),Final_nrj!$A$1:$LI$1),FALSE)</f>
        <v>0.93860539620000005</v>
      </c>
      <c r="AC394" s="330">
        <f>+VLOOKUP($E394,Final_nrj!$1:$1048576,MATCH(DATE(AC$2,1,1),Final_nrj!$A$1:$LI$1),FALSE)</f>
        <v>0.94931812400000004</v>
      </c>
      <c r="AD394" s="330">
        <f>+VLOOKUP($E394,Final_nrj!$1:$1048576,MATCH(DATE(AD$2,1,1),Final_nrj!$A$1:$LI$1),FALSE)</f>
        <v>0.96291195809999997</v>
      </c>
      <c r="AE394" s="330">
        <f>+VLOOKUP($E394,Final_nrj!$1:$1048576,MATCH(DATE(AE$2,1,1),Final_nrj!$A$1:$LI$1),FALSE)</f>
        <v>0.97916546189999998</v>
      </c>
      <c r="AF394" s="330">
        <f>+VLOOKUP($E394,Final_nrj!$1:$1048576,MATCH(DATE(AF$2,1,1),Final_nrj!$A$1:$LI$1),FALSE)</f>
        <v>0.99818855230000003</v>
      </c>
      <c r="AG394" s="330">
        <f>+VLOOKUP($E394,Final_nrj!$1:$1048576,MATCH(DATE(AG$2,1,1),Final_nrj!$A$1:$LI$1),FALSE)</f>
        <v>1.0200363859999999</v>
      </c>
      <c r="AH394" s="330">
        <f>+VLOOKUP($E394,Final_nrj!$1:$1048576,MATCH(DATE(AH$2,1,1),Final_nrj!$A$1:$LI$1),FALSE)</f>
        <v>1.044656714</v>
      </c>
      <c r="AI394" s="330">
        <f>+VLOOKUP($E394,Final_nrj!$1:$1048576,MATCH(DATE(AI$2,1,1),Final_nrj!$A$1:$LI$1),FALSE)</f>
        <v>1.0715992029999999</v>
      </c>
      <c r="AJ394" s="330">
        <f>+VLOOKUP($E394,Final_nrj!$1:$1048576,MATCH(DATE(AJ$2,1,1),Final_nrj!$A$1:$LI$1),FALSE)</f>
        <v>1.100238233</v>
      </c>
      <c r="AK394" s="330">
        <f>+VLOOKUP($E394,Final_nrj!$1:$1048576,MATCH(DATE(AK$2,1,1),Final_nrj!$A$1:$LI$1),FALSE)</f>
        <v>1.130468469</v>
      </c>
      <c r="AL394" s="330">
        <f>+VLOOKUP($E394,Final_nrj!$1:$1048576,MATCH(DATE(AL$2,1,1),Final_nrj!$A$1:$LI$1),FALSE)</f>
        <v>1.1618743840000001</v>
      </c>
      <c r="AM394" s="330">
        <f>+VLOOKUP($E394,Final_nrj!$1:$1048576,MATCH(DATE(AM$2,1,1),Final_nrj!$A$1:$LI$1),FALSE)</f>
        <v>1.194044289</v>
      </c>
      <c r="AN394" s="330">
        <f>+VLOOKUP($E394,Final_nrj!$1:$1048576,MATCH(DATE(AN$2,1,1),Final_nrj!$A$1:$LI$1),FALSE)</f>
        <v>1.226572505</v>
      </c>
      <c r="AO394" s="330">
        <f>+VLOOKUP($E394,Final_nrj!$1:$1048576,MATCH(DATE(AO$2,1,1),Final_nrj!$A$1:$LI$1),FALSE)</f>
        <v>1.259056331</v>
      </c>
    </row>
    <row r="395" spans="1:41" s="340" customFormat="1" ht="15" customHeight="1" x14ac:dyDescent="0.35">
      <c r="A395" s="426"/>
      <c r="B395" s="430"/>
      <c r="C395" s="338"/>
      <c r="D395" s="338" t="s">
        <v>3802</v>
      </c>
      <c r="E395" s="339" t="s">
        <v>3778</v>
      </c>
      <c r="F395" s="383">
        <f>+VLOOKUP($E395,Final_nrj!$1:$1048576,MATCH(DATE(F$2,1,1),Final_nrj!$A$1:$LI$1),FALSE)</f>
        <v>3.9578188139999999</v>
      </c>
      <c r="G395" s="383">
        <f>+VLOOKUP($E395,Final_nrj!$1:$1048576,MATCH(DATE(G$2,1,1),Final_nrj!$A$1:$LI$1),FALSE)</f>
        <v>3.953851292</v>
      </c>
      <c r="H395" s="383">
        <f>+VLOOKUP($E395,Final_nrj!$1:$1048576,MATCH(DATE(H$2,1,1),Final_nrj!$A$1:$LI$1),FALSE)</f>
        <v>3.9512853149999998</v>
      </c>
      <c r="I395" s="383">
        <f>+VLOOKUP($E395,Final_nrj!$1:$1048576,MATCH(DATE(I$2,1,1),Final_nrj!$A$1:$LI$1),FALSE)</f>
        <v>3.9395038499999999</v>
      </c>
      <c r="J395" s="383">
        <f>+VLOOKUP($E395,Final_nrj!$1:$1048576,MATCH(DATE(J$2,1,1),Final_nrj!$A$1:$LI$1),FALSE)</f>
        <v>3.9650649599999999</v>
      </c>
      <c r="K395" s="383">
        <f>+VLOOKUP($E395,Final_nrj!$1:$1048576,MATCH(DATE(K$2,1,1),Final_nrj!$A$1:$LI$1),FALSE)</f>
        <v>4.0237411910000001</v>
      </c>
      <c r="L395" s="383">
        <f>+VLOOKUP($E395,Final_nrj!$1:$1048576,MATCH(DATE(L$2,1,1),Final_nrj!$A$1:$LI$1),FALSE)</f>
        <v>4.1097789819999999</v>
      </c>
      <c r="M395" s="383">
        <f>+VLOOKUP($E395,Final_nrj!$1:$1048576,MATCH(DATE(M$2,1,1),Final_nrj!$A$1:$LI$1),FALSE)</f>
        <v>4.1598360489999999</v>
      </c>
      <c r="N395" s="383">
        <f>+VLOOKUP($E395,Final_nrj!$1:$1048576,MATCH(DATE(N$2,1,1),Final_nrj!$A$1:$LI$1),FALSE)</f>
        <v>4.1593280269999999</v>
      </c>
      <c r="O395" s="383">
        <f>+VLOOKUP($E395,Final_nrj!$1:$1048576,MATCH(DATE(O$2,1,1),Final_nrj!$A$1:$LI$1),FALSE)</f>
        <v>4.1019626179999999</v>
      </c>
      <c r="P395" s="383">
        <f>+VLOOKUP($E395,Final_nrj!$1:$1048576,MATCH(DATE(P$2,1,1),Final_nrj!$A$1:$LI$1),FALSE)</f>
        <v>3.9843521709999998</v>
      </c>
      <c r="Q395" s="383">
        <f>+VLOOKUP($E395,Final_nrj!$1:$1048576,MATCH(DATE(Q$2,1,1),Final_nrj!$A$1:$LI$1),FALSE)</f>
        <v>3.9001738929999998</v>
      </c>
      <c r="R395" s="383">
        <f>+VLOOKUP($E395,Final_nrj!$1:$1048576,MATCH(DATE(R$2,1,1),Final_nrj!$A$1:$LI$1),FALSE)</f>
        <v>3.8423042299999999</v>
      </c>
      <c r="S395" s="383">
        <f>+VLOOKUP($E395,Final_nrj!$1:$1048576,MATCH(DATE(S$2,1,1),Final_nrj!$A$1:$LI$1),FALSE)</f>
        <v>3.8013877479999998</v>
      </c>
      <c r="T395" s="383">
        <f>+VLOOKUP($E395,Final_nrj!$1:$1048576,MATCH(DATE(T$2,1,1),Final_nrj!$A$1:$LI$1),FALSE)</f>
        <v>3.7716271670000001</v>
      </c>
      <c r="U395" s="383">
        <f>+VLOOKUP($E395,Final_nrj!$1:$1048576,MATCH(DATE(U$2,1,1),Final_nrj!$A$1:$LI$1),FALSE)</f>
        <v>3.7497347109999999</v>
      </c>
      <c r="V395" s="383">
        <f>+VLOOKUP($E395,Final_nrj!$1:$1048576,MATCH(DATE(V$2,1,1),Final_nrj!$A$1:$LI$1),FALSE)</f>
        <v>3.7287637610000002</v>
      </c>
      <c r="W395" s="383">
        <f>+VLOOKUP($E395,Final_nrj!$1:$1048576,MATCH(DATE(W$2,1,1),Final_nrj!$A$1:$LI$1),FALSE)</f>
        <v>3.709143047</v>
      </c>
      <c r="X395" s="383">
        <f>+VLOOKUP($E395,Final_nrj!$1:$1048576,MATCH(DATE(X$2,1,1),Final_nrj!$A$1:$LI$1),FALSE)</f>
        <v>3.6923245370000002</v>
      </c>
      <c r="Y395" s="383">
        <f>+VLOOKUP($E395,Final_nrj!$1:$1048576,MATCH(DATE(Y$2,1,1),Final_nrj!$A$1:$LI$1),FALSE)</f>
        <v>3.6797047780000001</v>
      </c>
      <c r="Z395" s="383">
        <f>+VLOOKUP($E395,Final_nrj!$1:$1048576,MATCH(DATE(Z$2,1,1),Final_nrj!$A$1:$LI$1),FALSE)</f>
        <v>3.6725633539999998</v>
      </c>
      <c r="AA395" s="383">
        <f>+VLOOKUP($E395,Final_nrj!$1:$1048576,MATCH(DATE(AA$2,1,1),Final_nrj!$A$1:$LI$1),FALSE)</f>
        <v>3.6776330829999999</v>
      </c>
      <c r="AB395" s="383">
        <f>+VLOOKUP($E395,Final_nrj!$1:$1048576,MATCH(DATE(AB$2,1,1),Final_nrj!$A$1:$LI$1),FALSE)</f>
        <v>3.6953055969999999</v>
      </c>
      <c r="AC395" s="383">
        <f>+VLOOKUP($E395,Final_nrj!$1:$1048576,MATCH(DATE(AC$2,1,1),Final_nrj!$A$1:$LI$1),FALSE)</f>
        <v>3.725310248</v>
      </c>
      <c r="AD395" s="383">
        <f>+VLOOKUP($E395,Final_nrj!$1:$1048576,MATCH(DATE(AD$2,1,1),Final_nrj!$A$1:$LI$1),FALSE)</f>
        <v>3.7669994130000002</v>
      </c>
      <c r="AE395" s="383">
        <f>+VLOOKUP($E395,Final_nrj!$1:$1048576,MATCH(DATE(AE$2,1,1),Final_nrj!$A$1:$LI$1),FALSE)</f>
        <v>3.8194496629999999</v>
      </c>
      <c r="AF395" s="383">
        <f>+VLOOKUP($E395,Final_nrj!$1:$1048576,MATCH(DATE(AF$2,1,1),Final_nrj!$A$1:$LI$1),FALSE)</f>
        <v>3.882927934</v>
      </c>
      <c r="AG395" s="383">
        <f>+VLOOKUP($E395,Final_nrj!$1:$1048576,MATCH(DATE(AG$2,1,1),Final_nrj!$A$1:$LI$1),FALSE)</f>
        <v>3.9574334289999999</v>
      </c>
      <c r="AH395" s="383">
        <f>+VLOOKUP($E395,Final_nrj!$1:$1048576,MATCH(DATE(AH$2,1,1),Final_nrj!$A$1:$LI$1),FALSE)</f>
        <v>4.042769914</v>
      </c>
      <c r="AI395" s="383">
        <f>+VLOOKUP($E395,Final_nrj!$1:$1048576,MATCH(DATE(AI$2,1,1),Final_nrj!$A$1:$LI$1),FALSE)</f>
        <v>4.1373773969999998</v>
      </c>
      <c r="AJ395" s="383">
        <f>+VLOOKUP($E395,Final_nrj!$1:$1048576,MATCH(DATE(AJ$2,1,1),Final_nrj!$A$1:$LI$1),FALSE)</f>
        <v>4.2390257250000003</v>
      </c>
      <c r="AK395" s="383">
        <f>+VLOOKUP($E395,Final_nrj!$1:$1048576,MATCH(DATE(AK$2,1,1),Final_nrj!$A$1:$LI$1),FALSE)</f>
        <v>4.3480006500000004</v>
      </c>
      <c r="AL395" s="383">
        <f>+VLOOKUP($E395,Final_nrj!$1:$1048576,MATCH(DATE(AL$2,1,1),Final_nrj!$A$1:$LI$1),FALSE)</f>
        <v>4.4625360430000001</v>
      </c>
      <c r="AM395" s="383">
        <f>+VLOOKUP($E395,Final_nrj!$1:$1048576,MATCH(DATE(AM$2,1,1),Final_nrj!$A$1:$LI$1),FALSE)</f>
        <v>4.5808349169999998</v>
      </c>
      <c r="AN395" s="383">
        <f>+VLOOKUP($E395,Final_nrj!$1:$1048576,MATCH(DATE(AN$2,1,1),Final_nrj!$A$1:$LI$1),FALSE)</f>
        <v>4.7011150329999998</v>
      </c>
      <c r="AO395" s="383">
        <f>+VLOOKUP($E395,Final_nrj!$1:$1048576,MATCH(DATE(AO$2,1,1),Final_nrj!$A$1:$LI$1),FALSE)</f>
        <v>4.8216098790000004</v>
      </c>
    </row>
    <row r="396" spans="1:41" ht="15" customHeight="1" x14ac:dyDescent="0.35">
      <c r="A396" s="426"/>
      <c r="B396" s="430"/>
      <c r="C396" s="128"/>
      <c r="D396" s="128" t="s">
        <v>1030</v>
      </c>
      <c r="E396" s="67" t="s">
        <v>1604</v>
      </c>
      <c r="F396" s="330">
        <f>+VLOOKUP($E396,Final_nrj!$1:$1048576,MATCH(DATE(F$2,1,1),Final_nrj!$A$1:$LI$1),FALSE)</f>
        <v>10.68272103</v>
      </c>
      <c r="G396" s="330">
        <f>+VLOOKUP($E396,Final_nrj!$1:$1048576,MATCH(DATE(G$2,1,1),Final_nrj!$A$1:$LI$1),FALSE)</f>
        <v>10.91762505</v>
      </c>
      <c r="H396" s="330">
        <f>+VLOOKUP($E396,Final_nrj!$1:$1048576,MATCH(DATE(H$2,1,1),Final_nrj!$A$1:$LI$1),FALSE)</f>
        <v>11.181613329999999</v>
      </c>
      <c r="I396" s="330">
        <f>+VLOOKUP($E396,Final_nrj!$1:$1048576,MATCH(DATE(I$2,1,1),Final_nrj!$A$1:$LI$1),FALSE)</f>
        <v>11.473684260000001</v>
      </c>
      <c r="J396" s="330">
        <f>+VLOOKUP($E396,Final_nrj!$1:$1048576,MATCH(DATE(J$2,1,1),Final_nrj!$A$1:$LI$1),FALSE)</f>
        <v>11.767676959999999</v>
      </c>
      <c r="K396" s="330">
        <f>+VLOOKUP($E396,Final_nrj!$1:$1048576,MATCH(DATE(K$2,1,1),Final_nrj!$A$1:$LI$1),FALSE)</f>
        <v>12.07712141</v>
      </c>
      <c r="L396" s="330">
        <f>+VLOOKUP($E396,Final_nrj!$1:$1048576,MATCH(DATE(L$2,1,1),Final_nrj!$A$1:$LI$1),FALSE)</f>
        <v>12.404009009999999</v>
      </c>
      <c r="M396" s="330">
        <f>+VLOOKUP($E396,Final_nrj!$1:$1048576,MATCH(DATE(M$2,1,1),Final_nrj!$A$1:$LI$1),FALSE)</f>
        <v>12.77219474</v>
      </c>
      <c r="N396" s="330">
        <f>+VLOOKUP($E396,Final_nrj!$1:$1048576,MATCH(DATE(N$2,1,1),Final_nrj!$A$1:$LI$1),FALSE)</f>
        <v>13.16270332</v>
      </c>
      <c r="O396" s="330">
        <f>+VLOOKUP($E396,Final_nrj!$1:$1048576,MATCH(DATE(O$2,1,1),Final_nrj!$A$1:$LI$1),FALSE)</f>
        <v>13.568288340000001</v>
      </c>
      <c r="P396" s="330">
        <f>+VLOOKUP($E396,Final_nrj!$1:$1048576,MATCH(DATE(P$2,1,1),Final_nrj!$A$1:$LI$1),FALSE)</f>
        <v>13.969838319999999</v>
      </c>
      <c r="Q396" s="330">
        <f>+VLOOKUP($E396,Final_nrj!$1:$1048576,MATCH(DATE(Q$2,1,1),Final_nrj!$A$1:$LI$1),FALSE)</f>
        <v>14.22141152</v>
      </c>
      <c r="R396" s="330">
        <f>+VLOOKUP($E396,Final_nrj!$1:$1048576,MATCH(DATE(R$2,1,1),Final_nrj!$A$1:$LI$1),FALSE)</f>
        <v>14.38762839</v>
      </c>
      <c r="S396" s="330">
        <f>+VLOOKUP($E396,Final_nrj!$1:$1048576,MATCH(DATE(S$2,1,1),Final_nrj!$A$1:$LI$1),FALSE)</f>
        <v>14.50369519</v>
      </c>
      <c r="T396" s="330">
        <f>+VLOOKUP($E396,Final_nrj!$1:$1048576,MATCH(DATE(T$2,1,1),Final_nrj!$A$1:$LI$1),FALSE)</f>
        <v>14.593263990000001</v>
      </c>
      <c r="U396" s="330">
        <f>+VLOOKUP($E396,Final_nrj!$1:$1048576,MATCH(DATE(U$2,1,1),Final_nrj!$A$1:$LI$1),FALSE)</f>
        <v>14.67270839</v>
      </c>
      <c r="V396" s="330">
        <f>+VLOOKUP($E396,Final_nrj!$1:$1048576,MATCH(DATE(V$2,1,1),Final_nrj!$A$1:$LI$1),FALSE)</f>
        <v>14.7575038</v>
      </c>
      <c r="W396" s="330">
        <f>+VLOOKUP($E396,Final_nrj!$1:$1048576,MATCH(DATE(W$2,1,1),Final_nrj!$A$1:$LI$1),FALSE)</f>
        <v>14.851300090000001</v>
      </c>
      <c r="X396" s="330">
        <f>+VLOOKUP($E396,Final_nrj!$1:$1048576,MATCH(DATE(X$2,1,1),Final_nrj!$A$1:$LI$1),FALSE)</f>
        <v>14.95986924</v>
      </c>
      <c r="Y396" s="330">
        <f>+VLOOKUP($E396,Final_nrj!$1:$1048576,MATCH(DATE(Y$2,1,1),Final_nrj!$A$1:$LI$1),FALSE)</f>
        <v>15.0879315</v>
      </c>
      <c r="Z396" s="330">
        <f>+VLOOKUP($E396,Final_nrj!$1:$1048576,MATCH(DATE(Z$2,1,1),Final_nrj!$A$1:$LI$1),FALSE)</f>
        <v>15.239358470000001</v>
      </c>
      <c r="AA396" s="330">
        <f>+VLOOKUP($E396,Final_nrj!$1:$1048576,MATCH(DATE(AA$2,1,1),Final_nrj!$A$1:$LI$1),FALSE)</f>
        <v>15.411665040000001</v>
      </c>
      <c r="AB396" s="330">
        <f>+VLOOKUP($E396,Final_nrj!$1:$1048576,MATCH(DATE(AB$2,1,1),Final_nrj!$A$1:$LI$1),FALSE)</f>
        <v>15.61714521</v>
      </c>
      <c r="AC396" s="330">
        <f>+VLOOKUP($E396,Final_nrj!$1:$1048576,MATCH(DATE(AC$2,1,1),Final_nrj!$A$1:$LI$1),FALSE)</f>
        <v>15.861630870000001</v>
      </c>
      <c r="AD396" s="330">
        <f>+VLOOKUP($E396,Final_nrj!$1:$1048576,MATCH(DATE(AD$2,1,1),Final_nrj!$A$1:$LI$1),FALSE)</f>
        <v>16.146383329999999</v>
      </c>
      <c r="AE396" s="330">
        <f>+VLOOKUP($E396,Final_nrj!$1:$1048576,MATCH(DATE(AE$2,1,1),Final_nrj!$A$1:$LI$1),FALSE)</f>
        <v>16.469274240000001</v>
      </c>
      <c r="AF396" s="330">
        <f>+VLOOKUP($E396,Final_nrj!$1:$1048576,MATCH(DATE(AF$2,1,1),Final_nrj!$A$1:$LI$1),FALSE)</f>
        <v>16.842430060000002</v>
      </c>
      <c r="AG396" s="330">
        <f>+VLOOKUP($E396,Final_nrj!$1:$1048576,MATCH(DATE(AG$2,1,1),Final_nrj!$A$1:$LI$1),FALSE)</f>
        <v>17.27269227</v>
      </c>
      <c r="AH396" s="330">
        <f>+VLOOKUP($E396,Final_nrj!$1:$1048576,MATCH(DATE(AH$2,1,1),Final_nrj!$A$1:$LI$1),FALSE)</f>
        <v>17.75933551</v>
      </c>
      <c r="AI396" s="330">
        <f>+VLOOKUP($E396,Final_nrj!$1:$1048576,MATCH(DATE(AI$2,1,1),Final_nrj!$A$1:$LI$1),FALSE)</f>
        <v>18.292354589999999</v>
      </c>
      <c r="AJ396" s="330">
        <f>+VLOOKUP($E396,Final_nrj!$1:$1048576,MATCH(DATE(AJ$2,1,1),Final_nrj!$A$1:$LI$1),FALSE)</f>
        <v>18.858101619999999</v>
      </c>
      <c r="AK396" s="330">
        <f>+VLOOKUP($E396,Final_nrj!$1:$1048576,MATCH(DATE(AK$2,1,1),Final_nrj!$A$1:$LI$1),FALSE)</f>
        <v>19.441528049999999</v>
      </c>
      <c r="AL396" s="330">
        <f>+VLOOKUP($E396,Final_nrj!$1:$1048576,MATCH(DATE(AL$2,1,1),Final_nrj!$A$1:$LI$1),FALSE)</f>
        <v>20.037894229999999</v>
      </c>
      <c r="AM396" s="330">
        <f>+VLOOKUP($E396,Final_nrj!$1:$1048576,MATCH(DATE(AM$2,1,1),Final_nrj!$A$1:$LI$1),FALSE)</f>
        <v>20.64170828</v>
      </c>
      <c r="AN396" s="330">
        <f>+VLOOKUP($E396,Final_nrj!$1:$1048576,MATCH(DATE(AN$2,1,1),Final_nrj!$A$1:$LI$1),FALSE)</f>
        <v>21.247197799999999</v>
      </c>
      <c r="AO396" s="330">
        <f>+VLOOKUP($E396,Final_nrj!$1:$1048576,MATCH(DATE(AO$2,1,1),Final_nrj!$A$1:$LI$1),FALSE)</f>
        <v>21.848520839999999</v>
      </c>
    </row>
    <row r="397" spans="1:41" ht="15" customHeight="1" x14ac:dyDescent="0.35">
      <c r="A397" s="426"/>
      <c r="B397" s="430"/>
      <c r="C397" s="128"/>
      <c r="D397" s="128" t="s">
        <v>1029</v>
      </c>
      <c r="E397" s="67" t="s">
        <v>1603</v>
      </c>
      <c r="F397" s="330">
        <f>+VLOOKUP($E397,Final_nrj!$1:$1048576,MATCH(DATE(F$2,1,1),Final_nrj!$A$1:$LI$1),FALSE)</f>
        <v>13.1463337</v>
      </c>
      <c r="G397" s="330">
        <f>+VLOOKUP($E397,Final_nrj!$1:$1048576,MATCH(DATE(G$2,1,1),Final_nrj!$A$1:$LI$1),FALSE)</f>
        <v>13.266814910000001</v>
      </c>
      <c r="H397" s="330">
        <f>+VLOOKUP($E397,Final_nrj!$1:$1048576,MATCH(DATE(H$2,1,1),Final_nrj!$A$1:$LI$1),FALSE)</f>
        <v>13.40313351</v>
      </c>
      <c r="I397" s="330">
        <f>+VLOOKUP($E397,Final_nrj!$1:$1048576,MATCH(DATE(I$2,1,1),Final_nrj!$A$1:$LI$1),FALSE)</f>
        <v>13.516500049999999</v>
      </c>
      <c r="J397" s="330">
        <f>+VLOOKUP($E397,Final_nrj!$1:$1048576,MATCH(DATE(J$2,1,1),Final_nrj!$A$1:$LI$1),FALSE)</f>
        <v>13.71562569</v>
      </c>
      <c r="K397" s="330">
        <f>+VLOOKUP($E397,Final_nrj!$1:$1048576,MATCH(DATE(K$2,1,1),Final_nrj!$A$1:$LI$1),FALSE)</f>
        <v>13.98534209</v>
      </c>
      <c r="L397" s="330">
        <f>+VLOOKUP($E397,Final_nrj!$1:$1048576,MATCH(DATE(L$2,1,1),Final_nrj!$A$1:$LI$1),FALSE)</f>
        <v>14.312609910000001</v>
      </c>
      <c r="M397" s="330">
        <f>+VLOOKUP($E397,Final_nrj!$1:$1048576,MATCH(DATE(M$2,1,1),Final_nrj!$A$1:$LI$1),FALSE)</f>
        <v>14.545041790000001</v>
      </c>
      <c r="N397" s="330">
        <f>+VLOOKUP($E397,Final_nrj!$1:$1048576,MATCH(DATE(N$2,1,1),Final_nrj!$A$1:$LI$1),FALSE)</f>
        <v>14.65847003</v>
      </c>
      <c r="O397" s="330">
        <f>+VLOOKUP($E397,Final_nrj!$1:$1048576,MATCH(DATE(O$2,1,1),Final_nrj!$A$1:$LI$1),FALSE)</f>
        <v>14.63402829</v>
      </c>
      <c r="P397" s="330">
        <f>+VLOOKUP($E397,Final_nrj!$1:$1048576,MATCH(DATE(P$2,1,1),Final_nrj!$A$1:$LI$1),FALSE)</f>
        <v>14.4445976</v>
      </c>
      <c r="Q397" s="330">
        <f>+VLOOKUP($E397,Final_nrj!$1:$1048576,MATCH(DATE(Q$2,1,1),Final_nrj!$A$1:$LI$1),FALSE)</f>
        <v>14.312102980000001</v>
      </c>
      <c r="R397" s="330">
        <f>+VLOOKUP($E397,Final_nrj!$1:$1048576,MATCH(DATE(R$2,1,1),Final_nrj!$A$1:$LI$1),FALSE)</f>
        <v>14.222089820000001</v>
      </c>
      <c r="S397" s="330">
        <f>+VLOOKUP($E397,Final_nrj!$1:$1048576,MATCH(DATE(S$2,1,1),Final_nrj!$A$1:$LI$1),FALSE)</f>
        <v>14.16085547</v>
      </c>
      <c r="T397" s="330">
        <f>+VLOOKUP($E397,Final_nrj!$1:$1048576,MATCH(DATE(T$2,1,1),Final_nrj!$A$1:$LI$1),FALSE)</f>
        <v>14.1213642</v>
      </c>
      <c r="U397" s="330">
        <f>+VLOOKUP($E397,Final_nrj!$1:$1048576,MATCH(DATE(U$2,1,1),Final_nrj!$A$1:$LI$1),FALSE)</f>
        <v>14.100670490000001</v>
      </c>
      <c r="V397" s="330">
        <f>+VLOOKUP($E397,Final_nrj!$1:$1048576,MATCH(DATE(V$2,1,1),Final_nrj!$A$1:$LI$1),FALSE)</f>
        <v>14.08231185</v>
      </c>
      <c r="W397" s="330">
        <f>+VLOOKUP($E397,Final_nrj!$1:$1048576,MATCH(DATE(W$2,1,1),Final_nrj!$A$1:$LI$1),FALSE)</f>
        <v>14.07151698</v>
      </c>
      <c r="X397" s="330">
        <f>+VLOOKUP($E397,Final_nrj!$1:$1048576,MATCH(DATE(X$2,1,1),Final_nrj!$A$1:$LI$1),FALSE)</f>
        <v>14.073959009999999</v>
      </c>
      <c r="Y397" s="330">
        <f>+VLOOKUP($E397,Final_nrj!$1:$1048576,MATCH(DATE(Y$2,1,1),Final_nrj!$A$1:$LI$1),FALSE)</f>
        <v>14.09365444</v>
      </c>
      <c r="Z397" s="330">
        <f>+VLOOKUP($E397,Final_nrj!$1:$1048576,MATCH(DATE(Z$2,1,1),Final_nrj!$A$1:$LI$1),FALSE)</f>
        <v>14.133737890000001</v>
      </c>
      <c r="AA397" s="330">
        <f>+VLOOKUP($E397,Final_nrj!$1:$1048576,MATCH(DATE(AA$2,1,1),Final_nrj!$A$1:$LI$1),FALSE)</f>
        <v>14.21645691</v>
      </c>
      <c r="AB397" s="330">
        <f>+VLOOKUP($E397,Final_nrj!$1:$1048576,MATCH(DATE(AB$2,1,1),Final_nrj!$A$1:$LI$1),FALSE)</f>
        <v>14.342054040000001</v>
      </c>
      <c r="AC397" s="330">
        <f>+VLOOKUP($E397,Final_nrj!$1:$1048576,MATCH(DATE(AC$2,1,1),Final_nrj!$A$1:$LI$1),FALSE)</f>
        <v>14.509555929999999</v>
      </c>
      <c r="AD397" s="330">
        <f>+VLOOKUP($E397,Final_nrj!$1:$1048576,MATCH(DATE(AD$2,1,1),Final_nrj!$A$1:$LI$1),FALSE)</f>
        <v>14.716665219999999</v>
      </c>
      <c r="AE397" s="330">
        <f>+VLOOKUP($E397,Final_nrj!$1:$1048576,MATCH(DATE(AE$2,1,1),Final_nrj!$A$1:$LI$1),FALSE)</f>
        <v>14.95978412</v>
      </c>
      <c r="AF397" s="330">
        <f>+VLOOKUP($E397,Final_nrj!$1:$1048576,MATCH(DATE(AF$2,1,1),Final_nrj!$A$1:$LI$1),FALSE)</f>
        <v>15.23915581</v>
      </c>
      <c r="AG397" s="330">
        <f>+VLOOKUP($E397,Final_nrj!$1:$1048576,MATCH(DATE(AG$2,1,1),Final_nrj!$A$1:$LI$1),FALSE)</f>
        <v>15.55512401</v>
      </c>
      <c r="AH397" s="330">
        <f>+VLOOKUP($E397,Final_nrj!$1:$1048576,MATCH(DATE(AH$2,1,1),Final_nrj!$A$1:$LI$1),FALSE)</f>
        <v>15.90790206</v>
      </c>
      <c r="AI397" s="330">
        <f>+VLOOKUP($E397,Final_nrj!$1:$1048576,MATCH(DATE(AI$2,1,1),Final_nrj!$A$1:$LI$1),FALSE)</f>
        <v>16.292497860000001</v>
      </c>
      <c r="AJ397" s="330">
        <f>+VLOOKUP($E397,Final_nrj!$1:$1048576,MATCH(DATE(AJ$2,1,1),Final_nrj!$A$1:$LI$1),FALSE)</f>
        <v>16.701338419999999</v>
      </c>
      <c r="AK397" s="330">
        <f>+VLOOKUP($E397,Final_nrj!$1:$1048576,MATCH(DATE(AK$2,1,1),Final_nrj!$A$1:$LI$1),FALSE)</f>
        <v>17.135957659999999</v>
      </c>
      <c r="AL397" s="330">
        <f>+VLOOKUP($E397,Final_nrj!$1:$1048576,MATCH(DATE(AL$2,1,1),Final_nrj!$A$1:$LI$1),FALSE)</f>
        <v>17.58997557</v>
      </c>
      <c r="AM397" s="330">
        <f>+VLOOKUP($E397,Final_nrj!$1:$1048576,MATCH(DATE(AM$2,1,1),Final_nrj!$A$1:$LI$1),FALSE)</f>
        <v>18.05741197</v>
      </c>
      <c r="AN397" s="330">
        <f>+VLOOKUP($E397,Final_nrj!$1:$1048576,MATCH(DATE(AN$2,1,1),Final_nrj!$A$1:$LI$1),FALSE)</f>
        <v>18.53246991</v>
      </c>
      <c r="AO397" s="330">
        <f>+VLOOKUP($E397,Final_nrj!$1:$1048576,MATCH(DATE(AO$2,1,1),Final_nrj!$A$1:$LI$1),FALSE)</f>
        <v>19.009427689999999</v>
      </c>
    </row>
    <row r="398" spans="1:41" ht="15" customHeight="1" x14ac:dyDescent="0.35">
      <c r="A398" s="426"/>
      <c r="B398" s="430"/>
      <c r="C398" s="128"/>
      <c r="D398" s="128" t="s">
        <v>1031</v>
      </c>
      <c r="E398" s="67" t="s">
        <v>1605</v>
      </c>
      <c r="F398" s="330">
        <f>+VLOOKUP($E398,Final_nrj!$1:$1048576,MATCH(DATE(F$2,1,1),Final_nrj!$A$1:$LI$1),FALSE)</f>
        <v>1.18049805</v>
      </c>
      <c r="G398" s="330">
        <f>+VLOOKUP($E398,Final_nrj!$1:$1048576,MATCH(DATE(G$2,1,1),Final_nrj!$A$1:$LI$1),FALSE)</f>
        <v>1.2008302550000001</v>
      </c>
      <c r="H398" s="330">
        <f>+VLOOKUP($E398,Final_nrj!$1:$1048576,MATCH(DATE(H$2,1,1),Final_nrj!$A$1:$LI$1),FALSE)</f>
        <v>1.2230619250000001</v>
      </c>
      <c r="I398" s="330">
        <f>+VLOOKUP($E398,Final_nrj!$1:$1048576,MATCH(DATE(I$2,1,1),Final_nrj!$A$1:$LI$1),FALSE)</f>
        <v>1.2444917719999999</v>
      </c>
      <c r="J398" s="330">
        <f>+VLOOKUP($E398,Final_nrj!$1:$1048576,MATCH(DATE(J$2,1,1),Final_nrj!$A$1:$LI$1),FALSE)</f>
        <v>1.2695346460000001</v>
      </c>
      <c r="K398" s="330">
        <f>+VLOOKUP($E398,Final_nrj!$1:$1048576,MATCH(DATE(K$2,1,1),Final_nrj!$A$1:$LI$1),FALSE)</f>
        <v>1.2985498360000001</v>
      </c>
      <c r="L398" s="330">
        <f>+VLOOKUP($E398,Final_nrj!$1:$1048576,MATCH(DATE(L$2,1,1),Final_nrj!$A$1:$LI$1),FALSE)</f>
        <v>1.3310818069999999</v>
      </c>
      <c r="M398" s="330">
        <f>+VLOOKUP($E398,Final_nrj!$1:$1048576,MATCH(DATE(M$2,1,1),Final_nrj!$A$1:$LI$1),FALSE)</f>
        <v>1.3599563610000001</v>
      </c>
      <c r="N398" s="330">
        <f>+VLOOKUP($E398,Final_nrj!$1:$1048576,MATCH(DATE(N$2,1,1),Final_nrj!$A$1:$LI$1),FALSE)</f>
        <v>1.3821010929999999</v>
      </c>
      <c r="O398" s="330">
        <f>+VLOOKUP($E398,Final_nrj!$1:$1048576,MATCH(DATE(O$2,1,1),Final_nrj!$A$1:$LI$1),FALSE)</f>
        <v>1.3951044159999999</v>
      </c>
      <c r="P398" s="330">
        <f>+VLOOKUP($E398,Final_nrj!$1:$1048576,MATCH(DATE(P$2,1,1),Final_nrj!$A$1:$LI$1),FALSE)</f>
        <v>1.394894372</v>
      </c>
      <c r="Q398" s="330">
        <f>+VLOOKUP($E398,Final_nrj!$1:$1048576,MATCH(DATE(Q$2,1,1),Final_nrj!$A$1:$LI$1),FALSE)</f>
        <v>1.390061048</v>
      </c>
      <c r="R398" s="330">
        <f>+VLOOKUP($E398,Final_nrj!$1:$1048576,MATCH(DATE(R$2,1,1),Final_nrj!$A$1:$LI$1),FALSE)</f>
        <v>1.384189836</v>
      </c>
      <c r="S398" s="330">
        <f>+VLOOKUP($E398,Final_nrj!$1:$1048576,MATCH(DATE(S$2,1,1),Final_nrj!$A$1:$LI$1),FALSE)</f>
        <v>1.378542256</v>
      </c>
      <c r="T398" s="330">
        <f>+VLOOKUP($E398,Final_nrj!$1:$1048576,MATCH(DATE(T$2,1,1),Final_nrj!$A$1:$LI$1),FALSE)</f>
        <v>1.373845821</v>
      </c>
      <c r="U398" s="330">
        <f>+VLOOKUP($E398,Final_nrj!$1:$1048576,MATCH(DATE(U$2,1,1),Final_nrj!$A$1:$LI$1),FALSE)</f>
        <v>1.370563269</v>
      </c>
      <c r="V398" s="330">
        <f>+VLOOKUP($E398,Final_nrj!$1:$1048576,MATCH(DATE(V$2,1,1),Final_nrj!$A$1:$LI$1),FALSE)</f>
        <v>1.3679881679999999</v>
      </c>
      <c r="W398" s="330">
        <f>+VLOOKUP($E398,Final_nrj!$1:$1048576,MATCH(DATE(W$2,1,1),Final_nrj!$A$1:$LI$1),FALSE)</f>
        <v>1.3663929189999999</v>
      </c>
      <c r="X398" s="330">
        <f>+VLOOKUP($E398,Final_nrj!$1:$1048576,MATCH(DATE(X$2,1,1),Final_nrj!$A$1:$LI$1),FALSE)</f>
        <v>1.3662320610000001</v>
      </c>
      <c r="Y398" s="330">
        <f>+VLOOKUP($E398,Final_nrj!$1:$1048576,MATCH(DATE(Y$2,1,1),Final_nrj!$A$1:$LI$1),FALSE)</f>
        <v>1.367847026</v>
      </c>
      <c r="Z398" s="330">
        <f>+VLOOKUP($E398,Final_nrj!$1:$1048576,MATCH(DATE(Z$2,1,1),Final_nrj!$A$1:$LI$1),FALSE)</f>
        <v>1.37155834</v>
      </c>
      <c r="AA398" s="330">
        <f>+VLOOKUP($E398,Final_nrj!$1:$1048576,MATCH(DATE(AA$2,1,1),Final_nrj!$A$1:$LI$1),FALSE)</f>
        <v>1.3788483650000001</v>
      </c>
      <c r="AB398" s="330">
        <f>+VLOOKUP($E398,Final_nrj!$1:$1048576,MATCH(DATE(AB$2,1,1),Final_nrj!$A$1:$LI$1),FALSE)</f>
        <v>1.3902365800000001</v>
      </c>
      <c r="AC398" s="330">
        <f>+VLOOKUP($E398,Final_nrj!$1:$1048576,MATCH(DATE(AC$2,1,1),Final_nrj!$A$1:$LI$1),FALSE)</f>
        <v>1.40585625</v>
      </c>
      <c r="AD398" s="330">
        <f>+VLOOKUP($E398,Final_nrj!$1:$1048576,MATCH(DATE(AD$2,1,1),Final_nrj!$A$1:$LI$1),FALSE)</f>
        <v>1.4255690860000001</v>
      </c>
      <c r="AE398" s="330">
        <f>+VLOOKUP($E398,Final_nrj!$1:$1048576,MATCH(DATE(AE$2,1,1),Final_nrj!$A$1:$LI$1),FALSE)</f>
        <v>1.4491287879999999</v>
      </c>
      <c r="AF398" s="330">
        <f>+VLOOKUP($E398,Final_nrj!$1:$1048576,MATCH(DATE(AF$2,1,1),Final_nrj!$A$1:$LI$1),FALSE)</f>
        <v>1.476896757</v>
      </c>
      <c r="AG398" s="330">
        <f>+VLOOKUP($E398,Final_nrj!$1:$1048576,MATCH(DATE(AG$2,1,1),Final_nrj!$A$1:$LI$1),FALSE)</f>
        <v>1.509250483</v>
      </c>
      <c r="AH398" s="330">
        <f>+VLOOKUP($E398,Final_nrj!$1:$1048576,MATCH(DATE(AH$2,1,1),Final_nrj!$A$1:$LI$1),FALSE)</f>
        <v>1.5461396549999999</v>
      </c>
      <c r="AI398" s="330">
        <f>+VLOOKUP($E398,Final_nrj!$1:$1048576,MATCH(DATE(AI$2,1,1),Final_nrj!$A$1:$LI$1),FALSE)</f>
        <v>1.5867296230000001</v>
      </c>
      <c r="AJ398" s="330">
        <f>+VLOOKUP($E398,Final_nrj!$1:$1048576,MATCH(DATE(AJ$2,1,1),Final_nrj!$A$1:$LI$1),FALSE)</f>
        <v>1.6298825640000001</v>
      </c>
      <c r="AK398" s="330">
        <f>+VLOOKUP($E398,Final_nrj!$1:$1048576,MATCH(DATE(AK$2,1,1),Final_nrj!$A$1:$LI$1),FALSE)</f>
        <v>1.6752014049999999</v>
      </c>
      <c r="AL398" s="330">
        <f>+VLOOKUP($E398,Final_nrj!$1:$1048576,MATCH(DATE(AL$2,1,1),Final_nrj!$A$1:$LI$1),FALSE)</f>
        <v>1.7220552769999999</v>
      </c>
      <c r="AM398" s="330">
        <f>+VLOOKUP($E398,Final_nrj!$1:$1048576,MATCH(DATE(AM$2,1,1),Final_nrj!$A$1:$LI$1),FALSE)</f>
        <v>1.769812513</v>
      </c>
      <c r="AN398" s="330">
        <f>+VLOOKUP($E398,Final_nrj!$1:$1048576,MATCH(DATE(AN$2,1,1),Final_nrj!$A$1:$LI$1),FALSE)</f>
        <v>1.8178516790000001</v>
      </c>
      <c r="AO398" s="330">
        <f>+VLOOKUP($E398,Final_nrj!$1:$1048576,MATCH(DATE(AO$2,1,1),Final_nrj!$A$1:$LI$1),FALSE)</f>
        <v>1.8655611059999999</v>
      </c>
    </row>
    <row r="399" spans="1:41" ht="15" customHeight="1" x14ac:dyDescent="0.35">
      <c r="A399" s="426"/>
      <c r="B399" s="430"/>
      <c r="C399" s="128"/>
      <c r="D399" s="128" t="s">
        <v>1032</v>
      </c>
      <c r="E399" s="67" t="s">
        <v>1606</v>
      </c>
      <c r="F399" s="330">
        <f>+VLOOKUP($E399,Final_nrj!$1:$1048576,MATCH(DATE(F$2,1,1),Final_nrj!$A$1:$LI$1),FALSE)</f>
        <v>1.2787430550000001</v>
      </c>
      <c r="G399" s="330">
        <f>+VLOOKUP($E399,Final_nrj!$1:$1048576,MATCH(DATE(G$2,1,1),Final_nrj!$A$1:$LI$1),FALSE)</f>
        <v>1.2847017409999999</v>
      </c>
      <c r="H399" s="330">
        <f>+VLOOKUP($E399,Final_nrj!$1:$1048576,MATCH(DATE(H$2,1,1),Final_nrj!$A$1:$LI$1),FALSE)</f>
        <v>1.294323157</v>
      </c>
      <c r="I399" s="330">
        <f>+VLOOKUP($E399,Final_nrj!$1:$1048576,MATCH(DATE(I$2,1,1),Final_nrj!$A$1:$LI$1),FALSE)</f>
        <v>1.3043762489999999</v>
      </c>
      <c r="J399" s="330">
        <f>+VLOOKUP($E399,Final_nrj!$1:$1048576,MATCH(DATE(J$2,1,1),Final_nrj!$A$1:$LI$1),FALSE)</f>
        <v>1.3222301080000001</v>
      </c>
      <c r="K399" s="330">
        <f>+VLOOKUP($E399,Final_nrj!$1:$1048576,MATCH(DATE(K$2,1,1),Final_nrj!$A$1:$LI$1),FALSE)</f>
        <v>1.3465080270000001</v>
      </c>
      <c r="L399" s="330">
        <f>+VLOOKUP($E399,Final_nrj!$1:$1048576,MATCH(DATE(L$2,1,1),Final_nrj!$A$1:$LI$1),FALSE)</f>
        <v>1.3759009339999999</v>
      </c>
      <c r="M399" s="330">
        <f>+VLOOKUP($E399,Final_nrj!$1:$1048576,MATCH(DATE(M$2,1,1),Final_nrj!$A$1:$LI$1),FALSE)</f>
        <v>1.3993981289999999</v>
      </c>
      <c r="N399" s="330">
        <f>+VLOOKUP($E399,Final_nrj!$1:$1048576,MATCH(DATE(N$2,1,1),Final_nrj!$A$1:$LI$1),FALSE)</f>
        <v>1.4152643869999999</v>
      </c>
      <c r="O399" s="330">
        <f>+VLOOKUP($E399,Final_nrj!$1:$1048576,MATCH(DATE(O$2,1,1),Final_nrj!$A$1:$LI$1),FALSE)</f>
        <v>1.4221284249999999</v>
      </c>
      <c r="P399" s="330">
        <f>+VLOOKUP($E399,Final_nrj!$1:$1048576,MATCH(DATE(P$2,1,1),Final_nrj!$A$1:$LI$1),FALSE)</f>
        <v>1.417356303</v>
      </c>
      <c r="Q399" s="330">
        <f>+VLOOKUP($E399,Final_nrj!$1:$1048576,MATCH(DATE(Q$2,1,1),Final_nrj!$A$1:$LI$1),FALSE)</f>
        <v>1.4126073109999999</v>
      </c>
      <c r="R399" s="330">
        <f>+VLOOKUP($E399,Final_nrj!$1:$1048576,MATCH(DATE(R$2,1,1),Final_nrj!$A$1:$LI$1),FALSE)</f>
        <v>1.408800957</v>
      </c>
      <c r="S399" s="330">
        <f>+VLOOKUP($E399,Final_nrj!$1:$1048576,MATCH(DATE(S$2,1,1),Final_nrj!$A$1:$LI$1),FALSE)</f>
        <v>1.4058954079999999</v>
      </c>
      <c r="T399" s="330">
        <f>+VLOOKUP($E399,Final_nrj!$1:$1048576,MATCH(DATE(T$2,1,1),Final_nrj!$A$1:$LI$1),FALSE)</f>
        <v>1.4039235569999999</v>
      </c>
      <c r="U399" s="330">
        <f>+VLOOKUP($E399,Final_nrj!$1:$1048576,MATCH(DATE(U$2,1,1),Final_nrj!$A$1:$LI$1),FALSE)</f>
        <v>1.403028691</v>
      </c>
      <c r="V399" s="330">
        <f>+VLOOKUP($E399,Final_nrj!$1:$1048576,MATCH(DATE(V$2,1,1),Final_nrj!$A$1:$LI$1),FALSE)</f>
        <v>1.4023557760000001</v>
      </c>
      <c r="W399" s="330">
        <f>+VLOOKUP($E399,Final_nrj!$1:$1048576,MATCH(DATE(W$2,1,1),Final_nrj!$A$1:$LI$1),FALSE)</f>
        <v>1.402288859</v>
      </c>
      <c r="X399" s="330">
        <f>+VLOOKUP($E399,Final_nrj!$1:$1048576,MATCH(DATE(X$2,1,1),Final_nrj!$A$1:$LI$1),FALSE)</f>
        <v>1.4033524719999999</v>
      </c>
      <c r="Y399" s="330">
        <f>+VLOOKUP($E399,Final_nrj!$1:$1048576,MATCH(DATE(Y$2,1,1),Final_nrj!$A$1:$LI$1),FALSE)</f>
        <v>1.405966899</v>
      </c>
      <c r="Z399" s="330">
        <f>+VLOOKUP($E399,Final_nrj!$1:$1048576,MATCH(DATE(Z$2,1,1),Final_nrj!$A$1:$LI$1),FALSE)</f>
        <v>1.410456199</v>
      </c>
      <c r="AA399" s="330">
        <f>+VLOOKUP($E399,Final_nrj!$1:$1048576,MATCH(DATE(AA$2,1,1),Final_nrj!$A$1:$LI$1),FALSE)</f>
        <v>1.418431343</v>
      </c>
      <c r="AB399" s="330">
        <f>+VLOOKUP($E399,Final_nrj!$1:$1048576,MATCH(DATE(AB$2,1,1),Final_nrj!$A$1:$LI$1),FALSE)</f>
        <v>1.430273218</v>
      </c>
      <c r="AC399" s="330">
        <f>+VLOOKUP($E399,Final_nrj!$1:$1048576,MATCH(DATE(AC$2,1,1),Final_nrj!$A$1:$LI$1),FALSE)</f>
        <v>1.4460905479999999</v>
      </c>
      <c r="AD399" s="330">
        <f>+VLOOKUP($E399,Final_nrj!$1:$1048576,MATCH(DATE(AD$2,1,1),Final_nrj!$A$1:$LI$1),FALSE)</f>
        <v>1.465790301</v>
      </c>
      <c r="AE399" s="330">
        <f>+VLOOKUP($E399,Final_nrj!$1:$1048576,MATCH(DATE(AE$2,1,1),Final_nrj!$A$1:$LI$1),FALSE)</f>
        <v>1.489056436</v>
      </c>
      <c r="AF399" s="330">
        <f>+VLOOKUP($E399,Final_nrj!$1:$1048576,MATCH(DATE(AF$2,1,1),Final_nrj!$A$1:$LI$1),FALSE)</f>
        <v>1.516309669</v>
      </c>
      <c r="AG399" s="330">
        <f>+VLOOKUP($E399,Final_nrj!$1:$1048576,MATCH(DATE(AG$2,1,1),Final_nrj!$A$1:$LI$1),FALSE)</f>
        <v>1.5477288250000001</v>
      </c>
      <c r="AH399" s="330">
        <f>+VLOOKUP($E399,Final_nrj!$1:$1048576,MATCH(DATE(AH$2,1,1),Final_nrj!$A$1:$LI$1),FALSE)</f>
        <v>1.583268525</v>
      </c>
      <c r="AI399" s="330">
        <f>+VLOOKUP($E399,Final_nrj!$1:$1048576,MATCH(DATE(AI$2,1,1),Final_nrj!$A$1:$LI$1),FALSE)</f>
        <v>1.6223143900000001</v>
      </c>
      <c r="AJ399" s="330">
        <f>+VLOOKUP($E399,Final_nrj!$1:$1048576,MATCH(DATE(AJ$2,1,1),Final_nrj!$A$1:$LI$1),FALSE)</f>
        <v>1.6639815920000001</v>
      </c>
      <c r="AK399" s="330">
        <f>+VLOOKUP($E399,Final_nrj!$1:$1048576,MATCH(DATE(AK$2,1,1),Final_nrj!$A$1:$LI$1),FALSE)</f>
        <v>1.7080261649999999</v>
      </c>
      <c r="AL399" s="330">
        <f>+VLOOKUP($E399,Final_nrj!$1:$1048576,MATCH(DATE(AL$2,1,1),Final_nrj!$A$1:$LI$1),FALSE)</f>
        <v>1.7538428049999999</v>
      </c>
      <c r="AM399" s="330">
        <f>+VLOOKUP($E399,Final_nrj!$1:$1048576,MATCH(DATE(AM$2,1,1),Final_nrj!$A$1:$LI$1),FALSE)</f>
        <v>1.800821185</v>
      </c>
      <c r="AN399" s="330">
        <f>+VLOOKUP($E399,Final_nrj!$1:$1048576,MATCH(DATE(AN$2,1,1),Final_nrj!$A$1:$LI$1),FALSE)</f>
        <v>1.8483596790000001</v>
      </c>
      <c r="AO399" s="330">
        <f>+VLOOKUP($E399,Final_nrj!$1:$1048576,MATCH(DATE(AO$2,1,1),Final_nrj!$A$1:$LI$1),FALSE)</f>
        <v>1.895867035</v>
      </c>
    </row>
    <row r="400" spans="1:41" ht="15" customHeight="1" x14ac:dyDescent="0.35">
      <c r="A400" s="426"/>
      <c r="B400" s="430"/>
      <c r="C400" s="128"/>
      <c r="D400" s="128" t="s">
        <v>1034</v>
      </c>
      <c r="E400" s="67" t="s">
        <v>1607</v>
      </c>
      <c r="F400" s="330">
        <f>+VLOOKUP($E400,Final_nrj!$1:$1048576,MATCH(DATE(F$2,1,1),Final_nrj!$A$1:$LI$1),FALSE)</f>
        <v>8.3800974670000006</v>
      </c>
      <c r="G400" s="330">
        <f>+VLOOKUP($E400,Final_nrj!$1:$1048576,MATCH(DATE(G$2,1,1),Final_nrj!$A$1:$LI$1),FALSE)</f>
        <v>8.5658728219999993</v>
      </c>
      <c r="H400" s="330">
        <f>+VLOOKUP($E400,Final_nrj!$1:$1048576,MATCH(DATE(H$2,1,1),Final_nrj!$A$1:$LI$1),FALSE)</f>
        <v>8.7727097819999997</v>
      </c>
      <c r="I400" s="330">
        <f>+VLOOKUP($E400,Final_nrj!$1:$1048576,MATCH(DATE(I$2,1,1),Final_nrj!$A$1:$LI$1),FALSE)</f>
        <v>8.9864680040000007</v>
      </c>
      <c r="J400" s="330">
        <f>+VLOOKUP($E400,Final_nrj!$1:$1048576,MATCH(DATE(J$2,1,1),Final_nrj!$A$1:$LI$1),FALSE)</f>
        <v>9.2163079710000009</v>
      </c>
      <c r="K400" s="330">
        <f>+VLOOKUP($E400,Final_nrj!$1:$1048576,MATCH(DATE(K$2,1,1),Final_nrj!$A$1:$LI$1),FALSE)</f>
        <v>9.4628491710000002</v>
      </c>
      <c r="L400" s="330">
        <f>+VLOOKUP($E400,Final_nrj!$1:$1048576,MATCH(DATE(L$2,1,1),Final_nrj!$A$1:$LI$1),FALSE)</f>
        <v>9.7253206779999992</v>
      </c>
      <c r="M400" s="330">
        <f>+VLOOKUP($E400,Final_nrj!$1:$1048576,MATCH(DATE(M$2,1,1),Final_nrj!$A$1:$LI$1),FALSE)</f>
        <v>9.9855690510000006</v>
      </c>
      <c r="N400" s="330">
        <f>+VLOOKUP($E400,Final_nrj!$1:$1048576,MATCH(DATE(N$2,1,1),Final_nrj!$A$1:$LI$1),FALSE)</f>
        <v>10.23417506</v>
      </c>
      <c r="O400" s="330">
        <f>+VLOOKUP($E400,Final_nrj!$1:$1048576,MATCH(DATE(O$2,1,1),Final_nrj!$A$1:$LI$1),FALSE)</f>
        <v>10.462334909999999</v>
      </c>
      <c r="P400" s="330">
        <f>+VLOOKUP($E400,Final_nrj!$1:$1048576,MATCH(DATE(P$2,1,1),Final_nrj!$A$1:$LI$1),FALSE)</f>
        <v>10.64651776</v>
      </c>
      <c r="Q400" s="330">
        <f>+VLOOKUP($E400,Final_nrj!$1:$1048576,MATCH(DATE(Q$2,1,1),Final_nrj!$A$1:$LI$1),FALSE)</f>
        <v>10.77838406</v>
      </c>
      <c r="R400" s="330">
        <f>+VLOOKUP($E400,Final_nrj!$1:$1048576,MATCH(DATE(R$2,1,1),Final_nrj!$A$1:$LI$1),FALSE)</f>
        <v>10.87975679</v>
      </c>
      <c r="S400" s="330">
        <f>+VLOOKUP($E400,Final_nrj!$1:$1048576,MATCH(DATE(S$2,1,1),Final_nrj!$A$1:$LI$1),FALSE)</f>
        <v>10.964605969999999</v>
      </c>
      <c r="T400" s="330">
        <f>+VLOOKUP($E400,Final_nrj!$1:$1048576,MATCH(DATE(T$2,1,1),Final_nrj!$A$1:$LI$1),FALSE)</f>
        <v>11.04398013</v>
      </c>
      <c r="U400" s="330">
        <f>+VLOOKUP($E400,Final_nrj!$1:$1048576,MATCH(DATE(U$2,1,1),Final_nrj!$A$1:$LI$1),FALSE)</f>
        <v>11.126138940000001</v>
      </c>
      <c r="V400" s="330">
        <f>+VLOOKUP($E400,Final_nrj!$1:$1048576,MATCH(DATE(V$2,1,1),Final_nrj!$A$1:$LI$1),FALSE)</f>
        <v>11.214351779999999</v>
      </c>
      <c r="W400" s="330">
        <f>+VLOOKUP($E400,Final_nrj!$1:$1048576,MATCH(DATE(W$2,1,1),Final_nrj!$A$1:$LI$1),FALSE)</f>
        <v>11.313428979999999</v>
      </c>
      <c r="X400" s="330">
        <f>+VLOOKUP($E400,Final_nrj!$1:$1048576,MATCH(DATE(X$2,1,1),Final_nrj!$A$1:$LI$1),FALSE)</f>
        <v>11.427547029999999</v>
      </c>
      <c r="Y400" s="330">
        <f>+VLOOKUP($E400,Final_nrj!$1:$1048576,MATCH(DATE(Y$2,1,1),Final_nrj!$A$1:$LI$1),FALSE)</f>
        <v>11.55900916</v>
      </c>
      <c r="Z400" s="330">
        <f>+VLOOKUP($E400,Final_nrj!$1:$1048576,MATCH(DATE(Z$2,1,1),Final_nrj!$A$1:$LI$1),FALSE)</f>
        <v>11.709530150000001</v>
      </c>
      <c r="AA400" s="330">
        <f>+VLOOKUP($E400,Final_nrj!$1:$1048576,MATCH(DATE(AA$2,1,1),Final_nrj!$A$1:$LI$1),FALSE)</f>
        <v>11.88546184</v>
      </c>
      <c r="AB400" s="330">
        <f>+VLOOKUP($E400,Final_nrj!$1:$1048576,MATCH(DATE(AB$2,1,1),Final_nrj!$A$1:$LI$1),FALSE)</f>
        <v>12.09056489</v>
      </c>
      <c r="AC400" s="330">
        <f>+VLOOKUP($E400,Final_nrj!$1:$1048576,MATCH(DATE(AC$2,1,1),Final_nrj!$A$1:$LI$1),FALSE)</f>
        <v>12.326232559999999</v>
      </c>
      <c r="AD400" s="330">
        <f>+VLOOKUP($E400,Final_nrj!$1:$1048576,MATCH(DATE(AD$2,1,1),Final_nrj!$A$1:$LI$1),FALSE)</f>
        <v>12.591531249999999</v>
      </c>
      <c r="AE400" s="330">
        <f>+VLOOKUP($E400,Final_nrj!$1:$1048576,MATCH(DATE(AE$2,1,1),Final_nrj!$A$1:$LI$1),FALSE)</f>
        <v>12.884164739999999</v>
      </c>
      <c r="AF400" s="330">
        <f>+VLOOKUP($E400,Final_nrj!$1:$1048576,MATCH(DATE(AF$2,1,1),Final_nrj!$A$1:$LI$1),FALSE)</f>
        <v>13.20364386</v>
      </c>
      <c r="AG400" s="330">
        <f>+VLOOKUP($E400,Final_nrj!$1:$1048576,MATCH(DATE(AG$2,1,1),Final_nrj!$A$1:$LI$1),FALSE)</f>
        <v>13.55267113</v>
      </c>
      <c r="AH400" s="330">
        <f>+VLOOKUP($E400,Final_nrj!$1:$1048576,MATCH(DATE(AH$2,1,1),Final_nrj!$A$1:$LI$1),FALSE)</f>
        <v>13.93208549</v>
      </c>
      <c r="AI400" s="330">
        <f>+VLOOKUP($E400,Final_nrj!$1:$1048576,MATCH(DATE(AI$2,1,1),Final_nrj!$A$1:$LI$1),FALSE)</f>
        <v>14.33703068</v>
      </c>
      <c r="AJ400" s="330">
        <f>+VLOOKUP($E400,Final_nrj!$1:$1048576,MATCH(DATE(AJ$2,1,1),Final_nrj!$A$1:$LI$1),FALSE)</f>
        <v>14.76016051</v>
      </c>
      <c r="AK400" s="330">
        <f>+VLOOKUP($E400,Final_nrj!$1:$1048576,MATCH(DATE(AK$2,1,1),Final_nrj!$A$1:$LI$1),FALSE)</f>
        <v>15.197547589999999</v>
      </c>
      <c r="AL400" s="330">
        <f>+VLOOKUP($E400,Final_nrj!$1:$1048576,MATCH(DATE(AL$2,1,1),Final_nrj!$A$1:$LI$1),FALSE)</f>
        <v>15.645397300000001</v>
      </c>
      <c r="AM400" s="330">
        <f>+VLOOKUP($E400,Final_nrj!$1:$1048576,MATCH(DATE(AM$2,1,1),Final_nrj!$A$1:$LI$1),FALSE)</f>
        <v>16.100012499999998</v>
      </c>
      <c r="AN400" s="330">
        <f>+VLOOKUP($E400,Final_nrj!$1:$1048576,MATCH(DATE(AN$2,1,1),Final_nrj!$A$1:$LI$1),FALSE)</f>
        <v>16.557652789999999</v>
      </c>
      <c r="AO400" s="330">
        <f>+VLOOKUP($E400,Final_nrj!$1:$1048576,MATCH(DATE(AO$2,1,1),Final_nrj!$A$1:$LI$1),FALSE)</f>
        <v>17.014515429999999</v>
      </c>
    </row>
    <row r="401" spans="1:82" s="340" customFormat="1" ht="15" customHeight="1" x14ac:dyDescent="0.35">
      <c r="A401" s="426"/>
      <c r="B401" s="430"/>
      <c r="C401" s="338"/>
      <c r="D401" s="338" t="s">
        <v>3766</v>
      </c>
      <c r="E401" s="339" t="s">
        <v>3769</v>
      </c>
      <c r="F401" s="383">
        <f>+VLOOKUP($E401,Final_nrj!$1:$1048576,MATCH(DATE(F$2,1,1),Final_nrj!$A$1:$LI$1),FALSE)</f>
        <v>23.985672269999998</v>
      </c>
      <c r="G401" s="383">
        <f>+VLOOKUP($E401,Final_nrj!$1:$1048576,MATCH(DATE(G$2,1,1),Final_nrj!$A$1:$LI$1),FALSE)</f>
        <v>24.318219729999999</v>
      </c>
      <c r="H401" s="383">
        <f>+VLOOKUP($E401,Final_nrj!$1:$1048576,MATCH(DATE(H$2,1,1),Final_nrj!$A$1:$LI$1),FALSE)</f>
        <v>24.69322837</v>
      </c>
      <c r="I401" s="383">
        <f>+VLOOKUP($E401,Final_nrj!$1:$1048576,MATCH(DATE(I$2,1,1),Final_nrj!$A$1:$LI$1),FALSE)</f>
        <v>25.05183607</v>
      </c>
      <c r="J401" s="383">
        <f>+VLOOKUP($E401,Final_nrj!$1:$1048576,MATCH(DATE(J$2,1,1),Final_nrj!$A$1:$LI$1),FALSE)</f>
        <v>25.523698419999999</v>
      </c>
      <c r="K401" s="383">
        <f>+VLOOKUP($E401,Final_nrj!$1:$1048576,MATCH(DATE(K$2,1,1),Final_nrj!$A$1:$LI$1),FALSE)</f>
        <v>26.093249119999999</v>
      </c>
      <c r="L401" s="383">
        <f>+VLOOKUP($E401,Final_nrj!$1:$1048576,MATCH(DATE(L$2,1,1),Final_nrj!$A$1:$LI$1),FALSE)</f>
        <v>26.744913329999999</v>
      </c>
      <c r="M401" s="383">
        <f>+VLOOKUP($E401,Final_nrj!$1:$1048576,MATCH(DATE(M$2,1,1),Final_nrj!$A$1:$LI$1),FALSE)</f>
        <v>27.289965330000001</v>
      </c>
      <c r="N401" s="383">
        <f>+VLOOKUP($E401,Final_nrj!$1:$1048576,MATCH(DATE(N$2,1,1),Final_nrj!$A$1:$LI$1),FALSE)</f>
        <v>27.690010569999998</v>
      </c>
      <c r="O401" s="383">
        <f>+VLOOKUP($E401,Final_nrj!$1:$1048576,MATCH(DATE(O$2,1,1),Final_nrj!$A$1:$LI$1),FALSE)</f>
        <v>27.913596040000002</v>
      </c>
      <c r="P401" s="383">
        <f>+VLOOKUP($E401,Final_nrj!$1:$1048576,MATCH(DATE(P$2,1,1),Final_nrj!$A$1:$LI$1),FALSE)</f>
        <v>27.903366030000001</v>
      </c>
      <c r="Q401" s="383">
        <f>+VLOOKUP($E401,Final_nrj!$1:$1048576,MATCH(DATE(Q$2,1,1),Final_nrj!$A$1:$LI$1),FALSE)</f>
        <v>27.893155400000001</v>
      </c>
      <c r="R401" s="383">
        <f>+VLOOKUP($E401,Final_nrj!$1:$1048576,MATCH(DATE(R$2,1,1),Final_nrj!$A$1:$LI$1),FALSE)</f>
        <v>27.8948374</v>
      </c>
      <c r="S401" s="383">
        <f>+VLOOKUP($E401,Final_nrj!$1:$1048576,MATCH(DATE(S$2,1,1),Final_nrj!$A$1:$LI$1),FALSE)</f>
        <v>27.909899100000001</v>
      </c>
      <c r="T401" s="383">
        <f>+VLOOKUP($E401,Final_nrj!$1:$1048576,MATCH(DATE(T$2,1,1),Final_nrj!$A$1:$LI$1),FALSE)</f>
        <v>27.943113700000001</v>
      </c>
      <c r="U401" s="383">
        <f>+VLOOKUP($E401,Final_nrj!$1:$1048576,MATCH(DATE(U$2,1,1),Final_nrj!$A$1:$LI$1),FALSE)</f>
        <v>28.00040139</v>
      </c>
      <c r="V401" s="383">
        <f>+VLOOKUP($E401,Final_nrj!$1:$1048576,MATCH(DATE(V$2,1,1),Final_nrj!$A$1:$LI$1),FALSE)</f>
        <v>28.067007579999999</v>
      </c>
      <c r="W401" s="383">
        <f>+VLOOKUP($E401,Final_nrj!$1:$1048576,MATCH(DATE(W$2,1,1),Final_nrj!$A$1:$LI$1),FALSE)</f>
        <v>28.153627740000001</v>
      </c>
      <c r="X401" s="383">
        <f>+VLOOKUP($E401,Final_nrj!$1:$1048576,MATCH(DATE(X$2,1,1),Final_nrj!$A$1:$LI$1),FALSE)</f>
        <v>28.271090579999999</v>
      </c>
      <c r="Y401" s="383">
        <f>+VLOOKUP($E401,Final_nrj!$1:$1048576,MATCH(DATE(Y$2,1,1),Final_nrj!$A$1:$LI$1),FALSE)</f>
        <v>28.426477519999999</v>
      </c>
      <c r="Z401" s="383">
        <f>+VLOOKUP($E401,Final_nrj!$1:$1048576,MATCH(DATE(Z$2,1,1),Final_nrj!$A$1:$LI$1),FALSE)</f>
        <v>28.62528257</v>
      </c>
      <c r="AA401" s="383">
        <f>+VLOOKUP($E401,Final_nrj!$1:$1048576,MATCH(DATE(AA$2,1,1),Final_nrj!$A$1:$LI$1),FALSE)</f>
        <v>28.899198460000001</v>
      </c>
      <c r="AB401" s="383">
        <f>+VLOOKUP($E401,Final_nrj!$1:$1048576,MATCH(DATE(AB$2,1,1),Final_nrj!$A$1:$LI$1),FALSE)</f>
        <v>29.25312873</v>
      </c>
      <c r="AC401" s="383">
        <f>+VLOOKUP($E401,Final_nrj!$1:$1048576,MATCH(DATE(AC$2,1,1),Final_nrj!$A$1:$LI$1),FALSE)</f>
        <v>29.687735279999998</v>
      </c>
      <c r="AD401" s="383">
        <f>+VLOOKUP($E401,Final_nrj!$1:$1048576,MATCH(DATE(AD$2,1,1),Final_nrj!$A$1:$LI$1),FALSE)</f>
        <v>30.19955586</v>
      </c>
      <c r="AE401" s="383">
        <f>+VLOOKUP($E401,Final_nrj!$1:$1048576,MATCH(DATE(AE$2,1,1),Final_nrj!$A$1:$LI$1),FALSE)</f>
        <v>30.782134079999999</v>
      </c>
      <c r="AF401" s="383">
        <f>+VLOOKUP($E401,Final_nrj!$1:$1048576,MATCH(DATE(AF$2,1,1),Final_nrj!$A$1:$LI$1),FALSE)</f>
        <v>31.4360061</v>
      </c>
      <c r="AG401" s="383">
        <f>+VLOOKUP($E401,Final_nrj!$1:$1048576,MATCH(DATE(AG$2,1,1),Final_nrj!$A$1:$LI$1),FALSE)</f>
        <v>32.164774450000003</v>
      </c>
      <c r="AH401" s="383">
        <f>+VLOOKUP($E401,Final_nrj!$1:$1048576,MATCH(DATE(AH$2,1,1),Final_nrj!$A$1:$LI$1),FALSE)</f>
        <v>32.969395730000002</v>
      </c>
      <c r="AI401" s="383">
        <f>+VLOOKUP($E401,Final_nrj!$1:$1048576,MATCH(DATE(AI$2,1,1),Final_nrj!$A$1:$LI$1),FALSE)</f>
        <v>33.838572560000003</v>
      </c>
      <c r="AJ401" s="383">
        <f>+VLOOKUP($E401,Final_nrj!$1:$1048576,MATCH(DATE(AJ$2,1,1),Final_nrj!$A$1:$LI$1),FALSE)</f>
        <v>34.755363090000003</v>
      </c>
      <c r="AK401" s="383">
        <f>+VLOOKUP($E401,Final_nrj!$1:$1048576,MATCH(DATE(AK$2,1,1),Final_nrj!$A$1:$LI$1),FALSE)</f>
        <v>35.716732819999997</v>
      </c>
      <c r="AL401" s="383">
        <f>+VLOOKUP($E401,Final_nrj!$1:$1048576,MATCH(DATE(AL$2,1,1),Final_nrj!$A$1:$LI$1),FALSE)</f>
        <v>36.71127096</v>
      </c>
      <c r="AM401" s="383">
        <f>+VLOOKUP($E401,Final_nrj!$1:$1048576,MATCH(DATE(AM$2,1,1),Final_nrj!$A$1:$LI$1),FALSE)</f>
        <v>37.728058169999997</v>
      </c>
      <c r="AN401" s="383">
        <f>+VLOOKUP($E401,Final_nrj!$1:$1048576,MATCH(DATE(AN$2,1,1),Final_nrj!$A$1:$LI$1),FALSE)</f>
        <v>38.75633405</v>
      </c>
      <c r="AO401" s="383">
        <f>+VLOOKUP($E401,Final_nrj!$1:$1048576,MATCH(DATE(AO$2,1,1),Final_nrj!$A$1:$LI$1),FALSE)</f>
        <v>39.785371269999999</v>
      </c>
    </row>
    <row r="402" spans="1:82" s="92" customFormat="1" ht="15" customHeight="1" x14ac:dyDescent="0.35">
      <c r="A402" s="426"/>
      <c r="B402" s="430"/>
      <c r="C402" s="129" t="s">
        <v>742</v>
      </c>
      <c r="D402" s="129"/>
      <c r="E402" s="76" t="s">
        <v>1038</v>
      </c>
      <c r="F402" s="315">
        <f>+VLOOKUP($E402,Final_nrj!$1:$1048576,MATCH(DATE(F$2,1,1),Final_nrj!$A$1:$LI$1),FALSE)</f>
        <v>22.273336199999999</v>
      </c>
      <c r="G402" s="315">
        <f>+VLOOKUP($E402,Final_nrj!$1:$1048576,MATCH(DATE(G$2,1,1),Final_nrj!$A$1:$LI$1),FALSE)</f>
        <v>22.36862039</v>
      </c>
      <c r="H402" s="315">
        <f>+VLOOKUP($E402,Final_nrj!$1:$1048576,MATCH(DATE(H$2,1,1),Final_nrj!$A$1:$LI$1),FALSE)</f>
        <v>22.4869822</v>
      </c>
      <c r="I402" s="315">
        <f>+VLOOKUP($E402,Final_nrj!$1:$1048576,MATCH(DATE(I$2,1,1),Final_nrj!$A$1:$LI$1),FALSE)</f>
        <v>22.596731729999998</v>
      </c>
      <c r="J402" s="315">
        <f>+VLOOKUP($E402,Final_nrj!$1:$1048576,MATCH(DATE(J$2,1,1),Final_nrj!$A$1:$LI$1),FALSE)</f>
        <v>22.831362850000001</v>
      </c>
      <c r="K402" s="315">
        <f>+VLOOKUP($E402,Final_nrj!$1:$1048576,MATCH(DATE(K$2,1,1),Final_nrj!$A$1:$LI$1),FALSE)</f>
        <v>23.174416359999999</v>
      </c>
      <c r="L402" s="315">
        <f>+VLOOKUP($E402,Final_nrj!$1:$1048576,MATCH(DATE(L$2,1,1),Final_nrj!$A$1:$LI$1),FALSE)</f>
        <v>23.604859040000001</v>
      </c>
      <c r="M402" s="315">
        <f>+VLOOKUP($E402,Final_nrj!$1:$1048576,MATCH(DATE(M$2,1,1),Final_nrj!$A$1:$LI$1),FALSE)</f>
        <v>23.935026180000001</v>
      </c>
      <c r="N402" s="315">
        <f>+VLOOKUP($E402,Final_nrj!$1:$1048576,MATCH(DATE(N$2,1,1),Final_nrj!$A$1:$LI$1),FALSE)</f>
        <v>24.135448409999999</v>
      </c>
      <c r="O402" s="315">
        <f>+VLOOKUP($E402,Final_nrj!$1:$1048576,MATCH(DATE(O$2,1,1),Final_nrj!$A$1:$LI$1),FALSE)</f>
        <v>24.19833483</v>
      </c>
      <c r="P402" s="315">
        <f>+VLOOKUP($E402,Final_nrj!$1:$1048576,MATCH(DATE(P$2,1,1),Final_nrj!$A$1:$LI$1),FALSE)</f>
        <v>24.121172399999999</v>
      </c>
      <c r="Q402" s="315">
        <f>+VLOOKUP($E402,Final_nrj!$1:$1048576,MATCH(DATE(Q$2,1,1),Final_nrj!$A$1:$LI$1),FALSE)</f>
        <v>24.070578980000001</v>
      </c>
      <c r="R402" s="315">
        <f>+VLOOKUP($E402,Final_nrj!$1:$1048576,MATCH(DATE(R$2,1,1),Final_nrj!$A$1:$LI$1),FALSE)</f>
        <v>24.041628100000001</v>
      </c>
      <c r="S402" s="315">
        <f>+VLOOKUP($E402,Final_nrj!$1:$1048576,MATCH(DATE(S$2,1,1),Final_nrj!$A$1:$LI$1),FALSE)</f>
        <v>24.021803540000001</v>
      </c>
      <c r="T402" s="315">
        <f>+VLOOKUP($E402,Final_nrj!$1:$1048576,MATCH(DATE(T$2,1,1),Final_nrj!$A$1:$LI$1),FALSE)</f>
        <v>24.002773269999999</v>
      </c>
      <c r="U402" s="315">
        <f>+VLOOKUP($E402,Final_nrj!$1:$1048576,MATCH(DATE(U$2,1,1),Final_nrj!$A$1:$LI$1),FALSE)</f>
        <v>23.981200600000001</v>
      </c>
      <c r="V402" s="315">
        <f>+VLOOKUP($E402,Final_nrj!$1:$1048576,MATCH(DATE(V$2,1,1),Final_nrj!$A$1:$LI$1),FALSE)</f>
        <v>23.9443631</v>
      </c>
      <c r="W402" s="315">
        <f>+VLOOKUP($E402,Final_nrj!$1:$1048576,MATCH(DATE(W$2,1,1),Final_nrj!$A$1:$LI$1),FALSE)</f>
        <v>23.894498909999999</v>
      </c>
      <c r="X402" s="315">
        <f>+VLOOKUP($E402,Final_nrj!$1:$1048576,MATCH(DATE(X$2,1,1),Final_nrj!$A$1:$LI$1),FALSE)</f>
        <v>23.839490309999999</v>
      </c>
      <c r="Y402" s="315">
        <f>+VLOOKUP($E402,Final_nrj!$1:$1048576,MATCH(DATE(Y$2,1,1),Final_nrj!$A$1:$LI$1),FALSE)</f>
        <v>23.78847464</v>
      </c>
      <c r="Z402" s="315">
        <f>+VLOOKUP($E402,Final_nrj!$1:$1048576,MATCH(DATE(Z$2,1,1),Final_nrj!$A$1:$LI$1),FALSE)</f>
        <v>23.749155900000002</v>
      </c>
      <c r="AA402" s="315">
        <f>+VLOOKUP($E402,Final_nrj!$1:$1048576,MATCH(DATE(AA$2,1,1),Final_nrj!$A$1:$LI$1),FALSE)</f>
        <v>23.742813330000001</v>
      </c>
      <c r="AB402" s="315">
        <f>+VLOOKUP($E402,Final_nrj!$1:$1048576,MATCH(DATE(AB$2,1,1),Final_nrj!$A$1:$LI$1),FALSE)</f>
        <v>23.78135443</v>
      </c>
      <c r="AC402" s="315">
        <f>+VLOOKUP($E402,Final_nrj!$1:$1048576,MATCH(DATE(AC$2,1,1),Final_nrj!$A$1:$LI$1),FALSE)</f>
        <v>23.871374070000002</v>
      </c>
      <c r="AD402" s="315">
        <f>+VLOOKUP($E402,Final_nrj!$1:$1048576,MATCH(DATE(AD$2,1,1),Final_nrj!$A$1:$LI$1),FALSE)</f>
        <v>24.015821849999998</v>
      </c>
      <c r="AE402" s="315">
        <f>+VLOOKUP($E402,Final_nrj!$1:$1048576,MATCH(DATE(AE$2,1,1),Final_nrj!$A$1:$LI$1),FALSE)</f>
        <v>24.211432380000002</v>
      </c>
      <c r="AF402" s="315">
        <f>+VLOOKUP($E402,Final_nrj!$1:$1048576,MATCH(DATE(AF$2,1,1),Final_nrj!$A$1:$LI$1),FALSE)</f>
        <v>24.479005740000002</v>
      </c>
      <c r="AG402" s="315">
        <f>+VLOOKUP($E402,Final_nrj!$1:$1048576,MATCH(DATE(AG$2,1,1),Final_nrj!$A$1:$LI$1),FALSE)</f>
        <v>24.825036359999999</v>
      </c>
      <c r="AH402" s="315">
        <f>+VLOOKUP($E402,Final_nrj!$1:$1048576,MATCH(DATE(AH$2,1,1),Final_nrj!$A$1:$LI$1),FALSE)</f>
        <v>25.247871910000001</v>
      </c>
      <c r="AI402" s="315">
        <f>+VLOOKUP($E402,Final_nrj!$1:$1048576,MATCH(DATE(AI$2,1,1),Final_nrj!$A$1:$LI$1),FALSE)</f>
        <v>25.736929310000001</v>
      </c>
      <c r="AJ402" s="315">
        <f>+VLOOKUP($E402,Final_nrj!$1:$1048576,MATCH(DATE(AJ$2,1,1),Final_nrj!$A$1:$LI$1),FALSE)</f>
        <v>26.277487740000002</v>
      </c>
      <c r="AK402" s="315">
        <f>+VLOOKUP($E402,Final_nrj!$1:$1048576,MATCH(DATE(AK$2,1,1),Final_nrj!$A$1:$LI$1),FALSE)</f>
        <v>26.859238999999999</v>
      </c>
      <c r="AL402" s="315">
        <f>+VLOOKUP($E402,Final_nrj!$1:$1048576,MATCH(DATE(AL$2,1,1),Final_nrj!$A$1:$LI$1),FALSE)</f>
        <v>27.472699939999998</v>
      </c>
      <c r="AM402" s="315">
        <f>+VLOOKUP($E402,Final_nrj!$1:$1048576,MATCH(DATE(AM$2,1,1),Final_nrj!$A$1:$LI$1),FALSE)</f>
        <v>28.107594519999999</v>
      </c>
      <c r="AN402" s="315">
        <f>+VLOOKUP($E402,Final_nrj!$1:$1048576,MATCH(DATE(AN$2,1,1),Final_nrj!$A$1:$LI$1),FALSE)</f>
        <v>28.753392569999999</v>
      </c>
      <c r="AO402" s="315">
        <f>+VLOOKUP($E402,Final_nrj!$1:$1048576,MATCH(DATE(AO$2,1,1),Final_nrj!$A$1:$LI$1),FALSE)</f>
        <v>29.399643659999999</v>
      </c>
    </row>
    <row r="403" spans="1:82" ht="15" customHeight="1" x14ac:dyDescent="0.35">
      <c r="A403" s="426"/>
      <c r="B403" s="430"/>
      <c r="C403" s="128"/>
      <c r="D403" s="128" t="s">
        <v>1027</v>
      </c>
      <c r="E403" s="67" t="s">
        <v>1514</v>
      </c>
      <c r="F403" s="330">
        <f>+VLOOKUP($E403,Final_nrj!$1:$1048576,MATCH(DATE(F$2,1,1),Final_nrj!$A$1:$LI$1),FALSE)</f>
        <v>8.7271730300000003E-2</v>
      </c>
      <c r="G403" s="330">
        <f>+VLOOKUP($E403,Final_nrj!$1:$1048576,MATCH(DATE(G$2,1,1),Final_nrj!$A$1:$LI$1),FALSE)</f>
        <v>7.8206441900000007E-2</v>
      </c>
      <c r="H403" s="330">
        <f>+VLOOKUP($E403,Final_nrj!$1:$1048576,MATCH(DATE(H$2,1,1),Final_nrj!$A$1:$LI$1),FALSE)</f>
        <v>6.9649284500000005E-2</v>
      </c>
      <c r="I403" s="330">
        <f>+VLOOKUP($E403,Final_nrj!$1:$1048576,MATCH(DATE(I$2,1,1),Final_nrj!$A$1:$LI$1),FALSE)</f>
        <v>6.0526194999999998E-2</v>
      </c>
      <c r="J403" s="330">
        <f>+VLOOKUP($E403,Final_nrj!$1:$1048576,MATCH(DATE(J$2,1,1),Final_nrj!$A$1:$LI$1),FALSE)</f>
        <v>5.5536781700000003E-2</v>
      </c>
      <c r="K403" s="330">
        <f>+VLOOKUP($E403,Final_nrj!$1:$1048576,MATCH(DATE(K$2,1,1),Final_nrj!$A$1:$LI$1),FALSE)</f>
        <v>5.2955668999999997E-2</v>
      </c>
      <c r="L403" s="330">
        <f>+VLOOKUP($E403,Final_nrj!$1:$1048576,MATCH(DATE(L$2,1,1),Final_nrj!$A$1:$LI$1),FALSE)</f>
        <v>5.1902299200000002E-2</v>
      </c>
      <c r="M403" s="330">
        <f>+VLOOKUP($E403,Final_nrj!$1:$1048576,MATCH(DATE(M$2,1,1),Final_nrj!$A$1:$LI$1),FALSE)</f>
        <v>4.7470139299999999E-2</v>
      </c>
      <c r="N403" s="330">
        <f>+VLOOKUP($E403,Final_nrj!$1:$1048576,MATCH(DATE(N$2,1,1),Final_nrj!$A$1:$LI$1),FALSE)</f>
        <v>4.0731041099999997E-2</v>
      </c>
      <c r="O403" s="330">
        <f>+VLOOKUP($E403,Final_nrj!$1:$1048576,MATCH(DATE(O$2,1,1),Final_nrj!$A$1:$LI$1),FALSE)</f>
        <v>3.2987679700000001E-2</v>
      </c>
      <c r="P403" s="330">
        <f>+VLOOKUP($E403,Final_nrj!$1:$1048576,MATCH(DATE(P$2,1,1),Final_nrj!$A$1:$LI$1),FALSE)</f>
        <v>2.5414553400000001E-2</v>
      </c>
      <c r="Q403" s="330">
        <f>+VLOOKUP($E403,Final_nrj!$1:$1048576,MATCH(DATE(Q$2,1,1),Final_nrj!$A$1:$LI$1),FALSE)</f>
        <v>2.1130428100000001E-2</v>
      </c>
      <c r="R403" s="330">
        <f>+VLOOKUP($E403,Final_nrj!$1:$1048576,MATCH(DATE(R$2,1,1),Final_nrj!$A$1:$LI$1),FALSE)</f>
        <v>1.8485921400000001E-2</v>
      </c>
      <c r="S403" s="330">
        <f>+VLOOKUP($E403,Final_nrj!$1:$1048576,MATCH(DATE(S$2,1,1),Final_nrj!$A$1:$LI$1),FALSE)</f>
        <v>1.6724121000000002E-2</v>
      </c>
      <c r="T403" s="330">
        <f>+VLOOKUP($E403,Final_nrj!$1:$1048576,MATCH(DATE(T$2,1,1),Final_nrj!$A$1:$LI$1),FALSE)</f>
        <v>1.5466824800000001E-2</v>
      </c>
      <c r="U403" s="330">
        <f>+VLOOKUP($E403,Final_nrj!$1:$1048576,MATCH(DATE(U$2,1,1),Final_nrj!$A$1:$LI$1),FALSE)</f>
        <v>1.4511968199999999E-2</v>
      </c>
      <c r="V403" s="330">
        <f>+VLOOKUP($E403,Final_nrj!$1:$1048576,MATCH(DATE(V$2,1,1),Final_nrj!$A$1:$LI$1),FALSE)</f>
        <v>1.3648455699999999E-2</v>
      </c>
      <c r="W403" s="330">
        <f>+VLOOKUP($E403,Final_nrj!$1:$1048576,MATCH(DATE(W$2,1,1),Final_nrj!$A$1:$LI$1),FALSE)</f>
        <v>1.28583521E-2</v>
      </c>
      <c r="X403" s="330">
        <f>+VLOOKUP($E403,Final_nrj!$1:$1048576,MATCH(DATE(X$2,1,1),Final_nrj!$A$1:$LI$1),FALSE)</f>
        <v>1.21322984E-2</v>
      </c>
      <c r="Y403" s="330">
        <f>+VLOOKUP($E403,Final_nrj!$1:$1048576,MATCH(DATE(Y$2,1,1),Final_nrj!$A$1:$LI$1),FALSE)</f>
        <v>1.1464985699999999E-2</v>
      </c>
      <c r="Z403" s="330">
        <f>+VLOOKUP($E403,Final_nrj!$1:$1048576,MATCH(DATE(Z$2,1,1),Final_nrj!$A$1:$LI$1),FALSE)</f>
        <v>1.0852953199999999E-2</v>
      </c>
      <c r="AA403" s="330">
        <f>+VLOOKUP($E403,Final_nrj!$1:$1048576,MATCH(DATE(AA$2,1,1),Final_nrj!$A$1:$LI$1),FALSE)</f>
        <v>1.0373592500000001E-2</v>
      </c>
      <c r="AB403" s="330">
        <f>+VLOOKUP($E403,Final_nrj!$1:$1048576,MATCH(DATE(AB$2,1,1),Final_nrj!$A$1:$LI$1),FALSE)</f>
        <v>9.9884477300000007E-3</v>
      </c>
      <c r="AC403" s="330">
        <f>+VLOOKUP($E403,Final_nrj!$1:$1048576,MATCH(DATE(AC$2,1,1),Final_nrj!$A$1:$LI$1),FALSE)</f>
        <v>9.6739309200000005E-3</v>
      </c>
      <c r="AD403" s="330">
        <f>+VLOOKUP($E403,Final_nrj!$1:$1048576,MATCH(DATE(AD$2,1,1),Final_nrj!$A$1:$LI$1),FALSE)</f>
        <v>9.4152867000000008E-3</v>
      </c>
      <c r="AE403" s="330">
        <f>+VLOOKUP($E403,Final_nrj!$1:$1048576,MATCH(DATE(AE$2,1,1),Final_nrj!$A$1:$LI$1),FALSE)</f>
        <v>9.2020306600000008E-3</v>
      </c>
      <c r="AF403" s="330">
        <f>+VLOOKUP($E403,Final_nrj!$1:$1048576,MATCH(DATE(AF$2,1,1),Final_nrj!$A$1:$LI$1),FALSE)</f>
        <v>9.0367337200000005E-3</v>
      </c>
      <c r="AG403" s="330">
        <f>+VLOOKUP($E403,Final_nrj!$1:$1048576,MATCH(DATE(AG$2,1,1),Final_nrj!$A$1:$LI$1),FALSE)</f>
        <v>8.9057284300000008E-3</v>
      </c>
      <c r="AH403" s="330">
        <f>+VLOOKUP($E403,Final_nrj!$1:$1048576,MATCH(DATE(AH$2,1,1),Final_nrj!$A$1:$LI$1),FALSE)</f>
        <v>8.8039222100000005E-3</v>
      </c>
      <c r="AI403" s="330">
        <f>+VLOOKUP($E403,Final_nrj!$1:$1048576,MATCH(DATE(AI$2,1,1),Final_nrj!$A$1:$LI$1),FALSE)</f>
        <v>8.7283523000000005E-3</v>
      </c>
      <c r="AJ403" s="330">
        <f>+VLOOKUP($E403,Final_nrj!$1:$1048576,MATCH(DATE(AJ$2,1,1),Final_nrj!$A$1:$LI$1),FALSE)</f>
        <v>8.6761149000000003E-3</v>
      </c>
      <c r="AK403" s="330">
        <f>+VLOOKUP($E403,Final_nrj!$1:$1048576,MATCH(DATE(AK$2,1,1),Final_nrj!$A$1:$LI$1),FALSE)</f>
        <v>8.6669545200000007E-3</v>
      </c>
      <c r="AL403" s="330">
        <f>+VLOOKUP($E403,Final_nrj!$1:$1048576,MATCH(DATE(AL$2,1,1),Final_nrj!$A$1:$LI$1),FALSE)</f>
        <v>8.6892368799999994E-3</v>
      </c>
      <c r="AM403" s="330">
        <f>+VLOOKUP($E403,Final_nrj!$1:$1048576,MATCH(DATE(AM$2,1,1),Final_nrj!$A$1:$LI$1),FALSE)</f>
        <v>8.7340727700000002E-3</v>
      </c>
      <c r="AN403" s="330">
        <f>+VLOOKUP($E403,Final_nrj!$1:$1048576,MATCH(DATE(AN$2,1,1),Final_nrj!$A$1:$LI$1),FALSE)</f>
        <v>8.7942485099999999E-3</v>
      </c>
      <c r="AO403" s="330">
        <f>+VLOOKUP($E403,Final_nrj!$1:$1048576,MATCH(DATE(AO$2,1,1),Final_nrj!$A$1:$LI$1),FALSE)</f>
        <v>8.8636107500000005E-3</v>
      </c>
    </row>
    <row r="404" spans="1:82" ht="15" customHeight="1" x14ac:dyDescent="0.35">
      <c r="A404" s="426"/>
      <c r="B404" s="430"/>
      <c r="C404" s="128"/>
      <c r="D404" s="128" t="s">
        <v>1399</v>
      </c>
      <c r="E404" s="67" t="s">
        <v>3806</v>
      </c>
      <c r="F404" s="330">
        <f>+VLOOKUP($E404,Final_nrj!$1:$1048576,MATCH(DATE(F$2,1,1),Final_nrj!$A$1:$LI$1),FALSE)</f>
        <v>2.8556126500000001E-2</v>
      </c>
      <c r="G404" s="330">
        <f>+VLOOKUP($E404,Final_nrj!$1:$1048576,MATCH(DATE(G$2,1,1),Final_nrj!$A$1:$LI$1),FALSE)</f>
        <v>2.8427696299999999E-2</v>
      </c>
      <c r="H404" s="330">
        <f>+VLOOKUP($E404,Final_nrj!$1:$1048576,MATCH(DATE(H$2,1,1),Final_nrj!$A$1:$LI$1),FALSE)</f>
        <v>2.8299082699999999E-2</v>
      </c>
      <c r="I404" s="330">
        <f>+VLOOKUP($E404,Final_nrj!$1:$1048576,MATCH(DATE(I$2,1,1),Final_nrj!$A$1:$LI$1),FALSE)</f>
        <v>2.8073963300000001E-2</v>
      </c>
      <c r="J404" s="330">
        <f>+VLOOKUP($E404,Final_nrj!$1:$1048576,MATCH(DATE(J$2,1,1),Final_nrj!$A$1:$LI$1),FALSE)</f>
        <v>2.8138455900000001E-2</v>
      </c>
      <c r="K404" s="330">
        <f>+VLOOKUP($E404,Final_nrj!$1:$1048576,MATCH(DATE(K$2,1,1),Final_nrj!$A$1:$LI$1),FALSE)</f>
        <v>2.8428915999999999E-2</v>
      </c>
      <c r="L404" s="330">
        <f>+VLOOKUP($E404,Final_nrj!$1:$1048576,MATCH(DATE(L$2,1,1),Final_nrj!$A$1:$LI$1),FALSE)</f>
        <v>2.8895675499999999E-2</v>
      </c>
      <c r="M404" s="330">
        <f>+VLOOKUP($E404,Final_nrj!$1:$1048576,MATCH(DATE(M$2,1,1),Final_nrj!$A$1:$LI$1),FALSE)</f>
        <v>2.90208385E-2</v>
      </c>
      <c r="N404" s="330">
        <f>+VLOOKUP($E404,Final_nrj!$1:$1048576,MATCH(DATE(N$2,1,1),Final_nrj!$A$1:$LI$1),FALSE)</f>
        <v>2.8751696600000001E-2</v>
      </c>
      <c r="O404" s="330">
        <f>+VLOOKUP($E404,Final_nrj!$1:$1048576,MATCH(DATE(O$2,1,1),Final_nrj!$A$1:$LI$1),FALSE)</f>
        <v>2.8051926299999998E-2</v>
      </c>
      <c r="P404" s="330">
        <f>+VLOOKUP($E404,Final_nrj!$1:$1048576,MATCH(DATE(P$2,1,1),Final_nrj!$A$1:$LI$1),FALSE)</f>
        <v>2.6900455600000001E-2</v>
      </c>
      <c r="Q404" s="330">
        <f>+VLOOKUP($E404,Final_nrj!$1:$1048576,MATCH(DATE(Q$2,1,1),Final_nrj!$A$1:$LI$1),FALSE)</f>
        <v>2.6118572100000001E-2</v>
      </c>
      <c r="R404" s="330">
        <f>+VLOOKUP($E404,Final_nrj!$1:$1048576,MATCH(DATE(R$2,1,1),Final_nrj!$A$1:$LI$1),FALSE)</f>
        <v>2.5574685E-2</v>
      </c>
      <c r="S404" s="330">
        <f>+VLOOKUP($E404,Final_nrj!$1:$1048576,MATCH(DATE(S$2,1,1),Final_nrj!$A$1:$LI$1),FALSE)</f>
        <v>2.5173934700000001E-2</v>
      </c>
      <c r="T404" s="330">
        <f>+VLOOKUP($E404,Final_nrj!$1:$1048576,MATCH(DATE(T$2,1,1),Final_nrj!$A$1:$LI$1),FALSE)</f>
        <v>2.4856253599999999E-2</v>
      </c>
      <c r="U404" s="330">
        <f>+VLOOKUP($E404,Final_nrj!$1:$1048576,MATCH(DATE(U$2,1,1),Final_nrj!$A$1:$LI$1),FALSE)</f>
        <v>2.4586110899999999E-2</v>
      </c>
      <c r="V404" s="330">
        <f>+VLOOKUP($E404,Final_nrj!$1:$1048576,MATCH(DATE(V$2,1,1),Final_nrj!$A$1:$LI$1),FALSE)</f>
        <v>2.42947822E-2</v>
      </c>
      <c r="W404" s="330">
        <f>+VLOOKUP($E404,Final_nrj!$1:$1048576,MATCH(DATE(W$2,1,1),Final_nrj!$A$1:$LI$1),FALSE)</f>
        <v>2.3987309799999999E-2</v>
      </c>
      <c r="X404" s="330">
        <f>+VLOOKUP($E404,Final_nrj!$1:$1048576,MATCH(DATE(X$2,1,1),Final_nrj!$A$1:$LI$1),FALSE)</f>
        <v>2.3673736500000001E-2</v>
      </c>
      <c r="Y404" s="330">
        <f>+VLOOKUP($E404,Final_nrj!$1:$1048576,MATCH(DATE(Y$2,1,1),Final_nrj!$A$1:$LI$1),FALSE)</f>
        <v>2.3364799700000001E-2</v>
      </c>
      <c r="Z404" s="330">
        <f>+VLOOKUP($E404,Final_nrj!$1:$1048576,MATCH(DATE(Z$2,1,1),Final_nrj!$A$1:$LI$1),FALSE)</f>
        <v>2.3069589000000001E-2</v>
      </c>
      <c r="AA404" s="330">
        <f>+VLOOKUP($E404,Final_nrj!$1:$1048576,MATCH(DATE(AA$2,1,1),Final_nrj!$A$1:$LI$1),FALSE)</f>
        <v>2.2852710599999999E-2</v>
      </c>
      <c r="AB404" s="330">
        <f>+VLOOKUP($E404,Final_nrj!$1:$1048576,MATCH(DATE(AB$2,1,1),Final_nrj!$A$1:$LI$1),FALSE)</f>
        <v>2.27088397E-2</v>
      </c>
      <c r="AC404" s="330">
        <f>+VLOOKUP($E404,Final_nrj!$1:$1048576,MATCH(DATE(AC$2,1,1),Final_nrj!$A$1:$LI$1),FALSE)</f>
        <v>2.2634201100000001E-2</v>
      </c>
      <c r="AD404" s="330">
        <f>+VLOOKUP($E404,Final_nrj!$1:$1048576,MATCH(DATE(AD$2,1,1),Final_nrj!$A$1:$LI$1),FALSE)</f>
        <v>2.2625795000000001E-2</v>
      </c>
      <c r="AE404" s="330">
        <f>+VLOOKUP($E404,Final_nrj!$1:$1048576,MATCH(DATE(AE$2,1,1),Final_nrj!$A$1:$LI$1),FALSE)</f>
        <v>2.26773909E-2</v>
      </c>
      <c r="AF404" s="330">
        <f>+VLOOKUP($E404,Final_nrj!$1:$1048576,MATCH(DATE(AF$2,1,1),Final_nrj!$A$1:$LI$1),FALSE)</f>
        <v>2.2798283900000001E-2</v>
      </c>
      <c r="AG404" s="330">
        <f>+VLOOKUP($E404,Final_nrj!$1:$1048576,MATCH(DATE(AG$2,1,1),Final_nrj!$A$1:$LI$1),FALSE)</f>
        <v>2.2985725700000001E-2</v>
      </c>
      <c r="AH404" s="330">
        <f>+VLOOKUP($E404,Final_nrj!$1:$1048576,MATCH(DATE(AH$2,1,1),Final_nrj!$A$1:$LI$1),FALSE)</f>
        <v>2.3238072299999999E-2</v>
      </c>
      <c r="AI404" s="330">
        <f>+VLOOKUP($E404,Final_nrj!$1:$1048576,MATCH(DATE(AI$2,1,1),Final_nrj!$A$1:$LI$1),FALSE)</f>
        <v>2.3548923699999998E-2</v>
      </c>
      <c r="AJ404" s="330">
        <f>+VLOOKUP($E404,Final_nrj!$1:$1048576,MATCH(DATE(AJ$2,1,1),Final_nrj!$A$1:$LI$1),FALSE)</f>
        <v>2.3908585100000001E-2</v>
      </c>
      <c r="AK404" s="330">
        <f>+VLOOKUP($E404,Final_nrj!$1:$1048576,MATCH(DATE(AK$2,1,1),Final_nrj!$A$1:$LI$1),FALSE)</f>
        <v>2.4328084699999999E-2</v>
      </c>
      <c r="AL404" s="330">
        <f>+VLOOKUP($E404,Final_nrj!$1:$1048576,MATCH(DATE(AL$2,1,1),Final_nrj!$A$1:$LI$1),FALSE)</f>
        <v>2.4793371299999999E-2</v>
      </c>
      <c r="AM404" s="330">
        <f>+VLOOKUP($E404,Final_nrj!$1:$1048576,MATCH(DATE(AM$2,1,1),Final_nrj!$A$1:$LI$1),FALSE)</f>
        <v>2.5291363399999999E-2</v>
      </c>
      <c r="AN404" s="330">
        <f>+VLOOKUP($E404,Final_nrj!$1:$1048576,MATCH(DATE(AN$2,1,1),Final_nrj!$A$1:$LI$1),FALSE)</f>
        <v>2.58095949E-2</v>
      </c>
      <c r="AO404" s="330">
        <f>+VLOOKUP($E404,Final_nrj!$1:$1048576,MATCH(DATE(AO$2,1,1),Final_nrj!$A$1:$LI$1),FALSE)</f>
        <v>2.6336056199999999E-2</v>
      </c>
    </row>
    <row r="405" spans="1:82" ht="15" customHeight="1" x14ac:dyDescent="0.35">
      <c r="A405" s="426"/>
      <c r="B405" s="430"/>
      <c r="C405" s="128"/>
      <c r="D405" s="128" t="s">
        <v>1033</v>
      </c>
      <c r="E405" s="67" t="s">
        <v>1515</v>
      </c>
      <c r="F405" s="330">
        <f>+VLOOKUP($E405,Final_nrj!$1:$1048576,MATCH(DATE(F$2,1,1),Final_nrj!$A$1:$LI$1),FALSE)</f>
        <v>1.9100895849999999</v>
      </c>
      <c r="G405" s="330">
        <f>+VLOOKUP($E405,Final_nrj!$1:$1048576,MATCH(DATE(G$2,1,1),Final_nrj!$A$1:$LI$1),FALSE)</f>
        <v>1.8983950220000001</v>
      </c>
      <c r="H405" s="330">
        <f>+VLOOKUP($E405,Final_nrj!$1:$1048576,MATCH(DATE(H$2,1,1),Final_nrj!$A$1:$LI$1),FALSE)</f>
        <v>1.887531646</v>
      </c>
      <c r="I405" s="330">
        <f>+VLOOKUP($E405,Final_nrj!$1:$1048576,MATCH(DATE(I$2,1,1),Final_nrj!$A$1:$LI$1),FALSE)</f>
        <v>1.870580565</v>
      </c>
      <c r="J405" s="330">
        <f>+VLOOKUP($E405,Final_nrj!$1:$1048576,MATCH(DATE(J$2,1,1),Final_nrj!$A$1:$LI$1),FALSE)</f>
        <v>1.8741937310000001</v>
      </c>
      <c r="K405" s="330">
        <f>+VLOOKUP($E405,Final_nrj!$1:$1048576,MATCH(DATE(K$2,1,1),Final_nrj!$A$1:$LI$1),FALSE)</f>
        <v>1.8939369150000001</v>
      </c>
      <c r="L405" s="330">
        <f>+VLOOKUP($E405,Final_nrj!$1:$1048576,MATCH(DATE(L$2,1,1),Final_nrj!$A$1:$LI$1),FALSE)</f>
        <v>1.926294623</v>
      </c>
      <c r="M405" s="330">
        <f>+VLOOKUP($E405,Final_nrj!$1:$1048576,MATCH(DATE(M$2,1,1),Final_nrj!$A$1:$LI$1),FALSE)</f>
        <v>1.935073858</v>
      </c>
      <c r="N405" s="330">
        <f>+VLOOKUP($E405,Final_nrj!$1:$1048576,MATCH(DATE(N$2,1,1),Final_nrj!$A$1:$LI$1),FALSE)</f>
        <v>1.916169539</v>
      </c>
      <c r="O405" s="330">
        <f>+VLOOKUP($E405,Final_nrj!$1:$1048576,MATCH(DATE(O$2,1,1),Final_nrj!$A$1:$LI$1),FALSE)</f>
        <v>1.8670920879999999</v>
      </c>
      <c r="P405" s="330">
        <f>+VLOOKUP($E405,Final_nrj!$1:$1048576,MATCH(DATE(P$2,1,1),Final_nrj!$A$1:$LI$1),FALSE)</f>
        <v>1.7865657989999999</v>
      </c>
      <c r="Q405" s="330">
        <f>+VLOOKUP($E405,Final_nrj!$1:$1048576,MATCH(DATE(Q$2,1,1),Final_nrj!$A$1:$LI$1),FALSE)</f>
        <v>1.7303711369999999</v>
      </c>
      <c r="R405" s="330">
        <f>+VLOOKUP($E405,Final_nrj!$1:$1048576,MATCH(DATE(R$2,1,1),Final_nrj!$A$1:$LI$1),FALSE)</f>
        <v>1.690470747</v>
      </c>
      <c r="S405" s="330">
        <f>+VLOOKUP($E405,Final_nrj!$1:$1048576,MATCH(DATE(S$2,1,1),Final_nrj!$A$1:$LI$1),FALSE)</f>
        <v>1.6607986589999999</v>
      </c>
      <c r="T405" s="330">
        <f>+VLOOKUP($E405,Final_nrj!$1:$1048576,MATCH(DATE(T$2,1,1),Final_nrj!$A$1:$LI$1),FALSE)</f>
        <v>1.637378065</v>
      </c>
      <c r="U405" s="330">
        <f>+VLOOKUP($E405,Final_nrj!$1:$1048576,MATCH(DATE(U$2,1,1),Final_nrj!$A$1:$LI$1),FALSE)</f>
        <v>1.617775476</v>
      </c>
      <c r="V405" s="330">
        <f>+VLOOKUP($E405,Final_nrj!$1:$1048576,MATCH(DATE(V$2,1,1),Final_nrj!$A$1:$LI$1),FALSE)</f>
        <v>1.597296678</v>
      </c>
      <c r="W405" s="330">
        <f>+VLOOKUP($E405,Final_nrj!$1:$1048576,MATCH(DATE(W$2,1,1),Final_nrj!$A$1:$LI$1),FALSE)</f>
        <v>1.5761298749999999</v>
      </c>
      <c r="X405" s="330">
        <f>+VLOOKUP($E405,Final_nrj!$1:$1048576,MATCH(DATE(X$2,1,1),Final_nrj!$A$1:$LI$1),FALSE)</f>
        <v>1.554846003</v>
      </c>
      <c r="Y405" s="330">
        <f>+VLOOKUP($E405,Final_nrj!$1:$1048576,MATCH(DATE(Y$2,1,1),Final_nrj!$A$1:$LI$1),FALSE)</f>
        <v>1.534083935</v>
      </c>
      <c r="Z405" s="330">
        <f>+VLOOKUP($E405,Final_nrj!$1:$1048576,MATCH(DATE(Z$2,1,1),Final_nrj!$A$1:$LI$1),FALSE)</f>
        <v>1.5143778569999999</v>
      </c>
      <c r="AA405" s="330">
        <f>+VLOOKUP($E405,Final_nrj!$1:$1048576,MATCH(DATE(AA$2,1,1),Final_nrj!$A$1:$LI$1),FALSE)</f>
        <v>1.5000297499999999</v>
      </c>
      <c r="AB405" s="330">
        <f>+VLOOKUP($E405,Final_nrj!$1:$1048576,MATCH(DATE(AB$2,1,1),Final_nrj!$A$1:$LI$1),FALSE)</f>
        <v>1.4907191049999999</v>
      </c>
      <c r="AC405" s="330">
        <f>+VLOOKUP($E405,Final_nrj!$1:$1048576,MATCH(DATE(AC$2,1,1),Final_nrj!$A$1:$LI$1),FALSE)</f>
        <v>1.486171202</v>
      </c>
      <c r="AD405" s="330">
        <f>+VLOOKUP($E405,Final_nrj!$1:$1048576,MATCH(DATE(AD$2,1,1),Final_nrj!$A$1:$LI$1),FALSE)</f>
        <v>1.4861319049999999</v>
      </c>
      <c r="AE405" s="330">
        <f>+VLOOKUP($E405,Final_nrj!$1:$1048576,MATCH(DATE(AE$2,1,1),Final_nrj!$A$1:$LI$1),FALSE)</f>
        <v>1.490104686</v>
      </c>
      <c r="AF405" s="330">
        <f>+VLOOKUP($E405,Final_nrj!$1:$1048576,MATCH(DATE(AF$2,1,1),Final_nrj!$A$1:$LI$1),FALSE)</f>
        <v>1.4987055140000001</v>
      </c>
      <c r="AG405" s="330">
        <f>+VLOOKUP($E405,Final_nrj!$1:$1048576,MATCH(DATE(AG$2,1,1),Final_nrj!$A$1:$LI$1),FALSE)</f>
        <v>1.5117662780000001</v>
      </c>
      <c r="AH405" s="330">
        <f>+VLOOKUP($E405,Final_nrj!$1:$1048576,MATCH(DATE(AH$2,1,1),Final_nrj!$A$1:$LI$1),FALSE)</f>
        <v>1.5291612999999999</v>
      </c>
      <c r="AI405" s="330">
        <f>+VLOOKUP($E405,Final_nrj!$1:$1048576,MATCH(DATE(AI$2,1,1),Final_nrj!$A$1:$LI$1),FALSE)</f>
        <v>1.550428304</v>
      </c>
      <c r="AJ405" s="330">
        <f>+VLOOKUP($E405,Final_nrj!$1:$1048576,MATCH(DATE(AJ$2,1,1),Final_nrj!$A$1:$LI$1),FALSE)</f>
        <v>1.5748781519999999</v>
      </c>
      <c r="AK405" s="330">
        <f>+VLOOKUP($E405,Final_nrj!$1:$1048576,MATCH(DATE(AK$2,1,1),Final_nrj!$A$1:$LI$1),FALSE)</f>
        <v>1.603230637</v>
      </c>
      <c r="AL405" s="330">
        <f>+VLOOKUP($E405,Final_nrj!$1:$1048576,MATCH(DATE(AL$2,1,1),Final_nrj!$A$1:$LI$1),FALSE)</f>
        <v>1.634554708</v>
      </c>
      <c r="AM405" s="330">
        <f>+VLOOKUP($E405,Final_nrj!$1:$1048576,MATCH(DATE(AM$2,1,1),Final_nrj!$A$1:$LI$1),FALSE)</f>
        <v>1.667968377</v>
      </c>
      <c r="AN405" s="330">
        <f>+VLOOKUP($E405,Final_nrj!$1:$1048576,MATCH(DATE(AN$2,1,1),Final_nrj!$A$1:$LI$1),FALSE)</f>
        <v>1.702625995</v>
      </c>
      <c r="AO405" s="330">
        <f>+VLOOKUP($E405,Final_nrj!$1:$1048576,MATCH(DATE(AO$2,1,1),Final_nrj!$A$1:$LI$1),FALSE)</f>
        <v>1.737714051</v>
      </c>
    </row>
    <row r="406" spans="1:82" ht="15" customHeight="1" x14ac:dyDescent="0.35">
      <c r="A406" s="426"/>
      <c r="B406" s="430"/>
      <c r="C406" s="128"/>
      <c r="D406" s="128" t="s">
        <v>1028</v>
      </c>
      <c r="E406" s="67" t="s">
        <v>1516</v>
      </c>
      <c r="F406" s="330">
        <f>+VLOOKUP($E406,Final_nrj!$1:$1048576,MATCH(DATE(F$2,1,1),Final_nrj!$A$1:$LI$1),FALSE)</f>
        <v>0.87859534859999999</v>
      </c>
      <c r="G406" s="330">
        <f>+VLOOKUP($E406,Final_nrj!$1:$1048576,MATCH(DATE(G$2,1,1),Final_nrj!$A$1:$LI$1),FALSE)</f>
        <v>0.8785711356</v>
      </c>
      <c r="H406" s="330">
        <f>+VLOOKUP($E406,Final_nrj!$1:$1048576,MATCH(DATE(H$2,1,1),Final_nrj!$A$1:$LI$1),FALSE)</f>
        <v>0.87867434359999996</v>
      </c>
      <c r="I406" s="330">
        <f>+VLOOKUP($E406,Final_nrj!$1:$1048576,MATCH(DATE(I$2,1,1),Final_nrj!$A$1:$LI$1),FALSE)</f>
        <v>0.87643660150000002</v>
      </c>
      <c r="J406" s="330">
        <f>+VLOOKUP($E406,Final_nrj!$1:$1048576,MATCH(DATE(J$2,1,1),Final_nrj!$A$1:$LI$1),FALSE)</f>
        <v>0.88135147879999998</v>
      </c>
      <c r="K406" s="330">
        <f>+VLOOKUP($E406,Final_nrj!$1:$1048576,MATCH(DATE(K$2,1,1),Final_nrj!$A$1:$LI$1),FALSE)</f>
        <v>0.89215462609999996</v>
      </c>
      <c r="L406" s="330">
        <f>+VLOOKUP($E406,Final_nrj!$1:$1048576,MATCH(DATE(L$2,1,1),Final_nrj!$A$1:$LI$1),FALSE)</f>
        <v>0.9076975169</v>
      </c>
      <c r="M406" s="330">
        <f>+VLOOKUP($E406,Final_nrj!$1:$1048576,MATCH(DATE(M$2,1,1),Final_nrj!$A$1:$LI$1),FALSE)</f>
        <v>0.91461371940000002</v>
      </c>
      <c r="N406" s="330">
        <f>+VLOOKUP($E406,Final_nrj!$1:$1048576,MATCH(DATE(N$2,1,1),Final_nrj!$A$1:$LI$1),FALSE)</f>
        <v>0.91065868800000005</v>
      </c>
      <c r="O406" s="330">
        <f>+VLOOKUP($E406,Final_nrj!$1:$1048576,MATCH(DATE(O$2,1,1),Final_nrj!$A$1:$LI$1),FALSE)</f>
        <v>0.89409969860000005</v>
      </c>
      <c r="P406" s="330">
        <f>+VLOOKUP($E406,Final_nrj!$1:$1048576,MATCH(DATE(P$2,1,1),Final_nrj!$A$1:$LI$1),FALSE)</f>
        <v>0.86362453309999998</v>
      </c>
      <c r="Q406" s="330">
        <f>+VLOOKUP($E406,Final_nrj!$1:$1048576,MATCH(DATE(Q$2,1,1),Final_nrj!$A$1:$LI$1),FALSE)</f>
        <v>0.84267813309999995</v>
      </c>
      <c r="R406" s="330">
        <f>+VLOOKUP($E406,Final_nrj!$1:$1048576,MATCH(DATE(R$2,1,1),Final_nrj!$A$1:$LI$1),FALSE)</f>
        <v>0.82826289149999999</v>
      </c>
      <c r="S406" s="330">
        <f>+VLOOKUP($E406,Final_nrj!$1:$1048576,MATCH(DATE(S$2,1,1),Final_nrj!$A$1:$LI$1),FALSE)</f>
        <v>0.81793472680000001</v>
      </c>
      <c r="T406" s="330">
        <f>+VLOOKUP($E406,Final_nrj!$1:$1048576,MATCH(DATE(T$2,1,1),Final_nrj!$A$1:$LI$1),FALSE)</f>
        <v>0.81004976949999996</v>
      </c>
      <c r="U406" s="330">
        <f>+VLOOKUP($E406,Final_nrj!$1:$1048576,MATCH(DATE(U$2,1,1),Final_nrj!$A$1:$LI$1),FALSE)</f>
        <v>0.80358840170000001</v>
      </c>
      <c r="V406" s="330">
        <f>+VLOOKUP($E406,Final_nrj!$1:$1048576,MATCH(DATE(V$2,1,1),Final_nrj!$A$1:$LI$1),FALSE)</f>
        <v>0.79650110249999995</v>
      </c>
      <c r="W406" s="330">
        <f>+VLOOKUP($E406,Final_nrj!$1:$1048576,MATCH(DATE(W$2,1,1),Final_nrj!$A$1:$LI$1),FALSE)</f>
        <v>0.78887146720000001</v>
      </c>
      <c r="X406" s="330">
        <f>+VLOOKUP($E406,Final_nrj!$1:$1048576,MATCH(DATE(X$2,1,1),Final_nrj!$A$1:$LI$1),FALSE)</f>
        <v>0.78095454580000001</v>
      </c>
      <c r="Y406" s="330">
        <f>+VLOOKUP($E406,Final_nrj!$1:$1048576,MATCH(DATE(Y$2,1,1),Final_nrj!$A$1:$LI$1),FALSE)</f>
        <v>0.77304205960000005</v>
      </c>
      <c r="Z406" s="330">
        <f>+VLOOKUP($E406,Final_nrj!$1:$1048576,MATCH(DATE(Z$2,1,1),Final_nrj!$A$1:$LI$1),FALSE)</f>
        <v>0.7653912491</v>
      </c>
      <c r="AA406" s="330">
        <f>+VLOOKUP($E406,Final_nrj!$1:$1048576,MATCH(DATE(AA$2,1,1),Final_nrj!$A$1:$LI$1),FALSE)</f>
        <v>0.75997874350000005</v>
      </c>
      <c r="AB406" s="330">
        <f>+VLOOKUP($E406,Final_nrj!$1:$1048576,MATCH(DATE(AB$2,1,1),Final_nrj!$A$1:$LI$1),FALSE)</f>
        <v>0.75666895320000005</v>
      </c>
      <c r="AC406" s="330">
        <f>+VLOOKUP($E406,Final_nrj!$1:$1048576,MATCH(DATE(AC$2,1,1),Final_nrj!$A$1:$LI$1),FALSE)</f>
        <v>0.75535089779999998</v>
      </c>
      <c r="AD406" s="330">
        <f>+VLOOKUP($E406,Final_nrj!$1:$1048576,MATCH(DATE(AD$2,1,1),Final_nrj!$A$1:$LI$1),FALSE)</f>
        <v>0.75593012670000004</v>
      </c>
      <c r="AE406" s="330">
        <f>+VLOOKUP($E406,Final_nrj!$1:$1048576,MATCH(DATE(AE$2,1,1),Final_nrj!$A$1:$LI$1),FALSE)</f>
        <v>0.75822496260000005</v>
      </c>
      <c r="AF406" s="330">
        <f>+VLOOKUP($E406,Final_nrj!$1:$1048576,MATCH(DATE(AF$2,1,1),Final_nrj!$A$1:$LI$1),FALSE)</f>
        <v>0.76249586879999998</v>
      </c>
      <c r="AG406" s="330">
        <f>+VLOOKUP($E406,Final_nrj!$1:$1048576,MATCH(DATE(AG$2,1,1),Final_nrj!$A$1:$LI$1),FALSE)</f>
        <v>0.76866760570000003</v>
      </c>
      <c r="AH406" s="330">
        <f>+VLOOKUP($E406,Final_nrj!$1:$1048576,MATCH(DATE(AH$2,1,1),Final_nrj!$A$1:$LI$1),FALSE)</f>
        <v>0.77669313949999996</v>
      </c>
      <c r="AI406" s="330">
        <f>+VLOOKUP($E406,Final_nrj!$1:$1048576,MATCH(DATE(AI$2,1,1),Final_nrj!$A$1:$LI$1),FALSE)</f>
        <v>0.78639133260000005</v>
      </c>
      <c r="AJ406" s="330">
        <f>+VLOOKUP($E406,Final_nrj!$1:$1048576,MATCH(DATE(AJ$2,1,1),Final_nrj!$A$1:$LI$1),FALSE)</f>
        <v>0.79748451249999996</v>
      </c>
      <c r="AK406" s="330">
        <f>+VLOOKUP($E406,Final_nrj!$1:$1048576,MATCH(DATE(AK$2,1,1),Final_nrj!$A$1:$LI$1),FALSE)</f>
        <v>0.81034982450000004</v>
      </c>
      <c r="AL406" s="330">
        <f>+VLOOKUP($E406,Final_nrj!$1:$1048576,MATCH(DATE(AL$2,1,1),Final_nrj!$A$1:$LI$1),FALSE)</f>
        <v>0.82457331649999999</v>
      </c>
      <c r="AM406" s="330">
        <f>+VLOOKUP($E406,Final_nrj!$1:$1048576,MATCH(DATE(AM$2,1,1),Final_nrj!$A$1:$LI$1),FALSE)</f>
        <v>0.83976226659999997</v>
      </c>
      <c r="AN406" s="330">
        <f>+VLOOKUP($E406,Final_nrj!$1:$1048576,MATCH(DATE(AN$2,1,1),Final_nrj!$A$1:$LI$1),FALSE)</f>
        <v>0.85554123680000005</v>
      </c>
      <c r="AO406" s="330">
        <f>+VLOOKUP($E406,Final_nrj!$1:$1048576,MATCH(DATE(AO$2,1,1),Final_nrj!$A$1:$LI$1),FALSE)</f>
        <v>0.87154991729999998</v>
      </c>
    </row>
    <row r="407" spans="1:82" s="340" customFormat="1" ht="15" customHeight="1" x14ac:dyDescent="0.35">
      <c r="A407" s="426"/>
      <c r="B407" s="430"/>
      <c r="C407" s="338"/>
      <c r="D407" s="338" t="s">
        <v>3802</v>
      </c>
      <c r="E407" s="339" t="s">
        <v>3779</v>
      </c>
      <c r="F407" s="383">
        <f>+VLOOKUP($E407,Final_nrj!$1:$1048576,MATCH(DATE(F$2,1,1),Final_nrj!$A$1:$LI$1),FALSE)</f>
        <v>2.8172410600000002</v>
      </c>
      <c r="G407" s="383">
        <f>+VLOOKUP($E407,Final_nrj!$1:$1048576,MATCH(DATE(G$2,1,1),Final_nrj!$A$1:$LI$1),FALSE)</f>
        <v>2.8053938540000001</v>
      </c>
      <c r="H407" s="383">
        <f>+VLOOKUP($E407,Final_nrj!$1:$1048576,MATCH(DATE(H$2,1,1),Final_nrj!$A$1:$LI$1),FALSE)</f>
        <v>2.7945050720000002</v>
      </c>
      <c r="I407" s="383">
        <f>+VLOOKUP($E407,Final_nrj!$1:$1048576,MATCH(DATE(I$2,1,1),Final_nrj!$A$1:$LI$1),FALSE)</f>
        <v>2.7750911299999999</v>
      </c>
      <c r="J407" s="383">
        <f>+VLOOKUP($E407,Final_nrj!$1:$1048576,MATCH(DATE(J$2,1,1),Final_nrj!$A$1:$LI$1),FALSE)</f>
        <v>2.7836836659999999</v>
      </c>
      <c r="K407" s="383">
        <f>+VLOOKUP($E407,Final_nrj!$1:$1048576,MATCH(DATE(K$2,1,1),Final_nrj!$A$1:$LI$1),FALSE)</f>
        <v>2.814520457</v>
      </c>
      <c r="L407" s="383">
        <f>+VLOOKUP($E407,Final_nrj!$1:$1048576,MATCH(DATE(L$2,1,1),Final_nrj!$A$1:$LI$1),FALSE)</f>
        <v>2.8628878150000001</v>
      </c>
      <c r="M407" s="383">
        <f>+VLOOKUP($E407,Final_nrj!$1:$1048576,MATCH(DATE(M$2,1,1),Final_nrj!$A$1:$LI$1),FALSE)</f>
        <v>2.8787084159999998</v>
      </c>
      <c r="N407" s="383">
        <f>+VLOOKUP($E407,Final_nrj!$1:$1048576,MATCH(DATE(N$2,1,1),Final_nrj!$A$1:$LI$1),FALSE)</f>
        <v>2.8555799230000001</v>
      </c>
      <c r="O407" s="383">
        <f>+VLOOKUP($E407,Final_nrj!$1:$1048576,MATCH(DATE(O$2,1,1),Final_nrj!$A$1:$LI$1),FALSE)</f>
        <v>2.7892437129999998</v>
      </c>
      <c r="P407" s="383">
        <f>+VLOOKUP($E407,Final_nrj!$1:$1048576,MATCH(DATE(P$2,1,1),Final_nrj!$A$1:$LI$1),FALSE)</f>
        <v>2.6770907880000001</v>
      </c>
      <c r="Q407" s="383">
        <f>+VLOOKUP($E407,Final_nrj!$1:$1048576,MATCH(DATE(Q$2,1,1),Final_nrj!$A$1:$LI$1),FALSE)</f>
        <v>2.599167842</v>
      </c>
      <c r="R407" s="383">
        <f>+VLOOKUP($E407,Final_nrj!$1:$1048576,MATCH(DATE(R$2,1,1),Final_nrj!$A$1:$LI$1),FALSE)</f>
        <v>2.5443083240000002</v>
      </c>
      <c r="S407" s="383">
        <f>+VLOOKUP($E407,Final_nrj!$1:$1048576,MATCH(DATE(S$2,1,1),Final_nrj!$A$1:$LI$1),FALSE)</f>
        <v>2.5039073200000002</v>
      </c>
      <c r="T407" s="383">
        <f>+VLOOKUP($E407,Final_nrj!$1:$1048576,MATCH(DATE(T$2,1,1),Final_nrj!$A$1:$LI$1),FALSE)</f>
        <v>2.4722840879999999</v>
      </c>
      <c r="U407" s="383">
        <f>+VLOOKUP($E407,Final_nrj!$1:$1048576,MATCH(DATE(U$2,1,1),Final_nrj!$A$1:$LI$1),FALSE)</f>
        <v>2.4459499889999998</v>
      </c>
      <c r="V407" s="383">
        <f>+VLOOKUP($E407,Final_nrj!$1:$1048576,MATCH(DATE(V$2,1,1),Final_nrj!$A$1:$LI$1),FALSE)</f>
        <v>2.4180925630000001</v>
      </c>
      <c r="W407" s="383">
        <f>+VLOOKUP($E407,Final_nrj!$1:$1048576,MATCH(DATE(W$2,1,1),Final_nrj!$A$1:$LI$1),FALSE)</f>
        <v>2.3889886520000001</v>
      </c>
      <c r="X407" s="383">
        <f>+VLOOKUP($E407,Final_nrj!$1:$1048576,MATCH(DATE(X$2,1,1),Final_nrj!$A$1:$LI$1),FALSE)</f>
        <v>2.3594742850000001</v>
      </c>
      <c r="Y407" s="383">
        <f>+VLOOKUP($E407,Final_nrj!$1:$1048576,MATCH(DATE(Y$2,1,1),Final_nrj!$A$1:$LI$1),FALSE)</f>
        <v>2.3304907940000001</v>
      </c>
      <c r="Z407" s="383">
        <f>+VLOOKUP($E407,Final_nrj!$1:$1048576,MATCH(DATE(Z$2,1,1),Final_nrj!$A$1:$LI$1),FALSE)</f>
        <v>2.3028386950000002</v>
      </c>
      <c r="AA407" s="383">
        <f>+VLOOKUP($E407,Final_nrj!$1:$1048576,MATCH(DATE(AA$2,1,1),Final_nrj!$A$1:$LI$1),FALSE)</f>
        <v>2.282861204</v>
      </c>
      <c r="AB407" s="383">
        <f>+VLOOKUP($E407,Final_nrj!$1:$1048576,MATCH(DATE(AB$2,1,1),Final_nrj!$A$1:$LI$1),FALSE)</f>
        <v>2.2700968979999998</v>
      </c>
      <c r="AC407" s="383">
        <f>+VLOOKUP($E407,Final_nrj!$1:$1048576,MATCH(DATE(AC$2,1,1),Final_nrj!$A$1:$LI$1),FALSE)</f>
        <v>2.2641563009999999</v>
      </c>
      <c r="AD407" s="383">
        <f>+VLOOKUP($E407,Final_nrj!$1:$1048576,MATCH(DATE(AD$2,1,1),Final_nrj!$A$1:$LI$1),FALSE)</f>
        <v>2.2646878269999999</v>
      </c>
      <c r="AE407" s="383">
        <f>+VLOOKUP($E407,Final_nrj!$1:$1048576,MATCH(DATE(AE$2,1,1),Final_nrj!$A$1:$LI$1),FALSE)</f>
        <v>2.2710070390000001</v>
      </c>
      <c r="AF407" s="383">
        <f>+VLOOKUP($E407,Final_nrj!$1:$1048576,MATCH(DATE(AF$2,1,1),Final_nrj!$A$1:$LI$1),FALSE)</f>
        <v>2.2839996660000002</v>
      </c>
      <c r="AG407" s="383">
        <f>+VLOOKUP($E407,Final_nrj!$1:$1048576,MATCH(DATE(AG$2,1,1),Final_nrj!$A$1:$LI$1),FALSE)</f>
        <v>2.3034196100000002</v>
      </c>
      <c r="AH407" s="383">
        <f>+VLOOKUP($E407,Final_nrj!$1:$1048576,MATCH(DATE(AH$2,1,1),Final_nrj!$A$1:$LI$1),FALSE)</f>
        <v>2.3290925119999999</v>
      </c>
      <c r="AI407" s="383">
        <f>+VLOOKUP($E407,Final_nrj!$1:$1048576,MATCH(DATE(AI$2,1,1),Final_nrj!$A$1:$LI$1),FALSE)</f>
        <v>2.3603685599999999</v>
      </c>
      <c r="AJ407" s="383">
        <f>+VLOOKUP($E407,Final_nrj!$1:$1048576,MATCH(DATE(AJ$2,1,1),Final_nrj!$A$1:$LI$1),FALSE)</f>
        <v>2.3962712499999999</v>
      </c>
      <c r="AK407" s="383">
        <f>+VLOOKUP($E407,Final_nrj!$1:$1048576,MATCH(DATE(AK$2,1,1),Final_nrj!$A$1:$LI$1),FALSE)</f>
        <v>2.4379085460000001</v>
      </c>
      <c r="AL407" s="383">
        <f>+VLOOKUP($E407,Final_nrj!$1:$1048576,MATCH(DATE(AL$2,1,1),Final_nrj!$A$1:$LI$1),FALSE)</f>
        <v>2.4839213959999999</v>
      </c>
      <c r="AM407" s="383">
        <f>+VLOOKUP($E407,Final_nrj!$1:$1048576,MATCH(DATE(AM$2,1,1),Final_nrj!$A$1:$LI$1),FALSE)</f>
        <v>2.533022007</v>
      </c>
      <c r="AN407" s="383">
        <f>+VLOOKUP($E407,Final_nrj!$1:$1048576,MATCH(DATE(AN$2,1,1),Final_nrj!$A$1:$LI$1),FALSE)</f>
        <v>2.5839768259999998</v>
      </c>
      <c r="AO407" s="383">
        <f>+VLOOKUP($E407,Final_nrj!$1:$1048576,MATCH(DATE(AO$2,1,1),Final_nrj!$A$1:$LI$1),FALSE)</f>
        <v>2.635600025</v>
      </c>
    </row>
    <row r="408" spans="1:82" ht="15" customHeight="1" x14ac:dyDescent="0.35">
      <c r="A408" s="426"/>
      <c r="B408" s="430"/>
      <c r="C408" s="128"/>
      <c r="D408" s="128" t="s">
        <v>1030</v>
      </c>
      <c r="E408" s="67" t="s">
        <v>1518</v>
      </c>
      <c r="F408" s="330">
        <f>+VLOOKUP($E408,Final_nrj!$1:$1048576,MATCH(DATE(F$2,1,1),Final_nrj!$A$1:$LI$1),FALSE)</f>
        <v>11.135612739999999</v>
      </c>
      <c r="G408" s="330">
        <f>+VLOOKUP($E408,Final_nrj!$1:$1048576,MATCH(DATE(G$2,1,1),Final_nrj!$A$1:$LI$1),FALSE)</f>
        <v>11.335227310000001</v>
      </c>
      <c r="H408" s="330">
        <f>+VLOOKUP($E408,Final_nrj!$1:$1048576,MATCH(DATE(H$2,1,1),Final_nrj!$A$1:$LI$1),FALSE)</f>
        <v>11.561647580000001</v>
      </c>
      <c r="I408" s="330">
        <f>+VLOOKUP($E408,Final_nrj!$1:$1048576,MATCH(DATE(I$2,1,1),Final_nrj!$A$1:$LI$1),FALSE)</f>
        <v>11.82567059</v>
      </c>
      <c r="J408" s="330">
        <f>+VLOOKUP($E408,Final_nrj!$1:$1048576,MATCH(DATE(J$2,1,1),Final_nrj!$A$1:$LI$1),FALSE)</f>
        <v>12.08628408</v>
      </c>
      <c r="K408" s="330">
        <f>+VLOOKUP($E408,Final_nrj!$1:$1048576,MATCH(DATE(K$2,1,1),Final_nrj!$A$1:$LI$1),FALSE)</f>
        <v>12.35822606</v>
      </c>
      <c r="L408" s="330">
        <f>+VLOOKUP($E408,Final_nrj!$1:$1048576,MATCH(DATE(L$2,1,1),Final_nrj!$A$1:$LI$1),FALSE)</f>
        <v>12.64390223</v>
      </c>
      <c r="M408" s="330">
        <f>+VLOOKUP($E408,Final_nrj!$1:$1048576,MATCH(DATE(M$2,1,1),Final_nrj!$A$1:$LI$1),FALSE)</f>
        <v>12.984004000000001</v>
      </c>
      <c r="N408" s="330">
        <f>+VLOOKUP($E408,Final_nrj!$1:$1048576,MATCH(DATE(N$2,1,1),Final_nrj!$A$1:$LI$1),FALSE)</f>
        <v>13.36286061</v>
      </c>
      <c r="O408" s="330">
        <f>+VLOOKUP($E408,Final_nrj!$1:$1048576,MATCH(DATE(O$2,1,1),Final_nrj!$A$1:$LI$1),FALSE)</f>
        <v>13.77513501</v>
      </c>
      <c r="P408" s="330">
        <f>+VLOOKUP($E408,Final_nrj!$1:$1048576,MATCH(DATE(P$2,1,1),Final_nrj!$A$1:$LI$1),FALSE)</f>
        <v>14.211117679999999</v>
      </c>
      <c r="Q408" s="330">
        <f>+VLOOKUP($E408,Final_nrj!$1:$1048576,MATCH(DATE(Q$2,1,1),Final_nrj!$A$1:$LI$1),FALSE)</f>
        <v>14.5104539</v>
      </c>
      <c r="R408" s="330">
        <f>+VLOOKUP($E408,Final_nrj!$1:$1048576,MATCH(DATE(R$2,1,1),Final_nrj!$A$1:$LI$1),FALSE)</f>
        <v>14.725651170000001</v>
      </c>
      <c r="S408" s="330">
        <f>+VLOOKUP($E408,Final_nrj!$1:$1048576,MATCH(DATE(S$2,1,1),Final_nrj!$A$1:$LI$1),FALSE)</f>
        <v>14.88442996</v>
      </c>
      <c r="T408" s="330">
        <f>+VLOOKUP($E408,Final_nrj!$1:$1048576,MATCH(DATE(T$2,1,1),Final_nrj!$A$1:$LI$1),FALSE)</f>
        <v>15.00404275</v>
      </c>
      <c r="U408" s="330">
        <f>+VLOOKUP($E408,Final_nrj!$1:$1048576,MATCH(DATE(U$2,1,1),Final_nrj!$A$1:$LI$1),FALSE)</f>
        <v>15.09674489</v>
      </c>
      <c r="V408" s="330">
        <f>+VLOOKUP($E408,Final_nrj!$1:$1048576,MATCH(DATE(V$2,1,1),Final_nrj!$A$1:$LI$1),FALSE)</f>
        <v>15.17719997</v>
      </c>
      <c r="W408" s="330">
        <f>+VLOOKUP($E408,Final_nrj!$1:$1048576,MATCH(DATE(W$2,1,1),Final_nrj!$A$1:$LI$1),FALSE)</f>
        <v>15.247322280000001</v>
      </c>
      <c r="X408" s="330">
        <f>+VLOOKUP($E408,Final_nrj!$1:$1048576,MATCH(DATE(X$2,1,1),Final_nrj!$A$1:$LI$1),FALSE)</f>
        <v>15.31255889</v>
      </c>
      <c r="Y408" s="330">
        <f>+VLOOKUP($E408,Final_nrj!$1:$1048576,MATCH(DATE(Y$2,1,1),Final_nrj!$A$1:$LI$1),FALSE)</f>
        <v>15.37908502</v>
      </c>
      <c r="Z408" s="330">
        <f>+VLOOKUP($E408,Final_nrj!$1:$1048576,MATCH(DATE(Z$2,1,1),Final_nrj!$A$1:$LI$1),FALSE)</f>
        <v>15.45197216</v>
      </c>
      <c r="AA408" s="330">
        <f>+VLOOKUP($E408,Final_nrj!$1:$1048576,MATCH(DATE(AA$2,1,1),Final_nrj!$A$1:$LI$1),FALSE)</f>
        <v>15.5300692</v>
      </c>
      <c r="AB408" s="330">
        <f>+VLOOKUP($E408,Final_nrj!$1:$1048576,MATCH(DATE(AB$2,1,1),Final_nrj!$A$1:$LI$1),FALSE)</f>
        <v>15.62764436</v>
      </c>
      <c r="AC408" s="330">
        <f>+VLOOKUP($E408,Final_nrj!$1:$1048576,MATCH(DATE(AC$2,1,1),Final_nrj!$A$1:$LI$1),FALSE)</f>
        <v>15.75306797</v>
      </c>
      <c r="AD408" s="330">
        <f>+VLOOKUP($E408,Final_nrj!$1:$1048576,MATCH(DATE(AD$2,1,1),Final_nrj!$A$1:$LI$1),FALSE)</f>
        <v>15.91069059</v>
      </c>
      <c r="AE408" s="330">
        <f>+VLOOKUP($E408,Final_nrj!$1:$1048576,MATCH(DATE(AE$2,1,1),Final_nrj!$A$1:$LI$1),FALSE)</f>
        <v>16.099509550000001</v>
      </c>
      <c r="AF408" s="330">
        <f>+VLOOKUP($E408,Final_nrj!$1:$1048576,MATCH(DATE(AF$2,1,1),Final_nrj!$A$1:$LI$1),FALSE)</f>
        <v>16.33580444</v>
      </c>
      <c r="AG408" s="330">
        <f>+VLOOKUP($E408,Final_nrj!$1:$1048576,MATCH(DATE(AG$2,1,1),Final_nrj!$A$1:$LI$1),FALSE)</f>
        <v>16.627342909999999</v>
      </c>
      <c r="AH408" s="330">
        <f>+VLOOKUP($E408,Final_nrj!$1:$1048576,MATCH(DATE(AH$2,1,1),Final_nrj!$A$1:$LI$1),FALSE)</f>
        <v>16.973562009999998</v>
      </c>
      <c r="AI408" s="330">
        <f>+VLOOKUP($E408,Final_nrj!$1:$1048576,MATCH(DATE(AI$2,1,1),Final_nrj!$A$1:$LI$1),FALSE)</f>
        <v>17.366453329999999</v>
      </c>
      <c r="AJ408" s="330">
        <f>+VLOOKUP($E408,Final_nrj!$1:$1048576,MATCH(DATE(AJ$2,1,1),Final_nrj!$A$1:$LI$1),FALSE)</f>
        <v>17.794815499999999</v>
      </c>
      <c r="AK408" s="330">
        <f>+VLOOKUP($E408,Final_nrj!$1:$1048576,MATCH(DATE(AK$2,1,1),Final_nrj!$A$1:$LI$1),FALSE)</f>
        <v>18.24460156</v>
      </c>
      <c r="AL408" s="330">
        <f>+VLOOKUP($E408,Final_nrj!$1:$1048576,MATCH(DATE(AL$2,1,1),Final_nrj!$A$1:$LI$1),FALSE)</f>
        <v>18.711071870000001</v>
      </c>
      <c r="AM408" s="330">
        <f>+VLOOKUP($E408,Final_nrj!$1:$1048576,MATCH(DATE(AM$2,1,1),Final_nrj!$A$1:$LI$1),FALSE)</f>
        <v>19.188346689999999</v>
      </c>
      <c r="AN408" s="330">
        <f>+VLOOKUP($E408,Final_nrj!$1:$1048576,MATCH(DATE(AN$2,1,1),Final_nrj!$A$1:$LI$1),FALSE)</f>
        <v>19.670031739999999</v>
      </c>
      <c r="AO408" s="330">
        <f>+VLOOKUP($E408,Final_nrj!$1:$1048576,MATCH(DATE(AO$2,1,1),Final_nrj!$A$1:$LI$1),FALSE)</f>
        <v>20.14960159</v>
      </c>
    </row>
    <row r="409" spans="1:82" ht="15" customHeight="1" x14ac:dyDescent="0.35">
      <c r="A409" s="426"/>
      <c r="B409" s="430"/>
      <c r="C409" s="128"/>
      <c r="D409" s="128" t="s">
        <v>1029</v>
      </c>
      <c r="E409" s="67" t="s">
        <v>1517</v>
      </c>
      <c r="F409" s="330">
        <f>+VLOOKUP($E409,Final_nrj!$1:$1048576,MATCH(DATE(F$2,1,1),Final_nrj!$A$1:$LI$1),FALSE)</f>
        <v>7.0052739190000004</v>
      </c>
      <c r="G409" s="330">
        <f>+VLOOKUP($E409,Final_nrj!$1:$1048576,MATCH(DATE(G$2,1,1),Final_nrj!$A$1:$LI$1),FALSE)</f>
        <v>6.9197498959999999</v>
      </c>
      <c r="H409" s="330">
        <f>+VLOOKUP($E409,Final_nrj!$1:$1048576,MATCH(DATE(H$2,1,1),Final_nrj!$A$1:$LI$1),FALSE)</f>
        <v>6.8277411450000001</v>
      </c>
      <c r="I409" s="330">
        <f>+VLOOKUP($E409,Final_nrj!$1:$1048576,MATCH(DATE(I$2,1,1),Final_nrj!$A$1:$LI$1),FALSE)</f>
        <v>6.6990960419999999</v>
      </c>
      <c r="J409" s="330">
        <f>+VLOOKUP($E409,Final_nrj!$1:$1048576,MATCH(DATE(J$2,1,1),Final_nrj!$A$1:$LI$1),FALSE)</f>
        <v>6.6594400069999997</v>
      </c>
      <c r="K409" s="330">
        <f>+VLOOKUP($E409,Final_nrj!$1:$1048576,MATCH(DATE(K$2,1,1),Final_nrj!$A$1:$LI$1),FALSE)</f>
        <v>6.6859999290000003</v>
      </c>
      <c r="L409" s="330">
        <f>+VLOOKUP($E409,Final_nrj!$1:$1048576,MATCH(DATE(L$2,1,1),Final_nrj!$A$1:$LI$1),FALSE)</f>
        <v>6.76218612</v>
      </c>
      <c r="M409" s="330">
        <f>+VLOOKUP($E409,Final_nrj!$1:$1048576,MATCH(DATE(M$2,1,1),Final_nrj!$A$1:$LI$1),FALSE)</f>
        <v>6.7251540790000002</v>
      </c>
      <c r="N409" s="330">
        <f>+VLOOKUP($E409,Final_nrj!$1:$1048576,MATCH(DATE(N$2,1,1),Final_nrj!$A$1:$LI$1),FALSE)</f>
        <v>6.5683016600000004</v>
      </c>
      <c r="O409" s="330">
        <f>+VLOOKUP($E409,Final_nrj!$1:$1048576,MATCH(DATE(O$2,1,1),Final_nrj!$A$1:$LI$1),FALSE)</f>
        <v>6.2932806179999998</v>
      </c>
      <c r="P409" s="330">
        <f>+VLOOKUP($E409,Final_nrj!$1:$1048576,MATCH(DATE(P$2,1,1),Final_nrj!$A$1:$LI$1),FALSE)</f>
        <v>5.9101269759999999</v>
      </c>
      <c r="Q409" s="330">
        <f>+VLOOKUP($E409,Final_nrj!$1:$1048576,MATCH(DATE(Q$2,1,1),Final_nrj!$A$1:$LI$1),FALSE)</f>
        <v>5.6507169470000003</v>
      </c>
      <c r="R409" s="330">
        <f>+VLOOKUP($E409,Final_nrj!$1:$1048576,MATCH(DATE(R$2,1,1),Final_nrj!$A$1:$LI$1),FALSE)</f>
        <v>5.4702247259999996</v>
      </c>
      <c r="S409" s="330">
        <f>+VLOOKUP($E409,Final_nrj!$1:$1048576,MATCH(DATE(S$2,1,1),Final_nrj!$A$1:$LI$1),FALSE)</f>
        <v>5.3384817409999998</v>
      </c>
      <c r="T409" s="330">
        <f>+VLOOKUP($E409,Final_nrj!$1:$1048576,MATCH(DATE(T$2,1,1),Final_nrj!$A$1:$LI$1),FALSE)</f>
        <v>5.2365862649999997</v>
      </c>
      <c r="U409" s="330">
        <f>+VLOOKUP($E409,Final_nrj!$1:$1048576,MATCH(DATE(U$2,1,1),Final_nrj!$A$1:$LI$1),FALSE)</f>
        <v>5.1530141089999999</v>
      </c>
      <c r="V409" s="330">
        <f>+VLOOKUP($E409,Final_nrj!$1:$1048576,MATCH(DATE(V$2,1,1),Final_nrj!$A$1:$LI$1),FALSE)</f>
        <v>5.0684945099999998</v>
      </c>
      <c r="W409" s="330">
        <f>+VLOOKUP($E409,Final_nrj!$1:$1048576,MATCH(DATE(W$2,1,1),Final_nrj!$A$1:$LI$1),FALSE)</f>
        <v>4.9830696320000003</v>
      </c>
      <c r="X409" s="330">
        <f>+VLOOKUP($E409,Final_nrj!$1:$1048576,MATCH(DATE(X$2,1,1),Final_nrj!$A$1:$LI$1),FALSE)</f>
        <v>4.8980107359999998</v>
      </c>
      <c r="Y409" s="330">
        <f>+VLOOKUP($E409,Final_nrj!$1:$1048576,MATCH(DATE(Y$2,1,1),Final_nrj!$A$1:$LI$1),FALSE)</f>
        <v>4.814922739</v>
      </c>
      <c r="Z409" s="330">
        <f>+VLOOKUP($E409,Final_nrj!$1:$1048576,MATCH(DATE(Z$2,1,1),Final_nrj!$A$1:$LI$1),FALSE)</f>
        <v>4.7352735319999999</v>
      </c>
      <c r="AA409" s="330">
        <f>+VLOOKUP($E409,Final_nrj!$1:$1048576,MATCH(DATE(AA$2,1,1),Final_nrj!$A$1:$LI$1),FALSE)</f>
        <v>4.6736418640000004</v>
      </c>
      <c r="AB409" s="330">
        <f>+VLOOKUP($E409,Final_nrj!$1:$1048576,MATCH(DATE(AB$2,1,1),Final_nrj!$A$1:$LI$1),FALSE)</f>
        <v>4.6276774840000003</v>
      </c>
      <c r="AC409" s="330">
        <f>+VLOOKUP($E409,Final_nrj!$1:$1048576,MATCH(DATE(AC$2,1,1),Final_nrj!$A$1:$LI$1),FALSE)</f>
        <v>4.595767597</v>
      </c>
      <c r="AD409" s="330">
        <f>+VLOOKUP($E409,Final_nrj!$1:$1048576,MATCH(DATE(AD$2,1,1),Final_nrj!$A$1:$LI$1),FALSE)</f>
        <v>4.5767819110000003</v>
      </c>
      <c r="AE409" s="330">
        <f>+VLOOKUP($E409,Final_nrj!$1:$1048576,MATCH(DATE(AE$2,1,1),Final_nrj!$A$1:$LI$1),FALSE)</f>
        <v>4.5693347449999999</v>
      </c>
      <c r="AF409" s="330">
        <f>+VLOOKUP($E409,Final_nrj!$1:$1048576,MATCH(DATE(AF$2,1,1),Final_nrj!$A$1:$LI$1),FALSE)</f>
        <v>4.5760224889999996</v>
      </c>
      <c r="AG409" s="330">
        <f>+VLOOKUP($E409,Final_nrj!$1:$1048576,MATCH(DATE(AG$2,1,1),Final_nrj!$A$1:$LI$1),FALSE)</f>
        <v>4.5956056839999997</v>
      </c>
      <c r="AH409" s="330">
        <f>+VLOOKUP($E409,Final_nrj!$1:$1048576,MATCH(DATE(AH$2,1,1),Final_nrj!$A$1:$LI$1),FALSE)</f>
        <v>4.6272981160000004</v>
      </c>
      <c r="AI409" s="330">
        <f>+VLOOKUP($E409,Final_nrj!$1:$1048576,MATCH(DATE(AI$2,1,1),Final_nrj!$A$1:$LI$1),FALSE)</f>
        <v>4.6697033680000004</v>
      </c>
      <c r="AJ409" s="330">
        <f>+VLOOKUP($E409,Final_nrj!$1:$1048576,MATCH(DATE(AJ$2,1,1),Final_nrj!$A$1:$LI$1),FALSE)</f>
        <v>4.7209905750000001</v>
      </c>
      <c r="AK409" s="330">
        <f>+VLOOKUP($E409,Final_nrj!$1:$1048576,MATCH(DATE(AK$2,1,1),Final_nrj!$A$1:$LI$1),FALSE)</f>
        <v>4.7840689000000003</v>
      </c>
      <c r="AL409" s="330">
        <f>+VLOOKUP($E409,Final_nrj!$1:$1048576,MATCH(DATE(AL$2,1,1),Final_nrj!$A$1:$LI$1),FALSE)</f>
        <v>4.8560733459999996</v>
      </c>
      <c r="AM409" s="330">
        <f>+VLOOKUP($E409,Final_nrj!$1:$1048576,MATCH(DATE(AM$2,1,1),Final_nrj!$A$1:$LI$1),FALSE)</f>
        <v>4.934439641</v>
      </c>
      <c r="AN409" s="330">
        <f>+VLOOKUP($E409,Final_nrj!$1:$1048576,MATCH(DATE(AN$2,1,1),Final_nrj!$A$1:$LI$1),FALSE)</f>
        <v>5.0168121790000004</v>
      </c>
      <c r="AO409" s="330">
        <f>+VLOOKUP($E409,Final_nrj!$1:$1048576,MATCH(DATE(AO$2,1,1),Final_nrj!$A$1:$LI$1),FALSE)</f>
        <v>5.1009881840000002</v>
      </c>
    </row>
    <row r="410" spans="1:82" ht="15" customHeight="1" x14ac:dyDescent="0.35">
      <c r="A410" s="426"/>
      <c r="B410" s="430"/>
      <c r="C410" s="128"/>
      <c r="D410" s="128" t="s">
        <v>1031</v>
      </c>
      <c r="E410" s="67" t="s">
        <v>1519</v>
      </c>
      <c r="F410" s="330">
        <f>+VLOOKUP($E410,Final_nrj!$1:$1048576,MATCH(DATE(F$2,1,1),Final_nrj!$A$1:$LI$1),FALSE)</f>
        <v>0.89891820440000003</v>
      </c>
      <c r="G410" s="330">
        <f>+VLOOKUP($E410,Final_nrj!$1:$1048576,MATCH(DATE(G$2,1,1),Final_nrj!$A$1:$LI$1),FALSE)</f>
        <v>0.90690377909999997</v>
      </c>
      <c r="H410" s="330">
        <f>+VLOOKUP($E410,Final_nrj!$1:$1048576,MATCH(DATE(H$2,1,1),Final_nrj!$A$1:$LI$1),FALSE)</f>
        <v>0.91569402259999999</v>
      </c>
      <c r="I410" s="330">
        <f>+VLOOKUP($E410,Final_nrj!$1:$1048576,MATCH(DATE(I$2,1,1),Final_nrj!$A$1:$LI$1),FALSE)</f>
        <v>0.9246221429</v>
      </c>
      <c r="J410" s="330">
        <f>+VLOOKUP($E410,Final_nrj!$1:$1048576,MATCH(DATE(J$2,1,1),Final_nrj!$A$1:$LI$1),FALSE)</f>
        <v>0.93665627760000003</v>
      </c>
      <c r="K410" s="330">
        <f>+VLOOKUP($E410,Final_nrj!$1:$1048576,MATCH(DATE(K$2,1,1),Final_nrj!$A$1:$LI$1),FALSE)</f>
        <v>0.9518667448</v>
      </c>
      <c r="L410" s="330">
        <f>+VLOOKUP($E410,Final_nrj!$1:$1048576,MATCH(DATE(L$2,1,1),Final_nrj!$A$1:$LI$1),FALSE)</f>
        <v>0.96979076809999998</v>
      </c>
      <c r="M410" s="330">
        <f>+VLOOKUP($E410,Final_nrj!$1:$1048576,MATCH(DATE(M$2,1,1),Final_nrj!$A$1:$LI$1),FALSE)</f>
        <v>0.98585915420000003</v>
      </c>
      <c r="N410" s="330">
        <f>+VLOOKUP($E410,Final_nrj!$1:$1048576,MATCH(DATE(N$2,1,1),Final_nrj!$A$1:$LI$1),FALSE)</f>
        <v>0.99811917159999997</v>
      </c>
      <c r="O410" s="330">
        <f>+VLOOKUP($E410,Final_nrj!$1:$1048576,MATCH(DATE(O$2,1,1),Final_nrj!$A$1:$LI$1),FALSE)</f>
        <v>1.005116031</v>
      </c>
      <c r="P410" s="330">
        <f>+VLOOKUP($E410,Final_nrj!$1:$1048576,MATCH(DATE(P$2,1,1),Final_nrj!$A$1:$LI$1),FALSE)</f>
        <v>1.0051704029999999</v>
      </c>
      <c r="Q410" s="330">
        <f>+VLOOKUP($E410,Final_nrj!$1:$1048576,MATCH(DATE(Q$2,1,1),Final_nrj!$A$1:$LI$1),FALSE)</f>
        <v>1.004321995</v>
      </c>
      <c r="R410" s="330">
        <f>+VLOOKUP($E410,Final_nrj!$1:$1048576,MATCH(DATE(R$2,1,1),Final_nrj!$A$1:$LI$1),FALSE)</f>
        <v>1.0035796219999999</v>
      </c>
      <c r="S410" s="330">
        <f>+VLOOKUP($E410,Final_nrj!$1:$1048576,MATCH(DATE(S$2,1,1),Final_nrj!$A$1:$LI$1),FALSE)</f>
        <v>1.0029357889999999</v>
      </c>
      <c r="T410" s="330">
        <f>+VLOOKUP($E410,Final_nrj!$1:$1048576,MATCH(DATE(T$2,1,1),Final_nrj!$A$1:$LI$1),FALSE)</f>
        <v>1.0022508189999999</v>
      </c>
      <c r="U410" s="330">
        <f>+VLOOKUP($E410,Final_nrj!$1:$1048576,MATCH(DATE(U$2,1,1),Final_nrj!$A$1:$LI$1),FALSE)</f>
        <v>1.001454635</v>
      </c>
      <c r="V410" s="330">
        <f>+VLOOKUP($E410,Final_nrj!$1:$1048576,MATCH(DATE(V$2,1,1),Final_nrj!$A$1:$LI$1),FALSE)</f>
        <v>0.99999289840000005</v>
      </c>
      <c r="W410" s="330">
        <f>+VLOOKUP($E410,Final_nrj!$1:$1048576,MATCH(DATE(W$2,1,1),Final_nrj!$A$1:$LI$1),FALSE)</f>
        <v>0.99791596999999999</v>
      </c>
      <c r="X410" s="330">
        <f>+VLOOKUP($E410,Final_nrj!$1:$1048576,MATCH(DATE(X$2,1,1),Final_nrj!$A$1:$LI$1),FALSE)</f>
        <v>0.99551245359999996</v>
      </c>
      <c r="Y410" s="330">
        <f>+VLOOKUP($E410,Final_nrj!$1:$1048576,MATCH(DATE(Y$2,1,1),Final_nrj!$A$1:$LI$1),FALSE)</f>
        <v>0.99313167219999998</v>
      </c>
      <c r="Z410" s="330">
        <f>+VLOOKUP($E410,Final_nrj!$1:$1048576,MATCH(DATE(Z$2,1,1),Final_nrj!$A$1:$LI$1),FALSE)</f>
        <v>0.99107689399999999</v>
      </c>
      <c r="AA410" s="330">
        <f>+VLOOKUP($E410,Final_nrj!$1:$1048576,MATCH(DATE(AA$2,1,1),Final_nrj!$A$1:$LI$1),FALSE)</f>
        <v>0.99033462729999999</v>
      </c>
      <c r="AB410" s="330">
        <f>+VLOOKUP($E410,Final_nrj!$1:$1048576,MATCH(DATE(AB$2,1,1),Final_nrj!$A$1:$LI$1),FALSE)</f>
        <v>0.99136593340000001</v>
      </c>
      <c r="AC410" s="330">
        <f>+VLOOKUP($E410,Final_nrj!$1:$1048576,MATCH(DATE(AC$2,1,1),Final_nrj!$A$1:$LI$1),FALSE)</f>
        <v>0.99441765479999999</v>
      </c>
      <c r="AD410" s="330">
        <f>+VLOOKUP($E410,Final_nrj!$1:$1048576,MATCH(DATE(AD$2,1,1),Final_nrj!$A$1:$LI$1),FALSE)</f>
        <v>0.99959763410000002</v>
      </c>
      <c r="AE410" s="330">
        <f>+VLOOKUP($E410,Final_nrj!$1:$1048576,MATCH(DATE(AE$2,1,1),Final_nrj!$A$1:$LI$1),FALSE)</f>
        <v>1.0067829340000001</v>
      </c>
      <c r="AF410" s="330">
        <f>+VLOOKUP($E410,Final_nrj!$1:$1048576,MATCH(DATE(AF$2,1,1),Final_nrj!$A$1:$LI$1),FALSE)</f>
        <v>1.0167933570000001</v>
      </c>
      <c r="AG410" s="330">
        <f>+VLOOKUP($E410,Final_nrj!$1:$1048576,MATCH(DATE(AG$2,1,1),Final_nrj!$A$1:$LI$1),FALSE)</f>
        <v>1.029846311</v>
      </c>
      <c r="AH410" s="330">
        <f>+VLOOKUP($E410,Final_nrj!$1:$1048576,MATCH(DATE(AH$2,1,1),Final_nrj!$A$1:$LI$1),FALSE)</f>
        <v>1.045857697</v>
      </c>
      <c r="AI410" s="330">
        <f>+VLOOKUP($E410,Final_nrj!$1:$1048576,MATCH(DATE(AI$2,1,1),Final_nrj!$A$1:$LI$1),FALSE)</f>
        <v>1.064412817</v>
      </c>
      <c r="AJ410" s="330">
        <f>+VLOOKUP($E410,Final_nrj!$1:$1048576,MATCH(DATE(AJ$2,1,1),Final_nrj!$A$1:$LI$1),FALSE)</f>
        <v>1.0849466649999999</v>
      </c>
      <c r="AK410" s="330">
        <f>+VLOOKUP($E410,Final_nrj!$1:$1048576,MATCH(DATE(AK$2,1,1),Final_nrj!$A$1:$LI$1),FALSE)</f>
        <v>1.1071638180000001</v>
      </c>
      <c r="AL410" s="330">
        <f>+VLOOKUP($E410,Final_nrj!$1:$1048576,MATCH(DATE(AL$2,1,1),Final_nrj!$A$1:$LI$1),FALSE)</f>
        <v>1.1306808479999999</v>
      </c>
      <c r="AM410" s="330">
        <f>+VLOOKUP($E410,Final_nrj!$1:$1048576,MATCH(DATE(AM$2,1,1),Final_nrj!$A$1:$LI$1),FALSE)</f>
        <v>1.15508539</v>
      </c>
      <c r="AN410" s="330">
        <f>+VLOOKUP($E410,Final_nrj!$1:$1048576,MATCH(DATE(AN$2,1,1),Final_nrj!$A$1:$LI$1),FALSE)</f>
        <v>1.1799576890000001</v>
      </c>
      <c r="AO410" s="330">
        <f>+VLOOKUP($E410,Final_nrj!$1:$1048576,MATCH(DATE(AO$2,1,1),Final_nrj!$A$1:$LI$1),FALSE)</f>
        <v>1.204882947</v>
      </c>
    </row>
    <row r="411" spans="1:82" ht="15" customHeight="1" x14ac:dyDescent="0.35">
      <c r="A411" s="426"/>
      <c r="B411" s="430"/>
      <c r="C411" s="128"/>
      <c r="D411" s="128" t="s">
        <v>1032</v>
      </c>
      <c r="E411" s="67" t="s">
        <v>1520</v>
      </c>
      <c r="F411" s="330">
        <f>+VLOOKUP($E411,Final_nrj!$1:$1048576,MATCH(DATE(F$2,1,1),Final_nrj!$A$1:$LI$1),FALSE)</f>
        <v>0.32901854279999998</v>
      </c>
      <c r="G411" s="330">
        <f>+VLOOKUP($E411,Final_nrj!$1:$1048576,MATCH(DATE(G$2,1,1),Final_nrj!$A$1:$LI$1),FALSE)</f>
        <v>0.32313911400000001</v>
      </c>
      <c r="H411" s="330">
        <f>+VLOOKUP($E411,Final_nrj!$1:$1048576,MATCH(DATE(H$2,1,1),Final_nrj!$A$1:$LI$1),FALSE)</f>
        <v>0.3177450959</v>
      </c>
      <c r="I411" s="330">
        <f>+VLOOKUP($E411,Final_nrj!$1:$1048576,MATCH(DATE(I$2,1,1),Final_nrj!$A$1:$LI$1),FALSE)</f>
        <v>0.31172562739999998</v>
      </c>
      <c r="J411" s="330">
        <f>+VLOOKUP($E411,Final_nrj!$1:$1048576,MATCH(DATE(J$2,1,1),Final_nrj!$A$1:$LI$1),FALSE)</f>
        <v>0.3097620324</v>
      </c>
      <c r="K411" s="330">
        <f>+VLOOKUP($E411,Final_nrj!$1:$1048576,MATCH(DATE(K$2,1,1),Final_nrj!$A$1:$LI$1),FALSE)</f>
        <v>0.31084749769999998</v>
      </c>
      <c r="L411" s="330">
        <f>+VLOOKUP($E411,Final_nrj!$1:$1048576,MATCH(DATE(L$2,1,1),Final_nrj!$A$1:$LI$1),FALSE)</f>
        <v>0.31418981289999998</v>
      </c>
      <c r="M411" s="330">
        <f>+VLOOKUP($E411,Final_nrj!$1:$1048576,MATCH(DATE(M$2,1,1),Final_nrj!$A$1:$LI$1),FALSE)</f>
        <v>0.3138303878</v>
      </c>
      <c r="N411" s="330">
        <f>+VLOOKUP($E411,Final_nrj!$1:$1048576,MATCH(DATE(N$2,1,1),Final_nrj!$A$1:$LI$1),FALSE)</f>
        <v>0.30985600619999998</v>
      </c>
      <c r="O411" s="330">
        <f>+VLOOKUP($E411,Final_nrj!$1:$1048576,MATCH(DATE(O$2,1,1),Final_nrj!$A$1:$LI$1),FALSE)</f>
        <v>0.30257177870000002</v>
      </c>
      <c r="P411" s="330">
        <f>+VLOOKUP($E411,Final_nrj!$1:$1048576,MATCH(DATE(P$2,1,1),Final_nrj!$A$1:$LI$1),FALSE)</f>
        <v>0.29225200000000001</v>
      </c>
      <c r="Q411" s="330">
        <f>+VLOOKUP($E411,Final_nrj!$1:$1048576,MATCH(DATE(Q$2,1,1),Final_nrj!$A$1:$LI$1),FALSE)</f>
        <v>0.28478786140000001</v>
      </c>
      <c r="R411" s="330">
        <f>+VLOOKUP($E411,Final_nrj!$1:$1048576,MATCH(DATE(R$2,1,1),Final_nrj!$A$1:$LI$1),FALSE)</f>
        <v>0.27937833839999998</v>
      </c>
      <c r="S411" s="330">
        <f>+VLOOKUP($E411,Final_nrj!$1:$1048576,MATCH(DATE(S$2,1,1),Final_nrj!$A$1:$LI$1),FALSE)</f>
        <v>0.2753246077</v>
      </c>
      <c r="T411" s="330">
        <f>+VLOOKUP($E411,Final_nrj!$1:$1048576,MATCH(DATE(T$2,1,1),Final_nrj!$A$1:$LI$1),FALSE)</f>
        <v>0.27214251960000002</v>
      </c>
      <c r="U411" s="330">
        <f>+VLOOKUP($E411,Final_nrj!$1:$1048576,MATCH(DATE(U$2,1,1),Final_nrj!$A$1:$LI$1),FALSE)</f>
        <v>0.2695250152</v>
      </c>
      <c r="V411" s="330">
        <f>+VLOOKUP($E411,Final_nrj!$1:$1048576,MATCH(DATE(V$2,1,1),Final_nrj!$A$1:$LI$1),FALSE)</f>
        <v>0.26693470359999999</v>
      </c>
      <c r="W411" s="330">
        <f>+VLOOKUP($E411,Final_nrj!$1:$1048576,MATCH(DATE(W$2,1,1),Final_nrj!$A$1:$LI$1),FALSE)</f>
        <v>0.26434402820000003</v>
      </c>
      <c r="X411" s="330">
        <f>+VLOOKUP($E411,Final_nrj!$1:$1048576,MATCH(DATE(X$2,1,1),Final_nrj!$A$1:$LI$1),FALSE)</f>
        <v>0.26180164659999999</v>
      </c>
      <c r="Y411" s="330">
        <f>+VLOOKUP($E411,Final_nrj!$1:$1048576,MATCH(DATE(Y$2,1,1),Final_nrj!$A$1:$LI$1),FALSE)</f>
        <v>0.2593794318</v>
      </c>
      <c r="Z411" s="330">
        <f>+VLOOKUP($E411,Final_nrj!$1:$1048576,MATCH(DATE(Z$2,1,1),Final_nrj!$A$1:$LI$1),FALSE)</f>
        <v>0.2571416735</v>
      </c>
      <c r="AA411" s="330">
        <f>+VLOOKUP($E411,Final_nrj!$1:$1048576,MATCH(DATE(AA$2,1,1),Final_nrj!$A$1:$LI$1),FALSE)</f>
        <v>0.25553284729999998</v>
      </c>
      <c r="AB411" s="330">
        <f>+VLOOKUP($E411,Final_nrj!$1:$1048576,MATCH(DATE(AB$2,1,1),Final_nrj!$A$1:$LI$1),FALSE)</f>
        <v>0.2545813113</v>
      </c>
      <c r="AC411" s="330">
        <f>+VLOOKUP($E411,Final_nrj!$1:$1048576,MATCH(DATE(AC$2,1,1),Final_nrj!$A$1:$LI$1),FALSE)</f>
        <v>0.254290619</v>
      </c>
      <c r="AD411" s="330">
        <f>+VLOOKUP($E411,Final_nrj!$1:$1048576,MATCH(DATE(AD$2,1,1),Final_nrj!$A$1:$LI$1),FALSE)</f>
        <v>0.25464860239999998</v>
      </c>
      <c r="AE411" s="330">
        <f>+VLOOKUP($E411,Final_nrj!$1:$1048576,MATCH(DATE(AE$2,1,1),Final_nrj!$A$1:$LI$1),FALSE)</f>
        <v>0.25559607779999999</v>
      </c>
      <c r="AF411" s="330">
        <f>+VLOOKUP($E411,Final_nrj!$1:$1048576,MATCH(DATE(AF$2,1,1),Final_nrj!$A$1:$LI$1),FALSE)</f>
        <v>0.25734905019999998</v>
      </c>
      <c r="AG411" s="330">
        <f>+VLOOKUP($E411,Final_nrj!$1:$1048576,MATCH(DATE(AG$2,1,1),Final_nrj!$A$1:$LI$1),FALSE)</f>
        <v>0.25991611219999999</v>
      </c>
      <c r="AH411" s="330">
        <f>+VLOOKUP($E411,Final_nrj!$1:$1048576,MATCH(DATE(AH$2,1,1),Final_nrj!$A$1:$LI$1),FALSE)</f>
        <v>0.26325764489999998</v>
      </c>
      <c r="AI411" s="330">
        <f>+VLOOKUP($E411,Final_nrj!$1:$1048576,MATCH(DATE(AI$2,1,1),Final_nrj!$A$1:$LI$1),FALSE)</f>
        <v>0.26726288650000002</v>
      </c>
      <c r="AJ411" s="330">
        <f>+VLOOKUP($E411,Final_nrj!$1:$1048576,MATCH(DATE(AJ$2,1,1),Final_nrj!$A$1:$LI$1),FALSE)</f>
        <v>0.27178763649999998</v>
      </c>
      <c r="AK411" s="330">
        <f>+VLOOKUP($E411,Final_nrj!$1:$1048576,MATCH(DATE(AK$2,1,1),Final_nrj!$A$1:$LI$1),FALSE)</f>
        <v>0.2768292175</v>
      </c>
      <c r="AL411" s="330">
        <f>+VLOOKUP($E411,Final_nrj!$1:$1048576,MATCH(DATE(AL$2,1,1),Final_nrj!$A$1:$LI$1),FALSE)</f>
        <v>0.28226324520000001</v>
      </c>
      <c r="AM411" s="330">
        <f>+VLOOKUP($E411,Final_nrj!$1:$1048576,MATCH(DATE(AM$2,1,1),Final_nrj!$A$1:$LI$1),FALSE)</f>
        <v>0.28796671559999998</v>
      </c>
      <c r="AN411" s="330">
        <f>+VLOOKUP($E411,Final_nrj!$1:$1048576,MATCH(DATE(AN$2,1,1),Final_nrj!$A$1:$LI$1),FALSE)</f>
        <v>0.29381988219999999</v>
      </c>
      <c r="AO411" s="330">
        <f>+VLOOKUP($E411,Final_nrj!$1:$1048576,MATCH(DATE(AO$2,1,1),Final_nrj!$A$1:$LI$1),FALSE)</f>
        <v>0.29970731229999997</v>
      </c>
    </row>
    <row r="412" spans="1:82" ht="15" customHeight="1" x14ac:dyDescent="0.35">
      <c r="A412" s="426"/>
      <c r="B412" s="430"/>
      <c r="C412" s="128"/>
      <c r="D412" s="128" t="s">
        <v>1034</v>
      </c>
      <c r="E412" s="67" t="s">
        <v>1521</v>
      </c>
      <c r="F412" s="330" t="e">
        <f>+VLOOKUP($E412,Final_nrj!$1:$1048576,MATCH(DATE(F$2,1,1),Final_nrj!$A$1:$LI$1),FALSE)</f>
        <v>#N/A</v>
      </c>
      <c r="G412" s="330" t="e">
        <f>+VLOOKUP($E412,Final_nrj!$1:$1048576,MATCH(DATE(G$2,1,1),Final_nrj!$A$1:$LI$1),FALSE)</f>
        <v>#N/A</v>
      </c>
      <c r="H412" s="330" t="e">
        <f>+VLOOKUP($E412,Final_nrj!$1:$1048576,MATCH(DATE(H$2,1,1),Final_nrj!$A$1:$LI$1),FALSE)</f>
        <v>#N/A</v>
      </c>
      <c r="I412" s="330" t="e">
        <f>+VLOOKUP($E412,Final_nrj!$1:$1048576,MATCH(DATE(I$2,1,1),Final_nrj!$A$1:$LI$1),FALSE)</f>
        <v>#N/A</v>
      </c>
      <c r="J412" s="330" t="e">
        <f>+VLOOKUP($E412,Final_nrj!$1:$1048576,MATCH(DATE(J$2,1,1),Final_nrj!$A$1:$LI$1),FALSE)</f>
        <v>#N/A</v>
      </c>
      <c r="K412" s="330" t="e">
        <f>+VLOOKUP($E412,Final_nrj!$1:$1048576,MATCH(DATE(K$2,1,1),Final_nrj!$A$1:$LI$1),FALSE)</f>
        <v>#N/A</v>
      </c>
      <c r="L412" s="330" t="e">
        <f>+VLOOKUP($E412,Final_nrj!$1:$1048576,MATCH(DATE(L$2,1,1),Final_nrj!$A$1:$LI$1),FALSE)</f>
        <v>#N/A</v>
      </c>
      <c r="M412" s="330" t="e">
        <f>+VLOOKUP($E412,Final_nrj!$1:$1048576,MATCH(DATE(M$2,1,1),Final_nrj!$A$1:$LI$1),FALSE)</f>
        <v>#N/A</v>
      </c>
      <c r="N412" s="330" t="e">
        <f>+VLOOKUP($E412,Final_nrj!$1:$1048576,MATCH(DATE(N$2,1,1),Final_nrj!$A$1:$LI$1),FALSE)</f>
        <v>#N/A</v>
      </c>
      <c r="O412" s="330" t="e">
        <f>+VLOOKUP($E412,Final_nrj!$1:$1048576,MATCH(DATE(O$2,1,1),Final_nrj!$A$1:$LI$1),FALSE)</f>
        <v>#N/A</v>
      </c>
      <c r="P412" s="330" t="e">
        <f>+VLOOKUP($E412,Final_nrj!$1:$1048576,MATCH(DATE(P$2,1,1),Final_nrj!$A$1:$LI$1),FALSE)</f>
        <v>#N/A</v>
      </c>
      <c r="Q412" s="330" t="e">
        <f>+VLOOKUP($E412,Final_nrj!$1:$1048576,MATCH(DATE(Q$2,1,1),Final_nrj!$A$1:$LI$1),FALSE)</f>
        <v>#N/A</v>
      </c>
      <c r="R412" s="330" t="e">
        <f>+VLOOKUP($E412,Final_nrj!$1:$1048576,MATCH(DATE(R$2,1,1),Final_nrj!$A$1:$LI$1),FALSE)</f>
        <v>#N/A</v>
      </c>
      <c r="S412" s="330" t="e">
        <f>+VLOOKUP($E412,Final_nrj!$1:$1048576,MATCH(DATE(S$2,1,1),Final_nrj!$A$1:$LI$1),FALSE)</f>
        <v>#N/A</v>
      </c>
      <c r="T412" s="330" t="e">
        <f>+VLOOKUP($E412,Final_nrj!$1:$1048576,MATCH(DATE(T$2,1,1),Final_nrj!$A$1:$LI$1),FALSE)</f>
        <v>#N/A</v>
      </c>
      <c r="U412" s="330" t="e">
        <f>+VLOOKUP($E412,Final_nrj!$1:$1048576,MATCH(DATE(U$2,1,1),Final_nrj!$A$1:$LI$1),FALSE)</f>
        <v>#N/A</v>
      </c>
      <c r="V412" s="330" t="e">
        <f>+VLOOKUP($E412,Final_nrj!$1:$1048576,MATCH(DATE(V$2,1,1),Final_nrj!$A$1:$LI$1),FALSE)</f>
        <v>#N/A</v>
      </c>
      <c r="W412" s="330" t="e">
        <f>+VLOOKUP($E412,Final_nrj!$1:$1048576,MATCH(DATE(W$2,1,1),Final_nrj!$A$1:$LI$1),FALSE)</f>
        <v>#N/A</v>
      </c>
      <c r="X412" s="330" t="e">
        <f>+VLOOKUP($E412,Final_nrj!$1:$1048576,MATCH(DATE(X$2,1,1),Final_nrj!$A$1:$LI$1),FALSE)</f>
        <v>#N/A</v>
      </c>
      <c r="Y412" s="330" t="e">
        <f>+VLOOKUP($E412,Final_nrj!$1:$1048576,MATCH(DATE(Y$2,1,1),Final_nrj!$A$1:$LI$1),FALSE)</f>
        <v>#N/A</v>
      </c>
      <c r="Z412" s="330" t="e">
        <f>+VLOOKUP($E412,Final_nrj!$1:$1048576,MATCH(DATE(Z$2,1,1),Final_nrj!$A$1:$LI$1),FALSE)</f>
        <v>#N/A</v>
      </c>
      <c r="AA412" s="330" t="e">
        <f>+VLOOKUP($E412,Final_nrj!$1:$1048576,MATCH(DATE(AA$2,1,1),Final_nrj!$A$1:$LI$1),FALSE)</f>
        <v>#N/A</v>
      </c>
      <c r="AB412" s="330" t="e">
        <f>+VLOOKUP($E412,Final_nrj!$1:$1048576,MATCH(DATE(AB$2,1,1),Final_nrj!$A$1:$LI$1),FALSE)</f>
        <v>#N/A</v>
      </c>
      <c r="AC412" s="330" t="e">
        <f>+VLOOKUP($E412,Final_nrj!$1:$1048576,MATCH(DATE(AC$2,1,1),Final_nrj!$A$1:$LI$1),FALSE)</f>
        <v>#N/A</v>
      </c>
      <c r="AD412" s="330" t="e">
        <f>+VLOOKUP($E412,Final_nrj!$1:$1048576,MATCH(DATE(AD$2,1,1),Final_nrj!$A$1:$LI$1),FALSE)</f>
        <v>#N/A</v>
      </c>
      <c r="AE412" s="330" t="e">
        <f>+VLOOKUP($E412,Final_nrj!$1:$1048576,MATCH(DATE(AE$2,1,1),Final_nrj!$A$1:$LI$1),FALSE)</f>
        <v>#N/A</v>
      </c>
      <c r="AF412" s="330" t="e">
        <f>+VLOOKUP($E412,Final_nrj!$1:$1048576,MATCH(DATE(AF$2,1,1),Final_nrj!$A$1:$LI$1),FALSE)</f>
        <v>#N/A</v>
      </c>
      <c r="AG412" s="330" t="e">
        <f>+VLOOKUP($E412,Final_nrj!$1:$1048576,MATCH(DATE(AG$2,1,1),Final_nrj!$A$1:$LI$1),FALSE)</f>
        <v>#N/A</v>
      </c>
      <c r="AH412" s="330" t="e">
        <f>+VLOOKUP($E412,Final_nrj!$1:$1048576,MATCH(DATE(AH$2,1,1),Final_nrj!$A$1:$LI$1),FALSE)</f>
        <v>#N/A</v>
      </c>
      <c r="AI412" s="330" t="e">
        <f>+VLOOKUP($E412,Final_nrj!$1:$1048576,MATCH(DATE(AI$2,1,1),Final_nrj!$A$1:$LI$1),FALSE)</f>
        <v>#N/A</v>
      </c>
      <c r="AJ412" s="330" t="e">
        <f>+VLOOKUP($E412,Final_nrj!$1:$1048576,MATCH(DATE(AJ$2,1,1),Final_nrj!$A$1:$LI$1),FALSE)</f>
        <v>#N/A</v>
      </c>
      <c r="AK412" s="330" t="e">
        <f>+VLOOKUP($E412,Final_nrj!$1:$1048576,MATCH(DATE(AK$2,1,1),Final_nrj!$A$1:$LI$1),FALSE)</f>
        <v>#N/A</v>
      </c>
      <c r="AL412" s="330" t="e">
        <f>+VLOOKUP($E412,Final_nrj!$1:$1048576,MATCH(DATE(AL$2,1,1),Final_nrj!$A$1:$LI$1),FALSE)</f>
        <v>#N/A</v>
      </c>
      <c r="AM412" s="330" t="e">
        <f>+VLOOKUP($E412,Final_nrj!$1:$1048576,MATCH(DATE(AM$2,1,1),Final_nrj!$A$1:$LI$1),FALSE)</f>
        <v>#N/A</v>
      </c>
      <c r="AN412" s="330" t="e">
        <f>+VLOOKUP($E412,Final_nrj!$1:$1048576,MATCH(DATE(AN$2,1,1),Final_nrj!$A$1:$LI$1),FALSE)</f>
        <v>#N/A</v>
      </c>
      <c r="AO412" s="330" t="e">
        <f>+VLOOKUP($E412,Final_nrj!$1:$1048576,MATCH(DATE(AO$2,1,1),Final_nrj!$A$1:$LI$1),FALSE)</f>
        <v>#N/A</v>
      </c>
      <c r="AP412" s="63"/>
      <c r="AQ412" s="63"/>
      <c r="AR412" s="63"/>
      <c r="AS412" s="63"/>
      <c r="AT412" s="63"/>
      <c r="AU412" s="63"/>
      <c r="AV412" s="63"/>
      <c r="AW412" s="63"/>
      <c r="AX412" s="63"/>
      <c r="AY412" s="63"/>
      <c r="AZ412" s="63"/>
      <c r="BA412" s="63"/>
      <c r="BB412" s="63"/>
      <c r="BC412" s="63"/>
      <c r="BD412" s="63"/>
      <c r="BE412" s="63"/>
      <c r="BF412" s="63"/>
      <c r="BG412" s="63"/>
      <c r="BH412" s="63"/>
      <c r="BI412" s="63"/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40" customFormat="1" ht="15" customHeight="1" x14ac:dyDescent="0.35">
      <c r="A413" s="426"/>
      <c r="B413" s="430"/>
      <c r="C413" s="343"/>
      <c r="D413" s="343" t="s">
        <v>3764</v>
      </c>
      <c r="E413" s="344" t="s">
        <v>3770</v>
      </c>
      <c r="F413" s="384">
        <f>+VLOOKUP($E413,Final_nrj!$1:$1048576,MATCH(DATE(F$2,1,1),Final_nrj!$A$1:$LI$1),FALSE)</f>
        <v>8.2332106659999997</v>
      </c>
      <c r="G413" s="384">
        <f>+VLOOKUP($E413,Final_nrj!$1:$1048576,MATCH(DATE(G$2,1,1),Final_nrj!$A$1:$LI$1),FALSE)</f>
        <v>8.1497927889999993</v>
      </c>
      <c r="H413" s="384">
        <f>+VLOOKUP($E413,Final_nrj!$1:$1048576,MATCH(DATE(H$2,1,1),Final_nrj!$A$1:$LI$1),FALSE)</f>
        <v>8.0611802640000008</v>
      </c>
      <c r="I413" s="384">
        <f>+VLOOKUP($E413,Final_nrj!$1:$1048576,MATCH(DATE(I$2,1,1),Final_nrj!$A$1:$LI$1),FALSE)</f>
        <v>7.935443813</v>
      </c>
      <c r="J413" s="384">
        <f>+VLOOKUP($E413,Final_nrj!$1:$1048576,MATCH(DATE(J$2,1,1),Final_nrj!$A$1:$LI$1),FALSE)</f>
        <v>7.9058583169999999</v>
      </c>
      <c r="K413" s="384">
        <f>+VLOOKUP($E413,Final_nrj!$1:$1048576,MATCH(DATE(K$2,1,1),Final_nrj!$A$1:$LI$1),FALSE)</f>
        <v>7.9487141719999999</v>
      </c>
      <c r="L413" s="384">
        <f>+VLOOKUP($E413,Final_nrj!$1:$1048576,MATCH(DATE(L$2,1,1),Final_nrj!$A$1:$LI$1),FALSE)</f>
        <v>8.0461667010000006</v>
      </c>
      <c r="M413" s="384">
        <f>+VLOOKUP($E413,Final_nrj!$1:$1048576,MATCH(DATE(M$2,1,1),Final_nrj!$A$1:$LI$1),FALSE)</f>
        <v>8.0248436220000006</v>
      </c>
      <c r="N413" s="384">
        <f>+VLOOKUP($E413,Final_nrj!$1:$1048576,MATCH(DATE(N$2,1,1),Final_nrj!$A$1:$LI$1),FALSE)</f>
        <v>7.8762768379999999</v>
      </c>
      <c r="O413" s="384">
        <f>+VLOOKUP($E413,Final_nrj!$1:$1048576,MATCH(DATE(O$2,1,1),Final_nrj!$A$1:$LI$1),FALSE)</f>
        <v>7.6009684269999997</v>
      </c>
      <c r="P413" s="384">
        <f>+VLOOKUP($E413,Final_nrj!$1:$1048576,MATCH(DATE(P$2,1,1),Final_nrj!$A$1:$LI$1),FALSE)</f>
        <v>7.2075493780000004</v>
      </c>
      <c r="Q413" s="384">
        <f>+VLOOKUP($E413,Final_nrj!$1:$1048576,MATCH(DATE(Q$2,1,1),Final_nrj!$A$1:$LI$1),FALSE)</f>
        <v>6.9398268029999999</v>
      </c>
      <c r="R413" s="384">
        <f>+VLOOKUP($E413,Final_nrj!$1:$1048576,MATCH(DATE(R$2,1,1),Final_nrj!$A$1:$LI$1),FALSE)</f>
        <v>6.7531826869999998</v>
      </c>
      <c r="S413" s="384">
        <f>+VLOOKUP($E413,Final_nrj!$1:$1048576,MATCH(DATE(S$2,1,1),Final_nrj!$A$1:$LI$1),FALSE)</f>
        <v>6.6167421380000002</v>
      </c>
      <c r="T413" s="384">
        <f>+VLOOKUP($E413,Final_nrj!$1:$1048576,MATCH(DATE(T$2,1,1),Final_nrj!$A$1:$LI$1),FALSE)</f>
        <v>6.5109796040000001</v>
      </c>
      <c r="U413" s="384">
        <f>+VLOOKUP($E413,Final_nrj!$1:$1048576,MATCH(DATE(U$2,1,1),Final_nrj!$A$1:$LI$1),FALSE)</f>
        <v>6.423993759</v>
      </c>
      <c r="V413" s="384">
        <f>+VLOOKUP($E413,Final_nrj!$1:$1048576,MATCH(DATE(V$2,1,1),Final_nrj!$A$1:$LI$1),FALSE)</f>
        <v>6.3354221119999998</v>
      </c>
      <c r="W413" s="384">
        <f>+VLOOKUP($E413,Final_nrj!$1:$1048576,MATCH(DATE(W$2,1,1),Final_nrj!$A$1:$LI$1),FALSE)</f>
        <v>6.2453296299999996</v>
      </c>
      <c r="X413" s="384">
        <f>+VLOOKUP($E413,Final_nrj!$1:$1048576,MATCH(DATE(X$2,1,1),Final_nrj!$A$1:$LI$1),FALSE)</f>
        <v>6.1553248360000001</v>
      </c>
      <c r="Y413" s="384">
        <f>+VLOOKUP($E413,Final_nrj!$1:$1048576,MATCH(DATE(Y$2,1,1),Final_nrj!$A$1:$LI$1),FALSE)</f>
        <v>6.0674338429999999</v>
      </c>
      <c r="Z413" s="384">
        <f>+VLOOKUP($E413,Final_nrj!$1:$1048576,MATCH(DATE(Z$2,1,1),Final_nrj!$A$1:$LI$1),FALSE)</f>
        <v>5.9834921000000003</v>
      </c>
      <c r="AA413" s="384">
        <f>+VLOOKUP($E413,Final_nrj!$1:$1048576,MATCH(DATE(AA$2,1,1),Final_nrj!$A$1:$LI$1),FALSE)</f>
        <v>5.9195093390000002</v>
      </c>
      <c r="AB413" s="384">
        <f>+VLOOKUP($E413,Final_nrj!$1:$1048576,MATCH(DATE(AB$2,1,1),Final_nrj!$A$1:$LI$1),FALSE)</f>
        <v>5.8736247290000003</v>
      </c>
      <c r="AC413" s="384">
        <f>+VLOOKUP($E413,Final_nrj!$1:$1048576,MATCH(DATE(AC$2,1,1),Final_nrj!$A$1:$LI$1),FALSE)</f>
        <v>5.8444758700000001</v>
      </c>
      <c r="AD413" s="384">
        <f>+VLOOKUP($E413,Final_nrj!$1:$1048576,MATCH(DATE(AD$2,1,1),Final_nrj!$A$1:$LI$1),FALSE)</f>
        <v>5.8310281479999997</v>
      </c>
      <c r="AE413" s="384">
        <f>+VLOOKUP($E413,Final_nrj!$1:$1048576,MATCH(DATE(AE$2,1,1),Final_nrj!$A$1:$LI$1),FALSE)</f>
        <v>5.8317137560000001</v>
      </c>
      <c r="AF413" s="384">
        <f>+VLOOKUP($E413,Final_nrj!$1:$1048576,MATCH(DATE(AF$2,1,1),Final_nrj!$A$1:$LI$1),FALSE)</f>
        <v>5.8501648959999999</v>
      </c>
      <c r="AG413" s="384">
        <f>+VLOOKUP($E413,Final_nrj!$1:$1048576,MATCH(DATE(AG$2,1,1),Final_nrj!$A$1:$LI$1),FALSE)</f>
        <v>5.8853681069999997</v>
      </c>
      <c r="AH413" s="384">
        <f>+VLOOKUP($E413,Final_nrj!$1:$1048576,MATCH(DATE(AH$2,1,1),Final_nrj!$A$1:$LI$1),FALSE)</f>
        <v>5.9364134579999996</v>
      </c>
      <c r="AI413" s="384">
        <f>+VLOOKUP($E413,Final_nrj!$1:$1048576,MATCH(DATE(AI$2,1,1),Final_nrj!$A$1:$LI$1),FALSE)</f>
        <v>6.0013790719999998</v>
      </c>
      <c r="AJ413" s="384">
        <f>+VLOOKUP($E413,Final_nrj!$1:$1048576,MATCH(DATE(AJ$2,1,1),Final_nrj!$A$1:$LI$1),FALSE)</f>
        <v>6.0777248769999996</v>
      </c>
      <c r="AK413" s="384">
        <f>+VLOOKUP($E413,Final_nrj!$1:$1048576,MATCH(DATE(AK$2,1,1),Final_nrj!$A$1:$LI$1),FALSE)</f>
        <v>6.168061936</v>
      </c>
      <c r="AL413" s="384">
        <f>+VLOOKUP($E413,Final_nrj!$1:$1048576,MATCH(DATE(AL$2,1,1),Final_nrj!$A$1:$LI$1),FALSE)</f>
        <v>6.2690174389999997</v>
      </c>
      <c r="AM413" s="384">
        <f>+VLOOKUP($E413,Final_nrj!$1:$1048576,MATCH(DATE(AM$2,1,1),Final_nrj!$A$1:$LI$1),FALSE)</f>
        <v>6.3774917469999997</v>
      </c>
      <c r="AN413" s="384">
        <f>+VLOOKUP($E413,Final_nrj!$1:$1048576,MATCH(DATE(AN$2,1,1),Final_nrj!$A$1:$LI$1),FALSE)</f>
        <v>6.4905897499999998</v>
      </c>
      <c r="AO413" s="384">
        <f>+VLOOKUP($E413,Final_nrj!$1:$1048576,MATCH(DATE(AO$2,1,1),Final_nrj!$A$1:$LI$1),FALSE)</f>
        <v>6.6055784429999997</v>
      </c>
    </row>
    <row r="414" spans="1:82" s="92" customFormat="1" ht="15" customHeight="1" x14ac:dyDescent="0.35">
      <c r="A414" s="426"/>
      <c r="B414" s="430"/>
      <c r="C414" s="129" t="s">
        <v>1660</v>
      </c>
      <c r="D414" s="129"/>
      <c r="E414" s="90" t="s">
        <v>1661</v>
      </c>
      <c r="F414" s="315">
        <f>+VLOOKUP($E414,Final_nrj!$1:$1048576,MATCH(DATE(F$2,1,1),Final_nrj!$A$1:$LI$1),FALSE)</f>
        <v>64.301440170000006</v>
      </c>
      <c r="G414" s="315">
        <f>+VLOOKUP($E414,Final_nrj!$1:$1048576,MATCH(DATE(G$2,1,1),Final_nrj!$A$1:$LI$1),FALSE)</f>
        <v>63.932733380000002</v>
      </c>
      <c r="H414" s="315">
        <f>+VLOOKUP($E414,Final_nrj!$1:$1048576,MATCH(DATE(H$2,1,1),Final_nrj!$A$1:$LI$1),FALSE)</f>
        <v>63.452529869999999</v>
      </c>
      <c r="I414" s="315">
        <f>+VLOOKUP($E414,Final_nrj!$1:$1048576,MATCH(DATE(I$2,1,1),Final_nrj!$A$1:$LI$1),FALSE)</f>
        <v>62.978898549999997</v>
      </c>
      <c r="J414" s="315">
        <f>+VLOOKUP($E414,Final_nrj!$1:$1048576,MATCH(DATE(J$2,1,1),Final_nrj!$A$1:$LI$1),FALSE)</f>
        <v>62.733144109999998</v>
      </c>
      <c r="K414" s="315">
        <f>+VLOOKUP($E414,Final_nrj!$1:$1048576,MATCH(DATE(K$2,1,1),Final_nrj!$A$1:$LI$1),FALSE)</f>
        <v>62.647554720000002</v>
      </c>
      <c r="L414" s="315">
        <f>+VLOOKUP($E414,Final_nrj!$1:$1048576,MATCH(DATE(L$2,1,1),Final_nrj!$A$1:$LI$1),FALSE)</f>
        <v>62.64829108</v>
      </c>
      <c r="M414" s="315">
        <f>+VLOOKUP($E414,Final_nrj!$1:$1048576,MATCH(DATE(M$2,1,1),Final_nrj!$A$1:$LI$1),FALSE)</f>
        <v>62.706065279999997</v>
      </c>
      <c r="N414" s="315">
        <f>+VLOOKUP($E414,Final_nrj!$1:$1048576,MATCH(DATE(N$2,1,1),Final_nrj!$A$1:$LI$1),FALSE)</f>
        <v>62.803092999999997</v>
      </c>
      <c r="O414" s="315">
        <f>+VLOOKUP($E414,Final_nrj!$1:$1048576,MATCH(DATE(O$2,1,1),Final_nrj!$A$1:$LI$1),FALSE)</f>
        <v>62.928263680000001</v>
      </c>
      <c r="P414" s="315">
        <f>+VLOOKUP($E414,Final_nrj!$1:$1048576,MATCH(DATE(P$2,1,1),Final_nrj!$A$1:$LI$1),FALSE)</f>
        <v>63.100633469999998</v>
      </c>
      <c r="Q414" s="315">
        <f>+VLOOKUP($E414,Final_nrj!$1:$1048576,MATCH(DATE(Q$2,1,1),Final_nrj!$A$1:$LI$1),FALSE)</f>
        <v>63.270857249999999</v>
      </c>
      <c r="R414" s="315">
        <f>+VLOOKUP($E414,Final_nrj!$1:$1048576,MATCH(DATE(R$2,1,1),Final_nrj!$A$1:$LI$1),FALSE)</f>
        <v>63.436396930000001</v>
      </c>
      <c r="S414" s="315">
        <f>+VLOOKUP($E414,Final_nrj!$1:$1048576,MATCH(DATE(S$2,1,1),Final_nrj!$A$1:$LI$1),FALSE)</f>
        <v>63.591366479999998</v>
      </c>
      <c r="T414" s="315">
        <f>+VLOOKUP($E414,Final_nrj!$1:$1048576,MATCH(DATE(T$2,1,1),Final_nrj!$A$1:$LI$1),FALSE)</f>
        <v>63.730113240000001</v>
      </c>
      <c r="U414" s="315">
        <f>+VLOOKUP($E414,Final_nrj!$1:$1048576,MATCH(DATE(U$2,1,1),Final_nrj!$A$1:$LI$1),FALSE)</f>
        <v>63.848907079999996</v>
      </c>
      <c r="V414" s="315">
        <f>+VLOOKUP($E414,Final_nrj!$1:$1048576,MATCH(DATE(V$2,1,1),Final_nrj!$A$1:$LI$1),FALSE)</f>
        <v>63.94405648</v>
      </c>
      <c r="W414" s="315">
        <f>+VLOOKUP($E414,Final_nrj!$1:$1048576,MATCH(DATE(W$2,1,1),Final_nrj!$A$1:$LI$1),FALSE)</f>
        <v>64.016220730000001</v>
      </c>
      <c r="X414" s="315">
        <f>+VLOOKUP($E414,Final_nrj!$1:$1048576,MATCH(DATE(X$2,1,1),Final_nrj!$A$1:$LI$1),FALSE)</f>
        <v>64.068941589999994</v>
      </c>
      <c r="Y414" s="315">
        <f>+VLOOKUP($E414,Final_nrj!$1:$1048576,MATCH(DATE(Y$2,1,1),Final_nrj!$A$1:$LI$1),FALSE)</f>
        <v>64.106711079999997</v>
      </c>
      <c r="Z414" s="315">
        <f>+VLOOKUP($E414,Final_nrj!$1:$1048576,MATCH(DATE(Z$2,1,1),Final_nrj!$A$1:$LI$1),FALSE)</f>
        <v>64.1167722</v>
      </c>
      <c r="AA414" s="315">
        <f>+VLOOKUP($E414,Final_nrj!$1:$1048576,MATCH(DATE(AA$2,1,1),Final_nrj!$A$1:$LI$1),FALSE)</f>
        <v>64.132677610000002</v>
      </c>
      <c r="AB414" s="315">
        <f>+VLOOKUP($E414,Final_nrj!$1:$1048576,MATCH(DATE(AB$2,1,1),Final_nrj!$A$1:$LI$1),FALSE)</f>
        <v>64.154715499999995</v>
      </c>
      <c r="AC414" s="315">
        <f>+VLOOKUP($E414,Final_nrj!$1:$1048576,MATCH(DATE(AC$2,1,1),Final_nrj!$A$1:$LI$1),FALSE)</f>
        <v>64.18589394</v>
      </c>
      <c r="AD414" s="315">
        <f>+VLOOKUP($E414,Final_nrj!$1:$1048576,MATCH(DATE(AD$2,1,1),Final_nrj!$A$1:$LI$1),FALSE)</f>
        <v>64.230154350000007</v>
      </c>
      <c r="AE414" s="315">
        <f>+VLOOKUP($E414,Final_nrj!$1:$1048576,MATCH(DATE(AE$2,1,1),Final_nrj!$A$1:$LI$1),FALSE)</f>
        <v>64.242834270000003</v>
      </c>
      <c r="AF414" s="315">
        <f>+VLOOKUP($E414,Final_nrj!$1:$1048576,MATCH(DATE(AF$2,1,1),Final_nrj!$A$1:$LI$1),FALSE)</f>
        <v>64.285124890000006</v>
      </c>
      <c r="AG414" s="315">
        <f>+VLOOKUP($E414,Final_nrj!$1:$1048576,MATCH(DATE(AG$2,1,1),Final_nrj!$A$1:$LI$1),FALSE)</f>
        <v>64.3547686</v>
      </c>
      <c r="AH414" s="315">
        <f>+VLOOKUP($E414,Final_nrj!$1:$1048576,MATCH(DATE(AH$2,1,1),Final_nrj!$A$1:$LI$1),FALSE)</f>
        <v>64.45187387</v>
      </c>
      <c r="AI414" s="315">
        <f>+VLOOKUP($E414,Final_nrj!$1:$1048576,MATCH(DATE(AI$2,1,1),Final_nrj!$A$1:$LI$1),FALSE)</f>
        <v>64.574938169999996</v>
      </c>
      <c r="AJ414" s="315">
        <f>+VLOOKUP($E414,Final_nrj!$1:$1048576,MATCH(DATE(AJ$2,1,1),Final_nrj!$A$1:$LI$1),FALSE)</f>
        <v>64.723598379999999</v>
      </c>
      <c r="AK414" s="315">
        <f>+VLOOKUP($E414,Final_nrj!$1:$1048576,MATCH(DATE(AK$2,1,1),Final_nrj!$A$1:$LI$1),FALSE)</f>
        <v>64.897115209999995</v>
      </c>
      <c r="AL414" s="315">
        <f>+VLOOKUP($E414,Final_nrj!$1:$1048576,MATCH(DATE(AL$2,1,1),Final_nrj!$A$1:$LI$1),FALSE)</f>
        <v>65.093585880000006</v>
      </c>
      <c r="AM414" s="315">
        <f>+VLOOKUP($E414,Final_nrj!$1:$1048576,MATCH(DATE(AM$2,1,1),Final_nrj!$A$1:$LI$1),FALSE)</f>
        <v>65.310276160000001</v>
      </c>
      <c r="AN414" s="315">
        <f>+VLOOKUP($E414,Final_nrj!$1:$1048576,MATCH(DATE(AN$2,1,1),Final_nrj!$A$1:$LI$1),FALSE)</f>
        <v>65.544064410000004</v>
      </c>
      <c r="AO414" s="315">
        <f>+VLOOKUP($E414,Final_nrj!$1:$1048576,MATCH(DATE(AO$2,1,1),Final_nrj!$A$1:$LI$1),FALSE)</f>
        <v>65.791275080000005</v>
      </c>
    </row>
    <row r="415" spans="1:82" ht="15" customHeight="1" x14ac:dyDescent="0.35">
      <c r="A415" s="426"/>
      <c r="B415" s="430"/>
      <c r="C415" s="129" t="s">
        <v>1052</v>
      </c>
      <c r="D415" s="129"/>
      <c r="E415" s="90" t="s">
        <v>2104</v>
      </c>
      <c r="F415" s="315">
        <f>+VLOOKUP($E415,Final_nrj!$1:$1048576,MATCH(DATE(F$2,1,1),Final_nrj!$A$1:$LI$1),FALSE)/1000000</f>
        <v>42.52087744</v>
      </c>
      <c r="G415" s="315">
        <f>+VLOOKUP($E415,Final_nrj!$1:$1048576,MATCH(DATE(G$2,1,1),Final_nrj!$A$1:$LI$1),FALSE)/1000000</f>
        <v>42.443137229999998</v>
      </c>
      <c r="H415" s="315">
        <f>+VLOOKUP($E415,Final_nrj!$1:$1048576,MATCH(DATE(H$2,1,1),Final_nrj!$A$1:$LI$1),FALSE)/1000000</f>
        <v>42.093443210000004</v>
      </c>
      <c r="I415" s="315">
        <f>+VLOOKUP($E415,Final_nrj!$1:$1048576,MATCH(DATE(I$2,1,1),Final_nrj!$A$1:$LI$1),FALSE)/1000000</f>
        <v>41.642665450000003</v>
      </c>
      <c r="J415" s="315">
        <f>+VLOOKUP($E415,Final_nrj!$1:$1048576,MATCH(DATE(J$2,1,1),Final_nrj!$A$1:$LI$1),FALSE)/1000000</f>
        <v>41.330114619999996</v>
      </c>
      <c r="K415" s="315">
        <f>+VLOOKUP($E415,Final_nrj!$1:$1048576,MATCH(DATE(K$2,1,1),Final_nrj!$A$1:$LI$1),FALSE)/1000000</f>
        <v>41.113794970000001</v>
      </c>
      <c r="L415" s="315">
        <f>+VLOOKUP($E415,Final_nrj!$1:$1048576,MATCH(DATE(L$2,1,1),Final_nrj!$A$1:$LI$1),FALSE)/1000000</f>
        <v>40.940270929999997</v>
      </c>
      <c r="M415" s="315">
        <f>+VLOOKUP($E415,Final_nrj!$1:$1048576,MATCH(DATE(M$2,1,1),Final_nrj!$A$1:$LI$1),FALSE)/1000000</f>
        <v>40.792346049999999</v>
      </c>
      <c r="N415" s="315">
        <f>+VLOOKUP($E415,Final_nrj!$1:$1048576,MATCH(DATE(N$2,1,1),Final_nrj!$A$1:$LI$1),FALSE)/1000000</f>
        <v>40.660409380000004</v>
      </c>
      <c r="O415" s="315">
        <f>+VLOOKUP($E415,Final_nrj!$1:$1048576,MATCH(DATE(O$2,1,1),Final_nrj!$A$1:$LI$1),FALSE)/1000000</f>
        <v>40.539078740000001</v>
      </c>
      <c r="P415" s="315">
        <f>+VLOOKUP($E415,Final_nrj!$1:$1048576,MATCH(DATE(P$2,1,1),Final_nrj!$A$1:$LI$1),FALSE)/1000000</f>
        <v>40.45057997</v>
      </c>
      <c r="Q415" s="315">
        <f>+VLOOKUP($E415,Final_nrj!$1:$1048576,MATCH(DATE(Q$2,1,1),Final_nrj!$A$1:$LI$1),FALSE)/1000000</f>
        <v>40.358026250000002</v>
      </c>
      <c r="R415" s="315">
        <f>+VLOOKUP($E415,Final_nrj!$1:$1048576,MATCH(DATE(R$2,1,1),Final_nrj!$A$1:$LI$1),FALSE)/1000000</f>
        <v>40.266344590000003</v>
      </c>
      <c r="S415" s="315">
        <f>+VLOOKUP($E415,Final_nrj!$1:$1048576,MATCH(DATE(S$2,1,1),Final_nrj!$A$1:$LI$1),FALSE)/1000000</f>
        <v>40.17573754</v>
      </c>
      <c r="T415" s="315">
        <f>+VLOOKUP($E415,Final_nrj!$1:$1048576,MATCH(DATE(T$2,1,1),Final_nrj!$A$1:$LI$1),FALSE)/1000000</f>
        <v>40.084827009999998</v>
      </c>
      <c r="U415" s="315">
        <f>+VLOOKUP($E415,Final_nrj!$1:$1048576,MATCH(DATE(U$2,1,1),Final_nrj!$A$1:$LI$1),FALSE)/1000000</f>
        <v>39.99201025</v>
      </c>
      <c r="V415" s="315">
        <f>+VLOOKUP($E415,Final_nrj!$1:$1048576,MATCH(DATE(V$2,1,1),Final_nrj!$A$1:$LI$1),FALSE)/1000000</f>
        <v>39.893229429999998</v>
      </c>
      <c r="W415" s="315">
        <f>+VLOOKUP($E415,Final_nrj!$1:$1048576,MATCH(DATE(W$2,1,1),Final_nrj!$A$1:$LI$1),FALSE)/1000000</f>
        <v>39.786964020000006</v>
      </c>
      <c r="X415" s="315">
        <f>+VLOOKUP($E415,Final_nrj!$1:$1048576,MATCH(DATE(X$2,1,1),Final_nrj!$A$1:$LI$1),FALSE)/1000000</f>
        <v>39.673699310000003</v>
      </c>
      <c r="Y415" s="315">
        <f>+VLOOKUP($E415,Final_nrj!$1:$1048576,MATCH(DATE(Y$2,1,1),Final_nrj!$A$1:$LI$1),FALSE)/1000000</f>
        <v>39.554548359999998</v>
      </c>
      <c r="Z415" s="315">
        <f>+VLOOKUP($E415,Final_nrj!$1:$1048576,MATCH(DATE(Z$2,1,1),Final_nrj!$A$1:$LI$1),FALSE)/1000000</f>
        <v>39.414945859999996</v>
      </c>
      <c r="AA415" s="315">
        <f>+VLOOKUP($E415,Final_nrj!$1:$1048576,MATCH(DATE(AA$2,1,1),Final_nrj!$A$1:$LI$1),FALSE)/1000000</f>
        <v>39.282281810000001</v>
      </c>
      <c r="AB415" s="315">
        <f>+VLOOKUP($E415,Final_nrj!$1:$1048576,MATCH(DATE(AB$2,1,1),Final_nrj!$A$1:$LI$1),FALSE)/1000000</f>
        <v>39.153339369999998</v>
      </c>
      <c r="AC415" s="315">
        <f>+VLOOKUP($E415,Final_nrj!$1:$1048576,MATCH(DATE(AC$2,1,1),Final_nrj!$A$1:$LI$1),FALSE)/1000000</f>
        <v>39.027563640000004</v>
      </c>
      <c r="AD415" s="315">
        <f>+VLOOKUP($E415,Final_nrj!$1:$1048576,MATCH(DATE(AD$2,1,1),Final_nrj!$A$1:$LI$1),FALSE)/1000000</f>
        <v>38.905897930000002</v>
      </c>
      <c r="AE415" s="315">
        <f>+VLOOKUP($E415,Final_nrj!$1:$1048576,MATCH(DATE(AE$2,1,1),Final_nrj!$A$1:$LI$1),FALSE)/1000000</f>
        <v>38.74582513</v>
      </c>
      <c r="AF415" s="315">
        <f>+VLOOKUP($E415,Final_nrj!$1:$1048576,MATCH(DATE(AF$2,1,1),Final_nrj!$A$1:$LI$1),FALSE)/1000000</f>
        <v>38.60280066</v>
      </c>
      <c r="AG415" s="315">
        <f>+VLOOKUP($E415,Final_nrj!$1:$1048576,MATCH(DATE(AG$2,1,1),Final_nrj!$A$1:$LI$1),FALSE)/1000000</f>
        <v>38.472751289999998</v>
      </c>
      <c r="AH415" s="315">
        <f>+VLOOKUP($E415,Final_nrj!$1:$1048576,MATCH(DATE(AH$2,1,1),Final_nrj!$A$1:$LI$1),FALSE)/1000000</f>
        <v>38.353517650000001</v>
      </c>
      <c r="AI415" s="315">
        <f>+VLOOKUP($E415,Final_nrj!$1:$1048576,MATCH(DATE(AI$2,1,1),Final_nrj!$A$1:$LI$1),FALSE)/1000000</f>
        <v>38.241520319999999</v>
      </c>
      <c r="AJ415" s="315">
        <f>+VLOOKUP($E415,Final_nrj!$1:$1048576,MATCH(DATE(AJ$2,1,1),Final_nrj!$A$1:$LI$1),FALSE)/1000000</f>
        <v>38.135472289999996</v>
      </c>
      <c r="AK415" s="315">
        <f>+VLOOKUP($E415,Final_nrj!$1:$1048576,MATCH(DATE(AK$2,1,1),Final_nrj!$A$1:$LI$1),FALSE)/1000000</f>
        <v>38.035020329999995</v>
      </c>
      <c r="AL415" s="315">
        <f>+VLOOKUP($E415,Final_nrj!$1:$1048576,MATCH(DATE(AL$2,1,1),Final_nrj!$A$1:$LI$1),FALSE)/1000000</f>
        <v>37.939745869999996</v>
      </c>
      <c r="AM415" s="315">
        <f>+VLOOKUP($E415,Final_nrj!$1:$1048576,MATCH(DATE(AM$2,1,1),Final_nrj!$A$1:$LI$1),FALSE)/1000000</f>
        <v>37.849277119999996</v>
      </c>
      <c r="AN415" s="315">
        <f>+VLOOKUP($E415,Final_nrj!$1:$1048576,MATCH(DATE(AN$2,1,1),Final_nrj!$A$1:$LI$1),FALSE)/1000000</f>
        <v>37.763532270000006</v>
      </c>
      <c r="AO415" s="315">
        <f>+VLOOKUP($E415,Final_nrj!$1:$1048576,MATCH(DATE(AO$2,1,1),Final_nrj!$A$1:$LI$1),FALSE)/1000000</f>
        <v>37.682390130000002</v>
      </c>
    </row>
    <row r="416" spans="1:82" ht="15" customHeight="1" x14ac:dyDescent="0.35">
      <c r="A416" s="426"/>
      <c r="B416" s="430"/>
      <c r="C416" s="129"/>
      <c r="D416" s="128" t="s">
        <v>1027</v>
      </c>
      <c r="E416" s="67" t="s">
        <v>2058</v>
      </c>
      <c r="F416" s="330">
        <f>+VLOOKUP($E416,Final_nrj!$1:$1048576,MATCH(DATE(F$2,1,1),Final_nrj!$A$1:$LI$1),FALSE)/1000000</f>
        <v>3.6373999999999997E-2</v>
      </c>
      <c r="G416" s="330">
        <f>+VLOOKUP($E416,Final_nrj!$1:$1048576,MATCH(DATE(G$2,1,1),Final_nrj!$A$1:$LI$1),FALSE)/1000000</f>
        <v>3.6118119019999999E-2</v>
      </c>
      <c r="H416" s="330">
        <f>+VLOOKUP($E416,Final_nrj!$1:$1048576,MATCH(DATE(H$2,1,1),Final_nrj!$A$1:$LI$1),FALSE)/1000000</f>
        <v>3.5589792800000006E-2</v>
      </c>
      <c r="I416" s="330">
        <f>+VLOOKUP($E416,Final_nrj!$1:$1048576,MATCH(DATE(I$2,1,1),Final_nrj!$A$1:$LI$1),FALSE)/1000000</f>
        <v>3.4981411390000001E-2</v>
      </c>
      <c r="J416" s="330">
        <f>+VLOOKUP($E416,Final_nrj!$1:$1048576,MATCH(DATE(J$2,1,1),Final_nrj!$A$1:$LI$1),FALSE)/1000000</f>
        <v>3.4361755109999996E-2</v>
      </c>
      <c r="K416" s="330">
        <f>+VLOOKUP($E416,Final_nrj!$1:$1048576,MATCH(DATE(K$2,1,1),Final_nrj!$A$1:$LI$1),FALSE)/1000000</f>
        <v>3.3764817920000002E-2</v>
      </c>
      <c r="L416" s="330">
        <f>+VLOOKUP($E416,Final_nrj!$1:$1048576,MATCH(DATE(L$2,1,1),Final_nrj!$A$1:$LI$1),FALSE)/1000000</f>
        <v>3.3198544359999999E-2</v>
      </c>
      <c r="M416" s="330">
        <f>+VLOOKUP($E416,Final_nrj!$1:$1048576,MATCH(DATE(M$2,1,1),Final_nrj!$A$1:$LI$1),FALSE)/1000000</f>
        <v>3.2660687520000002E-2</v>
      </c>
      <c r="N416" s="330">
        <f>+VLOOKUP($E416,Final_nrj!$1:$1048576,MATCH(DATE(N$2,1,1),Final_nrj!$A$1:$LI$1),FALSE)/1000000</f>
        <v>3.2146476930000001E-2</v>
      </c>
      <c r="O416" s="330">
        <f>+VLOOKUP($E416,Final_nrj!$1:$1048576,MATCH(DATE(O$2,1,1),Final_nrj!$A$1:$LI$1),FALSE)/1000000</f>
        <v>3.1650981360000004E-2</v>
      </c>
      <c r="P416" s="330">
        <f>+VLOOKUP($E416,Final_nrj!$1:$1048576,MATCH(DATE(P$2,1,1),Final_nrj!$A$1:$LI$1),FALSE)/1000000</f>
        <v>3.1170614209999999E-2</v>
      </c>
      <c r="Q416" s="330">
        <f>+VLOOKUP($E416,Final_nrj!$1:$1048576,MATCH(DATE(Q$2,1,1),Final_nrj!$A$1:$LI$1),FALSE)/1000000</f>
        <v>3.0702754650000001E-2</v>
      </c>
      <c r="R416" s="330">
        <f>+VLOOKUP($E416,Final_nrj!$1:$1048576,MATCH(DATE(R$2,1,1),Final_nrj!$A$1:$LI$1),FALSE)/1000000</f>
        <v>3.0245460549999999E-2</v>
      </c>
      <c r="S416" s="330">
        <f>+VLOOKUP($E416,Final_nrj!$1:$1048576,MATCH(DATE(S$2,1,1),Final_nrj!$A$1:$LI$1),FALSE)/1000000</f>
        <v>2.979725884E-2</v>
      </c>
      <c r="T416" s="330">
        <f>+VLOOKUP($E416,Final_nrj!$1:$1048576,MATCH(DATE(T$2,1,1),Final_nrj!$A$1:$LI$1),FALSE)/1000000</f>
        <v>2.9356958760000003E-2</v>
      </c>
      <c r="U416" s="330">
        <f>+VLOOKUP($E416,Final_nrj!$1:$1048576,MATCH(DATE(U$2,1,1),Final_nrj!$A$1:$LI$1),FALSE)/1000000</f>
        <v>2.892191455E-2</v>
      </c>
      <c r="V416" s="330">
        <f>+VLOOKUP($E416,Final_nrj!$1:$1048576,MATCH(DATE(V$2,1,1),Final_nrj!$A$1:$LI$1),FALSE)/1000000</f>
        <v>2.848984899E-2</v>
      </c>
      <c r="W416" s="330">
        <f>+VLOOKUP($E416,Final_nrj!$1:$1048576,MATCH(DATE(W$2,1,1),Final_nrj!$A$1:$LI$1),FALSE)/1000000</f>
        <v>2.8059600909999999E-2</v>
      </c>
      <c r="X416" s="330">
        <f>+VLOOKUP($E416,Final_nrj!$1:$1048576,MATCH(DATE(X$2,1,1),Final_nrj!$A$1:$LI$1),FALSE)/1000000</f>
        <v>2.7630866679999998E-2</v>
      </c>
      <c r="Y416" s="330">
        <f>+VLOOKUP($E416,Final_nrj!$1:$1048576,MATCH(DATE(Y$2,1,1),Final_nrj!$A$1:$LI$1),FALSE)/1000000</f>
        <v>2.720403331E-2</v>
      </c>
      <c r="Z416" s="330">
        <f>+VLOOKUP($E416,Final_nrj!$1:$1048576,MATCH(DATE(Z$2,1,1),Final_nrj!$A$1:$LI$1),FALSE)/1000000</f>
        <v>2.6780159879999998E-2</v>
      </c>
      <c r="AA416" s="330">
        <f>+VLOOKUP($E416,Final_nrj!$1:$1048576,MATCH(DATE(AA$2,1,1),Final_nrj!$A$1:$LI$1),FALSE)/1000000</f>
        <v>2.6360389679999999E-2</v>
      </c>
      <c r="AB416" s="330">
        <f>+VLOOKUP($E416,Final_nrj!$1:$1048576,MATCH(DATE(AB$2,1,1),Final_nrj!$A$1:$LI$1),FALSE)/1000000</f>
        <v>2.5946089840000002E-2</v>
      </c>
      <c r="AC416" s="330">
        <f>+VLOOKUP($E416,Final_nrj!$1:$1048576,MATCH(DATE(AC$2,1,1),Final_nrj!$A$1:$LI$1),FALSE)/1000000</f>
        <v>2.5538744569999997E-2</v>
      </c>
      <c r="AD416" s="330">
        <f>+VLOOKUP($E416,Final_nrj!$1:$1048576,MATCH(DATE(AD$2,1,1),Final_nrj!$A$1:$LI$1),FALSE)/1000000</f>
        <v>2.513990134E-2</v>
      </c>
      <c r="AE416" s="330">
        <f>+VLOOKUP($E416,Final_nrj!$1:$1048576,MATCH(DATE(AE$2,1,1),Final_nrj!$A$1:$LI$1),FALSE)/1000000</f>
        <v>2.4751378179999999E-2</v>
      </c>
      <c r="AF416" s="330">
        <f>+VLOOKUP($E416,Final_nrj!$1:$1048576,MATCH(DATE(AF$2,1,1),Final_nrj!$A$1:$LI$1),FALSE)/1000000</f>
        <v>2.4372351090000001E-2</v>
      </c>
      <c r="AG416" s="330">
        <f>+VLOOKUP($E416,Final_nrj!$1:$1048576,MATCH(DATE(AG$2,1,1),Final_nrj!$A$1:$LI$1),FALSE)/1000000</f>
        <v>2.40033292E-2</v>
      </c>
      <c r="AH416" s="330">
        <f>+VLOOKUP($E416,Final_nrj!$1:$1048576,MATCH(DATE(AH$2,1,1),Final_nrj!$A$1:$LI$1),FALSE)/1000000</f>
        <v>2.3645813030000001E-2</v>
      </c>
      <c r="AI416" s="330">
        <f>+VLOOKUP($E416,Final_nrj!$1:$1048576,MATCH(DATE(AI$2,1,1),Final_nrj!$A$1:$LI$1),FALSE)/1000000</f>
        <v>2.3301014289999998E-2</v>
      </c>
      <c r="AJ416" s="330">
        <f>+VLOOKUP($E416,Final_nrj!$1:$1048576,MATCH(DATE(AJ$2,1,1),Final_nrj!$A$1:$LI$1),FALSE)/1000000</f>
        <v>2.2969059029999999E-2</v>
      </c>
      <c r="AK416" s="330">
        <f>+VLOOKUP($E416,Final_nrj!$1:$1048576,MATCH(DATE(AK$2,1,1),Final_nrj!$A$1:$LI$1),FALSE)/1000000</f>
        <v>2.2647601460000003E-2</v>
      </c>
      <c r="AL416" s="330">
        <f>+VLOOKUP($E416,Final_nrj!$1:$1048576,MATCH(DATE(AL$2,1,1),Final_nrj!$A$1:$LI$1),FALSE)/1000000</f>
        <v>2.2335199089999997E-2</v>
      </c>
      <c r="AM416" s="330">
        <f>+VLOOKUP($E416,Final_nrj!$1:$1048576,MATCH(DATE(AM$2,1,1),Final_nrj!$A$1:$LI$1),FALSE)/1000000</f>
        <v>2.2030809239999997E-2</v>
      </c>
      <c r="AN416" s="330">
        <f>+VLOOKUP($E416,Final_nrj!$1:$1048576,MATCH(DATE(AN$2,1,1),Final_nrj!$A$1:$LI$1),FALSE)/1000000</f>
        <v>2.173360886E-2</v>
      </c>
      <c r="AO416" s="330">
        <f>+VLOOKUP($E416,Final_nrj!$1:$1048576,MATCH(DATE(AO$2,1,1),Final_nrj!$A$1:$LI$1),FALSE)/1000000</f>
        <v>2.1442918000000002E-2</v>
      </c>
    </row>
    <row r="417" spans="1:41" ht="15" customHeight="1" x14ac:dyDescent="0.35">
      <c r="A417" s="426"/>
      <c r="B417" s="430"/>
      <c r="C417" s="128"/>
      <c r="D417" s="128" t="s">
        <v>1028</v>
      </c>
      <c r="E417" s="67" t="s">
        <v>2059</v>
      </c>
      <c r="F417" s="330">
        <f>+VLOOKUP($E417,Final_nrj!$1:$1048576,MATCH(DATE(F$2,1,1),Final_nrj!$A$1:$LI$1),FALSE)/1000000</f>
        <v>6.4680612550000003</v>
      </c>
      <c r="G417" s="330">
        <f>+VLOOKUP($E417,Final_nrj!$1:$1048576,MATCH(DATE(G$2,1,1),Final_nrj!$A$1:$LI$1),FALSE)/1000000</f>
        <v>6.4494587070000007</v>
      </c>
      <c r="H417" s="330">
        <f>+VLOOKUP($E417,Final_nrj!$1:$1048576,MATCH(DATE(H$2,1,1),Final_nrj!$A$1:$LI$1),FALSE)/1000000</f>
        <v>6.4110429260000004</v>
      </c>
      <c r="I417" s="330">
        <f>+VLOOKUP($E417,Final_nrj!$1:$1048576,MATCH(DATE(I$2,1,1),Final_nrj!$A$1:$LI$1),FALSE)/1000000</f>
        <v>6.3624966689999995</v>
      </c>
      <c r="J417" s="330">
        <f>+VLOOKUP($E417,Final_nrj!$1:$1048576,MATCH(DATE(J$2,1,1),Final_nrj!$A$1:$LI$1),FALSE)/1000000</f>
        <v>6.3236927139999999</v>
      </c>
      <c r="K417" s="330">
        <f>+VLOOKUP($E417,Final_nrj!$1:$1048576,MATCH(DATE(K$2,1,1),Final_nrj!$A$1:$LI$1),FALSE)/1000000</f>
        <v>6.2914374320000004</v>
      </c>
      <c r="L417" s="330">
        <f>+VLOOKUP($E417,Final_nrj!$1:$1048576,MATCH(DATE(L$2,1,1),Final_nrj!$A$1:$LI$1),FALSE)/1000000</f>
        <v>6.261746198</v>
      </c>
      <c r="M417" s="330">
        <f>+VLOOKUP($E417,Final_nrj!$1:$1048576,MATCH(DATE(M$2,1,1),Final_nrj!$A$1:$LI$1),FALSE)/1000000</f>
        <v>6.2342936370000004</v>
      </c>
      <c r="N417" s="330">
        <f>+VLOOKUP($E417,Final_nrj!$1:$1048576,MATCH(DATE(N$2,1,1),Final_nrj!$A$1:$LI$1),FALSE)/1000000</f>
        <v>6.2085633470000001</v>
      </c>
      <c r="O417" s="330">
        <f>+VLOOKUP($E417,Final_nrj!$1:$1048576,MATCH(DATE(O$2,1,1),Final_nrj!$A$1:$LI$1),FALSE)/1000000</f>
        <v>6.1840591360000001</v>
      </c>
      <c r="P417" s="330">
        <f>+VLOOKUP($E417,Final_nrj!$1:$1048576,MATCH(DATE(P$2,1,1),Final_nrj!$A$1:$LI$1),FALSE)/1000000</f>
        <v>6.1636225109999998</v>
      </c>
      <c r="Q417" s="330">
        <f>+VLOOKUP($E417,Final_nrj!$1:$1048576,MATCH(DATE(Q$2,1,1),Final_nrj!$A$1:$LI$1),FALSE)/1000000</f>
        <v>6.1418697869999992</v>
      </c>
      <c r="R417" s="330">
        <f>+VLOOKUP($E417,Final_nrj!$1:$1048576,MATCH(DATE(R$2,1,1),Final_nrj!$A$1:$LI$1),FALSE)/1000000</f>
        <v>6.1196677189999997</v>
      </c>
      <c r="S417" s="330">
        <f>+VLOOKUP($E417,Final_nrj!$1:$1048576,MATCH(DATE(S$2,1,1),Final_nrj!$A$1:$LI$1),FALSE)/1000000</f>
        <v>6.0973175130000001</v>
      </c>
      <c r="T417" s="330">
        <f>+VLOOKUP($E417,Final_nrj!$1:$1048576,MATCH(DATE(T$2,1,1),Final_nrj!$A$1:$LI$1),FALSE)/1000000</f>
        <v>6.0748295900000002</v>
      </c>
      <c r="U417" s="330">
        <f>+VLOOKUP($E417,Final_nrj!$1:$1048576,MATCH(DATE(U$2,1,1),Final_nrj!$A$1:$LI$1),FALSE)/1000000</f>
        <v>6.0521190220000003</v>
      </c>
      <c r="V417" s="330">
        <f>+VLOOKUP($E417,Final_nrj!$1:$1048576,MATCH(DATE(V$2,1,1),Final_nrj!$A$1:$LI$1),FALSE)/1000000</f>
        <v>6.0292119680000003</v>
      </c>
      <c r="W417" s="330">
        <f>+VLOOKUP($E417,Final_nrj!$1:$1048576,MATCH(DATE(W$2,1,1),Final_nrj!$A$1:$LI$1),FALSE)/1000000</f>
        <v>6.0060800420000007</v>
      </c>
      <c r="X417" s="330">
        <f>+VLOOKUP($E417,Final_nrj!$1:$1048576,MATCH(DATE(X$2,1,1),Final_nrj!$A$1:$LI$1),FALSE)/1000000</f>
        <v>5.9824708879999999</v>
      </c>
      <c r="Y417" s="330">
        <f>+VLOOKUP($E417,Final_nrj!$1:$1048576,MATCH(DATE(Y$2,1,1),Final_nrj!$A$1:$LI$1),FALSE)/1000000</f>
        <v>5.957844079</v>
      </c>
      <c r="Z417" s="330">
        <f>+VLOOKUP($E417,Final_nrj!$1:$1048576,MATCH(DATE(Z$2,1,1),Final_nrj!$A$1:$LI$1),FALSE)/1000000</f>
        <v>5.930081972</v>
      </c>
      <c r="AA417" s="330">
        <f>+VLOOKUP($E417,Final_nrj!$1:$1048576,MATCH(DATE(AA$2,1,1),Final_nrj!$A$1:$LI$1),FALSE)/1000000</f>
        <v>5.9028274450000007</v>
      </c>
      <c r="AB417" s="330">
        <f>+VLOOKUP($E417,Final_nrj!$1:$1048576,MATCH(DATE(AB$2,1,1),Final_nrj!$A$1:$LI$1),FALSE)/1000000</f>
        <v>5.8757297910000004</v>
      </c>
      <c r="AC417" s="330">
        <f>+VLOOKUP($E417,Final_nrj!$1:$1048576,MATCH(DATE(AC$2,1,1),Final_nrj!$A$1:$LI$1),FALSE)/1000000</f>
        <v>5.848877356</v>
      </c>
      <c r="AD417" s="330">
        <f>+VLOOKUP($E417,Final_nrj!$1:$1048576,MATCH(DATE(AD$2,1,1),Final_nrj!$A$1:$LI$1),FALSE)/1000000</f>
        <v>5.8225155109999998</v>
      </c>
      <c r="AE417" s="330">
        <f>+VLOOKUP($E417,Final_nrj!$1:$1048576,MATCH(DATE(AE$2,1,1),Final_nrj!$A$1:$LI$1),FALSE)/1000000</f>
        <v>5.7913190539999997</v>
      </c>
      <c r="AF417" s="330">
        <f>+VLOOKUP($E417,Final_nrj!$1:$1048576,MATCH(DATE(AF$2,1,1),Final_nrj!$A$1:$LI$1),FALSE)/1000000</f>
        <v>5.7617122219999999</v>
      </c>
      <c r="AG417" s="330">
        <f>+VLOOKUP($E417,Final_nrj!$1:$1048576,MATCH(DATE(AG$2,1,1),Final_nrj!$A$1:$LI$1),FALSE)/1000000</f>
        <v>5.7335713310000003</v>
      </c>
      <c r="AH417" s="330">
        <f>+VLOOKUP($E417,Final_nrj!$1:$1048576,MATCH(DATE(AH$2,1,1),Final_nrj!$A$1:$LI$1),FALSE)/1000000</f>
        <v>5.7071572829999999</v>
      </c>
      <c r="AI417" s="330">
        <f>+VLOOKUP($E417,Final_nrj!$1:$1048576,MATCH(DATE(AI$2,1,1),Final_nrj!$A$1:$LI$1),FALSE)/1000000</f>
        <v>5.6822177640000007</v>
      </c>
      <c r="AJ417" s="330">
        <f>+VLOOKUP($E417,Final_nrj!$1:$1048576,MATCH(DATE(AJ$2,1,1),Final_nrj!$A$1:$LI$1),FALSE)/1000000</f>
        <v>5.6586608580000002</v>
      </c>
      <c r="AK417" s="330">
        <f>+VLOOKUP($E417,Final_nrj!$1:$1048576,MATCH(DATE(AK$2,1,1),Final_nrj!$A$1:$LI$1),FALSE)/1000000</f>
        <v>5.6363896410000001</v>
      </c>
      <c r="AL417" s="330">
        <f>+VLOOKUP($E417,Final_nrj!$1:$1048576,MATCH(DATE(AL$2,1,1),Final_nrj!$A$1:$LI$1),FALSE)/1000000</f>
        <v>5.6152697520000006</v>
      </c>
      <c r="AM417" s="330">
        <f>+VLOOKUP($E417,Final_nrj!$1:$1048576,MATCH(DATE(AM$2,1,1),Final_nrj!$A$1:$LI$1),FALSE)/1000000</f>
        <v>5.5951469340000006</v>
      </c>
      <c r="AN417" s="330">
        <f>+VLOOKUP($E417,Final_nrj!$1:$1048576,MATCH(DATE(AN$2,1,1),Final_nrj!$A$1:$LI$1),FALSE)/1000000</f>
        <v>5.5758680949999997</v>
      </c>
      <c r="AO417" s="330">
        <f>+VLOOKUP($E417,Final_nrj!$1:$1048576,MATCH(DATE(AO$2,1,1),Final_nrj!$A$1:$LI$1),FALSE)/1000000</f>
        <v>5.55729132</v>
      </c>
    </row>
    <row r="418" spans="1:41" ht="15" customHeight="1" x14ac:dyDescent="0.35">
      <c r="A418" s="426"/>
      <c r="B418" s="430"/>
      <c r="C418" s="128"/>
      <c r="D418" s="128" t="s">
        <v>1030</v>
      </c>
      <c r="E418" s="67" t="s">
        <v>2061</v>
      </c>
      <c r="F418" s="330">
        <f>+VLOOKUP($E418,Final_nrj!$1:$1048576,MATCH(DATE(F$2,1,1),Final_nrj!$A$1:$LI$1),FALSE)/1000000</f>
        <v>13.35647077</v>
      </c>
      <c r="G418" s="330">
        <f>+VLOOKUP($E418,Final_nrj!$1:$1048576,MATCH(DATE(G$2,1,1),Final_nrj!$A$1:$LI$1),FALSE)/1000000</f>
        <v>13.401080289999999</v>
      </c>
      <c r="H418" s="330">
        <f>+VLOOKUP($E418,Final_nrj!$1:$1048576,MATCH(DATE(H$2,1,1),Final_nrj!$A$1:$LI$1),FALSE)/1000000</f>
        <v>13.364200990000001</v>
      </c>
      <c r="I418" s="330">
        <f>+VLOOKUP($E418,Final_nrj!$1:$1048576,MATCH(DATE(I$2,1,1),Final_nrj!$A$1:$LI$1),FALSE)/1000000</f>
        <v>13.31127725</v>
      </c>
      <c r="J418" s="330">
        <f>+VLOOKUP($E418,Final_nrj!$1:$1048576,MATCH(DATE(J$2,1,1),Final_nrj!$A$1:$LI$1),FALSE)/1000000</f>
        <v>13.215722289999999</v>
      </c>
      <c r="K418" s="330">
        <f>+VLOOKUP($E418,Final_nrj!$1:$1048576,MATCH(DATE(K$2,1,1),Final_nrj!$A$1:$LI$1),FALSE)/1000000</f>
        <v>13.110649070000001</v>
      </c>
      <c r="L418" s="330">
        <f>+VLOOKUP($E418,Final_nrj!$1:$1048576,MATCH(DATE(L$2,1,1),Final_nrj!$A$1:$LI$1),FALSE)/1000000</f>
        <v>13.0024929</v>
      </c>
      <c r="M418" s="330">
        <f>+VLOOKUP($E418,Final_nrj!$1:$1048576,MATCH(DATE(M$2,1,1),Final_nrj!$A$1:$LI$1),FALSE)/1000000</f>
        <v>12.89429516</v>
      </c>
      <c r="N418" s="330">
        <f>+VLOOKUP($E418,Final_nrj!$1:$1048576,MATCH(DATE(N$2,1,1),Final_nrj!$A$1:$LI$1),FALSE)/1000000</f>
        <v>12.78776023</v>
      </c>
      <c r="O418" s="330">
        <f>+VLOOKUP($E418,Final_nrj!$1:$1048576,MATCH(DATE(O$2,1,1),Final_nrj!$A$1:$LI$1),FALSE)/1000000</f>
        <v>12.68427786</v>
      </c>
      <c r="P418" s="330">
        <f>+VLOOKUP($E418,Final_nrj!$1:$1048576,MATCH(DATE(P$2,1,1),Final_nrj!$A$1:$LI$1),FALSE)/1000000</f>
        <v>12.58961053</v>
      </c>
      <c r="Q418" s="330">
        <f>+VLOOKUP($E418,Final_nrj!$1:$1048576,MATCH(DATE(Q$2,1,1),Final_nrj!$A$1:$LI$1),FALSE)/1000000</f>
        <v>12.49799909</v>
      </c>
      <c r="R418" s="330">
        <f>+VLOOKUP($E418,Final_nrj!$1:$1048576,MATCH(DATE(R$2,1,1),Final_nrj!$A$1:$LI$1),FALSE)/1000000</f>
        <v>12.41059439</v>
      </c>
      <c r="S418" s="330">
        <f>+VLOOKUP($E418,Final_nrj!$1:$1048576,MATCH(DATE(S$2,1,1),Final_nrj!$A$1:$LI$1),FALSE)/1000000</f>
        <v>12.326780919999999</v>
      </c>
      <c r="T418" s="330">
        <f>+VLOOKUP($E418,Final_nrj!$1:$1048576,MATCH(DATE(T$2,1,1),Final_nrj!$A$1:$LI$1),FALSE)/1000000</f>
        <v>12.24557925</v>
      </c>
      <c r="U418" s="330">
        <f>+VLOOKUP($E418,Final_nrj!$1:$1048576,MATCH(DATE(U$2,1,1),Final_nrj!$A$1:$LI$1),FALSE)/1000000</f>
        <v>12.16618383</v>
      </c>
      <c r="V418" s="330">
        <f>+VLOOKUP($E418,Final_nrj!$1:$1048576,MATCH(DATE(V$2,1,1),Final_nrj!$A$1:$LI$1),FALSE)/1000000</f>
        <v>12.087525169999999</v>
      </c>
      <c r="W418" s="330">
        <f>+VLOOKUP($E418,Final_nrj!$1:$1048576,MATCH(DATE(W$2,1,1),Final_nrj!$A$1:$LI$1),FALSE)/1000000</f>
        <v>12.009520800000001</v>
      </c>
      <c r="X418" s="330">
        <f>+VLOOKUP($E418,Final_nrj!$1:$1048576,MATCH(DATE(X$2,1,1),Final_nrj!$A$1:$LI$1),FALSE)/1000000</f>
        <v>11.932194730000001</v>
      </c>
      <c r="Y418" s="330">
        <f>+VLOOKUP($E418,Final_nrj!$1:$1048576,MATCH(DATE(Y$2,1,1),Final_nrj!$A$1:$LI$1),FALSE)/1000000</f>
        <v>11.85560108</v>
      </c>
      <c r="Z418" s="330">
        <f>+VLOOKUP($E418,Final_nrj!$1:$1048576,MATCH(DATE(Z$2,1,1),Final_nrj!$A$1:$LI$1),FALSE)/1000000</f>
        <v>11.77645012</v>
      </c>
      <c r="AA418" s="330">
        <f>+VLOOKUP($E418,Final_nrj!$1:$1048576,MATCH(DATE(AA$2,1,1),Final_nrj!$A$1:$LI$1),FALSE)/1000000</f>
        <v>11.699978310000001</v>
      </c>
      <c r="AB418" s="330">
        <f>+VLOOKUP($E418,Final_nrj!$1:$1048576,MATCH(DATE(AB$2,1,1),Final_nrj!$A$1:$LI$1),FALSE)/1000000</f>
        <v>11.62504685</v>
      </c>
      <c r="AC418" s="330">
        <f>+VLOOKUP($E418,Final_nrj!$1:$1048576,MATCH(DATE(AC$2,1,1),Final_nrj!$A$1:$LI$1),FALSE)/1000000</f>
        <v>11.551139880000001</v>
      </c>
      <c r="AD418" s="330">
        <f>+VLOOKUP($E418,Final_nrj!$1:$1048576,MATCH(DATE(AD$2,1,1),Final_nrj!$A$1:$LI$1),FALSE)/1000000</f>
        <v>11.47808775</v>
      </c>
      <c r="AE418" s="330">
        <f>+VLOOKUP($E418,Final_nrj!$1:$1048576,MATCH(DATE(AE$2,1,1),Final_nrj!$A$1:$LI$1),FALSE)/1000000</f>
        <v>11.39689658</v>
      </c>
      <c r="AF418" s="330">
        <f>+VLOOKUP($E418,Final_nrj!$1:$1048576,MATCH(DATE(AF$2,1,1),Final_nrj!$A$1:$LI$1),FALSE)/1000000</f>
        <v>11.323046250000001</v>
      </c>
      <c r="AG418" s="330">
        <f>+VLOOKUP($E418,Final_nrj!$1:$1048576,MATCH(DATE(AG$2,1,1),Final_nrj!$A$1:$LI$1),FALSE)/1000000</f>
        <v>11.253364150000001</v>
      </c>
      <c r="AH418" s="330">
        <f>+VLOOKUP($E418,Final_nrj!$1:$1048576,MATCH(DATE(AH$2,1,1),Final_nrj!$A$1:$LI$1),FALSE)/1000000</f>
        <v>11.18598085</v>
      </c>
      <c r="AI418" s="330">
        <f>+VLOOKUP($E418,Final_nrj!$1:$1048576,MATCH(DATE(AI$2,1,1),Final_nrj!$A$1:$LI$1),FALSE)/1000000</f>
        <v>11.119829470000001</v>
      </c>
      <c r="AJ418" s="330">
        <f>+VLOOKUP($E418,Final_nrj!$1:$1048576,MATCH(DATE(AJ$2,1,1),Final_nrj!$A$1:$LI$1),FALSE)/1000000</f>
        <v>11.05439471</v>
      </c>
      <c r="AK418" s="330">
        <f>+VLOOKUP($E418,Final_nrj!$1:$1048576,MATCH(DATE(AK$2,1,1),Final_nrj!$A$1:$LI$1),FALSE)/1000000</f>
        <v>10.98952173</v>
      </c>
      <c r="AL418" s="330">
        <f>+VLOOKUP($E418,Final_nrj!$1:$1048576,MATCH(DATE(AL$2,1,1),Final_nrj!$A$1:$LI$1),FALSE)/1000000</f>
        <v>10.924972929999999</v>
      </c>
      <c r="AM418" s="330">
        <f>+VLOOKUP($E418,Final_nrj!$1:$1048576,MATCH(DATE(AM$2,1,1),Final_nrj!$A$1:$LI$1),FALSE)/1000000</f>
        <v>10.86069077</v>
      </c>
      <c r="AN418" s="330">
        <f>+VLOOKUP($E418,Final_nrj!$1:$1048576,MATCH(DATE(AN$2,1,1),Final_nrj!$A$1:$LI$1),FALSE)/1000000</f>
        <v>10.79704166</v>
      </c>
      <c r="AO418" s="330">
        <f>+VLOOKUP($E418,Final_nrj!$1:$1048576,MATCH(DATE(AO$2,1,1),Final_nrj!$A$1:$LI$1),FALSE)/1000000</f>
        <v>10.734445539999999</v>
      </c>
    </row>
    <row r="419" spans="1:41" ht="15" customHeight="1" x14ac:dyDescent="0.35">
      <c r="A419" s="426"/>
      <c r="B419" s="430"/>
      <c r="C419" s="128"/>
      <c r="D419" s="128" t="s">
        <v>1029</v>
      </c>
      <c r="E419" s="67" t="s">
        <v>2060</v>
      </c>
      <c r="F419" s="330">
        <f>+VLOOKUP($E419,Final_nrj!$1:$1048576,MATCH(DATE(F$2,1,1),Final_nrj!$A$1:$LI$1),FALSE)/1000000</f>
        <v>13.224565419999999</v>
      </c>
      <c r="G419" s="330">
        <f>+VLOOKUP($E419,Final_nrj!$1:$1048576,MATCH(DATE(G$2,1,1),Final_nrj!$A$1:$LI$1),FALSE)/1000000</f>
        <v>12.985416019999999</v>
      </c>
      <c r="H419" s="330">
        <f>+VLOOKUP($E419,Final_nrj!$1:$1048576,MATCH(DATE(H$2,1,1),Final_nrj!$A$1:$LI$1),FALSE)/1000000</f>
        <v>12.78344315</v>
      </c>
      <c r="I419" s="330">
        <f>+VLOOKUP($E419,Final_nrj!$1:$1048576,MATCH(DATE(I$2,1,1),Final_nrj!$A$1:$LI$1),FALSE)/1000000</f>
        <v>12.560567000000001</v>
      </c>
      <c r="J419" s="330">
        <f>+VLOOKUP($E419,Final_nrj!$1:$1048576,MATCH(DATE(J$2,1,1),Final_nrj!$A$1:$LI$1),FALSE)/1000000</f>
        <v>12.471098570000001</v>
      </c>
      <c r="K419" s="330">
        <f>+VLOOKUP($E419,Final_nrj!$1:$1048576,MATCH(DATE(K$2,1,1),Final_nrj!$A$1:$LI$1),FALSE)/1000000</f>
        <v>12.44009138</v>
      </c>
      <c r="L419" s="330">
        <f>+VLOOKUP($E419,Final_nrj!$1:$1048576,MATCH(DATE(L$2,1,1),Final_nrj!$A$1:$LI$1),FALSE)/1000000</f>
        <v>12.428741029999999</v>
      </c>
      <c r="M419" s="330">
        <f>+VLOOKUP($E419,Final_nrj!$1:$1048576,MATCH(DATE(M$2,1,1),Final_nrj!$A$1:$LI$1),FALSE)/1000000</f>
        <v>12.424990529999999</v>
      </c>
      <c r="N419" s="330">
        <f>+VLOOKUP($E419,Final_nrj!$1:$1048576,MATCH(DATE(N$2,1,1),Final_nrj!$A$1:$LI$1),FALSE)/1000000</f>
        <v>12.42372086</v>
      </c>
      <c r="O419" s="330">
        <f>+VLOOKUP($E419,Final_nrj!$1:$1048576,MATCH(DATE(O$2,1,1),Final_nrj!$A$1:$LI$1),FALSE)/1000000</f>
        <v>12.422578339999999</v>
      </c>
      <c r="P419" s="330">
        <f>+VLOOKUP($E419,Final_nrj!$1:$1048576,MATCH(DATE(P$2,1,1),Final_nrj!$A$1:$LI$1),FALSE)/1000000</f>
        <v>12.429473640000001</v>
      </c>
      <c r="Q419" s="330">
        <f>+VLOOKUP($E419,Final_nrj!$1:$1048576,MATCH(DATE(Q$2,1,1),Final_nrj!$A$1:$LI$1),FALSE)/1000000</f>
        <v>12.430360449999998</v>
      </c>
      <c r="R419" s="330">
        <f>+VLOOKUP($E419,Final_nrj!$1:$1048576,MATCH(DATE(R$2,1,1),Final_nrj!$A$1:$LI$1),FALSE)/1000000</f>
        <v>12.42780956</v>
      </c>
      <c r="S419" s="330">
        <f>+VLOOKUP($E419,Final_nrj!$1:$1048576,MATCH(DATE(S$2,1,1),Final_nrj!$A$1:$LI$1),FALSE)/1000000</f>
        <v>12.422914560000001</v>
      </c>
      <c r="T419" s="330">
        <f>+VLOOKUP($E419,Final_nrj!$1:$1048576,MATCH(DATE(T$2,1,1),Final_nrj!$A$1:$LI$1),FALSE)/1000000</f>
        <v>12.41611958</v>
      </c>
      <c r="U419" s="330">
        <f>+VLOOKUP($E419,Final_nrj!$1:$1048576,MATCH(DATE(U$2,1,1),Final_nrj!$A$1:$LI$1),FALSE)/1000000</f>
        <v>12.407611189999999</v>
      </c>
      <c r="V419" s="330">
        <f>+VLOOKUP($E419,Final_nrj!$1:$1048576,MATCH(DATE(V$2,1,1),Final_nrj!$A$1:$LI$1),FALSE)/1000000</f>
        <v>12.396093960000002</v>
      </c>
      <c r="W419" s="330">
        <f>+VLOOKUP($E419,Final_nrj!$1:$1048576,MATCH(DATE(W$2,1,1),Final_nrj!$A$1:$LI$1),FALSE)/1000000</f>
        <v>12.38035524</v>
      </c>
      <c r="X419" s="330">
        <f>+VLOOKUP($E419,Final_nrj!$1:$1048576,MATCH(DATE(X$2,1,1),Final_nrj!$A$1:$LI$1),FALSE)/1000000</f>
        <v>12.360303720000001</v>
      </c>
      <c r="Y419" s="330">
        <f>+VLOOKUP($E419,Final_nrj!$1:$1048576,MATCH(DATE(Y$2,1,1),Final_nrj!$A$1:$LI$1),FALSE)/1000000</f>
        <v>12.336499810000001</v>
      </c>
      <c r="Z419" s="330">
        <f>+VLOOKUP($E419,Final_nrj!$1:$1048576,MATCH(DATE(Z$2,1,1),Final_nrj!$A$1:$LI$1),FALSE)/1000000</f>
        <v>12.3042938</v>
      </c>
      <c r="AA419" s="330">
        <f>+VLOOKUP($E419,Final_nrj!$1:$1048576,MATCH(DATE(AA$2,1,1),Final_nrj!$A$1:$LI$1),FALSE)/1000000</f>
        <v>12.273843509999999</v>
      </c>
      <c r="AB419" s="330">
        <f>+VLOOKUP($E419,Final_nrj!$1:$1048576,MATCH(DATE(AB$2,1,1),Final_nrj!$A$1:$LI$1),FALSE)/1000000</f>
        <v>12.244419480000001</v>
      </c>
      <c r="AC419" s="330">
        <f>+VLOOKUP($E419,Final_nrj!$1:$1048576,MATCH(DATE(AC$2,1,1),Final_nrj!$A$1:$LI$1),FALSE)/1000000</f>
        <v>12.216358060000001</v>
      </c>
      <c r="AD419" s="330">
        <f>+VLOOKUP($E419,Final_nrj!$1:$1048576,MATCH(DATE(AD$2,1,1),Final_nrj!$A$1:$LI$1),FALSE)/1000000</f>
        <v>12.19051895</v>
      </c>
      <c r="AE419" s="330">
        <f>+VLOOKUP($E419,Final_nrj!$1:$1048576,MATCH(DATE(AE$2,1,1),Final_nrj!$A$1:$LI$1),FALSE)/1000000</f>
        <v>12.15277294</v>
      </c>
      <c r="AF419" s="330">
        <f>+VLOOKUP($E419,Final_nrj!$1:$1048576,MATCH(DATE(AF$2,1,1),Final_nrj!$A$1:$LI$1),FALSE)/1000000</f>
        <v>12.12058247</v>
      </c>
      <c r="AG419" s="330">
        <f>+VLOOKUP($E419,Final_nrj!$1:$1048576,MATCH(DATE(AG$2,1,1),Final_nrj!$A$1:$LI$1),FALSE)/1000000</f>
        <v>12.093595859999999</v>
      </c>
      <c r="AH419" s="330">
        <f>+VLOOKUP($E419,Final_nrj!$1:$1048576,MATCH(DATE(AH$2,1,1),Final_nrj!$A$1:$LI$1),FALSE)/1000000</f>
        <v>12.07206122</v>
      </c>
      <c r="AI419" s="330">
        <f>+VLOOKUP($E419,Final_nrj!$1:$1048576,MATCH(DATE(AI$2,1,1),Final_nrj!$A$1:$LI$1),FALSE)/1000000</f>
        <v>12.054214400000001</v>
      </c>
      <c r="AJ419" s="330">
        <f>+VLOOKUP($E419,Final_nrj!$1:$1048576,MATCH(DATE(AJ$2,1,1),Final_nrj!$A$1:$LI$1),FALSE)/1000000</f>
        <v>12.03929941</v>
      </c>
      <c r="AK419" s="330">
        <f>+VLOOKUP($E419,Final_nrj!$1:$1048576,MATCH(DATE(AK$2,1,1),Final_nrj!$A$1:$LI$1),FALSE)/1000000</f>
        <v>12.026870820000001</v>
      </c>
      <c r="AL419" s="330">
        <f>+VLOOKUP($E419,Final_nrj!$1:$1048576,MATCH(DATE(AL$2,1,1),Final_nrj!$A$1:$LI$1),FALSE)/1000000</f>
        <v>12.01656019</v>
      </c>
      <c r="AM419" s="330">
        <f>+VLOOKUP($E419,Final_nrj!$1:$1048576,MATCH(DATE(AM$2,1,1),Final_nrj!$A$1:$LI$1),FALSE)/1000000</f>
        <v>12.008021789999999</v>
      </c>
      <c r="AN419" s="330">
        <f>+VLOOKUP($E419,Final_nrj!$1:$1048576,MATCH(DATE(AN$2,1,1),Final_nrj!$A$1:$LI$1),FALSE)/1000000</f>
        <v>12.00092841</v>
      </c>
      <c r="AO419" s="330">
        <f>+VLOOKUP($E419,Final_nrj!$1:$1048576,MATCH(DATE(AO$2,1,1),Final_nrj!$A$1:$LI$1),FALSE)/1000000</f>
        <v>11.99497304</v>
      </c>
    </row>
    <row r="420" spans="1:41" s="340" customFormat="1" ht="15" customHeight="1" x14ac:dyDescent="0.35">
      <c r="A420" s="426"/>
      <c r="B420" s="430"/>
      <c r="C420" s="338"/>
      <c r="D420" s="128" t="s">
        <v>1031</v>
      </c>
      <c r="E420" s="67" t="s">
        <v>2062</v>
      </c>
      <c r="F420" s="330">
        <f>+VLOOKUP($E420,Final_nrj!$1:$1048576,MATCH(DATE(F$2,1,1),Final_nrj!$A$1:$LI$1),FALSE)/1000000</f>
        <v>3.0200309999999999</v>
      </c>
      <c r="G420" s="330">
        <f>+VLOOKUP($E420,Final_nrj!$1:$1048576,MATCH(DATE(G$2,1,1),Final_nrj!$A$1:$LI$1),FALSE)/1000000</f>
        <v>3.0525499780000001</v>
      </c>
      <c r="H420" s="330">
        <f>+VLOOKUP($E420,Final_nrj!$1:$1048576,MATCH(DATE(H$2,1,1),Final_nrj!$A$1:$LI$1),FALSE)/1000000</f>
        <v>3.0866673590000002</v>
      </c>
      <c r="I420" s="330">
        <f>+VLOOKUP($E420,Final_nrj!$1:$1048576,MATCH(DATE(I$2,1,1),Final_nrj!$A$1:$LI$1),FALSE)/1000000</f>
        <v>3.1217351200000003</v>
      </c>
      <c r="J420" s="330">
        <f>+VLOOKUP($E420,Final_nrj!$1:$1048576,MATCH(DATE(J$2,1,1),Final_nrj!$A$1:$LI$1),FALSE)/1000000</f>
        <v>3.1545631320000003</v>
      </c>
      <c r="K420" s="330">
        <f>+VLOOKUP($E420,Final_nrj!$1:$1048576,MATCH(DATE(K$2,1,1),Final_nrj!$A$1:$LI$1),FALSE)/1000000</f>
        <v>3.190452391</v>
      </c>
      <c r="L420" s="330">
        <f>+VLOOKUP($E420,Final_nrj!$1:$1048576,MATCH(DATE(L$2,1,1),Final_nrj!$A$1:$LI$1),FALSE)/1000000</f>
        <v>3.2230885709999999</v>
      </c>
      <c r="M420" s="330">
        <f>+VLOOKUP($E420,Final_nrj!$1:$1048576,MATCH(DATE(M$2,1,1),Final_nrj!$A$1:$LI$1),FALSE)/1000000</f>
        <v>3.2538859549999999</v>
      </c>
      <c r="N420" s="330">
        <f>+VLOOKUP($E420,Final_nrj!$1:$1048576,MATCH(DATE(N$2,1,1),Final_nrj!$A$1:$LI$1),FALSE)/1000000</f>
        <v>3.2843931880000001</v>
      </c>
      <c r="O420" s="330">
        <f>+VLOOKUP($E420,Final_nrj!$1:$1048576,MATCH(DATE(O$2,1,1),Final_nrj!$A$1:$LI$1),FALSE)/1000000</f>
        <v>3.3155483750000001</v>
      </c>
      <c r="P420" s="330">
        <f>+VLOOKUP($E420,Final_nrj!$1:$1048576,MATCH(DATE(P$2,1,1),Final_nrj!$A$1:$LI$1),FALSE)/1000000</f>
        <v>3.3531580339999998</v>
      </c>
      <c r="Q420" s="330">
        <f>+VLOOKUP($E420,Final_nrj!$1:$1048576,MATCH(DATE(Q$2,1,1),Final_nrj!$A$1:$LI$1),FALSE)/1000000</f>
        <v>3.3890463990000002</v>
      </c>
      <c r="R420" s="330">
        <f>+VLOOKUP($E420,Final_nrj!$1:$1048576,MATCH(DATE(R$2,1,1),Final_nrj!$A$1:$LI$1),FALSE)/1000000</f>
        <v>3.424230589</v>
      </c>
      <c r="S420" s="330">
        <f>+VLOOKUP($E420,Final_nrj!$1:$1048576,MATCH(DATE(S$2,1,1),Final_nrj!$A$1:$LI$1),FALSE)/1000000</f>
        <v>3.4589901540000003</v>
      </c>
      <c r="T420" s="330">
        <f>+VLOOKUP($E420,Final_nrj!$1:$1048576,MATCH(DATE(T$2,1,1),Final_nrj!$A$1:$LI$1),FALSE)/1000000</f>
        <v>3.4933663950000002</v>
      </c>
      <c r="U420" s="330">
        <f>+VLOOKUP($E420,Final_nrj!$1:$1048576,MATCH(DATE(U$2,1,1),Final_nrj!$A$1:$LI$1),FALSE)/1000000</f>
        <v>3.5273006490000003</v>
      </c>
      <c r="V420" s="330">
        <f>+VLOOKUP($E420,Final_nrj!$1:$1048576,MATCH(DATE(V$2,1,1),Final_nrj!$A$1:$LI$1),FALSE)/1000000</f>
        <v>3.5599377809999999</v>
      </c>
      <c r="W420" s="330">
        <f>+VLOOKUP($E420,Final_nrj!$1:$1048576,MATCH(DATE(W$2,1,1),Final_nrj!$A$1:$LI$1),FALSE)/1000000</f>
        <v>3.5914799629999998</v>
      </c>
      <c r="X420" s="330">
        <f>+VLOOKUP($E420,Final_nrj!$1:$1048576,MATCH(DATE(X$2,1,1),Final_nrj!$A$1:$LI$1),FALSE)/1000000</f>
        <v>3.6224724689999999</v>
      </c>
      <c r="Y420" s="330">
        <f>+VLOOKUP($E420,Final_nrj!$1:$1048576,MATCH(DATE(Y$2,1,1),Final_nrj!$A$1:$LI$1),FALSE)/1000000</f>
        <v>3.6533556090000001</v>
      </c>
      <c r="Z420" s="330">
        <f>+VLOOKUP($E420,Final_nrj!$1:$1048576,MATCH(DATE(Z$2,1,1),Final_nrj!$A$1:$LI$1),FALSE)/1000000</f>
        <v>3.6807135180000001</v>
      </c>
      <c r="AA420" s="330">
        <f>+VLOOKUP($E420,Final_nrj!$1:$1048576,MATCH(DATE(AA$2,1,1),Final_nrj!$A$1:$LI$1),FALSE)/1000000</f>
        <v>3.710374506</v>
      </c>
      <c r="AB420" s="330">
        <f>+VLOOKUP($E420,Final_nrj!$1:$1048576,MATCH(DATE(AB$2,1,1),Final_nrj!$A$1:$LI$1),FALSE)/1000000</f>
        <v>3.7410936669999999</v>
      </c>
      <c r="AC420" s="330">
        <f>+VLOOKUP($E420,Final_nrj!$1:$1048576,MATCH(DATE(AC$2,1,1),Final_nrj!$A$1:$LI$1),FALSE)/1000000</f>
        <v>3.7722423539999999</v>
      </c>
      <c r="AD420" s="330">
        <f>+VLOOKUP($E420,Final_nrj!$1:$1048576,MATCH(DATE(AD$2,1,1),Final_nrj!$A$1:$LI$1),FALSE)/1000000</f>
        <v>3.8035241989999999</v>
      </c>
      <c r="AE420" s="330">
        <f>+VLOOKUP($E420,Final_nrj!$1:$1048576,MATCH(DATE(AE$2,1,1),Final_nrj!$A$1:$LI$1),FALSE)/1000000</f>
        <v>3.8249021919999997</v>
      </c>
      <c r="AF420" s="330">
        <f>+VLOOKUP($E420,Final_nrj!$1:$1048576,MATCH(DATE(AF$2,1,1),Final_nrj!$A$1:$LI$1),FALSE)/1000000</f>
        <v>3.848221686</v>
      </c>
      <c r="AG420" s="330">
        <f>+VLOOKUP($E420,Final_nrj!$1:$1048576,MATCH(DATE(AG$2,1,1),Final_nrj!$A$1:$LI$1),FALSE)/1000000</f>
        <v>3.8727394569999998</v>
      </c>
      <c r="AH420" s="330">
        <f>+VLOOKUP($E420,Final_nrj!$1:$1048576,MATCH(DATE(AH$2,1,1),Final_nrj!$A$1:$LI$1),FALSE)/1000000</f>
        <v>3.8977822250000003</v>
      </c>
      <c r="AI420" s="330">
        <f>+VLOOKUP($E420,Final_nrj!$1:$1048576,MATCH(DATE(AI$2,1,1),Final_nrj!$A$1:$LI$1),FALSE)/1000000</f>
        <v>3.9228963480000001</v>
      </c>
      <c r="AJ420" s="330">
        <f>+VLOOKUP($E420,Final_nrj!$1:$1048576,MATCH(DATE(AJ$2,1,1),Final_nrj!$A$1:$LI$1),FALSE)/1000000</f>
        <v>3.9478620120000003</v>
      </c>
      <c r="AK420" s="330">
        <f>+VLOOKUP($E420,Final_nrj!$1:$1048576,MATCH(DATE(AK$2,1,1),Final_nrj!$A$1:$LI$1),FALSE)/1000000</f>
        <v>3.972625823</v>
      </c>
      <c r="AL420" s="330">
        <f>+VLOOKUP($E420,Final_nrj!$1:$1048576,MATCH(DATE(AL$2,1,1),Final_nrj!$A$1:$LI$1),FALSE)/1000000</f>
        <v>3.99722095</v>
      </c>
      <c r="AM420" s="330">
        <f>+VLOOKUP($E420,Final_nrj!$1:$1048576,MATCH(DATE(AM$2,1,1),Final_nrj!$A$1:$LI$1),FALSE)/1000000</f>
        <v>4.0217070509999999</v>
      </c>
      <c r="AN420" s="330">
        <f>+VLOOKUP($E420,Final_nrj!$1:$1048576,MATCH(DATE(AN$2,1,1),Final_nrj!$A$1:$LI$1),FALSE)/1000000</f>
        <v>4.0461362530000002</v>
      </c>
      <c r="AO420" s="330">
        <f>+VLOOKUP($E420,Final_nrj!$1:$1048576,MATCH(DATE(AO$2,1,1),Final_nrj!$A$1:$LI$1),FALSE)/1000000</f>
        <v>4.070539707</v>
      </c>
    </row>
    <row r="421" spans="1:41" ht="15" customHeight="1" x14ac:dyDescent="0.35">
      <c r="A421" s="426"/>
      <c r="B421" s="430"/>
      <c r="C421" s="128"/>
      <c r="D421" s="128" t="s">
        <v>1032</v>
      </c>
      <c r="E421" s="67" t="s">
        <v>2063</v>
      </c>
      <c r="F421" s="330">
        <f>+VLOOKUP($E421,Final_nrj!$1:$1048576,MATCH(DATE(F$2,1,1),Final_nrj!$A$1:$LI$1),FALSE)/1000000</f>
        <v>6.415375</v>
      </c>
      <c r="G421" s="330">
        <f>+VLOOKUP($E421,Final_nrj!$1:$1048576,MATCH(DATE(G$2,1,1),Final_nrj!$A$1:$LI$1),FALSE)/1000000</f>
        <v>6.3443022649999996</v>
      </c>
      <c r="H421" s="330">
        <f>+VLOOKUP($E421,Final_nrj!$1:$1048576,MATCH(DATE(H$2,1,1),Final_nrj!$A$1:$LI$1),FALSE)/1000000</f>
        <v>6.2654472270000001</v>
      </c>
      <c r="I421" s="330">
        <f>+VLOOKUP($E421,Final_nrj!$1:$1048576,MATCH(DATE(I$2,1,1),Final_nrj!$A$1:$LI$1),FALSE)/1000000</f>
        <v>6.173777673</v>
      </c>
      <c r="J421" s="330">
        <f>+VLOOKUP($E421,Final_nrj!$1:$1048576,MATCH(DATE(J$2,1,1),Final_nrj!$A$1:$LI$1),FALSE)/1000000</f>
        <v>6.1173409239999996</v>
      </c>
      <c r="K421" s="330">
        <f>+VLOOKUP($E421,Final_nrj!$1:$1048576,MATCH(DATE(K$2,1,1),Final_nrj!$A$1:$LI$1),FALSE)/1000000</f>
        <v>6.0774434730000007</v>
      </c>
      <c r="L421" s="330">
        <f>+VLOOKUP($E421,Final_nrj!$1:$1048576,MATCH(DATE(L$2,1,1),Final_nrj!$A$1:$LI$1),FALSE)/1000000</f>
        <v>6.0434081210000006</v>
      </c>
      <c r="M421" s="330">
        <f>+VLOOKUP($E421,Final_nrj!$1:$1048576,MATCH(DATE(M$2,1,1),Final_nrj!$A$1:$LI$1),FALSE)/1000000</f>
        <v>6.0122907570000006</v>
      </c>
      <c r="N421" s="330">
        <f>+VLOOKUP($E421,Final_nrj!$1:$1048576,MATCH(DATE(N$2,1,1),Final_nrj!$A$1:$LI$1),FALSE)/1000000</f>
        <v>5.9827205369999996</v>
      </c>
      <c r="O421" s="330">
        <f>+VLOOKUP($E421,Final_nrj!$1:$1048576,MATCH(DATE(O$2,1,1),Final_nrj!$A$1:$LI$1),FALSE)/1000000</f>
        <v>5.9540729089999997</v>
      </c>
      <c r="P421" s="330">
        <f>+VLOOKUP($E421,Final_nrj!$1:$1048576,MATCH(DATE(P$2,1,1),Final_nrj!$A$1:$LI$1),FALSE)/1000000</f>
        <v>5.9292681189999996</v>
      </c>
      <c r="Q421" s="330">
        <f>+VLOOKUP($E421,Final_nrj!$1:$1048576,MATCH(DATE(Q$2,1,1),Final_nrj!$A$1:$LI$1),FALSE)/1000000</f>
        <v>5.9030989809999994</v>
      </c>
      <c r="R421" s="330">
        <f>+VLOOKUP($E421,Final_nrj!$1:$1048576,MATCH(DATE(R$2,1,1),Final_nrj!$A$1:$LI$1),FALSE)/1000000</f>
        <v>5.8765814289999998</v>
      </c>
      <c r="S421" s="330">
        <f>+VLOOKUP($E421,Final_nrj!$1:$1048576,MATCH(DATE(S$2,1,1),Final_nrj!$A$1:$LI$1),FALSE)/1000000</f>
        <v>5.8501881979999997</v>
      </c>
      <c r="T421" s="330">
        <f>+VLOOKUP($E421,Final_nrj!$1:$1048576,MATCH(DATE(T$2,1,1),Final_nrj!$A$1:$LI$1),FALSE)/1000000</f>
        <v>5.8241313369999999</v>
      </c>
      <c r="U421" s="330">
        <f>+VLOOKUP($E421,Final_nrj!$1:$1048576,MATCH(DATE(U$2,1,1),Final_nrj!$A$1:$LI$1),FALSE)/1000000</f>
        <v>5.7984997929999995</v>
      </c>
      <c r="V421" s="330">
        <f>+VLOOKUP($E421,Final_nrj!$1:$1048576,MATCH(DATE(V$2,1,1),Final_nrj!$A$1:$LI$1),FALSE)/1000000</f>
        <v>5.7732253020000002</v>
      </c>
      <c r="W421" s="330">
        <f>+VLOOKUP($E421,Final_nrj!$1:$1048576,MATCH(DATE(W$2,1,1),Final_nrj!$A$1:$LI$1),FALSE)/1000000</f>
        <v>5.7482825919999998</v>
      </c>
      <c r="X421" s="330">
        <f>+VLOOKUP($E421,Final_nrj!$1:$1048576,MATCH(DATE(X$2,1,1),Final_nrj!$A$1:$LI$1),FALSE)/1000000</f>
        <v>5.7237915900000003</v>
      </c>
      <c r="Y421" s="330">
        <f>+VLOOKUP($E421,Final_nrj!$1:$1048576,MATCH(DATE(Y$2,1,1),Final_nrj!$A$1:$LI$1),FALSE)/1000000</f>
        <v>5.6998895300000001</v>
      </c>
      <c r="Z421" s="330">
        <f>+VLOOKUP($E421,Final_nrj!$1:$1048576,MATCH(DATE(Z$2,1,1),Final_nrj!$A$1:$LI$1),FALSE)/1000000</f>
        <v>5.6744014549999999</v>
      </c>
      <c r="AA421" s="330">
        <f>+VLOOKUP($E421,Final_nrj!$1:$1048576,MATCH(DATE(AA$2,1,1),Final_nrj!$A$1:$LI$1),FALSE)/1000000</f>
        <v>5.6506456570000001</v>
      </c>
      <c r="AB421" s="330">
        <f>+VLOOKUP($E421,Final_nrj!$1:$1048576,MATCH(DATE(AB$2,1,1),Final_nrj!$A$1:$LI$1),FALSE)/1000000</f>
        <v>5.6278939749999992</v>
      </c>
      <c r="AC421" s="330">
        <f>+VLOOKUP($E421,Final_nrj!$1:$1048576,MATCH(DATE(AC$2,1,1),Final_nrj!$A$1:$LI$1),FALSE)/1000000</f>
        <v>5.6058098080000001</v>
      </c>
      <c r="AD421" s="330">
        <f>+VLOOKUP($E421,Final_nrj!$1:$1048576,MATCH(DATE(AD$2,1,1),Final_nrj!$A$1:$LI$1),FALSE)/1000000</f>
        <v>5.584241155</v>
      </c>
      <c r="AE421" s="330">
        <f>+VLOOKUP($E421,Final_nrj!$1:$1048576,MATCH(DATE(AE$2,1,1),Final_nrj!$A$1:$LI$1),FALSE)/1000000</f>
        <v>5.557345303</v>
      </c>
      <c r="AF421" s="330">
        <f>+VLOOKUP($E421,Final_nrj!$1:$1048576,MATCH(DATE(AF$2,1,1),Final_nrj!$A$1:$LI$1),FALSE)/1000000</f>
        <v>5.5315849100000003</v>
      </c>
      <c r="AG421" s="330">
        <f>+VLOOKUP($E421,Final_nrj!$1:$1048576,MATCH(DATE(AG$2,1,1),Final_nrj!$A$1:$LI$1),FALSE)/1000000</f>
        <v>5.506633967</v>
      </c>
      <c r="AH421" s="330">
        <f>+VLOOKUP($E421,Final_nrj!$1:$1048576,MATCH(DATE(AH$2,1,1),Final_nrj!$A$1:$LI$1),FALSE)/1000000</f>
        <v>5.4823109160000003</v>
      </c>
      <c r="AI421" s="330">
        <f>+VLOOKUP($E421,Final_nrj!$1:$1048576,MATCH(DATE(AI$2,1,1),Final_nrj!$A$1:$LI$1),FALSE)/1000000</f>
        <v>5.4585119210000004</v>
      </c>
      <c r="AJ421" s="330">
        <f>+VLOOKUP($E421,Final_nrj!$1:$1048576,MATCH(DATE(AJ$2,1,1),Final_nrj!$A$1:$LI$1),FALSE)/1000000</f>
        <v>5.4351756299999998</v>
      </c>
      <c r="AK421" s="330">
        <f>+VLOOKUP($E421,Final_nrj!$1:$1048576,MATCH(DATE(AK$2,1,1),Final_nrj!$A$1:$LI$1),FALSE)/1000000</f>
        <v>5.4122645059999996</v>
      </c>
      <c r="AL421" s="330">
        <f>+VLOOKUP($E421,Final_nrj!$1:$1048576,MATCH(DATE(AL$2,1,1),Final_nrj!$A$1:$LI$1),FALSE)/1000000</f>
        <v>5.3897547289999999</v>
      </c>
      <c r="AM421" s="330">
        <f>+VLOOKUP($E421,Final_nrj!$1:$1048576,MATCH(DATE(AM$2,1,1),Final_nrj!$A$1:$LI$1),FALSE)/1000000</f>
        <v>5.3676304989999997</v>
      </c>
      <c r="AN421" s="330">
        <f>+VLOOKUP($E421,Final_nrj!$1:$1048576,MATCH(DATE(AN$2,1,1),Final_nrj!$A$1:$LI$1),FALSE)/1000000</f>
        <v>5.3458807559999997</v>
      </c>
      <c r="AO421" s="330">
        <f>+VLOOKUP($E421,Final_nrj!$1:$1048576,MATCH(DATE(AO$2,1,1),Final_nrj!$A$1:$LI$1),FALSE)/1000000</f>
        <v>5.3244972649999998</v>
      </c>
    </row>
    <row r="422" spans="1:41" s="385" customFormat="1" ht="15" customHeight="1" x14ac:dyDescent="0.35">
      <c r="A422" s="426"/>
      <c r="B422" s="430"/>
      <c r="C422" s="338"/>
      <c r="D422" s="338" t="s">
        <v>3764</v>
      </c>
      <c r="E422" s="339" t="s">
        <v>3771</v>
      </c>
      <c r="F422" s="383">
        <f>+VLOOKUP($E422,Final_nrj!$1:$1048576,MATCH(DATE(F$2,1,1),Final_nrj!$A$1:$LI$1),FALSE)/1000000</f>
        <v>22.659971420000002</v>
      </c>
      <c r="G422" s="383">
        <f>+VLOOKUP($E422,Final_nrj!$1:$1048576,MATCH(DATE(G$2,1,1),Final_nrj!$A$1:$LI$1),FALSE)/1000000</f>
        <v>22.38226826</v>
      </c>
      <c r="H422" s="383">
        <f>+VLOOKUP($E422,Final_nrj!$1:$1048576,MATCH(DATE(H$2,1,1),Final_nrj!$A$1:$LI$1),FALSE)/1000000</f>
        <v>22.135557730000002</v>
      </c>
      <c r="I422" s="383">
        <f>+VLOOKUP($E422,Final_nrj!$1:$1048576,MATCH(DATE(I$2,1,1),Final_nrj!$A$1:$LI$1),FALSE)/1000000</f>
        <v>21.856079789999999</v>
      </c>
      <c r="J422" s="383">
        <f>+VLOOKUP($E422,Final_nrj!$1:$1048576,MATCH(DATE(J$2,1,1),Final_nrj!$A$1:$LI$1),FALSE)/1000000</f>
        <v>21.743002620000002</v>
      </c>
      <c r="K422" s="383">
        <f>+VLOOKUP($E422,Final_nrj!$1:$1048576,MATCH(DATE(K$2,1,1),Final_nrj!$A$1:$LI$1),FALSE)/1000000</f>
        <v>21.707987249999999</v>
      </c>
      <c r="L422" s="383">
        <f>+VLOOKUP($E422,Final_nrj!$1:$1048576,MATCH(DATE(L$2,1,1),Final_nrj!$A$1:$LI$1),FALSE)/1000000</f>
        <v>21.695237719999998</v>
      </c>
      <c r="M422" s="383">
        <f>+VLOOKUP($E422,Final_nrj!$1:$1048576,MATCH(DATE(M$2,1,1),Final_nrj!$A$1:$LI$1),FALSE)/1000000</f>
        <v>21.691167239999999</v>
      </c>
      <c r="N422" s="383">
        <f>+VLOOKUP($E422,Final_nrj!$1:$1048576,MATCH(DATE(N$2,1,1),Final_nrj!$A$1:$LI$1),FALSE)/1000000</f>
        <v>21.690834579999997</v>
      </c>
      <c r="O422" s="383">
        <f>+VLOOKUP($E422,Final_nrj!$1:$1048576,MATCH(DATE(O$2,1,1),Final_nrj!$A$1:$LI$1),FALSE)/1000000</f>
        <v>21.692199629999998</v>
      </c>
      <c r="P422" s="383">
        <f>+VLOOKUP($E422,Final_nrj!$1:$1048576,MATCH(DATE(P$2,1,1),Final_nrj!$A$1:$LI$1),FALSE)/1000000</f>
        <v>21.71189979</v>
      </c>
      <c r="Q422" s="383">
        <f>+VLOOKUP($E422,Final_nrj!$1:$1048576,MATCH(DATE(Q$2,1,1),Final_nrj!$A$1:$LI$1),FALSE)/1000000</f>
        <v>21.722505829999999</v>
      </c>
      <c r="R422" s="383">
        <f>+VLOOKUP($E422,Final_nrj!$1:$1048576,MATCH(DATE(R$2,1,1),Final_nrj!$A$1:$LI$1),FALSE)/1000000</f>
        <v>21.728621579999999</v>
      </c>
      <c r="S422" s="383">
        <f>+VLOOKUP($E422,Final_nrj!$1:$1048576,MATCH(DATE(S$2,1,1),Final_nrj!$A$1:$LI$1),FALSE)/1000000</f>
        <v>21.732092920000003</v>
      </c>
      <c r="T422" s="383">
        <f>+VLOOKUP($E422,Final_nrj!$1:$1048576,MATCH(DATE(T$2,1,1),Final_nrj!$A$1:$LI$1),FALSE)/1000000</f>
        <v>21.73361731</v>
      </c>
      <c r="U422" s="383">
        <f>+VLOOKUP($E422,Final_nrj!$1:$1048576,MATCH(DATE(U$2,1,1),Final_nrj!$A$1:$LI$1),FALSE)/1000000</f>
        <v>21.733411629999999</v>
      </c>
      <c r="V422" s="383">
        <f>+VLOOKUP($E422,Final_nrj!$1:$1048576,MATCH(DATE(V$2,1,1),Final_nrj!$A$1:$LI$1),FALSE)/1000000</f>
        <v>21.72925704</v>
      </c>
      <c r="W422" s="383">
        <f>+VLOOKUP($E422,Final_nrj!$1:$1048576,MATCH(DATE(W$2,1,1),Final_nrj!$A$1:$LI$1),FALSE)/1000000</f>
        <v>21.72011779</v>
      </c>
      <c r="X422" s="383">
        <f>+VLOOKUP($E422,Final_nrj!$1:$1048576,MATCH(DATE(X$2,1,1),Final_nrj!$A$1:$LI$1),FALSE)/1000000</f>
        <v>21.70656778</v>
      </c>
      <c r="Y422" s="383">
        <f>+VLOOKUP($E422,Final_nrj!$1:$1048576,MATCH(DATE(Y$2,1,1),Final_nrj!$A$1:$LI$1),FALSE)/1000000</f>
        <v>21.689744949999998</v>
      </c>
      <c r="Z422" s="383">
        <f>+VLOOKUP($E422,Final_nrj!$1:$1048576,MATCH(DATE(Z$2,1,1),Final_nrj!$A$1:$LI$1),FALSE)/1000000</f>
        <v>21.659408769999999</v>
      </c>
      <c r="AA422" s="383">
        <f>+VLOOKUP($E422,Final_nrj!$1:$1048576,MATCH(DATE(AA$2,1,1),Final_nrj!$A$1:$LI$1),FALSE)/1000000</f>
        <v>21.634863670000001</v>
      </c>
      <c r="AB422" s="383">
        <f>+VLOOKUP($E422,Final_nrj!$1:$1048576,MATCH(DATE(AB$2,1,1),Final_nrj!$A$1:$LI$1),FALSE)/1000000</f>
        <v>21.613407120000002</v>
      </c>
      <c r="AC422" s="383">
        <f>+VLOOKUP($E422,Final_nrj!$1:$1048576,MATCH(DATE(AC$2,1,1),Final_nrj!$A$1:$LI$1),FALSE)/1000000</f>
        <v>21.59441022</v>
      </c>
      <c r="AD422" s="383">
        <f>+VLOOKUP($E422,Final_nrj!$1:$1048576,MATCH(DATE(AD$2,1,1),Final_nrj!$A$1:$LI$1),FALSE)/1000000</f>
        <v>21.578284309999997</v>
      </c>
      <c r="AE422" s="383">
        <f>+VLOOKUP($E422,Final_nrj!$1:$1048576,MATCH(DATE(AE$2,1,1),Final_nrj!$A$1:$LI$1),FALSE)/1000000</f>
        <v>21.535020429999999</v>
      </c>
      <c r="AF422" s="383">
        <f>+VLOOKUP($E422,Final_nrj!$1:$1048576,MATCH(DATE(AF$2,1,1),Final_nrj!$A$1:$LI$1),FALSE)/1000000</f>
        <v>21.500389070000001</v>
      </c>
      <c r="AG422" s="383">
        <f>+VLOOKUP($E422,Final_nrj!$1:$1048576,MATCH(DATE(AG$2,1,1),Final_nrj!$A$1:$LI$1),FALSE)/1000000</f>
        <v>21.472969289999998</v>
      </c>
      <c r="AH422" s="383">
        <f>+VLOOKUP($E422,Final_nrj!$1:$1048576,MATCH(DATE(AH$2,1,1),Final_nrj!$A$1:$LI$1),FALSE)/1000000</f>
        <v>21.452154359999998</v>
      </c>
      <c r="AI422" s="383">
        <f>+VLOOKUP($E422,Final_nrj!$1:$1048576,MATCH(DATE(AI$2,1,1),Final_nrj!$A$1:$LI$1),FALSE)/1000000</f>
        <v>21.435622670000001</v>
      </c>
      <c r="AJ422" s="383">
        <f>+VLOOKUP($E422,Final_nrj!$1:$1048576,MATCH(DATE(AJ$2,1,1),Final_nrj!$A$1:$LI$1),FALSE)/1000000</f>
        <v>21.422337049999999</v>
      </c>
      <c r="AK422" s="383">
        <f>+VLOOKUP($E422,Final_nrj!$1:$1048576,MATCH(DATE(AK$2,1,1),Final_nrj!$A$1:$LI$1),FALSE)/1000000</f>
        <v>21.41176115</v>
      </c>
      <c r="AL422" s="383">
        <f>+VLOOKUP($E422,Final_nrj!$1:$1048576,MATCH(DATE(AL$2,1,1),Final_nrj!$A$1:$LI$1),FALSE)/1000000</f>
        <v>21.403535870000002</v>
      </c>
      <c r="AM422" s="383">
        <f>+VLOOKUP($E422,Final_nrj!$1:$1048576,MATCH(DATE(AM$2,1,1),Final_nrj!$A$1:$LI$1),FALSE)/1000000</f>
        <v>21.397359340000001</v>
      </c>
      <c r="AN422" s="383">
        <f>+VLOOKUP($E422,Final_nrj!$1:$1048576,MATCH(DATE(AN$2,1,1),Final_nrj!$A$1:$LI$1),FALSE)/1000000</f>
        <v>21.39294542</v>
      </c>
      <c r="AO422" s="383">
        <f>+VLOOKUP($E422,Final_nrj!$1:$1048576,MATCH(DATE(AO$2,1,1),Final_nrj!$A$1:$LI$1),FALSE)/1000000</f>
        <v>21.390010019999998</v>
      </c>
    </row>
    <row r="423" spans="1:41" s="92" customFormat="1" ht="15" customHeight="1" x14ac:dyDescent="0.35">
      <c r="A423" s="426"/>
      <c r="B423" s="430"/>
      <c r="C423" s="129" t="s">
        <v>1658</v>
      </c>
      <c r="D423" s="129"/>
      <c r="E423" s="76" t="s">
        <v>2047</v>
      </c>
      <c r="F423" s="315">
        <f>+VLOOKUP($E423,Final_nrj!$1:$1048576,MATCH(DATE(F$2,1,1),Final_nrj!$A$1:$LI$1),FALSE)/1000000</f>
        <v>21.78056273</v>
      </c>
      <c r="G423" s="315">
        <f>+VLOOKUP($E423,Final_nrj!$1:$1048576,MATCH(DATE(G$2,1,1),Final_nrj!$A$1:$LI$1),FALSE)/1000000</f>
        <v>21.489596149999997</v>
      </c>
      <c r="H423" s="315">
        <f>+VLOOKUP($E423,Final_nrj!$1:$1048576,MATCH(DATE(H$2,1,1),Final_nrj!$A$1:$LI$1),FALSE)/1000000</f>
        <v>21.359086670000003</v>
      </c>
      <c r="I423" s="315">
        <f>+VLOOKUP($E423,Final_nrj!$1:$1048576,MATCH(DATE(I$2,1,1),Final_nrj!$A$1:$LI$1),FALSE)/1000000</f>
        <v>21.336233100000001</v>
      </c>
      <c r="J423" s="315">
        <f>+VLOOKUP($E423,Final_nrj!$1:$1048576,MATCH(DATE(J$2,1,1),Final_nrj!$A$1:$LI$1),FALSE)/1000000</f>
        <v>21.403029489999998</v>
      </c>
      <c r="K423" s="315">
        <f>+VLOOKUP($E423,Final_nrj!$1:$1048576,MATCH(DATE(K$2,1,1),Final_nrj!$A$1:$LI$1),FALSE)/1000000</f>
        <v>21.533759750000002</v>
      </c>
      <c r="L423" s="315">
        <f>+VLOOKUP($E423,Final_nrj!$1:$1048576,MATCH(DATE(L$2,1,1),Final_nrj!$A$1:$LI$1),FALSE)/1000000</f>
        <v>21.70802016</v>
      </c>
      <c r="M423" s="315">
        <f>+VLOOKUP($E423,Final_nrj!$1:$1048576,MATCH(DATE(M$2,1,1),Final_nrj!$A$1:$LI$1),FALSE)/1000000</f>
        <v>21.913719230000002</v>
      </c>
      <c r="N423" s="315">
        <f>+VLOOKUP($E423,Final_nrj!$1:$1048576,MATCH(DATE(N$2,1,1),Final_nrj!$A$1:$LI$1),FALSE)/1000000</f>
        <v>22.14268362</v>
      </c>
      <c r="O423" s="315">
        <f>+VLOOKUP($E423,Final_nrj!$1:$1048576,MATCH(DATE(O$2,1,1),Final_nrj!$A$1:$LI$1),FALSE)/1000000</f>
        <v>22.38918494</v>
      </c>
      <c r="P423" s="315">
        <f>+VLOOKUP($E423,Final_nrj!$1:$1048576,MATCH(DATE(P$2,1,1),Final_nrj!$A$1:$LI$1),FALSE)/1000000</f>
        <v>22.650053489999998</v>
      </c>
      <c r="Q423" s="315">
        <f>+VLOOKUP($E423,Final_nrj!$1:$1048576,MATCH(DATE(Q$2,1,1),Final_nrj!$A$1:$LI$1),FALSE)/1000000</f>
        <v>22.91283099</v>
      </c>
      <c r="R423" s="315">
        <f>+VLOOKUP($E423,Final_nrj!$1:$1048576,MATCH(DATE(R$2,1,1),Final_nrj!$A$1:$LI$1),FALSE)/1000000</f>
        <v>23.170052350000002</v>
      </c>
      <c r="S423" s="315">
        <f>+VLOOKUP($E423,Final_nrj!$1:$1048576,MATCH(DATE(S$2,1,1),Final_nrj!$A$1:$LI$1),FALSE)/1000000</f>
        <v>23.415628940000001</v>
      </c>
      <c r="T423" s="315">
        <f>+VLOOKUP($E423,Final_nrj!$1:$1048576,MATCH(DATE(T$2,1,1),Final_nrj!$A$1:$LI$1),FALSE)/1000000</f>
        <v>23.64528623</v>
      </c>
      <c r="U423" s="315">
        <f>+VLOOKUP($E423,Final_nrj!$1:$1048576,MATCH(DATE(U$2,1,1),Final_nrj!$A$1:$LI$1),FALSE)/1000000</f>
        <v>23.856896829999997</v>
      </c>
      <c r="V423" s="315">
        <f>+VLOOKUP($E423,Final_nrj!$1:$1048576,MATCH(DATE(V$2,1,1),Final_nrj!$A$1:$LI$1),FALSE)/1000000</f>
        <v>24.050827050000002</v>
      </c>
      <c r="W423" s="315">
        <f>+VLOOKUP($E423,Final_nrj!$1:$1048576,MATCH(DATE(W$2,1,1),Final_nrj!$A$1:$LI$1),FALSE)/1000000</f>
        <v>24.229256719999999</v>
      </c>
      <c r="X423" s="315">
        <f>+VLOOKUP($E423,Final_nrj!$1:$1048576,MATCH(DATE(X$2,1,1),Final_nrj!$A$1:$LI$1),FALSE)/1000000</f>
        <v>24.395242280000002</v>
      </c>
      <c r="Y423" s="315">
        <f>+VLOOKUP($E423,Final_nrj!$1:$1048576,MATCH(DATE(Y$2,1,1),Final_nrj!$A$1:$LI$1),FALSE)/1000000</f>
        <v>24.552162710000001</v>
      </c>
      <c r="Z423" s="315">
        <f>+VLOOKUP($E423,Final_nrj!$1:$1048576,MATCH(DATE(Z$2,1,1),Final_nrj!$A$1:$LI$1),FALSE)/1000000</f>
        <v>24.701826329999999</v>
      </c>
      <c r="AA423" s="315">
        <f>+VLOOKUP($E423,Final_nrj!$1:$1048576,MATCH(DATE(AA$2,1,1),Final_nrj!$A$1:$LI$1),FALSE)/1000000</f>
        <v>24.850395800000001</v>
      </c>
      <c r="AB423" s="315">
        <f>+VLOOKUP($E423,Final_nrj!$1:$1048576,MATCH(DATE(AB$2,1,1),Final_nrj!$A$1:$LI$1),FALSE)/1000000</f>
        <v>25.001376130000001</v>
      </c>
      <c r="AC423" s="315">
        <f>+VLOOKUP($E423,Final_nrj!$1:$1048576,MATCH(DATE(AC$2,1,1),Final_nrj!$A$1:$LI$1),FALSE)/1000000</f>
        <v>25.158330289999999</v>
      </c>
      <c r="AD423" s="315">
        <f>+VLOOKUP($E423,Final_nrj!$1:$1048576,MATCH(DATE(AD$2,1,1),Final_nrj!$A$1:$LI$1),FALSE)/1000000</f>
        <v>25.324256420000001</v>
      </c>
      <c r="AE423" s="315">
        <f>+VLOOKUP($E423,Final_nrj!$1:$1048576,MATCH(DATE(AE$2,1,1),Final_nrj!$A$1:$LI$1),FALSE)/1000000</f>
        <v>25.497009139999999</v>
      </c>
      <c r="AF423" s="315">
        <f>+VLOOKUP($E423,Final_nrj!$1:$1048576,MATCH(DATE(AF$2,1,1),Final_nrj!$A$1:$LI$1),FALSE)/1000000</f>
        <v>25.682324229999999</v>
      </c>
      <c r="AG423" s="315">
        <f>+VLOOKUP($E423,Final_nrj!$1:$1048576,MATCH(DATE(AG$2,1,1),Final_nrj!$A$1:$LI$1),FALSE)/1000000</f>
        <v>25.882017309999998</v>
      </c>
      <c r="AH423" s="315">
        <f>+VLOOKUP($E423,Final_nrj!$1:$1048576,MATCH(DATE(AH$2,1,1),Final_nrj!$A$1:$LI$1),FALSE)/1000000</f>
        <v>26.098356219999999</v>
      </c>
      <c r="AI423" s="315">
        <f>+VLOOKUP($E423,Final_nrj!$1:$1048576,MATCH(DATE(AI$2,1,1),Final_nrj!$A$1:$LI$1),FALSE)/1000000</f>
        <v>26.33341785</v>
      </c>
      <c r="AJ423" s="315">
        <f>+VLOOKUP($E423,Final_nrj!$1:$1048576,MATCH(DATE(AJ$2,1,1),Final_nrj!$A$1:$LI$1),FALSE)/1000000</f>
        <v>26.588126089999999</v>
      </c>
      <c r="AK423" s="315">
        <f>+VLOOKUP($E423,Final_nrj!$1:$1048576,MATCH(DATE(AK$2,1,1),Final_nrj!$A$1:$LI$1),FALSE)/1000000</f>
        <v>26.862094879999997</v>
      </c>
      <c r="AL423" s="315">
        <f>+VLOOKUP($E423,Final_nrj!$1:$1048576,MATCH(DATE(AL$2,1,1),Final_nrj!$A$1:$LI$1),FALSE)/1000000</f>
        <v>27.153840020000001</v>
      </c>
      <c r="AM423" s="315">
        <f>+VLOOKUP($E423,Final_nrj!$1:$1048576,MATCH(DATE(AM$2,1,1),Final_nrj!$A$1:$LI$1),FALSE)/1000000</f>
        <v>27.460999040000001</v>
      </c>
      <c r="AN423" s="315">
        <f>+VLOOKUP($E423,Final_nrj!$1:$1048576,MATCH(DATE(AN$2,1,1),Final_nrj!$A$1:$LI$1),FALSE)/1000000</f>
        <v>27.780532140000002</v>
      </c>
      <c r="AO423" s="315">
        <f>+VLOOKUP($E423,Final_nrj!$1:$1048576,MATCH(DATE(AO$2,1,1),Final_nrj!$A$1:$LI$1),FALSE)/1000000</f>
        <v>28.10888495</v>
      </c>
    </row>
    <row r="424" spans="1:41" ht="15" customHeight="1" x14ac:dyDescent="0.35">
      <c r="A424" s="426"/>
      <c r="B424" s="430"/>
      <c r="C424" s="128"/>
      <c r="D424" s="128" t="s">
        <v>1033</v>
      </c>
      <c r="E424" s="67" t="s">
        <v>2048</v>
      </c>
      <c r="F424" s="330">
        <f>+VLOOKUP($E424,Final_nrj!$1:$1048576,MATCH(DATE(F$2,1,1),Final_nrj!$A$1:$LI$1),FALSE)/1000000</f>
        <v>21.759335979999999</v>
      </c>
      <c r="G424" s="330">
        <f>+VLOOKUP($E424,Final_nrj!$1:$1048576,MATCH(DATE(G$2,1,1),Final_nrj!$A$1:$LI$1),FALSE)/1000000</f>
        <v>21.460936069999999</v>
      </c>
      <c r="H424" s="330">
        <f>+VLOOKUP($E424,Final_nrj!$1:$1048576,MATCH(DATE(H$2,1,1),Final_nrj!$A$1:$LI$1),FALSE)/1000000</f>
        <v>21.322227510000001</v>
      </c>
      <c r="I424" s="330">
        <f>+VLOOKUP($E424,Final_nrj!$1:$1048576,MATCH(DATE(I$2,1,1),Final_nrj!$A$1:$LI$1),FALSE)/1000000</f>
        <v>21.290540699999998</v>
      </c>
      <c r="J424" s="330">
        <f>+VLOOKUP($E424,Final_nrj!$1:$1048576,MATCH(DATE(J$2,1,1),Final_nrj!$A$1:$LI$1),FALSE)/1000000</f>
        <v>21.347842420000003</v>
      </c>
      <c r="K424" s="330">
        <f>+VLOOKUP($E424,Final_nrj!$1:$1048576,MATCH(DATE(K$2,1,1),Final_nrj!$A$1:$LI$1),FALSE)/1000000</f>
        <v>21.468579350000002</v>
      </c>
      <c r="L424" s="330">
        <f>+VLOOKUP($E424,Final_nrj!$1:$1048576,MATCH(DATE(L$2,1,1),Final_nrj!$A$1:$LI$1),FALSE)/1000000</f>
        <v>21.632488110000001</v>
      </c>
      <c r="M424" s="330">
        <f>+VLOOKUP($E424,Final_nrj!$1:$1048576,MATCH(DATE(M$2,1,1),Final_nrj!$A$1:$LI$1),FALSE)/1000000</f>
        <v>21.827571809999998</v>
      </c>
      <c r="N424" s="330">
        <f>+VLOOKUP($E424,Final_nrj!$1:$1048576,MATCH(DATE(N$2,1,1),Final_nrj!$A$1:$LI$1),FALSE)/1000000</f>
        <v>22.045730129999999</v>
      </c>
      <c r="O424" s="330">
        <f>+VLOOKUP($E424,Final_nrj!$1:$1048576,MATCH(DATE(O$2,1,1),Final_nrj!$A$1:$LI$1),FALSE)/1000000</f>
        <v>22.28129083</v>
      </c>
      <c r="P424" s="330">
        <f>+VLOOKUP($E424,Final_nrj!$1:$1048576,MATCH(DATE(P$2,1,1),Final_nrj!$A$1:$LI$1),FALSE)/1000000</f>
        <v>22.531118890000002</v>
      </c>
      <c r="Q424" s="330">
        <f>+VLOOKUP($E424,Final_nrj!$1:$1048576,MATCH(DATE(Q$2,1,1),Final_nrj!$A$1:$LI$1),FALSE)/1000000</f>
        <v>22.782859519999999</v>
      </c>
      <c r="R424" s="330">
        <f>+VLOOKUP($E424,Final_nrj!$1:$1048576,MATCH(DATE(R$2,1,1),Final_nrj!$A$1:$LI$1),FALSE)/1000000</f>
        <v>23.029113120000002</v>
      </c>
      <c r="S424" s="330">
        <f>+VLOOKUP($E424,Final_nrj!$1:$1048576,MATCH(DATE(S$2,1,1),Final_nrj!$A$1:$LI$1),FALSE)/1000000</f>
        <v>23.263846539999999</v>
      </c>
      <c r="T424" s="330">
        <f>+VLOOKUP($E424,Final_nrj!$1:$1048576,MATCH(DATE(T$2,1,1),Final_nrj!$A$1:$LI$1),FALSE)/1000000</f>
        <v>23.482827149999999</v>
      </c>
      <c r="U424" s="330">
        <f>+VLOOKUP($E424,Final_nrj!$1:$1048576,MATCH(DATE(U$2,1,1),Final_nrj!$A$1:$LI$1),FALSE)/1000000</f>
        <v>23.683952179999999</v>
      </c>
      <c r="V424" s="330">
        <f>+VLOOKUP($E424,Final_nrj!$1:$1048576,MATCH(DATE(V$2,1,1),Final_nrj!$A$1:$LI$1),FALSE)/1000000</f>
        <v>23.867591899999997</v>
      </c>
      <c r="W424" s="330">
        <f>+VLOOKUP($E424,Final_nrj!$1:$1048576,MATCH(DATE(W$2,1,1),Final_nrj!$A$1:$LI$1),FALSE)/1000000</f>
        <v>24.035913969999999</v>
      </c>
      <c r="X424" s="330">
        <f>+VLOOKUP($E424,Final_nrj!$1:$1048576,MATCH(DATE(X$2,1,1),Final_nrj!$A$1:$LI$1),FALSE)/1000000</f>
        <v>24.191952499999999</v>
      </c>
      <c r="Y424" s="330">
        <f>+VLOOKUP($E424,Final_nrj!$1:$1048576,MATCH(DATE(Y$2,1,1),Final_nrj!$A$1:$LI$1),FALSE)/1000000</f>
        <v>24.33905773</v>
      </c>
      <c r="Z424" s="330">
        <f>+VLOOKUP($E424,Final_nrj!$1:$1048576,MATCH(DATE(Z$2,1,1),Final_nrj!$A$1:$LI$1),FALSE)/1000000</f>
        <v>24.4790195</v>
      </c>
      <c r="AA424" s="330">
        <f>+VLOOKUP($E424,Final_nrj!$1:$1048576,MATCH(DATE(AA$2,1,1),Final_nrj!$A$1:$LI$1),FALSE)/1000000</f>
        <v>24.617940050000001</v>
      </c>
      <c r="AB424" s="330">
        <f>+VLOOKUP($E424,Final_nrj!$1:$1048576,MATCH(DATE(AB$2,1,1),Final_nrj!$A$1:$LI$1),FALSE)/1000000</f>
        <v>24.75928291</v>
      </c>
      <c r="AC424" s="330">
        <f>+VLOOKUP($E424,Final_nrj!$1:$1048576,MATCH(DATE(AC$2,1,1),Final_nrj!$A$1:$LI$1),FALSE)/1000000</f>
        <v>24.906565449999999</v>
      </c>
      <c r="AD424" s="330">
        <f>+VLOOKUP($E424,Final_nrj!$1:$1048576,MATCH(DATE(AD$2,1,1),Final_nrj!$A$1:$LI$1),FALSE)/1000000</f>
        <v>25.062741460000002</v>
      </c>
      <c r="AE424" s="330">
        <f>+VLOOKUP($E424,Final_nrj!$1:$1048576,MATCH(DATE(AE$2,1,1),Final_nrj!$A$1:$LI$1),FALSE)/1000000</f>
        <v>25.2256666</v>
      </c>
      <c r="AF424" s="330">
        <f>+VLOOKUP($E424,Final_nrj!$1:$1048576,MATCH(DATE(AF$2,1,1),Final_nrj!$A$1:$LI$1),FALSE)/1000000</f>
        <v>25.400995949999999</v>
      </c>
      <c r="AG424" s="330">
        <f>+VLOOKUP($E424,Final_nrj!$1:$1048576,MATCH(DATE(AG$2,1,1),Final_nrj!$A$1:$LI$1),FALSE)/1000000</f>
        <v>25.590487940000003</v>
      </c>
      <c r="AH424" s="330">
        <f>+VLOOKUP($E424,Final_nrj!$1:$1048576,MATCH(DATE(AH$2,1,1),Final_nrj!$A$1:$LI$1),FALSE)/1000000</f>
        <v>25.796343289999999</v>
      </c>
      <c r="AI424" s="330">
        <f>+VLOOKUP($E424,Final_nrj!$1:$1048576,MATCH(DATE(AI$2,1,1),Final_nrj!$A$1:$LI$1),FALSE)/1000000</f>
        <v>26.020571660000002</v>
      </c>
      <c r="AJ424" s="330">
        <f>+VLOOKUP($E424,Final_nrj!$1:$1048576,MATCH(DATE(AJ$2,1,1),Final_nrj!$A$1:$LI$1),FALSE)/1000000</f>
        <v>26.264041559999999</v>
      </c>
      <c r="AK424" s="330">
        <f>+VLOOKUP($E424,Final_nrj!$1:$1048576,MATCH(DATE(AK$2,1,1),Final_nrj!$A$1:$LI$1),FALSE)/1000000</f>
        <v>26.52632638</v>
      </c>
      <c r="AL424" s="330">
        <f>+VLOOKUP($E424,Final_nrj!$1:$1048576,MATCH(DATE(AL$2,1,1),Final_nrj!$A$1:$LI$1),FALSE)/1000000</f>
        <v>26.805914550000001</v>
      </c>
      <c r="AM424" s="330">
        <f>+VLOOKUP($E424,Final_nrj!$1:$1048576,MATCH(DATE(AM$2,1,1),Final_nrj!$A$1:$LI$1),FALSE)/1000000</f>
        <v>27.100427120000003</v>
      </c>
      <c r="AN424" s="330">
        <f>+VLOOKUP($E424,Final_nrj!$1:$1048576,MATCH(DATE(AN$2,1,1),Final_nrj!$A$1:$LI$1),FALSE)/1000000</f>
        <v>27.406816489999997</v>
      </c>
      <c r="AO424" s="330">
        <f>+VLOOKUP($E424,Final_nrj!$1:$1048576,MATCH(DATE(AO$2,1,1),Final_nrj!$A$1:$LI$1),FALSE)/1000000</f>
        <v>27.721527390000002</v>
      </c>
    </row>
    <row r="425" spans="1:41" ht="15" customHeight="1" x14ac:dyDescent="0.35">
      <c r="A425" s="426"/>
      <c r="B425" s="430"/>
      <c r="C425" s="128"/>
      <c r="D425" s="128" t="s">
        <v>1029</v>
      </c>
      <c r="E425" s="67" t="s">
        <v>2049</v>
      </c>
      <c r="F425" s="330">
        <f>+VLOOKUP($E425,Final_nrj!$1:$1048576,MATCH(DATE(F$2,1,1),Final_nrj!$A$1:$LI$1),FALSE)/1000000</f>
        <v>2.7995148729999999E-3</v>
      </c>
      <c r="G425" s="330">
        <f>+VLOOKUP($E425,Final_nrj!$1:$1048576,MATCH(DATE(G$2,1,1),Final_nrj!$A$1:$LI$1),FALSE)/1000000</f>
        <v>2.8758710190000003E-3</v>
      </c>
      <c r="H425" s="330">
        <f>+VLOOKUP($E425,Final_nrj!$1:$1048576,MATCH(DATE(H$2,1,1),Final_nrj!$A$1:$LI$1),FALSE)/1000000</f>
        <v>2.9720426880000001E-3</v>
      </c>
      <c r="I425" s="330">
        <f>+VLOOKUP($E425,Final_nrj!$1:$1048576,MATCH(DATE(I$2,1,1),Final_nrj!$A$1:$LI$1),FALSE)/1000000</f>
        <v>3.0795409460000001E-3</v>
      </c>
      <c r="J425" s="330">
        <f>+VLOOKUP($E425,Final_nrj!$1:$1048576,MATCH(DATE(J$2,1,1),Final_nrj!$A$1:$LI$1),FALSE)/1000000</f>
        <v>3.195909383E-3</v>
      </c>
      <c r="K425" s="330">
        <f>+VLOOKUP($E425,Final_nrj!$1:$1048576,MATCH(DATE(K$2,1,1),Final_nrj!$A$1:$LI$1),FALSE)/1000000</f>
        <v>3.317237375E-3</v>
      </c>
      <c r="L425" s="330">
        <f>+VLOOKUP($E425,Final_nrj!$1:$1048576,MATCH(DATE(L$2,1,1),Final_nrj!$A$1:$LI$1),FALSE)/1000000</f>
        <v>3.4404535139999997E-3</v>
      </c>
      <c r="M425" s="330">
        <f>+VLOOKUP($E425,Final_nrj!$1:$1048576,MATCH(DATE(M$2,1,1),Final_nrj!$A$1:$LI$1),FALSE)/1000000</f>
        <v>3.563883619E-3</v>
      </c>
      <c r="N425" s="330">
        <f>+VLOOKUP($E425,Final_nrj!$1:$1048576,MATCH(DATE(N$2,1,1),Final_nrj!$A$1:$LI$1),FALSE)/1000000</f>
        <v>3.686491986E-3</v>
      </c>
      <c r="O425" s="330">
        <f>+VLOOKUP($E425,Final_nrj!$1:$1048576,MATCH(DATE(O$2,1,1),Final_nrj!$A$1:$LI$1),FALSE)/1000000</f>
        <v>3.8076315319999997E-3</v>
      </c>
      <c r="P425" s="330">
        <f>+VLOOKUP($E425,Final_nrj!$1:$1048576,MATCH(DATE(P$2,1,1),Final_nrj!$A$1:$LI$1),FALSE)/1000000</f>
        <v>3.9270732210000001E-3</v>
      </c>
      <c r="Q425" s="330">
        <f>+VLOOKUP($E425,Final_nrj!$1:$1048576,MATCH(DATE(Q$2,1,1),Final_nrj!$A$1:$LI$1),FALSE)/1000000</f>
        <v>4.042897244E-3</v>
      </c>
      <c r="R425" s="330">
        <f>+VLOOKUP($E425,Final_nrj!$1:$1048576,MATCH(DATE(R$2,1,1),Final_nrj!$A$1:$LI$1),FALSE)/1000000</f>
        <v>4.1540233320000002E-3</v>
      </c>
      <c r="S425" s="330">
        <f>+VLOOKUP($E425,Final_nrj!$1:$1048576,MATCH(DATE(S$2,1,1),Final_nrj!$A$1:$LI$1),FALSE)/1000000</f>
        <v>4.2595811759999994E-3</v>
      </c>
      <c r="T425" s="330">
        <f>+VLOOKUP($E425,Final_nrj!$1:$1048576,MATCH(DATE(T$2,1,1),Final_nrj!$A$1:$LI$1),FALSE)/1000000</f>
        <v>4.3589946719999996E-3</v>
      </c>
      <c r="U425" s="330">
        <f>+VLOOKUP($E425,Final_nrj!$1:$1048576,MATCH(DATE(U$2,1,1),Final_nrj!$A$1:$LI$1),FALSE)/1000000</f>
        <v>4.4520481149999992E-3</v>
      </c>
      <c r="V425" s="330">
        <f>+VLOOKUP($E425,Final_nrj!$1:$1048576,MATCH(DATE(V$2,1,1),Final_nrj!$A$1:$LI$1),FALSE)/1000000</f>
        <v>4.5389553649999997E-3</v>
      </c>
      <c r="W425" s="330">
        <f>+VLOOKUP($E425,Final_nrj!$1:$1048576,MATCH(DATE(W$2,1,1),Final_nrj!$A$1:$LI$1),FALSE)/1000000</f>
        <v>4.6202459459999999E-3</v>
      </c>
      <c r="X425" s="330">
        <f>+VLOOKUP($E425,Final_nrj!$1:$1048576,MATCH(DATE(X$2,1,1),Final_nrj!$A$1:$LI$1),FALSE)/1000000</f>
        <v>4.6966027839999997E-3</v>
      </c>
      <c r="Y425" s="330">
        <f>+VLOOKUP($E425,Final_nrj!$1:$1048576,MATCH(DATE(Y$2,1,1),Final_nrj!$A$1:$LI$1),FALSE)/1000000</f>
        <v>4.7687656290000009E-3</v>
      </c>
      <c r="Z425" s="330">
        <f>+VLOOKUP($E425,Final_nrj!$1:$1048576,MATCH(DATE(Z$2,1,1),Final_nrj!$A$1:$LI$1),FALSE)/1000000</f>
        <v>4.8371938229999998E-3</v>
      </c>
      <c r="AA425" s="330">
        <f>+VLOOKUP($E425,Final_nrj!$1:$1048576,MATCH(DATE(AA$2,1,1),Final_nrj!$A$1:$LI$1),FALSE)/1000000</f>
        <v>4.9031200689999997E-3</v>
      </c>
      <c r="AB425" s="330">
        <f>+VLOOKUP($E425,Final_nrj!$1:$1048576,MATCH(DATE(AB$2,1,1),Final_nrj!$A$1:$LI$1),FALSE)/1000000</f>
        <v>4.9673101649999997E-3</v>
      </c>
      <c r="AC425" s="330">
        <f>+VLOOKUP($E425,Final_nrj!$1:$1048576,MATCH(DATE(AC$2,1,1),Final_nrj!$A$1:$LI$1),FALSE)/1000000</f>
        <v>5.0305403090000001E-3</v>
      </c>
      <c r="AD425" s="330">
        <f>+VLOOKUP($E425,Final_nrj!$1:$1048576,MATCH(DATE(AD$2,1,1),Final_nrj!$A$1:$LI$1),FALSE)/1000000</f>
        <v>5.0934859660000005E-3</v>
      </c>
      <c r="AE425" s="330">
        <f>+VLOOKUP($E425,Final_nrj!$1:$1048576,MATCH(DATE(AE$2,1,1),Final_nrj!$A$1:$LI$1),FALSE)/1000000</f>
        <v>5.1559032639999997E-3</v>
      </c>
      <c r="AF425" s="330">
        <f>+VLOOKUP($E425,Final_nrj!$1:$1048576,MATCH(DATE(AF$2,1,1),Final_nrj!$A$1:$LI$1),FALSE)/1000000</f>
        <v>5.2189387339999999E-3</v>
      </c>
      <c r="AG425" s="330">
        <f>+VLOOKUP($E425,Final_nrj!$1:$1048576,MATCH(DATE(AG$2,1,1),Final_nrj!$A$1:$LI$1),FALSE)/1000000</f>
        <v>5.283044477E-3</v>
      </c>
      <c r="AH425" s="330">
        <f>+VLOOKUP($E425,Final_nrj!$1:$1048576,MATCH(DATE(AH$2,1,1),Final_nrj!$A$1:$LI$1),FALSE)/1000000</f>
        <v>5.3487486820000003E-3</v>
      </c>
      <c r="AI425" s="330">
        <f>+VLOOKUP($E425,Final_nrj!$1:$1048576,MATCH(DATE(AI$2,1,1),Final_nrj!$A$1:$LI$1),FALSE)/1000000</f>
        <v>5.416542957E-3</v>
      </c>
      <c r="AJ425" s="330">
        <f>+VLOOKUP($E425,Final_nrj!$1:$1048576,MATCH(DATE(AJ$2,1,1),Final_nrj!$A$1:$LI$1),FALSE)/1000000</f>
        <v>5.4867107620000001E-3</v>
      </c>
      <c r="AK425" s="330">
        <f>+VLOOKUP($E425,Final_nrj!$1:$1048576,MATCH(DATE(AK$2,1,1),Final_nrj!$A$1:$LI$1),FALSE)/1000000</f>
        <v>5.5592966739999999E-3</v>
      </c>
      <c r="AL425" s="330">
        <f>+VLOOKUP($E425,Final_nrj!$1:$1048576,MATCH(DATE(AL$2,1,1),Final_nrj!$A$1:$LI$1),FALSE)/1000000</f>
        <v>5.6341410260000004E-3</v>
      </c>
      <c r="AM425" s="330">
        <f>+VLOOKUP($E425,Final_nrj!$1:$1048576,MATCH(DATE(AM$2,1,1),Final_nrj!$A$1:$LI$1),FALSE)/1000000</f>
        <v>5.7109166619999999E-3</v>
      </c>
      <c r="AN425" s="330">
        <f>+VLOOKUP($E425,Final_nrj!$1:$1048576,MATCH(DATE(AN$2,1,1),Final_nrj!$A$1:$LI$1),FALSE)/1000000</f>
        <v>5.7891630429999993E-3</v>
      </c>
      <c r="AO425" s="330">
        <f>+VLOOKUP($E425,Final_nrj!$1:$1048576,MATCH(DATE(AO$2,1,1),Final_nrj!$A$1:$LI$1),FALSE)/1000000</f>
        <v>5.8683142180000003E-3</v>
      </c>
    </row>
    <row r="426" spans="1:41" ht="15" customHeight="1" x14ac:dyDescent="0.35">
      <c r="A426" s="426"/>
      <c r="B426" s="430"/>
      <c r="C426" s="128"/>
      <c r="D426" s="128" t="s">
        <v>1030</v>
      </c>
      <c r="E426" s="67" t="s">
        <v>2050</v>
      </c>
      <c r="F426" s="330">
        <f>+VLOOKUP($E426,Final_nrj!$1:$1048576,MATCH(DATE(F$2,1,1),Final_nrj!$A$1:$LI$1),FALSE)/1000000</f>
        <v>1.8427231299999999E-2</v>
      </c>
      <c r="G426" s="330">
        <f>+VLOOKUP($E426,Final_nrj!$1:$1048576,MATCH(DATE(G$2,1,1),Final_nrj!$A$1:$LI$1),FALSE)/1000000</f>
        <v>2.5784209040000002E-2</v>
      </c>
      <c r="H426" s="330">
        <f>+VLOOKUP($E426,Final_nrj!$1:$1048576,MATCH(DATE(H$2,1,1),Final_nrj!$A$1:$LI$1),FALSE)/1000000</f>
        <v>3.3887111099999999E-2</v>
      </c>
      <c r="I426" s="330">
        <f>+VLOOKUP($E426,Final_nrj!$1:$1048576,MATCH(DATE(I$2,1,1),Final_nrj!$A$1:$LI$1),FALSE)/1000000</f>
        <v>4.2612856300000002E-2</v>
      </c>
      <c r="J426" s="330">
        <f>+VLOOKUP($E426,Final_nrj!$1:$1048576,MATCH(DATE(J$2,1,1),Final_nrj!$A$1:$LI$1),FALSE)/1000000</f>
        <v>5.1991167339999998E-2</v>
      </c>
      <c r="K426" s="330">
        <f>+VLOOKUP($E426,Final_nrj!$1:$1048576,MATCH(DATE(K$2,1,1),Final_nrj!$A$1:$LI$1),FALSE)/1000000</f>
        <v>6.1863161269999994E-2</v>
      </c>
      <c r="L426" s="330">
        <f>+VLOOKUP($E426,Final_nrj!$1:$1048576,MATCH(DATE(L$2,1,1),Final_nrj!$A$1:$LI$1),FALSE)/1000000</f>
        <v>7.2091595689999996E-2</v>
      </c>
      <c r="M426" s="330">
        <f>+VLOOKUP($E426,Final_nrj!$1:$1048576,MATCH(DATE(M$2,1,1),Final_nrj!$A$1:$LI$1),FALSE)/1000000</f>
        <v>8.2583540070000003E-2</v>
      </c>
      <c r="N426" s="330">
        <f>+VLOOKUP($E426,Final_nrj!$1:$1048576,MATCH(DATE(N$2,1,1),Final_nrj!$A$1:$LI$1),FALSE)/1000000</f>
        <v>9.3266997010000005E-2</v>
      </c>
      <c r="O426" s="330">
        <f>+VLOOKUP($E426,Final_nrj!$1:$1048576,MATCH(DATE(O$2,1,1),Final_nrj!$A$1:$LI$1),FALSE)/1000000</f>
        <v>0.10408647689999999</v>
      </c>
      <c r="P426" s="330">
        <f>+VLOOKUP($E426,Final_nrj!$1:$1048576,MATCH(DATE(P$2,1,1),Final_nrj!$A$1:$LI$1),FALSE)/1000000</f>
        <v>0.11500752439999999</v>
      </c>
      <c r="Q426" s="330">
        <f>+VLOOKUP($E426,Final_nrj!$1:$1048576,MATCH(DATE(Q$2,1,1),Final_nrj!$A$1:$LI$1),FALSE)/1000000</f>
        <v>0.1259285742</v>
      </c>
      <c r="R426" s="330">
        <f>+VLOOKUP($E426,Final_nrj!$1:$1048576,MATCH(DATE(R$2,1,1),Final_nrj!$A$1:$LI$1),FALSE)/1000000</f>
        <v>0.136785201</v>
      </c>
      <c r="S426" s="330">
        <f>+VLOOKUP($E426,Final_nrj!$1:$1048576,MATCH(DATE(S$2,1,1),Final_nrj!$A$1:$LI$1),FALSE)/1000000</f>
        <v>0.14752281830000002</v>
      </c>
      <c r="T426" s="330">
        <f>+VLOOKUP($E426,Final_nrj!$1:$1048576,MATCH(DATE(T$2,1,1),Final_nrj!$A$1:$LI$1),FALSE)/1000000</f>
        <v>0.1581000917</v>
      </c>
      <c r="U426" s="330">
        <f>+VLOOKUP($E426,Final_nrj!$1:$1048576,MATCH(DATE(U$2,1,1),Final_nrj!$A$1:$LI$1),FALSE)/1000000</f>
        <v>0.1684926055</v>
      </c>
      <c r="V426" s="330">
        <f>+VLOOKUP($E426,Final_nrj!$1:$1048576,MATCH(DATE(V$2,1,1),Final_nrj!$A$1:$LI$1),FALSE)/1000000</f>
        <v>0.17869619750000001</v>
      </c>
      <c r="W426" s="330">
        <f>+VLOOKUP($E426,Final_nrj!$1:$1048576,MATCH(DATE(W$2,1,1),Final_nrj!$A$1:$LI$1),FALSE)/1000000</f>
        <v>0.18872249890000001</v>
      </c>
      <c r="X426" s="330">
        <f>+VLOOKUP($E426,Final_nrj!$1:$1048576,MATCH(DATE(X$2,1,1),Final_nrj!$A$1:$LI$1),FALSE)/1000000</f>
        <v>0.19859318079999999</v>
      </c>
      <c r="Y426" s="330">
        <f>+VLOOKUP($E426,Final_nrj!$1:$1048576,MATCH(DATE(Y$2,1,1),Final_nrj!$A$1:$LI$1),FALSE)/1000000</f>
        <v>0.20833621100000002</v>
      </c>
      <c r="Z426" s="330">
        <f>+VLOOKUP($E426,Final_nrj!$1:$1048576,MATCH(DATE(Z$2,1,1),Final_nrj!$A$1:$LI$1),FALSE)/1000000</f>
        <v>0.21796963729999999</v>
      </c>
      <c r="AA426" s="330">
        <f>+VLOOKUP($E426,Final_nrj!$1:$1048576,MATCH(DATE(AA$2,1,1),Final_nrj!$A$1:$LI$1),FALSE)/1000000</f>
        <v>0.22755263489999999</v>
      </c>
      <c r="AB426" s="330">
        <f>+VLOOKUP($E426,Final_nrj!$1:$1048576,MATCH(DATE(AB$2,1,1),Final_nrj!$A$1:$LI$1),FALSE)/1000000</f>
        <v>0.23712590960000002</v>
      </c>
      <c r="AC426" s="330">
        <f>+VLOOKUP($E426,Final_nrj!$1:$1048576,MATCH(DATE(AC$2,1,1),Final_nrj!$A$1:$LI$1),FALSE)/1000000</f>
        <v>0.24673430790000001</v>
      </c>
      <c r="AD426" s="330">
        <f>+VLOOKUP($E426,Final_nrj!$1:$1048576,MATCH(DATE(AD$2,1,1),Final_nrj!$A$1:$LI$1),FALSE)/1000000</f>
        <v>0.25642147049999997</v>
      </c>
      <c r="AE426" s="330">
        <f>+VLOOKUP($E426,Final_nrj!$1:$1048576,MATCH(DATE(AE$2,1,1),Final_nrj!$A$1:$LI$1),FALSE)/1000000</f>
        <v>0.26618663619999999</v>
      </c>
      <c r="AF426" s="330">
        <f>+VLOOKUP($E426,Final_nrj!$1:$1048576,MATCH(DATE(AF$2,1,1),Final_nrj!$A$1:$LI$1),FALSE)/1000000</f>
        <v>0.27610934499999995</v>
      </c>
      <c r="AG426" s="330">
        <f>+VLOOKUP($E426,Final_nrj!$1:$1048576,MATCH(DATE(AG$2,1,1),Final_nrj!$A$1:$LI$1),FALSE)/1000000</f>
        <v>0.28624633270000005</v>
      </c>
      <c r="AH426" s="330">
        <f>+VLOOKUP($E426,Final_nrj!$1:$1048576,MATCH(DATE(AH$2,1,1),Final_nrj!$A$1:$LI$1),FALSE)/1000000</f>
        <v>0.29666418550000001</v>
      </c>
      <c r="AI426" s="330">
        <f>+VLOOKUP($E426,Final_nrj!$1:$1048576,MATCH(DATE(AI$2,1,1),Final_nrj!$A$1:$LI$1),FALSE)/1000000</f>
        <v>0.30742964659999999</v>
      </c>
      <c r="AJ426" s="330">
        <f>+VLOOKUP($E426,Final_nrj!$1:$1048576,MATCH(DATE(AJ$2,1,1),Final_nrj!$A$1:$LI$1),FALSE)/1000000</f>
        <v>0.31859781559999995</v>
      </c>
      <c r="AK426" s="330">
        <f>+VLOOKUP($E426,Final_nrj!$1:$1048576,MATCH(DATE(AK$2,1,1),Final_nrj!$A$1:$LI$1),FALSE)/1000000</f>
        <v>0.33020919919999997</v>
      </c>
      <c r="AL426" s="330">
        <f>+VLOOKUP($E426,Final_nrj!$1:$1048576,MATCH(DATE(AL$2,1,1),Final_nrj!$A$1:$LI$1),FALSE)/1000000</f>
        <v>0.34229132950000002</v>
      </c>
      <c r="AM426" s="330">
        <f>+VLOOKUP($E426,Final_nrj!$1:$1048576,MATCH(DATE(AM$2,1,1),Final_nrj!$A$1:$LI$1),FALSE)/1000000</f>
        <v>0.3548610062</v>
      </c>
      <c r="AN426" s="330">
        <f>+VLOOKUP($E426,Final_nrj!$1:$1048576,MATCH(DATE(AN$2,1,1),Final_nrj!$A$1:$LI$1),FALSE)/1000000</f>
        <v>0.36792648999999999</v>
      </c>
      <c r="AO426" s="330">
        <f>+VLOOKUP($E426,Final_nrj!$1:$1048576,MATCH(DATE(AO$2,1,1),Final_nrj!$A$1:$LI$1),FALSE)/1000000</f>
        <v>0.38148924910000004</v>
      </c>
    </row>
    <row r="427" spans="1:41" s="92" customFormat="1" ht="15" customHeight="1" x14ac:dyDescent="0.35">
      <c r="A427" s="426"/>
      <c r="B427" s="430"/>
      <c r="C427" s="129" t="s">
        <v>1659</v>
      </c>
      <c r="D427" s="129"/>
      <c r="E427" s="76" t="s">
        <v>1041</v>
      </c>
      <c r="F427" s="315">
        <f>+VLOOKUP($E427,Final_nrj!$1:$1048576,MATCH(DATE(F$2,1,1),Final_nrj!$A$1:$LI$1),FALSE)</f>
        <v>26.322258130000002</v>
      </c>
      <c r="G427" s="315">
        <f>+VLOOKUP($E427,Final_nrj!$1:$1048576,MATCH(DATE(G$2,1,1),Final_nrj!$A$1:$LI$1),FALSE)</f>
        <v>26.775321569999999</v>
      </c>
      <c r="H427" s="315">
        <f>+VLOOKUP($E427,Final_nrj!$1:$1048576,MATCH(DATE(H$2,1,1),Final_nrj!$A$1:$LI$1),FALSE)</f>
        <v>27.279939540000001</v>
      </c>
      <c r="I427" s="315">
        <f>+VLOOKUP($E427,Final_nrj!$1:$1048576,MATCH(DATE(I$2,1,1),Final_nrj!$A$1:$LI$1),FALSE)</f>
        <v>27.813363169999999</v>
      </c>
      <c r="J427" s="315">
        <f>+VLOOKUP($E427,Final_nrj!$1:$1048576,MATCH(DATE(J$2,1,1),Final_nrj!$A$1:$LI$1),FALSE)</f>
        <v>28.389482650000001</v>
      </c>
      <c r="K427" s="315">
        <f>+VLOOKUP($E427,Final_nrj!$1:$1048576,MATCH(DATE(K$2,1,1),Final_nrj!$A$1:$LI$1),FALSE)</f>
        <v>29.007952190000001</v>
      </c>
      <c r="L427" s="315">
        <f>+VLOOKUP($E427,Final_nrj!$1:$1048576,MATCH(DATE(L$2,1,1),Final_nrj!$A$1:$LI$1),FALSE)</f>
        <v>29.66466428</v>
      </c>
      <c r="M427" s="315">
        <f>+VLOOKUP($E427,Final_nrj!$1:$1048576,MATCH(DATE(M$2,1,1),Final_nrj!$A$1:$LI$1),FALSE)</f>
        <v>30.353655880000002</v>
      </c>
      <c r="N427" s="315">
        <f>+VLOOKUP($E427,Final_nrj!$1:$1048576,MATCH(DATE(N$2,1,1),Final_nrj!$A$1:$LI$1),FALSE)</f>
        <v>31.06981167</v>
      </c>
      <c r="O427" s="315">
        <f>+VLOOKUP($E427,Final_nrj!$1:$1048576,MATCH(DATE(O$2,1,1),Final_nrj!$A$1:$LI$1),FALSE)</f>
        <v>31.8091948</v>
      </c>
      <c r="P427" s="315">
        <f>+VLOOKUP($E427,Final_nrj!$1:$1048576,MATCH(DATE(P$2,1,1),Final_nrj!$A$1:$LI$1),FALSE)</f>
        <v>32.545201659999996</v>
      </c>
      <c r="Q427" s="315">
        <f>+VLOOKUP($E427,Final_nrj!$1:$1048576,MATCH(DATE(Q$2,1,1),Final_nrj!$A$1:$LI$1),FALSE)</f>
        <v>33.182627009999997</v>
      </c>
      <c r="R427" s="315">
        <f>+VLOOKUP($E427,Final_nrj!$1:$1048576,MATCH(DATE(R$2,1,1),Final_nrj!$A$1:$LI$1),FALSE)</f>
        <v>33.735118370000002</v>
      </c>
      <c r="S427" s="315">
        <f>+VLOOKUP($E427,Final_nrj!$1:$1048576,MATCH(DATE(S$2,1,1),Final_nrj!$A$1:$LI$1),FALSE)</f>
        <v>34.221849939999998</v>
      </c>
      <c r="T427" s="315">
        <f>+VLOOKUP($E427,Final_nrj!$1:$1048576,MATCH(DATE(T$2,1,1),Final_nrj!$A$1:$LI$1),FALSE)</f>
        <v>34.66587827</v>
      </c>
      <c r="U427" s="315">
        <f>+VLOOKUP($E427,Final_nrj!$1:$1048576,MATCH(DATE(U$2,1,1),Final_nrj!$A$1:$LI$1),FALSE)</f>
        <v>35.089485490000001</v>
      </c>
      <c r="V427" s="315">
        <f>+VLOOKUP($E427,Final_nrj!$1:$1048576,MATCH(DATE(V$2,1,1),Final_nrj!$A$1:$LI$1),FALSE)</f>
        <v>35.513546329999997</v>
      </c>
      <c r="W427" s="315">
        <f>+VLOOKUP($E427,Final_nrj!$1:$1048576,MATCH(DATE(W$2,1,1),Final_nrj!$A$1:$LI$1),FALSE)</f>
        <v>35.957419870000003</v>
      </c>
      <c r="X427" s="315">
        <f>+VLOOKUP($E427,Final_nrj!$1:$1048576,MATCH(DATE(X$2,1,1),Final_nrj!$A$1:$LI$1),FALSE)</f>
        <v>36.437432219999998</v>
      </c>
      <c r="Y427" s="315">
        <f>+VLOOKUP($E427,Final_nrj!$1:$1048576,MATCH(DATE(Y$2,1,1),Final_nrj!$A$1:$LI$1),FALSE)</f>
        <v>36.964779249999999</v>
      </c>
      <c r="Z427" s="315">
        <f>+VLOOKUP($E427,Final_nrj!$1:$1048576,MATCH(DATE(Z$2,1,1),Final_nrj!$A$1:$LI$1),FALSE)</f>
        <v>37.546171149999999</v>
      </c>
      <c r="AA427" s="315">
        <f>+VLOOKUP($E427,Final_nrj!$1:$1048576,MATCH(DATE(AA$2,1,1),Final_nrj!$A$1:$LI$1),FALSE)</f>
        <v>38.193255800000003</v>
      </c>
      <c r="AB427" s="315">
        <f>+VLOOKUP($E427,Final_nrj!$1:$1048576,MATCH(DATE(AB$2,1,1),Final_nrj!$A$1:$LI$1),FALSE)</f>
        <v>38.915118589999999</v>
      </c>
      <c r="AC427" s="315">
        <f>+VLOOKUP($E427,Final_nrj!$1:$1048576,MATCH(DATE(AC$2,1,1),Final_nrj!$A$1:$LI$1),FALSE)</f>
        <v>39.717296220000001</v>
      </c>
      <c r="AD427" s="315">
        <f>+VLOOKUP($E427,Final_nrj!$1:$1048576,MATCH(DATE(AD$2,1,1),Final_nrj!$A$1:$LI$1),FALSE)</f>
        <v>40.600485419999998</v>
      </c>
      <c r="AE427" s="315">
        <f>+VLOOKUP($E427,Final_nrj!$1:$1048576,MATCH(DATE(AE$2,1,1),Final_nrj!$A$1:$LI$1),FALSE)</f>
        <v>41.556048320000002</v>
      </c>
      <c r="AF427" s="315">
        <f>+VLOOKUP($E427,Final_nrj!$1:$1048576,MATCH(DATE(AF$2,1,1),Final_nrj!$A$1:$LI$1),FALSE)</f>
        <v>42.576081420000001</v>
      </c>
      <c r="AG427" s="315">
        <f>+VLOOKUP($E427,Final_nrj!$1:$1048576,MATCH(DATE(AG$2,1,1),Final_nrj!$A$1:$LI$1),FALSE)</f>
        <v>43.667483820000001</v>
      </c>
      <c r="AH427" s="315">
        <f>+VLOOKUP($E427,Final_nrj!$1:$1048576,MATCH(DATE(AH$2,1,1),Final_nrj!$A$1:$LI$1),FALSE)</f>
        <v>44.834468360000002</v>
      </c>
      <c r="AI427" s="315">
        <f>+VLOOKUP($E427,Final_nrj!$1:$1048576,MATCH(DATE(AI$2,1,1),Final_nrj!$A$1:$LI$1),FALSE)</f>
        <v>46.068631070000002</v>
      </c>
      <c r="AJ427" s="315">
        <f>+VLOOKUP($E427,Final_nrj!$1:$1048576,MATCH(DATE(AJ$2,1,1),Final_nrj!$A$1:$LI$1),FALSE)</f>
        <v>47.35447181</v>
      </c>
      <c r="AK427" s="315">
        <f>+VLOOKUP($E427,Final_nrj!$1:$1048576,MATCH(DATE(AK$2,1,1),Final_nrj!$A$1:$LI$1),FALSE)</f>
        <v>48.67722242</v>
      </c>
      <c r="AL427" s="315">
        <f>+VLOOKUP($E427,Final_nrj!$1:$1048576,MATCH(DATE(AL$2,1,1),Final_nrj!$A$1:$LI$1),FALSE)</f>
        <v>50.02475373</v>
      </c>
      <c r="AM427" s="315">
        <f>+VLOOKUP($E427,Final_nrj!$1:$1048576,MATCH(DATE(AM$2,1,1),Final_nrj!$A$1:$LI$1),FALSE)</f>
        <v>51.386006979999998</v>
      </c>
      <c r="AN427" s="315">
        <f>+VLOOKUP($E427,Final_nrj!$1:$1048576,MATCH(DATE(AN$2,1,1),Final_nrj!$A$1:$LI$1),FALSE)</f>
        <v>52.750264780000002</v>
      </c>
      <c r="AO427" s="315">
        <f>+VLOOKUP($E427,Final_nrj!$1:$1048576,MATCH(DATE(AO$2,1,1),Final_nrj!$A$1:$LI$1),FALSE)</f>
        <v>54.106887530000002</v>
      </c>
    </row>
    <row r="428" spans="1:41" ht="15" customHeight="1" x14ac:dyDescent="0.35">
      <c r="A428" s="426"/>
      <c r="B428" s="430"/>
      <c r="C428" s="128"/>
      <c r="D428" s="128" t="s">
        <v>1027</v>
      </c>
      <c r="E428" s="67" t="s">
        <v>1624</v>
      </c>
      <c r="F428" s="330">
        <f>+VLOOKUP($E428,Final_nrj!$1:$1048576,MATCH(DATE(F$2,1,1),Final_nrj!$A$1:$LI$1),FALSE)</f>
        <v>3.08041607E-3</v>
      </c>
      <c r="G428" s="330">
        <f>+VLOOKUP($E428,Final_nrj!$1:$1048576,MATCH(DATE(G$2,1,1),Final_nrj!$A$1:$LI$1),FALSE)</f>
        <v>3.1354913999999999E-3</v>
      </c>
      <c r="H428" s="330">
        <f>+VLOOKUP($E428,Final_nrj!$1:$1048576,MATCH(DATE(H$2,1,1),Final_nrj!$A$1:$LI$1),FALSE)</f>
        <v>3.1967482799999999E-3</v>
      </c>
      <c r="I428" s="330">
        <f>+VLOOKUP($E428,Final_nrj!$1:$1048576,MATCH(DATE(I$2,1,1),Final_nrj!$A$1:$LI$1),FALSE)</f>
        <v>3.2613717599999999E-3</v>
      </c>
      <c r="J428" s="330">
        <f>+VLOOKUP($E428,Final_nrj!$1:$1048576,MATCH(DATE(J$2,1,1),Final_nrj!$A$1:$LI$1),FALSE)</f>
        <v>3.3307241300000001E-3</v>
      </c>
      <c r="K428" s="330">
        <f>+VLOOKUP($E428,Final_nrj!$1:$1048576,MATCH(DATE(K$2,1,1),Final_nrj!$A$1:$LI$1),FALSE)</f>
        <v>3.40502813E-3</v>
      </c>
      <c r="L428" s="330">
        <f>+VLOOKUP($E428,Final_nrj!$1:$1048576,MATCH(DATE(L$2,1,1),Final_nrj!$A$1:$LI$1),FALSE)</f>
        <v>3.4838493099999999E-3</v>
      </c>
      <c r="M428" s="330">
        <f>+VLOOKUP($E428,Final_nrj!$1:$1048576,MATCH(DATE(M$2,1,1),Final_nrj!$A$1:$LI$1),FALSE)</f>
        <v>3.5664893800000002E-3</v>
      </c>
      <c r="N428" s="330">
        <f>+VLOOKUP($E428,Final_nrj!$1:$1048576,MATCH(DATE(N$2,1,1),Final_nrj!$A$1:$LI$1),FALSE)</f>
        <v>3.6523377800000002E-3</v>
      </c>
      <c r="O428" s="330">
        <f>+VLOOKUP($E428,Final_nrj!$1:$1048576,MATCH(DATE(O$2,1,1),Final_nrj!$A$1:$LI$1),FALSE)</f>
        <v>3.7409314700000001E-3</v>
      </c>
      <c r="P428" s="330">
        <f>+VLOOKUP($E428,Final_nrj!$1:$1048576,MATCH(DATE(P$2,1,1),Final_nrj!$A$1:$LI$1),FALSE)</f>
        <v>3.8290139199999998E-3</v>
      </c>
      <c r="Q428" s="330">
        <f>+VLOOKUP($E428,Final_nrj!$1:$1048576,MATCH(DATE(Q$2,1,1),Final_nrj!$A$1:$LI$1),FALSE)</f>
        <v>3.9049971700000001E-3</v>
      </c>
      <c r="R428" s="330">
        <f>+VLOOKUP($E428,Final_nrj!$1:$1048576,MATCH(DATE(R$2,1,1),Final_nrj!$A$1:$LI$1),FALSE)</f>
        <v>3.9706886200000001E-3</v>
      </c>
      <c r="S428" s="330">
        <f>+VLOOKUP($E428,Final_nrj!$1:$1048576,MATCH(DATE(S$2,1,1),Final_nrj!$A$1:$LI$1),FALSE)</f>
        <v>4.0284702200000001E-3</v>
      </c>
      <c r="T428" s="330">
        <f>+VLOOKUP($E428,Final_nrj!$1:$1048576,MATCH(DATE(T$2,1,1),Final_nrj!$A$1:$LI$1),FALSE)</f>
        <v>4.0811645800000003E-3</v>
      </c>
      <c r="U428" s="330">
        <f>+VLOOKUP($E428,Final_nrj!$1:$1048576,MATCH(DATE(U$2,1,1),Final_nrj!$A$1:$LI$1),FALSE)</f>
        <v>4.1314803600000002E-3</v>
      </c>
      <c r="V428" s="330">
        <f>+VLOOKUP($E428,Final_nrj!$1:$1048576,MATCH(DATE(V$2,1,1),Final_nrj!$A$1:$LI$1),FALSE)</f>
        <v>4.1819344499999999E-3</v>
      </c>
      <c r="W428" s="330">
        <f>+VLOOKUP($E428,Final_nrj!$1:$1048576,MATCH(DATE(W$2,1,1),Final_nrj!$A$1:$LI$1),FALSE)</f>
        <v>4.2348695200000001E-3</v>
      </c>
      <c r="X428" s="330">
        <f>+VLOOKUP($E428,Final_nrj!$1:$1048576,MATCH(DATE(X$2,1,1),Final_nrj!$A$1:$LI$1),FALSE)</f>
        <v>4.2922577300000004E-3</v>
      </c>
      <c r="Y428" s="330">
        <f>+VLOOKUP($E428,Final_nrj!$1:$1048576,MATCH(DATE(Y$2,1,1),Final_nrj!$A$1:$LI$1),FALSE)</f>
        <v>4.3554440299999999E-3</v>
      </c>
      <c r="Z428" s="330">
        <f>+VLOOKUP($E428,Final_nrj!$1:$1048576,MATCH(DATE(Z$2,1,1),Final_nrj!$A$1:$LI$1),FALSE)</f>
        <v>4.4252321399999997E-3</v>
      </c>
      <c r="AA428" s="330">
        <f>+VLOOKUP($E428,Final_nrj!$1:$1048576,MATCH(DATE(AA$2,1,1),Final_nrj!$A$1:$LI$1),FALSE)</f>
        <v>4.5030256000000001E-3</v>
      </c>
      <c r="AB428" s="330">
        <f>+VLOOKUP($E428,Final_nrj!$1:$1048576,MATCH(DATE(AB$2,1,1),Final_nrj!$A$1:$LI$1),FALSE)</f>
        <v>4.5899142500000004E-3</v>
      </c>
      <c r="AC428" s="330">
        <f>+VLOOKUP($E428,Final_nrj!$1:$1048576,MATCH(DATE(AC$2,1,1),Final_nrj!$A$1:$LI$1),FALSE)</f>
        <v>4.6865540599999997E-3</v>
      </c>
      <c r="AD428" s="330">
        <f>+VLOOKUP($E428,Final_nrj!$1:$1048576,MATCH(DATE(AD$2,1,1),Final_nrj!$A$1:$LI$1),FALSE)</f>
        <v>4.79300987E-3</v>
      </c>
      <c r="AE428" s="330">
        <f>+VLOOKUP($E428,Final_nrj!$1:$1048576,MATCH(DATE(AE$2,1,1),Final_nrj!$A$1:$LI$1),FALSE)</f>
        <v>4.9082162599999998E-3</v>
      </c>
      <c r="AF428" s="330">
        <f>+VLOOKUP($E428,Final_nrj!$1:$1048576,MATCH(DATE(AF$2,1,1),Final_nrj!$A$1:$LI$1),FALSE)</f>
        <v>5.0314667499999997E-3</v>
      </c>
      <c r="AG428" s="330">
        <f>+VLOOKUP($E428,Final_nrj!$1:$1048576,MATCH(DATE(AG$2,1,1),Final_nrj!$A$1:$LI$1),FALSE)</f>
        <v>5.1635822899999996E-3</v>
      </c>
      <c r="AH428" s="330">
        <f>+VLOOKUP($E428,Final_nrj!$1:$1048576,MATCH(DATE(AH$2,1,1),Final_nrj!$A$1:$LI$1),FALSE)</f>
        <v>5.3050043599999997E-3</v>
      </c>
      <c r="AI428" s="330">
        <f>+VLOOKUP($E428,Final_nrj!$1:$1048576,MATCH(DATE(AI$2,1,1),Final_nrj!$A$1:$LI$1),FALSE)</f>
        <v>5.4546287799999999E-3</v>
      </c>
      <c r="AJ428" s="330">
        <f>+VLOOKUP($E428,Final_nrj!$1:$1048576,MATCH(DATE(AJ$2,1,1),Final_nrj!$A$1:$LI$1),FALSE)</f>
        <v>5.6105082200000001E-3</v>
      </c>
      <c r="AK428" s="330">
        <f>+VLOOKUP($E428,Final_nrj!$1:$1048576,MATCH(DATE(AK$2,1,1),Final_nrj!$A$1:$LI$1),FALSE)</f>
        <v>5.7708142999999996E-3</v>
      </c>
      <c r="AL428" s="330">
        <f>+VLOOKUP($E428,Final_nrj!$1:$1048576,MATCH(DATE(AL$2,1,1),Final_nrj!$A$1:$LI$1),FALSE)</f>
        <v>5.9340619699999996E-3</v>
      </c>
      <c r="AM428" s="330">
        <f>+VLOOKUP($E428,Final_nrj!$1:$1048576,MATCH(DATE(AM$2,1,1),Final_nrj!$A$1:$LI$1),FALSE)</f>
        <v>6.0989086200000002E-3</v>
      </c>
      <c r="AN428" s="330">
        <f>+VLOOKUP($E428,Final_nrj!$1:$1048576,MATCH(DATE(AN$2,1,1),Final_nrj!$A$1:$LI$1),FALSE)</f>
        <v>6.2640602000000002E-3</v>
      </c>
      <c r="AO428" s="330">
        <f>+VLOOKUP($E428,Final_nrj!$1:$1048576,MATCH(DATE(AO$2,1,1),Final_nrj!$A$1:$LI$1),FALSE)</f>
        <v>6.4282354799999998E-3</v>
      </c>
    </row>
    <row r="429" spans="1:41" ht="15" customHeight="1" x14ac:dyDescent="0.35">
      <c r="A429" s="426"/>
      <c r="B429" s="430"/>
      <c r="C429" s="128"/>
      <c r="D429" s="128" t="s">
        <v>1399</v>
      </c>
      <c r="E429" s="67" t="s">
        <v>3807</v>
      </c>
      <c r="F429" s="330">
        <f>+VLOOKUP($E429,Final_nrj!$1:$1048576,MATCH(DATE(F$2,1,1),Final_nrj!$A$1:$LI$1),FALSE)</f>
        <v>1.21498388E-2</v>
      </c>
      <c r="G429" s="330">
        <f>+VLOOKUP($E429,Final_nrj!$1:$1048576,MATCH(DATE(G$2,1,1),Final_nrj!$A$1:$LI$1),FALSE)</f>
        <v>1.2361743200000001E-2</v>
      </c>
      <c r="H429" s="330">
        <f>+VLOOKUP($E429,Final_nrj!$1:$1048576,MATCH(DATE(H$2,1,1),Final_nrj!$A$1:$LI$1),FALSE)</f>
        <v>1.25955935E-2</v>
      </c>
      <c r="I429" s="330">
        <f>+VLOOKUP($E429,Final_nrj!$1:$1048576,MATCH(DATE(I$2,1,1),Final_nrj!$A$1:$LI$1),FALSE)</f>
        <v>1.2827429200000001E-2</v>
      </c>
      <c r="J429" s="330">
        <f>+VLOOKUP($E429,Final_nrj!$1:$1048576,MATCH(DATE(J$2,1,1),Final_nrj!$A$1:$LI$1),FALSE)</f>
        <v>1.3094328800000001E-2</v>
      </c>
      <c r="K429" s="330">
        <f>+VLOOKUP($E429,Final_nrj!$1:$1048576,MATCH(DATE(K$2,1,1),Final_nrj!$A$1:$LI$1),FALSE)</f>
        <v>1.33961659E-2</v>
      </c>
      <c r="L429" s="330">
        <f>+VLOOKUP($E429,Final_nrj!$1:$1048576,MATCH(DATE(L$2,1,1),Final_nrj!$A$1:$LI$1),FALSE)</f>
        <v>1.3728364099999999E-2</v>
      </c>
      <c r="M429" s="330">
        <f>+VLOOKUP($E429,Final_nrj!$1:$1048576,MATCH(DATE(M$2,1,1),Final_nrj!$A$1:$LI$1),FALSE)</f>
        <v>1.40860385E-2</v>
      </c>
      <c r="N429" s="330">
        <f>+VLOOKUP($E429,Final_nrj!$1:$1048576,MATCH(DATE(N$2,1,1),Final_nrj!$A$1:$LI$1),FALSE)</f>
        <v>1.44649008E-2</v>
      </c>
      <c r="O429" s="330">
        <f>+VLOOKUP($E429,Final_nrj!$1:$1048576,MATCH(DATE(O$2,1,1),Final_nrj!$A$1:$LI$1),FALSE)</f>
        <v>1.48611153E-2</v>
      </c>
      <c r="P429" s="330">
        <f>+VLOOKUP($E429,Final_nrj!$1:$1048576,MATCH(DATE(P$2,1,1),Final_nrj!$A$1:$LI$1),FALSE)</f>
        <v>1.5257944000000001E-2</v>
      </c>
      <c r="Q429" s="330">
        <f>+VLOOKUP($E429,Final_nrj!$1:$1048576,MATCH(DATE(Q$2,1,1),Final_nrj!$A$1:$LI$1),FALSE)</f>
        <v>1.5599072300000001E-2</v>
      </c>
      <c r="R429" s="330">
        <f>+VLOOKUP($E429,Final_nrj!$1:$1048576,MATCH(DATE(R$2,1,1),Final_nrj!$A$1:$LI$1),FALSE)</f>
        <v>1.5893123700000001E-2</v>
      </c>
      <c r="S429" s="330">
        <f>+VLOOKUP($E429,Final_nrj!$1:$1048576,MATCH(DATE(S$2,1,1),Final_nrj!$A$1:$LI$1),FALSE)</f>
        <v>1.6150086000000001E-2</v>
      </c>
      <c r="T429" s="330">
        <f>+VLOOKUP($E429,Final_nrj!$1:$1048576,MATCH(DATE(T$2,1,1),Final_nrj!$A$1:$LI$1),FALSE)</f>
        <v>1.6382007099999998E-2</v>
      </c>
      <c r="U429" s="330">
        <f>+VLOOKUP($E429,Final_nrj!$1:$1048576,MATCH(DATE(U$2,1,1),Final_nrj!$A$1:$LI$1),FALSE)</f>
        <v>1.6600591599999999E-2</v>
      </c>
      <c r="V429" s="330">
        <f>+VLOOKUP($E429,Final_nrj!$1:$1048576,MATCH(DATE(V$2,1,1),Final_nrj!$A$1:$LI$1),FALSE)</f>
        <v>1.68168832E-2</v>
      </c>
      <c r="W429" s="330">
        <f>+VLOOKUP($E429,Final_nrj!$1:$1048576,MATCH(DATE(W$2,1,1),Final_nrj!$A$1:$LI$1),FALSE)</f>
        <v>1.7041379299999999E-2</v>
      </c>
      <c r="X429" s="330">
        <f>+VLOOKUP($E429,Final_nrj!$1:$1048576,MATCH(DATE(X$2,1,1),Final_nrj!$A$1:$LI$1),FALSE)</f>
        <v>1.7283071000000001E-2</v>
      </c>
      <c r="Y429" s="330">
        <f>+VLOOKUP($E429,Final_nrj!$1:$1048576,MATCH(DATE(Y$2,1,1),Final_nrj!$A$1:$LI$1),FALSE)</f>
        <v>1.75482055E-2</v>
      </c>
      <c r="Z429" s="330">
        <f>+VLOOKUP($E429,Final_nrj!$1:$1048576,MATCH(DATE(Z$2,1,1),Final_nrj!$A$1:$LI$1),FALSE)</f>
        <v>1.78407041E-2</v>
      </c>
      <c r="AA429" s="330">
        <f>+VLOOKUP($E429,Final_nrj!$1:$1048576,MATCH(DATE(AA$2,1,1),Final_nrj!$A$1:$LI$1),FALSE)</f>
        <v>1.8167713299999999E-2</v>
      </c>
      <c r="AB429" s="330">
        <f>+VLOOKUP($E429,Final_nrj!$1:$1048576,MATCH(DATE(AB$2,1,1),Final_nrj!$A$1:$LI$1),FALSE)</f>
        <v>1.8534785500000001E-2</v>
      </c>
      <c r="AC429" s="330">
        <f>+VLOOKUP($E429,Final_nrj!$1:$1048576,MATCH(DATE(AC$2,1,1),Final_nrj!$A$1:$LI$1),FALSE)</f>
        <v>1.894556E-2</v>
      </c>
      <c r="AD429" s="330">
        <f>+VLOOKUP($E429,Final_nrj!$1:$1048576,MATCH(DATE(AD$2,1,1),Final_nrj!$A$1:$LI$1),FALSE)</f>
        <v>1.9401053599999999E-2</v>
      </c>
      <c r="AE429" s="330">
        <f>+VLOOKUP($E429,Final_nrj!$1:$1048576,MATCH(DATE(AE$2,1,1),Final_nrj!$A$1:$LI$1),FALSE)</f>
        <v>1.9896967000000002E-2</v>
      </c>
      <c r="AF429" s="330">
        <f>+VLOOKUP($E429,Final_nrj!$1:$1048576,MATCH(DATE(AF$2,1,1),Final_nrj!$A$1:$LI$1),FALSE)</f>
        <v>2.04329618E-2</v>
      </c>
      <c r="AG429" s="330">
        <f>+VLOOKUP($E429,Final_nrj!$1:$1048576,MATCH(DATE(AG$2,1,1),Final_nrj!$A$1:$LI$1),FALSE)</f>
        <v>2.1013011000000002E-2</v>
      </c>
      <c r="AH429" s="330">
        <f>+VLOOKUP($E429,Final_nrj!$1:$1048576,MATCH(DATE(AH$2,1,1),Final_nrj!$A$1:$LI$1),FALSE)</f>
        <v>2.16395427E-2</v>
      </c>
      <c r="AI429" s="330">
        <f>+VLOOKUP($E429,Final_nrj!$1:$1048576,MATCH(DATE(AI$2,1,1),Final_nrj!$A$1:$LI$1),FALSE)</f>
        <v>2.23081249E-2</v>
      </c>
      <c r="AJ429" s="330">
        <f>+VLOOKUP($E429,Final_nrj!$1:$1048576,MATCH(DATE(AJ$2,1,1),Final_nrj!$A$1:$LI$1),FALSE)</f>
        <v>2.30106024E-2</v>
      </c>
      <c r="AK429" s="330">
        <f>+VLOOKUP($E429,Final_nrj!$1:$1048576,MATCH(DATE(AK$2,1,1),Final_nrj!$A$1:$LI$1),FALSE)</f>
        <v>2.3739328399999999E-2</v>
      </c>
      <c r="AL429" s="330">
        <f>+VLOOKUP($E429,Final_nrj!$1:$1048576,MATCH(DATE(AL$2,1,1),Final_nrj!$A$1:$LI$1),FALSE)</f>
        <v>2.4487982599999999E-2</v>
      </c>
      <c r="AM429" s="330">
        <f>+VLOOKUP($E429,Final_nrj!$1:$1048576,MATCH(DATE(AM$2,1,1),Final_nrj!$A$1:$LI$1),FALSE)</f>
        <v>2.5250542300000001E-2</v>
      </c>
      <c r="AN429" s="330">
        <f>+VLOOKUP($E429,Final_nrj!$1:$1048576,MATCH(DATE(AN$2,1,1),Final_nrj!$A$1:$LI$1),FALSE)</f>
        <v>2.6020865399999999E-2</v>
      </c>
      <c r="AO429" s="330">
        <f>+VLOOKUP($E429,Final_nrj!$1:$1048576,MATCH(DATE(AO$2,1,1),Final_nrj!$A$1:$LI$1),FALSE)</f>
        <v>2.67925631E-2</v>
      </c>
    </row>
    <row r="430" spans="1:41" ht="15" customHeight="1" x14ac:dyDescent="0.35">
      <c r="A430" s="426"/>
      <c r="B430" s="430"/>
      <c r="C430" s="128"/>
      <c r="D430" s="128" t="s">
        <v>1033</v>
      </c>
      <c r="E430" s="67" t="s">
        <v>1625</v>
      </c>
      <c r="F430" s="330">
        <f>+VLOOKUP($E430,Final_nrj!$1:$1048576,MATCH(DATE(F$2,1,1),Final_nrj!$A$1:$LI$1),FALSE)</f>
        <v>18.330415460000001</v>
      </c>
      <c r="G430" s="330">
        <f>+VLOOKUP($E430,Final_nrj!$1:$1048576,MATCH(DATE(G$2,1,1),Final_nrj!$A$1:$LI$1),FALSE)</f>
        <v>18.644843359999999</v>
      </c>
      <c r="H430" s="330">
        <f>+VLOOKUP($E430,Final_nrj!$1:$1048576,MATCH(DATE(H$2,1,1),Final_nrj!$A$1:$LI$1),FALSE)</f>
        <v>18.994732679999998</v>
      </c>
      <c r="I430" s="330">
        <f>+VLOOKUP($E430,Final_nrj!$1:$1048576,MATCH(DATE(I$2,1,1),Final_nrj!$A$1:$LI$1),FALSE)</f>
        <v>19.360699409999999</v>
      </c>
      <c r="J430" s="330">
        <f>+VLOOKUP($E430,Final_nrj!$1:$1048576,MATCH(DATE(J$2,1,1),Final_nrj!$A$1:$LI$1),FALSE)</f>
        <v>19.76166675</v>
      </c>
      <c r="K430" s="330">
        <f>+VLOOKUP($E430,Final_nrj!$1:$1048576,MATCH(DATE(K$2,1,1),Final_nrj!$A$1:$LI$1),FALSE)</f>
        <v>20.196534809999999</v>
      </c>
      <c r="L430" s="330">
        <f>+VLOOKUP($E430,Final_nrj!$1:$1048576,MATCH(DATE(L$2,1,1),Final_nrj!$A$1:$LI$1),FALSE)</f>
        <v>20.661905820000001</v>
      </c>
      <c r="M430" s="330">
        <f>+VLOOKUP($E430,Final_nrj!$1:$1048576,MATCH(DATE(M$2,1,1),Final_nrj!$A$1:$LI$1),FALSE)</f>
        <v>21.153368369999999</v>
      </c>
      <c r="N430" s="330">
        <f>+VLOOKUP($E430,Final_nrj!$1:$1048576,MATCH(DATE(N$2,1,1),Final_nrj!$A$1:$LI$1),FALSE)</f>
        <v>21.666899829999998</v>
      </c>
      <c r="O430" s="330">
        <f>+VLOOKUP($E430,Final_nrj!$1:$1048576,MATCH(DATE(O$2,1,1),Final_nrj!$A$1:$LI$1),FALSE)</f>
        <v>22.199174039999999</v>
      </c>
      <c r="P430" s="330">
        <f>+VLOOKUP($E430,Final_nrj!$1:$1048576,MATCH(DATE(P$2,1,1),Final_nrj!$A$1:$LI$1),FALSE)</f>
        <v>22.73030786</v>
      </c>
      <c r="Q430" s="330">
        <f>+VLOOKUP($E430,Final_nrj!$1:$1048576,MATCH(DATE(Q$2,1,1),Final_nrj!$A$1:$LI$1),FALSE)</f>
        <v>23.19088898</v>
      </c>
      <c r="R430" s="330">
        <f>+VLOOKUP($E430,Final_nrj!$1:$1048576,MATCH(DATE(R$2,1,1),Final_nrj!$A$1:$LI$1),FALSE)</f>
        <v>23.590805929999998</v>
      </c>
      <c r="S430" s="330">
        <f>+VLOOKUP($E430,Final_nrj!$1:$1048576,MATCH(DATE(S$2,1,1),Final_nrj!$A$1:$LI$1),FALSE)</f>
        <v>23.943689679999999</v>
      </c>
      <c r="T430" s="330">
        <f>+VLOOKUP($E430,Final_nrj!$1:$1048576,MATCH(DATE(T$2,1,1),Final_nrj!$A$1:$LI$1),FALSE)</f>
        <v>24.26592093</v>
      </c>
      <c r="U430" s="330">
        <f>+VLOOKUP($E430,Final_nrj!$1:$1048576,MATCH(DATE(U$2,1,1),Final_nrj!$A$1:$LI$1),FALSE)</f>
        <v>24.573283239999999</v>
      </c>
      <c r="V430" s="330">
        <f>+VLOOKUP($E430,Final_nrj!$1:$1048576,MATCH(DATE(V$2,1,1),Final_nrj!$A$1:$LI$1),FALSE)</f>
        <v>24.880675610000001</v>
      </c>
      <c r="W430" s="330">
        <f>+VLOOKUP($E430,Final_nrj!$1:$1048576,MATCH(DATE(W$2,1,1),Final_nrj!$A$1:$LI$1),FALSE)</f>
        <v>25.20183952</v>
      </c>
      <c r="X430" s="330">
        <f>+VLOOKUP($E430,Final_nrj!$1:$1048576,MATCH(DATE(X$2,1,1),Final_nrj!$A$1:$LI$1),FALSE)</f>
        <v>25.548320910000001</v>
      </c>
      <c r="Y430" s="330">
        <f>+VLOOKUP($E430,Final_nrj!$1:$1048576,MATCH(DATE(Y$2,1,1),Final_nrj!$A$1:$LI$1),FALSE)</f>
        <v>25.92799286</v>
      </c>
      <c r="Z430" s="330">
        <f>+VLOOKUP($E430,Final_nrj!$1:$1048576,MATCH(DATE(Z$2,1,1),Final_nrj!$A$1:$LI$1),FALSE)</f>
        <v>26.34566053</v>
      </c>
      <c r="AA430" s="330">
        <f>+VLOOKUP($E430,Final_nrj!$1:$1048576,MATCH(DATE(AA$2,1,1),Final_nrj!$A$1:$LI$1),FALSE)</f>
        <v>26.809652809999999</v>
      </c>
      <c r="AB430" s="330">
        <f>+VLOOKUP($E430,Final_nrj!$1:$1048576,MATCH(DATE(AB$2,1,1),Final_nrj!$A$1:$LI$1),FALSE)</f>
        <v>27.326584960000002</v>
      </c>
      <c r="AC430" s="330">
        <f>+VLOOKUP($E430,Final_nrj!$1:$1048576,MATCH(DATE(AC$2,1,1),Final_nrj!$A$1:$LI$1),FALSE)</f>
        <v>27.900561459999999</v>
      </c>
      <c r="AD430" s="330">
        <f>+VLOOKUP($E430,Final_nrj!$1:$1048576,MATCH(DATE(AD$2,1,1),Final_nrj!$A$1:$LI$1),FALSE)</f>
        <v>28.532208220000001</v>
      </c>
      <c r="AE430" s="330">
        <f>+VLOOKUP($E430,Final_nrj!$1:$1048576,MATCH(DATE(AE$2,1,1),Final_nrj!$A$1:$LI$1),FALSE)</f>
        <v>29.21568783</v>
      </c>
      <c r="AF430" s="330">
        <f>+VLOOKUP($E430,Final_nrj!$1:$1048576,MATCH(DATE(AF$2,1,1),Final_nrj!$A$1:$LI$1),FALSE)</f>
        <v>29.944477670000001</v>
      </c>
      <c r="AG430" s="330">
        <f>+VLOOKUP($E430,Final_nrj!$1:$1048576,MATCH(DATE(AG$2,1,1),Final_nrj!$A$1:$LI$1),FALSE)</f>
        <v>30.723457239999998</v>
      </c>
      <c r="AH430" s="330">
        <f>+VLOOKUP($E430,Final_nrj!$1:$1048576,MATCH(DATE(AH$2,1,1),Final_nrj!$A$1:$LI$1),FALSE)</f>
        <v>31.556061710000002</v>
      </c>
      <c r="AI430" s="330">
        <f>+VLOOKUP($E430,Final_nrj!$1:$1048576,MATCH(DATE(AI$2,1,1),Final_nrj!$A$1:$LI$1),FALSE)</f>
        <v>32.436953629999998</v>
      </c>
      <c r="AJ430" s="330">
        <f>+VLOOKUP($E430,Final_nrj!$1:$1048576,MATCH(DATE(AJ$2,1,1),Final_nrj!$A$1:$LI$1),FALSE)</f>
        <v>33.355729490000002</v>
      </c>
      <c r="AK430" s="330">
        <f>+VLOOKUP($E430,Final_nrj!$1:$1048576,MATCH(DATE(AK$2,1,1),Final_nrj!$A$1:$LI$1),FALSE)</f>
        <v>34.302401119999999</v>
      </c>
      <c r="AL430" s="330">
        <f>+VLOOKUP($E430,Final_nrj!$1:$1048576,MATCH(DATE(AL$2,1,1),Final_nrj!$A$1:$LI$1),FALSE)</f>
        <v>35.2686718</v>
      </c>
      <c r="AM430" s="330">
        <f>+VLOOKUP($E430,Final_nrj!$1:$1048576,MATCH(DATE(AM$2,1,1),Final_nrj!$A$1:$LI$1),FALSE)</f>
        <v>36.246784640000001</v>
      </c>
      <c r="AN430" s="330">
        <f>+VLOOKUP($E430,Final_nrj!$1:$1048576,MATCH(DATE(AN$2,1,1),Final_nrj!$A$1:$LI$1),FALSE)</f>
        <v>37.22903883</v>
      </c>
      <c r="AO430" s="330">
        <f>+VLOOKUP($E430,Final_nrj!$1:$1048576,MATCH(DATE(AO$2,1,1),Final_nrj!$A$1:$LI$1),FALSE)</f>
        <v>38.207649949999997</v>
      </c>
    </row>
    <row r="431" spans="1:41" ht="15" customHeight="1" x14ac:dyDescent="0.35">
      <c r="A431" s="426"/>
      <c r="B431" s="430"/>
      <c r="C431" s="128"/>
      <c r="D431" s="128" t="s">
        <v>1028</v>
      </c>
      <c r="E431" s="67" t="s">
        <v>1626</v>
      </c>
      <c r="F431" s="330">
        <f>+VLOOKUP($E431,Final_nrj!$1:$1048576,MATCH(DATE(F$2,1,1),Final_nrj!$A$1:$LI$1),FALSE)</f>
        <v>5.3376146459999996</v>
      </c>
      <c r="G431" s="330">
        <f>+VLOOKUP($E431,Final_nrj!$1:$1048576,MATCH(DATE(G$2,1,1),Final_nrj!$A$1:$LI$1),FALSE)</f>
        <v>5.421622964</v>
      </c>
      <c r="H431" s="330">
        <f>+VLOOKUP($E431,Final_nrj!$1:$1048576,MATCH(DATE(H$2,1,1),Final_nrj!$A$1:$LI$1),FALSE)</f>
        <v>5.5157457870000002</v>
      </c>
      <c r="I431" s="330">
        <f>+VLOOKUP($E431,Final_nrj!$1:$1048576,MATCH(DATE(I$2,1,1),Final_nrj!$A$1:$LI$1),FALSE)</f>
        <v>5.6159709690000001</v>
      </c>
      <c r="J431" s="330">
        <f>+VLOOKUP($E431,Final_nrj!$1:$1048576,MATCH(DATE(J$2,1,1),Final_nrj!$A$1:$LI$1),FALSE)</f>
        <v>5.7259270559999997</v>
      </c>
      <c r="K431" s="330">
        <f>+VLOOKUP($E431,Final_nrj!$1:$1048576,MATCH(DATE(K$2,1,1),Final_nrj!$A$1:$LI$1),FALSE)</f>
        <v>5.8446569190000002</v>
      </c>
      <c r="L431" s="330">
        <f>+VLOOKUP($E431,Final_nrj!$1:$1048576,MATCH(DATE(L$2,1,1),Final_nrj!$A$1:$LI$1),FALSE)</f>
        <v>5.9711807710000002</v>
      </c>
      <c r="M431" s="330">
        <f>+VLOOKUP($E431,Final_nrj!$1:$1048576,MATCH(DATE(M$2,1,1),Final_nrj!$A$1:$LI$1),FALSE)</f>
        <v>6.1043003699999998</v>
      </c>
      <c r="N431" s="330">
        <f>+VLOOKUP($E431,Final_nrj!$1:$1048576,MATCH(DATE(N$2,1,1),Final_nrj!$A$1:$LI$1),FALSE)</f>
        <v>6.2429777580000003</v>
      </c>
      <c r="O431" s="330">
        <f>+VLOOKUP($E431,Final_nrj!$1:$1048576,MATCH(DATE(O$2,1,1),Final_nrj!$A$1:$LI$1),FALSE)</f>
        <v>6.3863583180000001</v>
      </c>
      <c r="P431" s="330">
        <f>+VLOOKUP($E431,Final_nrj!$1:$1048576,MATCH(DATE(P$2,1,1),Final_nrj!$A$1:$LI$1),FALSE)</f>
        <v>6.52967166</v>
      </c>
      <c r="Q431" s="330">
        <f>+VLOOKUP($E431,Final_nrj!$1:$1048576,MATCH(DATE(Q$2,1,1),Final_nrj!$A$1:$LI$1),FALSE)</f>
        <v>6.6554859449999997</v>
      </c>
      <c r="R431" s="330">
        <f>+VLOOKUP($E431,Final_nrj!$1:$1048576,MATCH(DATE(R$2,1,1),Final_nrj!$A$1:$LI$1),FALSE)</f>
        <v>6.765500984</v>
      </c>
      <c r="S431" s="330">
        <f>+VLOOKUP($E431,Final_nrj!$1:$1048576,MATCH(DATE(S$2,1,1),Final_nrj!$A$1:$LI$1),FALSE)</f>
        <v>6.8629091339999997</v>
      </c>
      <c r="T431" s="330">
        <f>+VLOOKUP($E431,Final_nrj!$1:$1048576,MATCH(DATE(T$2,1,1),Final_nrj!$A$1:$LI$1),FALSE)</f>
        <v>6.9517882059999998</v>
      </c>
      <c r="U431" s="330">
        <f>+VLOOKUP($E431,Final_nrj!$1:$1048576,MATCH(DATE(U$2,1,1),Final_nrj!$A$1:$LI$1),FALSE)</f>
        <v>7.0362051049999996</v>
      </c>
      <c r="V431" s="330">
        <f>+VLOOKUP($E431,Final_nrj!$1:$1048576,MATCH(DATE(V$2,1,1),Final_nrj!$A$1:$LI$1),FALSE)</f>
        <v>7.1201076939999997</v>
      </c>
      <c r="W431" s="330">
        <f>+VLOOKUP($E431,Final_nrj!$1:$1048576,MATCH(DATE(W$2,1,1),Final_nrj!$A$1:$LI$1),FALSE)</f>
        <v>7.2071452650000003</v>
      </c>
      <c r="X431" s="330">
        <f>+VLOOKUP($E431,Final_nrj!$1:$1048576,MATCH(DATE(X$2,1,1),Final_nrj!$A$1:$LI$1),FALSE)</f>
        <v>7.3004247370000002</v>
      </c>
      <c r="Y431" s="330">
        <f>+VLOOKUP($E431,Final_nrj!$1:$1048576,MATCH(DATE(Y$2,1,1),Final_nrj!$A$1:$LI$1),FALSE)</f>
        <v>7.4021279519999998</v>
      </c>
      <c r="Z431" s="330">
        <f>+VLOOKUP($E431,Final_nrj!$1:$1048576,MATCH(DATE(Z$2,1,1),Final_nrj!$A$1:$LI$1),FALSE)</f>
        <v>7.5135525169999999</v>
      </c>
      <c r="AA431" s="330">
        <f>+VLOOKUP($E431,Final_nrj!$1:$1048576,MATCH(DATE(AA$2,1,1),Final_nrj!$A$1:$LI$1),FALSE)</f>
        <v>7.6369832239999997</v>
      </c>
      <c r="AB431" s="330">
        <f>+VLOOKUP($E431,Final_nrj!$1:$1048576,MATCH(DATE(AB$2,1,1),Final_nrj!$A$1:$LI$1),FALSE)</f>
        <v>7.7741815230000002</v>
      </c>
      <c r="AC431" s="330">
        <f>+VLOOKUP($E431,Final_nrj!$1:$1048576,MATCH(DATE(AC$2,1,1),Final_nrj!$A$1:$LI$1),FALSE)</f>
        <v>7.9262684610000003</v>
      </c>
      <c r="AD431" s="330">
        <f>+VLOOKUP($E431,Final_nrj!$1:$1048576,MATCH(DATE(AD$2,1,1),Final_nrj!$A$1:$LI$1),FALSE)</f>
        <v>8.0934853459999996</v>
      </c>
      <c r="AE431" s="330">
        <f>+VLOOKUP($E431,Final_nrj!$1:$1048576,MATCH(DATE(AE$2,1,1),Final_nrj!$A$1:$LI$1),FALSE)</f>
        <v>8.2742323160000009</v>
      </c>
      <c r="AF431" s="330">
        <f>+VLOOKUP($E431,Final_nrj!$1:$1048576,MATCH(DATE(AF$2,1,1),Final_nrj!$A$1:$LI$1),FALSE)</f>
        <v>8.4660327280000001</v>
      </c>
      <c r="AG431" s="330">
        <f>+VLOOKUP($E431,Final_nrj!$1:$1048576,MATCH(DATE(AG$2,1,1),Final_nrj!$A$1:$LI$1),FALSE)</f>
        <v>8.6702214180000006</v>
      </c>
      <c r="AH431" s="330">
        <f>+VLOOKUP($E431,Final_nrj!$1:$1048576,MATCH(DATE(AH$2,1,1),Final_nrj!$A$1:$LI$1),FALSE)</f>
        <v>8.8879018040000002</v>
      </c>
      <c r="AI431" s="330">
        <f>+VLOOKUP($E431,Final_nrj!$1:$1048576,MATCH(DATE(AI$2,1,1),Final_nrj!$A$1:$LI$1),FALSE)</f>
        <v>9.1179567059999993</v>
      </c>
      <c r="AJ431" s="330">
        <f>+VLOOKUP($E431,Final_nrj!$1:$1048576,MATCH(DATE(AJ$2,1,1),Final_nrj!$A$1:$LI$1),FALSE)</f>
        <v>9.3578773149999996</v>
      </c>
      <c r="AK431" s="330">
        <f>+VLOOKUP($E431,Final_nrj!$1:$1048576,MATCH(DATE(AK$2,1,1),Final_nrj!$A$1:$LI$1),FALSE)</f>
        <v>9.6051246510000006</v>
      </c>
      <c r="AL431" s="330">
        <f>+VLOOKUP($E431,Final_nrj!$1:$1048576,MATCH(DATE(AL$2,1,1),Final_nrj!$A$1:$LI$1),FALSE)</f>
        <v>9.8575084519999994</v>
      </c>
      <c r="AM431" s="330">
        <f>+VLOOKUP($E431,Final_nrj!$1:$1048576,MATCH(DATE(AM$2,1,1),Final_nrj!$A$1:$LI$1),FALSE)</f>
        <v>10.112952979999999</v>
      </c>
      <c r="AN431" s="330">
        <f>+VLOOKUP($E431,Final_nrj!$1:$1048576,MATCH(DATE(AN$2,1,1),Final_nrj!$A$1:$LI$1),FALSE)</f>
        <v>10.36939566</v>
      </c>
      <c r="AO431" s="330">
        <f>+VLOOKUP($E431,Final_nrj!$1:$1048576,MATCH(DATE(AO$2,1,1),Final_nrj!$A$1:$LI$1),FALSE)</f>
        <v>10.62476272</v>
      </c>
    </row>
    <row r="432" spans="1:41" s="340" customFormat="1" ht="15" customHeight="1" x14ac:dyDescent="0.35">
      <c r="A432" s="426"/>
      <c r="B432" s="430"/>
      <c r="C432" s="338"/>
      <c r="D432" s="338" t="s">
        <v>3802</v>
      </c>
      <c r="E432" s="339" t="s">
        <v>3780</v>
      </c>
      <c r="F432" s="383">
        <f>+VLOOKUP($E432,Final_nrj!$1:$1048576,MATCH(DATE(F$2,1,1),Final_nrj!$A$1:$LI$1),FALSE)</f>
        <v>23.680179949999999</v>
      </c>
      <c r="G432" s="383">
        <f>+VLOOKUP($E432,Final_nrj!$1:$1048576,MATCH(DATE(G$2,1,1),Final_nrj!$A$1:$LI$1),FALSE)</f>
        <v>24.07882807</v>
      </c>
      <c r="H432" s="383">
        <f>+VLOOKUP($E432,Final_nrj!$1:$1048576,MATCH(DATE(H$2,1,1),Final_nrj!$A$1:$LI$1),FALSE)</f>
        <v>24.523074059999999</v>
      </c>
      <c r="I432" s="383">
        <f>+VLOOKUP($E432,Final_nrj!$1:$1048576,MATCH(DATE(I$2,1,1),Final_nrj!$A$1:$LI$1),FALSE)</f>
        <v>24.98949781</v>
      </c>
      <c r="J432" s="383">
        <f>+VLOOKUP($E432,Final_nrj!$1:$1048576,MATCH(DATE(J$2,1,1),Final_nrj!$A$1:$LI$1),FALSE)</f>
        <v>25.50068813</v>
      </c>
      <c r="K432" s="383">
        <f>+VLOOKUP($E432,Final_nrj!$1:$1048576,MATCH(DATE(K$2,1,1),Final_nrj!$A$1:$LI$1),FALSE)</f>
        <v>26.054587900000001</v>
      </c>
      <c r="L432" s="383">
        <f>+VLOOKUP($E432,Final_nrj!$1:$1048576,MATCH(DATE(L$2,1,1),Final_nrj!$A$1:$LI$1),FALSE)</f>
        <v>26.64681495</v>
      </c>
      <c r="M432" s="383">
        <f>+VLOOKUP($E432,Final_nrj!$1:$1048576,MATCH(DATE(M$2,1,1),Final_nrj!$A$1:$LI$1),FALSE)</f>
        <v>27.271754779999998</v>
      </c>
      <c r="N432" s="383">
        <f>+VLOOKUP($E432,Final_nrj!$1:$1048576,MATCH(DATE(N$2,1,1),Final_nrj!$A$1:$LI$1),FALSE)</f>
        <v>27.924342490000001</v>
      </c>
      <c r="O432" s="383">
        <f>+VLOOKUP($E432,Final_nrj!$1:$1048576,MATCH(DATE(O$2,1,1),Final_nrj!$A$1:$LI$1),FALSE)</f>
        <v>28.60039347</v>
      </c>
      <c r="P432" s="383">
        <f>+VLOOKUP($E432,Final_nrj!$1:$1048576,MATCH(DATE(P$2,1,1),Final_nrj!$A$1:$LI$1),FALSE)</f>
        <v>29.27523747</v>
      </c>
      <c r="Q432" s="383">
        <f>+VLOOKUP($E432,Final_nrj!$1:$1048576,MATCH(DATE(Q$2,1,1),Final_nrj!$A$1:$LI$1),FALSE)</f>
        <v>29.861974</v>
      </c>
      <c r="R432" s="383">
        <f>+VLOOKUP($E432,Final_nrj!$1:$1048576,MATCH(DATE(R$2,1,1),Final_nrj!$A$1:$LI$1),FALSE)</f>
        <v>30.372200029999998</v>
      </c>
      <c r="S432" s="383">
        <f>+VLOOKUP($E432,Final_nrj!$1:$1048576,MATCH(DATE(S$2,1,1),Final_nrj!$A$1:$LI$1),FALSE)</f>
        <v>30.822748900000001</v>
      </c>
      <c r="T432" s="383">
        <f>+VLOOKUP($E432,Final_nrj!$1:$1048576,MATCH(DATE(T$2,1,1),Final_nrj!$A$1:$LI$1),FALSE)</f>
        <v>31.234091150000001</v>
      </c>
      <c r="U432" s="383">
        <f>+VLOOKUP($E432,Final_nrj!$1:$1048576,MATCH(DATE(U$2,1,1),Final_nrj!$A$1:$LI$1),FALSE)</f>
        <v>31.626088930000002</v>
      </c>
      <c r="V432" s="383">
        <f>+VLOOKUP($E432,Final_nrj!$1:$1048576,MATCH(DATE(V$2,1,1),Final_nrj!$A$1:$LI$1),FALSE)</f>
        <v>32.017600190000003</v>
      </c>
      <c r="W432" s="383">
        <f>+VLOOKUP($E432,Final_nrj!$1:$1048576,MATCH(DATE(W$2,1,1),Final_nrj!$A$1:$LI$1),FALSE)</f>
        <v>32.42602617</v>
      </c>
      <c r="X432" s="383">
        <f>+VLOOKUP($E432,Final_nrj!$1:$1048576,MATCH(DATE(X$2,1,1),Final_nrj!$A$1:$LI$1),FALSE)</f>
        <v>32.866028720000003</v>
      </c>
      <c r="Y432" s="383">
        <f>+VLOOKUP($E432,Final_nrj!$1:$1048576,MATCH(DATE(Y$2,1,1),Final_nrj!$A$1:$LI$1),FALSE)</f>
        <v>33.347669019999998</v>
      </c>
      <c r="Z432" s="383">
        <f>+VLOOKUP($E432,Final_nrj!$1:$1048576,MATCH(DATE(Z$2,1,1),Final_nrj!$A$1:$LI$1),FALSE)</f>
        <v>33.877053750000002</v>
      </c>
      <c r="AA432" s="383">
        <f>+VLOOKUP($E432,Final_nrj!$1:$1048576,MATCH(DATE(AA$2,1,1),Final_nrj!$A$1:$LI$1),FALSE)</f>
        <v>34.464803750000002</v>
      </c>
      <c r="AB432" s="383">
        <f>+VLOOKUP($E432,Final_nrj!$1:$1048576,MATCH(DATE(AB$2,1,1),Final_nrj!$A$1:$LI$1),FALSE)</f>
        <v>35.119301270000001</v>
      </c>
      <c r="AC432" s="383">
        <f>+VLOOKUP($E432,Final_nrj!$1:$1048576,MATCH(DATE(AC$2,1,1),Final_nrj!$A$1:$LI$1),FALSE)</f>
        <v>35.84577548</v>
      </c>
      <c r="AD432" s="383">
        <f>+VLOOKUP($E432,Final_nrj!$1:$1048576,MATCH(DATE(AD$2,1,1),Final_nrj!$A$1:$LI$1),FALSE)</f>
        <v>36.645094620000002</v>
      </c>
      <c r="AE432" s="383">
        <f>+VLOOKUP($E432,Final_nrj!$1:$1048576,MATCH(DATE(AE$2,1,1),Final_nrj!$A$1:$LI$1),FALSE)</f>
        <v>37.50981711</v>
      </c>
      <c r="AF432" s="383">
        <f>+VLOOKUP($E432,Final_nrj!$1:$1048576,MATCH(DATE(AF$2,1,1),Final_nrj!$A$1:$LI$1),FALSE)</f>
        <v>38.430943360000001</v>
      </c>
      <c r="AG432" s="383">
        <f>+VLOOKUP($E432,Final_nrj!$1:$1048576,MATCH(DATE(AG$2,1,1),Final_nrj!$A$1:$LI$1),FALSE)</f>
        <v>39.414691670000003</v>
      </c>
      <c r="AH432" s="383">
        <f>+VLOOKUP($E432,Final_nrj!$1:$1048576,MATCH(DATE(AH$2,1,1),Final_nrj!$A$1:$LI$1),FALSE)</f>
        <v>40.465603059999999</v>
      </c>
      <c r="AI432" s="383">
        <f>+VLOOKUP($E432,Final_nrj!$1:$1048576,MATCH(DATE(AI$2,1,1),Final_nrj!$A$1:$LI$1),FALSE)</f>
        <v>41.577218459999997</v>
      </c>
      <c r="AJ432" s="383">
        <f>+VLOOKUP($E432,Final_nrj!$1:$1048576,MATCH(DATE(AJ$2,1,1),Final_nrj!$A$1:$LI$1),FALSE)</f>
        <v>42.736617410000001</v>
      </c>
      <c r="AK432" s="383">
        <f>+VLOOKUP($E432,Final_nrj!$1:$1048576,MATCH(DATE(AK$2,1,1),Final_nrj!$A$1:$LI$1),FALSE)</f>
        <v>43.931265099999997</v>
      </c>
      <c r="AL432" s="383">
        <f>+VLOOKUP($E432,Final_nrj!$1:$1048576,MATCH(DATE(AL$2,1,1),Final_nrj!$A$1:$LI$1),FALSE)</f>
        <v>45.150668230000001</v>
      </c>
      <c r="AM432" s="383">
        <f>+VLOOKUP($E432,Final_nrj!$1:$1048576,MATCH(DATE(AM$2,1,1),Final_nrj!$A$1:$LI$1),FALSE)</f>
        <v>46.384988159999999</v>
      </c>
      <c r="AN432" s="383">
        <f>+VLOOKUP($E432,Final_nrj!$1:$1048576,MATCH(DATE(AN$2,1,1),Final_nrj!$A$1:$LI$1),FALSE)</f>
        <v>47.624455349999998</v>
      </c>
      <c r="AO432" s="383">
        <f>+VLOOKUP($E432,Final_nrj!$1:$1048576,MATCH(DATE(AO$2,1,1),Final_nrj!$A$1:$LI$1),FALSE)</f>
        <v>48.859205230000001</v>
      </c>
    </row>
    <row r="433" spans="1:41" ht="15" customHeight="1" x14ac:dyDescent="0.35">
      <c r="A433" s="426"/>
      <c r="B433" s="430"/>
      <c r="C433" s="128"/>
      <c r="D433" s="128" t="s">
        <v>1030</v>
      </c>
      <c r="E433" s="67" t="s">
        <v>1628</v>
      </c>
      <c r="F433" s="330">
        <f>+VLOOKUP($E433,Final_nrj!$1:$1048576,MATCH(DATE(F$2,1,1),Final_nrj!$A$1:$LI$1),FALSE)</f>
        <v>2.034875247</v>
      </c>
      <c r="G433" s="330">
        <f>+VLOOKUP($E433,Final_nrj!$1:$1048576,MATCH(DATE(G$2,1,1),Final_nrj!$A$1:$LI$1),FALSE)</f>
        <v>2.0780140220000001</v>
      </c>
      <c r="H433" s="330">
        <f>+VLOOKUP($E433,Final_nrj!$1:$1048576,MATCH(DATE(H$2,1,1),Final_nrj!$A$1:$LI$1),FALSE)</f>
        <v>2.126088148</v>
      </c>
      <c r="I433" s="330">
        <f>+VLOOKUP($E433,Final_nrj!$1:$1048576,MATCH(DATE(I$2,1,1),Final_nrj!$A$1:$LI$1),FALSE)</f>
        <v>2.180937557</v>
      </c>
      <c r="J433" s="330">
        <f>+VLOOKUP($E433,Final_nrj!$1:$1048576,MATCH(DATE(J$2,1,1),Final_nrj!$A$1:$LI$1),FALSE)</f>
        <v>2.2321111</v>
      </c>
      <c r="K433" s="330">
        <f>+VLOOKUP($E433,Final_nrj!$1:$1048576,MATCH(DATE(K$2,1,1),Final_nrj!$A$1:$LI$1),FALSE)</f>
        <v>2.2813622709999999</v>
      </c>
      <c r="L433" s="330">
        <f>+VLOOKUP($E433,Final_nrj!$1:$1048576,MATCH(DATE(L$2,1,1),Final_nrj!$A$1:$LI$1),FALSE)</f>
        <v>2.3291770650000001</v>
      </c>
      <c r="M433" s="330">
        <f>+VLOOKUP($E433,Final_nrj!$1:$1048576,MATCH(DATE(M$2,1,1),Final_nrj!$A$1:$LI$1),FALSE)</f>
        <v>2.3754280900000002</v>
      </c>
      <c r="N433" s="330">
        <f>+VLOOKUP($E433,Final_nrj!$1:$1048576,MATCH(DATE(N$2,1,1),Final_nrj!$A$1:$LI$1),FALSE)</f>
        <v>2.4202483930000001</v>
      </c>
      <c r="O433" s="330">
        <f>+VLOOKUP($E433,Final_nrj!$1:$1048576,MATCH(DATE(O$2,1,1),Final_nrj!$A$1:$LI$1),FALSE)</f>
        <v>2.4640484090000001</v>
      </c>
      <c r="P433" s="330">
        <f>+VLOOKUP($E433,Final_nrj!$1:$1048576,MATCH(DATE(P$2,1,1),Final_nrj!$A$1:$LI$1),FALSE)</f>
        <v>2.505802337</v>
      </c>
      <c r="Q433" s="330">
        <f>+VLOOKUP($E433,Final_nrj!$1:$1048576,MATCH(DATE(Q$2,1,1),Final_nrj!$A$1:$LI$1),FALSE)</f>
        <v>2.5401673329999999</v>
      </c>
      <c r="R433" s="330">
        <f>+VLOOKUP($E433,Final_nrj!$1:$1048576,MATCH(DATE(R$2,1,1),Final_nrj!$A$1:$LI$1),FALSE)</f>
        <v>2.5685904919999998</v>
      </c>
      <c r="S433" s="330">
        <f>+VLOOKUP($E433,Final_nrj!$1:$1048576,MATCH(DATE(S$2,1,1),Final_nrj!$A$1:$LI$1),FALSE)</f>
        <v>2.5927921490000001</v>
      </c>
      <c r="T433" s="330">
        <f>+VLOOKUP($E433,Final_nrj!$1:$1048576,MATCH(DATE(T$2,1,1),Final_nrj!$A$1:$LI$1),FALSE)</f>
        <v>2.614662005</v>
      </c>
      <c r="U433" s="330">
        <f>+VLOOKUP($E433,Final_nrj!$1:$1048576,MATCH(DATE(U$2,1,1),Final_nrj!$A$1:$LI$1),FALSE)</f>
        <v>2.6359785439999999</v>
      </c>
      <c r="V433" s="330">
        <f>+VLOOKUP($E433,Final_nrj!$1:$1048576,MATCH(DATE(V$2,1,1),Final_nrj!$A$1:$LI$1),FALSE)</f>
        <v>2.6581876879999999</v>
      </c>
      <c r="W433" s="330">
        <f>+VLOOKUP($E433,Final_nrj!$1:$1048576,MATCH(DATE(W$2,1,1),Final_nrj!$A$1:$LI$1),FALSE)</f>
        <v>2.6827229930000001</v>
      </c>
      <c r="X433" s="330">
        <f>+VLOOKUP($E433,Final_nrj!$1:$1048576,MATCH(DATE(X$2,1,1),Final_nrj!$A$1:$LI$1),FALSE)</f>
        <v>2.7108117209999998</v>
      </c>
      <c r="Y433" s="330">
        <f>+VLOOKUP($E433,Final_nrj!$1:$1048576,MATCH(DATE(Y$2,1,1),Final_nrj!$A$1:$LI$1),FALSE)</f>
        <v>2.7433001689999998</v>
      </c>
      <c r="Z433" s="330">
        <f>+VLOOKUP($E433,Final_nrj!$1:$1048576,MATCH(DATE(Z$2,1,1),Final_nrj!$A$1:$LI$1),FALSE)</f>
        <v>2.7805992119999998</v>
      </c>
      <c r="AA433" s="330">
        <f>+VLOOKUP($E433,Final_nrj!$1:$1048576,MATCH(DATE(AA$2,1,1),Final_nrj!$A$1:$LI$1),FALSE)</f>
        <v>2.8234247880000001</v>
      </c>
      <c r="AB433" s="330">
        <f>+VLOOKUP($E433,Final_nrj!$1:$1048576,MATCH(DATE(AB$2,1,1),Final_nrj!$A$1:$LI$1),FALSE)</f>
        <v>2.8722142970000002</v>
      </c>
      <c r="AC433" s="330">
        <f>+VLOOKUP($E433,Final_nrj!$1:$1048576,MATCH(DATE(AC$2,1,1),Final_nrj!$A$1:$LI$1),FALSE)</f>
        <v>2.927111451</v>
      </c>
      <c r="AD433" s="330">
        <f>+VLOOKUP($E433,Final_nrj!$1:$1048576,MATCH(DATE(AD$2,1,1),Final_nrj!$A$1:$LI$1),FALSE)</f>
        <v>2.987918799</v>
      </c>
      <c r="AE433" s="330">
        <f>+VLOOKUP($E433,Final_nrj!$1:$1048576,MATCH(DATE(AE$2,1,1),Final_nrj!$A$1:$LI$1),FALSE)</f>
        <v>3.0536244720000001</v>
      </c>
      <c r="AF433" s="330">
        <f>+VLOOKUP($E433,Final_nrj!$1:$1048576,MATCH(DATE(AF$2,1,1),Final_nrj!$A$1:$LI$1),FALSE)</f>
        <v>3.1253575659999999</v>
      </c>
      <c r="AG433" s="330">
        <f>+VLOOKUP($E433,Final_nrj!$1:$1048576,MATCH(DATE(AG$2,1,1),Final_nrj!$A$1:$LI$1),FALSE)</f>
        <v>3.2035960540000001</v>
      </c>
      <c r="AH433" s="330">
        <f>+VLOOKUP($E433,Final_nrj!$1:$1048576,MATCH(DATE(AH$2,1,1),Final_nrj!$A$1:$LI$1),FALSE)</f>
        <v>3.2879156269999998</v>
      </c>
      <c r="AI433" s="330">
        <f>+VLOOKUP($E433,Final_nrj!$1:$1048576,MATCH(DATE(AI$2,1,1),Final_nrj!$A$1:$LI$1),FALSE)</f>
        <v>3.3766577610000001</v>
      </c>
      <c r="AJ433" s="330">
        <f>+VLOOKUP($E433,Final_nrj!$1:$1048576,MATCH(DATE(AJ$2,1,1),Final_nrj!$A$1:$LI$1),FALSE)</f>
        <v>3.467714027</v>
      </c>
      <c r="AK433" s="330">
        <f>+VLOOKUP($E433,Final_nrj!$1:$1048576,MATCH(DATE(AK$2,1,1),Final_nrj!$A$1:$LI$1),FALSE)</f>
        <v>3.55926871</v>
      </c>
      <c r="AL433" s="330">
        <f>+VLOOKUP($E433,Final_nrj!$1:$1048576,MATCH(DATE(AL$2,1,1),Final_nrj!$A$1:$LI$1),FALSE)</f>
        <v>3.6500104860000002</v>
      </c>
      <c r="AM433" s="330">
        <f>+VLOOKUP($E433,Final_nrj!$1:$1048576,MATCH(DATE(AM$2,1,1),Final_nrj!$A$1:$LI$1),FALSE)</f>
        <v>3.7390137289999998</v>
      </c>
      <c r="AN433" s="330">
        <f>+VLOOKUP($E433,Final_nrj!$1:$1048576,MATCH(DATE(AN$2,1,1),Final_nrj!$A$1:$LI$1),FALSE)</f>
        <v>3.8256220280000002</v>
      </c>
      <c r="AO433" s="330">
        <f>+VLOOKUP($E433,Final_nrj!$1:$1048576,MATCH(DATE(AO$2,1,1),Final_nrj!$A$1:$LI$1),FALSE)</f>
        <v>3.909358519</v>
      </c>
    </row>
    <row r="434" spans="1:41" ht="15" customHeight="1" x14ac:dyDescent="0.35">
      <c r="A434" s="426"/>
      <c r="B434" s="430"/>
      <c r="C434" s="128"/>
      <c r="D434" s="128" t="s">
        <v>1029</v>
      </c>
      <c r="E434" s="67" t="s">
        <v>1627</v>
      </c>
      <c r="F434" s="330">
        <f>+VLOOKUP($E434,Final_nrj!$1:$1048576,MATCH(DATE(F$2,1,1),Final_nrj!$A$1:$LI$1),FALSE)</f>
        <v>0.24788843839999999</v>
      </c>
      <c r="G434" s="330">
        <f>+VLOOKUP($E434,Final_nrj!$1:$1048576,MATCH(DATE(G$2,1,1),Final_nrj!$A$1:$LI$1),FALSE)</f>
        <v>0.25009118749999998</v>
      </c>
      <c r="H434" s="330">
        <f>+VLOOKUP($E434,Final_nrj!$1:$1048576,MATCH(DATE(H$2,1,1),Final_nrj!$A$1:$LI$1),FALSE)</f>
        <v>0.25247014629999998</v>
      </c>
      <c r="I434" s="330">
        <f>+VLOOKUP($E434,Final_nrj!$1:$1048576,MATCH(DATE(I$2,1,1),Final_nrj!$A$1:$LI$1),FALSE)</f>
        <v>0.2545053699</v>
      </c>
      <c r="J434" s="330">
        <f>+VLOOKUP($E434,Final_nrj!$1:$1048576,MATCH(DATE(J$2,1,1),Final_nrj!$A$1:$LI$1),FALSE)</f>
        <v>0.2576983196</v>
      </c>
      <c r="K434" s="330">
        <f>+VLOOKUP($E434,Final_nrj!$1:$1048576,MATCH(DATE(K$2,1,1),Final_nrj!$A$1:$LI$1),FALSE)</f>
        <v>0.26176427120000001</v>
      </c>
      <c r="L434" s="330">
        <f>+VLOOKUP($E434,Final_nrj!$1:$1048576,MATCH(DATE(L$2,1,1),Final_nrj!$A$1:$LI$1),FALSE)</f>
        <v>0.26649319589999998</v>
      </c>
      <c r="M434" s="330">
        <f>+VLOOKUP($E434,Final_nrj!$1:$1048576,MATCH(DATE(M$2,1,1),Final_nrj!$A$1:$LI$1),FALSE)</f>
        <v>0.27172629139999999</v>
      </c>
      <c r="N434" s="330">
        <f>+VLOOKUP($E434,Final_nrj!$1:$1048576,MATCH(DATE(N$2,1,1),Final_nrj!$A$1:$LI$1),FALSE)</f>
        <v>0.2773576961</v>
      </c>
      <c r="O434" s="330">
        <f>+VLOOKUP($E434,Final_nrj!$1:$1048576,MATCH(DATE(O$2,1,1),Final_nrj!$A$1:$LI$1),FALSE)</f>
        <v>0.28329298469999997</v>
      </c>
      <c r="P434" s="330">
        <f>+VLOOKUP($E434,Final_nrj!$1:$1048576,MATCH(DATE(P$2,1,1),Final_nrj!$A$1:$LI$1),FALSE)</f>
        <v>0.28928566090000002</v>
      </c>
      <c r="Q434" s="330">
        <f>+VLOOKUP($E434,Final_nrj!$1:$1048576,MATCH(DATE(Q$2,1,1),Final_nrj!$A$1:$LI$1),FALSE)</f>
        <v>0.29450503249999999</v>
      </c>
      <c r="R434" s="330">
        <f>+VLOOKUP($E434,Final_nrj!$1:$1048576,MATCH(DATE(R$2,1,1),Final_nrj!$A$1:$LI$1),FALSE)</f>
        <v>0.29900214000000003</v>
      </c>
      <c r="S434" s="330">
        <f>+VLOOKUP($E434,Final_nrj!$1:$1048576,MATCH(DATE(S$2,1,1),Final_nrj!$A$1:$LI$1),FALSE)</f>
        <v>0.30289044700000001</v>
      </c>
      <c r="T434" s="330">
        <f>+VLOOKUP($E434,Final_nrj!$1:$1048576,MATCH(DATE(T$2,1,1),Final_nrj!$A$1:$LI$1),FALSE)</f>
        <v>0.30633362629999999</v>
      </c>
      <c r="U434" s="330">
        <f>+VLOOKUP($E434,Final_nrj!$1:$1048576,MATCH(DATE(U$2,1,1),Final_nrj!$A$1:$LI$1),FALSE)</f>
        <v>0.30950408629999998</v>
      </c>
      <c r="V434" s="330">
        <f>+VLOOKUP($E434,Final_nrj!$1:$1048576,MATCH(DATE(V$2,1,1),Final_nrj!$A$1:$LI$1),FALSE)</f>
        <v>0.31256826319999997</v>
      </c>
      <c r="W434" s="330">
        <f>+VLOOKUP($E434,Final_nrj!$1:$1048576,MATCH(DATE(W$2,1,1),Final_nrj!$A$1:$LI$1),FALSE)</f>
        <v>0.31568342579999997</v>
      </c>
      <c r="X434" s="330">
        <f>+VLOOKUP($E434,Final_nrj!$1:$1048576,MATCH(DATE(X$2,1,1),Final_nrj!$A$1:$LI$1),FALSE)</f>
        <v>0.31899128669999999</v>
      </c>
      <c r="Y434" s="330">
        <f>+VLOOKUP($E434,Final_nrj!$1:$1048576,MATCH(DATE(Y$2,1,1),Final_nrj!$A$1:$LI$1),FALSE)</f>
        <v>0.32259852220000002</v>
      </c>
      <c r="Z434" s="330">
        <f>+VLOOKUP($E434,Final_nrj!$1:$1048576,MATCH(DATE(Z$2,1,1),Final_nrj!$A$1:$LI$1),FALSE)</f>
        <v>0.32657633219999999</v>
      </c>
      <c r="AA434" s="330">
        <f>+VLOOKUP($E434,Final_nrj!$1:$1048576,MATCH(DATE(AA$2,1,1),Final_nrj!$A$1:$LI$1),FALSE)</f>
        <v>0.3310422697</v>
      </c>
      <c r="AB434" s="330">
        <f>+VLOOKUP($E434,Final_nrj!$1:$1048576,MATCH(DATE(AB$2,1,1),Final_nrj!$A$1:$LI$1),FALSE)</f>
        <v>0.33609061610000002</v>
      </c>
      <c r="AC434" s="330">
        <f>+VLOOKUP($E434,Final_nrj!$1:$1048576,MATCH(DATE(AC$2,1,1),Final_nrj!$A$1:$LI$1),FALSE)</f>
        <v>0.34178872589999998</v>
      </c>
      <c r="AD434" s="330">
        <f>+VLOOKUP($E434,Final_nrj!$1:$1048576,MATCH(DATE(AD$2,1,1),Final_nrj!$A$1:$LI$1),FALSE)</f>
        <v>0.34817054330000002</v>
      </c>
      <c r="AE434" s="330">
        <f>+VLOOKUP($E434,Final_nrj!$1:$1048576,MATCH(DATE(AE$2,1,1),Final_nrj!$A$1:$LI$1),FALSE)</f>
        <v>0.35518872219999997</v>
      </c>
      <c r="AF434" s="330">
        <f>+VLOOKUP($E434,Final_nrj!$1:$1048576,MATCH(DATE(AF$2,1,1),Final_nrj!$A$1:$LI$1),FALSE)</f>
        <v>0.3627766684</v>
      </c>
      <c r="AG434" s="330">
        <f>+VLOOKUP($E434,Final_nrj!$1:$1048576,MATCH(DATE(AG$2,1,1),Final_nrj!$A$1:$LI$1),FALSE)</f>
        <v>0.37101582119999998</v>
      </c>
      <c r="AH434" s="330">
        <f>+VLOOKUP($E434,Final_nrj!$1:$1048576,MATCH(DATE(AH$2,1,1),Final_nrj!$A$1:$LI$1),FALSE)</f>
        <v>0.37996895670000003</v>
      </c>
      <c r="AI434" s="330">
        <f>+VLOOKUP($E434,Final_nrj!$1:$1048576,MATCH(DATE(AI$2,1,1),Final_nrj!$A$1:$LI$1),FALSE)</f>
        <v>0.38958792689999999</v>
      </c>
      <c r="AJ434" s="330">
        <f>+VLOOKUP($E434,Final_nrj!$1:$1048576,MATCH(DATE(AJ$2,1,1),Final_nrj!$A$1:$LI$1),FALSE)</f>
        <v>0.39976080139999998</v>
      </c>
      <c r="AK434" s="330">
        <f>+VLOOKUP($E434,Final_nrj!$1:$1048576,MATCH(DATE(AK$2,1,1),Final_nrj!$A$1:$LI$1),FALSE)</f>
        <v>0.41037408539999998</v>
      </c>
      <c r="AL434" s="330">
        <f>+VLOOKUP($E434,Final_nrj!$1:$1048576,MATCH(DATE(AL$2,1,1),Final_nrj!$A$1:$LI$1),FALSE)</f>
        <v>0.42132922550000002</v>
      </c>
      <c r="AM434" s="330">
        <f>+VLOOKUP($E434,Final_nrj!$1:$1048576,MATCH(DATE(AM$2,1,1),Final_nrj!$A$1:$LI$1),FALSE)</f>
        <v>0.432531481</v>
      </c>
      <c r="AN434" s="330">
        <f>+VLOOKUP($E434,Final_nrj!$1:$1048576,MATCH(DATE(AN$2,1,1),Final_nrj!$A$1:$LI$1),FALSE)</f>
        <v>0.44388450169999999</v>
      </c>
      <c r="AO434" s="330">
        <f>+VLOOKUP($E434,Final_nrj!$1:$1048576,MATCH(DATE(AO$2,1,1),Final_nrj!$A$1:$LI$1),FALSE)</f>
        <v>0.45528865680000002</v>
      </c>
    </row>
    <row r="435" spans="1:41" s="340" customFormat="1" ht="15" customHeight="1" x14ac:dyDescent="0.35">
      <c r="A435" s="426"/>
      <c r="B435" s="430"/>
      <c r="C435" s="338"/>
      <c r="D435" s="128" t="s">
        <v>1031</v>
      </c>
      <c r="E435" s="67" t="s">
        <v>1629</v>
      </c>
      <c r="F435" s="330">
        <f>+VLOOKUP($E435,Final_nrj!$1:$1048576,MATCH(DATE(F$2,1,1),Final_nrj!$A$1:$LI$1),FALSE)</f>
        <v>2.1575384999999999E-2</v>
      </c>
      <c r="G435" s="330">
        <f>+VLOOKUP($E435,Final_nrj!$1:$1048576,MATCH(DATE(G$2,1,1),Final_nrj!$A$1:$LI$1),FALSE)</f>
        <v>2.19388737E-2</v>
      </c>
      <c r="H435" s="330">
        <f>+VLOOKUP($E435,Final_nrj!$1:$1048576,MATCH(DATE(H$2,1,1),Final_nrj!$A$1:$LI$1),FALSE)</f>
        <v>2.2344986300000001E-2</v>
      </c>
      <c r="I435" s="330">
        <f>+VLOOKUP($E435,Final_nrj!$1:$1048576,MATCH(DATE(I$2,1,1),Final_nrj!$A$1:$LI$1),FALSE)</f>
        <v>2.2777650999999999E-2</v>
      </c>
      <c r="J435" s="330">
        <f>+VLOOKUP($E435,Final_nrj!$1:$1048576,MATCH(DATE(J$2,1,1),Final_nrj!$A$1:$LI$1),FALSE)</f>
        <v>2.32430975E-2</v>
      </c>
      <c r="K435" s="330">
        <f>+VLOOKUP($E435,Final_nrj!$1:$1048576,MATCH(DATE(K$2,1,1),Final_nrj!$A$1:$LI$1),FALSE)</f>
        <v>2.3741361499999999E-2</v>
      </c>
      <c r="L435" s="330">
        <f>+VLOOKUP($E435,Final_nrj!$1:$1048576,MATCH(DATE(L$2,1,1),Final_nrj!$A$1:$LI$1),FALSE)</f>
        <v>2.42691926E-2</v>
      </c>
      <c r="M435" s="330">
        <f>+VLOOKUP($E435,Final_nrj!$1:$1048576,MATCH(DATE(M$2,1,1),Final_nrj!$A$1:$LI$1),FALSE)</f>
        <v>2.48216811E-2</v>
      </c>
      <c r="N435" s="330">
        <f>+VLOOKUP($E435,Final_nrj!$1:$1048576,MATCH(DATE(N$2,1,1),Final_nrj!$A$1:$LI$1),FALSE)</f>
        <v>2.5394708500000002E-2</v>
      </c>
      <c r="O435" s="330">
        <f>+VLOOKUP($E435,Final_nrj!$1:$1048576,MATCH(DATE(O$2,1,1),Final_nrj!$A$1:$LI$1),FALSE)</f>
        <v>2.5985218099999999E-2</v>
      </c>
      <c r="P435" s="330">
        <f>+VLOOKUP($E435,Final_nrj!$1:$1048576,MATCH(DATE(P$2,1,1),Final_nrj!$A$1:$LI$1),FALSE)</f>
        <v>2.6573168599999999E-2</v>
      </c>
      <c r="Q435" s="330">
        <f>+VLOOKUP($E435,Final_nrj!$1:$1048576,MATCH(DATE(Q$2,1,1),Final_nrj!$A$1:$LI$1),FALSE)</f>
        <v>2.7084824100000002E-2</v>
      </c>
      <c r="R435" s="330">
        <f>+VLOOKUP($E435,Final_nrj!$1:$1048576,MATCH(DATE(R$2,1,1),Final_nrj!$A$1:$LI$1),FALSE)</f>
        <v>2.7529497600000001E-2</v>
      </c>
      <c r="S435" s="330">
        <f>+VLOOKUP($E435,Final_nrj!$1:$1048576,MATCH(DATE(S$2,1,1),Final_nrj!$A$1:$LI$1),FALSE)</f>
        <v>2.79216329E-2</v>
      </c>
      <c r="T435" s="330">
        <f>+VLOOKUP($E435,Final_nrj!$1:$1048576,MATCH(DATE(T$2,1,1),Final_nrj!$A$1:$LI$1),FALSE)</f>
        <v>2.8279041599999999E-2</v>
      </c>
      <c r="U435" s="330">
        <f>+VLOOKUP($E435,Final_nrj!$1:$1048576,MATCH(DATE(U$2,1,1),Final_nrj!$A$1:$LI$1),FALSE)</f>
        <v>2.86192511E-2</v>
      </c>
      <c r="V435" s="330">
        <f>+VLOOKUP($E435,Final_nrj!$1:$1048576,MATCH(DATE(V$2,1,1),Final_nrj!$A$1:$LI$1),FALSE)</f>
        <v>2.8958869200000001E-2</v>
      </c>
      <c r="W435" s="330">
        <f>+VLOOKUP($E435,Final_nrj!$1:$1048576,MATCH(DATE(W$2,1,1),Final_nrj!$A$1:$LI$1),FALSE)</f>
        <v>2.9313456799999998E-2</v>
      </c>
      <c r="X435" s="330">
        <f>+VLOOKUP($E435,Final_nrj!$1:$1048576,MATCH(DATE(X$2,1,1),Final_nrj!$A$1:$LI$1),FALSE)</f>
        <v>2.96962588E-2</v>
      </c>
      <c r="Y435" s="330">
        <f>+VLOOKUP($E435,Final_nrj!$1:$1048576,MATCH(DATE(Y$2,1,1),Final_nrj!$A$1:$LI$1),FALSE)</f>
        <v>3.01165129E-2</v>
      </c>
      <c r="Z435" s="330">
        <f>+VLOOKUP($E435,Final_nrj!$1:$1048576,MATCH(DATE(Z$2,1,1),Final_nrj!$A$1:$LI$1),FALSE)</f>
        <v>3.05796027E-2</v>
      </c>
      <c r="AA435" s="330">
        <f>+VLOOKUP($E435,Final_nrj!$1:$1048576,MATCH(DATE(AA$2,1,1),Final_nrj!$A$1:$LI$1),FALSE)</f>
        <v>3.10951483E-2</v>
      </c>
      <c r="AB435" s="330">
        <f>+VLOOKUP($E435,Final_nrj!$1:$1048576,MATCH(DATE(AB$2,1,1),Final_nrj!$A$1:$LI$1),FALSE)</f>
        <v>3.1670384000000003E-2</v>
      </c>
      <c r="AC435" s="330">
        <f>+VLOOKUP($E435,Final_nrj!$1:$1048576,MATCH(DATE(AC$2,1,1),Final_nrj!$A$1:$LI$1),FALSE)</f>
        <v>3.2309736399999997E-2</v>
      </c>
      <c r="AD435" s="330">
        <f>+VLOOKUP($E435,Final_nrj!$1:$1048576,MATCH(DATE(AD$2,1,1),Final_nrj!$A$1:$LI$1),FALSE)</f>
        <v>3.3013835800000002E-2</v>
      </c>
      <c r="AE435" s="330">
        <f>+VLOOKUP($E435,Final_nrj!$1:$1048576,MATCH(DATE(AE$2,1,1),Final_nrj!$A$1:$LI$1),FALSE)</f>
        <v>3.3775284199999998E-2</v>
      </c>
      <c r="AF435" s="330">
        <f>+VLOOKUP($E435,Final_nrj!$1:$1048576,MATCH(DATE(AF$2,1,1),Final_nrj!$A$1:$LI$1),FALSE)</f>
        <v>3.45880956E-2</v>
      </c>
      <c r="AG435" s="330">
        <f>+VLOOKUP($E435,Final_nrj!$1:$1048576,MATCH(DATE(AG$2,1,1),Final_nrj!$A$1:$LI$1),FALSE)</f>
        <v>3.54577804E-2</v>
      </c>
      <c r="AH435" s="330">
        <f>+VLOOKUP($E435,Final_nrj!$1:$1048576,MATCH(DATE(AH$2,1,1),Final_nrj!$A$1:$LI$1),FALSE)</f>
        <v>3.6387621100000003E-2</v>
      </c>
      <c r="AI435" s="330">
        <f>+VLOOKUP($E435,Final_nrj!$1:$1048576,MATCH(DATE(AI$2,1,1),Final_nrj!$A$1:$LI$1),FALSE)</f>
        <v>3.73709562E-2</v>
      </c>
      <c r="AJ435" s="330">
        <f>+VLOOKUP($E435,Final_nrj!$1:$1048576,MATCH(DATE(AJ$2,1,1),Final_nrj!$A$1:$LI$1),FALSE)</f>
        <v>3.83954315E-2</v>
      </c>
      <c r="AK435" s="330">
        <f>+VLOOKUP($E435,Final_nrj!$1:$1048576,MATCH(DATE(AK$2,1,1),Final_nrj!$A$1:$LI$1),FALSE)</f>
        <v>3.9449113600000002E-2</v>
      </c>
      <c r="AL435" s="330">
        <f>+VLOOKUP($E435,Final_nrj!$1:$1048576,MATCH(DATE(AL$2,1,1),Final_nrj!$A$1:$LI$1),FALSE)</f>
        <v>4.0522093000000002E-2</v>
      </c>
      <c r="AM435" s="330">
        <f>+VLOOKUP($E435,Final_nrj!$1:$1048576,MATCH(DATE(AM$2,1,1),Final_nrj!$A$1:$LI$1),FALSE)</f>
        <v>4.1605355500000003E-2</v>
      </c>
      <c r="AN435" s="330">
        <f>+VLOOKUP($E435,Final_nrj!$1:$1048576,MATCH(DATE(AN$2,1,1),Final_nrj!$A$1:$LI$1),FALSE)</f>
        <v>4.2690230599999997E-2</v>
      </c>
      <c r="AO435" s="330">
        <f>+VLOOKUP($E435,Final_nrj!$1:$1048576,MATCH(DATE(AO$2,1,1),Final_nrj!$A$1:$LI$1),FALSE)</f>
        <v>4.3768181199999999E-2</v>
      </c>
    </row>
    <row r="436" spans="1:41" ht="15" customHeight="1" x14ac:dyDescent="0.35">
      <c r="A436" s="426"/>
      <c r="B436" s="430"/>
      <c r="C436" s="128"/>
      <c r="D436" s="128" t="s">
        <v>1032</v>
      </c>
      <c r="E436" s="67" t="s">
        <v>1630</v>
      </c>
      <c r="F436" s="330">
        <f>+VLOOKUP($E436,Final_nrj!$1:$1048576,MATCH(DATE(F$2,1,1),Final_nrj!$A$1:$LI$1),FALSE)</f>
        <v>1.4867318399999999E-2</v>
      </c>
      <c r="G436" s="330">
        <f>+VLOOKUP($E436,Final_nrj!$1:$1048576,MATCH(DATE(G$2,1,1),Final_nrj!$A$1:$LI$1),FALSE)</f>
        <v>1.5148903599999999E-2</v>
      </c>
      <c r="H436" s="330">
        <f>+VLOOKUP($E436,Final_nrj!$1:$1048576,MATCH(DATE(H$2,1,1),Final_nrj!$A$1:$LI$1),FALSE)</f>
        <v>1.54647736E-2</v>
      </c>
      <c r="I436" s="330">
        <f>+VLOOKUP($E436,Final_nrj!$1:$1048576,MATCH(DATE(I$2,1,1),Final_nrj!$A$1:$LI$1),FALSE)</f>
        <v>1.5810911E-2</v>
      </c>
      <c r="J436" s="330">
        <f>+VLOOKUP($E436,Final_nrj!$1:$1048576,MATCH(DATE(J$2,1,1),Final_nrj!$A$1:$LI$1),FALSE)</f>
        <v>1.6164040500000001E-2</v>
      </c>
      <c r="K436" s="330">
        <f>+VLOOKUP($E436,Final_nrj!$1:$1048576,MATCH(DATE(K$2,1,1),Final_nrj!$A$1:$LI$1),FALSE)</f>
        <v>1.6527330900000001E-2</v>
      </c>
      <c r="L436" s="330">
        <f>+VLOOKUP($E436,Final_nrj!$1:$1048576,MATCH(DATE(L$2,1,1),Final_nrj!$A$1:$LI$1),FALSE)</f>
        <v>1.6900919E-2</v>
      </c>
      <c r="M436" s="330">
        <f>+VLOOKUP($E436,Final_nrj!$1:$1048576,MATCH(DATE(M$2,1,1),Final_nrj!$A$1:$LI$1),FALSE)</f>
        <v>1.72835299E-2</v>
      </c>
      <c r="N436" s="330">
        <f>+VLOOKUP($E436,Final_nrj!$1:$1048576,MATCH(DATE(N$2,1,1),Final_nrj!$A$1:$LI$1),FALSE)</f>
        <v>1.76740749E-2</v>
      </c>
      <c r="O436" s="330">
        <f>+VLOOKUP($E436,Final_nrj!$1:$1048576,MATCH(DATE(O$2,1,1),Final_nrj!$A$1:$LI$1),FALSE)</f>
        <v>1.8071885699999998E-2</v>
      </c>
      <c r="P436" s="330">
        <f>+VLOOKUP($E436,Final_nrj!$1:$1048576,MATCH(DATE(P$2,1,1),Final_nrj!$A$1:$LI$1),FALSE)</f>
        <v>1.8464152399999999E-2</v>
      </c>
      <c r="Q436" s="330">
        <f>+VLOOKUP($E436,Final_nrj!$1:$1048576,MATCH(DATE(Q$2,1,1),Final_nrj!$A$1:$LI$1),FALSE)</f>
        <v>1.8800345999999999E-2</v>
      </c>
      <c r="R436" s="330">
        <f>+VLOOKUP($E436,Final_nrj!$1:$1048576,MATCH(DATE(R$2,1,1),Final_nrj!$A$1:$LI$1),FALSE)</f>
        <v>1.9088089700000001E-2</v>
      </c>
      <c r="S436" s="330">
        <f>+VLOOKUP($E436,Final_nrj!$1:$1048576,MATCH(DATE(S$2,1,1),Final_nrj!$A$1:$LI$1),FALSE)</f>
        <v>1.9338511799999999E-2</v>
      </c>
      <c r="T436" s="330">
        <f>+VLOOKUP($E436,Final_nrj!$1:$1048576,MATCH(DATE(T$2,1,1),Final_nrj!$A$1:$LI$1),FALSE)</f>
        <v>1.9565066400000001E-2</v>
      </c>
      <c r="U436" s="330">
        <f>+VLOOKUP($E436,Final_nrj!$1:$1048576,MATCH(DATE(U$2,1,1),Final_nrj!$A$1:$LI$1),FALSE)</f>
        <v>1.9780897299999999E-2</v>
      </c>
      <c r="V436" s="330">
        <f>+VLOOKUP($E436,Final_nrj!$1:$1048576,MATCH(DATE(V$2,1,1),Final_nrj!$A$1:$LI$1),FALSE)</f>
        <v>1.9998102600000001E-2</v>
      </c>
      <c r="W436" s="330">
        <f>+VLOOKUP($E436,Final_nrj!$1:$1048576,MATCH(DATE(W$2,1,1),Final_nrj!$A$1:$LI$1),FALSE)</f>
        <v>2.0227955999999998E-2</v>
      </c>
      <c r="X436" s="330">
        <f>+VLOOKUP($E436,Final_nrj!$1:$1048576,MATCH(DATE(X$2,1,1),Final_nrj!$A$1:$LI$1),FALSE)</f>
        <v>2.04801064E-2</v>
      </c>
      <c r="Y436" s="330">
        <f>+VLOOKUP($E436,Final_nrj!$1:$1048576,MATCH(DATE(Y$2,1,1),Final_nrj!$A$1:$LI$1),FALSE)</f>
        <v>2.0761307999999999E-2</v>
      </c>
      <c r="Z436" s="330">
        <f>+VLOOKUP($E436,Final_nrj!$1:$1048576,MATCH(DATE(Z$2,1,1),Final_nrj!$A$1:$LI$1),FALSE)</f>
        <v>2.1075411700000001E-2</v>
      </c>
      <c r="AA436" s="330">
        <f>+VLOOKUP($E436,Final_nrj!$1:$1048576,MATCH(DATE(AA$2,1,1),Final_nrj!$A$1:$LI$1),FALSE)</f>
        <v>2.1429011800000002E-2</v>
      </c>
      <c r="AB436" s="330">
        <f>+VLOOKUP($E436,Final_nrj!$1:$1048576,MATCH(DATE(AB$2,1,1),Final_nrj!$A$1:$LI$1),FALSE)</f>
        <v>2.1826858099999999E-2</v>
      </c>
      <c r="AC436" s="330">
        <f>+VLOOKUP($E436,Final_nrj!$1:$1048576,MATCH(DATE(AC$2,1,1),Final_nrj!$A$1:$LI$1),FALSE)</f>
        <v>2.2271587799999999E-2</v>
      </c>
      <c r="AD436" s="330">
        <f>+VLOOKUP($E436,Final_nrj!$1:$1048576,MATCH(DATE(AD$2,1,1),Final_nrj!$A$1:$LI$1),FALSE)</f>
        <v>2.2763111499999999E-2</v>
      </c>
      <c r="AE436" s="330">
        <f>+VLOOKUP($E436,Final_nrj!$1:$1048576,MATCH(DATE(AE$2,1,1),Final_nrj!$A$1:$LI$1),FALSE)</f>
        <v>2.3295484299999999E-2</v>
      </c>
      <c r="AF436" s="330">
        <f>+VLOOKUP($E436,Final_nrj!$1:$1048576,MATCH(DATE(AF$2,1,1),Final_nrj!$A$1:$LI$1),FALSE)</f>
        <v>2.38645985E-2</v>
      </c>
      <c r="AG436" s="330">
        <f>+VLOOKUP($E436,Final_nrj!$1:$1048576,MATCH(DATE(AG$2,1,1),Final_nrj!$A$1:$LI$1),FALSE)</f>
        <v>2.44739998E-2</v>
      </c>
      <c r="AH436" s="330">
        <f>+VLOOKUP($E436,Final_nrj!$1:$1048576,MATCH(DATE(AH$2,1,1),Final_nrj!$A$1:$LI$1),FALSE)</f>
        <v>2.5124904100000001E-2</v>
      </c>
      <c r="AI436" s="330">
        <f>+VLOOKUP($E436,Final_nrj!$1:$1048576,MATCH(DATE(AI$2,1,1),Final_nrj!$A$1:$LI$1),FALSE)</f>
        <v>2.58111808E-2</v>
      </c>
      <c r="AJ436" s="330">
        <f>+VLOOKUP($E436,Final_nrj!$1:$1048576,MATCH(DATE(AJ$2,1,1),Final_nrj!$A$1:$LI$1),FALSE)</f>
        <v>2.6522843000000001E-2</v>
      </c>
      <c r="AK436" s="330">
        <f>+VLOOKUP($E436,Final_nrj!$1:$1048576,MATCH(DATE(AK$2,1,1),Final_nrj!$A$1:$LI$1),FALSE)</f>
        <v>2.72505408E-2</v>
      </c>
      <c r="AL436" s="330">
        <f>+VLOOKUP($E436,Final_nrj!$1:$1048576,MATCH(DATE(AL$2,1,1),Final_nrj!$A$1:$LI$1),FALSE)</f>
        <v>2.7986729799999999E-2</v>
      </c>
      <c r="AM436" s="330">
        <f>+VLOOKUP($E436,Final_nrj!$1:$1048576,MATCH(DATE(AM$2,1,1),Final_nrj!$A$1:$LI$1),FALSE)</f>
        <v>2.8724848000000001E-2</v>
      </c>
      <c r="AN436" s="330">
        <f>+VLOOKUP($E436,Final_nrj!$1:$1048576,MATCH(DATE(AN$2,1,1),Final_nrj!$A$1:$LI$1),FALSE)</f>
        <v>2.9458862499999999E-2</v>
      </c>
      <c r="AO436" s="330">
        <f>+VLOOKUP($E436,Final_nrj!$1:$1048576,MATCH(DATE(AO$2,1,1),Final_nrj!$A$1:$LI$1),FALSE)</f>
        <v>3.0183066599999999E-2</v>
      </c>
    </row>
    <row r="437" spans="1:41" ht="15" customHeight="1" x14ac:dyDescent="0.35">
      <c r="A437" s="426"/>
      <c r="B437" s="430"/>
      <c r="C437" s="128"/>
      <c r="D437" s="128" t="s">
        <v>1034</v>
      </c>
      <c r="E437" s="67" t="s">
        <v>1631</v>
      </c>
      <c r="F437" s="330">
        <f>+VLOOKUP($E437,Final_nrj!$1:$1048576,MATCH(DATE(F$2,1,1),Final_nrj!$A$1:$LI$1),FALSE)</f>
        <v>0.31979137359999998</v>
      </c>
      <c r="G437" s="330">
        <f>+VLOOKUP($E437,Final_nrj!$1:$1048576,MATCH(DATE(G$2,1,1),Final_nrj!$A$1:$LI$1),FALSE)</f>
        <v>0.32816502920000001</v>
      </c>
      <c r="H437" s="330">
        <f>+VLOOKUP($E437,Final_nrj!$1:$1048576,MATCH(DATE(H$2,1,1),Final_nrj!$A$1:$LI$1),FALSE)</f>
        <v>0.3373006744</v>
      </c>
      <c r="I437" s="330">
        <f>+VLOOKUP($E437,Final_nrj!$1:$1048576,MATCH(DATE(I$2,1,1),Final_nrj!$A$1:$LI$1),FALSE)</f>
        <v>0.34657249270000001</v>
      </c>
      <c r="J437" s="330">
        <f>+VLOOKUP($E437,Final_nrj!$1:$1048576,MATCH(DATE(J$2,1,1),Final_nrj!$A$1:$LI$1),FALSE)</f>
        <v>0.35624723600000002</v>
      </c>
      <c r="K437" s="330">
        <f>+VLOOKUP($E437,Final_nrj!$1:$1048576,MATCH(DATE(K$2,1,1),Final_nrj!$A$1:$LI$1),FALSE)</f>
        <v>0.36656402780000003</v>
      </c>
      <c r="L437" s="330">
        <f>+VLOOKUP($E437,Final_nrj!$1:$1048576,MATCH(DATE(L$2,1,1),Final_nrj!$A$1:$LI$1),FALSE)</f>
        <v>0.37752510579999998</v>
      </c>
      <c r="M437" s="330">
        <f>+VLOOKUP($E437,Final_nrj!$1:$1048576,MATCH(DATE(M$2,1,1),Final_nrj!$A$1:$LI$1),FALSE)</f>
        <v>0.38907502259999999</v>
      </c>
      <c r="N437" s="330">
        <f>+VLOOKUP($E437,Final_nrj!$1:$1048576,MATCH(DATE(N$2,1,1),Final_nrj!$A$1:$LI$1),FALSE)</f>
        <v>0.40114196880000003</v>
      </c>
      <c r="O437" s="330">
        <f>+VLOOKUP($E437,Final_nrj!$1:$1048576,MATCH(DATE(O$2,1,1),Final_nrj!$A$1:$LI$1),FALSE)</f>
        <v>0.41366189469999998</v>
      </c>
      <c r="P437" s="330">
        <f>+VLOOKUP($E437,Final_nrj!$1:$1048576,MATCH(DATE(P$2,1,1),Final_nrj!$A$1:$LI$1),FALSE)</f>
        <v>0.42600986029999999</v>
      </c>
      <c r="Q437" s="330">
        <f>+VLOOKUP($E437,Final_nrj!$1:$1048576,MATCH(DATE(Q$2,1,1),Final_nrj!$A$1:$LI$1),FALSE)</f>
        <v>0.43619047779999998</v>
      </c>
      <c r="R437" s="330">
        <f>+VLOOKUP($E437,Final_nrj!$1:$1048576,MATCH(DATE(R$2,1,1),Final_nrj!$A$1:$LI$1),FALSE)</f>
        <v>0.4447374321</v>
      </c>
      <c r="S437" s="330">
        <f>+VLOOKUP($E437,Final_nrj!$1:$1048576,MATCH(DATE(S$2,1,1),Final_nrj!$A$1:$LI$1),FALSE)</f>
        <v>0.4521298292</v>
      </c>
      <c r="T437" s="330">
        <f>+VLOOKUP($E437,Final_nrj!$1:$1048576,MATCH(DATE(T$2,1,1),Final_nrj!$A$1:$LI$1),FALSE)</f>
        <v>0.45886621709999997</v>
      </c>
      <c r="U437" s="330">
        <f>+VLOOKUP($E437,Final_nrj!$1:$1048576,MATCH(DATE(U$2,1,1),Final_nrj!$A$1:$LI$1),FALSE)</f>
        <v>0.46538229689999999</v>
      </c>
      <c r="V437" s="330">
        <f>+VLOOKUP($E437,Final_nrj!$1:$1048576,MATCH(DATE(V$2,1,1),Final_nrj!$A$1:$LI$1),FALSE)</f>
        <v>0.47205128229999999</v>
      </c>
      <c r="W437" s="330">
        <f>+VLOOKUP($E437,Final_nrj!$1:$1048576,MATCH(DATE(W$2,1,1),Final_nrj!$A$1:$LI$1),FALSE)</f>
        <v>0.47921100170000003</v>
      </c>
      <c r="X437" s="330">
        <f>+VLOOKUP($E437,Final_nrj!$1:$1048576,MATCH(DATE(X$2,1,1),Final_nrj!$A$1:$LI$1),FALSE)</f>
        <v>0.48713187140000003</v>
      </c>
      <c r="Y437" s="330">
        <f>+VLOOKUP($E437,Final_nrj!$1:$1048576,MATCH(DATE(Y$2,1,1),Final_nrj!$A$1:$LI$1),FALSE)</f>
        <v>0.495978274</v>
      </c>
      <c r="Z437" s="330">
        <f>+VLOOKUP($E437,Final_nrj!$1:$1048576,MATCH(DATE(Z$2,1,1),Final_nrj!$A$1:$LI$1),FALSE)</f>
        <v>0.50586160329999996</v>
      </c>
      <c r="AA437" s="330">
        <f>+VLOOKUP($E437,Final_nrj!$1:$1048576,MATCH(DATE(AA$2,1,1),Final_nrj!$A$1:$LI$1),FALSE)</f>
        <v>0.5169578078</v>
      </c>
      <c r="AB437" s="330">
        <f>+VLOOKUP($E437,Final_nrj!$1:$1048576,MATCH(DATE(AB$2,1,1),Final_nrj!$A$1:$LI$1),FALSE)</f>
        <v>0.52942525439999999</v>
      </c>
      <c r="AC437" s="330">
        <f>+VLOOKUP($E437,Final_nrj!$1:$1048576,MATCH(DATE(AC$2,1,1),Final_nrj!$A$1:$LI$1),FALSE)</f>
        <v>0.54335268510000001</v>
      </c>
      <c r="AD437" s="330">
        <f>+VLOOKUP($E437,Final_nrj!$1:$1048576,MATCH(DATE(AD$2,1,1),Final_nrj!$A$1:$LI$1),FALSE)</f>
        <v>0.55873150540000005</v>
      </c>
      <c r="AE437" s="330">
        <f>+VLOOKUP($E437,Final_nrj!$1:$1048576,MATCH(DATE(AE$2,1,1),Final_nrj!$A$1:$LI$1),FALSE)</f>
        <v>0.57543903519999995</v>
      </c>
      <c r="AF437" s="330">
        <f>+VLOOKUP($E437,Final_nrj!$1:$1048576,MATCH(DATE(AF$2,1,1),Final_nrj!$A$1:$LI$1),FALSE)</f>
        <v>0.59351965870000001</v>
      </c>
      <c r="AG437" s="330">
        <f>+VLOOKUP($E437,Final_nrj!$1:$1048576,MATCH(DATE(AG$2,1,1),Final_nrj!$A$1:$LI$1),FALSE)</f>
        <v>0.61308490940000004</v>
      </c>
      <c r="AH437" s="330">
        <f>+VLOOKUP($E437,Final_nrj!$1:$1048576,MATCH(DATE(AH$2,1,1),Final_nrj!$A$1:$LI$1),FALSE)</f>
        <v>0.63416319300000001</v>
      </c>
      <c r="AI437" s="330">
        <f>+VLOOKUP($E437,Final_nrj!$1:$1048576,MATCH(DATE(AI$2,1,1),Final_nrj!$A$1:$LI$1),FALSE)</f>
        <v>0.65653015339999998</v>
      </c>
      <c r="AJ437" s="330">
        <f>+VLOOKUP($E437,Final_nrj!$1:$1048576,MATCH(DATE(AJ$2,1,1),Final_nrj!$A$1:$LI$1),FALSE)</f>
        <v>0.67985078830000001</v>
      </c>
      <c r="AK437" s="330">
        <f>+VLOOKUP($E437,Final_nrj!$1:$1048576,MATCH(DATE(AK$2,1,1),Final_nrj!$A$1:$LI$1),FALSE)</f>
        <v>0.70384405480000001</v>
      </c>
      <c r="AL437" s="330">
        <f>+VLOOKUP($E437,Final_nrj!$1:$1048576,MATCH(DATE(AL$2,1,1),Final_nrj!$A$1:$LI$1),FALSE)</f>
        <v>0.72830289869999998</v>
      </c>
      <c r="AM437" s="330">
        <f>+VLOOKUP($E437,Final_nrj!$1:$1048576,MATCH(DATE(AM$2,1,1),Final_nrj!$A$1:$LI$1),FALSE)</f>
        <v>0.75304449709999999</v>
      </c>
      <c r="AN437" s="330">
        <f>+VLOOKUP($E437,Final_nrj!$1:$1048576,MATCH(DATE(AN$2,1,1),Final_nrj!$A$1:$LI$1),FALSE)</f>
        <v>0.7778897508</v>
      </c>
      <c r="AO437" s="330">
        <f>+VLOOKUP($E437,Final_nrj!$1:$1048576,MATCH(DATE(AO$2,1,1),Final_nrj!$A$1:$LI$1),FALSE)</f>
        <v>0.80265564330000005</v>
      </c>
    </row>
    <row r="438" spans="1:41" s="340" customFormat="1" ht="15" customHeight="1" x14ac:dyDescent="0.35">
      <c r="A438" s="426"/>
      <c r="B438" s="430"/>
      <c r="C438" s="338"/>
      <c r="D438" s="338" t="s">
        <v>3766</v>
      </c>
      <c r="E438" s="339" t="s">
        <v>3772</v>
      </c>
      <c r="F438" s="383">
        <f>+VLOOKUP($E438,Final_nrj!$1:$1048576,MATCH(DATE(F$2,1,1),Final_nrj!$A$1:$LI$1),FALSE)</f>
        <v>0.60412251539999995</v>
      </c>
      <c r="G438" s="383">
        <f>+VLOOKUP($E438,Final_nrj!$1:$1048576,MATCH(DATE(G$2,1,1),Final_nrj!$A$1:$LI$1),FALSE)</f>
        <v>0.61534399399999995</v>
      </c>
      <c r="H438" s="383">
        <f>+VLOOKUP($E438,Final_nrj!$1:$1048576,MATCH(DATE(H$2,1,1),Final_nrj!$A$1:$LI$1),FALSE)</f>
        <v>0.62758058059999999</v>
      </c>
      <c r="I438" s="383">
        <f>+VLOOKUP($E438,Final_nrj!$1:$1048576,MATCH(DATE(I$2,1,1),Final_nrj!$A$1:$LI$1),FALSE)</f>
        <v>0.63966642470000001</v>
      </c>
      <c r="J438" s="383">
        <f>+VLOOKUP($E438,Final_nrj!$1:$1048576,MATCH(DATE(J$2,1,1),Final_nrj!$A$1:$LI$1),FALSE)</f>
        <v>0.65335269360000003</v>
      </c>
      <c r="K438" s="383">
        <f>+VLOOKUP($E438,Final_nrj!$1:$1048576,MATCH(DATE(K$2,1,1),Final_nrj!$A$1:$LI$1),FALSE)</f>
        <v>0.66859699149999996</v>
      </c>
      <c r="L438" s="383">
        <f>+VLOOKUP($E438,Final_nrj!$1:$1048576,MATCH(DATE(L$2,1,1),Final_nrj!$A$1:$LI$1),FALSE)</f>
        <v>0.68518841330000002</v>
      </c>
      <c r="M438" s="383">
        <f>+VLOOKUP($E438,Final_nrj!$1:$1048576,MATCH(DATE(M$2,1,1),Final_nrj!$A$1:$LI$1),FALSE)</f>
        <v>0.70290652499999995</v>
      </c>
      <c r="N438" s="383">
        <f>+VLOOKUP($E438,Final_nrj!$1:$1048576,MATCH(DATE(N$2,1,1),Final_nrj!$A$1:$LI$1),FALSE)</f>
        <v>0.72156844840000001</v>
      </c>
      <c r="O438" s="383">
        <f>+VLOOKUP($E438,Final_nrj!$1:$1048576,MATCH(DATE(O$2,1,1),Final_nrj!$A$1:$LI$1),FALSE)</f>
        <v>0.74101198319999995</v>
      </c>
      <c r="P438" s="383">
        <f>+VLOOKUP($E438,Final_nrj!$1:$1048576,MATCH(DATE(P$2,1,1),Final_nrj!$A$1:$LI$1),FALSE)</f>
        <v>0.76033284219999997</v>
      </c>
      <c r="Q438" s="383">
        <f>+VLOOKUP($E438,Final_nrj!$1:$1048576,MATCH(DATE(Q$2,1,1),Final_nrj!$A$1:$LI$1),FALSE)</f>
        <v>0.77658068030000005</v>
      </c>
      <c r="R438" s="383">
        <f>+VLOOKUP($E438,Final_nrj!$1:$1048576,MATCH(DATE(R$2,1,1),Final_nrj!$A$1:$LI$1),FALSE)</f>
        <v>0.79035715929999995</v>
      </c>
      <c r="S438" s="383">
        <f>+VLOOKUP($E438,Final_nrj!$1:$1048576,MATCH(DATE(S$2,1,1),Final_nrj!$A$1:$LI$1),FALSE)</f>
        <v>0.80228042089999996</v>
      </c>
      <c r="T438" s="383">
        <f>+VLOOKUP($E438,Final_nrj!$1:$1048576,MATCH(DATE(T$2,1,1),Final_nrj!$A$1:$LI$1),FALSE)</f>
        <v>0.81304395139999996</v>
      </c>
      <c r="U438" s="383">
        <f>+VLOOKUP($E438,Final_nrj!$1:$1048576,MATCH(DATE(U$2,1,1),Final_nrj!$A$1:$LI$1),FALSE)</f>
        <v>0.82328653159999998</v>
      </c>
      <c r="V438" s="383">
        <f>+VLOOKUP($E438,Final_nrj!$1:$1048576,MATCH(DATE(V$2,1,1),Final_nrj!$A$1:$LI$1),FALSE)</f>
        <v>0.83357651740000005</v>
      </c>
      <c r="W438" s="383">
        <f>+VLOOKUP($E438,Final_nrj!$1:$1048576,MATCH(DATE(W$2,1,1),Final_nrj!$A$1:$LI$1),FALSE)</f>
        <v>0.84443584039999997</v>
      </c>
      <c r="X438" s="383">
        <f>+VLOOKUP($E438,Final_nrj!$1:$1048576,MATCH(DATE(X$2,1,1),Final_nrj!$A$1:$LI$1),FALSE)</f>
        <v>0.85629952320000002</v>
      </c>
      <c r="Y438" s="383">
        <f>+VLOOKUP($E438,Final_nrj!$1:$1048576,MATCH(DATE(Y$2,1,1),Final_nrj!$A$1:$LI$1),FALSE)</f>
        <v>0.86945461710000005</v>
      </c>
      <c r="Z438" s="383">
        <f>+VLOOKUP($E438,Final_nrj!$1:$1048576,MATCH(DATE(Z$2,1,1),Final_nrj!$A$1:$LI$1),FALSE)</f>
        <v>0.88409294979999997</v>
      </c>
      <c r="AA438" s="383">
        <f>+VLOOKUP($E438,Final_nrj!$1:$1048576,MATCH(DATE(AA$2,1,1),Final_nrj!$A$1:$LI$1),FALSE)</f>
        <v>0.9005242376</v>
      </c>
      <c r="AB438" s="383">
        <f>+VLOOKUP($E438,Final_nrj!$1:$1048576,MATCH(DATE(AB$2,1,1),Final_nrj!$A$1:$LI$1),FALSE)</f>
        <v>0.91901311259999996</v>
      </c>
      <c r="AC438" s="383">
        <f>+VLOOKUP($E438,Final_nrj!$1:$1048576,MATCH(DATE(AC$2,1,1),Final_nrj!$A$1:$LI$1),FALSE)</f>
        <v>0.93972273520000005</v>
      </c>
      <c r="AD438" s="383">
        <f>+VLOOKUP($E438,Final_nrj!$1:$1048576,MATCH(DATE(AD$2,1,1),Final_nrj!$A$1:$LI$1),FALSE)</f>
        <v>0.96267899589999995</v>
      </c>
      <c r="AE438" s="383">
        <f>+VLOOKUP($E438,Final_nrj!$1:$1048576,MATCH(DATE(AE$2,1,1),Final_nrj!$A$1:$LI$1),FALSE)</f>
        <v>0.98769852589999996</v>
      </c>
      <c r="AF438" s="383">
        <f>+VLOOKUP($E438,Final_nrj!$1:$1048576,MATCH(DATE(AF$2,1,1),Final_nrj!$A$1:$LI$1),FALSE)</f>
        <v>1.0147490210000001</v>
      </c>
      <c r="AG438" s="383">
        <f>+VLOOKUP($E438,Final_nrj!$1:$1048576,MATCH(DATE(AG$2,1,1),Final_nrj!$A$1:$LI$1),FALSE)</f>
        <v>1.0440325109999999</v>
      </c>
      <c r="AH438" s="383">
        <f>+VLOOKUP($E438,Final_nrj!$1:$1048576,MATCH(DATE(AH$2,1,1),Final_nrj!$A$1:$LI$1),FALSE)</f>
        <v>1.0756446749999999</v>
      </c>
      <c r="AI438" s="383">
        <f>+VLOOKUP($E438,Final_nrj!$1:$1048576,MATCH(DATE(AI$2,1,1),Final_nrj!$A$1:$LI$1),FALSE)</f>
        <v>1.1093002169999999</v>
      </c>
      <c r="AJ438" s="383">
        <f>+VLOOKUP($E438,Final_nrj!$1:$1048576,MATCH(DATE(AJ$2,1,1),Final_nrj!$A$1:$LI$1),FALSE)</f>
        <v>1.1445298639999999</v>
      </c>
      <c r="AK438" s="383">
        <f>+VLOOKUP($E438,Final_nrj!$1:$1048576,MATCH(DATE(AK$2,1,1),Final_nrj!$A$1:$LI$1),FALSE)</f>
        <v>1.180917795</v>
      </c>
      <c r="AL438" s="383">
        <f>+VLOOKUP($E438,Final_nrj!$1:$1048576,MATCH(DATE(AL$2,1,1),Final_nrj!$A$1:$LI$1),FALSE)</f>
        <v>1.218140947</v>
      </c>
      <c r="AM438" s="383">
        <f>+VLOOKUP($E438,Final_nrj!$1:$1048576,MATCH(DATE(AM$2,1,1),Final_nrj!$A$1:$LI$1),FALSE)</f>
        <v>1.2559061819999999</v>
      </c>
      <c r="AN438" s="383">
        <f>+VLOOKUP($E438,Final_nrj!$1:$1048576,MATCH(DATE(AN$2,1,1),Final_nrj!$A$1:$LI$1),FALSE)</f>
        <v>1.2939233459999999</v>
      </c>
      <c r="AO438" s="383">
        <f>+VLOOKUP($E438,Final_nrj!$1:$1048576,MATCH(DATE(AO$2,1,1),Final_nrj!$A$1:$LI$1),FALSE)</f>
        <v>1.3318955480000001</v>
      </c>
    </row>
    <row r="439" spans="1:41" s="92" customFormat="1" ht="15" customHeight="1" x14ac:dyDescent="0.35">
      <c r="A439" s="426"/>
      <c r="B439" s="430"/>
      <c r="C439" s="129" t="s">
        <v>1039</v>
      </c>
      <c r="D439" s="129"/>
      <c r="E439" s="76" t="s">
        <v>1042</v>
      </c>
      <c r="F439" s="315">
        <f>+VLOOKUP($E439,Final_nrj!$1:$1048576,MATCH(DATE(F$2,1,1),Final_nrj!$A$1:$LI$1),FALSE)</f>
        <v>4.8748047129999996</v>
      </c>
      <c r="G439" s="315">
        <f>+VLOOKUP($E439,Final_nrj!$1:$1048576,MATCH(DATE(G$2,1,1),Final_nrj!$A$1:$LI$1),FALSE)</f>
        <v>4.9281374080000004</v>
      </c>
      <c r="H439" s="315">
        <f>+VLOOKUP($E439,Final_nrj!$1:$1048576,MATCH(DATE(H$2,1,1),Final_nrj!$A$1:$LI$1),FALSE)</f>
        <v>4.9927566490000004</v>
      </c>
      <c r="I439" s="315">
        <f>+VLOOKUP($E439,Final_nrj!$1:$1048576,MATCH(DATE(I$2,1,1),Final_nrj!$A$1:$LI$1),FALSE)</f>
        <v>5.0649263360000001</v>
      </c>
      <c r="J439" s="315">
        <f>+VLOOKUP($E439,Final_nrj!$1:$1048576,MATCH(DATE(J$2,1,1),Final_nrj!$A$1:$LI$1),FALSE)</f>
        <v>5.1574794470000001</v>
      </c>
      <c r="K439" s="315">
        <f>+VLOOKUP($E439,Final_nrj!$1:$1048576,MATCH(DATE(K$2,1,1),Final_nrj!$A$1:$LI$1),FALSE)</f>
        <v>5.2687548880000001</v>
      </c>
      <c r="L439" s="315">
        <f>+VLOOKUP($E439,Final_nrj!$1:$1048576,MATCH(DATE(L$2,1,1),Final_nrj!$A$1:$LI$1),FALSE)</f>
        <v>5.3959030830000003</v>
      </c>
      <c r="M439" s="315">
        <f>+VLOOKUP($E439,Final_nrj!$1:$1048576,MATCH(DATE(M$2,1,1),Final_nrj!$A$1:$LI$1),FALSE)</f>
        <v>5.5358286510000001</v>
      </c>
      <c r="N439" s="315">
        <f>+VLOOKUP($E439,Final_nrj!$1:$1048576,MATCH(DATE(N$2,1,1),Final_nrj!$A$1:$LI$1),FALSE)</f>
        <v>5.6860617050000002</v>
      </c>
      <c r="O439" s="315">
        <f>+VLOOKUP($E439,Final_nrj!$1:$1048576,MATCH(DATE(O$2,1,1),Final_nrj!$A$1:$LI$1),FALSE)</f>
        <v>5.8446381299999999</v>
      </c>
      <c r="P439" s="315">
        <f>+VLOOKUP($E439,Final_nrj!$1:$1048576,MATCH(DATE(P$2,1,1),Final_nrj!$A$1:$LI$1),FALSE)</f>
        <v>6.0060466589999999</v>
      </c>
      <c r="Q439" s="315">
        <f>+VLOOKUP($E439,Final_nrj!$1:$1048576,MATCH(DATE(Q$2,1,1),Final_nrj!$A$1:$LI$1),FALSE)</f>
        <v>6.150794264</v>
      </c>
      <c r="R439" s="315">
        <f>+VLOOKUP($E439,Final_nrj!$1:$1048576,MATCH(DATE(R$2,1,1),Final_nrj!$A$1:$LI$1),FALSE)</f>
        <v>6.2783293799999997</v>
      </c>
      <c r="S439" s="315">
        <f>+VLOOKUP($E439,Final_nrj!$1:$1048576,MATCH(DATE(S$2,1,1),Final_nrj!$A$1:$LI$1),FALSE)</f>
        <v>6.3899860439999996</v>
      </c>
      <c r="T439" s="315">
        <f>+VLOOKUP($E439,Final_nrj!$1:$1048576,MATCH(DATE(T$2,1,1),Final_nrj!$A$1:$LI$1),FALSE)</f>
        <v>6.4887859270000003</v>
      </c>
      <c r="U439" s="315">
        <f>+VLOOKUP($E439,Final_nrj!$1:$1048576,MATCH(DATE(U$2,1,1),Final_nrj!$A$1:$LI$1),FALSE)</f>
        <v>6.578560049</v>
      </c>
      <c r="V439" s="315">
        <f>+VLOOKUP($E439,Final_nrj!$1:$1048576,MATCH(DATE(V$2,1,1),Final_nrj!$A$1:$LI$1),FALSE)</f>
        <v>6.6639210889999996</v>
      </c>
      <c r="W439" s="315">
        <f>+VLOOKUP($E439,Final_nrj!$1:$1048576,MATCH(DATE(W$2,1,1),Final_nrj!$A$1:$LI$1),FALSE)</f>
        <v>6.7490548329999998</v>
      </c>
      <c r="X439" s="315">
        <f>+VLOOKUP($E439,Final_nrj!$1:$1048576,MATCH(DATE(X$2,1,1),Final_nrj!$A$1:$LI$1),FALSE)</f>
        <v>6.8380733310000004</v>
      </c>
      <c r="Y439" s="315">
        <f>+VLOOKUP($E439,Final_nrj!$1:$1048576,MATCH(DATE(Y$2,1,1),Final_nrj!$A$1:$LI$1),FALSE)</f>
        <v>6.9343157240000002</v>
      </c>
      <c r="Z439" s="315">
        <f>+VLOOKUP($E439,Final_nrj!$1:$1048576,MATCH(DATE(Z$2,1,1),Final_nrj!$A$1:$LI$1),FALSE)</f>
        <v>7.0399918030000004</v>
      </c>
      <c r="AA439" s="315">
        <f>+VLOOKUP($E439,Final_nrj!$1:$1048576,MATCH(DATE(AA$2,1,1),Final_nrj!$A$1:$LI$1),FALSE)</f>
        <v>7.1588469569999997</v>
      </c>
      <c r="AB439" s="315">
        <f>+VLOOKUP($E439,Final_nrj!$1:$1048576,MATCH(DATE(AB$2,1,1),Final_nrj!$A$1:$LI$1),FALSE)</f>
        <v>7.2935297769999998</v>
      </c>
      <c r="AC439" s="315">
        <f>+VLOOKUP($E439,Final_nrj!$1:$1048576,MATCH(DATE(AC$2,1,1),Final_nrj!$A$1:$LI$1),FALSE)</f>
        <v>7.4459842570000001</v>
      </c>
      <c r="AD439" s="315">
        <f>+VLOOKUP($E439,Final_nrj!$1:$1048576,MATCH(DATE(AD$2,1,1),Final_nrj!$A$1:$LI$1),FALSE)</f>
        <v>7.6172474909999996</v>
      </c>
      <c r="AE439" s="315">
        <f>+VLOOKUP($E439,Final_nrj!$1:$1048576,MATCH(DATE(AE$2,1,1),Final_nrj!$A$1:$LI$1),FALSE)</f>
        <v>7.8057902410000004</v>
      </c>
      <c r="AF439" s="315">
        <f>+VLOOKUP($E439,Final_nrj!$1:$1048576,MATCH(DATE(AF$2,1,1),Final_nrj!$A$1:$LI$1),FALSE)</f>
        <v>8.0102767729999993</v>
      </c>
      <c r="AG439" s="315">
        <f>+VLOOKUP($E439,Final_nrj!$1:$1048576,MATCH(DATE(AG$2,1,1),Final_nrj!$A$1:$LI$1),FALSE)</f>
        <v>8.2332193969999992</v>
      </c>
      <c r="AH439" s="315">
        <f>+VLOOKUP($E439,Final_nrj!$1:$1048576,MATCH(DATE(AH$2,1,1),Final_nrj!$A$1:$LI$1),FALSE)</f>
        <v>8.475895306</v>
      </c>
      <c r="AI439" s="315">
        <f>+VLOOKUP($E439,Final_nrj!$1:$1048576,MATCH(DATE(AI$2,1,1),Final_nrj!$A$1:$LI$1),FALSE)</f>
        <v>8.7369333079999993</v>
      </c>
      <c r="AJ439" s="315">
        <f>+VLOOKUP($E439,Final_nrj!$1:$1048576,MATCH(DATE(AJ$2,1,1),Final_nrj!$A$1:$LI$1),FALSE)</f>
        <v>9.0133547099999998</v>
      </c>
      <c r="AK439" s="315">
        <f>+VLOOKUP($E439,Final_nrj!$1:$1048576,MATCH(DATE(AK$2,1,1),Final_nrj!$A$1:$LI$1),FALSE)</f>
        <v>9.3019545150000003</v>
      </c>
      <c r="AL439" s="315">
        <f>+VLOOKUP($E439,Final_nrj!$1:$1048576,MATCH(DATE(AL$2,1,1),Final_nrj!$A$1:$LI$1),FALSE)</f>
        <v>9.5997211839999999</v>
      </c>
      <c r="AM439" s="315">
        <f>+VLOOKUP($E439,Final_nrj!$1:$1048576,MATCH(DATE(AM$2,1,1),Final_nrj!$A$1:$LI$1),FALSE)</f>
        <v>9.9036465860000007</v>
      </c>
      <c r="AN439" s="315">
        <f>+VLOOKUP($E439,Final_nrj!$1:$1048576,MATCH(DATE(AN$2,1,1),Final_nrj!$A$1:$LI$1),FALSE)</f>
        <v>10.21064756</v>
      </c>
      <c r="AO439" s="315">
        <f>+VLOOKUP($E439,Final_nrj!$1:$1048576,MATCH(DATE(AO$2,1,1),Final_nrj!$A$1:$LI$1),FALSE)</f>
        <v>10.517552889999999</v>
      </c>
    </row>
    <row r="440" spans="1:41" ht="15" customHeight="1" x14ac:dyDescent="0.35">
      <c r="A440" s="426"/>
      <c r="B440" s="430"/>
      <c r="C440" s="128"/>
      <c r="D440" s="128" t="s">
        <v>1027</v>
      </c>
      <c r="E440" s="67" t="s">
        <v>1632</v>
      </c>
      <c r="F440" s="330">
        <f>+VLOOKUP($E440,Final_nrj!$1:$1048576,MATCH(DATE(F$2,1,1),Final_nrj!$A$1:$LI$1),FALSE)</f>
        <v>2.2708036200000002E-3</v>
      </c>
      <c r="G440" s="330">
        <f>+VLOOKUP($E440,Final_nrj!$1:$1048576,MATCH(DATE(G$2,1,1),Final_nrj!$A$1:$LI$1),FALSE)</f>
        <v>2.2978687599999998E-3</v>
      </c>
      <c r="H440" s="330">
        <f>+VLOOKUP($E440,Final_nrj!$1:$1048576,MATCH(DATE(H$2,1,1),Final_nrj!$A$1:$LI$1),FALSE)</f>
        <v>2.3303144799999998E-3</v>
      </c>
      <c r="I440" s="330">
        <f>+VLOOKUP($E440,Final_nrj!$1:$1048576,MATCH(DATE(I$2,1,1),Final_nrj!$A$1:$LI$1),FALSE)</f>
        <v>2.3668983000000002E-3</v>
      </c>
      <c r="J440" s="330">
        <f>+VLOOKUP($E440,Final_nrj!$1:$1048576,MATCH(DATE(J$2,1,1),Final_nrj!$A$1:$LI$1),FALSE)</f>
        <v>2.4118422299999999E-3</v>
      </c>
      <c r="K440" s="330">
        <f>+VLOOKUP($E440,Final_nrj!$1:$1048576,MATCH(DATE(K$2,1,1),Final_nrj!$A$1:$LI$1),FALSE)</f>
        <v>2.46476148E-3</v>
      </c>
      <c r="L440" s="330">
        <f>+VLOOKUP($E440,Final_nrj!$1:$1048576,MATCH(DATE(L$2,1,1),Final_nrj!$A$1:$LI$1),FALSE)</f>
        <v>2.52455195E-3</v>
      </c>
      <c r="M440" s="330">
        <f>+VLOOKUP($E440,Final_nrj!$1:$1048576,MATCH(DATE(M$2,1,1),Final_nrj!$A$1:$LI$1),FALSE)</f>
        <v>2.5898304599999999E-3</v>
      </c>
      <c r="N440" s="330">
        <f>+VLOOKUP($E440,Final_nrj!$1:$1048576,MATCH(DATE(N$2,1,1),Final_nrj!$A$1:$LI$1),FALSE)</f>
        <v>2.6595076099999999E-3</v>
      </c>
      <c r="O440" s="330">
        <f>+VLOOKUP($E440,Final_nrj!$1:$1048576,MATCH(DATE(O$2,1,1),Final_nrj!$A$1:$LI$1),FALSE)</f>
        <v>2.7327398299999998E-3</v>
      </c>
      <c r="P440" s="330">
        <f>+VLOOKUP($E440,Final_nrj!$1:$1048576,MATCH(DATE(P$2,1,1),Final_nrj!$A$1:$LI$1),FALSE)</f>
        <v>2.8070279499999998E-3</v>
      </c>
      <c r="Q440" s="330">
        <f>+VLOOKUP($E440,Final_nrj!$1:$1048576,MATCH(DATE(Q$2,1,1),Final_nrj!$A$1:$LI$1),FALSE)</f>
        <v>2.8733869799999999E-3</v>
      </c>
      <c r="R440" s="330">
        <f>+VLOOKUP($E440,Final_nrj!$1:$1048576,MATCH(DATE(R$2,1,1),Final_nrj!$A$1:$LI$1),FALSE)</f>
        <v>2.9316567799999999E-3</v>
      </c>
      <c r="S440" s="330">
        <f>+VLOOKUP($E440,Final_nrj!$1:$1048576,MATCH(DATE(S$2,1,1),Final_nrj!$A$1:$LI$1),FALSE)</f>
        <v>2.9825317500000001E-3</v>
      </c>
      <c r="T440" s="330">
        <f>+VLOOKUP($E440,Final_nrj!$1:$1048576,MATCH(DATE(T$2,1,1),Final_nrj!$A$1:$LI$1),FALSE)</f>
        <v>3.0274736700000001E-3</v>
      </c>
      <c r="U440" s="330">
        <f>+VLOOKUP($E440,Final_nrj!$1:$1048576,MATCH(DATE(U$2,1,1),Final_nrj!$A$1:$LI$1),FALSE)</f>
        <v>3.0683069699999998E-3</v>
      </c>
      <c r="V440" s="330">
        <f>+VLOOKUP($E440,Final_nrj!$1:$1048576,MATCH(DATE(V$2,1,1),Final_nrj!$A$1:$LI$1),FALSE)</f>
        <v>3.1072141399999999E-3</v>
      </c>
      <c r="W440" s="330">
        <f>+VLOOKUP($E440,Final_nrj!$1:$1048576,MATCH(DATE(W$2,1,1),Final_nrj!$A$1:$LI$1),FALSE)</f>
        <v>3.1461404599999999E-3</v>
      </c>
      <c r="X440" s="330">
        <f>+VLOOKUP($E440,Final_nrj!$1:$1048576,MATCH(DATE(X$2,1,1),Final_nrj!$A$1:$LI$1),FALSE)</f>
        <v>3.1870054099999998E-3</v>
      </c>
      <c r="Y440" s="330">
        <f>+VLOOKUP($E440,Final_nrj!$1:$1048576,MATCH(DATE(Y$2,1,1),Final_nrj!$A$1:$LI$1),FALSE)</f>
        <v>3.2313662099999999E-3</v>
      </c>
      <c r="Z440" s="330">
        <f>+VLOOKUP($E440,Final_nrj!$1:$1048576,MATCH(DATE(Z$2,1,1),Final_nrj!$A$1:$LI$1),FALSE)</f>
        <v>3.2802425999999998E-3</v>
      </c>
      <c r="AA440" s="330">
        <f>+VLOOKUP($E440,Final_nrj!$1:$1048576,MATCH(DATE(AA$2,1,1),Final_nrj!$A$1:$LI$1),FALSE)</f>
        <v>3.33536486E-3</v>
      </c>
      <c r="AB440" s="330">
        <f>+VLOOKUP($E440,Final_nrj!$1:$1048576,MATCH(DATE(AB$2,1,1),Final_nrj!$A$1:$LI$1),FALSE)</f>
        <v>3.3979432100000001E-3</v>
      </c>
      <c r="AC440" s="330">
        <f>+VLOOKUP($E440,Final_nrj!$1:$1048576,MATCH(DATE(AC$2,1,1),Final_nrj!$A$1:$LI$1),FALSE)</f>
        <v>3.46885454E-3</v>
      </c>
      <c r="AD440" s="330">
        <f>+VLOOKUP($E440,Final_nrj!$1:$1048576,MATCH(DATE(AD$2,1,1),Final_nrj!$A$1:$LI$1),FALSE)</f>
        <v>3.54855243E-3</v>
      </c>
      <c r="AE440" s="330">
        <f>+VLOOKUP($E440,Final_nrj!$1:$1048576,MATCH(DATE(AE$2,1,1),Final_nrj!$A$1:$LI$1),FALSE)</f>
        <v>3.6362825600000002E-3</v>
      </c>
      <c r="AF440" s="330">
        <f>+VLOOKUP($E440,Final_nrj!$1:$1048576,MATCH(DATE(AF$2,1,1),Final_nrj!$A$1:$LI$1),FALSE)</f>
        <v>3.7314419200000001E-3</v>
      </c>
      <c r="AG440" s="330">
        <f>+VLOOKUP($E440,Final_nrj!$1:$1048576,MATCH(DATE(AG$2,1,1),Final_nrj!$A$1:$LI$1),FALSE)</f>
        <v>3.83530115E-3</v>
      </c>
      <c r="AH440" s="330">
        <f>+VLOOKUP($E440,Final_nrj!$1:$1048576,MATCH(DATE(AH$2,1,1),Final_nrj!$A$1:$LI$1),FALSE)</f>
        <v>3.9484237300000001E-3</v>
      </c>
      <c r="AI440" s="330">
        <f>+VLOOKUP($E440,Final_nrj!$1:$1048576,MATCH(DATE(AI$2,1,1),Final_nrj!$A$1:$LI$1),FALSE)</f>
        <v>4.0700605399999999E-3</v>
      </c>
      <c r="AJ440" s="330">
        <f>+VLOOKUP($E440,Final_nrj!$1:$1048576,MATCH(DATE(AJ$2,1,1),Final_nrj!$A$1:$LI$1),FALSE)</f>
        <v>4.1987060399999998E-3</v>
      </c>
      <c r="AK440" s="330">
        <f>+VLOOKUP($E440,Final_nrj!$1:$1048576,MATCH(DATE(AK$2,1,1),Final_nrj!$A$1:$LI$1),FALSE)</f>
        <v>4.3327746300000003E-3</v>
      </c>
      <c r="AL440" s="330">
        <f>+VLOOKUP($E440,Final_nrj!$1:$1048576,MATCH(DATE(AL$2,1,1),Final_nrj!$A$1:$LI$1),FALSE)</f>
        <v>4.4708057799999999E-3</v>
      </c>
      <c r="AM440" s="330">
        <f>+VLOOKUP($E440,Final_nrj!$1:$1048576,MATCH(DATE(AM$2,1,1),Final_nrj!$A$1:$LI$1),FALSE)</f>
        <v>4.6113736700000001E-3</v>
      </c>
      <c r="AN440" s="330">
        <f>+VLOOKUP($E440,Final_nrj!$1:$1048576,MATCH(DATE(AN$2,1,1),Final_nrj!$A$1:$LI$1),FALSE)</f>
        <v>4.7530444900000003E-3</v>
      </c>
      <c r="AO440" s="330">
        <f>+VLOOKUP($E440,Final_nrj!$1:$1048576,MATCH(DATE(AO$2,1,1),Final_nrj!$A$1:$LI$1),FALSE)</f>
        <v>4.8943641600000002E-3</v>
      </c>
    </row>
    <row r="441" spans="1:41" ht="15" customHeight="1" x14ac:dyDescent="0.35">
      <c r="A441" s="426"/>
      <c r="B441" s="430"/>
      <c r="C441" s="128"/>
      <c r="D441" s="128" t="s">
        <v>1399</v>
      </c>
      <c r="E441" s="67" t="s">
        <v>3808</v>
      </c>
      <c r="F441" s="330">
        <f>+VLOOKUP($E441,Final_nrj!$1:$1048576,MATCH(DATE(F$2,1,1),Final_nrj!$A$1:$LI$1),FALSE)</f>
        <v>4.1403481399999997E-3</v>
      </c>
      <c r="G441" s="330">
        <f>+VLOOKUP($E441,Final_nrj!$1:$1048576,MATCH(DATE(G$2,1,1),Final_nrj!$A$1:$LI$1),FALSE)</f>
        <v>4.17333225E-3</v>
      </c>
      <c r="H441" s="330">
        <f>+VLOOKUP($E441,Final_nrj!$1:$1048576,MATCH(DATE(H$2,1,1),Final_nrj!$A$1:$LI$1),FALSE)</f>
        <v>4.2139820499999996E-3</v>
      </c>
      <c r="I441" s="330">
        <f>+VLOOKUP($E441,Final_nrj!$1:$1048576,MATCH(DATE(I$2,1,1),Final_nrj!$A$1:$LI$1),FALSE)</f>
        <v>4.2563827000000002E-3</v>
      </c>
      <c r="J441" s="330">
        <f>+VLOOKUP($E441,Final_nrj!$1:$1048576,MATCH(DATE(J$2,1,1),Final_nrj!$A$1:$LI$1),FALSE)</f>
        <v>4.3220290099999998E-3</v>
      </c>
      <c r="K441" s="330">
        <f>+VLOOKUP($E441,Final_nrj!$1:$1048576,MATCH(DATE(K$2,1,1),Final_nrj!$A$1:$LI$1),FALSE)</f>
        <v>4.4074504200000003E-3</v>
      </c>
      <c r="L441" s="330">
        <f>+VLOOKUP($E441,Final_nrj!$1:$1048576,MATCH(DATE(L$2,1,1),Final_nrj!$A$1:$LI$1),FALSE)</f>
        <v>4.5091517999999997E-3</v>
      </c>
      <c r="M441" s="330">
        <f>+VLOOKUP($E441,Final_nrj!$1:$1048576,MATCH(DATE(M$2,1,1),Final_nrj!$A$1:$LI$1),FALSE)</f>
        <v>4.6239974700000002E-3</v>
      </c>
      <c r="N441" s="330">
        <f>+VLOOKUP($E441,Final_nrj!$1:$1048576,MATCH(DATE(N$2,1,1),Final_nrj!$A$1:$LI$1),FALSE)</f>
        <v>4.7495303900000002E-3</v>
      </c>
      <c r="O441" s="330">
        <f>+VLOOKUP($E441,Final_nrj!$1:$1048576,MATCH(DATE(O$2,1,1),Final_nrj!$A$1:$LI$1),FALSE)</f>
        <v>4.88354728E-3</v>
      </c>
      <c r="P441" s="330">
        <f>+VLOOKUP($E441,Final_nrj!$1:$1048576,MATCH(DATE(P$2,1,1),Final_nrj!$A$1:$LI$1),FALSE)</f>
        <v>5.0210451800000002E-3</v>
      </c>
      <c r="Q441" s="330">
        <f>+VLOOKUP($E441,Final_nrj!$1:$1048576,MATCH(DATE(Q$2,1,1),Final_nrj!$A$1:$LI$1),FALSE)</f>
        <v>5.1450059899999998E-3</v>
      </c>
      <c r="R441" s="330">
        <f>+VLOOKUP($E441,Final_nrj!$1:$1048576,MATCH(DATE(R$2,1,1),Final_nrj!$A$1:$LI$1),FALSE)</f>
        <v>5.25431387E-3</v>
      </c>
      <c r="S441" s="330">
        <f>+VLOOKUP($E441,Final_nrj!$1:$1048576,MATCH(DATE(S$2,1,1),Final_nrj!$A$1:$LI$1),FALSE)</f>
        <v>5.3495540200000002E-3</v>
      </c>
      <c r="T441" s="330">
        <f>+VLOOKUP($E441,Final_nrj!$1:$1048576,MATCH(DATE(T$2,1,1),Final_nrj!$A$1:$LI$1),FALSE)</f>
        <v>5.4328900100000001E-3</v>
      </c>
      <c r="U441" s="330">
        <f>+VLOOKUP($E441,Final_nrj!$1:$1048576,MATCH(DATE(U$2,1,1),Final_nrj!$A$1:$LI$1),FALSE)</f>
        <v>5.5073014799999999E-3</v>
      </c>
      <c r="V441" s="330">
        <f>+VLOOKUP($E441,Final_nrj!$1:$1048576,MATCH(DATE(V$2,1,1),Final_nrj!$A$1:$LI$1),FALSE)</f>
        <v>5.57652471E-3</v>
      </c>
      <c r="W441" s="330">
        <f>+VLOOKUP($E441,Final_nrj!$1:$1048576,MATCH(DATE(W$2,1,1),Final_nrj!$A$1:$LI$1),FALSE)</f>
        <v>5.6439916400000002E-3</v>
      </c>
      <c r="X441" s="330">
        <f>+VLOOKUP($E441,Final_nrj!$1:$1048576,MATCH(DATE(X$2,1,1),Final_nrj!$A$1:$LI$1),FALSE)</f>
        <v>5.7131443200000003E-3</v>
      </c>
      <c r="Y441" s="330">
        <f>+VLOOKUP($E441,Final_nrj!$1:$1048576,MATCH(DATE(Y$2,1,1),Final_nrj!$A$1:$LI$1),FALSE)</f>
        <v>5.7868538599999998E-3</v>
      </c>
      <c r="Z441" s="330">
        <f>+VLOOKUP($E441,Final_nrj!$1:$1048576,MATCH(DATE(Z$2,1,1),Final_nrj!$A$1:$LI$1),FALSE)</f>
        <v>5.8671335599999996E-3</v>
      </c>
      <c r="AA441" s="330">
        <f>+VLOOKUP($E441,Final_nrj!$1:$1048576,MATCH(DATE(AA$2,1,1),Final_nrj!$A$1:$LI$1),FALSE)</f>
        <v>5.9573106099999997E-3</v>
      </c>
      <c r="AB441" s="330">
        <f>+VLOOKUP($E441,Final_nrj!$1:$1048576,MATCH(DATE(AB$2,1,1),Final_nrj!$A$1:$LI$1),FALSE)</f>
        <v>6.0598349399999998E-3</v>
      </c>
      <c r="AC441" s="330">
        <f>+VLOOKUP($E441,Final_nrj!$1:$1048576,MATCH(DATE(AC$2,1,1),Final_nrj!$A$1:$LI$1),FALSE)</f>
        <v>6.1766064700000001E-3</v>
      </c>
      <c r="AD441" s="330">
        <f>+VLOOKUP($E441,Final_nrj!$1:$1048576,MATCH(DATE(AD$2,1,1),Final_nrj!$A$1:$LI$1),FALSE)</f>
        <v>6.3088260499999998E-3</v>
      </c>
      <c r="AE441" s="330">
        <f>+VLOOKUP($E441,Final_nrj!$1:$1048576,MATCH(DATE(AE$2,1,1),Final_nrj!$A$1:$LI$1),FALSE)</f>
        <v>6.4556427699999997E-3</v>
      </c>
      <c r="AF441" s="330">
        <f>+VLOOKUP($E441,Final_nrj!$1:$1048576,MATCH(DATE(AF$2,1,1),Final_nrj!$A$1:$LI$1),FALSE)</f>
        <v>6.61562542E-3</v>
      </c>
      <c r="AG441" s="330">
        <f>+VLOOKUP($E441,Final_nrj!$1:$1048576,MATCH(DATE(AG$2,1,1),Final_nrj!$A$1:$LI$1),FALSE)</f>
        <v>6.7909557899999999E-3</v>
      </c>
      <c r="AH441" s="330">
        <f>+VLOOKUP($E441,Final_nrj!$1:$1048576,MATCH(DATE(AH$2,1,1),Final_nrj!$A$1:$LI$1),FALSE)</f>
        <v>6.9831280699999996E-3</v>
      </c>
      <c r="AI441" s="330">
        <f>+VLOOKUP($E441,Final_nrj!$1:$1048576,MATCH(DATE(AI$2,1,1),Final_nrj!$A$1:$LI$1),FALSE)</f>
        <v>7.1915666200000001E-3</v>
      </c>
      <c r="AJ441" s="330">
        <f>+VLOOKUP($E441,Final_nrj!$1:$1048576,MATCH(DATE(AJ$2,1,1),Final_nrj!$A$1:$LI$1),FALSE)</f>
        <v>7.4143381E-3</v>
      </c>
      <c r="AK441" s="330">
        <f>+VLOOKUP($E441,Final_nrj!$1:$1048576,MATCH(DATE(AK$2,1,1),Final_nrj!$A$1:$LI$1),FALSE)</f>
        <v>7.6491942699999996E-3</v>
      </c>
      <c r="AL441" s="330">
        <f>+VLOOKUP($E441,Final_nrj!$1:$1048576,MATCH(DATE(AL$2,1,1),Final_nrj!$A$1:$LI$1),FALSE)</f>
        <v>7.8938850100000006E-3</v>
      </c>
      <c r="AM441" s="330">
        <f>+VLOOKUP($E441,Final_nrj!$1:$1048576,MATCH(DATE(AM$2,1,1),Final_nrj!$A$1:$LI$1),FALSE)</f>
        <v>8.1460075E-3</v>
      </c>
      <c r="AN441" s="330">
        <f>+VLOOKUP($E441,Final_nrj!$1:$1048576,MATCH(DATE(AN$2,1,1),Final_nrj!$A$1:$LI$1),FALSE)</f>
        <v>8.4029614299999996E-3</v>
      </c>
      <c r="AO441" s="330">
        <f>+VLOOKUP($E441,Final_nrj!$1:$1048576,MATCH(DATE(AO$2,1,1),Final_nrj!$A$1:$LI$1),FALSE)</f>
        <v>8.6619607200000004E-3</v>
      </c>
    </row>
    <row r="442" spans="1:41" ht="15" customHeight="1" x14ac:dyDescent="0.35">
      <c r="A442" s="426"/>
      <c r="B442" s="430"/>
      <c r="C442" s="128"/>
      <c r="D442" s="128" t="s">
        <v>1033</v>
      </c>
      <c r="E442" s="67" t="s">
        <v>1633</v>
      </c>
      <c r="F442" s="330">
        <f>+VLOOKUP($E442,Final_nrj!$1:$1048576,MATCH(DATE(F$2,1,1),Final_nrj!$A$1:$LI$1),FALSE)</f>
        <v>2.2800564379999999</v>
      </c>
      <c r="G442" s="330">
        <f>+VLOOKUP($E442,Final_nrj!$1:$1048576,MATCH(DATE(G$2,1,1),Final_nrj!$A$1:$LI$1),FALSE)</f>
        <v>2.298650496</v>
      </c>
      <c r="H442" s="330">
        <f>+VLOOKUP($E442,Final_nrj!$1:$1048576,MATCH(DATE(H$2,1,1),Final_nrj!$A$1:$LI$1),FALSE)</f>
        <v>2.3217352349999998</v>
      </c>
      <c r="I442" s="330">
        <f>+VLOOKUP($E442,Final_nrj!$1:$1048576,MATCH(DATE(I$2,1,1),Final_nrj!$A$1:$LI$1),FALSE)</f>
        <v>2.3460285920000001</v>
      </c>
      <c r="J442" s="330">
        <f>+VLOOKUP($E442,Final_nrj!$1:$1048576,MATCH(DATE(J$2,1,1),Final_nrj!$A$1:$LI$1),FALSE)</f>
        <v>2.3830441900000001</v>
      </c>
      <c r="K442" s="330">
        <f>+VLOOKUP($E442,Final_nrj!$1:$1048576,MATCH(DATE(K$2,1,1),Final_nrj!$A$1:$LI$1),FALSE)</f>
        <v>2.4310817509999998</v>
      </c>
      <c r="L442" s="330">
        <f>+VLOOKUP($E442,Final_nrj!$1:$1048576,MATCH(DATE(L$2,1,1),Final_nrj!$A$1:$LI$1),FALSE)</f>
        <v>2.4883433099999999</v>
      </c>
      <c r="M442" s="330">
        <f>+VLOOKUP($E442,Final_nrj!$1:$1048576,MATCH(DATE(M$2,1,1),Final_nrj!$A$1:$LI$1),FALSE)</f>
        <v>2.5530605130000001</v>
      </c>
      <c r="N442" s="330">
        <f>+VLOOKUP($E442,Final_nrj!$1:$1048576,MATCH(DATE(N$2,1,1),Final_nrj!$A$1:$LI$1),FALSE)</f>
        <v>2.6238005929999999</v>
      </c>
      <c r="O442" s="330">
        <f>+VLOOKUP($E442,Final_nrj!$1:$1048576,MATCH(DATE(O$2,1,1),Final_nrj!$A$1:$LI$1),FALSE)</f>
        <v>2.6993979960000001</v>
      </c>
      <c r="P442" s="330">
        <f>+VLOOKUP($E442,Final_nrj!$1:$1048576,MATCH(DATE(P$2,1,1),Final_nrj!$A$1:$LI$1),FALSE)</f>
        <v>2.7770691740000002</v>
      </c>
      <c r="Q442" s="330">
        <f>+VLOOKUP($E442,Final_nrj!$1:$1048576,MATCH(DATE(Q$2,1,1),Final_nrj!$A$1:$LI$1),FALSE)</f>
        <v>2.8474819029999998</v>
      </c>
      <c r="R442" s="330">
        <f>+VLOOKUP($E442,Final_nrj!$1:$1048576,MATCH(DATE(R$2,1,1),Final_nrj!$A$1:$LI$1),FALSE)</f>
        <v>2.9101525289999999</v>
      </c>
      <c r="S442" s="330">
        <f>+VLOOKUP($E442,Final_nrj!$1:$1048576,MATCH(DATE(S$2,1,1),Final_nrj!$A$1:$LI$1),FALSE)</f>
        <v>2.9655450619999999</v>
      </c>
      <c r="T442" s="330">
        <f>+VLOOKUP($E442,Final_nrj!$1:$1048576,MATCH(DATE(T$2,1,1),Final_nrj!$A$1:$LI$1),FALSE)</f>
        <v>3.014941973</v>
      </c>
      <c r="U442" s="330">
        <f>+VLOOKUP($E442,Final_nrj!$1:$1048576,MATCH(DATE(U$2,1,1),Final_nrj!$A$1:$LI$1),FALSE)</f>
        <v>3.0600302959999999</v>
      </c>
      <c r="V442" s="330">
        <f>+VLOOKUP($E442,Final_nrj!$1:$1048576,MATCH(DATE(V$2,1,1),Final_nrj!$A$1:$LI$1),FALSE)</f>
        <v>3.1029614630000002</v>
      </c>
      <c r="W442" s="330">
        <f>+VLOOKUP($E442,Final_nrj!$1:$1048576,MATCH(DATE(W$2,1,1),Final_nrj!$A$1:$LI$1),FALSE)</f>
        <v>3.1456331770000001</v>
      </c>
      <c r="X442" s="330">
        <f>+VLOOKUP($E442,Final_nrj!$1:$1048576,MATCH(DATE(X$2,1,1),Final_nrj!$A$1:$LI$1),FALSE)</f>
        <v>3.189926136</v>
      </c>
      <c r="Y442" s="330">
        <f>+VLOOKUP($E442,Final_nrj!$1:$1048576,MATCH(DATE(Y$2,1,1),Final_nrj!$A$1:$LI$1),FALSE)</f>
        <v>3.2373772019999998</v>
      </c>
      <c r="Z442" s="330">
        <f>+VLOOKUP($E442,Final_nrj!$1:$1048576,MATCH(DATE(Z$2,1,1),Final_nrj!$A$1:$LI$1),FALSE)</f>
        <v>3.289021108</v>
      </c>
      <c r="AA442" s="330">
        <f>+VLOOKUP($E442,Final_nrj!$1:$1048576,MATCH(DATE(AA$2,1,1),Final_nrj!$A$1:$LI$1),FALSE)</f>
        <v>3.346633019</v>
      </c>
      <c r="AB442" s="330">
        <f>+VLOOKUP($E442,Final_nrj!$1:$1048576,MATCH(DATE(AB$2,1,1),Final_nrj!$A$1:$LI$1),FALSE)</f>
        <v>3.4114927740000001</v>
      </c>
      <c r="AC442" s="330">
        <f>+VLOOKUP($E442,Final_nrj!$1:$1048576,MATCH(DATE(AC$2,1,1),Final_nrj!$A$1:$LI$1),FALSE)</f>
        <v>3.48456586</v>
      </c>
      <c r="AD442" s="330">
        <f>+VLOOKUP($E442,Final_nrj!$1:$1048576,MATCH(DATE(AD$2,1,1),Final_nrj!$A$1:$LI$1),FALSE)</f>
        <v>3.5663962150000001</v>
      </c>
      <c r="AE442" s="330">
        <f>+VLOOKUP($E442,Final_nrj!$1:$1048576,MATCH(DATE(AE$2,1,1),Final_nrj!$A$1:$LI$1),FALSE)</f>
        <v>3.6563513689999998</v>
      </c>
      <c r="AF442" s="330">
        <f>+VLOOKUP($E442,Final_nrj!$1:$1048576,MATCH(DATE(AF$2,1,1),Final_nrj!$A$1:$LI$1),FALSE)</f>
        <v>3.7531720470000001</v>
      </c>
      <c r="AG442" s="330">
        <f>+VLOOKUP($E442,Final_nrj!$1:$1048576,MATCH(DATE(AG$2,1,1),Final_nrj!$A$1:$LI$1),FALSE)</f>
        <v>3.8581251509999999</v>
      </c>
      <c r="AH442" s="330">
        <f>+VLOOKUP($E442,Final_nrj!$1:$1048576,MATCH(DATE(AH$2,1,1),Final_nrj!$A$1:$LI$1),FALSE)</f>
        <v>3.9720329720000001</v>
      </c>
      <c r="AI442" s="330">
        <f>+VLOOKUP($E442,Final_nrj!$1:$1048576,MATCH(DATE(AI$2,1,1),Final_nrj!$A$1:$LI$1),FALSE)</f>
        <v>4.0945453399999998</v>
      </c>
      <c r="AJ442" s="330">
        <f>+VLOOKUP($E442,Final_nrj!$1:$1048576,MATCH(DATE(AJ$2,1,1),Final_nrj!$A$1:$LI$1),FALSE)</f>
        <v>4.2245370150000001</v>
      </c>
      <c r="AK442" s="330">
        <f>+VLOOKUP($E442,Final_nrj!$1:$1048576,MATCH(DATE(AK$2,1,1),Final_nrj!$A$1:$LI$1),FALSE)</f>
        <v>4.3607084279999997</v>
      </c>
      <c r="AL442" s="330">
        <f>+VLOOKUP($E442,Final_nrj!$1:$1048576,MATCH(DATE(AL$2,1,1),Final_nrj!$A$1:$LI$1),FALSE)</f>
        <v>4.5017687110000004</v>
      </c>
      <c r="AM442" s="330">
        <f>+VLOOKUP($E442,Final_nrj!$1:$1048576,MATCH(DATE(AM$2,1,1),Final_nrj!$A$1:$LI$1),FALSE)</f>
        <v>4.6463539039999997</v>
      </c>
      <c r="AN442" s="330">
        <f>+VLOOKUP($E442,Final_nrj!$1:$1048576,MATCH(DATE(AN$2,1,1),Final_nrj!$A$1:$LI$1),FALSE)</f>
        <v>4.7930064909999999</v>
      </c>
      <c r="AO442" s="330">
        <f>+VLOOKUP($E442,Final_nrj!$1:$1048576,MATCH(DATE(AO$2,1,1),Final_nrj!$A$1:$LI$1),FALSE)</f>
        <v>4.9401855289999999</v>
      </c>
    </row>
    <row r="443" spans="1:41" ht="15" customHeight="1" x14ac:dyDescent="0.35">
      <c r="A443" s="426"/>
      <c r="B443" s="430"/>
      <c r="C443" s="128"/>
      <c r="D443" s="128" t="s">
        <v>1028</v>
      </c>
      <c r="E443" s="67" t="s">
        <v>1634</v>
      </c>
      <c r="F443" s="330">
        <f>+VLOOKUP($E443,Final_nrj!$1:$1048576,MATCH(DATE(F$2,1,1),Final_nrj!$A$1:$LI$1),FALSE)</f>
        <v>1.1497054529999999</v>
      </c>
      <c r="G443" s="330">
        <f>+VLOOKUP($E443,Final_nrj!$1:$1048576,MATCH(DATE(G$2,1,1),Final_nrj!$A$1:$LI$1),FALSE)</f>
        <v>1.159448874</v>
      </c>
      <c r="H443" s="330">
        <f>+VLOOKUP($E443,Final_nrj!$1:$1048576,MATCH(DATE(H$2,1,1),Final_nrj!$A$1:$LI$1),FALSE)</f>
        <v>1.1715222700000001</v>
      </c>
      <c r="I443" s="330">
        <f>+VLOOKUP($E443,Final_nrj!$1:$1048576,MATCH(DATE(I$2,1,1),Final_nrj!$A$1:$LI$1),FALSE)</f>
        <v>1.1843001120000001</v>
      </c>
      <c r="J443" s="330">
        <f>+VLOOKUP($E443,Final_nrj!$1:$1048576,MATCH(DATE(J$2,1,1),Final_nrj!$A$1:$LI$1),FALSE)</f>
        <v>1.203405337</v>
      </c>
      <c r="K443" s="330">
        <f>+VLOOKUP($E443,Final_nrj!$1:$1048576,MATCH(DATE(K$2,1,1),Final_nrj!$A$1:$LI$1),FALSE)</f>
        <v>1.228004375</v>
      </c>
      <c r="L443" s="330">
        <f>+VLOOKUP($E443,Final_nrj!$1:$1048576,MATCH(DATE(L$2,1,1),Final_nrj!$A$1:$LI$1),FALSE)</f>
        <v>1.257184783</v>
      </c>
      <c r="M443" s="330">
        <f>+VLOOKUP($E443,Final_nrj!$1:$1048576,MATCH(DATE(M$2,1,1),Final_nrj!$A$1:$LI$1),FALSE)</f>
        <v>1.290084373</v>
      </c>
      <c r="N443" s="330">
        <f>+VLOOKUP($E443,Final_nrj!$1:$1048576,MATCH(DATE(N$2,1,1),Final_nrj!$A$1:$LI$1),FALSE)</f>
        <v>1.3259959530000001</v>
      </c>
      <c r="O443" s="330">
        <f>+VLOOKUP($E443,Final_nrj!$1:$1048576,MATCH(DATE(O$2,1,1),Final_nrj!$A$1:$LI$1),FALSE)</f>
        <v>1.3643394820000001</v>
      </c>
      <c r="P443" s="330">
        <f>+VLOOKUP($E443,Final_nrj!$1:$1048576,MATCH(DATE(P$2,1,1),Final_nrj!$A$1:$LI$1),FALSE)</f>
        <v>1.403710845</v>
      </c>
      <c r="Q443" s="330">
        <f>+VLOOKUP($E443,Final_nrj!$1:$1048576,MATCH(DATE(Q$2,1,1),Final_nrj!$A$1:$LI$1),FALSE)</f>
        <v>1.4393952080000001</v>
      </c>
      <c r="R443" s="330">
        <f>+VLOOKUP($E443,Final_nrj!$1:$1048576,MATCH(DATE(R$2,1,1),Final_nrj!$A$1:$LI$1),FALSE)</f>
        <v>1.471147363</v>
      </c>
      <c r="S443" s="330">
        <f>+VLOOKUP($E443,Final_nrj!$1:$1048576,MATCH(DATE(S$2,1,1),Final_nrj!$A$1:$LI$1),FALSE)</f>
        <v>1.4991992439999999</v>
      </c>
      <c r="T443" s="330">
        <f>+VLOOKUP($E443,Final_nrj!$1:$1048576,MATCH(DATE(T$2,1,1),Final_nrj!$A$1:$LI$1),FALSE)</f>
        <v>1.5241970899999999</v>
      </c>
      <c r="U443" s="330">
        <f>+VLOOKUP($E443,Final_nrj!$1:$1048576,MATCH(DATE(U$2,1,1),Final_nrj!$A$1:$LI$1),FALSE)</f>
        <v>1.5469918899999999</v>
      </c>
      <c r="V443" s="330">
        <f>+VLOOKUP($E443,Final_nrj!$1:$1048576,MATCH(DATE(V$2,1,1),Final_nrj!$A$1:$LI$1),FALSE)</f>
        <v>1.5686537549999999</v>
      </c>
      <c r="W443" s="330">
        <f>+VLOOKUP($E443,Final_nrj!$1:$1048576,MATCH(DATE(W$2,1,1),Final_nrj!$A$1:$LI$1),FALSE)</f>
        <v>1.5901530960000001</v>
      </c>
      <c r="X443" s="330">
        <f>+VLOOKUP($E443,Final_nrj!$1:$1048576,MATCH(DATE(X$2,1,1),Final_nrj!$A$1:$LI$1),FALSE)</f>
        <v>1.61244414</v>
      </c>
      <c r="Y443" s="330">
        <f>+VLOOKUP($E443,Final_nrj!$1:$1048576,MATCH(DATE(Y$2,1,1),Final_nrj!$A$1:$LI$1),FALSE)</f>
        <v>1.6363048689999999</v>
      </c>
      <c r="Z443" s="330">
        <f>+VLOOKUP($E443,Final_nrj!$1:$1048576,MATCH(DATE(Z$2,1,1),Final_nrj!$A$1:$LI$1),FALSE)</f>
        <v>1.6622601050000001</v>
      </c>
      <c r="AA443" s="330">
        <f>+VLOOKUP($E443,Final_nrj!$1:$1048576,MATCH(DATE(AA$2,1,1),Final_nrj!$A$1:$LI$1),FALSE)</f>
        <v>1.6912072460000001</v>
      </c>
      <c r="AB443" s="330">
        <f>+VLOOKUP($E443,Final_nrj!$1:$1048576,MATCH(DATE(AB$2,1,1),Final_nrj!$A$1:$LI$1),FALSE)</f>
        <v>1.723794646</v>
      </c>
      <c r="AC443" s="330">
        <f>+VLOOKUP($E443,Final_nrj!$1:$1048576,MATCH(DATE(AC$2,1,1),Final_nrj!$A$1:$LI$1),FALSE)</f>
        <v>1.76051161</v>
      </c>
      <c r="AD443" s="330">
        <f>+VLOOKUP($E443,Final_nrj!$1:$1048576,MATCH(DATE(AD$2,1,1),Final_nrj!$A$1:$LI$1),FALSE)</f>
        <v>1.8016339610000001</v>
      </c>
      <c r="AE443" s="330">
        <f>+VLOOKUP($E443,Final_nrj!$1:$1048576,MATCH(DATE(AE$2,1,1),Final_nrj!$A$1:$LI$1),FALSE)</f>
        <v>1.846845302</v>
      </c>
      <c r="AF443" s="330">
        <f>+VLOOKUP($E443,Final_nrj!$1:$1048576,MATCH(DATE(AF$2,1,1),Final_nrj!$A$1:$LI$1),FALSE)</f>
        <v>1.8956372560000001</v>
      </c>
      <c r="AG443" s="330">
        <f>+VLOOKUP($E443,Final_nrj!$1:$1048576,MATCH(DATE(AG$2,1,1),Final_nrj!$A$1:$LI$1),FALSE)</f>
        <v>1.9485893400000001</v>
      </c>
      <c r="AH443" s="330">
        <f>+VLOOKUP($E443,Final_nrj!$1:$1048576,MATCH(DATE(AH$2,1,1),Final_nrj!$A$1:$LI$1),FALSE)</f>
        <v>2.0060867390000001</v>
      </c>
      <c r="AI443" s="330">
        <f>+VLOOKUP($E443,Final_nrj!$1:$1048576,MATCH(DATE(AI$2,1,1),Final_nrj!$A$1:$LI$1),FALSE)</f>
        <v>2.0679460139999999</v>
      </c>
      <c r="AJ443" s="330">
        <f>+VLOOKUP($E443,Final_nrj!$1:$1048576,MATCH(DATE(AJ$2,1,1),Final_nrj!$A$1:$LI$1),FALSE)</f>
        <v>2.1336007499999998</v>
      </c>
      <c r="AK443" s="330">
        <f>+VLOOKUP($E443,Final_nrj!$1:$1048576,MATCH(DATE(AK$2,1,1),Final_nrj!$A$1:$LI$1),FALSE)</f>
        <v>2.202398514</v>
      </c>
      <c r="AL443" s="330">
        <f>+VLOOKUP($E443,Final_nrj!$1:$1048576,MATCH(DATE(AL$2,1,1),Final_nrj!$A$1:$LI$1),FALSE)</f>
        <v>2.2736909569999999</v>
      </c>
      <c r="AM443" s="330">
        <f>+VLOOKUP($E443,Final_nrj!$1:$1048576,MATCH(DATE(AM$2,1,1),Final_nrj!$A$1:$LI$1),FALSE)</f>
        <v>2.346791654</v>
      </c>
      <c r="AN443" s="330">
        <f>+VLOOKUP($E443,Final_nrj!$1:$1048576,MATCH(DATE(AN$2,1,1),Final_nrj!$A$1:$LI$1),FALSE)</f>
        <v>2.4209655400000001</v>
      </c>
      <c r="AO443" s="330">
        <f>+VLOOKUP($E443,Final_nrj!$1:$1048576,MATCH(DATE(AO$2,1,1),Final_nrj!$A$1:$LI$1),FALSE)</f>
        <v>2.495433974</v>
      </c>
    </row>
    <row r="444" spans="1:41" s="340" customFormat="1" ht="15" customHeight="1" x14ac:dyDescent="0.35">
      <c r="A444" s="426"/>
      <c r="B444" s="430"/>
      <c r="C444" s="338"/>
      <c r="D444" s="338" t="s">
        <v>3802</v>
      </c>
      <c r="E444" s="339" t="s">
        <v>3781</v>
      </c>
      <c r="F444" s="383">
        <f>+VLOOKUP($E444,Final_nrj!$1:$1048576,MATCH(DATE(F$2,1,1),Final_nrj!$A$1:$LI$1),FALSE)</f>
        <v>3.433902239</v>
      </c>
      <c r="G444" s="383">
        <f>+VLOOKUP($E444,Final_nrj!$1:$1048576,MATCH(DATE(G$2,1,1),Final_nrj!$A$1:$LI$1),FALSE)</f>
        <v>3.4622727019999999</v>
      </c>
      <c r="H444" s="383">
        <f>+VLOOKUP($E444,Final_nrj!$1:$1048576,MATCH(DATE(H$2,1,1),Final_nrj!$A$1:$LI$1),FALSE)</f>
        <v>3.4974714869999999</v>
      </c>
      <c r="I444" s="383">
        <f>+VLOOKUP($E444,Final_nrj!$1:$1048576,MATCH(DATE(I$2,1,1),Final_nrj!$A$1:$LI$1),FALSE)</f>
        <v>3.534585087</v>
      </c>
      <c r="J444" s="383">
        <f>+VLOOKUP($E444,Final_nrj!$1:$1048576,MATCH(DATE(J$2,1,1),Final_nrj!$A$1:$LI$1),FALSE)</f>
        <v>3.5907715570000001</v>
      </c>
      <c r="K444" s="383">
        <f>+VLOOKUP($E444,Final_nrj!$1:$1048576,MATCH(DATE(K$2,1,1),Final_nrj!$A$1:$LI$1),FALSE)</f>
        <v>3.663493576</v>
      </c>
      <c r="L444" s="383">
        <f>+VLOOKUP($E444,Final_nrj!$1:$1048576,MATCH(DATE(L$2,1,1),Final_nrj!$A$1:$LI$1),FALSE)</f>
        <v>3.7500372450000001</v>
      </c>
      <c r="M444" s="383">
        <f>+VLOOKUP($E444,Final_nrj!$1:$1048576,MATCH(DATE(M$2,1,1),Final_nrj!$A$1:$LI$1),FALSE)</f>
        <v>3.8477688840000002</v>
      </c>
      <c r="N444" s="383">
        <f>+VLOOKUP($E444,Final_nrj!$1:$1048576,MATCH(DATE(N$2,1,1),Final_nrj!$A$1:$LI$1),FALSE)</f>
        <v>3.9545460760000002</v>
      </c>
      <c r="O444" s="383">
        <f>+VLOOKUP($E444,Final_nrj!$1:$1048576,MATCH(DATE(O$2,1,1),Final_nrj!$A$1:$LI$1),FALSE)</f>
        <v>4.0686210249999997</v>
      </c>
      <c r="P444" s="383">
        <f>+VLOOKUP($E444,Final_nrj!$1:$1048576,MATCH(DATE(P$2,1,1),Final_nrj!$A$1:$LI$1),FALSE)</f>
        <v>4.1858010639999996</v>
      </c>
      <c r="Q444" s="383">
        <f>+VLOOKUP($E444,Final_nrj!$1:$1048576,MATCH(DATE(Q$2,1,1),Final_nrj!$A$1:$LI$1),FALSE)</f>
        <v>4.2920221170000001</v>
      </c>
      <c r="R444" s="383">
        <f>+VLOOKUP($E444,Final_nrj!$1:$1048576,MATCH(DATE(R$2,1,1),Final_nrj!$A$1:$LI$1),FALSE)</f>
        <v>4.3865542050000004</v>
      </c>
      <c r="S444" s="383">
        <f>+VLOOKUP($E444,Final_nrj!$1:$1048576,MATCH(DATE(S$2,1,1),Final_nrj!$A$1:$LI$1),FALSE)</f>
        <v>4.4700938609999996</v>
      </c>
      <c r="T444" s="383">
        <f>+VLOOKUP($E444,Final_nrj!$1:$1048576,MATCH(DATE(T$2,1,1),Final_nrj!$A$1:$LI$1),FALSE)</f>
        <v>4.5445719540000002</v>
      </c>
      <c r="U444" s="383">
        <f>+VLOOKUP($E444,Final_nrj!$1:$1048576,MATCH(DATE(U$2,1,1),Final_nrj!$A$1:$LI$1),FALSE)</f>
        <v>4.6125294869999998</v>
      </c>
      <c r="V444" s="383">
        <f>+VLOOKUP($E444,Final_nrj!$1:$1048576,MATCH(DATE(V$2,1,1),Final_nrj!$A$1:$LI$1),FALSE)</f>
        <v>4.6771917429999998</v>
      </c>
      <c r="W444" s="383">
        <f>+VLOOKUP($E444,Final_nrj!$1:$1048576,MATCH(DATE(W$2,1,1),Final_nrj!$A$1:$LI$1),FALSE)</f>
        <v>4.7414302639999999</v>
      </c>
      <c r="X444" s="383">
        <f>+VLOOKUP($E444,Final_nrj!$1:$1048576,MATCH(DATE(X$2,1,1),Final_nrj!$A$1:$LI$1),FALSE)</f>
        <v>4.8080834210000001</v>
      </c>
      <c r="Y444" s="383">
        <f>+VLOOKUP($E444,Final_nrj!$1:$1048576,MATCH(DATE(Y$2,1,1),Final_nrj!$A$1:$LI$1),FALSE)</f>
        <v>4.8794689250000003</v>
      </c>
      <c r="Z444" s="383">
        <f>+VLOOKUP($E444,Final_nrj!$1:$1048576,MATCH(DATE(Z$2,1,1),Final_nrj!$A$1:$LI$1),FALSE)</f>
        <v>4.9571483470000004</v>
      </c>
      <c r="AA444" s="383">
        <f>+VLOOKUP($E444,Final_nrj!$1:$1048576,MATCH(DATE(AA$2,1,1),Final_nrj!$A$1:$LI$1),FALSE)</f>
        <v>5.0437975760000002</v>
      </c>
      <c r="AB444" s="383">
        <f>+VLOOKUP($E444,Final_nrj!$1:$1048576,MATCH(DATE(AB$2,1,1),Final_nrj!$A$1:$LI$1),FALSE)</f>
        <v>5.1413472550000003</v>
      </c>
      <c r="AC444" s="383">
        <f>+VLOOKUP($E444,Final_nrj!$1:$1048576,MATCH(DATE(AC$2,1,1),Final_nrj!$A$1:$LI$1),FALSE)</f>
        <v>5.2512540769999996</v>
      </c>
      <c r="AD444" s="383">
        <f>+VLOOKUP($E444,Final_nrj!$1:$1048576,MATCH(DATE(AD$2,1,1),Final_nrj!$A$1:$LI$1),FALSE)</f>
        <v>5.3743390020000001</v>
      </c>
      <c r="AE444" s="383">
        <f>+VLOOKUP($E444,Final_nrj!$1:$1048576,MATCH(DATE(AE$2,1,1),Final_nrj!$A$1:$LI$1),FALSE)</f>
        <v>5.5096523130000001</v>
      </c>
      <c r="AF444" s="383">
        <f>+VLOOKUP($E444,Final_nrj!$1:$1048576,MATCH(DATE(AF$2,1,1),Final_nrj!$A$1:$LI$1),FALSE)</f>
        <v>5.6554249280000004</v>
      </c>
      <c r="AG444" s="383">
        <f>+VLOOKUP($E444,Final_nrj!$1:$1048576,MATCH(DATE(AG$2,1,1),Final_nrj!$A$1:$LI$1),FALSE)</f>
        <v>5.8135054469999998</v>
      </c>
      <c r="AH444" s="383">
        <f>+VLOOKUP($E444,Final_nrj!$1:$1048576,MATCH(DATE(AH$2,1,1),Final_nrj!$A$1:$LI$1),FALSE)</f>
        <v>5.9851028399999997</v>
      </c>
      <c r="AI444" s="383">
        <f>+VLOOKUP($E444,Final_nrj!$1:$1048576,MATCH(DATE(AI$2,1,1),Final_nrj!$A$1:$LI$1),FALSE)</f>
        <v>6.1696829199999996</v>
      </c>
      <c r="AJ444" s="383">
        <f>+VLOOKUP($E444,Final_nrj!$1:$1048576,MATCH(DATE(AJ$2,1,1),Final_nrj!$A$1:$LI$1),FALSE)</f>
        <v>6.3655521029999997</v>
      </c>
      <c r="AK444" s="383">
        <f>+VLOOKUP($E444,Final_nrj!$1:$1048576,MATCH(DATE(AK$2,1,1),Final_nrj!$A$1:$LI$1),FALSE)</f>
        <v>6.5707561370000001</v>
      </c>
      <c r="AL444" s="383">
        <f>+VLOOKUP($E444,Final_nrj!$1:$1048576,MATCH(DATE(AL$2,1,1),Final_nrj!$A$1:$LI$1),FALSE)</f>
        <v>6.7833535530000004</v>
      </c>
      <c r="AM444" s="383">
        <f>+VLOOKUP($E444,Final_nrj!$1:$1048576,MATCH(DATE(AM$2,1,1),Final_nrj!$A$1:$LI$1),FALSE)</f>
        <v>7.0012915649999998</v>
      </c>
      <c r="AN444" s="383">
        <f>+VLOOKUP($E444,Final_nrj!$1:$1048576,MATCH(DATE(AN$2,1,1),Final_nrj!$A$1:$LI$1),FALSE)</f>
        <v>7.2223749919999998</v>
      </c>
      <c r="AO444" s="383">
        <f>+VLOOKUP($E444,Final_nrj!$1:$1048576,MATCH(DATE(AO$2,1,1),Final_nrj!$A$1:$LI$1),FALSE)</f>
        <v>7.4442814640000003</v>
      </c>
    </row>
    <row r="445" spans="1:41" ht="15" customHeight="1" x14ac:dyDescent="0.35">
      <c r="A445" s="426"/>
      <c r="B445" s="430"/>
      <c r="C445" s="128"/>
      <c r="D445" s="128" t="s">
        <v>1030</v>
      </c>
      <c r="E445" s="67" t="s">
        <v>1636</v>
      </c>
      <c r="F445" s="330">
        <f>+VLOOKUP($E445,Final_nrj!$1:$1048576,MATCH(DATE(F$2,1,1),Final_nrj!$A$1:$LI$1),FALSE)</f>
        <v>0.79430614249999998</v>
      </c>
      <c r="G445" s="330">
        <f>+VLOOKUP($E445,Final_nrj!$1:$1048576,MATCH(DATE(G$2,1,1),Final_nrj!$A$1:$LI$1),FALSE)</f>
        <v>0.81175689110000004</v>
      </c>
      <c r="H445" s="330">
        <f>+VLOOKUP($E445,Final_nrj!$1:$1048576,MATCH(DATE(H$2,1,1),Final_nrj!$A$1:$LI$1),FALSE)</f>
        <v>0.83220522240000006</v>
      </c>
      <c r="I445" s="330">
        <f>+VLOOKUP($E445,Final_nrj!$1:$1048576,MATCH(DATE(I$2,1,1),Final_nrj!$A$1:$LI$1),FALSE)</f>
        <v>0.8571982655</v>
      </c>
      <c r="J445" s="330">
        <f>+VLOOKUP($E445,Final_nrj!$1:$1048576,MATCH(DATE(J$2,1,1),Final_nrj!$A$1:$LI$1),FALSE)</f>
        <v>0.88105815009999999</v>
      </c>
      <c r="K445" s="330">
        <f>+VLOOKUP($E445,Final_nrj!$1:$1048576,MATCH(DATE(K$2,1,1),Final_nrj!$A$1:$LI$1),FALSE)</f>
        <v>0.90486660630000004</v>
      </c>
      <c r="L445" s="330">
        <f>+VLOOKUP($E445,Final_nrj!$1:$1048576,MATCH(DATE(L$2,1,1),Final_nrj!$A$1:$LI$1),FALSE)</f>
        <v>0.92883766609999996</v>
      </c>
      <c r="M445" s="330">
        <f>+VLOOKUP($E445,Final_nrj!$1:$1048576,MATCH(DATE(M$2,1,1),Final_nrj!$A$1:$LI$1),FALSE)</f>
        <v>0.95287843270000006</v>
      </c>
      <c r="N445" s="330">
        <f>+VLOOKUP($E445,Final_nrj!$1:$1048576,MATCH(DATE(N$2,1,1),Final_nrj!$A$1:$LI$1),FALSE)</f>
        <v>0.97694065190000001</v>
      </c>
      <c r="O445" s="330">
        <f>+VLOOKUP($E445,Final_nrj!$1:$1048576,MATCH(DATE(O$2,1,1),Final_nrj!$A$1:$LI$1),FALSE)</f>
        <v>1.001062677</v>
      </c>
      <c r="P445" s="330">
        <f>+VLOOKUP($E445,Final_nrj!$1:$1048576,MATCH(DATE(P$2,1,1),Final_nrj!$A$1:$LI$1),FALSE)</f>
        <v>1.024635363</v>
      </c>
      <c r="Q445" s="330">
        <f>+VLOOKUP($E445,Final_nrj!$1:$1048576,MATCH(DATE(Q$2,1,1),Final_nrj!$A$1:$LI$1),FALSE)</f>
        <v>1.044819086</v>
      </c>
      <c r="R445" s="330">
        <f>+VLOOKUP($E445,Final_nrj!$1:$1048576,MATCH(DATE(R$2,1,1),Final_nrj!$A$1:$LI$1),FALSE)</f>
        <v>1.061876499</v>
      </c>
      <c r="S445" s="330">
        <f>+VLOOKUP($E445,Final_nrj!$1:$1048576,MATCH(DATE(S$2,1,1),Final_nrj!$A$1:$LI$1),FALSE)</f>
        <v>1.076282838</v>
      </c>
      <c r="T445" s="330">
        <f>+VLOOKUP($E445,Final_nrj!$1:$1048576,MATCH(DATE(T$2,1,1),Final_nrj!$A$1:$LI$1),FALSE)</f>
        <v>1.0887322269999999</v>
      </c>
      <c r="U445" s="330">
        <f>+VLOOKUP($E445,Final_nrj!$1:$1048576,MATCH(DATE(U$2,1,1),Final_nrj!$A$1:$LI$1),FALSE)</f>
        <v>1.1000027750000001</v>
      </c>
      <c r="V445" s="330">
        <f>+VLOOKUP($E445,Final_nrj!$1:$1048576,MATCH(DATE(V$2,1,1),Final_nrj!$A$1:$LI$1),FALSE)</f>
        <v>1.110865929</v>
      </c>
      <c r="W445" s="330">
        <f>+VLOOKUP($E445,Final_nrj!$1:$1048576,MATCH(DATE(W$2,1,1),Final_nrj!$A$1:$LI$1),FALSE)</f>
        <v>1.1220881069999999</v>
      </c>
      <c r="X445" s="330">
        <f>+VLOOKUP($E445,Final_nrj!$1:$1048576,MATCH(DATE(X$2,1,1),Final_nrj!$A$1:$LI$1),FALSE)</f>
        <v>1.1343949609999999</v>
      </c>
      <c r="Y445" s="330">
        <f>+VLOOKUP($E445,Final_nrj!$1:$1048576,MATCH(DATE(Y$2,1,1),Final_nrj!$A$1:$LI$1),FALSE)</f>
        <v>1.148354866</v>
      </c>
      <c r="Z445" s="330">
        <f>+VLOOKUP($E445,Final_nrj!$1:$1048576,MATCH(DATE(Z$2,1,1),Final_nrj!$A$1:$LI$1),FALSE)</f>
        <v>1.1643081719999999</v>
      </c>
      <c r="AA445" s="330">
        <f>+VLOOKUP($E445,Final_nrj!$1:$1048576,MATCH(DATE(AA$2,1,1),Final_nrj!$A$1:$LI$1),FALSE)</f>
        <v>1.1828170330000001</v>
      </c>
      <c r="AB445" s="330">
        <f>+VLOOKUP($E445,Final_nrj!$1:$1048576,MATCH(DATE(AB$2,1,1),Final_nrj!$A$1:$LI$1),FALSE)</f>
        <v>1.204236233</v>
      </c>
      <c r="AC445" s="330">
        <f>+VLOOKUP($E445,Final_nrj!$1:$1048576,MATCH(DATE(AC$2,1,1),Final_nrj!$A$1:$LI$1),FALSE)</f>
        <v>1.22878073</v>
      </c>
      <c r="AD445" s="330">
        <f>+VLOOKUP($E445,Final_nrj!$1:$1048576,MATCH(DATE(AD$2,1,1),Final_nrj!$A$1:$LI$1),FALSE)</f>
        <v>1.2565040789999999</v>
      </c>
      <c r="AE445" s="330">
        <f>+VLOOKUP($E445,Final_nrj!$1:$1048576,MATCH(DATE(AE$2,1,1),Final_nrj!$A$1:$LI$1),FALSE)</f>
        <v>1.286997283</v>
      </c>
      <c r="AF445" s="330">
        <f>+VLOOKUP($E445,Final_nrj!$1:$1048576,MATCH(DATE(AF$2,1,1),Final_nrj!$A$1:$LI$1),FALSE)</f>
        <v>1.3209316250000001</v>
      </c>
      <c r="AG445" s="330">
        <f>+VLOOKUP($E445,Final_nrj!$1:$1048576,MATCH(DATE(AG$2,1,1),Final_nrj!$A$1:$LI$1),FALSE)</f>
        <v>1.3586045529999999</v>
      </c>
      <c r="AH445" s="330">
        <f>+VLOOKUP($E445,Final_nrj!$1:$1048576,MATCH(DATE(AH$2,1,1),Final_nrj!$A$1:$LI$1),FALSE)</f>
        <v>1.3998761829999999</v>
      </c>
      <c r="AI445" s="330">
        <f>+VLOOKUP($E445,Final_nrj!$1:$1048576,MATCH(DATE(AI$2,1,1),Final_nrj!$A$1:$LI$1),FALSE)</f>
        <v>1.4440607990000001</v>
      </c>
      <c r="AJ445" s="330">
        <f>+VLOOKUP($E445,Final_nrj!$1:$1048576,MATCH(DATE(AJ$2,1,1),Final_nrj!$A$1:$LI$1),FALSE)</f>
        <v>1.4902383800000001</v>
      </c>
      <c r="AK445" s="330">
        <f>+VLOOKUP($E445,Final_nrj!$1:$1048576,MATCH(DATE(AK$2,1,1),Final_nrj!$A$1:$LI$1),FALSE)</f>
        <v>1.5375585220000001</v>
      </c>
      <c r="AL445" s="330">
        <f>+VLOOKUP($E445,Final_nrj!$1:$1048576,MATCH(DATE(AL$2,1,1),Final_nrj!$A$1:$LI$1),FALSE)</f>
        <v>1.5853331989999999</v>
      </c>
      <c r="AM445" s="330">
        <f>+VLOOKUP($E445,Final_nrj!$1:$1048576,MATCH(DATE(AM$2,1,1),Final_nrj!$A$1:$LI$1),FALSE)</f>
        <v>1.6329952109999999</v>
      </c>
      <c r="AN445" s="330">
        <f>+VLOOKUP($E445,Final_nrj!$1:$1048576,MATCH(DATE(AN$2,1,1),Final_nrj!$A$1:$LI$1),FALSE)</f>
        <v>1.680060683</v>
      </c>
      <c r="AO445" s="330">
        <f>+VLOOKUP($E445,Final_nrj!$1:$1048576,MATCH(DATE(AO$2,1,1),Final_nrj!$A$1:$LI$1),FALSE)</f>
        <v>1.726101584</v>
      </c>
    </row>
    <row r="446" spans="1:41" ht="15" customHeight="1" x14ac:dyDescent="0.35">
      <c r="A446" s="426"/>
      <c r="B446" s="430"/>
      <c r="C446" s="128"/>
      <c r="D446" s="128" t="s">
        <v>1029</v>
      </c>
      <c r="E446" s="67" t="s">
        <v>1635</v>
      </c>
      <c r="F446" s="330">
        <f>+VLOOKUP($E446,Final_nrj!$1:$1048576,MATCH(DATE(F$2,1,1),Final_nrj!$A$1:$LI$1),FALSE)</f>
        <v>0.49872804059999998</v>
      </c>
      <c r="G446" s="330">
        <f>+VLOOKUP($E446,Final_nrj!$1:$1048576,MATCH(DATE(G$2,1,1),Final_nrj!$A$1:$LI$1),FALSE)</f>
        <v>0.50428270679999998</v>
      </c>
      <c r="H446" s="330">
        <f>+VLOOKUP($E446,Final_nrj!$1:$1048576,MATCH(DATE(H$2,1,1),Final_nrj!$A$1:$LI$1),FALSE)</f>
        <v>0.5109115743</v>
      </c>
      <c r="I446" s="330">
        <f>+VLOOKUP($E446,Final_nrj!$1:$1048576,MATCH(DATE(I$2,1,1),Final_nrj!$A$1:$LI$1),FALSE)</f>
        <v>0.5182471501</v>
      </c>
      <c r="J446" s="330">
        <f>+VLOOKUP($E446,Final_nrj!$1:$1048576,MATCH(DATE(J$2,1,1),Final_nrj!$A$1:$LI$1),FALSE)</f>
        <v>0.52761438660000004</v>
      </c>
      <c r="K446" s="330">
        <f>+VLOOKUP($E446,Final_nrj!$1:$1048576,MATCH(DATE(K$2,1,1),Final_nrj!$A$1:$LI$1),FALSE)</f>
        <v>0.53880781580000003</v>
      </c>
      <c r="L446" s="330">
        <f>+VLOOKUP($E446,Final_nrj!$1:$1048576,MATCH(DATE(L$2,1,1),Final_nrj!$A$1:$LI$1),FALSE)</f>
        <v>0.55151176390000001</v>
      </c>
      <c r="M446" s="330">
        <f>+VLOOKUP($E446,Final_nrj!$1:$1048576,MATCH(DATE(M$2,1,1),Final_nrj!$A$1:$LI$1),FALSE)</f>
        <v>0.56544024100000001</v>
      </c>
      <c r="N446" s="330">
        <f>+VLOOKUP($E446,Final_nrj!$1:$1048576,MATCH(DATE(N$2,1,1),Final_nrj!$A$1:$LI$1),FALSE)</f>
        <v>0.58037288760000005</v>
      </c>
      <c r="O446" s="330">
        <f>+VLOOKUP($E446,Final_nrj!$1:$1048576,MATCH(DATE(O$2,1,1),Final_nrj!$A$1:$LI$1),FALSE)</f>
        <v>0.59609821519999995</v>
      </c>
      <c r="P446" s="330">
        <f>+VLOOKUP($E446,Final_nrj!$1:$1048576,MATCH(DATE(P$2,1,1),Final_nrj!$A$1:$LI$1),FALSE)</f>
        <v>0.61205792270000003</v>
      </c>
      <c r="Q446" s="330">
        <f>+VLOOKUP($E446,Final_nrj!$1:$1048576,MATCH(DATE(Q$2,1,1),Final_nrj!$A$1:$LI$1),FALSE)</f>
        <v>0.6262423064</v>
      </c>
      <c r="R446" s="330">
        <f>+VLOOKUP($E446,Final_nrj!$1:$1048576,MATCH(DATE(R$2,1,1),Final_nrj!$A$1:$LI$1),FALSE)</f>
        <v>0.63856776709999996</v>
      </c>
      <c r="S446" s="330">
        <f>+VLOOKUP($E446,Final_nrj!$1:$1048576,MATCH(DATE(S$2,1,1),Final_nrj!$A$1:$LI$1),FALSE)</f>
        <v>0.64914096740000005</v>
      </c>
      <c r="T446" s="330">
        <f>+VLOOKUP($E446,Final_nrj!$1:$1048576,MATCH(DATE(T$2,1,1),Final_nrj!$A$1:$LI$1),FALSE)</f>
        <v>0.65825411659999999</v>
      </c>
      <c r="U446" s="330">
        <f>+VLOOKUP($E446,Final_nrj!$1:$1048576,MATCH(DATE(U$2,1,1),Final_nrj!$A$1:$LI$1),FALSE)</f>
        <v>0.6662923959</v>
      </c>
      <c r="V446" s="330">
        <f>+VLOOKUP($E446,Final_nrj!$1:$1048576,MATCH(DATE(V$2,1,1),Final_nrj!$A$1:$LI$1),FALSE)</f>
        <v>0.67371332890000002</v>
      </c>
      <c r="W446" s="330">
        <f>+VLOOKUP($E446,Final_nrj!$1:$1048576,MATCH(DATE(W$2,1,1),Final_nrj!$A$1:$LI$1),FALSE)</f>
        <v>0.680943203</v>
      </c>
      <c r="X446" s="330">
        <f>+VLOOKUP($E446,Final_nrj!$1:$1048576,MATCH(DATE(X$2,1,1),Final_nrj!$A$1:$LI$1),FALSE)</f>
        <v>0.68840460839999995</v>
      </c>
      <c r="Y446" s="330">
        <f>+VLOOKUP($E446,Final_nrj!$1:$1048576,MATCH(DATE(Y$2,1,1),Final_nrj!$A$1:$LI$1),FALSE)</f>
        <v>0.69644756419999998</v>
      </c>
      <c r="Z446" s="330">
        <f>+VLOOKUP($E446,Final_nrj!$1:$1048576,MATCH(DATE(Z$2,1,1),Final_nrj!$A$1:$LI$1),FALSE)</f>
        <v>0.70531363739999997</v>
      </c>
      <c r="AA446" s="330">
        <f>+VLOOKUP($E446,Final_nrj!$1:$1048576,MATCH(DATE(AA$2,1,1),Final_nrj!$A$1:$LI$1),FALSE)</f>
        <v>0.71539758980000001</v>
      </c>
      <c r="AB446" s="330">
        <f>+VLOOKUP($E446,Final_nrj!$1:$1048576,MATCH(DATE(AB$2,1,1),Final_nrj!$A$1:$LI$1),FALSE)</f>
        <v>0.72698587869999998</v>
      </c>
      <c r="AC446" s="330">
        <f>+VLOOKUP($E446,Final_nrj!$1:$1048576,MATCH(DATE(AC$2,1,1),Final_nrj!$A$1:$LI$1),FALSE)</f>
        <v>0.74029659979999995</v>
      </c>
      <c r="AD446" s="330">
        <f>+VLOOKUP($E446,Final_nrj!$1:$1048576,MATCH(DATE(AD$2,1,1),Final_nrj!$A$1:$LI$1),FALSE)</f>
        <v>0.75546573920000004</v>
      </c>
      <c r="AE446" s="330">
        <f>+VLOOKUP($E446,Final_nrj!$1:$1048576,MATCH(DATE(AE$2,1,1),Final_nrj!$A$1:$LI$1),FALSE)</f>
        <v>0.77237780440000003</v>
      </c>
      <c r="AF446" s="330">
        <f>+VLOOKUP($E446,Final_nrj!$1:$1048576,MATCH(DATE(AF$2,1,1),Final_nrj!$A$1:$LI$1),FALSE)</f>
        <v>0.79092927889999998</v>
      </c>
      <c r="AG446" s="330">
        <f>+VLOOKUP($E446,Final_nrj!$1:$1048576,MATCH(DATE(AG$2,1,1),Final_nrj!$A$1:$LI$1),FALSE)</f>
        <v>0.81135948390000001</v>
      </c>
      <c r="AH446" s="330">
        <f>+VLOOKUP($E446,Final_nrj!$1:$1048576,MATCH(DATE(AH$2,1,1),Final_nrj!$A$1:$LI$1),FALSE)</f>
        <v>0.83382240389999995</v>
      </c>
      <c r="AI446" s="330">
        <f>+VLOOKUP($E446,Final_nrj!$1:$1048576,MATCH(DATE(AI$2,1,1),Final_nrj!$A$1:$LI$1),FALSE)</f>
        <v>0.85821803949999997</v>
      </c>
      <c r="AJ446" s="330">
        <f>+VLOOKUP($E446,Final_nrj!$1:$1048576,MATCH(DATE(AJ$2,1,1),Final_nrj!$A$1:$LI$1),FALSE)</f>
        <v>0.88428758029999999</v>
      </c>
      <c r="AK446" s="330">
        <f>+VLOOKUP($E446,Final_nrj!$1:$1048576,MATCH(DATE(AK$2,1,1),Final_nrj!$A$1:$LI$1),FALSE)</f>
        <v>0.91174174900000005</v>
      </c>
      <c r="AL446" s="330">
        <f>+VLOOKUP($E446,Final_nrj!$1:$1048576,MATCH(DATE(AL$2,1,1),Final_nrj!$A$1:$LI$1),FALSE)</f>
        <v>0.94029907599999996</v>
      </c>
      <c r="AM446" s="330">
        <f>+VLOOKUP($E446,Final_nrj!$1:$1048576,MATCH(DATE(AM$2,1,1),Final_nrj!$A$1:$LI$1),FALSE)</f>
        <v>0.96966711400000005</v>
      </c>
      <c r="AN446" s="330">
        <f>+VLOOKUP($E446,Final_nrj!$1:$1048576,MATCH(DATE(AN$2,1,1),Final_nrj!$A$1:$LI$1),FALSE)</f>
        <v>0.99953564139999995</v>
      </c>
      <c r="AO446" s="330">
        <f>+VLOOKUP($E446,Final_nrj!$1:$1048576,MATCH(DATE(AO$2,1,1),Final_nrj!$A$1:$LI$1),FALSE)</f>
        <v>1.0295770420000001</v>
      </c>
    </row>
    <row r="447" spans="1:41" s="340" customFormat="1" ht="15" customHeight="1" x14ac:dyDescent="0.35">
      <c r="A447" s="426"/>
      <c r="B447" s="430"/>
      <c r="C447" s="338"/>
      <c r="D447" s="128" t="s">
        <v>1031</v>
      </c>
      <c r="E447" s="67" t="s">
        <v>1637</v>
      </c>
      <c r="F447" s="330">
        <f>+VLOOKUP($E447,Final_nrj!$1:$1048576,MATCH(DATE(F$2,1,1),Final_nrj!$A$1:$LI$1),FALSE)</f>
        <v>8.4171892100000003E-3</v>
      </c>
      <c r="G447" s="330">
        <f>+VLOOKUP($E447,Final_nrj!$1:$1048576,MATCH(DATE(G$2,1,1),Final_nrj!$A$1:$LI$1),FALSE)</f>
        <v>8.5149440599999997E-3</v>
      </c>
      <c r="H447" s="330">
        <f>+VLOOKUP($E447,Final_nrj!$1:$1048576,MATCH(DATE(H$2,1,1),Final_nrj!$A$1:$LI$1),FALSE)</f>
        <v>8.6321873300000008E-3</v>
      </c>
      <c r="I447" s="330">
        <f>+VLOOKUP($E447,Final_nrj!$1:$1048576,MATCH(DATE(I$2,1,1),Final_nrj!$A$1:$LI$1),FALSE)</f>
        <v>8.7644177499999996E-3</v>
      </c>
      <c r="J447" s="330">
        <f>+VLOOKUP($E447,Final_nrj!$1:$1048576,MATCH(DATE(J$2,1,1),Final_nrj!$A$1:$LI$1),FALSE)</f>
        <v>8.9279946800000006E-3</v>
      </c>
      <c r="K447" s="330">
        <f>+VLOOKUP($E447,Final_nrj!$1:$1048576,MATCH(DATE(K$2,1,1),Final_nrj!$A$1:$LI$1),FALSE)</f>
        <v>9.1213305299999992E-3</v>
      </c>
      <c r="L447" s="330">
        <f>+VLOOKUP($E447,Final_nrj!$1:$1048576,MATCH(DATE(L$2,1,1),Final_nrj!$A$1:$LI$1),FALSE)</f>
        <v>9.3406614400000001E-3</v>
      </c>
      <c r="M447" s="330">
        <f>+VLOOKUP($E447,Final_nrj!$1:$1048576,MATCH(DATE(M$2,1,1),Final_nrj!$A$1:$LI$1),FALSE)</f>
        <v>9.5805127300000008E-3</v>
      </c>
      <c r="N447" s="330">
        <f>+VLOOKUP($E447,Final_nrj!$1:$1048576,MATCH(DATE(N$2,1,1),Final_nrj!$A$1:$LI$1),FALSE)</f>
        <v>9.8367401700000003E-3</v>
      </c>
      <c r="O447" s="330">
        <f>+VLOOKUP($E447,Final_nrj!$1:$1048576,MATCH(DATE(O$2,1,1),Final_nrj!$A$1:$LI$1),FALSE)</f>
        <v>1.0106198300000001E-2</v>
      </c>
      <c r="P447" s="330">
        <f>+VLOOKUP($E447,Final_nrj!$1:$1048576,MATCH(DATE(P$2,1,1),Final_nrj!$A$1:$LI$1),FALSE)</f>
        <v>1.0379704999999999E-2</v>
      </c>
      <c r="Q447" s="330">
        <f>+VLOOKUP($E447,Final_nrj!$1:$1048576,MATCH(DATE(Q$2,1,1),Final_nrj!$A$1:$LI$1),FALSE)</f>
        <v>1.06240758E-2</v>
      </c>
      <c r="R447" s="330">
        <f>+VLOOKUP($E447,Final_nrj!$1:$1048576,MATCH(DATE(R$2,1,1),Final_nrj!$A$1:$LI$1),FALSE)</f>
        <v>1.08387598E-2</v>
      </c>
      <c r="S447" s="330">
        <f>+VLOOKUP($E447,Final_nrj!$1:$1048576,MATCH(DATE(S$2,1,1),Final_nrj!$A$1:$LI$1),FALSE)</f>
        <v>1.1026355E-2</v>
      </c>
      <c r="T447" s="330">
        <f>+VLOOKUP($E447,Final_nrj!$1:$1048576,MATCH(DATE(T$2,1,1),Final_nrj!$A$1:$LI$1),FALSE)</f>
        <v>1.11922554E-2</v>
      </c>
      <c r="U447" s="330">
        <f>+VLOOKUP($E447,Final_nrj!$1:$1048576,MATCH(DATE(U$2,1,1),Final_nrj!$A$1:$LI$1),FALSE)</f>
        <v>1.13431791E-2</v>
      </c>
      <c r="V447" s="330">
        <f>+VLOOKUP($E447,Final_nrj!$1:$1048576,MATCH(DATE(V$2,1,1),Final_nrj!$A$1:$LI$1),FALSE)</f>
        <v>1.14874539E-2</v>
      </c>
      <c r="W447" s="330">
        <f>+VLOOKUP($E447,Final_nrj!$1:$1048576,MATCH(DATE(W$2,1,1),Final_nrj!$A$1:$LI$1),FALSE)</f>
        <v>1.16320221E-2</v>
      </c>
      <c r="X447" s="330">
        <f>+VLOOKUP($E447,Final_nrj!$1:$1048576,MATCH(DATE(X$2,1,1),Final_nrj!$A$1:$LI$1),FALSE)</f>
        <v>1.17838823E-2</v>
      </c>
      <c r="Y447" s="330">
        <f>+VLOOKUP($E447,Final_nrj!$1:$1048576,MATCH(DATE(Y$2,1,1),Final_nrj!$A$1:$LI$1),FALSE)</f>
        <v>1.19487533E-2</v>
      </c>
      <c r="Z447" s="330">
        <f>+VLOOKUP($E447,Final_nrj!$1:$1048576,MATCH(DATE(Z$2,1,1),Final_nrj!$A$1:$LI$1),FALSE)</f>
        <v>1.21303748E-2</v>
      </c>
      <c r="AA447" s="330">
        <f>+VLOOKUP($E447,Final_nrj!$1:$1048576,MATCH(DATE(AA$2,1,1),Final_nrj!$A$1:$LI$1),FALSE)</f>
        <v>1.2335155699999999E-2</v>
      </c>
      <c r="AB447" s="330">
        <f>+VLOOKUP($E447,Final_nrj!$1:$1048576,MATCH(DATE(AB$2,1,1),Final_nrj!$A$1:$LI$1),FALSE)</f>
        <v>1.25675704E-2</v>
      </c>
      <c r="AC447" s="330">
        <f>+VLOOKUP($E447,Final_nrj!$1:$1048576,MATCH(DATE(AC$2,1,1),Final_nrj!$A$1:$LI$1),FALSE)</f>
        <v>1.2830875800000001E-2</v>
      </c>
      <c r="AD447" s="330">
        <f>+VLOOKUP($E447,Final_nrj!$1:$1048576,MATCH(DATE(AD$2,1,1),Final_nrj!$A$1:$LI$1),FALSE)</f>
        <v>1.3126782700000001E-2</v>
      </c>
      <c r="AE447" s="330">
        <f>+VLOOKUP($E447,Final_nrj!$1:$1048576,MATCH(DATE(AE$2,1,1),Final_nrj!$A$1:$LI$1),FALSE)</f>
        <v>1.3452520900000001E-2</v>
      </c>
      <c r="AF447" s="330">
        <f>+VLOOKUP($E447,Final_nrj!$1:$1048576,MATCH(DATE(AF$2,1,1),Final_nrj!$A$1:$LI$1),FALSE)</f>
        <v>1.3803626499999999E-2</v>
      </c>
      <c r="AG447" s="330">
        <f>+VLOOKUP($E447,Final_nrj!$1:$1048576,MATCH(DATE(AG$2,1,1),Final_nrj!$A$1:$LI$1),FALSE)</f>
        <v>1.41859789E-2</v>
      </c>
      <c r="AH447" s="330">
        <f>+VLOOKUP($E447,Final_nrj!$1:$1048576,MATCH(DATE(AH$2,1,1),Final_nrj!$A$1:$LI$1),FALSE)</f>
        <v>1.46022902E-2</v>
      </c>
      <c r="AI447" s="330">
        <f>+VLOOKUP($E447,Final_nrj!$1:$1048576,MATCH(DATE(AI$2,1,1),Final_nrj!$A$1:$LI$1),FALSE)</f>
        <v>1.5049991699999999E-2</v>
      </c>
      <c r="AJ447" s="330">
        <f>+VLOOKUP($E447,Final_nrj!$1:$1048576,MATCH(DATE(AJ$2,1,1),Final_nrj!$A$1:$LI$1),FALSE)</f>
        <v>1.55235628E-2</v>
      </c>
      <c r="AK447" s="330">
        <f>+VLOOKUP($E447,Final_nrj!$1:$1048576,MATCH(DATE(AK$2,1,1),Final_nrj!$A$1:$LI$1),FALSE)</f>
        <v>1.6017143800000001E-2</v>
      </c>
      <c r="AL447" s="330">
        <f>+VLOOKUP($E447,Final_nrj!$1:$1048576,MATCH(DATE(AL$2,1,1),Final_nrj!$A$1:$LI$1),FALSE)</f>
        <v>1.6525332300000001E-2</v>
      </c>
      <c r="AM447" s="330">
        <f>+VLOOKUP($E447,Final_nrj!$1:$1048576,MATCH(DATE(AM$2,1,1),Final_nrj!$A$1:$LI$1),FALSE)</f>
        <v>1.7042860100000001E-2</v>
      </c>
      <c r="AN447" s="330">
        <f>+VLOOKUP($E447,Final_nrj!$1:$1048576,MATCH(DATE(AN$2,1,1),Final_nrj!$A$1:$LI$1),FALSE)</f>
        <v>1.7564436199999998E-2</v>
      </c>
      <c r="AO447" s="330">
        <f>+VLOOKUP($E447,Final_nrj!$1:$1048576,MATCH(DATE(AO$2,1,1),Final_nrj!$A$1:$LI$1),FALSE)</f>
        <v>1.8084699900000001E-2</v>
      </c>
    </row>
    <row r="448" spans="1:41" ht="15" customHeight="1" x14ac:dyDescent="0.35">
      <c r="A448" s="426"/>
      <c r="B448" s="430"/>
      <c r="C448" s="128"/>
      <c r="D448" s="128" t="s">
        <v>1032</v>
      </c>
      <c r="E448" s="67" t="s">
        <v>1638</v>
      </c>
      <c r="F448" s="330">
        <f>+VLOOKUP($E448,Final_nrj!$1:$1048576,MATCH(DATE(F$2,1,1),Final_nrj!$A$1:$LI$1),FALSE)</f>
        <v>0.13718029749999999</v>
      </c>
      <c r="G448" s="330">
        <f>+VLOOKUP($E448,Final_nrj!$1:$1048576,MATCH(DATE(G$2,1,1),Final_nrj!$A$1:$LI$1),FALSE)</f>
        <v>0.13901229470000001</v>
      </c>
      <c r="H448" s="330">
        <f>+VLOOKUP($E448,Final_nrj!$1:$1048576,MATCH(DATE(H$2,1,1),Final_nrj!$A$1:$LI$1),FALSE)</f>
        <v>0.1412058628</v>
      </c>
      <c r="I448" s="330">
        <f>+VLOOKUP($E448,Final_nrj!$1:$1048576,MATCH(DATE(I$2,1,1),Final_nrj!$A$1:$LI$1),FALSE)</f>
        <v>0.14376451749999999</v>
      </c>
      <c r="J448" s="330">
        <f>+VLOOKUP($E448,Final_nrj!$1:$1048576,MATCH(DATE(J$2,1,1),Final_nrj!$A$1:$LI$1),FALSE)</f>
        <v>0.14669551729999999</v>
      </c>
      <c r="K448" s="330">
        <f>+VLOOKUP($E448,Final_nrj!$1:$1048576,MATCH(DATE(K$2,1,1),Final_nrj!$A$1:$LI$1),FALSE)</f>
        <v>0.15000079790000001</v>
      </c>
      <c r="L448" s="330">
        <f>+VLOOKUP($E448,Final_nrj!$1:$1048576,MATCH(DATE(L$2,1,1),Final_nrj!$A$1:$LI$1),FALSE)</f>
        <v>0.15365119420000001</v>
      </c>
      <c r="M448" s="330">
        <f>+VLOOKUP($E448,Final_nrj!$1:$1048576,MATCH(DATE(M$2,1,1),Final_nrj!$A$1:$LI$1),FALSE)</f>
        <v>0.15757075030000001</v>
      </c>
      <c r="N448" s="330">
        <f>+VLOOKUP($E448,Final_nrj!$1:$1048576,MATCH(DATE(N$2,1,1),Final_nrj!$A$1:$LI$1),FALSE)</f>
        <v>0.16170584129999999</v>
      </c>
      <c r="O448" s="330">
        <f>+VLOOKUP($E448,Final_nrj!$1:$1048576,MATCH(DATE(O$2,1,1),Final_nrj!$A$1:$LI$1),FALSE)</f>
        <v>0.1660172741</v>
      </c>
      <c r="P448" s="330">
        <f>+VLOOKUP($E448,Final_nrj!$1:$1048576,MATCH(DATE(P$2,1,1),Final_nrj!$A$1:$LI$1),FALSE)</f>
        <v>0.1703655768</v>
      </c>
      <c r="Q448" s="330">
        <f>+VLOOKUP($E448,Final_nrj!$1:$1048576,MATCH(DATE(Q$2,1,1),Final_nrj!$A$1:$LI$1),FALSE)</f>
        <v>0.17421329150000001</v>
      </c>
      <c r="R448" s="330">
        <f>+VLOOKUP($E448,Final_nrj!$1:$1048576,MATCH(DATE(R$2,1,1),Final_nrj!$A$1:$LI$1),FALSE)</f>
        <v>0.17756049209999999</v>
      </c>
      <c r="S448" s="330">
        <f>+VLOOKUP($E448,Final_nrj!$1:$1048576,MATCH(DATE(S$2,1,1),Final_nrj!$A$1:$LI$1),FALSE)</f>
        <v>0.18045949110000001</v>
      </c>
      <c r="T448" s="330">
        <f>+VLOOKUP($E448,Final_nrj!$1:$1048576,MATCH(DATE(T$2,1,1),Final_nrj!$A$1:$LI$1),FALSE)</f>
        <v>0.18300790019999999</v>
      </c>
      <c r="U448" s="330">
        <f>+VLOOKUP($E448,Final_nrj!$1:$1048576,MATCH(DATE(U$2,1,1),Final_nrj!$A$1:$LI$1),FALSE)</f>
        <v>0.18532390539999999</v>
      </c>
      <c r="V448" s="330">
        <f>+VLOOKUP($E448,Final_nrj!$1:$1048576,MATCH(DATE(V$2,1,1),Final_nrj!$A$1:$LI$1),FALSE)</f>
        <v>0.18755542110000001</v>
      </c>
      <c r="W448" s="330">
        <f>+VLOOKUP($E448,Final_nrj!$1:$1048576,MATCH(DATE(W$2,1,1),Final_nrj!$A$1:$LI$1),FALSE)</f>
        <v>0.1898150958</v>
      </c>
      <c r="X448" s="330">
        <f>+VLOOKUP($E448,Final_nrj!$1:$1048576,MATCH(DATE(X$2,1,1),Final_nrj!$A$1:$LI$1),FALSE)</f>
        <v>0.19221945330000001</v>
      </c>
      <c r="Y448" s="330">
        <f>+VLOOKUP($E448,Final_nrj!$1:$1048576,MATCH(DATE(Y$2,1,1),Final_nrj!$A$1:$LI$1),FALSE)</f>
        <v>0.1948642495</v>
      </c>
      <c r="Z448" s="330">
        <f>+VLOOKUP($E448,Final_nrj!$1:$1048576,MATCH(DATE(Z$2,1,1),Final_nrj!$A$1:$LI$1),FALSE)</f>
        <v>0.19781102880000001</v>
      </c>
      <c r="AA448" s="330">
        <f>+VLOOKUP($E448,Final_nrj!$1:$1048576,MATCH(DATE(AA$2,1,1),Final_nrj!$A$1:$LI$1),FALSE)</f>
        <v>0.2011642371</v>
      </c>
      <c r="AB448" s="330">
        <f>+VLOOKUP($E448,Final_nrj!$1:$1048576,MATCH(DATE(AB$2,1,1),Final_nrj!$A$1:$LI$1),FALSE)</f>
        <v>0.20499489630000001</v>
      </c>
      <c r="AC448" s="330">
        <f>+VLOOKUP($E448,Final_nrj!$1:$1048576,MATCH(DATE(AC$2,1,1),Final_nrj!$A$1:$LI$1),FALSE)</f>
        <v>0.20935311970000001</v>
      </c>
      <c r="AD448" s="330">
        <f>+VLOOKUP($E448,Final_nrj!$1:$1048576,MATCH(DATE(AD$2,1,1),Final_nrj!$A$1:$LI$1),FALSE)</f>
        <v>0.21426333610000001</v>
      </c>
      <c r="AE448" s="330">
        <f>+VLOOKUP($E448,Final_nrj!$1:$1048576,MATCH(DATE(AE$2,1,1),Final_nrj!$A$1:$LI$1),FALSE)</f>
        <v>0.21967403660000001</v>
      </c>
      <c r="AF448" s="330">
        <f>+VLOOKUP($E448,Final_nrj!$1:$1048576,MATCH(DATE(AF$2,1,1),Final_nrj!$A$1:$LI$1),FALSE)</f>
        <v>0.22545587210000001</v>
      </c>
      <c r="AG448" s="330">
        <f>+VLOOKUP($E448,Final_nrj!$1:$1048576,MATCH(DATE(AG$2,1,1),Final_nrj!$A$1:$LI$1),FALSE)</f>
        <v>0.23172863320000001</v>
      </c>
      <c r="AH448" s="330">
        <f>+VLOOKUP($E448,Final_nrj!$1:$1048576,MATCH(DATE(AH$2,1,1),Final_nrj!$A$1:$LI$1),FALSE)</f>
        <v>0.2385431656</v>
      </c>
      <c r="AI448" s="330">
        <f>+VLOOKUP($E448,Final_nrj!$1:$1048576,MATCH(DATE(AI$2,1,1),Final_nrj!$A$1:$LI$1),FALSE)</f>
        <v>0.24585149670000001</v>
      </c>
      <c r="AJ448" s="330">
        <f>+VLOOKUP($E448,Final_nrj!$1:$1048576,MATCH(DATE(AJ$2,1,1),Final_nrj!$A$1:$LI$1),FALSE)</f>
        <v>0.2535543784</v>
      </c>
      <c r="AK448" s="330">
        <f>+VLOOKUP($E448,Final_nrj!$1:$1048576,MATCH(DATE(AK$2,1,1),Final_nrj!$A$1:$LI$1),FALSE)</f>
        <v>0.26154818940000002</v>
      </c>
      <c r="AL448" s="330">
        <f>+VLOOKUP($E448,Final_nrj!$1:$1048576,MATCH(DATE(AL$2,1,1),Final_nrj!$A$1:$LI$1),FALSE)</f>
        <v>0.26973921789999999</v>
      </c>
      <c r="AM448" s="330">
        <f>+VLOOKUP($E448,Final_nrj!$1:$1048576,MATCH(DATE(AM$2,1,1),Final_nrj!$A$1:$LI$1),FALSE)</f>
        <v>0.27803846209999999</v>
      </c>
      <c r="AN448" s="330">
        <f>+VLOOKUP($E448,Final_nrj!$1:$1048576,MATCH(DATE(AN$2,1,1),Final_nrj!$A$1:$LI$1),FALSE)</f>
        <v>0.28635876090000001</v>
      </c>
      <c r="AO448" s="330">
        <f>+VLOOKUP($E448,Final_nrj!$1:$1048576,MATCH(DATE(AO$2,1,1),Final_nrj!$A$1:$LI$1),FALSE)</f>
        <v>0.2946137352</v>
      </c>
    </row>
    <row r="449" spans="1:41" ht="15" customHeight="1" x14ac:dyDescent="0.35">
      <c r="A449" s="426"/>
      <c r="B449" s="430"/>
      <c r="C449" s="128"/>
      <c r="D449" s="128" t="s">
        <v>1034</v>
      </c>
      <c r="E449" s="67" t="s">
        <v>1639</v>
      </c>
      <c r="F449" s="330" t="e">
        <f>+VLOOKUP($E449,Final_nrj!$1:$1048576,MATCH(DATE(F$2,1,1),Final_nrj!$A$1:$LI$1),FALSE)</f>
        <v>#N/A</v>
      </c>
      <c r="G449" s="330" t="e">
        <f>+VLOOKUP($E449,Final_nrj!$1:$1048576,MATCH(DATE(G$2,1,1),Final_nrj!$A$1:$LI$1),FALSE)</f>
        <v>#N/A</v>
      </c>
      <c r="H449" s="330" t="e">
        <f>+VLOOKUP($E449,Final_nrj!$1:$1048576,MATCH(DATE(H$2,1,1),Final_nrj!$A$1:$LI$1),FALSE)</f>
        <v>#N/A</v>
      </c>
      <c r="I449" s="330" t="e">
        <f>+VLOOKUP($E449,Final_nrj!$1:$1048576,MATCH(DATE(I$2,1,1),Final_nrj!$A$1:$LI$1),FALSE)</f>
        <v>#N/A</v>
      </c>
      <c r="J449" s="330" t="e">
        <f>+VLOOKUP($E449,Final_nrj!$1:$1048576,MATCH(DATE(J$2,1,1),Final_nrj!$A$1:$LI$1),FALSE)</f>
        <v>#N/A</v>
      </c>
      <c r="K449" s="330" t="e">
        <f>+VLOOKUP($E449,Final_nrj!$1:$1048576,MATCH(DATE(K$2,1,1),Final_nrj!$A$1:$LI$1),FALSE)</f>
        <v>#N/A</v>
      </c>
      <c r="L449" s="330" t="e">
        <f>+VLOOKUP($E449,Final_nrj!$1:$1048576,MATCH(DATE(L$2,1,1),Final_nrj!$A$1:$LI$1),FALSE)</f>
        <v>#N/A</v>
      </c>
      <c r="M449" s="330" t="e">
        <f>+VLOOKUP($E449,Final_nrj!$1:$1048576,MATCH(DATE(M$2,1,1),Final_nrj!$A$1:$LI$1),FALSE)</f>
        <v>#N/A</v>
      </c>
      <c r="N449" s="330" t="e">
        <f>+VLOOKUP($E449,Final_nrj!$1:$1048576,MATCH(DATE(N$2,1,1),Final_nrj!$A$1:$LI$1),FALSE)</f>
        <v>#N/A</v>
      </c>
      <c r="O449" s="330" t="e">
        <f>+VLOOKUP($E449,Final_nrj!$1:$1048576,MATCH(DATE(O$2,1,1),Final_nrj!$A$1:$LI$1),FALSE)</f>
        <v>#N/A</v>
      </c>
      <c r="P449" s="330" t="e">
        <f>+VLOOKUP($E449,Final_nrj!$1:$1048576,MATCH(DATE(P$2,1,1),Final_nrj!$A$1:$LI$1),FALSE)</f>
        <v>#N/A</v>
      </c>
      <c r="Q449" s="330" t="e">
        <f>+VLOOKUP($E449,Final_nrj!$1:$1048576,MATCH(DATE(Q$2,1,1),Final_nrj!$A$1:$LI$1),FALSE)</f>
        <v>#N/A</v>
      </c>
      <c r="R449" s="330" t="e">
        <f>+VLOOKUP($E449,Final_nrj!$1:$1048576,MATCH(DATE(R$2,1,1),Final_nrj!$A$1:$LI$1),FALSE)</f>
        <v>#N/A</v>
      </c>
      <c r="S449" s="330" t="e">
        <f>+VLOOKUP($E449,Final_nrj!$1:$1048576,MATCH(DATE(S$2,1,1),Final_nrj!$A$1:$LI$1),FALSE)</f>
        <v>#N/A</v>
      </c>
      <c r="T449" s="330" t="e">
        <f>+VLOOKUP($E449,Final_nrj!$1:$1048576,MATCH(DATE(T$2,1,1),Final_nrj!$A$1:$LI$1),FALSE)</f>
        <v>#N/A</v>
      </c>
      <c r="U449" s="330" t="e">
        <f>+VLOOKUP($E449,Final_nrj!$1:$1048576,MATCH(DATE(U$2,1,1),Final_nrj!$A$1:$LI$1),FALSE)</f>
        <v>#N/A</v>
      </c>
      <c r="V449" s="330" t="e">
        <f>+VLOOKUP($E449,Final_nrj!$1:$1048576,MATCH(DATE(V$2,1,1),Final_nrj!$A$1:$LI$1),FALSE)</f>
        <v>#N/A</v>
      </c>
      <c r="W449" s="330" t="e">
        <f>+VLOOKUP($E449,Final_nrj!$1:$1048576,MATCH(DATE(W$2,1,1),Final_nrj!$A$1:$LI$1),FALSE)</f>
        <v>#N/A</v>
      </c>
      <c r="X449" s="330" t="e">
        <f>+VLOOKUP($E449,Final_nrj!$1:$1048576,MATCH(DATE(X$2,1,1),Final_nrj!$A$1:$LI$1),FALSE)</f>
        <v>#N/A</v>
      </c>
      <c r="Y449" s="330" t="e">
        <f>+VLOOKUP($E449,Final_nrj!$1:$1048576,MATCH(DATE(Y$2,1,1),Final_nrj!$A$1:$LI$1),FALSE)</f>
        <v>#N/A</v>
      </c>
      <c r="Z449" s="330" t="e">
        <f>+VLOOKUP($E449,Final_nrj!$1:$1048576,MATCH(DATE(Z$2,1,1),Final_nrj!$A$1:$LI$1),FALSE)</f>
        <v>#N/A</v>
      </c>
      <c r="AA449" s="330" t="e">
        <f>+VLOOKUP($E449,Final_nrj!$1:$1048576,MATCH(DATE(AA$2,1,1),Final_nrj!$A$1:$LI$1),FALSE)</f>
        <v>#N/A</v>
      </c>
      <c r="AB449" s="330" t="e">
        <f>+VLOOKUP($E449,Final_nrj!$1:$1048576,MATCH(DATE(AB$2,1,1),Final_nrj!$A$1:$LI$1),FALSE)</f>
        <v>#N/A</v>
      </c>
      <c r="AC449" s="330" t="e">
        <f>+VLOOKUP($E449,Final_nrj!$1:$1048576,MATCH(DATE(AC$2,1,1),Final_nrj!$A$1:$LI$1),FALSE)</f>
        <v>#N/A</v>
      </c>
      <c r="AD449" s="330" t="e">
        <f>+VLOOKUP($E449,Final_nrj!$1:$1048576,MATCH(DATE(AD$2,1,1),Final_nrj!$A$1:$LI$1),FALSE)</f>
        <v>#N/A</v>
      </c>
      <c r="AE449" s="330" t="e">
        <f>+VLOOKUP($E449,Final_nrj!$1:$1048576,MATCH(DATE(AE$2,1,1),Final_nrj!$A$1:$LI$1),FALSE)</f>
        <v>#N/A</v>
      </c>
      <c r="AF449" s="330" t="e">
        <f>+VLOOKUP($E449,Final_nrj!$1:$1048576,MATCH(DATE(AF$2,1,1),Final_nrj!$A$1:$LI$1),FALSE)</f>
        <v>#N/A</v>
      </c>
      <c r="AG449" s="330" t="e">
        <f>+VLOOKUP($E449,Final_nrj!$1:$1048576,MATCH(DATE(AG$2,1,1),Final_nrj!$A$1:$LI$1),FALSE)</f>
        <v>#N/A</v>
      </c>
      <c r="AH449" s="330" t="e">
        <f>+VLOOKUP($E449,Final_nrj!$1:$1048576,MATCH(DATE(AH$2,1,1),Final_nrj!$A$1:$LI$1),FALSE)</f>
        <v>#N/A</v>
      </c>
      <c r="AI449" s="330" t="e">
        <f>+VLOOKUP($E449,Final_nrj!$1:$1048576,MATCH(DATE(AI$2,1,1),Final_nrj!$A$1:$LI$1),FALSE)</f>
        <v>#N/A</v>
      </c>
      <c r="AJ449" s="330" t="e">
        <f>+VLOOKUP($E449,Final_nrj!$1:$1048576,MATCH(DATE(AJ$2,1,1),Final_nrj!$A$1:$LI$1),FALSE)</f>
        <v>#N/A</v>
      </c>
      <c r="AK449" s="330" t="e">
        <f>+VLOOKUP($E449,Final_nrj!$1:$1048576,MATCH(DATE(AK$2,1,1),Final_nrj!$A$1:$LI$1),FALSE)</f>
        <v>#N/A</v>
      </c>
      <c r="AL449" s="330" t="e">
        <f>+VLOOKUP($E449,Final_nrj!$1:$1048576,MATCH(DATE(AL$2,1,1),Final_nrj!$A$1:$LI$1),FALSE)</f>
        <v>#N/A</v>
      </c>
      <c r="AM449" s="330" t="e">
        <f>+VLOOKUP($E449,Final_nrj!$1:$1048576,MATCH(DATE(AM$2,1,1),Final_nrj!$A$1:$LI$1),FALSE)</f>
        <v>#N/A</v>
      </c>
      <c r="AN449" s="330" t="e">
        <f>+VLOOKUP($E449,Final_nrj!$1:$1048576,MATCH(DATE(AN$2,1,1),Final_nrj!$A$1:$LI$1),FALSE)</f>
        <v>#N/A</v>
      </c>
      <c r="AO449" s="330" t="e">
        <f>+VLOOKUP($E449,Final_nrj!$1:$1048576,MATCH(DATE(AO$2,1,1),Final_nrj!$A$1:$LI$1),FALSE)</f>
        <v>#N/A</v>
      </c>
    </row>
    <row r="450" spans="1:41" s="340" customFormat="1" ht="15" customHeight="1" x14ac:dyDescent="0.35">
      <c r="A450" s="426"/>
      <c r="B450" s="430"/>
      <c r="C450" s="338"/>
      <c r="D450" s="338" t="s">
        <v>3764</v>
      </c>
      <c r="E450" s="339" t="s">
        <v>3773</v>
      </c>
      <c r="F450" s="383">
        <f>+VLOOKUP($E450,Final_nrj!$1:$1048576,MATCH(DATE(F$2,1,1),Final_nrj!$A$1:$LI$1),FALSE)</f>
        <v>0.64432552730000003</v>
      </c>
      <c r="G450" s="383">
        <f>+VLOOKUP($E450,Final_nrj!$1:$1048576,MATCH(DATE(G$2,1,1),Final_nrj!$A$1:$LI$1),FALSE)</f>
        <v>0.65180994560000005</v>
      </c>
      <c r="H450" s="383">
        <f>+VLOOKUP($E450,Final_nrj!$1:$1048576,MATCH(DATE(H$2,1,1),Final_nrj!$A$1:$LI$1),FALSE)</f>
        <v>0.66074962449999997</v>
      </c>
      <c r="I450" s="383">
        <f>+VLOOKUP($E450,Final_nrj!$1:$1048576,MATCH(DATE(I$2,1,1),Final_nrj!$A$1:$LI$1),FALSE)</f>
        <v>0.6707760854</v>
      </c>
      <c r="J450" s="383">
        <f>+VLOOKUP($E450,Final_nrj!$1:$1048576,MATCH(DATE(J$2,1,1),Final_nrj!$A$1:$LI$1),FALSE)</f>
        <v>0.68323789859999995</v>
      </c>
      <c r="K450" s="383">
        <f>+VLOOKUP($E450,Final_nrj!$1:$1048576,MATCH(DATE(K$2,1,1),Final_nrj!$A$1:$LI$1),FALSE)</f>
        <v>0.69792994419999999</v>
      </c>
      <c r="L450" s="383">
        <f>+VLOOKUP($E450,Final_nrj!$1:$1048576,MATCH(DATE(L$2,1,1),Final_nrj!$A$1:$LI$1),FALSE)</f>
        <v>0.71450361959999997</v>
      </c>
      <c r="M450" s="383">
        <f>+VLOOKUP($E450,Final_nrj!$1:$1048576,MATCH(DATE(M$2,1,1),Final_nrj!$A$1:$LI$1),FALSE)</f>
        <v>0.73259150399999995</v>
      </c>
      <c r="N450" s="383">
        <f>+VLOOKUP($E450,Final_nrj!$1:$1048576,MATCH(DATE(N$2,1,1),Final_nrj!$A$1:$LI$1),FALSE)</f>
        <v>0.75191546899999995</v>
      </c>
      <c r="O450" s="383">
        <f>+VLOOKUP($E450,Final_nrj!$1:$1048576,MATCH(DATE(O$2,1,1),Final_nrj!$A$1:$LI$1),FALSE)</f>
        <v>0.77222168749999998</v>
      </c>
      <c r="P450" s="383">
        <f>+VLOOKUP($E450,Final_nrj!$1:$1048576,MATCH(DATE(P$2,1,1),Final_nrj!$A$1:$LI$1),FALSE)</f>
        <v>0.79280320449999997</v>
      </c>
      <c r="Q450" s="383">
        <f>+VLOOKUP($E450,Final_nrj!$1:$1048576,MATCH(DATE(Q$2,1,1),Final_nrj!$A$1:$LI$1),FALSE)</f>
        <v>0.8110796737</v>
      </c>
      <c r="R450" s="383">
        <f>+VLOOKUP($E450,Final_nrj!$1:$1048576,MATCH(DATE(R$2,1,1),Final_nrj!$A$1:$LI$1),FALSE)</f>
        <v>0.82696701910000003</v>
      </c>
      <c r="S450" s="383">
        <f>+VLOOKUP($E450,Final_nrj!$1:$1048576,MATCH(DATE(S$2,1,1),Final_nrj!$A$1:$LI$1),FALSE)</f>
        <v>0.84062681350000001</v>
      </c>
      <c r="T450" s="383">
        <f>+VLOOKUP($E450,Final_nrj!$1:$1048576,MATCH(DATE(T$2,1,1),Final_nrj!$A$1:$LI$1),FALSE)</f>
        <v>0.85245427220000003</v>
      </c>
      <c r="U450" s="383">
        <f>+VLOOKUP($E450,Final_nrj!$1:$1048576,MATCH(DATE(U$2,1,1),Final_nrj!$A$1:$LI$1),FALSE)</f>
        <v>0.86295948040000003</v>
      </c>
      <c r="V450" s="383">
        <f>+VLOOKUP($E450,Final_nrj!$1:$1048576,MATCH(DATE(V$2,1,1),Final_nrj!$A$1:$LI$1),FALSE)</f>
        <v>0.87275620399999998</v>
      </c>
      <c r="W450" s="383">
        <f>+VLOOKUP($E450,Final_nrj!$1:$1048576,MATCH(DATE(W$2,1,1),Final_nrj!$A$1:$LI$1),FALSE)</f>
        <v>0.88239032090000002</v>
      </c>
      <c r="X450" s="383">
        <f>+VLOOKUP($E450,Final_nrj!$1:$1048576,MATCH(DATE(X$2,1,1),Final_nrj!$A$1:$LI$1),FALSE)</f>
        <v>0.89240794410000002</v>
      </c>
      <c r="Y450" s="383">
        <f>+VLOOKUP($E450,Final_nrj!$1:$1048576,MATCH(DATE(Y$2,1,1),Final_nrj!$A$1:$LI$1),FALSE)</f>
        <v>0.90326056700000001</v>
      </c>
      <c r="Z450" s="383">
        <f>+VLOOKUP($E450,Final_nrj!$1:$1048576,MATCH(DATE(Z$2,1,1),Final_nrj!$A$1:$LI$1),FALSE)</f>
        <v>0.91525504099999999</v>
      </c>
      <c r="AA450" s="383">
        <f>+VLOOKUP($E450,Final_nrj!$1:$1048576,MATCH(DATE(AA$2,1,1),Final_nrj!$A$1:$LI$1),FALSE)</f>
        <v>0.92889698249999997</v>
      </c>
      <c r="AB450" s="383">
        <f>+VLOOKUP($E450,Final_nrj!$1:$1048576,MATCH(DATE(AB$2,1,1),Final_nrj!$A$1:$LI$1),FALSE)</f>
        <v>0.94454834539999999</v>
      </c>
      <c r="AC450" s="383">
        <f>+VLOOKUP($E450,Final_nrj!$1:$1048576,MATCH(DATE(AC$2,1,1),Final_nrj!$A$1:$LI$1),FALSE)</f>
        <v>0.96248059529999996</v>
      </c>
      <c r="AD450" s="383">
        <f>+VLOOKUP($E450,Final_nrj!$1:$1048576,MATCH(DATE(AD$2,1,1),Final_nrj!$A$1:$LI$1),FALSE)</f>
        <v>0.98285585799999997</v>
      </c>
      <c r="AE450" s="383">
        <f>+VLOOKUP($E450,Final_nrj!$1:$1048576,MATCH(DATE(AE$2,1,1),Final_nrj!$A$1:$LI$1),FALSE)</f>
        <v>1.0055043619999999</v>
      </c>
      <c r="AF450" s="383">
        <f>+VLOOKUP($E450,Final_nrj!$1:$1048576,MATCH(DATE(AF$2,1,1),Final_nrj!$A$1:$LI$1),FALSE)</f>
        <v>1.0301887780000001</v>
      </c>
      <c r="AG450" s="383">
        <f>+VLOOKUP($E450,Final_nrj!$1:$1048576,MATCH(DATE(AG$2,1,1),Final_nrj!$A$1:$LI$1),FALSE)</f>
        <v>1.057274096</v>
      </c>
      <c r="AH450" s="383">
        <f>+VLOOKUP($E450,Final_nrj!$1:$1048576,MATCH(DATE(AH$2,1,1),Final_nrj!$A$1:$LI$1),FALSE)</f>
        <v>1.0869678599999999</v>
      </c>
      <c r="AI450" s="383">
        <f>+VLOOKUP($E450,Final_nrj!$1:$1048576,MATCH(DATE(AI$2,1,1),Final_nrj!$A$1:$LI$1),FALSE)</f>
        <v>1.1191195279999999</v>
      </c>
      <c r="AJ450" s="383">
        <f>+VLOOKUP($E450,Final_nrj!$1:$1048576,MATCH(DATE(AJ$2,1,1),Final_nrj!$A$1:$LI$1),FALSE)</f>
        <v>1.153365521</v>
      </c>
      <c r="AK450" s="383">
        <f>+VLOOKUP($E450,Final_nrj!$1:$1048576,MATCH(DATE(AK$2,1,1),Final_nrj!$A$1:$LI$1),FALSE)</f>
        <v>1.189307082</v>
      </c>
      <c r="AL450" s="383">
        <f>+VLOOKUP($E450,Final_nrj!$1:$1048576,MATCH(DATE(AL$2,1,1),Final_nrj!$A$1:$LI$1),FALSE)</f>
        <v>1.2265636259999999</v>
      </c>
      <c r="AM450" s="383">
        <f>+VLOOKUP($E450,Final_nrj!$1:$1048576,MATCH(DATE(AM$2,1,1),Final_nrj!$A$1:$LI$1),FALSE)</f>
        <v>1.2647484360000001</v>
      </c>
      <c r="AN450" s="383">
        <f>+VLOOKUP($E450,Final_nrj!$1:$1048576,MATCH(DATE(AN$2,1,1),Final_nrj!$A$1:$LI$1),FALSE)</f>
        <v>1.3034588389999999</v>
      </c>
      <c r="AO450" s="383">
        <f>+VLOOKUP($E450,Final_nrj!$1:$1048576,MATCH(DATE(AO$2,1,1),Final_nrj!$A$1:$LI$1),FALSE)</f>
        <v>1.3422754770000001</v>
      </c>
    </row>
    <row r="451" spans="1:41" s="92" customFormat="1" ht="15" customHeight="1" x14ac:dyDescent="0.35">
      <c r="A451" s="426"/>
      <c r="B451" s="430"/>
      <c r="C451" s="129" t="s">
        <v>1040</v>
      </c>
      <c r="D451" s="129"/>
      <c r="E451" s="76" t="s">
        <v>1043</v>
      </c>
      <c r="F451" s="315">
        <f>+VLOOKUP($E451,Final_nrj!$1:$1048576,MATCH(DATE(F$2,1,1),Final_nrj!$A$1:$LI$1),FALSE)</f>
        <v>43.899454560000002</v>
      </c>
      <c r="G451" s="315">
        <f>+VLOOKUP($E451,Final_nrj!$1:$1048576,MATCH(DATE(G$2,1,1),Final_nrj!$A$1:$LI$1),FALSE)</f>
        <v>44.51115617</v>
      </c>
      <c r="H451" s="315">
        <f>+VLOOKUP($E451,Final_nrj!$1:$1048576,MATCH(DATE(H$2,1,1),Final_nrj!$A$1:$LI$1),FALSE)</f>
        <v>45.202290789999999</v>
      </c>
      <c r="I451" s="315">
        <f>+VLOOKUP($E451,Final_nrj!$1:$1048576,MATCH(DATE(I$2,1,1),Final_nrj!$A$1:$LI$1),FALSE)</f>
        <v>45.880542990000002</v>
      </c>
      <c r="J451" s="315">
        <f>+VLOOKUP($E451,Final_nrj!$1:$1048576,MATCH(DATE(J$2,1,1),Final_nrj!$A$1:$LI$1),FALSE)</f>
        <v>46.746995509999998</v>
      </c>
      <c r="K451" s="315">
        <f>+VLOOKUP($E451,Final_nrj!$1:$1048576,MATCH(DATE(K$2,1,1),Final_nrj!$A$1:$LI$1),FALSE)</f>
        <v>47.788657209999997</v>
      </c>
      <c r="L451" s="315">
        <f>+VLOOKUP($E451,Final_nrj!$1:$1048576,MATCH(DATE(L$2,1,1),Final_nrj!$A$1:$LI$1),FALSE)</f>
        <v>48.981023749999999</v>
      </c>
      <c r="M451" s="315">
        <f>+VLOOKUP($E451,Final_nrj!$1:$1048576,MATCH(DATE(M$2,1,1),Final_nrj!$A$1:$LI$1),FALSE)</f>
        <v>50.297447900000002</v>
      </c>
      <c r="N451" s="315">
        <f>+VLOOKUP($E451,Final_nrj!$1:$1048576,MATCH(DATE(N$2,1,1),Final_nrj!$A$1:$LI$1),FALSE)</f>
        <v>51.715963780000003</v>
      </c>
      <c r="O451" s="315">
        <f>+VLOOKUP($E451,Final_nrj!$1:$1048576,MATCH(DATE(O$2,1,1),Final_nrj!$A$1:$LI$1),FALSE)</f>
        <v>53.21972152</v>
      </c>
      <c r="P451" s="315">
        <f>+VLOOKUP($E451,Final_nrj!$1:$1048576,MATCH(DATE(P$2,1,1),Final_nrj!$A$1:$LI$1),FALSE)</f>
        <v>54.733088189999997</v>
      </c>
      <c r="Q451" s="315">
        <f>+VLOOKUP($E451,Final_nrj!$1:$1048576,MATCH(DATE(Q$2,1,1),Final_nrj!$A$1:$LI$1),FALSE)</f>
        <v>56.028708979999998</v>
      </c>
      <c r="R451" s="315">
        <f>+VLOOKUP($E451,Final_nrj!$1:$1048576,MATCH(DATE(R$2,1,1),Final_nrj!$A$1:$LI$1),FALSE)</f>
        <v>57.135962749999997</v>
      </c>
      <c r="S451" s="315">
        <f>+VLOOKUP($E451,Final_nrj!$1:$1048576,MATCH(DATE(S$2,1,1),Final_nrj!$A$1:$LI$1),FALSE)</f>
        <v>58.09353488</v>
      </c>
      <c r="T451" s="315">
        <f>+VLOOKUP($E451,Final_nrj!$1:$1048576,MATCH(DATE(T$2,1,1),Final_nrj!$A$1:$LI$1),FALSE)</f>
        <v>58.951512989999998</v>
      </c>
      <c r="U451" s="315">
        <f>+VLOOKUP($E451,Final_nrj!$1:$1048576,MATCH(DATE(U$2,1,1),Final_nrj!$A$1:$LI$1),FALSE)</f>
        <v>59.759829879999998</v>
      </c>
      <c r="V451" s="315">
        <f>+VLOOKUP($E451,Final_nrj!$1:$1048576,MATCH(DATE(V$2,1,1),Final_nrj!$A$1:$LI$1),FALSE)</f>
        <v>60.563710399999998</v>
      </c>
      <c r="W451" s="315">
        <f>+VLOOKUP($E451,Final_nrj!$1:$1048576,MATCH(DATE(W$2,1,1),Final_nrj!$A$1:$LI$1),FALSE)</f>
        <v>61.406181590000003</v>
      </c>
      <c r="X451" s="315">
        <f>+VLOOKUP($E451,Final_nrj!$1:$1048576,MATCH(DATE(X$2,1,1),Final_nrj!$A$1:$LI$1),FALSE)</f>
        <v>62.325651000000001</v>
      </c>
      <c r="Y451" s="315">
        <f>+VLOOKUP($E451,Final_nrj!$1:$1048576,MATCH(DATE(Y$2,1,1),Final_nrj!$A$1:$LI$1),FALSE)</f>
        <v>63.350480859999998</v>
      </c>
      <c r="Z451" s="315">
        <f>+VLOOKUP($E451,Final_nrj!$1:$1048576,MATCH(DATE(Z$2,1,1),Final_nrj!$A$1:$LI$1),FALSE)</f>
        <v>64.504668170000002</v>
      </c>
      <c r="AA451" s="315">
        <f>+VLOOKUP($E451,Final_nrj!$1:$1048576,MATCH(DATE(AA$2,1,1),Final_nrj!$A$1:$LI$1),FALSE)</f>
        <v>65.814022890000004</v>
      </c>
      <c r="AB451" s="315">
        <f>+VLOOKUP($E451,Final_nrj!$1:$1048576,MATCH(DATE(AB$2,1,1),Final_nrj!$A$1:$LI$1),FALSE)</f>
        <v>67.303456069999996</v>
      </c>
      <c r="AC451" s="315">
        <f>+VLOOKUP($E451,Final_nrj!$1:$1048576,MATCH(DATE(AC$2,1,1),Final_nrj!$A$1:$LI$1),FALSE)</f>
        <v>68.990569530000002</v>
      </c>
      <c r="AD451" s="315">
        <f>+VLOOKUP($E451,Final_nrj!$1:$1048576,MATCH(DATE(AD$2,1,1),Final_nrj!$A$1:$LI$1),FALSE)</f>
        <v>70.883353700000001</v>
      </c>
      <c r="AE451" s="315">
        <f>+VLOOKUP($E451,Final_nrj!$1:$1048576,MATCH(DATE(AE$2,1,1),Final_nrj!$A$1:$LI$1),FALSE)</f>
        <v>72.982296809999994</v>
      </c>
      <c r="AF451" s="315">
        <f>+VLOOKUP($E451,Final_nrj!$1:$1048576,MATCH(DATE(AF$2,1,1),Final_nrj!$A$1:$LI$1),FALSE)</f>
        <v>75.273782019999999</v>
      </c>
      <c r="AG451" s="315">
        <f>+VLOOKUP($E451,Final_nrj!$1:$1048576,MATCH(DATE(AG$2,1,1),Final_nrj!$A$1:$LI$1),FALSE)</f>
        <v>77.770820499999999</v>
      </c>
      <c r="AH451" s="315">
        <f>+VLOOKUP($E451,Final_nrj!$1:$1048576,MATCH(DATE(AH$2,1,1),Final_nrj!$A$1:$LI$1),FALSE)</f>
        <v>80.480671139999998</v>
      </c>
      <c r="AI451" s="315">
        <f>+VLOOKUP($E451,Final_nrj!$1:$1048576,MATCH(DATE(AI$2,1,1),Final_nrj!$A$1:$LI$1),FALSE)</f>
        <v>83.378633449999995</v>
      </c>
      <c r="AJ451" s="315">
        <f>+VLOOKUP($E451,Final_nrj!$1:$1048576,MATCH(DATE(AJ$2,1,1),Final_nrj!$A$1:$LI$1),FALSE)</f>
        <v>86.423311369999993</v>
      </c>
      <c r="AK451" s="315">
        <f>+VLOOKUP($E451,Final_nrj!$1:$1048576,MATCH(DATE(AK$2,1,1),Final_nrj!$A$1:$LI$1),FALSE)</f>
        <v>89.575572679999993</v>
      </c>
      <c r="AL451" s="315">
        <f>+VLOOKUP($E451,Final_nrj!$1:$1048576,MATCH(DATE(AL$2,1,1),Final_nrj!$A$1:$LI$1),FALSE)</f>
        <v>92.802789239999996</v>
      </c>
      <c r="AM451" s="315">
        <f>+VLOOKUP($E451,Final_nrj!$1:$1048576,MATCH(DATE(AM$2,1,1),Final_nrj!$A$1:$LI$1),FALSE)</f>
        <v>96.074738260000004</v>
      </c>
      <c r="AN451" s="315">
        <f>+VLOOKUP($E451,Final_nrj!$1:$1048576,MATCH(DATE(AN$2,1,1),Final_nrj!$A$1:$LI$1),FALSE)</f>
        <v>99.36151907</v>
      </c>
      <c r="AO451" s="315">
        <f>+VLOOKUP($E451,Final_nrj!$1:$1048576,MATCH(DATE(AO$2,1,1),Final_nrj!$A$1:$LI$1),FALSE)</f>
        <v>102.63267690000001</v>
      </c>
    </row>
    <row r="452" spans="1:41" ht="15" customHeight="1" x14ac:dyDescent="0.35">
      <c r="A452" s="426"/>
      <c r="B452" s="430"/>
      <c r="C452" s="128"/>
      <c r="D452" s="128" t="s">
        <v>1027</v>
      </c>
      <c r="E452" s="67" t="s">
        <v>1640</v>
      </c>
      <c r="F452" s="330">
        <f>+VLOOKUP($E452,Final_nrj!$1:$1048576,MATCH(DATE(F$2,1,1),Final_nrj!$A$1:$LI$1),FALSE)</f>
        <v>5.2732424440000001</v>
      </c>
      <c r="G452" s="330">
        <f>+VLOOKUP($E452,Final_nrj!$1:$1048576,MATCH(DATE(G$2,1,1),Final_nrj!$A$1:$LI$1),FALSE)</f>
        <v>5.3214601019999996</v>
      </c>
      <c r="H452" s="330">
        <f>+VLOOKUP($E452,Final_nrj!$1:$1048576,MATCH(DATE(H$2,1,1),Final_nrj!$A$1:$LI$1),FALSE)</f>
        <v>5.376163773</v>
      </c>
      <c r="I452" s="330">
        <f>+VLOOKUP($E452,Final_nrj!$1:$1048576,MATCH(DATE(I$2,1,1),Final_nrj!$A$1:$LI$1),FALSE)</f>
        <v>5.41551881</v>
      </c>
      <c r="J452" s="330">
        <f>+VLOOKUP($E452,Final_nrj!$1:$1048576,MATCH(DATE(J$2,1,1),Final_nrj!$A$1:$LI$1),FALSE)</f>
        <v>5.4905551700000004</v>
      </c>
      <c r="K452" s="330">
        <f>+VLOOKUP($E452,Final_nrj!$1:$1048576,MATCH(DATE(K$2,1,1),Final_nrj!$A$1:$LI$1),FALSE)</f>
        <v>5.5945454830000001</v>
      </c>
      <c r="L452" s="330">
        <f>+VLOOKUP($E452,Final_nrj!$1:$1048576,MATCH(DATE(L$2,1,1),Final_nrj!$A$1:$LI$1),FALSE)</f>
        <v>5.7223224249999998</v>
      </c>
      <c r="M452" s="330">
        <f>+VLOOKUP($E452,Final_nrj!$1:$1048576,MATCH(DATE(M$2,1,1),Final_nrj!$A$1:$LI$1),FALSE)</f>
        <v>5.8694205989999997</v>
      </c>
      <c r="N452" s="330">
        <f>+VLOOKUP($E452,Final_nrj!$1:$1048576,MATCH(DATE(N$2,1,1),Final_nrj!$A$1:$LI$1),FALSE)</f>
        <v>6.0323029740000003</v>
      </c>
      <c r="O452" s="330">
        <f>+VLOOKUP($E452,Final_nrj!$1:$1048576,MATCH(DATE(O$2,1,1),Final_nrj!$A$1:$LI$1),FALSE)</f>
        <v>6.2081918610000004</v>
      </c>
      <c r="P452" s="330">
        <f>+VLOOKUP($E452,Final_nrj!$1:$1048576,MATCH(DATE(P$2,1,1),Final_nrj!$A$1:$LI$1),FALSE)</f>
        <v>6.3873789309999998</v>
      </c>
      <c r="Q452" s="330">
        <f>+VLOOKUP($E452,Final_nrj!$1:$1048576,MATCH(DATE(Q$2,1,1),Final_nrj!$A$1:$LI$1),FALSE)</f>
        <v>6.5422299759999998</v>
      </c>
      <c r="R452" s="330">
        <f>+VLOOKUP($E452,Final_nrj!$1:$1048576,MATCH(DATE(R$2,1,1),Final_nrj!$A$1:$LI$1),FALSE)</f>
        <v>6.677099546</v>
      </c>
      <c r="S452" s="330">
        <f>+VLOOKUP($E452,Final_nrj!$1:$1048576,MATCH(DATE(S$2,1,1),Final_nrj!$A$1:$LI$1),FALSE)</f>
        <v>6.7977845370000001</v>
      </c>
      <c r="T452" s="330">
        <f>+VLOOKUP($E452,Final_nrj!$1:$1048576,MATCH(DATE(T$2,1,1),Final_nrj!$A$1:$LI$1),FALSE)</f>
        <v>6.9108439659999998</v>
      </c>
      <c r="U452" s="330">
        <f>+VLOOKUP($E452,Final_nrj!$1:$1048576,MATCH(DATE(U$2,1,1),Final_nrj!$A$1:$LI$1),FALSE)</f>
        <v>7.0221199959999998</v>
      </c>
      <c r="V452" s="330">
        <f>+VLOOKUP($E452,Final_nrj!$1:$1048576,MATCH(DATE(V$2,1,1),Final_nrj!$A$1:$LI$1),FALSE)</f>
        <v>7.1366282480000001</v>
      </c>
      <c r="W452" s="330">
        <f>+VLOOKUP($E452,Final_nrj!$1:$1048576,MATCH(DATE(W$2,1,1),Final_nrj!$A$1:$LI$1),FALSE)</f>
        <v>7.2586881659999998</v>
      </c>
      <c r="X452" s="330">
        <f>+VLOOKUP($E452,Final_nrj!$1:$1048576,MATCH(DATE(X$2,1,1),Final_nrj!$A$1:$LI$1),FALSE)</f>
        <v>7.3918117390000004</v>
      </c>
      <c r="Y452" s="330">
        <f>+VLOOKUP($E452,Final_nrj!$1:$1048576,MATCH(DATE(Y$2,1,1),Final_nrj!$A$1:$LI$1),FALSE)</f>
        <v>7.538214762</v>
      </c>
      <c r="Z452" s="330">
        <f>+VLOOKUP($E452,Final_nrj!$1:$1048576,MATCH(DATE(Z$2,1,1),Final_nrj!$A$1:$LI$1),FALSE)</f>
        <v>7.6996990629999997</v>
      </c>
      <c r="AA452" s="330">
        <f>+VLOOKUP($E452,Final_nrj!$1:$1048576,MATCH(DATE(AA$2,1,1),Final_nrj!$A$1:$LI$1),FALSE)</f>
        <v>7.8783202470000004</v>
      </c>
      <c r="AB452" s="330">
        <f>+VLOOKUP($E452,Final_nrj!$1:$1048576,MATCH(DATE(AB$2,1,1),Final_nrj!$A$1:$LI$1),FALSE)</f>
        <v>8.0764454539999999</v>
      </c>
      <c r="AC452" s="330">
        <f>+VLOOKUP($E452,Final_nrj!$1:$1048576,MATCH(DATE(AC$2,1,1),Final_nrj!$A$1:$LI$1),FALSE)</f>
        <v>8.2956522390000007</v>
      </c>
      <c r="AD452" s="330">
        <f>+VLOOKUP($E452,Final_nrj!$1:$1048576,MATCH(DATE(AD$2,1,1),Final_nrj!$A$1:$LI$1),FALSE)</f>
        <v>8.5363372860000002</v>
      </c>
      <c r="AE452" s="330">
        <f>+VLOOKUP($E452,Final_nrj!$1:$1048576,MATCH(DATE(AE$2,1,1),Final_nrj!$A$1:$LI$1),FALSE)</f>
        <v>8.7981206299999997</v>
      </c>
      <c r="AF452" s="330">
        <f>+VLOOKUP($E452,Final_nrj!$1:$1048576,MATCH(DATE(AF$2,1,1),Final_nrj!$A$1:$LI$1),FALSE)</f>
        <v>9.0757252340000001</v>
      </c>
      <c r="AG452" s="330">
        <f>+VLOOKUP($E452,Final_nrj!$1:$1048576,MATCH(DATE(AG$2,1,1),Final_nrj!$A$1:$LI$1),FALSE)</f>
        <v>9.3706267489999995</v>
      </c>
      <c r="AH452" s="330">
        <f>+VLOOKUP($E452,Final_nrj!$1:$1048576,MATCH(DATE(AH$2,1,1),Final_nrj!$A$1:$LI$1),FALSE)</f>
        <v>9.6846504329999998</v>
      </c>
      <c r="AI452" s="330">
        <f>+VLOOKUP($E452,Final_nrj!$1:$1048576,MATCH(DATE(AI$2,1,1),Final_nrj!$A$1:$LI$1),FALSE)</f>
        <v>10.016186169999999</v>
      </c>
      <c r="AJ452" s="330">
        <f>+VLOOKUP($E452,Final_nrj!$1:$1048576,MATCH(DATE(AJ$2,1,1),Final_nrj!$A$1:$LI$1),FALSE)</f>
        <v>10.36168878</v>
      </c>
      <c r="AK452" s="330">
        <f>+VLOOKUP($E452,Final_nrj!$1:$1048576,MATCH(DATE(AK$2,1,1),Final_nrj!$A$1:$LI$1),FALSE)</f>
        <v>10.717902949999999</v>
      </c>
      <c r="AL452" s="330">
        <f>+VLOOKUP($E452,Final_nrj!$1:$1048576,MATCH(DATE(AL$2,1,1),Final_nrj!$A$1:$LI$1),FALSE)</f>
        <v>11.08231827</v>
      </c>
      <c r="AM452" s="330">
        <f>+VLOOKUP($E452,Final_nrj!$1:$1048576,MATCH(DATE(AM$2,1,1),Final_nrj!$A$1:$LI$1),FALSE)</f>
        <v>11.45262161</v>
      </c>
      <c r="AN452" s="330">
        <f>+VLOOKUP($E452,Final_nrj!$1:$1048576,MATCH(DATE(AN$2,1,1),Final_nrj!$A$1:$LI$1),FALSE)</f>
        <v>11.826445509999999</v>
      </c>
      <c r="AO452" s="330">
        <f>+VLOOKUP($E452,Final_nrj!$1:$1048576,MATCH(DATE(AO$2,1,1),Final_nrj!$A$1:$LI$1),FALSE)</f>
        <v>12.20128422</v>
      </c>
    </row>
    <row r="453" spans="1:41" ht="15" customHeight="1" x14ac:dyDescent="0.35">
      <c r="A453" s="426"/>
      <c r="B453" s="430"/>
      <c r="C453" s="128"/>
      <c r="D453" s="128" t="s">
        <v>1399</v>
      </c>
      <c r="E453" s="67" t="s">
        <v>3809</v>
      </c>
      <c r="F453" s="330">
        <f>+VLOOKUP($E453,Final_nrj!$1:$1048576,MATCH(DATE(F$2,1,1),Final_nrj!$A$1:$LI$1),FALSE)</f>
        <v>3.9086253000000001E-2</v>
      </c>
      <c r="G453" s="330">
        <f>+VLOOKUP($E453,Final_nrj!$1:$1048576,MATCH(DATE(G$2,1,1),Final_nrj!$A$1:$LI$1),FALSE)</f>
        <v>3.9515414399999997E-2</v>
      </c>
      <c r="H453" s="330">
        <f>+VLOOKUP($E453,Final_nrj!$1:$1048576,MATCH(DATE(H$2,1,1),Final_nrj!$A$1:$LI$1),FALSE)</f>
        <v>3.9999201599999999E-2</v>
      </c>
      <c r="I453" s="330">
        <f>+VLOOKUP($E453,Final_nrj!$1:$1048576,MATCH(DATE(I$2,1,1),Final_nrj!$A$1:$LI$1),FALSE)</f>
        <v>4.0447329099999998E-2</v>
      </c>
      <c r="J453" s="330">
        <f>+VLOOKUP($E453,Final_nrj!$1:$1048576,MATCH(DATE(J$2,1,1),Final_nrj!$A$1:$LI$1),FALSE)</f>
        <v>4.1120349E-2</v>
      </c>
      <c r="K453" s="330">
        <f>+VLOOKUP($E453,Final_nrj!$1:$1048576,MATCH(DATE(K$2,1,1),Final_nrj!$A$1:$LI$1),FALSE)</f>
        <v>4.1993297200000002E-2</v>
      </c>
      <c r="L453" s="330">
        <f>+VLOOKUP($E453,Final_nrj!$1:$1048576,MATCH(DATE(L$2,1,1),Final_nrj!$A$1:$LI$1),FALSE)</f>
        <v>4.3035606400000002E-2</v>
      </c>
      <c r="M453" s="330">
        <f>+VLOOKUP($E453,Final_nrj!$1:$1048576,MATCH(DATE(M$2,1,1),Final_nrj!$A$1:$LI$1),FALSE)</f>
        <v>4.4219600400000003E-2</v>
      </c>
      <c r="N453" s="330">
        <f>+VLOOKUP($E453,Final_nrj!$1:$1048576,MATCH(DATE(N$2,1,1),Final_nrj!$A$1:$LI$1),FALSE)</f>
        <v>4.55225686E-2</v>
      </c>
      <c r="O453" s="330">
        <f>+VLOOKUP($E453,Final_nrj!$1:$1048576,MATCH(DATE(O$2,1,1),Final_nrj!$A$1:$LI$1),FALSE)</f>
        <v>4.6924361099999999E-2</v>
      </c>
      <c r="P453" s="330">
        <f>+VLOOKUP($E453,Final_nrj!$1:$1048576,MATCH(DATE(P$2,1,1),Final_nrj!$A$1:$LI$1),FALSE)</f>
        <v>4.8353739499999999E-2</v>
      </c>
      <c r="Q453" s="330">
        <f>+VLOOKUP($E453,Final_nrj!$1:$1048576,MATCH(DATE(Q$2,1,1),Final_nrj!$A$1:$LI$1),FALSE)</f>
        <v>4.9600244699999997E-2</v>
      </c>
      <c r="R453" s="330">
        <f>+VLOOKUP($E453,Final_nrj!$1:$1048576,MATCH(DATE(R$2,1,1),Final_nrj!$A$1:$LI$1),FALSE)</f>
        <v>5.0677331200000002E-2</v>
      </c>
      <c r="S453" s="330">
        <f>+VLOOKUP($E453,Final_nrj!$1:$1048576,MATCH(DATE(S$2,1,1),Final_nrj!$A$1:$LI$1),FALSE)</f>
        <v>5.1607991399999997E-2</v>
      </c>
      <c r="T453" s="330">
        <f>+VLOOKUP($E453,Final_nrj!$1:$1048576,MATCH(DATE(T$2,1,1),Final_nrj!$A$1:$LI$1),FALSE)</f>
        <v>5.2428821799999997E-2</v>
      </c>
      <c r="U453" s="330">
        <f>+VLOOKUP($E453,Final_nrj!$1:$1048576,MATCH(DATE(U$2,1,1),Final_nrj!$A$1:$LI$1),FALSE)</f>
        <v>5.3179838299999997E-2</v>
      </c>
      <c r="V453" s="330">
        <f>+VLOOKUP($E453,Final_nrj!$1:$1048576,MATCH(DATE(V$2,1,1),Final_nrj!$A$1:$LI$1),FALSE)</f>
        <v>5.3900172099999998E-2</v>
      </c>
      <c r="W453" s="330">
        <f>+VLOOKUP($E453,Final_nrj!$1:$1048576,MATCH(DATE(W$2,1,1),Final_nrj!$A$1:$LI$1),FALSE)</f>
        <v>5.4628141700000001E-2</v>
      </c>
      <c r="X453" s="330">
        <f>+VLOOKUP($E453,Final_nrj!$1:$1048576,MATCH(DATE(X$2,1,1),Final_nrj!$A$1:$LI$1),FALSE)</f>
        <v>5.54000085E-2</v>
      </c>
      <c r="Y453" s="330">
        <f>+VLOOKUP($E453,Final_nrj!$1:$1048576,MATCH(DATE(Y$2,1,1),Final_nrj!$A$1:$LI$1),FALSE)</f>
        <v>5.6244814400000002E-2</v>
      </c>
      <c r="Z453" s="330">
        <f>+VLOOKUP($E453,Final_nrj!$1:$1048576,MATCH(DATE(Z$2,1,1),Final_nrj!$A$1:$LI$1),FALSE)</f>
        <v>5.7189534100000002E-2</v>
      </c>
      <c r="AA453" s="330">
        <f>+VLOOKUP($E453,Final_nrj!$1:$1048576,MATCH(DATE(AA$2,1,1),Final_nrj!$A$1:$LI$1),FALSE)</f>
        <v>5.8262522300000001E-2</v>
      </c>
      <c r="AB453" s="330">
        <f>+VLOOKUP($E453,Final_nrj!$1:$1048576,MATCH(DATE(AB$2,1,1),Final_nrj!$A$1:$LI$1),FALSE)</f>
        <v>5.9491641099999999E-2</v>
      </c>
      <c r="AC453" s="330">
        <f>+VLOOKUP($E453,Final_nrj!$1:$1048576,MATCH(DATE(AC$2,1,1),Final_nrj!$A$1:$LI$1),FALSE)</f>
        <v>6.0898878699999999E-2</v>
      </c>
      <c r="AD453" s="330">
        <f>+VLOOKUP($E453,Final_nrj!$1:$1048576,MATCH(DATE(AD$2,1,1),Final_nrj!$A$1:$LI$1),FALSE)</f>
        <v>6.2498685999999998E-2</v>
      </c>
      <c r="AE453" s="330">
        <f>+VLOOKUP($E453,Final_nrj!$1:$1048576,MATCH(DATE(AE$2,1,1),Final_nrj!$A$1:$LI$1),FALSE)</f>
        <v>6.4301409000000004E-2</v>
      </c>
      <c r="AF453" s="330">
        <f>+VLOOKUP($E453,Final_nrj!$1:$1048576,MATCH(DATE(AF$2,1,1),Final_nrj!$A$1:$LI$1),FALSE)</f>
        <v>6.6289229899999996E-2</v>
      </c>
      <c r="AG453" s="330">
        <f>+VLOOKUP($E453,Final_nrj!$1:$1048576,MATCH(DATE(AG$2,1,1),Final_nrj!$A$1:$LI$1),FALSE)</f>
        <v>6.8475371100000001E-2</v>
      </c>
      <c r="AH453" s="330">
        <f>+VLOOKUP($E453,Final_nrj!$1:$1048576,MATCH(DATE(AH$2,1,1),Final_nrj!$A$1:$LI$1),FALSE)</f>
        <v>7.0872572600000003E-2</v>
      </c>
      <c r="AI453" s="330">
        <f>+VLOOKUP($E453,Final_nrj!$1:$1048576,MATCH(DATE(AI$2,1,1),Final_nrj!$A$1:$LI$1),FALSE)</f>
        <v>7.3467194299999997E-2</v>
      </c>
      <c r="AJ453" s="330">
        <f>+VLOOKUP($E453,Final_nrj!$1:$1048576,MATCH(DATE(AJ$2,1,1),Final_nrj!$A$1:$LI$1),FALSE)</f>
        <v>7.62302386E-2</v>
      </c>
      <c r="AK453" s="330">
        <f>+VLOOKUP($E453,Final_nrj!$1:$1048576,MATCH(DATE(AK$2,1,1),Final_nrj!$A$1:$LI$1),FALSE)</f>
        <v>7.9132092099999995E-2</v>
      </c>
      <c r="AL453" s="330">
        <f>+VLOOKUP($E453,Final_nrj!$1:$1048576,MATCH(DATE(AL$2,1,1),Final_nrj!$A$1:$LI$1),FALSE)</f>
        <v>8.2145546299999997E-2</v>
      </c>
      <c r="AM453" s="330">
        <f>+VLOOKUP($E453,Final_nrj!$1:$1048576,MATCH(DATE(AM$2,1,1),Final_nrj!$A$1:$LI$1),FALSE)</f>
        <v>8.5242293600000005E-2</v>
      </c>
      <c r="AN453" s="330">
        <f>+VLOOKUP($E453,Final_nrj!$1:$1048576,MATCH(DATE(AN$2,1,1),Final_nrj!$A$1:$LI$1),FALSE)</f>
        <v>8.8391401800000005E-2</v>
      </c>
      <c r="AO453" s="330">
        <f>+VLOOKUP($E453,Final_nrj!$1:$1048576,MATCH(DATE(AO$2,1,1),Final_nrj!$A$1:$LI$1),FALSE)</f>
        <v>9.1558884199999996E-2</v>
      </c>
    </row>
    <row r="454" spans="1:41" ht="15" customHeight="1" x14ac:dyDescent="0.35">
      <c r="A454" s="426"/>
      <c r="B454" s="430"/>
      <c r="C454" s="128"/>
      <c r="D454" s="128" t="s">
        <v>1033</v>
      </c>
      <c r="E454" s="67" t="s">
        <v>1641</v>
      </c>
      <c r="F454" s="330">
        <f>+VLOOKUP($E454,Final_nrj!$1:$1048576,MATCH(DATE(F$2,1,1),Final_nrj!$A$1:$LI$1),FALSE)</f>
        <v>2.9653884150000001</v>
      </c>
      <c r="G454" s="330">
        <f>+VLOOKUP($E454,Final_nrj!$1:$1048576,MATCH(DATE(G$2,1,1),Final_nrj!$A$1:$LI$1),FALSE)</f>
        <v>2.9614915439999998</v>
      </c>
      <c r="H454" s="330">
        <f>+VLOOKUP($E454,Final_nrj!$1:$1048576,MATCH(DATE(H$2,1,1),Final_nrj!$A$1:$LI$1),FALSE)</f>
        <v>2.9585121270000001</v>
      </c>
      <c r="I454" s="330">
        <f>+VLOOKUP($E454,Final_nrj!$1:$1048576,MATCH(DATE(I$2,1,1),Final_nrj!$A$1:$LI$1),FALSE)</f>
        <v>2.9483823249999999</v>
      </c>
      <c r="J454" s="330">
        <f>+VLOOKUP($E454,Final_nrj!$1:$1048576,MATCH(DATE(J$2,1,1),Final_nrj!$A$1:$LI$1),FALSE)</f>
        <v>2.9664126770000001</v>
      </c>
      <c r="K454" s="330">
        <f>+VLOOKUP($E454,Final_nrj!$1:$1048576,MATCH(DATE(K$2,1,1),Final_nrj!$A$1:$LI$1),FALSE)</f>
        <v>3.0094298789999998</v>
      </c>
      <c r="L454" s="330">
        <f>+VLOOKUP($E454,Final_nrj!$1:$1048576,MATCH(DATE(L$2,1,1),Final_nrj!$A$1:$LI$1),FALSE)</f>
        <v>3.0731440370000001</v>
      </c>
      <c r="M454" s="330">
        <f>+VLOOKUP($E454,Final_nrj!$1:$1048576,MATCH(DATE(M$2,1,1),Final_nrj!$A$1:$LI$1),FALSE)</f>
        <v>3.1536895669999998</v>
      </c>
      <c r="N454" s="330">
        <f>+VLOOKUP($E454,Final_nrj!$1:$1048576,MATCH(DATE(N$2,1,1),Final_nrj!$A$1:$LI$1),FALSE)</f>
        <v>3.2479226219999999</v>
      </c>
      <c r="O454" s="330">
        <f>+VLOOKUP($E454,Final_nrj!$1:$1048576,MATCH(DATE(O$2,1,1),Final_nrj!$A$1:$LI$1),FALSE)</f>
        <v>3.3534643470000001</v>
      </c>
      <c r="P454" s="330">
        <f>+VLOOKUP($E454,Final_nrj!$1:$1048576,MATCH(DATE(P$2,1,1),Final_nrj!$A$1:$LI$1),FALSE)</f>
        <v>3.465176386</v>
      </c>
      <c r="Q454" s="330">
        <f>+VLOOKUP($E454,Final_nrj!$1:$1048576,MATCH(DATE(Q$2,1,1),Final_nrj!$A$1:$LI$1),FALSE)</f>
        <v>3.5691207870000001</v>
      </c>
      <c r="R454" s="330">
        <f>+VLOOKUP($E454,Final_nrj!$1:$1048576,MATCH(DATE(R$2,1,1),Final_nrj!$A$1:$LI$1),FALSE)</f>
        <v>3.6632004299999998</v>
      </c>
      <c r="S454" s="330">
        <f>+VLOOKUP($E454,Final_nrj!$1:$1048576,MATCH(DATE(S$2,1,1),Final_nrj!$A$1:$LI$1),FALSE)</f>
        <v>3.7467889049999998</v>
      </c>
      <c r="T454" s="330">
        <f>+VLOOKUP($E454,Final_nrj!$1:$1048576,MATCH(DATE(T$2,1,1),Final_nrj!$A$1:$LI$1),FALSE)</f>
        <v>3.821006745</v>
      </c>
      <c r="U454" s="330">
        <f>+VLOOKUP($E454,Final_nrj!$1:$1048576,MATCH(DATE(U$2,1,1),Final_nrj!$A$1:$LI$1),FALSE)</f>
        <v>3.8880214240000002</v>
      </c>
      <c r="V454" s="330">
        <f>+VLOOKUP($E454,Final_nrj!$1:$1048576,MATCH(DATE(V$2,1,1),Final_nrj!$A$1:$LI$1),FALSE)</f>
        <v>3.9505052630000002</v>
      </c>
      <c r="W454" s="330">
        <f>+VLOOKUP($E454,Final_nrj!$1:$1048576,MATCH(DATE(W$2,1,1),Final_nrj!$A$1:$LI$1),FALSE)</f>
        <v>4.0114385459999999</v>
      </c>
      <c r="X454" s="330">
        <f>+VLOOKUP($E454,Final_nrj!$1:$1048576,MATCH(DATE(X$2,1,1),Final_nrj!$A$1:$LI$1),FALSE)</f>
        <v>4.0740416890000004</v>
      </c>
      <c r="Y454" s="330">
        <f>+VLOOKUP($E454,Final_nrj!$1:$1048576,MATCH(DATE(Y$2,1,1),Final_nrj!$A$1:$LI$1),FALSE)</f>
        <v>4.141319889</v>
      </c>
      <c r="Z454" s="330">
        <f>+VLOOKUP($E454,Final_nrj!$1:$1048576,MATCH(DATE(Z$2,1,1),Final_nrj!$A$1:$LI$1),FALSE)</f>
        <v>4.2162294359999999</v>
      </c>
      <c r="AA454" s="330">
        <f>+VLOOKUP($E454,Final_nrj!$1:$1048576,MATCH(DATE(AA$2,1,1),Final_nrj!$A$1:$LI$1),FALSE)</f>
        <v>4.3017253679999996</v>
      </c>
      <c r="AB454" s="330">
        <f>+VLOOKUP($E454,Final_nrj!$1:$1048576,MATCH(DATE(AB$2,1,1),Final_nrj!$A$1:$LI$1),FALSE)</f>
        <v>4.4005654649999997</v>
      </c>
      <c r="AC454" s="330">
        <f>+VLOOKUP($E454,Final_nrj!$1:$1048576,MATCH(DATE(AC$2,1,1),Final_nrj!$A$1:$LI$1),FALSE)</f>
        <v>4.5151873010000001</v>
      </c>
      <c r="AD454" s="330">
        <f>+VLOOKUP($E454,Final_nrj!$1:$1048576,MATCH(DATE(AD$2,1,1),Final_nrj!$A$1:$LI$1),FALSE)</f>
        <v>4.647651282</v>
      </c>
      <c r="AE454" s="330">
        <f>+VLOOKUP($E454,Final_nrj!$1:$1048576,MATCH(DATE(AE$2,1,1),Final_nrj!$A$1:$LI$1),FALSE)</f>
        <v>4.7998878530000004</v>
      </c>
      <c r="AF454" s="330">
        <f>+VLOOKUP($E454,Final_nrj!$1:$1048576,MATCH(DATE(AF$2,1,1),Final_nrj!$A$1:$LI$1),FALSE)</f>
        <v>4.96976365</v>
      </c>
      <c r="AG454" s="330">
        <f>+VLOOKUP($E454,Final_nrj!$1:$1048576,MATCH(DATE(AG$2,1,1),Final_nrj!$A$1:$LI$1),FALSE)</f>
        <v>5.1581329040000004</v>
      </c>
      <c r="AH454" s="330">
        <f>+VLOOKUP($E454,Final_nrj!$1:$1048576,MATCH(DATE(AH$2,1,1),Final_nrj!$A$1:$LI$1),FALSE)</f>
        <v>5.3662114770000002</v>
      </c>
      <c r="AI454" s="330">
        <f>+VLOOKUP($E454,Final_nrj!$1:$1048576,MATCH(DATE(AI$2,1,1),Final_nrj!$A$1:$LI$1),FALSE)</f>
        <v>5.5933946480000003</v>
      </c>
      <c r="AJ454" s="330">
        <f>+VLOOKUP($E454,Final_nrj!$1:$1048576,MATCH(DATE(AJ$2,1,1),Final_nrj!$A$1:$LI$1),FALSE)</f>
        <v>5.8377447030000003</v>
      </c>
      <c r="AK454" s="330">
        <f>+VLOOKUP($E454,Final_nrj!$1:$1048576,MATCH(DATE(AK$2,1,1),Final_nrj!$A$1:$LI$1),FALSE)</f>
        <v>6.0968239899999999</v>
      </c>
      <c r="AL454" s="330">
        <f>+VLOOKUP($E454,Final_nrj!$1:$1048576,MATCH(DATE(AL$2,1,1),Final_nrj!$A$1:$LI$1),FALSE)</f>
        <v>6.3679710629999997</v>
      </c>
      <c r="AM454" s="330">
        <f>+VLOOKUP($E454,Final_nrj!$1:$1048576,MATCH(DATE(AM$2,1,1),Final_nrj!$A$1:$LI$1),FALSE)</f>
        <v>6.6481906559999997</v>
      </c>
      <c r="AN454" s="330">
        <f>+VLOOKUP($E454,Final_nrj!$1:$1048576,MATCH(DATE(AN$2,1,1),Final_nrj!$A$1:$LI$1),FALSE)</f>
        <v>6.9341008769999997</v>
      </c>
      <c r="AO454" s="330">
        <f>+VLOOKUP($E454,Final_nrj!$1:$1048576,MATCH(DATE(AO$2,1,1),Final_nrj!$A$1:$LI$1),FALSE)</f>
        <v>7.2219297349999998</v>
      </c>
    </row>
    <row r="455" spans="1:41" ht="15" customHeight="1" x14ac:dyDescent="0.35">
      <c r="A455" s="426"/>
      <c r="B455" s="430"/>
      <c r="C455" s="128"/>
      <c r="D455" s="128" t="s">
        <v>1028</v>
      </c>
      <c r="E455" s="67" t="s">
        <v>1642</v>
      </c>
      <c r="F455" s="330">
        <f>+VLOOKUP($E455,Final_nrj!$1:$1048576,MATCH(DATE(F$2,1,1),Final_nrj!$A$1:$LI$1),FALSE)</f>
        <v>0.95334414540000001</v>
      </c>
      <c r="G455" s="330">
        <f>+VLOOKUP($E455,Final_nrj!$1:$1048576,MATCH(DATE(G$2,1,1),Final_nrj!$A$1:$LI$1),FALSE)</f>
        <v>0.95284433280000003</v>
      </c>
      <c r="H455" s="330">
        <f>+VLOOKUP($E455,Final_nrj!$1:$1048576,MATCH(DATE(H$2,1,1),Final_nrj!$A$1:$LI$1),FALSE)</f>
        <v>0.9527739865</v>
      </c>
      <c r="I455" s="330">
        <f>+VLOOKUP($E455,Final_nrj!$1:$1048576,MATCH(DATE(I$2,1,1),Final_nrj!$A$1:$LI$1),FALSE)</f>
        <v>0.95067419529999997</v>
      </c>
      <c r="J455" s="330">
        <f>+VLOOKUP($E455,Final_nrj!$1:$1048576,MATCH(DATE(J$2,1,1),Final_nrj!$A$1:$LI$1),FALSE)</f>
        <v>0.95753193420000005</v>
      </c>
      <c r="K455" s="330">
        <f>+VLOOKUP($E455,Final_nrj!$1:$1048576,MATCH(DATE(K$2,1,1),Final_nrj!$A$1:$LI$1),FALSE)</f>
        <v>0.97231801539999996</v>
      </c>
      <c r="L455" s="330">
        <f>+VLOOKUP($E455,Final_nrj!$1:$1048576,MATCH(DATE(L$2,1,1),Final_nrj!$A$1:$LI$1),FALSE)</f>
        <v>0.99359933860000005</v>
      </c>
      <c r="M455" s="330">
        <f>+VLOOKUP($E455,Final_nrj!$1:$1048576,MATCH(DATE(M$2,1,1),Final_nrj!$A$1:$LI$1),FALSE)</f>
        <v>1.020143856</v>
      </c>
      <c r="N455" s="330">
        <f>+VLOOKUP($E455,Final_nrj!$1:$1048576,MATCH(DATE(N$2,1,1),Final_nrj!$A$1:$LI$1),FALSE)</f>
        <v>1.0509932639999999</v>
      </c>
      <c r="O455" s="330">
        <f>+VLOOKUP($E455,Final_nrj!$1:$1048576,MATCH(DATE(O$2,1,1),Final_nrj!$A$1:$LI$1),FALSE)</f>
        <v>1.0854492979999999</v>
      </c>
      <c r="P455" s="330">
        <f>+VLOOKUP($E455,Final_nrj!$1:$1048576,MATCH(DATE(P$2,1,1),Final_nrj!$A$1:$LI$1),FALSE)</f>
        <v>1.1217936690000001</v>
      </c>
      <c r="Q455" s="330">
        <f>+VLOOKUP($E455,Final_nrj!$1:$1048576,MATCH(DATE(Q$2,1,1),Final_nrj!$A$1:$LI$1),FALSE)</f>
        <v>1.1553566879999999</v>
      </c>
      <c r="R455" s="330">
        <f>+VLOOKUP($E455,Final_nrj!$1:$1048576,MATCH(DATE(R$2,1,1),Final_nrj!$A$1:$LI$1),FALSE)</f>
        <v>1.1857178020000001</v>
      </c>
      <c r="S455" s="330">
        <f>+VLOOKUP($E455,Final_nrj!$1:$1048576,MATCH(DATE(S$2,1,1),Final_nrj!$A$1:$LI$1),FALSE)</f>
        <v>1.21282219</v>
      </c>
      <c r="T455" s="330">
        <f>+VLOOKUP($E455,Final_nrj!$1:$1048576,MATCH(DATE(T$2,1,1),Final_nrj!$A$1:$LI$1),FALSE)</f>
        <v>1.237102328</v>
      </c>
      <c r="U455" s="330">
        <f>+VLOOKUP($E455,Final_nrj!$1:$1048576,MATCH(DATE(U$2,1,1),Final_nrj!$A$1:$LI$1),FALSE)</f>
        <v>1.2592664410000001</v>
      </c>
      <c r="V455" s="330">
        <f>+VLOOKUP($E455,Final_nrj!$1:$1048576,MATCH(DATE(V$2,1,1),Final_nrj!$A$1:$LI$1),FALSE)</f>
        <v>1.280147513</v>
      </c>
      <c r="W455" s="330">
        <f>+VLOOKUP($E455,Final_nrj!$1:$1048576,MATCH(DATE(W$2,1,1),Final_nrj!$A$1:$LI$1),FALSE)</f>
        <v>1.3006784300000001</v>
      </c>
      <c r="X455" s="330">
        <f>+VLOOKUP($E455,Final_nrj!$1:$1048576,MATCH(DATE(X$2,1,1),Final_nrj!$A$1:$LI$1),FALSE)</f>
        <v>1.321871426</v>
      </c>
      <c r="Y455" s="330">
        <f>+VLOOKUP($E455,Final_nrj!$1:$1048576,MATCH(DATE(Y$2,1,1),Final_nrj!$A$1:$LI$1),FALSE)</f>
        <v>1.3446699559999999</v>
      </c>
      <c r="Z455" s="330">
        <f>+VLOOKUP($E455,Final_nrj!$1:$1048576,MATCH(DATE(Z$2,1,1),Final_nrj!$A$1:$LI$1),FALSE)</f>
        <v>1.3700379110000001</v>
      </c>
      <c r="AA455" s="330">
        <f>+VLOOKUP($E455,Final_nrj!$1:$1048576,MATCH(DATE(AA$2,1,1),Final_nrj!$A$1:$LI$1),FALSE)</f>
        <v>1.3989084570000001</v>
      </c>
      <c r="AB455" s="330">
        <f>+VLOOKUP($E455,Final_nrj!$1:$1048576,MATCH(DATE(AB$2,1,1),Final_nrj!$A$1:$LI$1),FALSE)</f>
        <v>1.432196064</v>
      </c>
      <c r="AC455" s="330">
        <f>+VLOOKUP($E455,Final_nrj!$1:$1048576,MATCH(DATE(AC$2,1,1),Final_nrj!$A$1:$LI$1),FALSE)</f>
        <v>1.470703629</v>
      </c>
      <c r="AD455" s="330">
        <f>+VLOOKUP($E455,Final_nrj!$1:$1048576,MATCH(DATE(AD$2,1,1),Final_nrj!$A$1:$LI$1),FALSE)</f>
        <v>1.5151017849999999</v>
      </c>
      <c r="AE455" s="330">
        <f>+VLOOKUP($E455,Final_nrj!$1:$1048576,MATCH(DATE(AE$2,1,1),Final_nrj!$A$1:$LI$1),FALSE)</f>
        <v>1.5660814569999999</v>
      </c>
      <c r="AF455" s="330">
        <f>+VLOOKUP($E455,Final_nrj!$1:$1048576,MATCH(DATE(AF$2,1,1),Final_nrj!$A$1:$LI$1),FALSE)</f>
        <v>1.6230764900000001</v>
      </c>
      <c r="AG455" s="330">
        <f>+VLOOKUP($E455,Final_nrj!$1:$1048576,MATCH(DATE(AG$2,1,1),Final_nrj!$A$1:$LI$1),FALSE)</f>
        <v>1.68639831</v>
      </c>
      <c r="AH455" s="330">
        <f>+VLOOKUP($E455,Final_nrj!$1:$1048576,MATCH(DATE(AH$2,1,1),Final_nrj!$A$1:$LI$1),FALSE)</f>
        <v>1.7564195410000001</v>
      </c>
      <c r="AI455" s="330">
        <f>+VLOOKUP($E455,Final_nrj!$1:$1048576,MATCH(DATE(AI$2,1,1),Final_nrj!$A$1:$LI$1),FALSE)</f>
        <v>1.832865459</v>
      </c>
      <c r="AJ455" s="330">
        <f>+VLOOKUP($E455,Final_nrj!$1:$1048576,MATCH(DATE(AJ$2,1,1),Final_nrj!$A$1:$LI$1),FALSE)</f>
        <v>1.915032182</v>
      </c>
      <c r="AK455" s="330">
        <f>+VLOOKUP($E455,Final_nrj!$1:$1048576,MATCH(DATE(AK$2,1,1),Final_nrj!$A$1:$LI$1),FALSE)</f>
        <v>2.0020937750000001</v>
      </c>
      <c r="AL455" s="330">
        <f>+VLOOKUP($E455,Final_nrj!$1:$1048576,MATCH(DATE(AL$2,1,1),Final_nrj!$A$1:$LI$1),FALSE)</f>
        <v>2.0931838680000001</v>
      </c>
      <c r="AM455" s="330">
        <f>+VLOOKUP($E455,Final_nrj!$1:$1048576,MATCH(DATE(AM$2,1,1),Final_nrj!$A$1:$LI$1),FALSE)</f>
        <v>2.1873366829999998</v>
      </c>
      <c r="AN455" s="330">
        <f>+VLOOKUP($E455,Final_nrj!$1:$1048576,MATCH(DATE(AN$2,1,1),Final_nrj!$A$1:$LI$1),FALSE)</f>
        <v>2.2834554919999999</v>
      </c>
      <c r="AO455" s="330">
        <f>+VLOOKUP($E455,Final_nrj!$1:$1048576,MATCH(DATE(AO$2,1,1),Final_nrj!$A$1:$LI$1),FALSE)</f>
        <v>2.3803022700000001</v>
      </c>
    </row>
    <row r="456" spans="1:41" s="340" customFormat="1" ht="15" customHeight="1" x14ac:dyDescent="0.35">
      <c r="A456" s="426"/>
      <c r="B456" s="430"/>
      <c r="C456" s="338"/>
      <c r="D456" s="338" t="s">
        <v>3802</v>
      </c>
      <c r="E456" s="339" t="s">
        <v>3782</v>
      </c>
      <c r="F456" s="383">
        <f>+VLOOKUP($E456,Final_nrj!$1:$1048576,MATCH(DATE(F$2,1,1),Final_nrj!$A$1:$LI$1),FALSE)</f>
        <v>3.9578188139999999</v>
      </c>
      <c r="G456" s="383">
        <f>+VLOOKUP($E456,Final_nrj!$1:$1048576,MATCH(DATE(G$2,1,1),Final_nrj!$A$1:$LI$1),FALSE)</f>
        <v>3.953851292</v>
      </c>
      <c r="H456" s="383">
        <f>+VLOOKUP($E456,Final_nrj!$1:$1048576,MATCH(DATE(H$2,1,1),Final_nrj!$A$1:$LI$1),FALSE)</f>
        <v>3.9512853149999998</v>
      </c>
      <c r="I456" s="383">
        <f>+VLOOKUP($E456,Final_nrj!$1:$1048576,MATCH(DATE(I$2,1,1),Final_nrj!$A$1:$LI$1),FALSE)</f>
        <v>3.9395038499999999</v>
      </c>
      <c r="J456" s="383">
        <f>+VLOOKUP($E456,Final_nrj!$1:$1048576,MATCH(DATE(J$2,1,1),Final_nrj!$A$1:$LI$1),FALSE)</f>
        <v>3.9650649599999999</v>
      </c>
      <c r="K456" s="383">
        <f>+VLOOKUP($E456,Final_nrj!$1:$1048576,MATCH(DATE(K$2,1,1),Final_nrj!$A$1:$LI$1),FALSE)</f>
        <v>4.0237411910000001</v>
      </c>
      <c r="L456" s="383">
        <f>+VLOOKUP($E456,Final_nrj!$1:$1048576,MATCH(DATE(L$2,1,1),Final_nrj!$A$1:$LI$1),FALSE)</f>
        <v>4.1097789819999999</v>
      </c>
      <c r="M456" s="383">
        <f>+VLOOKUP($E456,Final_nrj!$1:$1048576,MATCH(DATE(M$2,1,1),Final_nrj!$A$1:$LI$1),FALSE)</f>
        <v>4.2180530230000004</v>
      </c>
      <c r="N456" s="383">
        <f>+VLOOKUP($E456,Final_nrj!$1:$1048576,MATCH(DATE(N$2,1,1),Final_nrj!$A$1:$LI$1),FALSE)</f>
        <v>4.3444384549999997</v>
      </c>
      <c r="O456" s="383">
        <f>+VLOOKUP($E456,Final_nrj!$1:$1048576,MATCH(DATE(O$2,1,1),Final_nrj!$A$1:$LI$1),FALSE)</f>
        <v>4.4858380059999998</v>
      </c>
      <c r="P456" s="383">
        <f>+VLOOKUP($E456,Final_nrj!$1:$1048576,MATCH(DATE(P$2,1,1),Final_nrj!$A$1:$LI$1),FALSE)</f>
        <v>4.6353237939999996</v>
      </c>
      <c r="Q456" s="383">
        <f>+VLOOKUP($E456,Final_nrj!$1:$1048576,MATCH(DATE(Q$2,1,1),Final_nrj!$A$1:$LI$1),FALSE)</f>
        <v>4.7740777190000001</v>
      </c>
      <c r="R456" s="383">
        <f>+VLOOKUP($E456,Final_nrj!$1:$1048576,MATCH(DATE(R$2,1,1),Final_nrj!$A$1:$LI$1),FALSE)</f>
        <v>4.8995955630000001</v>
      </c>
      <c r="S456" s="383">
        <f>+VLOOKUP($E456,Final_nrj!$1:$1048576,MATCH(DATE(S$2,1,1),Final_nrj!$A$1:$LI$1),FALSE)</f>
        <v>5.0112190869999997</v>
      </c>
      <c r="T456" s="383">
        <f>+VLOOKUP($E456,Final_nrj!$1:$1048576,MATCH(DATE(T$2,1,1),Final_nrj!$A$1:$LI$1),FALSE)</f>
        <v>5.1105378950000002</v>
      </c>
      <c r="U456" s="383">
        <f>+VLOOKUP($E456,Final_nrj!$1:$1048576,MATCH(DATE(U$2,1,1),Final_nrj!$A$1:$LI$1),FALSE)</f>
        <v>5.2004677040000002</v>
      </c>
      <c r="V456" s="383">
        <f>+VLOOKUP($E456,Final_nrj!$1:$1048576,MATCH(DATE(V$2,1,1),Final_nrj!$A$1:$LI$1),FALSE)</f>
        <v>5.2845529469999999</v>
      </c>
      <c r="W456" s="383">
        <f>+VLOOKUP($E456,Final_nrj!$1:$1048576,MATCH(DATE(W$2,1,1),Final_nrj!$A$1:$LI$1),FALSE)</f>
        <v>5.3667451169999998</v>
      </c>
      <c r="X456" s="383">
        <f>+VLOOKUP($E456,Final_nrj!$1:$1048576,MATCH(DATE(X$2,1,1),Final_nrj!$A$1:$LI$1),FALSE)</f>
        <v>5.4513131240000003</v>
      </c>
      <c r="Y456" s="383">
        <f>+VLOOKUP($E456,Final_nrj!$1:$1048576,MATCH(DATE(Y$2,1,1),Final_nrj!$A$1:$LI$1),FALSE)</f>
        <v>5.542234659</v>
      </c>
      <c r="Z456" s="383">
        <f>+VLOOKUP($E456,Final_nrj!$1:$1048576,MATCH(DATE(Z$2,1,1),Final_nrj!$A$1:$LI$1),FALSE)</f>
        <v>5.6434568799999996</v>
      </c>
      <c r="AA456" s="383">
        <f>+VLOOKUP($E456,Final_nrj!$1:$1048576,MATCH(DATE(AA$2,1,1),Final_nrj!$A$1:$LI$1),FALSE)</f>
        <v>5.7588963470000003</v>
      </c>
      <c r="AB456" s="383">
        <f>+VLOOKUP($E456,Final_nrj!$1:$1048576,MATCH(DATE(AB$2,1,1),Final_nrj!$A$1:$LI$1),FALSE)</f>
        <v>5.89225317</v>
      </c>
      <c r="AC456" s="383">
        <f>+VLOOKUP($E456,Final_nrj!$1:$1048576,MATCH(DATE(AC$2,1,1),Final_nrj!$A$1:$LI$1),FALSE)</f>
        <v>6.0467898089999998</v>
      </c>
      <c r="AD456" s="383">
        <f>+VLOOKUP($E456,Final_nrj!$1:$1048576,MATCH(DATE(AD$2,1,1),Final_nrj!$A$1:$LI$1),FALSE)</f>
        <v>6.2252517530000002</v>
      </c>
      <c r="AE456" s="383">
        <f>+VLOOKUP($E456,Final_nrj!$1:$1048576,MATCH(DATE(AE$2,1,1),Final_nrj!$A$1:$LI$1),FALSE)</f>
        <v>6.4302707200000002</v>
      </c>
      <c r="AF456" s="383">
        <f>+VLOOKUP($E456,Final_nrj!$1:$1048576,MATCH(DATE(AF$2,1,1),Final_nrj!$A$1:$LI$1),FALSE)</f>
        <v>6.6591293709999997</v>
      </c>
      <c r="AG456" s="383">
        <f>+VLOOKUP($E456,Final_nrj!$1:$1048576,MATCH(DATE(AG$2,1,1),Final_nrj!$A$1:$LI$1),FALSE)</f>
        <v>6.9130065839999997</v>
      </c>
      <c r="AH456" s="383">
        <f>+VLOOKUP($E456,Final_nrj!$1:$1048576,MATCH(DATE(AH$2,1,1),Final_nrj!$A$1:$LI$1),FALSE)</f>
        <v>7.1935035909999998</v>
      </c>
      <c r="AI456" s="383">
        <f>+VLOOKUP($E456,Final_nrj!$1:$1048576,MATCH(DATE(AI$2,1,1),Final_nrj!$A$1:$LI$1),FALSE)</f>
        <v>7.4997273020000002</v>
      </c>
      <c r="AJ456" s="383">
        <f>+VLOOKUP($E456,Final_nrj!$1:$1048576,MATCH(DATE(AJ$2,1,1),Final_nrj!$A$1:$LI$1),FALSE)</f>
        <v>7.8290071230000002</v>
      </c>
      <c r="AK456" s="383">
        <f>+VLOOKUP($E456,Final_nrj!$1:$1048576,MATCH(DATE(AK$2,1,1),Final_nrj!$A$1:$LI$1),FALSE)</f>
        <v>8.1780498569999995</v>
      </c>
      <c r="AL456" s="383">
        <f>+VLOOKUP($E456,Final_nrj!$1:$1048576,MATCH(DATE(AL$2,1,1),Final_nrj!$A$1:$LI$1),FALSE)</f>
        <v>8.5433004770000007</v>
      </c>
      <c r="AM456" s="383">
        <f>+VLOOKUP($E456,Final_nrj!$1:$1048576,MATCH(DATE(AM$2,1,1),Final_nrj!$A$1:$LI$1),FALSE)</f>
        <v>8.9207696330000008</v>
      </c>
      <c r="AN456" s="383">
        <f>+VLOOKUP($E456,Final_nrj!$1:$1048576,MATCH(DATE(AN$2,1,1),Final_nrj!$A$1:$LI$1),FALSE)</f>
        <v>9.3059477699999995</v>
      </c>
      <c r="AO456" s="383">
        <f>+VLOOKUP($E456,Final_nrj!$1:$1048576,MATCH(DATE(AO$2,1,1),Final_nrj!$A$1:$LI$1),FALSE)</f>
        <v>9.6937908890000006</v>
      </c>
    </row>
    <row r="457" spans="1:41" ht="15" customHeight="1" x14ac:dyDescent="0.35">
      <c r="A457" s="426"/>
      <c r="B457" s="430"/>
      <c r="C457" s="128"/>
      <c r="D457" s="128" t="s">
        <v>1030</v>
      </c>
      <c r="E457" s="67" t="s">
        <v>1644</v>
      </c>
      <c r="F457" s="330">
        <f>+VLOOKUP($E457,Final_nrj!$1:$1048576,MATCH(DATE(F$2,1,1),Final_nrj!$A$1:$LI$1),FALSE)</f>
        <v>10.68272103</v>
      </c>
      <c r="G457" s="330">
        <f>+VLOOKUP($E457,Final_nrj!$1:$1048576,MATCH(DATE(G$2,1,1),Final_nrj!$A$1:$LI$1),FALSE)</f>
        <v>10.91762505</v>
      </c>
      <c r="H457" s="330">
        <f>+VLOOKUP($E457,Final_nrj!$1:$1048576,MATCH(DATE(H$2,1,1),Final_nrj!$A$1:$LI$1),FALSE)</f>
        <v>11.181613329999999</v>
      </c>
      <c r="I457" s="330">
        <f>+VLOOKUP($E457,Final_nrj!$1:$1048576,MATCH(DATE(I$2,1,1),Final_nrj!$A$1:$LI$1),FALSE)</f>
        <v>11.473684260000001</v>
      </c>
      <c r="J457" s="330">
        <f>+VLOOKUP($E457,Final_nrj!$1:$1048576,MATCH(DATE(J$2,1,1),Final_nrj!$A$1:$LI$1),FALSE)</f>
        <v>11.767676959999999</v>
      </c>
      <c r="K457" s="330">
        <f>+VLOOKUP($E457,Final_nrj!$1:$1048576,MATCH(DATE(K$2,1,1),Final_nrj!$A$1:$LI$1),FALSE)</f>
        <v>12.07712141</v>
      </c>
      <c r="L457" s="330">
        <f>+VLOOKUP($E457,Final_nrj!$1:$1048576,MATCH(DATE(L$2,1,1),Final_nrj!$A$1:$LI$1),FALSE)</f>
        <v>12.404009009999999</v>
      </c>
      <c r="M457" s="330">
        <f>+VLOOKUP($E457,Final_nrj!$1:$1048576,MATCH(DATE(M$2,1,1),Final_nrj!$A$1:$LI$1),FALSE)</f>
        <v>12.745486489999999</v>
      </c>
      <c r="N457" s="330">
        <f>+VLOOKUP($E457,Final_nrj!$1:$1048576,MATCH(DATE(N$2,1,1),Final_nrj!$A$1:$LI$1),FALSE)</f>
        <v>13.09886983</v>
      </c>
      <c r="O457" s="330">
        <f>+VLOOKUP($E457,Final_nrj!$1:$1048576,MATCH(DATE(O$2,1,1),Final_nrj!$A$1:$LI$1),FALSE)</f>
        <v>13.4629054</v>
      </c>
      <c r="P457" s="330">
        <f>+VLOOKUP($E457,Final_nrj!$1:$1048576,MATCH(DATE(P$2,1,1),Final_nrj!$A$1:$LI$1),FALSE)</f>
        <v>13.82107558</v>
      </c>
      <c r="Q457" s="330">
        <f>+VLOOKUP($E457,Final_nrj!$1:$1048576,MATCH(DATE(Q$2,1,1),Final_nrj!$A$1:$LI$1),FALSE)</f>
        <v>14.11972153</v>
      </c>
      <c r="R457" s="330">
        <f>+VLOOKUP($E457,Final_nrj!$1:$1048576,MATCH(DATE(R$2,1,1),Final_nrj!$A$1:$LI$1),FALSE)</f>
        <v>14.367033169999999</v>
      </c>
      <c r="S457" s="330">
        <f>+VLOOKUP($E457,Final_nrj!$1:$1048576,MATCH(DATE(S$2,1,1),Final_nrj!$A$1:$LI$1),FALSE)</f>
        <v>14.57343036</v>
      </c>
      <c r="T457" s="330">
        <f>+VLOOKUP($E457,Final_nrj!$1:$1048576,MATCH(DATE(T$2,1,1),Final_nrj!$A$1:$LI$1),FALSE)</f>
        <v>14.75256841</v>
      </c>
      <c r="U457" s="330">
        <f>+VLOOKUP($E457,Final_nrj!$1:$1048576,MATCH(DATE(U$2,1,1),Final_nrj!$A$1:$LI$1),FALSE)</f>
        <v>14.91843868</v>
      </c>
      <c r="V457" s="330">
        <f>+VLOOKUP($E457,Final_nrj!$1:$1048576,MATCH(DATE(V$2,1,1),Final_nrj!$A$1:$LI$1),FALSE)</f>
        <v>15.083270369999999</v>
      </c>
      <c r="W457" s="330">
        <f>+VLOOKUP($E457,Final_nrj!$1:$1048576,MATCH(DATE(W$2,1,1),Final_nrj!$A$1:$LI$1),FALSE)</f>
        <v>15.259211649999999</v>
      </c>
      <c r="X457" s="330">
        <f>+VLOOKUP($E457,Final_nrj!$1:$1048576,MATCH(DATE(X$2,1,1),Final_nrj!$A$1:$LI$1),FALSE)</f>
        <v>15.457311109999999</v>
      </c>
      <c r="Y457" s="330">
        <f>+VLOOKUP($E457,Final_nrj!$1:$1048576,MATCH(DATE(Y$2,1,1),Final_nrj!$A$1:$LI$1),FALSE)</f>
        <v>15.68595039</v>
      </c>
      <c r="Z457" s="330">
        <f>+VLOOKUP($E457,Final_nrj!$1:$1048576,MATCH(DATE(Z$2,1,1),Final_nrj!$A$1:$LI$1),FALSE)</f>
        <v>15.95199826</v>
      </c>
      <c r="AA457" s="330">
        <f>+VLOOKUP($E457,Final_nrj!$1:$1048576,MATCH(DATE(AA$2,1,1),Final_nrj!$A$1:$LI$1),FALSE)</f>
        <v>16.26231641</v>
      </c>
      <c r="AB457" s="330">
        <f>+VLOOKUP($E457,Final_nrj!$1:$1048576,MATCH(DATE(AB$2,1,1),Final_nrj!$A$1:$LI$1),FALSE)</f>
        <v>16.62296495</v>
      </c>
      <c r="AC457" s="330">
        <f>+VLOOKUP($E457,Final_nrj!$1:$1048576,MATCH(DATE(AC$2,1,1),Final_nrj!$A$1:$LI$1),FALSE)</f>
        <v>17.037982490000001</v>
      </c>
      <c r="AD457" s="330">
        <f>+VLOOKUP($E457,Final_nrj!$1:$1048576,MATCH(DATE(AD$2,1,1),Final_nrj!$A$1:$LI$1),FALSE)</f>
        <v>17.508957070000001</v>
      </c>
      <c r="AE457" s="330">
        <f>+VLOOKUP($E457,Final_nrj!$1:$1048576,MATCH(DATE(AE$2,1,1),Final_nrj!$A$1:$LI$1),FALSE)</f>
        <v>18.035355190000001</v>
      </c>
      <c r="AF457" s="330">
        <f>+VLOOKUP($E457,Final_nrj!$1:$1048576,MATCH(DATE(AF$2,1,1),Final_nrj!$A$1:$LI$1),FALSE)</f>
        <v>18.621073330000002</v>
      </c>
      <c r="AG457" s="330">
        <f>+VLOOKUP($E457,Final_nrj!$1:$1048576,MATCH(DATE(AG$2,1,1),Final_nrj!$A$1:$LI$1),FALSE)</f>
        <v>19.26934528</v>
      </c>
      <c r="AH457" s="330">
        <f>+VLOOKUP($E457,Final_nrj!$1:$1048576,MATCH(DATE(AH$2,1,1),Final_nrj!$A$1:$LI$1),FALSE)</f>
        <v>19.979046969999999</v>
      </c>
      <c r="AI457" s="330">
        <f>+VLOOKUP($E457,Final_nrj!$1:$1048576,MATCH(DATE(AI$2,1,1),Final_nrj!$A$1:$LI$1),FALSE)</f>
        <v>20.739481699999999</v>
      </c>
      <c r="AJ457" s="330">
        <f>+VLOOKUP($E457,Final_nrj!$1:$1048576,MATCH(DATE(AJ$2,1,1),Final_nrj!$A$1:$LI$1),FALSE)</f>
        <v>21.53556777</v>
      </c>
      <c r="AK457" s="330">
        <f>+VLOOKUP($E457,Final_nrj!$1:$1048576,MATCH(DATE(AK$2,1,1),Final_nrj!$A$1:$LI$1),FALSE)</f>
        <v>22.35331923</v>
      </c>
      <c r="AL457" s="330">
        <f>+VLOOKUP($E457,Final_nrj!$1:$1048576,MATCH(DATE(AL$2,1,1),Final_nrj!$A$1:$LI$1),FALSE)</f>
        <v>23.18130614</v>
      </c>
      <c r="AM457" s="330">
        <f>+VLOOKUP($E457,Final_nrj!$1:$1048576,MATCH(DATE(AM$2,1,1),Final_nrj!$A$1:$LI$1),FALSE)</f>
        <v>24.009725889999999</v>
      </c>
      <c r="AN457" s="330">
        <f>+VLOOKUP($E457,Final_nrj!$1:$1048576,MATCH(DATE(AN$2,1,1),Final_nrj!$A$1:$LI$1),FALSE)</f>
        <v>24.829754390000002</v>
      </c>
      <c r="AO457" s="330">
        <f>+VLOOKUP($E457,Final_nrj!$1:$1048576,MATCH(DATE(AO$2,1,1),Final_nrj!$A$1:$LI$1),FALSE)</f>
        <v>25.633153400000001</v>
      </c>
    </row>
    <row r="458" spans="1:41" ht="15" customHeight="1" x14ac:dyDescent="0.35">
      <c r="A458" s="426"/>
      <c r="B458" s="430"/>
      <c r="C458" s="128"/>
      <c r="D458" s="128" t="s">
        <v>1029</v>
      </c>
      <c r="E458" s="67" t="s">
        <v>1643</v>
      </c>
      <c r="F458" s="330">
        <f>+VLOOKUP($E458,Final_nrj!$1:$1048576,MATCH(DATE(F$2,1,1),Final_nrj!$A$1:$LI$1),FALSE)</f>
        <v>13.1463337</v>
      </c>
      <c r="G458" s="330">
        <f>+VLOOKUP($E458,Final_nrj!$1:$1048576,MATCH(DATE(G$2,1,1),Final_nrj!$A$1:$LI$1),FALSE)</f>
        <v>13.266814910000001</v>
      </c>
      <c r="H458" s="330">
        <f>+VLOOKUP($E458,Final_nrj!$1:$1048576,MATCH(DATE(H$2,1,1),Final_nrj!$A$1:$LI$1),FALSE)</f>
        <v>13.40313351</v>
      </c>
      <c r="I458" s="330">
        <f>+VLOOKUP($E458,Final_nrj!$1:$1048576,MATCH(DATE(I$2,1,1),Final_nrj!$A$1:$LI$1),FALSE)</f>
        <v>13.516500049999999</v>
      </c>
      <c r="J458" s="330">
        <f>+VLOOKUP($E458,Final_nrj!$1:$1048576,MATCH(DATE(J$2,1,1),Final_nrj!$A$1:$LI$1),FALSE)</f>
        <v>13.71562569</v>
      </c>
      <c r="K458" s="330">
        <f>+VLOOKUP($E458,Final_nrj!$1:$1048576,MATCH(DATE(K$2,1,1),Final_nrj!$A$1:$LI$1),FALSE)</f>
        <v>13.98534209</v>
      </c>
      <c r="L458" s="330">
        <f>+VLOOKUP($E458,Final_nrj!$1:$1048576,MATCH(DATE(L$2,1,1),Final_nrj!$A$1:$LI$1),FALSE)</f>
        <v>14.312609910000001</v>
      </c>
      <c r="M458" s="330">
        <f>+VLOOKUP($E458,Final_nrj!$1:$1048576,MATCH(DATE(M$2,1,1),Final_nrj!$A$1:$LI$1),FALSE)</f>
        <v>14.686698959999999</v>
      </c>
      <c r="N458" s="330">
        <f>+VLOOKUP($E458,Final_nrj!$1:$1048576,MATCH(DATE(N$2,1,1),Final_nrj!$A$1:$LI$1),FALSE)</f>
        <v>15.0990447</v>
      </c>
      <c r="O458" s="330">
        <f>+VLOOKUP($E458,Final_nrj!$1:$1048576,MATCH(DATE(O$2,1,1),Final_nrj!$A$1:$LI$1),FALSE)</f>
        <v>15.542234880000001</v>
      </c>
      <c r="P458" s="330">
        <f>+VLOOKUP($E458,Final_nrj!$1:$1048576,MATCH(DATE(P$2,1,1),Final_nrj!$A$1:$LI$1),FALSE)</f>
        <v>15.993066069999999</v>
      </c>
      <c r="Q458" s="330">
        <f>+VLOOKUP($E458,Final_nrj!$1:$1048576,MATCH(DATE(Q$2,1,1),Final_nrj!$A$1:$LI$1),FALSE)</f>
        <v>16.38354365</v>
      </c>
      <c r="R458" s="330">
        <f>+VLOOKUP($E458,Final_nrj!$1:$1048576,MATCH(DATE(R$2,1,1),Final_nrj!$A$1:$LI$1),FALSE)</f>
        <v>16.71913455</v>
      </c>
      <c r="S458" s="330">
        <f>+VLOOKUP($E458,Final_nrj!$1:$1048576,MATCH(DATE(S$2,1,1),Final_nrj!$A$1:$LI$1),FALSE)</f>
        <v>17.00855134</v>
      </c>
      <c r="T458" s="330">
        <f>+VLOOKUP($E458,Final_nrj!$1:$1048576,MATCH(DATE(T$2,1,1),Final_nrj!$A$1:$LI$1),FALSE)</f>
        <v>17.26459706</v>
      </c>
      <c r="U458" s="330">
        <f>+VLOOKUP($E458,Final_nrj!$1:$1048576,MATCH(DATE(U$2,1,1),Final_nrj!$A$1:$LI$1),FALSE)</f>
        <v>17.50076125</v>
      </c>
      <c r="V458" s="330">
        <f>+VLOOKUP($E458,Final_nrj!$1:$1048576,MATCH(DATE(V$2,1,1),Final_nrj!$A$1:$LI$1),FALSE)</f>
        <v>17.729968580000001</v>
      </c>
      <c r="W458" s="330">
        <f>+VLOOKUP($E458,Final_nrj!$1:$1048576,MATCH(DATE(W$2,1,1),Final_nrj!$A$1:$LI$1),FALSE)</f>
        <v>17.964527489999998</v>
      </c>
      <c r="X458" s="330">
        <f>+VLOOKUP($E458,Final_nrj!$1:$1048576,MATCH(DATE(X$2,1,1),Final_nrj!$A$1:$LI$1),FALSE)</f>
        <v>18.21560977</v>
      </c>
      <c r="Y458" s="330">
        <f>+VLOOKUP($E458,Final_nrj!$1:$1048576,MATCH(DATE(Y$2,1,1),Final_nrj!$A$1:$LI$1),FALSE)</f>
        <v>18.49167701</v>
      </c>
      <c r="Z458" s="330">
        <f>+VLOOKUP($E458,Final_nrj!$1:$1048576,MATCH(DATE(Z$2,1,1),Final_nrj!$A$1:$LI$1),FALSE)</f>
        <v>18.799929280000001</v>
      </c>
      <c r="AA458" s="330">
        <f>+VLOOKUP($E458,Final_nrj!$1:$1048576,MATCH(DATE(AA$2,1,1),Final_nrj!$A$1:$LI$1),FALSE)</f>
        <v>19.148661740000001</v>
      </c>
      <c r="AB458" s="330">
        <f>+VLOOKUP($E458,Final_nrj!$1:$1048576,MATCH(DATE(AB$2,1,1),Final_nrj!$A$1:$LI$1),FALSE)</f>
        <v>19.545679610000001</v>
      </c>
      <c r="AC458" s="330">
        <f>+VLOOKUP($E458,Final_nrj!$1:$1048576,MATCH(DATE(AC$2,1,1),Final_nrj!$A$1:$LI$1),FALSE)</f>
        <v>19.996812559999999</v>
      </c>
      <c r="AD458" s="330">
        <f>+VLOOKUP($E458,Final_nrj!$1:$1048576,MATCH(DATE(AD$2,1,1),Final_nrj!$A$1:$LI$1),FALSE)</f>
        <v>20.505290859999999</v>
      </c>
      <c r="AE458" s="330">
        <f>+VLOOKUP($E458,Final_nrj!$1:$1048576,MATCH(DATE(AE$2,1,1),Final_nrj!$A$1:$LI$1),FALSE)</f>
        <v>21.07185003</v>
      </c>
      <c r="AF458" s="330">
        <f>+VLOOKUP($E458,Final_nrj!$1:$1048576,MATCH(DATE(AF$2,1,1),Final_nrj!$A$1:$LI$1),FALSE)</f>
        <v>21.690770749999999</v>
      </c>
      <c r="AG458" s="330">
        <f>+VLOOKUP($E458,Final_nrj!$1:$1048576,MATCH(DATE(AG$2,1,1),Final_nrj!$A$1:$LI$1),FALSE)</f>
        <v>22.366194799999999</v>
      </c>
      <c r="AH458" s="330">
        <f>+VLOOKUP($E458,Final_nrj!$1:$1048576,MATCH(DATE(AH$2,1,1),Final_nrj!$A$1:$LI$1),FALSE)</f>
        <v>23.101974009999999</v>
      </c>
      <c r="AI458" s="330">
        <f>+VLOOKUP($E458,Final_nrj!$1:$1048576,MATCH(DATE(AI$2,1,1),Final_nrj!$A$1:$LI$1),FALSE)</f>
        <v>23.893697070000002</v>
      </c>
      <c r="AJ458" s="330">
        <f>+VLOOKUP($E458,Final_nrj!$1:$1048576,MATCH(DATE(AJ$2,1,1),Final_nrj!$A$1:$LI$1),FALSE)</f>
        <v>24.73217314</v>
      </c>
      <c r="AK458" s="330">
        <f>+VLOOKUP($E458,Final_nrj!$1:$1048576,MATCH(DATE(AK$2,1,1),Final_nrj!$A$1:$LI$1),FALSE)</f>
        <v>25.60825152</v>
      </c>
      <c r="AL458" s="330">
        <f>+VLOOKUP($E458,Final_nrj!$1:$1048576,MATCH(DATE(AL$2,1,1),Final_nrj!$A$1:$LI$1),FALSE)</f>
        <v>26.513850059999999</v>
      </c>
      <c r="AM458" s="330">
        <f>+VLOOKUP($E458,Final_nrj!$1:$1048576,MATCH(DATE(AM$2,1,1),Final_nrj!$A$1:$LI$1),FALSE)</f>
        <v>27.440858540000001</v>
      </c>
      <c r="AN458" s="330">
        <f>+VLOOKUP($E458,Final_nrj!$1:$1048576,MATCH(DATE(AN$2,1,1),Final_nrj!$A$1:$LI$1),FALSE)</f>
        <v>28.380686359999999</v>
      </c>
      <c r="AO458" s="330">
        <f>+VLOOKUP($E458,Final_nrj!$1:$1048576,MATCH(DATE(AO$2,1,1),Final_nrj!$A$1:$LI$1),FALSE)</f>
        <v>29.324153190000001</v>
      </c>
    </row>
    <row r="459" spans="1:41" s="340" customFormat="1" ht="15" customHeight="1" x14ac:dyDescent="0.35">
      <c r="A459" s="426"/>
      <c r="B459" s="430"/>
      <c r="C459" s="338"/>
      <c r="D459" s="128" t="s">
        <v>1031</v>
      </c>
      <c r="E459" s="67" t="s">
        <v>1645</v>
      </c>
      <c r="F459" s="330">
        <f>+VLOOKUP($E459,Final_nrj!$1:$1048576,MATCH(DATE(F$2,1,1),Final_nrj!$A$1:$LI$1),FALSE)</f>
        <v>1.18049805</v>
      </c>
      <c r="G459" s="330">
        <f>+VLOOKUP($E459,Final_nrj!$1:$1048576,MATCH(DATE(G$2,1,1),Final_nrj!$A$1:$LI$1),FALSE)</f>
        <v>1.2008302550000001</v>
      </c>
      <c r="H459" s="330">
        <f>+VLOOKUP($E459,Final_nrj!$1:$1048576,MATCH(DATE(H$2,1,1),Final_nrj!$A$1:$LI$1),FALSE)</f>
        <v>1.2230619250000001</v>
      </c>
      <c r="I459" s="330">
        <f>+VLOOKUP($E459,Final_nrj!$1:$1048576,MATCH(DATE(I$2,1,1),Final_nrj!$A$1:$LI$1),FALSE)</f>
        <v>1.2444917719999999</v>
      </c>
      <c r="J459" s="330">
        <f>+VLOOKUP($E459,Final_nrj!$1:$1048576,MATCH(DATE(J$2,1,1),Final_nrj!$A$1:$LI$1),FALSE)</f>
        <v>1.2695346460000001</v>
      </c>
      <c r="K459" s="330">
        <f>+VLOOKUP($E459,Final_nrj!$1:$1048576,MATCH(DATE(K$2,1,1),Final_nrj!$A$1:$LI$1),FALSE)</f>
        <v>1.2985498360000001</v>
      </c>
      <c r="L459" s="330">
        <f>+VLOOKUP($E459,Final_nrj!$1:$1048576,MATCH(DATE(L$2,1,1),Final_nrj!$A$1:$LI$1),FALSE)</f>
        <v>1.3310818069999999</v>
      </c>
      <c r="M459" s="330">
        <f>+VLOOKUP($E459,Final_nrj!$1:$1048576,MATCH(DATE(M$2,1,1),Final_nrj!$A$1:$LI$1),FALSE)</f>
        <v>1.366448594</v>
      </c>
      <c r="N459" s="330">
        <f>+VLOOKUP($E459,Final_nrj!$1:$1048576,MATCH(DATE(N$2,1,1),Final_nrj!$A$1:$LI$1),FALSE)</f>
        <v>1.4041498379999999</v>
      </c>
      <c r="O459" s="330">
        <f>+VLOOKUP($E459,Final_nrj!$1:$1048576,MATCH(DATE(O$2,1,1),Final_nrj!$A$1:$LI$1),FALSE)</f>
        <v>1.443852192</v>
      </c>
      <c r="P459" s="330">
        <f>+VLOOKUP($E459,Final_nrj!$1:$1048576,MATCH(DATE(P$2,1,1),Final_nrj!$A$1:$LI$1),FALSE)</f>
        <v>1.4833721660000001</v>
      </c>
      <c r="Q459" s="330">
        <f>+VLOOKUP($E459,Final_nrj!$1:$1048576,MATCH(DATE(Q$2,1,1),Final_nrj!$A$1:$LI$1),FALSE)</f>
        <v>1.5161487739999999</v>
      </c>
      <c r="R459" s="330">
        <f>+VLOOKUP($E459,Final_nrj!$1:$1048576,MATCH(DATE(R$2,1,1),Final_nrj!$A$1:$LI$1),FALSE)</f>
        <v>1.543406716</v>
      </c>
      <c r="S459" s="330">
        <f>+VLOOKUP($E459,Final_nrj!$1:$1048576,MATCH(DATE(S$2,1,1),Final_nrj!$A$1:$LI$1),FALSE)</f>
        <v>1.5665521099999999</v>
      </c>
      <c r="T459" s="330">
        <f>+VLOOKUP($E459,Final_nrj!$1:$1048576,MATCH(DATE(T$2,1,1),Final_nrj!$A$1:$LI$1),FALSE)</f>
        <v>1.587207614</v>
      </c>
      <c r="U459" s="330">
        <f>+VLOOKUP($E459,Final_nrj!$1:$1048576,MATCH(DATE(U$2,1,1),Final_nrj!$A$1:$LI$1),FALSE)</f>
        <v>1.606898097</v>
      </c>
      <c r="V459" s="330">
        <f>+VLOOKUP($E459,Final_nrj!$1:$1048576,MATCH(DATE(V$2,1,1),Final_nrj!$A$1:$LI$1),FALSE)</f>
        <v>1.626890443</v>
      </c>
      <c r="W459" s="330">
        <f>+VLOOKUP($E459,Final_nrj!$1:$1048576,MATCH(DATE(W$2,1,1),Final_nrj!$A$1:$LI$1),FALSE)</f>
        <v>1.648403887</v>
      </c>
      <c r="X459" s="330">
        <f>+VLOOKUP($E459,Final_nrj!$1:$1048576,MATCH(DATE(X$2,1,1),Final_nrj!$A$1:$LI$1),FALSE)</f>
        <v>1.6725268790000001</v>
      </c>
      <c r="Y459" s="330">
        <f>+VLOOKUP($E459,Final_nrj!$1:$1048576,MATCH(DATE(Y$2,1,1),Final_nrj!$A$1:$LI$1),FALSE)</f>
        <v>1.700044407</v>
      </c>
      <c r="Z459" s="330">
        <f>+VLOOKUP($E459,Final_nrj!$1:$1048576,MATCH(DATE(Z$2,1,1),Final_nrj!$A$1:$LI$1),FALSE)</f>
        <v>1.731630668</v>
      </c>
      <c r="AA459" s="330">
        <f>+VLOOKUP($E459,Final_nrj!$1:$1048576,MATCH(DATE(AA$2,1,1),Final_nrj!$A$1:$LI$1),FALSE)</f>
        <v>1.767936137</v>
      </c>
      <c r="AB459" s="330">
        <f>+VLOOKUP($E459,Final_nrj!$1:$1048576,MATCH(DATE(AB$2,1,1),Final_nrj!$A$1:$LI$1),FALSE)</f>
        <v>1.809623373</v>
      </c>
      <c r="AC459" s="330">
        <f>+VLOOKUP($E459,Final_nrj!$1:$1048576,MATCH(DATE(AC$2,1,1),Final_nrj!$A$1:$LI$1),FALSE)</f>
        <v>1.857116808</v>
      </c>
      <c r="AD459" s="330">
        <f>+VLOOKUP($E459,Final_nrj!$1:$1048576,MATCH(DATE(AD$2,1,1),Final_nrj!$A$1:$LI$1),FALSE)</f>
        <v>1.910537003</v>
      </c>
      <c r="AE459" s="330">
        <f>+VLOOKUP($E459,Final_nrj!$1:$1048576,MATCH(DATE(AE$2,1,1),Final_nrj!$A$1:$LI$1),FALSE)</f>
        <v>1.96983909</v>
      </c>
      <c r="AF459" s="330">
        <f>+VLOOKUP($E459,Final_nrj!$1:$1048576,MATCH(DATE(AF$2,1,1),Final_nrj!$A$1:$LI$1),FALSE)</f>
        <v>2.0345752940000001</v>
      </c>
      <c r="AG459" s="330">
        <f>+VLOOKUP($E459,Final_nrj!$1:$1048576,MATCH(DATE(AG$2,1,1),Final_nrj!$A$1:$LI$1),FALSE)</f>
        <v>2.105264816</v>
      </c>
      <c r="AH459" s="330">
        <f>+VLOOKUP($E459,Final_nrj!$1:$1048576,MATCH(DATE(AH$2,1,1),Final_nrj!$A$1:$LI$1),FALSE)</f>
        <v>2.1819989890000002</v>
      </c>
      <c r="AI459" s="330">
        <f>+VLOOKUP($E459,Final_nrj!$1:$1048576,MATCH(DATE(AI$2,1,1),Final_nrj!$A$1:$LI$1),FALSE)</f>
        <v>2.263759002</v>
      </c>
      <c r="AJ459" s="330">
        <f>+VLOOKUP($E459,Final_nrj!$1:$1048576,MATCH(DATE(AJ$2,1,1),Final_nrj!$A$1:$LI$1),FALSE)</f>
        <v>2.3490353759999998</v>
      </c>
      <c r="AK459" s="330">
        <f>+VLOOKUP($E459,Final_nrj!$1:$1048576,MATCH(DATE(AK$2,1,1),Final_nrj!$A$1:$LI$1),FALSE)</f>
        <v>2.4364832019999998</v>
      </c>
      <c r="AL459" s="330">
        <f>+VLOOKUP($E459,Final_nrj!$1:$1048576,MATCH(DATE(AL$2,1,1),Final_nrj!$A$1:$LI$1),FALSE)</f>
        <v>2.5250659089999998</v>
      </c>
      <c r="AM459" s="330">
        <f>+VLOOKUP($E459,Final_nrj!$1:$1048576,MATCH(DATE(AM$2,1,1),Final_nrj!$A$1:$LI$1),FALSE)</f>
        <v>2.6139156680000002</v>
      </c>
      <c r="AN459" s="330">
        <f>+VLOOKUP($E459,Final_nrj!$1:$1048576,MATCH(DATE(AN$2,1,1),Final_nrj!$A$1:$LI$1),FALSE)</f>
        <v>2.7022506979999998</v>
      </c>
      <c r="AO459" s="330">
        <f>+VLOOKUP($E459,Final_nrj!$1:$1048576,MATCH(DATE(AO$2,1,1),Final_nrj!$A$1:$LI$1),FALSE)</f>
        <v>2.789332725</v>
      </c>
    </row>
    <row r="460" spans="1:41" ht="15" customHeight="1" x14ac:dyDescent="0.35">
      <c r="A460" s="426"/>
      <c r="B460" s="430"/>
      <c r="C460" s="128"/>
      <c r="D460" s="128" t="s">
        <v>1032</v>
      </c>
      <c r="E460" s="67" t="s">
        <v>1646</v>
      </c>
      <c r="F460" s="330">
        <f>+VLOOKUP($E460,Final_nrj!$1:$1048576,MATCH(DATE(F$2,1,1),Final_nrj!$A$1:$LI$1),FALSE)</f>
        <v>1.2787430550000001</v>
      </c>
      <c r="G460" s="330">
        <f>+VLOOKUP($E460,Final_nrj!$1:$1048576,MATCH(DATE(G$2,1,1),Final_nrj!$A$1:$LI$1),FALSE)</f>
        <v>1.2847017409999999</v>
      </c>
      <c r="H460" s="330">
        <f>+VLOOKUP($E460,Final_nrj!$1:$1048576,MATCH(DATE(H$2,1,1),Final_nrj!$A$1:$LI$1),FALSE)</f>
        <v>1.294323157</v>
      </c>
      <c r="I460" s="330">
        <f>+VLOOKUP($E460,Final_nrj!$1:$1048576,MATCH(DATE(I$2,1,1),Final_nrj!$A$1:$LI$1),FALSE)</f>
        <v>1.3043762489999999</v>
      </c>
      <c r="J460" s="330">
        <f>+VLOOKUP($E460,Final_nrj!$1:$1048576,MATCH(DATE(J$2,1,1),Final_nrj!$A$1:$LI$1),FALSE)</f>
        <v>1.3222301080000001</v>
      </c>
      <c r="K460" s="330">
        <f>+VLOOKUP($E460,Final_nrj!$1:$1048576,MATCH(DATE(K$2,1,1),Final_nrj!$A$1:$LI$1),FALSE)</f>
        <v>1.3465080270000001</v>
      </c>
      <c r="L460" s="330">
        <f>+VLOOKUP($E460,Final_nrj!$1:$1048576,MATCH(DATE(L$2,1,1),Final_nrj!$A$1:$LI$1),FALSE)</f>
        <v>1.3759009339999999</v>
      </c>
      <c r="M460" s="330">
        <f>+VLOOKUP($E460,Final_nrj!$1:$1048576,MATCH(DATE(M$2,1,1),Final_nrj!$A$1:$LI$1),FALSE)</f>
        <v>1.409292159</v>
      </c>
      <c r="N460" s="330">
        <f>+VLOOKUP($E460,Final_nrj!$1:$1048576,MATCH(DATE(N$2,1,1),Final_nrj!$A$1:$LI$1),FALSE)</f>
        <v>1.4458158059999999</v>
      </c>
      <c r="O460" s="330">
        <f>+VLOOKUP($E460,Final_nrj!$1:$1048576,MATCH(DATE(O$2,1,1),Final_nrj!$A$1:$LI$1),FALSE)</f>
        <v>1.4848469689999999</v>
      </c>
      <c r="P460" s="330">
        <f>+VLOOKUP($E460,Final_nrj!$1:$1048576,MATCH(DATE(P$2,1,1),Final_nrj!$A$1:$LI$1),FALSE)</f>
        <v>1.5244679919999999</v>
      </c>
      <c r="Q460" s="330">
        <f>+VLOOKUP($E460,Final_nrj!$1:$1048576,MATCH(DATE(Q$2,1,1),Final_nrj!$A$1:$LI$1),FALSE)</f>
        <v>1.5589803680000001</v>
      </c>
      <c r="R460" s="330">
        <f>+VLOOKUP($E460,Final_nrj!$1:$1048576,MATCH(DATE(R$2,1,1),Final_nrj!$A$1:$LI$1),FALSE)</f>
        <v>1.5887466189999999</v>
      </c>
      <c r="S460" s="330">
        <f>+VLOOKUP($E460,Final_nrj!$1:$1048576,MATCH(DATE(S$2,1,1),Final_nrj!$A$1:$LI$1),FALSE)</f>
        <v>1.614574492</v>
      </c>
      <c r="T460" s="330">
        <f>+VLOOKUP($E460,Final_nrj!$1:$1048576,MATCH(DATE(T$2,1,1),Final_nrj!$A$1:$LI$1),FALSE)</f>
        <v>1.6376757390000001</v>
      </c>
      <c r="U460" s="330">
        <f>+VLOOKUP($E460,Final_nrj!$1:$1048576,MATCH(DATE(U$2,1,1),Final_nrj!$A$1:$LI$1),FALSE)</f>
        <v>1.659345348</v>
      </c>
      <c r="V460" s="330">
        <f>+VLOOKUP($E460,Final_nrj!$1:$1048576,MATCH(DATE(V$2,1,1),Final_nrj!$A$1:$LI$1),FALSE)</f>
        <v>1.6807963100000001</v>
      </c>
      <c r="W460" s="330">
        <f>+VLOOKUP($E460,Final_nrj!$1:$1048576,MATCH(DATE(W$2,1,1),Final_nrj!$A$1:$LI$1),FALSE)</f>
        <v>1.7032152410000001</v>
      </c>
      <c r="X460" s="330">
        <f>+VLOOKUP($E460,Final_nrj!$1:$1048576,MATCH(DATE(X$2,1,1),Final_nrj!$A$1:$LI$1),FALSE)</f>
        <v>1.7276892989999999</v>
      </c>
      <c r="Y460" s="330">
        <f>+VLOOKUP($E460,Final_nrj!$1:$1048576,MATCH(DATE(Y$2,1,1),Final_nrj!$A$1:$LI$1),FALSE)</f>
        <v>1.7550528590000001</v>
      </c>
      <c r="Z460" s="330">
        <f>+VLOOKUP($E460,Final_nrj!$1:$1048576,MATCH(DATE(Z$2,1,1),Final_nrj!$A$1:$LI$1),FALSE)</f>
        <v>1.785961664</v>
      </c>
      <c r="AA460" s="330">
        <f>+VLOOKUP($E460,Final_nrj!$1:$1048576,MATCH(DATE(AA$2,1,1),Final_nrj!$A$1:$LI$1),FALSE)</f>
        <v>1.821174037</v>
      </c>
      <c r="AB460" s="330">
        <f>+VLOOKUP($E460,Final_nrj!$1:$1048576,MATCH(DATE(AB$2,1,1),Final_nrj!$A$1:$LI$1),FALSE)</f>
        <v>1.861346189</v>
      </c>
      <c r="AC460" s="330">
        <f>+VLOOKUP($E460,Final_nrj!$1:$1048576,MATCH(DATE(AC$2,1,1),Final_nrj!$A$1:$LI$1),FALSE)</f>
        <v>1.9069346300000001</v>
      </c>
      <c r="AD460" s="330">
        <f>+VLOOKUP($E460,Final_nrj!$1:$1048576,MATCH(DATE(AD$2,1,1),Final_nrj!$A$1:$LI$1),FALSE)</f>
        <v>1.958138798</v>
      </c>
      <c r="AE460" s="330">
        <f>+VLOOKUP($E460,Final_nrj!$1:$1048576,MATCH(DATE(AE$2,1,1),Final_nrj!$A$1:$LI$1),FALSE)</f>
        <v>2.0148170909999998</v>
      </c>
      <c r="AF460" s="330">
        <f>+VLOOKUP($E460,Final_nrj!$1:$1048576,MATCH(DATE(AF$2,1,1),Final_nrj!$A$1:$LI$1),FALSE)</f>
        <v>2.0767544660000001</v>
      </c>
      <c r="AG460" s="330">
        <f>+VLOOKUP($E460,Final_nrj!$1:$1048576,MATCH(DATE(AG$2,1,1),Final_nrj!$A$1:$LI$1),FALSE)</f>
        <v>2.1442219109999998</v>
      </c>
      <c r="AH460" s="330">
        <f>+VLOOKUP($E460,Final_nrj!$1:$1048576,MATCH(DATE(AH$2,1,1),Final_nrj!$A$1:$LI$1),FALSE)</f>
        <v>2.2172829250000001</v>
      </c>
      <c r="AI460" s="330">
        <f>+VLOOKUP($E460,Final_nrj!$1:$1048576,MATCH(DATE(AI$2,1,1),Final_nrj!$A$1:$LI$1),FALSE)</f>
        <v>2.2951847230000002</v>
      </c>
      <c r="AJ460" s="330">
        <f>+VLOOKUP($E460,Final_nrj!$1:$1048576,MATCH(DATE(AJ$2,1,1),Final_nrj!$A$1:$LI$1),FALSE)</f>
        <v>2.3767382860000001</v>
      </c>
      <c r="AK460" s="330">
        <f>+VLOOKUP($E460,Final_nrj!$1:$1048576,MATCH(DATE(AK$2,1,1),Final_nrj!$A$1:$LI$1),FALSE)</f>
        <v>2.460801488</v>
      </c>
      <c r="AL460" s="330">
        <f>+VLOOKUP($E460,Final_nrj!$1:$1048576,MATCH(DATE(AL$2,1,1),Final_nrj!$A$1:$LI$1),FALSE)</f>
        <v>2.5464134600000001</v>
      </c>
      <c r="AM460" s="330">
        <f>+VLOOKUP($E460,Final_nrj!$1:$1048576,MATCH(DATE(AM$2,1,1),Final_nrj!$A$1:$LI$1),FALSE)</f>
        <v>2.632712481</v>
      </c>
      <c r="AN460" s="330">
        <f>+VLOOKUP($E460,Final_nrj!$1:$1048576,MATCH(DATE(AN$2,1,1),Final_nrj!$A$1:$LI$1),FALSE)</f>
        <v>2.718886983</v>
      </c>
      <c r="AO460" s="330">
        <f>+VLOOKUP($E460,Final_nrj!$1:$1048576,MATCH(DATE(AO$2,1,1),Final_nrj!$A$1:$LI$1),FALSE)</f>
        <v>2.8041516789999998</v>
      </c>
    </row>
    <row r="461" spans="1:41" ht="15" customHeight="1" x14ac:dyDescent="0.35">
      <c r="A461" s="426"/>
      <c r="B461" s="430"/>
      <c r="C461" s="128"/>
      <c r="D461" s="128" t="s">
        <v>1034</v>
      </c>
      <c r="E461" s="67" t="s">
        <v>1647</v>
      </c>
      <c r="F461" s="330">
        <f>+VLOOKUP($E461,Final_nrj!$1:$1048576,MATCH(DATE(F$2,1,1),Final_nrj!$A$1:$LI$1),FALSE)</f>
        <v>8.3800974670000006</v>
      </c>
      <c r="G461" s="330">
        <f>+VLOOKUP($E461,Final_nrj!$1:$1048576,MATCH(DATE(G$2,1,1),Final_nrj!$A$1:$LI$1),FALSE)</f>
        <v>8.5658728219999993</v>
      </c>
      <c r="H461" s="330">
        <f>+VLOOKUP($E461,Final_nrj!$1:$1048576,MATCH(DATE(H$2,1,1),Final_nrj!$A$1:$LI$1),FALSE)</f>
        <v>8.7727097819999997</v>
      </c>
      <c r="I461" s="330">
        <f>+VLOOKUP($E461,Final_nrj!$1:$1048576,MATCH(DATE(I$2,1,1),Final_nrj!$A$1:$LI$1),FALSE)</f>
        <v>8.9864680040000007</v>
      </c>
      <c r="J461" s="330">
        <f>+VLOOKUP($E461,Final_nrj!$1:$1048576,MATCH(DATE(J$2,1,1),Final_nrj!$A$1:$LI$1),FALSE)</f>
        <v>9.2163079710000009</v>
      </c>
      <c r="K461" s="330">
        <f>+VLOOKUP($E461,Final_nrj!$1:$1048576,MATCH(DATE(K$2,1,1),Final_nrj!$A$1:$LI$1),FALSE)</f>
        <v>9.4628491710000002</v>
      </c>
      <c r="L461" s="330">
        <f>+VLOOKUP($E461,Final_nrj!$1:$1048576,MATCH(DATE(L$2,1,1),Final_nrj!$A$1:$LI$1),FALSE)</f>
        <v>9.7253206779999992</v>
      </c>
      <c r="M461" s="330">
        <f>+VLOOKUP($E461,Final_nrj!$1:$1048576,MATCH(DATE(M$2,1,1),Final_nrj!$A$1:$LI$1),FALSE)</f>
        <v>10.00204808</v>
      </c>
      <c r="N461" s="330">
        <f>+VLOOKUP($E461,Final_nrj!$1:$1048576,MATCH(DATE(N$2,1,1),Final_nrj!$A$1:$LI$1),FALSE)</f>
        <v>10.291342179999999</v>
      </c>
      <c r="O461" s="330">
        <f>+VLOOKUP($E461,Final_nrj!$1:$1048576,MATCH(DATE(O$2,1,1),Final_nrj!$A$1:$LI$1),FALSE)</f>
        <v>10.59185222</v>
      </c>
      <c r="P461" s="330">
        <f>+VLOOKUP($E461,Final_nrj!$1:$1048576,MATCH(DATE(P$2,1,1),Final_nrj!$A$1:$LI$1),FALSE)</f>
        <v>10.888403650000001</v>
      </c>
      <c r="Q461" s="330">
        <f>+VLOOKUP($E461,Final_nrj!$1:$1048576,MATCH(DATE(Q$2,1,1),Final_nrj!$A$1:$LI$1),FALSE)</f>
        <v>11.13400697</v>
      </c>
      <c r="R461" s="330">
        <f>+VLOOKUP($E461,Final_nrj!$1:$1048576,MATCH(DATE(R$2,1,1),Final_nrj!$A$1:$LI$1),FALSE)</f>
        <v>11.34094659</v>
      </c>
      <c r="S461" s="330">
        <f>+VLOOKUP($E461,Final_nrj!$1:$1048576,MATCH(DATE(S$2,1,1),Final_nrj!$A$1:$LI$1),FALSE)</f>
        <v>11.521422960000001</v>
      </c>
      <c r="T461" s="330">
        <f>+VLOOKUP($E461,Final_nrj!$1:$1048576,MATCH(DATE(T$2,1,1),Final_nrj!$A$1:$LI$1),FALSE)</f>
        <v>11.68808231</v>
      </c>
      <c r="U461" s="330">
        <f>+VLOOKUP($E461,Final_nrj!$1:$1048576,MATCH(DATE(U$2,1,1),Final_nrj!$A$1:$LI$1),FALSE)</f>
        <v>11.851798799999999</v>
      </c>
      <c r="V461" s="330">
        <f>+VLOOKUP($E461,Final_nrj!$1:$1048576,MATCH(DATE(V$2,1,1),Final_nrj!$A$1:$LI$1),FALSE)</f>
        <v>12.021603499999999</v>
      </c>
      <c r="W461" s="330">
        <f>+VLOOKUP($E461,Final_nrj!$1:$1048576,MATCH(DATE(W$2,1,1),Final_nrj!$A$1:$LI$1),FALSE)</f>
        <v>12.20539005</v>
      </c>
      <c r="X461" s="330">
        <f>+VLOOKUP($E461,Final_nrj!$1:$1048576,MATCH(DATE(X$2,1,1),Final_nrj!$A$1:$LI$1),FALSE)</f>
        <v>12.40938908</v>
      </c>
      <c r="Y461" s="330">
        <f>+VLOOKUP($E461,Final_nrj!$1:$1048576,MATCH(DATE(Y$2,1,1),Final_nrj!$A$1:$LI$1),FALSE)</f>
        <v>12.63730677</v>
      </c>
      <c r="Z461" s="330">
        <f>+VLOOKUP($E461,Final_nrj!$1:$1048576,MATCH(DATE(Z$2,1,1),Final_nrj!$A$1:$LI$1),FALSE)</f>
        <v>12.891992350000001</v>
      </c>
      <c r="AA461" s="330">
        <f>+VLOOKUP($E461,Final_nrj!$1:$1048576,MATCH(DATE(AA$2,1,1),Final_nrj!$A$1:$LI$1),FALSE)</f>
        <v>13.17671797</v>
      </c>
      <c r="AB461" s="330">
        <f>+VLOOKUP($E461,Final_nrj!$1:$1048576,MATCH(DATE(AB$2,1,1),Final_nrj!$A$1:$LI$1),FALSE)</f>
        <v>13.49514332</v>
      </c>
      <c r="AC461" s="330">
        <f>+VLOOKUP($E461,Final_nrj!$1:$1048576,MATCH(DATE(AC$2,1,1),Final_nrj!$A$1:$LI$1),FALSE)</f>
        <v>13.84928099</v>
      </c>
      <c r="AD461" s="330">
        <f>+VLOOKUP($E461,Final_nrj!$1:$1048576,MATCH(DATE(AD$2,1,1),Final_nrj!$A$1:$LI$1),FALSE)</f>
        <v>14.23884093</v>
      </c>
      <c r="AE461" s="330">
        <f>+VLOOKUP($E461,Final_nrj!$1:$1048576,MATCH(DATE(AE$2,1,1),Final_nrj!$A$1:$LI$1),FALSE)</f>
        <v>14.662044059999999</v>
      </c>
      <c r="AF461" s="330">
        <f>+VLOOKUP($E461,Final_nrj!$1:$1048576,MATCH(DATE(AF$2,1,1),Final_nrj!$A$1:$LI$1),FALSE)</f>
        <v>15.115753570000001</v>
      </c>
      <c r="AG461" s="330">
        <f>+VLOOKUP($E461,Final_nrj!$1:$1048576,MATCH(DATE(AG$2,1,1),Final_nrj!$A$1:$LI$1),FALSE)</f>
        <v>15.60216035</v>
      </c>
      <c r="AH461" s="330">
        <f>+VLOOKUP($E461,Final_nrj!$1:$1048576,MATCH(DATE(AH$2,1,1),Final_nrj!$A$1:$LI$1),FALSE)</f>
        <v>16.12221422</v>
      </c>
      <c r="AI461" s="330">
        <f>+VLOOKUP($E461,Final_nrj!$1:$1048576,MATCH(DATE(AI$2,1,1),Final_nrj!$A$1:$LI$1),FALSE)</f>
        <v>16.670597489999999</v>
      </c>
      <c r="AJ461" s="330">
        <f>+VLOOKUP($E461,Final_nrj!$1:$1048576,MATCH(DATE(AJ$2,1,1),Final_nrj!$A$1:$LI$1),FALSE)</f>
        <v>17.239100879999999</v>
      </c>
      <c r="AK461" s="330">
        <f>+VLOOKUP($E461,Final_nrj!$1:$1048576,MATCH(DATE(AK$2,1,1),Final_nrj!$A$1:$LI$1),FALSE)</f>
        <v>17.820764440000001</v>
      </c>
      <c r="AL461" s="330">
        <f>+VLOOKUP($E461,Final_nrj!$1:$1048576,MATCH(DATE(AL$2,1,1),Final_nrj!$A$1:$LI$1),FALSE)</f>
        <v>18.41053492</v>
      </c>
      <c r="AM461" s="330">
        <f>+VLOOKUP($E461,Final_nrj!$1:$1048576,MATCH(DATE(AM$2,1,1),Final_nrj!$A$1:$LI$1),FALSE)</f>
        <v>19.004134440000001</v>
      </c>
      <c r="AN461" s="330">
        <f>+VLOOKUP($E461,Final_nrj!$1:$1048576,MATCH(DATE(AN$2,1,1),Final_nrj!$A$1:$LI$1),FALSE)</f>
        <v>19.59754736</v>
      </c>
      <c r="AO461" s="330">
        <f>+VLOOKUP($E461,Final_nrj!$1:$1048576,MATCH(DATE(AO$2,1,1),Final_nrj!$A$1:$LI$1),FALSE)</f>
        <v>20.186810749999999</v>
      </c>
    </row>
    <row r="462" spans="1:41" s="340" customFormat="1" ht="15" customHeight="1" x14ac:dyDescent="0.35">
      <c r="A462" s="426"/>
      <c r="B462" s="430"/>
      <c r="C462" s="338"/>
      <c r="D462" s="338" t="s">
        <v>3766</v>
      </c>
      <c r="E462" s="339" t="s">
        <v>3774</v>
      </c>
      <c r="F462" s="383">
        <f>+VLOOKUP($E462,Final_nrj!$1:$1048576,MATCH(DATE(F$2,1,1),Final_nrj!$A$1:$LI$1),FALSE)</f>
        <v>23.985672269999998</v>
      </c>
      <c r="G462" s="383">
        <f>+VLOOKUP($E462,Final_nrj!$1:$1048576,MATCH(DATE(G$2,1,1),Final_nrj!$A$1:$LI$1),FALSE)</f>
        <v>24.318219729999999</v>
      </c>
      <c r="H462" s="383">
        <f>+VLOOKUP($E462,Final_nrj!$1:$1048576,MATCH(DATE(H$2,1,1),Final_nrj!$A$1:$LI$1),FALSE)</f>
        <v>24.69322837</v>
      </c>
      <c r="I462" s="383">
        <f>+VLOOKUP($E462,Final_nrj!$1:$1048576,MATCH(DATE(I$2,1,1),Final_nrj!$A$1:$LI$1),FALSE)</f>
        <v>25.05183607</v>
      </c>
      <c r="J462" s="383">
        <f>+VLOOKUP($E462,Final_nrj!$1:$1048576,MATCH(DATE(J$2,1,1),Final_nrj!$A$1:$LI$1),FALSE)</f>
        <v>25.523698419999999</v>
      </c>
      <c r="K462" s="383">
        <f>+VLOOKUP($E462,Final_nrj!$1:$1048576,MATCH(DATE(K$2,1,1),Final_nrj!$A$1:$LI$1),FALSE)</f>
        <v>26.093249119999999</v>
      </c>
      <c r="L462" s="383">
        <f>+VLOOKUP($E462,Final_nrj!$1:$1048576,MATCH(DATE(L$2,1,1),Final_nrj!$A$1:$LI$1),FALSE)</f>
        <v>26.744913329999999</v>
      </c>
      <c r="M462" s="383">
        <f>+VLOOKUP($E462,Final_nrj!$1:$1048576,MATCH(DATE(M$2,1,1),Final_nrj!$A$1:$LI$1),FALSE)</f>
        <v>27.46448779</v>
      </c>
      <c r="N462" s="383">
        <f>+VLOOKUP($E462,Final_nrj!$1:$1048576,MATCH(DATE(N$2,1,1),Final_nrj!$A$1:$LI$1),FALSE)</f>
        <v>28.240352519999998</v>
      </c>
      <c r="O462" s="383">
        <f>+VLOOKUP($E462,Final_nrj!$1:$1048576,MATCH(DATE(O$2,1,1),Final_nrj!$A$1:$LI$1),FALSE)</f>
        <v>29.062786249999998</v>
      </c>
      <c r="P462" s="383">
        <f>+VLOOKUP($E462,Final_nrj!$1:$1048576,MATCH(DATE(P$2,1,1),Final_nrj!$A$1:$LI$1),FALSE)</f>
        <v>29.889309879999999</v>
      </c>
      <c r="Q462" s="383">
        <f>+VLOOKUP($E462,Final_nrj!$1:$1048576,MATCH(DATE(Q$2,1,1),Final_nrj!$A$1:$LI$1),FALSE)</f>
        <v>30.592679759999999</v>
      </c>
      <c r="R462" s="383">
        <f>+VLOOKUP($E462,Final_nrj!$1:$1048576,MATCH(DATE(R$2,1,1),Final_nrj!$A$1:$LI$1),FALSE)</f>
        <v>31.192234469999999</v>
      </c>
      <c r="S462" s="383">
        <f>+VLOOKUP($E462,Final_nrj!$1:$1048576,MATCH(DATE(S$2,1,1),Final_nrj!$A$1:$LI$1),FALSE)</f>
        <v>31.711100900000002</v>
      </c>
      <c r="T462" s="383">
        <f>+VLOOKUP($E462,Final_nrj!$1:$1048576,MATCH(DATE(T$2,1,1),Final_nrj!$A$1:$LI$1),FALSE)</f>
        <v>32.177562719999997</v>
      </c>
      <c r="U462" s="383">
        <f>+VLOOKUP($E462,Final_nrj!$1:$1048576,MATCH(DATE(U$2,1,1),Final_nrj!$A$1:$LI$1),FALSE)</f>
        <v>32.618803499999999</v>
      </c>
      <c r="V462" s="383">
        <f>+VLOOKUP($E462,Final_nrj!$1:$1048576,MATCH(DATE(V$2,1,1),Final_nrj!$A$1:$LI$1),FALSE)</f>
        <v>33.059258829999997</v>
      </c>
      <c r="W462" s="383">
        <f>+VLOOKUP($E462,Final_nrj!$1:$1048576,MATCH(DATE(W$2,1,1),Final_nrj!$A$1:$LI$1),FALSE)</f>
        <v>33.521536660000002</v>
      </c>
      <c r="X462" s="383">
        <f>+VLOOKUP($E462,Final_nrj!$1:$1048576,MATCH(DATE(X$2,1,1),Final_nrj!$A$1:$LI$1),FALSE)</f>
        <v>34.025215029999998</v>
      </c>
      <c r="Y462" s="383">
        <f>+VLOOKUP($E462,Final_nrj!$1:$1048576,MATCH(DATE(Y$2,1,1),Final_nrj!$A$1:$LI$1),FALSE)</f>
        <v>34.584081050000002</v>
      </c>
      <c r="Z462" s="383">
        <f>+VLOOKUP($E462,Final_nrj!$1:$1048576,MATCH(DATE(Z$2,1,1),Final_nrj!$A$1:$LI$1),FALSE)</f>
        <v>35.209513960000002</v>
      </c>
      <c r="AA462" s="383">
        <f>+VLOOKUP($E462,Final_nrj!$1:$1048576,MATCH(DATE(AA$2,1,1),Final_nrj!$A$1:$LI$1),FALSE)</f>
        <v>35.914489889999999</v>
      </c>
      <c r="AB462" s="383">
        <f>+VLOOKUP($E462,Final_nrj!$1:$1048576,MATCH(DATE(AB$2,1,1),Final_nrj!$A$1:$LI$1),FALSE)</f>
        <v>36.711792490000001</v>
      </c>
      <c r="AC462" s="383">
        <f>+VLOOKUP($E462,Final_nrj!$1:$1048576,MATCH(DATE(AC$2,1,1),Final_nrj!$A$1:$LI$1),FALSE)</f>
        <v>37.610144990000002</v>
      </c>
      <c r="AD462" s="383">
        <f>+VLOOKUP($E462,Final_nrj!$1:$1048576,MATCH(DATE(AD$2,1,1),Final_nrj!$A$1:$LI$1),FALSE)</f>
        <v>38.612807590000003</v>
      </c>
      <c r="AE462" s="383">
        <f>+VLOOKUP($E462,Final_nrj!$1:$1048576,MATCH(DATE(AE$2,1,1),Final_nrj!$A$1:$LI$1),FALSE)</f>
        <v>39.718550270000001</v>
      </c>
      <c r="AF462" s="383">
        <f>+VLOOKUP($E462,Final_nrj!$1:$1048576,MATCH(DATE(AF$2,1,1),Final_nrj!$A$1:$LI$1),FALSE)</f>
        <v>40.917854079999998</v>
      </c>
      <c r="AG462" s="383">
        <f>+VLOOKUP($E462,Final_nrj!$1:$1048576,MATCH(DATE(AG$2,1,1),Final_nrj!$A$1:$LI$1),FALSE)</f>
        <v>42.217841880000002</v>
      </c>
      <c r="AH462" s="383">
        <f>+VLOOKUP($E462,Final_nrj!$1:$1048576,MATCH(DATE(AH$2,1,1),Final_nrj!$A$1:$LI$1),FALSE)</f>
        <v>43.623470140000002</v>
      </c>
      <c r="AI462" s="383">
        <f>+VLOOKUP($E462,Final_nrj!$1:$1048576,MATCH(DATE(AI$2,1,1),Final_nrj!$A$1:$LI$1),FALSE)</f>
        <v>45.123238280000002</v>
      </c>
      <c r="AJ462" s="383">
        <f>+VLOOKUP($E462,Final_nrj!$1:$1048576,MATCH(DATE(AJ$2,1,1),Final_nrj!$A$1:$LI$1),FALSE)</f>
        <v>46.697047689999998</v>
      </c>
      <c r="AK462" s="383">
        <f>+VLOOKUP($E462,Final_nrj!$1:$1048576,MATCH(DATE(AK$2,1,1),Final_nrj!$A$1:$LI$1),FALSE)</f>
        <v>48.32630065</v>
      </c>
      <c r="AL462" s="383">
        <f>+VLOOKUP($E462,Final_nrj!$1:$1048576,MATCH(DATE(AL$2,1,1),Final_nrj!$A$1:$LI$1),FALSE)</f>
        <v>49.995864349999998</v>
      </c>
      <c r="AM462" s="383">
        <f>+VLOOKUP($E462,Final_nrj!$1:$1048576,MATCH(DATE(AM$2,1,1),Final_nrj!$A$1:$LI$1),FALSE)</f>
        <v>51.691621130000001</v>
      </c>
      <c r="AN462" s="383">
        <f>+VLOOKUP($E462,Final_nrj!$1:$1048576,MATCH(DATE(AN$2,1,1),Final_nrj!$A$1:$LI$1),FALSE)</f>
        <v>53.3993714</v>
      </c>
      <c r="AO462" s="383">
        <f>+VLOOKUP($E462,Final_nrj!$1:$1048576,MATCH(DATE(AO$2,1,1),Final_nrj!$A$1:$LI$1),FALSE)</f>
        <v>55.104448339999998</v>
      </c>
    </row>
    <row r="463" spans="1:41" s="92" customFormat="1" ht="15" customHeight="1" x14ac:dyDescent="0.35">
      <c r="A463" s="426"/>
      <c r="B463" s="430"/>
      <c r="C463" s="129" t="s">
        <v>786</v>
      </c>
      <c r="D463" s="129"/>
      <c r="E463" s="76" t="s">
        <v>1044</v>
      </c>
      <c r="F463" s="315">
        <f>+VLOOKUP($E463,Final_nrj!$1:$1048576,MATCH(DATE(F$2,1,1),Final_nrj!$A$1:$LI$1),FALSE)</f>
        <v>22.273336199999999</v>
      </c>
      <c r="G463" s="315">
        <f>+VLOOKUP($E463,Final_nrj!$1:$1048576,MATCH(DATE(G$2,1,1),Final_nrj!$A$1:$LI$1),FALSE)</f>
        <v>22.36862039</v>
      </c>
      <c r="H463" s="315">
        <f>+VLOOKUP($E463,Final_nrj!$1:$1048576,MATCH(DATE(H$2,1,1),Final_nrj!$A$1:$LI$1),FALSE)</f>
        <v>22.4869822</v>
      </c>
      <c r="I463" s="315">
        <f>+VLOOKUP($E463,Final_nrj!$1:$1048576,MATCH(DATE(I$2,1,1),Final_nrj!$A$1:$LI$1),FALSE)</f>
        <v>22.596731729999998</v>
      </c>
      <c r="J463" s="315">
        <f>+VLOOKUP($E463,Final_nrj!$1:$1048576,MATCH(DATE(J$2,1,1),Final_nrj!$A$1:$LI$1),FALSE)</f>
        <v>22.831362850000001</v>
      </c>
      <c r="K463" s="315">
        <f>+VLOOKUP($E463,Final_nrj!$1:$1048576,MATCH(DATE(K$2,1,1),Final_nrj!$A$1:$LI$1),FALSE)</f>
        <v>23.174416359999999</v>
      </c>
      <c r="L463" s="315">
        <f>+VLOOKUP($E463,Final_nrj!$1:$1048576,MATCH(DATE(L$2,1,1),Final_nrj!$A$1:$LI$1),FALSE)</f>
        <v>23.604859040000001</v>
      </c>
      <c r="M463" s="315">
        <f>+VLOOKUP($E463,Final_nrj!$1:$1048576,MATCH(DATE(M$2,1,1),Final_nrj!$A$1:$LI$1),FALSE)</f>
        <v>24.102512999999998</v>
      </c>
      <c r="N463" s="315">
        <f>+VLOOKUP($E463,Final_nrj!$1:$1048576,MATCH(DATE(N$2,1,1),Final_nrj!$A$1:$LI$1),FALSE)</f>
        <v>24.651885400000001</v>
      </c>
      <c r="O463" s="315">
        <f>+VLOOKUP($E463,Final_nrj!$1:$1048576,MATCH(DATE(O$2,1,1),Final_nrj!$A$1:$LI$1),FALSE)</f>
        <v>25.241603739999999</v>
      </c>
      <c r="P463" s="315">
        <f>+VLOOKUP($E463,Final_nrj!$1:$1048576,MATCH(DATE(P$2,1,1),Final_nrj!$A$1:$LI$1),FALSE)</f>
        <v>25.851354529999998</v>
      </c>
      <c r="Q463" s="315">
        <f>+VLOOKUP($E463,Final_nrj!$1:$1048576,MATCH(DATE(Q$2,1,1),Final_nrj!$A$1:$LI$1),FALSE)</f>
        <v>26.416430009999999</v>
      </c>
      <c r="R463" s="315">
        <f>+VLOOKUP($E463,Final_nrj!$1:$1048576,MATCH(DATE(R$2,1,1),Final_nrj!$A$1:$LI$1),FALSE)</f>
        <v>26.922942209999999</v>
      </c>
      <c r="S463" s="315">
        <f>+VLOOKUP($E463,Final_nrj!$1:$1048576,MATCH(DATE(S$2,1,1),Final_nrj!$A$1:$LI$1),FALSE)</f>
        <v>27.366945279999999</v>
      </c>
      <c r="T463" s="315">
        <f>+VLOOKUP($E463,Final_nrj!$1:$1048576,MATCH(DATE(T$2,1,1),Final_nrj!$A$1:$LI$1),FALSE)</f>
        <v>27.754264939999999</v>
      </c>
      <c r="U463" s="315">
        <f>+VLOOKUP($E463,Final_nrj!$1:$1048576,MATCH(DATE(U$2,1,1),Final_nrj!$A$1:$LI$1),FALSE)</f>
        <v>28.097071769999999</v>
      </c>
      <c r="V463" s="315">
        <f>+VLOOKUP($E463,Final_nrj!$1:$1048576,MATCH(DATE(V$2,1,1),Final_nrj!$A$1:$LI$1),FALSE)</f>
        <v>28.410041419999999</v>
      </c>
      <c r="W463" s="315">
        <f>+VLOOKUP($E463,Final_nrj!$1:$1048576,MATCH(DATE(W$2,1,1),Final_nrj!$A$1:$LI$1),FALSE)</f>
        <v>28.71012717</v>
      </c>
      <c r="X463" s="315">
        <f>+VLOOKUP($E463,Final_nrj!$1:$1048576,MATCH(DATE(X$2,1,1),Final_nrj!$A$1:$LI$1),FALSE)</f>
        <v>29.01533835</v>
      </c>
      <c r="Y463" s="315">
        <f>+VLOOKUP($E463,Final_nrj!$1:$1048576,MATCH(DATE(Y$2,1,1),Final_nrj!$A$1:$LI$1),FALSE)</f>
        <v>29.342116749999999</v>
      </c>
      <c r="Z463" s="315">
        <f>+VLOOKUP($E463,Final_nrj!$1:$1048576,MATCH(DATE(Z$2,1,1),Final_nrj!$A$1:$LI$1),FALSE)</f>
        <v>29.703708500000001</v>
      </c>
      <c r="AA463" s="315">
        <f>+VLOOKUP($E463,Final_nrj!$1:$1048576,MATCH(DATE(AA$2,1,1),Final_nrj!$A$1:$LI$1),FALSE)</f>
        <v>30.116798540000001</v>
      </c>
      <c r="AB463" s="315">
        <f>+VLOOKUP($E463,Final_nrj!$1:$1048576,MATCH(DATE(AB$2,1,1),Final_nrj!$A$1:$LI$1),FALSE)</f>
        <v>30.59369762</v>
      </c>
      <c r="AC463" s="315">
        <f>+VLOOKUP($E463,Final_nrj!$1:$1048576,MATCH(DATE(AC$2,1,1),Final_nrj!$A$1:$LI$1),FALSE)</f>
        <v>31.1444993</v>
      </c>
      <c r="AD463" s="315">
        <f>+VLOOKUP($E463,Final_nrj!$1:$1048576,MATCH(DATE(AD$2,1,1),Final_nrj!$A$1:$LI$1),FALSE)</f>
        <v>31.77677873</v>
      </c>
      <c r="AE463" s="315">
        <f>+VLOOKUP($E463,Final_nrj!$1:$1048576,MATCH(DATE(AE$2,1,1),Final_nrj!$A$1:$LI$1),FALSE)</f>
        <v>32.490795489999996</v>
      </c>
      <c r="AF463" s="315">
        <f>+VLOOKUP($E463,Final_nrj!$1:$1048576,MATCH(DATE(AF$2,1,1),Final_nrj!$A$1:$LI$1),FALSE)</f>
        <v>33.289188809999999</v>
      </c>
      <c r="AG463" s="315">
        <f>+VLOOKUP($E463,Final_nrj!$1:$1048576,MATCH(DATE(AG$2,1,1),Final_nrj!$A$1:$LI$1),FALSE)</f>
        <v>34.178199040000003</v>
      </c>
      <c r="AH463" s="315">
        <f>+VLOOKUP($E463,Final_nrj!$1:$1048576,MATCH(DATE(AH$2,1,1),Final_nrj!$A$1:$LI$1),FALSE)</f>
        <v>35.159579600000001</v>
      </c>
      <c r="AI463" s="315">
        <f>+VLOOKUP($E463,Final_nrj!$1:$1048576,MATCH(DATE(AI$2,1,1),Final_nrj!$A$1:$LI$1),FALSE)</f>
        <v>36.224488289999996</v>
      </c>
      <c r="AJ463" s="315">
        <f>+VLOOKUP($E463,Final_nrj!$1:$1048576,MATCH(DATE(AJ$2,1,1),Final_nrj!$A$1:$LI$1),FALSE)</f>
        <v>37.35774833</v>
      </c>
      <c r="AK463" s="315">
        <f>+VLOOKUP($E463,Final_nrj!$1:$1048576,MATCH(DATE(AK$2,1,1),Final_nrj!$A$1:$LI$1),FALSE)</f>
        <v>38.542923780000002</v>
      </c>
      <c r="AL463" s="315">
        <f>+VLOOKUP($E463,Final_nrj!$1:$1048576,MATCH(DATE(AL$2,1,1),Final_nrj!$A$1:$LI$1),FALSE)</f>
        <v>39.76451205</v>
      </c>
      <c r="AM463" s="315">
        <f>+VLOOKUP($E463,Final_nrj!$1:$1048576,MATCH(DATE(AM$2,1,1),Final_nrj!$A$1:$LI$1),FALSE)</f>
        <v>41.007833130000002</v>
      </c>
      <c r="AN463" s="315">
        <f>+VLOOKUP($E463,Final_nrj!$1:$1048576,MATCH(DATE(AN$2,1,1),Final_nrj!$A$1:$LI$1),FALSE)</f>
        <v>42.258702630000002</v>
      </c>
      <c r="AO463" s="315">
        <f>+VLOOKUP($E463,Final_nrj!$1:$1048576,MATCH(DATE(AO$2,1,1),Final_nrj!$A$1:$LI$1),FALSE)</f>
        <v>43.503180729999997</v>
      </c>
    </row>
    <row r="464" spans="1:41" ht="15" customHeight="1" x14ac:dyDescent="0.35">
      <c r="A464" s="426"/>
      <c r="B464" s="430"/>
      <c r="C464" s="128"/>
      <c r="D464" s="128" t="s">
        <v>1027</v>
      </c>
      <c r="E464" s="67" t="s">
        <v>1648</v>
      </c>
      <c r="F464" s="330">
        <f>+VLOOKUP($E464,Final_nrj!$1:$1048576,MATCH(DATE(F$2,1,1),Final_nrj!$A$1:$LI$1),FALSE)</f>
        <v>8.7271730300000003E-2</v>
      </c>
      <c r="G464" s="330">
        <f>+VLOOKUP($E464,Final_nrj!$1:$1048576,MATCH(DATE(G$2,1,1),Final_nrj!$A$1:$LI$1),FALSE)</f>
        <v>7.8206441900000007E-2</v>
      </c>
      <c r="H464" s="330">
        <f>+VLOOKUP($E464,Final_nrj!$1:$1048576,MATCH(DATE(H$2,1,1),Final_nrj!$A$1:$LI$1),FALSE)</f>
        <v>6.9649284500000005E-2</v>
      </c>
      <c r="I464" s="330">
        <f>+VLOOKUP($E464,Final_nrj!$1:$1048576,MATCH(DATE(I$2,1,1),Final_nrj!$A$1:$LI$1),FALSE)</f>
        <v>6.0526194999999998E-2</v>
      </c>
      <c r="J464" s="330">
        <f>+VLOOKUP($E464,Final_nrj!$1:$1048576,MATCH(DATE(J$2,1,1),Final_nrj!$A$1:$LI$1),FALSE)</f>
        <v>5.5536781700000003E-2</v>
      </c>
      <c r="K464" s="330">
        <f>+VLOOKUP($E464,Final_nrj!$1:$1048576,MATCH(DATE(K$2,1,1),Final_nrj!$A$1:$LI$1),FALSE)</f>
        <v>5.2955668999999997E-2</v>
      </c>
      <c r="L464" s="330">
        <f>+VLOOKUP($E464,Final_nrj!$1:$1048576,MATCH(DATE(L$2,1,1),Final_nrj!$A$1:$LI$1),FALSE)</f>
        <v>5.1902299200000002E-2</v>
      </c>
      <c r="M464" s="330">
        <f>+VLOOKUP($E464,Final_nrj!$1:$1048576,MATCH(DATE(M$2,1,1),Final_nrj!$A$1:$LI$1),FALSE)</f>
        <v>5.1889596599999997E-2</v>
      </c>
      <c r="N464" s="330">
        <f>+VLOOKUP($E464,Final_nrj!$1:$1048576,MATCH(DATE(N$2,1,1),Final_nrj!$A$1:$LI$1),FALSE)</f>
        <v>5.2619543099999999E-2</v>
      </c>
      <c r="O464" s="330">
        <f>+VLOOKUP($E464,Final_nrj!$1:$1048576,MATCH(DATE(O$2,1,1),Final_nrj!$A$1:$LI$1),FALSE)</f>
        <v>5.3890937999999999E-2</v>
      </c>
      <c r="P464" s="330">
        <f>+VLOOKUP($E464,Final_nrj!$1:$1048576,MATCH(DATE(P$2,1,1),Final_nrj!$A$1:$LI$1),FALSE)</f>
        <v>5.5538077900000003E-2</v>
      </c>
      <c r="Q464" s="330">
        <f>+VLOOKUP($E464,Final_nrj!$1:$1048576,MATCH(DATE(Q$2,1,1),Final_nrj!$A$1:$LI$1),FALSE)</f>
        <v>5.7295295400000001E-2</v>
      </c>
      <c r="R464" s="330">
        <f>+VLOOKUP($E464,Final_nrj!$1:$1048576,MATCH(DATE(R$2,1,1),Final_nrj!$A$1:$LI$1),FALSE)</f>
        <v>5.9042675699999998E-2</v>
      </c>
      <c r="S464" s="330">
        <f>+VLOOKUP($E464,Final_nrj!$1:$1048576,MATCH(DATE(S$2,1,1),Final_nrj!$A$1:$LI$1),FALSE)</f>
        <v>6.0704061199999999E-2</v>
      </c>
      <c r="T464" s="330">
        <f>+VLOOKUP($E464,Final_nrj!$1:$1048576,MATCH(DATE(T$2,1,1),Final_nrj!$A$1:$LI$1),FALSE)</f>
        <v>6.2242798699999997E-2</v>
      </c>
      <c r="U464" s="330">
        <f>+VLOOKUP($E464,Final_nrj!$1:$1048576,MATCH(DATE(U$2,1,1),Final_nrj!$A$1:$LI$1),FALSE)</f>
        <v>6.3650509999999993E-2</v>
      </c>
      <c r="V464" s="330">
        <f>+VLOOKUP($E464,Final_nrj!$1:$1048576,MATCH(DATE(V$2,1,1),Final_nrj!$A$1:$LI$1),FALSE)</f>
        <v>6.4942828600000002E-2</v>
      </c>
      <c r="W464" s="330">
        <f>+VLOOKUP($E464,Final_nrj!$1:$1048576,MATCH(DATE(W$2,1,1),Final_nrj!$A$1:$LI$1),FALSE)</f>
        <v>6.6142070100000006E-2</v>
      </c>
      <c r="X464" s="330">
        <f>+VLOOKUP($E464,Final_nrj!$1:$1048576,MATCH(DATE(X$2,1,1),Final_nrj!$A$1:$LI$1),FALSE)</f>
        <v>6.7280846300000002E-2</v>
      </c>
      <c r="Y464" s="330">
        <f>+VLOOKUP($E464,Final_nrj!$1:$1048576,MATCH(DATE(Y$2,1,1),Final_nrj!$A$1:$LI$1),FALSE)</f>
        <v>6.83960391E-2</v>
      </c>
      <c r="Z464" s="330">
        <f>+VLOOKUP($E464,Final_nrj!$1:$1048576,MATCH(DATE(Z$2,1,1),Final_nrj!$A$1:$LI$1),FALSE)</f>
        <v>6.9525938100000004E-2</v>
      </c>
      <c r="AA464" s="330">
        <f>+VLOOKUP($E464,Final_nrj!$1:$1048576,MATCH(DATE(AA$2,1,1),Final_nrj!$A$1:$LI$1),FALSE)</f>
        <v>7.0723726700000003E-2</v>
      </c>
      <c r="AB464" s="330">
        <f>+VLOOKUP($E464,Final_nrj!$1:$1048576,MATCH(DATE(AB$2,1,1),Final_nrj!$A$1:$LI$1),FALSE)</f>
        <v>7.2037455400000006E-2</v>
      </c>
      <c r="AC464" s="330">
        <f>+VLOOKUP($E464,Final_nrj!$1:$1048576,MATCH(DATE(AC$2,1,1),Final_nrj!$A$1:$LI$1),FALSE)</f>
        <v>7.3514412200000004E-2</v>
      </c>
      <c r="AD464" s="330">
        <f>+VLOOKUP($E464,Final_nrj!$1:$1048576,MATCH(DATE(AD$2,1,1),Final_nrj!$A$1:$LI$1),FALSE)</f>
        <v>7.5199745799999995E-2</v>
      </c>
      <c r="AE464" s="330">
        <f>+VLOOKUP($E464,Final_nrj!$1:$1048576,MATCH(DATE(AE$2,1,1),Final_nrj!$A$1:$LI$1),FALSE)</f>
        <v>7.7126763000000001E-2</v>
      </c>
      <c r="AF464" s="330">
        <f>+VLOOKUP($E464,Final_nrj!$1:$1048576,MATCH(DATE(AF$2,1,1),Final_nrj!$A$1:$LI$1),FALSE)</f>
        <v>7.9213672499999999E-2</v>
      </c>
      <c r="AG464" s="330">
        <f>+VLOOKUP($E464,Final_nrj!$1:$1048576,MATCH(DATE(AG$2,1,1),Final_nrj!$A$1:$LI$1),FALSE)</f>
        <v>8.1487071800000005E-2</v>
      </c>
      <c r="AH464" s="330">
        <f>+VLOOKUP($E464,Final_nrj!$1:$1048576,MATCH(DATE(AH$2,1,1),Final_nrj!$A$1:$LI$1),FALSE)</f>
        <v>8.4002850899999995E-2</v>
      </c>
      <c r="AI464" s="330">
        <f>+VLOOKUP($E464,Final_nrj!$1:$1048576,MATCH(DATE(AI$2,1,1),Final_nrj!$A$1:$LI$1),FALSE)</f>
        <v>8.68079873E-2</v>
      </c>
      <c r="AJ464" s="330">
        <f>+VLOOKUP($E464,Final_nrj!$1:$1048576,MATCH(DATE(AJ$2,1,1),Final_nrj!$A$1:$LI$1),FALSE)</f>
        <v>8.9930489799999999E-2</v>
      </c>
      <c r="AK464" s="330">
        <f>+VLOOKUP($E464,Final_nrj!$1:$1048576,MATCH(DATE(AK$2,1,1),Final_nrj!$A$1:$LI$1),FALSE)</f>
        <v>9.3380673999999997E-2</v>
      </c>
      <c r="AL464" s="330">
        <f>+VLOOKUP($E464,Final_nrj!$1:$1048576,MATCH(DATE(AL$2,1,1),Final_nrj!$A$1:$LI$1),FALSE)</f>
        <v>9.7153051500000004E-2</v>
      </c>
      <c r="AM464" s="330">
        <f>+VLOOKUP($E464,Final_nrj!$1:$1048576,MATCH(DATE(AM$2,1,1),Final_nrj!$A$1:$LI$1),FALSE)</f>
        <v>0.1012268466</v>
      </c>
      <c r="AN464" s="330">
        <f>+VLOOKUP($E464,Final_nrj!$1:$1048576,MATCH(DATE(AN$2,1,1),Final_nrj!$A$1:$LI$1),FALSE)</f>
        <v>0.1055676529</v>
      </c>
      <c r="AO464" s="330">
        <f>+VLOOKUP($E464,Final_nrj!$1:$1048576,MATCH(DATE(AO$2,1,1),Final_nrj!$A$1:$LI$1),FALSE)</f>
        <v>0.1101293399</v>
      </c>
    </row>
    <row r="465" spans="1:41" ht="15" customHeight="1" x14ac:dyDescent="0.35">
      <c r="A465" s="426"/>
      <c r="B465" s="430"/>
      <c r="C465" s="128"/>
      <c r="D465" s="128" t="s">
        <v>1399</v>
      </c>
      <c r="E465" s="67" t="s">
        <v>3810</v>
      </c>
      <c r="F465" s="330">
        <f>+VLOOKUP($E465,Final_nrj!$1:$1048576,MATCH(DATE(F$2,1,1),Final_nrj!$A$1:$LI$1),FALSE)</f>
        <v>2.8556126500000001E-2</v>
      </c>
      <c r="G465" s="330">
        <f>+VLOOKUP($E465,Final_nrj!$1:$1048576,MATCH(DATE(G$2,1,1),Final_nrj!$A$1:$LI$1),FALSE)</f>
        <v>2.8427696299999999E-2</v>
      </c>
      <c r="H465" s="330">
        <f>+VLOOKUP($E465,Final_nrj!$1:$1048576,MATCH(DATE(H$2,1,1),Final_nrj!$A$1:$LI$1),FALSE)</f>
        <v>2.8299082699999999E-2</v>
      </c>
      <c r="I465" s="330">
        <f>+VLOOKUP($E465,Final_nrj!$1:$1048576,MATCH(DATE(I$2,1,1),Final_nrj!$A$1:$LI$1),FALSE)</f>
        <v>2.8073963300000001E-2</v>
      </c>
      <c r="J465" s="330">
        <f>+VLOOKUP($E465,Final_nrj!$1:$1048576,MATCH(DATE(J$2,1,1),Final_nrj!$A$1:$LI$1),FALSE)</f>
        <v>2.8138455900000001E-2</v>
      </c>
      <c r="K465" s="330">
        <f>+VLOOKUP($E465,Final_nrj!$1:$1048576,MATCH(DATE(K$2,1,1),Final_nrj!$A$1:$LI$1),FALSE)</f>
        <v>2.8428915999999999E-2</v>
      </c>
      <c r="L465" s="330">
        <f>+VLOOKUP($E465,Final_nrj!$1:$1048576,MATCH(DATE(L$2,1,1),Final_nrj!$A$1:$LI$1),FALSE)</f>
        <v>2.8895675499999999E-2</v>
      </c>
      <c r="M465" s="330">
        <f>+VLOOKUP($E465,Final_nrj!$1:$1048576,MATCH(DATE(M$2,1,1),Final_nrj!$A$1:$LI$1),FALSE)</f>
        <v>2.9500310599999999E-2</v>
      </c>
      <c r="N465" s="330">
        <f>+VLOOKUP($E465,Final_nrj!$1:$1048576,MATCH(DATE(N$2,1,1),Final_nrj!$A$1:$LI$1),FALSE)</f>
        <v>3.0213408300000001E-2</v>
      </c>
      <c r="O465" s="330">
        <f>+VLOOKUP($E465,Final_nrj!$1:$1048576,MATCH(DATE(O$2,1,1),Final_nrj!$A$1:$LI$1),FALSE)</f>
        <v>3.10100983E-2</v>
      </c>
      <c r="P465" s="330">
        <f>+VLOOKUP($E465,Final_nrj!$1:$1048576,MATCH(DATE(P$2,1,1),Final_nrj!$A$1:$LI$1),FALSE)</f>
        <v>3.1855934099999997E-2</v>
      </c>
      <c r="Q465" s="330">
        <f>+VLOOKUP($E465,Final_nrj!$1:$1048576,MATCH(DATE(Q$2,1,1),Final_nrj!$A$1:$LI$1),FALSE)</f>
        <v>3.2653914499999999E-2</v>
      </c>
      <c r="R465" s="330">
        <f>+VLOOKUP($E465,Final_nrj!$1:$1048576,MATCH(DATE(R$2,1,1),Final_nrj!$A$1:$LI$1),FALSE)</f>
        <v>3.3376398799999998E-2</v>
      </c>
      <c r="S465" s="330">
        <f>+VLOOKUP($E465,Final_nrj!$1:$1048576,MATCH(DATE(S$2,1,1),Final_nrj!$A$1:$LI$1),FALSE)</f>
        <v>3.4011016999999998E-2</v>
      </c>
      <c r="T465" s="330">
        <f>+VLOOKUP($E465,Final_nrj!$1:$1048576,MATCH(DATE(T$2,1,1),Final_nrj!$A$1:$LI$1),FALSE)</f>
        <v>3.4560199899999998E-2</v>
      </c>
      <c r="U465" s="330">
        <f>+VLOOKUP($E465,Final_nrj!$1:$1048576,MATCH(DATE(U$2,1,1),Final_nrj!$A$1:$LI$1),FALSE)</f>
        <v>3.5036325299999997E-2</v>
      </c>
      <c r="V465" s="330">
        <f>+VLOOKUP($E465,Final_nrj!$1:$1048576,MATCH(DATE(V$2,1,1),Final_nrj!$A$1:$LI$1),FALSE)</f>
        <v>3.54574941E-2</v>
      </c>
      <c r="W465" s="330">
        <f>+VLOOKUP($E465,Final_nrj!$1:$1048576,MATCH(DATE(W$2,1,1),Final_nrj!$A$1:$LI$1),FALSE)</f>
        <v>3.5844586900000003E-2</v>
      </c>
      <c r="X465" s="330">
        <f>+VLOOKUP($E465,Final_nrj!$1:$1048576,MATCH(DATE(X$2,1,1),Final_nrj!$A$1:$LI$1),FALSE)</f>
        <v>3.62207025E-2</v>
      </c>
      <c r="Y465" s="330">
        <f>+VLOOKUP($E465,Final_nrj!$1:$1048576,MATCH(DATE(Y$2,1,1),Final_nrj!$A$1:$LI$1),FALSE)</f>
        <v>3.6607790299999998E-2</v>
      </c>
      <c r="Z465" s="330">
        <f>+VLOOKUP($E465,Final_nrj!$1:$1048576,MATCH(DATE(Z$2,1,1),Final_nrj!$A$1:$LI$1),FALSE)</f>
        <v>3.7024754299999997E-2</v>
      </c>
      <c r="AA465" s="330">
        <f>+VLOOKUP($E465,Final_nrj!$1:$1048576,MATCH(DATE(AA$2,1,1),Final_nrj!$A$1:$LI$1),FALSE)</f>
        <v>3.7495767399999998E-2</v>
      </c>
      <c r="AB465" s="330">
        <f>+VLOOKUP($E465,Final_nrj!$1:$1048576,MATCH(DATE(AB$2,1,1),Final_nrj!$A$1:$LI$1),FALSE)</f>
        <v>3.8039894999999997E-2</v>
      </c>
      <c r="AC465" s="330">
        <f>+VLOOKUP($E465,Final_nrj!$1:$1048576,MATCH(DATE(AC$2,1,1),Final_nrj!$A$1:$LI$1),FALSE)</f>
        <v>3.8673821900000002E-2</v>
      </c>
      <c r="AD465" s="330">
        <f>+VLOOKUP($E465,Final_nrj!$1:$1048576,MATCH(DATE(AD$2,1,1),Final_nrj!$A$1:$LI$1),FALSE)</f>
        <v>3.9411419099999997E-2</v>
      </c>
      <c r="AE465" s="330">
        <f>+VLOOKUP($E465,Final_nrj!$1:$1048576,MATCH(DATE(AE$2,1,1),Final_nrj!$A$1:$LI$1),FALSE)</f>
        <v>4.02579468E-2</v>
      </c>
      <c r="AF465" s="330">
        <f>+VLOOKUP($E465,Final_nrj!$1:$1048576,MATCH(DATE(AF$2,1,1),Final_nrj!$A$1:$LI$1),FALSE)</f>
        <v>4.1203720100000001E-2</v>
      </c>
      <c r="AG465" s="330">
        <f>+VLOOKUP($E465,Final_nrj!$1:$1048576,MATCH(DATE(AG$2,1,1),Final_nrj!$A$1:$LI$1),FALSE)</f>
        <v>4.22585428E-2</v>
      </c>
      <c r="AH465" s="330">
        <f>+VLOOKUP($E465,Final_nrj!$1:$1048576,MATCH(DATE(AH$2,1,1),Final_nrj!$A$1:$LI$1),FALSE)</f>
        <v>4.3432414400000001E-2</v>
      </c>
      <c r="AI465" s="330">
        <f>+VLOOKUP($E465,Final_nrj!$1:$1048576,MATCH(DATE(AI$2,1,1),Final_nrj!$A$1:$LI$1),FALSE)</f>
        <v>4.4724163999999997E-2</v>
      </c>
      <c r="AJ465" s="330">
        <f>+VLOOKUP($E465,Final_nrj!$1:$1048576,MATCH(DATE(AJ$2,1,1),Final_nrj!$A$1:$LI$1),FALSE)</f>
        <v>4.6123860599999997E-2</v>
      </c>
      <c r="AK465" s="330">
        <f>+VLOOKUP($E465,Final_nrj!$1:$1048576,MATCH(DATE(AK$2,1,1),Final_nrj!$A$1:$LI$1),FALSE)</f>
        <v>4.7617642500000001E-2</v>
      </c>
      <c r="AL465" s="330">
        <f>+VLOOKUP($E465,Final_nrj!$1:$1048576,MATCH(DATE(AL$2,1,1),Final_nrj!$A$1:$LI$1),FALSE)</f>
        <v>4.9189971499999999E-2</v>
      </c>
      <c r="AM465" s="330">
        <f>+VLOOKUP($E465,Final_nrj!$1:$1048576,MATCH(DATE(AM$2,1,1),Final_nrj!$A$1:$LI$1),FALSE)</f>
        <v>5.0823615900000001E-2</v>
      </c>
      <c r="AN465" s="330">
        <f>+VLOOKUP($E465,Final_nrj!$1:$1048576,MATCH(DATE(AN$2,1,1),Final_nrj!$A$1:$LI$1),FALSE)</f>
        <v>5.2499660500000003E-2</v>
      </c>
      <c r="AO465" s="330">
        <f>+VLOOKUP($E465,Final_nrj!$1:$1048576,MATCH(DATE(AO$2,1,1),Final_nrj!$A$1:$LI$1),FALSE)</f>
        <v>5.4197653300000002E-2</v>
      </c>
    </row>
    <row r="466" spans="1:41" ht="15" customHeight="1" x14ac:dyDescent="0.35">
      <c r="A466" s="426"/>
      <c r="B466" s="430"/>
      <c r="C466" s="128"/>
      <c r="D466" s="128" t="s">
        <v>1033</v>
      </c>
      <c r="E466" s="67" t="s">
        <v>1649</v>
      </c>
      <c r="F466" s="330">
        <f>+VLOOKUP($E466,Final_nrj!$1:$1048576,MATCH(DATE(F$2,1,1),Final_nrj!$A$1:$LI$1),FALSE)</f>
        <v>1.9100895849999999</v>
      </c>
      <c r="G466" s="330">
        <f>+VLOOKUP($E466,Final_nrj!$1:$1048576,MATCH(DATE(G$2,1,1),Final_nrj!$A$1:$LI$1),FALSE)</f>
        <v>1.8983950220000001</v>
      </c>
      <c r="H466" s="330">
        <f>+VLOOKUP($E466,Final_nrj!$1:$1048576,MATCH(DATE(H$2,1,1),Final_nrj!$A$1:$LI$1),FALSE)</f>
        <v>1.887531646</v>
      </c>
      <c r="I466" s="330">
        <f>+VLOOKUP($E466,Final_nrj!$1:$1048576,MATCH(DATE(I$2,1,1),Final_nrj!$A$1:$LI$1),FALSE)</f>
        <v>1.870580565</v>
      </c>
      <c r="J466" s="330">
        <f>+VLOOKUP($E466,Final_nrj!$1:$1048576,MATCH(DATE(J$2,1,1),Final_nrj!$A$1:$LI$1),FALSE)</f>
        <v>1.8741937310000001</v>
      </c>
      <c r="K466" s="330">
        <f>+VLOOKUP($E466,Final_nrj!$1:$1048576,MATCH(DATE(K$2,1,1),Final_nrj!$A$1:$LI$1),FALSE)</f>
        <v>1.8939369150000001</v>
      </c>
      <c r="L466" s="330">
        <f>+VLOOKUP($E466,Final_nrj!$1:$1048576,MATCH(DATE(L$2,1,1),Final_nrj!$A$1:$LI$1),FALSE)</f>
        <v>1.926294623</v>
      </c>
      <c r="M466" s="330">
        <f>+VLOOKUP($E466,Final_nrj!$1:$1048576,MATCH(DATE(M$2,1,1),Final_nrj!$A$1:$LI$1),FALSE)</f>
        <v>1.9685024449999999</v>
      </c>
      <c r="N466" s="330">
        <f>+VLOOKUP($E466,Final_nrj!$1:$1048576,MATCH(DATE(N$2,1,1),Final_nrj!$A$1:$LI$1),FALSE)</f>
        <v>2.0183795569999998</v>
      </c>
      <c r="O466" s="330">
        <f>+VLOOKUP($E466,Final_nrj!$1:$1048576,MATCH(DATE(O$2,1,1),Final_nrj!$A$1:$LI$1),FALSE)</f>
        <v>2.0742307420000001</v>
      </c>
      <c r="P466" s="330">
        <f>+VLOOKUP($E466,Final_nrj!$1:$1048576,MATCH(DATE(P$2,1,1),Final_nrj!$A$1:$LI$1),FALSE)</f>
        <v>2.1335731920000001</v>
      </c>
      <c r="Q466" s="330">
        <f>+VLOOKUP($E466,Final_nrj!$1:$1048576,MATCH(DATE(Q$2,1,1),Final_nrj!$A$1:$LI$1),FALSE)</f>
        <v>2.1895585139999998</v>
      </c>
      <c r="R466" s="330">
        <f>+VLOOKUP($E466,Final_nrj!$1:$1048576,MATCH(DATE(R$2,1,1),Final_nrj!$A$1:$LI$1),FALSE)</f>
        <v>2.2404546490000001</v>
      </c>
      <c r="S466" s="330">
        <f>+VLOOKUP($E466,Final_nrj!$1:$1048576,MATCH(DATE(S$2,1,1),Final_nrj!$A$1:$LI$1),FALSE)</f>
        <v>2.285632992</v>
      </c>
      <c r="T466" s="330">
        <f>+VLOOKUP($E466,Final_nrj!$1:$1048576,MATCH(DATE(T$2,1,1),Final_nrj!$A$1:$LI$1),FALSE)</f>
        <v>2.325460729</v>
      </c>
      <c r="U466" s="330">
        <f>+VLOOKUP($E466,Final_nrj!$1:$1048576,MATCH(DATE(U$2,1,1),Final_nrj!$A$1:$LI$1),FALSE)</f>
        <v>2.360943046</v>
      </c>
      <c r="V466" s="330">
        <f>+VLOOKUP($E466,Final_nrj!$1:$1048576,MATCH(DATE(V$2,1,1),Final_nrj!$A$1:$LI$1),FALSE)</f>
        <v>2.3934629620000001</v>
      </c>
      <c r="W466" s="330">
        <f>+VLOOKUP($E466,Final_nrj!$1:$1048576,MATCH(DATE(W$2,1,1),Final_nrj!$A$1:$LI$1),FALSE)</f>
        <v>2.4245613000000001</v>
      </c>
      <c r="X466" s="330">
        <f>+VLOOKUP($E466,Final_nrj!$1:$1048576,MATCH(DATE(X$2,1,1),Final_nrj!$A$1:$LI$1),FALSE)</f>
        <v>2.45586948</v>
      </c>
      <c r="Y466" s="330">
        <f>+VLOOKUP($E466,Final_nrj!$1:$1048576,MATCH(DATE(Y$2,1,1),Final_nrj!$A$1:$LI$1),FALSE)</f>
        <v>2.4888797760000001</v>
      </c>
      <c r="Z466" s="330">
        <f>+VLOOKUP($E466,Final_nrj!$1:$1048576,MATCH(DATE(Z$2,1,1),Final_nrj!$A$1:$LI$1),FALSE)</f>
        <v>2.524816935</v>
      </c>
      <c r="AA466" s="330">
        <f>+VLOOKUP($E466,Final_nrj!$1:$1048576,MATCH(DATE(AA$2,1,1),Final_nrj!$A$1:$LI$1),FALSE)</f>
        <v>2.5652893570000002</v>
      </c>
      <c r="AB466" s="330">
        <f>+VLOOKUP($E466,Final_nrj!$1:$1048576,MATCH(DATE(AB$2,1,1),Final_nrj!$A$1:$LI$1),FALSE)</f>
        <v>2.6115300179999998</v>
      </c>
      <c r="AC466" s="330">
        <f>+VLOOKUP($E466,Final_nrj!$1:$1048576,MATCH(DATE(AC$2,1,1),Final_nrj!$A$1:$LI$1),FALSE)</f>
        <v>2.6645881760000001</v>
      </c>
      <c r="AD466" s="330">
        <f>+VLOOKUP($E466,Final_nrj!$1:$1048576,MATCH(DATE(AD$2,1,1),Final_nrj!$A$1:$LI$1),FALSE)</f>
        <v>2.7252780990000001</v>
      </c>
      <c r="AE466" s="330">
        <f>+VLOOKUP($E466,Final_nrj!$1:$1048576,MATCH(DATE(AE$2,1,1),Final_nrj!$A$1:$LI$1),FALSE)</f>
        <v>2.7937430710000002</v>
      </c>
      <c r="AF466" s="330">
        <f>+VLOOKUP($E466,Final_nrj!$1:$1048576,MATCH(DATE(AF$2,1,1),Final_nrj!$A$1:$LI$1),FALSE)</f>
        <v>2.8691383199999998</v>
      </c>
      <c r="AG466" s="330">
        <f>+VLOOKUP($E466,Final_nrj!$1:$1048576,MATCH(DATE(AG$2,1,1),Final_nrj!$A$1:$LI$1),FALSE)</f>
        <v>2.952026628</v>
      </c>
      <c r="AH466" s="330">
        <f>+VLOOKUP($E466,Final_nrj!$1:$1048576,MATCH(DATE(AH$2,1,1),Final_nrj!$A$1:$LI$1),FALSE)</f>
        <v>3.0429887280000001</v>
      </c>
      <c r="AI466" s="330">
        <f>+VLOOKUP($E466,Final_nrj!$1:$1048576,MATCH(DATE(AI$2,1,1),Final_nrj!$A$1:$LI$1),FALSE)</f>
        <v>3.1418232860000002</v>
      </c>
      <c r="AJ466" s="330">
        <f>+VLOOKUP($E466,Final_nrj!$1:$1048576,MATCH(DATE(AJ$2,1,1),Final_nrj!$A$1:$LI$1),FALSE)</f>
        <v>3.2477028620000001</v>
      </c>
      <c r="AK466" s="330">
        <f>+VLOOKUP($E466,Final_nrj!$1:$1048576,MATCH(DATE(AK$2,1,1),Final_nrj!$A$1:$LI$1),FALSE)</f>
        <v>3.3595362459999998</v>
      </c>
      <c r="AL466" s="330">
        <f>+VLOOKUP($E466,Final_nrj!$1:$1048576,MATCH(DATE(AL$2,1,1),Final_nrj!$A$1:$LI$1),FALSE)</f>
        <v>3.4761378199999999</v>
      </c>
      <c r="AM466" s="330">
        <f>+VLOOKUP($E466,Final_nrj!$1:$1048576,MATCH(DATE(AM$2,1,1),Final_nrj!$A$1:$LI$1),FALSE)</f>
        <v>3.5962263569999999</v>
      </c>
      <c r="AN466" s="330">
        <f>+VLOOKUP($E466,Final_nrj!$1:$1048576,MATCH(DATE(AN$2,1,1),Final_nrj!$A$1:$LI$1),FALSE)</f>
        <v>3.7184288730000001</v>
      </c>
      <c r="AO466" s="330">
        <f>+VLOOKUP($E466,Final_nrj!$1:$1048576,MATCH(DATE(AO$2,1,1),Final_nrj!$A$1:$LI$1),FALSE)</f>
        <v>3.8412947270000002</v>
      </c>
    </row>
    <row r="467" spans="1:41" ht="15" customHeight="1" x14ac:dyDescent="0.35">
      <c r="A467" s="426"/>
      <c r="B467" s="430"/>
      <c r="C467" s="128"/>
      <c r="D467" s="128" t="s">
        <v>1028</v>
      </c>
      <c r="E467" s="67" t="s">
        <v>1650</v>
      </c>
      <c r="F467" s="330">
        <f>+VLOOKUP($E467,Final_nrj!$1:$1048576,MATCH(DATE(F$2,1,1),Final_nrj!$A$1:$LI$1),FALSE)</f>
        <v>0.87859534859999999</v>
      </c>
      <c r="G467" s="330">
        <f>+VLOOKUP($E467,Final_nrj!$1:$1048576,MATCH(DATE(G$2,1,1),Final_nrj!$A$1:$LI$1),FALSE)</f>
        <v>0.8785711356</v>
      </c>
      <c r="H467" s="330">
        <f>+VLOOKUP($E467,Final_nrj!$1:$1048576,MATCH(DATE(H$2,1,1),Final_nrj!$A$1:$LI$1),FALSE)</f>
        <v>0.87867434359999996</v>
      </c>
      <c r="I467" s="330">
        <f>+VLOOKUP($E467,Final_nrj!$1:$1048576,MATCH(DATE(I$2,1,1),Final_nrj!$A$1:$LI$1),FALSE)</f>
        <v>0.87643660150000002</v>
      </c>
      <c r="J467" s="330">
        <f>+VLOOKUP($E467,Final_nrj!$1:$1048576,MATCH(DATE(J$2,1,1),Final_nrj!$A$1:$LI$1),FALSE)</f>
        <v>0.88135147879999998</v>
      </c>
      <c r="K467" s="330">
        <f>+VLOOKUP($E467,Final_nrj!$1:$1048576,MATCH(DATE(K$2,1,1),Final_nrj!$A$1:$LI$1),FALSE)</f>
        <v>0.89215462609999996</v>
      </c>
      <c r="L467" s="330">
        <f>+VLOOKUP($E467,Final_nrj!$1:$1048576,MATCH(DATE(L$2,1,1),Final_nrj!$A$1:$LI$1),FALSE)</f>
        <v>0.9076975169</v>
      </c>
      <c r="M467" s="330">
        <f>+VLOOKUP($E467,Final_nrj!$1:$1048576,MATCH(DATE(M$2,1,1),Final_nrj!$A$1:$LI$1),FALSE)</f>
        <v>0.92702262120000001</v>
      </c>
      <c r="N467" s="330">
        <f>+VLOOKUP($E467,Final_nrj!$1:$1048576,MATCH(DATE(N$2,1,1),Final_nrj!$A$1:$LI$1),FALSE)</f>
        <v>0.94933876780000004</v>
      </c>
      <c r="O467" s="330">
        <f>+VLOOKUP($E467,Final_nrj!$1:$1048576,MATCH(DATE(O$2,1,1),Final_nrj!$A$1:$LI$1),FALSE)</f>
        <v>0.97401239809999995</v>
      </c>
      <c r="P467" s="330">
        <f>+VLOOKUP($E467,Final_nrj!$1:$1048576,MATCH(DATE(P$2,1,1),Final_nrj!$A$1:$LI$1),FALSE)</f>
        <v>1.0000903139999999</v>
      </c>
      <c r="Q467" s="330">
        <f>+VLOOKUP($E467,Final_nrj!$1:$1048576,MATCH(DATE(Q$2,1,1),Final_nrj!$A$1:$LI$1),FALSE)</f>
        <v>1.024929899</v>
      </c>
      <c r="R467" s="330">
        <f>+VLOOKUP($E467,Final_nrj!$1:$1048576,MATCH(DATE(R$2,1,1),Final_nrj!$A$1:$LI$1),FALSE)</f>
        <v>1.047804419</v>
      </c>
      <c r="S467" s="330">
        <f>+VLOOKUP($E467,Final_nrj!$1:$1048576,MATCH(DATE(S$2,1,1),Final_nrj!$A$1:$LI$1),FALSE)</f>
        <v>1.068416364</v>
      </c>
      <c r="T467" s="330">
        <f>+VLOOKUP($E467,Final_nrj!$1:$1048576,MATCH(DATE(T$2,1,1),Final_nrj!$A$1:$LI$1),FALSE)</f>
        <v>1.0868612580000001</v>
      </c>
      <c r="U467" s="330">
        <f>+VLOOKUP($E467,Final_nrj!$1:$1048576,MATCH(DATE(U$2,1,1),Final_nrj!$A$1:$LI$1),FALSE)</f>
        <v>1.1034965269999999</v>
      </c>
      <c r="V467" s="330">
        <f>+VLOOKUP($E467,Final_nrj!$1:$1048576,MATCH(DATE(V$2,1,1),Final_nrj!$A$1:$LI$1),FALSE)</f>
        <v>1.1188490799999999</v>
      </c>
      <c r="W467" s="330">
        <f>+VLOOKUP($E467,Final_nrj!$1:$1048576,MATCH(DATE(W$2,1,1),Final_nrj!$A$1:$LI$1),FALSE)</f>
        <v>1.133516655</v>
      </c>
      <c r="X467" s="330">
        <f>+VLOOKUP($E467,Final_nrj!$1:$1048576,MATCH(DATE(X$2,1,1),Final_nrj!$A$1:$LI$1),FALSE)</f>
        <v>1.148142191</v>
      </c>
      <c r="Y467" s="330">
        <f>+VLOOKUP($E467,Final_nrj!$1:$1048576,MATCH(DATE(Y$2,1,1),Final_nrj!$A$1:$LI$1),FALSE)</f>
        <v>1.163324223</v>
      </c>
      <c r="Z467" s="330">
        <f>+VLOOKUP($E467,Final_nrj!$1:$1048576,MATCH(DATE(Z$2,1,1),Final_nrj!$A$1:$LI$1),FALSE)</f>
        <v>1.1795699100000001</v>
      </c>
      <c r="AA467" s="330">
        <f>+VLOOKUP($E467,Final_nrj!$1:$1048576,MATCH(DATE(AA$2,1,1),Final_nrj!$A$1:$LI$1),FALSE)</f>
        <v>1.1975330179999999</v>
      </c>
      <c r="AB467" s="330">
        <f>+VLOOKUP($E467,Final_nrj!$1:$1048576,MATCH(DATE(AB$2,1,1),Final_nrj!$A$1:$LI$1),FALSE)</f>
        <v>1.217721316</v>
      </c>
      <c r="AC467" s="330">
        <f>+VLOOKUP($E467,Final_nrj!$1:$1048576,MATCH(DATE(AC$2,1,1),Final_nrj!$A$1:$LI$1),FALSE)</f>
        <v>1.2405741450000001</v>
      </c>
      <c r="AD467" s="330">
        <f>+VLOOKUP($E467,Final_nrj!$1:$1048576,MATCH(DATE(AD$2,1,1),Final_nrj!$A$1:$LI$1),FALSE)</f>
        <v>1.2664384390000001</v>
      </c>
      <c r="AE467" s="330">
        <f>+VLOOKUP($E467,Final_nrj!$1:$1048576,MATCH(DATE(AE$2,1,1),Final_nrj!$A$1:$LI$1),FALSE)</f>
        <v>1.2954166840000001</v>
      </c>
      <c r="AF467" s="330">
        <f>+VLOOKUP($E467,Final_nrj!$1:$1048576,MATCH(DATE(AF$2,1,1),Final_nrj!$A$1:$LI$1),FALSE)</f>
        <v>1.3271283659999999</v>
      </c>
      <c r="AG467" s="330">
        <f>+VLOOKUP($E467,Final_nrj!$1:$1048576,MATCH(DATE(AG$2,1,1),Final_nrj!$A$1:$LI$1),FALSE)</f>
        <v>1.361797556</v>
      </c>
      <c r="AH467" s="330">
        <f>+VLOOKUP($E467,Final_nrj!$1:$1048576,MATCH(DATE(AH$2,1,1),Final_nrj!$A$1:$LI$1),FALSE)</f>
        <v>1.3996682460000001</v>
      </c>
      <c r="AI467" s="330">
        <f>+VLOOKUP($E467,Final_nrj!$1:$1048576,MATCH(DATE(AI$2,1,1),Final_nrj!$A$1:$LI$1),FALSE)</f>
        <v>1.4406936749999999</v>
      </c>
      <c r="AJ467" s="330">
        <f>+VLOOKUP($E467,Final_nrj!$1:$1048576,MATCH(DATE(AJ$2,1,1),Final_nrj!$A$1:$LI$1),FALSE)</f>
        <v>1.484579254</v>
      </c>
      <c r="AK467" s="330">
        <f>+VLOOKUP($E467,Final_nrj!$1:$1048576,MATCH(DATE(AK$2,1,1),Final_nrj!$A$1:$LI$1),FALSE)</f>
        <v>1.5309146360000001</v>
      </c>
      <c r="AL467" s="330">
        <f>+VLOOKUP($E467,Final_nrj!$1:$1048576,MATCH(DATE(AL$2,1,1),Final_nrj!$A$1:$LI$1),FALSE)</f>
        <v>1.5792390439999999</v>
      </c>
      <c r="AM467" s="330">
        <f>+VLOOKUP($E467,Final_nrj!$1:$1048576,MATCH(DATE(AM$2,1,1),Final_nrj!$A$1:$LI$1),FALSE)</f>
        <v>1.629044443</v>
      </c>
      <c r="AN467" s="330">
        <f>+VLOOKUP($E467,Final_nrj!$1:$1048576,MATCH(DATE(AN$2,1,1),Final_nrj!$A$1:$LI$1),FALSE)</f>
        <v>1.6797804030000001</v>
      </c>
      <c r="AO467" s="330">
        <f>+VLOOKUP($E467,Final_nrj!$1:$1048576,MATCH(DATE(AO$2,1,1),Final_nrj!$A$1:$LI$1),FALSE)</f>
        <v>1.7308618609999999</v>
      </c>
    </row>
    <row r="468" spans="1:41" s="340" customFormat="1" ht="15" customHeight="1" x14ac:dyDescent="0.35">
      <c r="A468" s="426"/>
      <c r="B468" s="430"/>
      <c r="C468" s="338"/>
      <c r="D468" s="338" t="s">
        <v>3802</v>
      </c>
      <c r="E468" s="339" t="s">
        <v>3783</v>
      </c>
      <c r="F468" s="383">
        <f>+VLOOKUP($E468,Final_nrj!$1:$1048576,MATCH(DATE(F$2,1,1),Final_nrj!$A$1:$LI$1),FALSE)</f>
        <v>2.8172410600000002</v>
      </c>
      <c r="G468" s="383">
        <f>+VLOOKUP($E468,Final_nrj!$1:$1048576,MATCH(DATE(G$2,1,1),Final_nrj!$A$1:$LI$1),FALSE)</f>
        <v>2.8053938540000001</v>
      </c>
      <c r="H468" s="383">
        <f>+VLOOKUP($E468,Final_nrj!$1:$1048576,MATCH(DATE(H$2,1,1),Final_nrj!$A$1:$LI$1),FALSE)</f>
        <v>2.7945050720000002</v>
      </c>
      <c r="I468" s="383">
        <f>+VLOOKUP($E468,Final_nrj!$1:$1048576,MATCH(DATE(I$2,1,1),Final_nrj!$A$1:$LI$1),FALSE)</f>
        <v>2.7750911299999999</v>
      </c>
      <c r="J468" s="383">
        <f>+VLOOKUP($E468,Final_nrj!$1:$1048576,MATCH(DATE(J$2,1,1),Final_nrj!$A$1:$LI$1),FALSE)</f>
        <v>2.7836836659999999</v>
      </c>
      <c r="K468" s="383">
        <f>+VLOOKUP($E468,Final_nrj!$1:$1048576,MATCH(DATE(K$2,1,1),Final_nrj!$A$1:$LI$1),FALSE)</f>
        <v>2.814520457</v>
      </c>
      <c r="L468" s="383">
        <f>+VLOOKUP($E468,Final_nrj!$1:$1048576,MATCH(DATE(L$2,1,1),Final_nrj!$A$1:$LI$1),FALSE)</f>
        <v>2.8628878150000001</v>
      </c>
      <c r="M468" s="383">
        <f>+VLOOKUP($E468,Final_nrj!$1:$1048576,MATCH(DATE(M$2,1,1),Final_nrj!$A$1:$LI$1),FALSE)</f>
        <v>2.9250253769999999</v>
      </c>
      <c r="N468" s="383">
        <f>+VLOOKUP($E468,Final_nrj!$1:$1048576,MATCH(DATE(N$2,1,1),Final_nrj!$A$1:$LI$1),FALSE)</f>
        <v>2.9979317330000002</v>
      </c>
      <c r="O468" s="383">
        <f>+VLOOKUP($E468,Final_nrj!$1:$1048576,MATCH(DATE(O$2,1,1),Final_nrj!$A$1:$LI$1),FALSE)</f>
        <v>3.0792532380000002</v>
      </c>
      <c r="P468" s="383">
        <f>+VLOOKUP($E468,Final_nrj!$1:$1048576,MATCH(DATE(P$2,1,1),Final_nrj!$A$1:$LI$1),FALSE)</f>
        <v>3.1655194400000002</v>
      </c>
      <c r="Q468" s="383">
        <f>+VLOOKUP($E468,Final_nrj!$1:$1048576,MATCH(DATE(Q$2,1,1),Final_nrj!$A$1:$LI$1),FALSE)</f>
        <v>3.2471423279999998</v>
      </c>
      <c r="R468" s="383">
        <f>+VLOOKUP($E468,Final_nrj!$1:$1048576,MATCH(DATE(R$2,1,1),Final_nrj!$A$1:$LI$1),FALSE)</f>
        <v>3.321635466</v>
      </c>
      <c r="S468" s="383">
        <f>+VLOOKUP($E468,Final_nrj!$1:$1048576,MATCH(DATE(S$2,1,1),Final_nrj!$A$1:$LI$1),FALSE)</f>
        <v>3.3880603730000001</v>
      </c>
      <c r="T468" s="383">
        <f>+VLOOKUP($E468,Final_nrj!$1:$1048576,MATCH(DATE(T$2,1,1),Final_nrj!$A$1:$LI$1),FALSE)</f>
        <v>3.4468821869999999</v>
      </c>
      <c r="U468" s="383">
        <f>+VLOOKUP($E468,Final_nrj!$1:$1048576,MATCH(DATE(U$2,1,1),Final_nrj!$A$1:$LI$1),FALSE)</f>
        <v>3.499475898</v>
      </c>
      <c r="V468" s="383">
        <f>+VLOOKUP($E468,Final_nrj!$1:$1048576,MATCH(DATE(V$2,1,1),Final_nrj!$A$1:$LI$1),FALSE)</f>
        <v>3.5477695370000002</v>
      </c>
      <c r="W468" s="383">
        <f>+VLOOKUP($E468,Final_nrj!$1:$1048576,MATCH(DATE(W$2,1,1),Final_nrj!$A$1:$LI$1),FALSE)</f>
        <v>3.5939225420000001</v>
      </c>
      <c r="X468" s="383">
        <f>+VLOOKUP($E468,Final_nrj!$1:$1048576,MATCH(DATE(X$2,1,1),Final_nrj!$A$1:$LI$1),FALSE)</f>
        <v>3.6402323729999999</v>
      </c>
      <c r="Y468" s="383">
        <f>+VLOOKUP($E468,Final_nrj!$1:$1048576,MATCH(DATE(Y$2,1,1),Final_nrj!$A$1:$LI$1),FALSE)</f>
        <v>3.6888117899999999</v>
      </c>
      <c r="Z468" s="383">
        <f>+VLOOKUP($E468,Final_nrj!$1:$1048576,MATCH(DATE(Z$2,1,1),Final_nrj!$A$1:$LI$1),FALSE)</f>
        <v>3.7414115990000001</v>
      </c>
      <c r="AA468" s="383">
        <f>+VLOOKUP($E468,Final_nrj!$1:$1048576,MATCH(DATE(AA$2,1,1),Final_nrj!$A$1:$LI$1),FALSE)</f>
        <v>3.8003181430000001</v>
      </c>
      <c r="AB468" s="383">
        <f>+VLOOKUP($E468,Final_nrj!$1:$1048576,MATCH(DATE(AB$2,1,1),Final_nrj!$A$1:$LI$1),FALSE)</f>
        <v>3.8672912300000002</v>
      </c>
      <c r="AC468" s="383">
        <f>+VLOOKUP($E468,Final_nrj!$1:$1048576,MATCH(DATE(AC$2,1,1),Final_nrj!$A$1:$LI$1),FALSE)</f>
        <v>3.943836143</v>
      </c>
      <c r="AD468" s="383">
        <f>+VLOOKUP($E468,Final_nrj!$1:$1048576,MATCH(DATE(AD$2,1,1),Final_nrj!$A$1:$LI$1),FALSE)</f>
        <v>4.0311279569999998</v>
      </c>
      <c r="AE468" s="383">
        <f>+VLOOKUP($E468,Final_nrj!$1:$1048576,MATCH(DATE(AE$2,1,1),Final_nrj!$A$1:$LI$1),FALSE)</f>
        <v>4.1294177019999996</v>
      </c>
      <c r="AF468" s="383">
        <f>+VLOOKUP($E468,Final_nrj!$1:$1048576,MATCH(DATE(AF$2,1,1),Final_nrj!$A$1:$LI$1),FALSE)</f>
        <v>4.2374704049999998</v>
      </c>
      <c r="AG468" s="383">
        <f>+VLOOKUP($E468,Final_nrj!$1:$1048576,MATCH(DATE(AG$2,1,1),Final_nrj!$A$1:$LI$1),FALSE)</f>
        <v>4.3560827270000004</v>
      </c>
      <c r="AH468" s="383">
        <f>+VLOOKUP($E468,Final_nrj!$1:$1048576,MATCH(DATE(AH$2,1,1),Final_nrj!$A$1:$LI$1),FALSE)</f>
        <v>4.486089389</v>
      </c>
      <c r="AI468" s="383">
        <f>+VLOOKUP($E468,Final_nrj!$1:$1048576,MATCH(DATE(AI$2,1,1),Final_nrj!$A$1:$LI$1),FALSE)</f>
        <v>4.6272411250000003</v>
      </c>
      <c r="AJ468" s="383">
        <f>+VLOOKUP($E468,Final_nrj!$1:$1048576,MATCH(DATE(AJ$2,1,1),Final_nrj!$A$1:$LI$1),FALSE)</f>
        <v>4.7784059770000002</v>
      </c>
      <c r="AK468" s="383">
        <f>+VLOOKUP($E468,Final_nrj!$1:$1048576,MATCH(DATE(AK$2,1,1),Final_nrj!$A$1:$LI$1),FALSE)</f>
        <v>4.9380685240000002</v>
      </c>
      <c r="AL468" s="383">
        <f>+VLOOKUP($E468,Final_nrj!$1:$1048576,MATCH(DATE(AL$2,1,1),Final_nrj!$A$1:$LI$1),FALSE)</f>
        <v>5.1045668360000001</v>
      </c>
      <c r="AM468" s="383">
        <f>+VLOOKUP($E468,Final_nrj!$1:$1048576,MATCH(DATE(AM$2,1,1),Final_nrj!$A$1:$LI$1),FALSE)</f>
        <v>5.2760944150000002</v>
      </c>
      <c r="AN468" s="383">
        <f>+VLOOKUP($E468,Final_nrj!$1:$1048576,MATCH(DATE(AN$2,1,1),Final_nrj!$A$1:$LI$1),FALSE)</f>
        <v>5.4507089369999999</v>
      </c>
      <c r="AO468" s="383">
        <f>+VLOOKUP($E468,Final_nrj!$1:$1048576,MATCH(DATE(AO$2,1,1),Final_nrj!$A$1:$LI$1),FALSE)</f>
        <v>5.6263542409999996</v>
      </c>
    </row>
    <row r="469" spans="1:41" ht="15" customHeight="1" x14ac:dyDescent="0.35">
      <c r="A469" s="426"/>
      <c r="B469" s="430"/>
      <c r="C469" s="128"/>
      <c r="D469" s="128" t="s">
        <v>1030</v>
      </c>
      <c r="E469" s="67" t="s">
        <v>1652</v>
      </c>
      <c r="F469" s="330">
        <f>+VLOOKUP($E469,Final_nrj!$1:$1048576,MATCH(DATE(F$2,1,1),Final_nrj!$A$1:$LI$1),FALSE)</f>
        <v>11.135612739999999</v>
      </c>
      <c r="G469" s="330">
        <f>+VLOOKUP($E469,Final_nrj!$1:$1048576,MATCH(DATE(G$2,1,1),Final_nrj!$A$1:$LI$1),FALSE)</f>
        <v>11.335227310000001</v>
      </c>
      <c r="H469" s="330">
        <f>+VLOOKUP($E469,Final_nrj!$1:$1048576,MATCH(DATE(H$2,1,1),Final_nrj!$A$1:$LI$1),FALSE)</f>
        <v>11.561647580000001</v>
      </c>
      <c r="I469" s="330">
        <f>+VLOOKUP($E469,Final_nrj!$1:$1048576,MATCH(DATE(I$2,1,1),Final_nrj!$A$1:$LI$1),FALSE)</f>
        <v>11.82567059</v>
      </c>
      <c r="J469" s="330">
        <f>+VLOOKUP($E469,Final_nrj!$1:$1048576,MATCH(DATE(J$2,1,1),Final_nrj!$A$1:$LI$1),FALSE)</f>
        <v>12.08628408</v>
      </c>
      <c r="K469" s="330">
        <f>+VLOOKUP($E469,Final_nrj!$1:$1048576,MATCH(DATE(K$2,1,1),Final_nrj!$A$1:$LI$1),FALSE)</f>
        <v>12.35822606</v>
      </c>
      <c r="L469" s="330">
        <f>+VLOOKUP($E469,Final_nrj!$1:$1048576,MATCH(DATE(L$2,1,1),Final_nrj!$A$1:$LI$1),FALSE)</f>
        <v>12.64390223</v>
      </c>
      <c r="M469" s="330">
        <f>+VLOOKUP($E469,Final_nrj!$1:$1048576,MATCH(DATE(M$2,1,1),Final_nrj!$A$1:$LI$1),FALSE)</f>
        <v>12.940603319999999</v>
      </c>
      <c r="N469" s="330">
        <f>+VLOOKUP($E469,Final_nrj!$1:$1048576,MATCH(DATE(N$2,1,1),Final_nrj!$A$1:$LI$1),FALSE)</f>
        <v>13.24583559</v>
      </c>
      <c r="O469" s="330">
        <f>+VLOOKUP($E469,Final_nrj!$1:$1048576,MATCH(DATE(O$2,1,1),Final_nrj!$A$1:$LI$1),FALSE)</f>
        <v>13.558425570000001</v>
      </c>
      <c r="P469" s="330">
        <f>+VLOOKUP($E469,Final_nrj!$1:$1048576,MATCH(DATE(P$2,1,1),Final_nrj!$A$1:$LI$1),FALSE)</f>
        <v>13.870992190000001</v>
      </c>
      <c r="Q469" s="330">
        <f>+VLOOKUP($E469,Final_nrj!$1:$1048576,MATCH(DATE(Q$2,1,1),Final_nrj!$A$1:$LI$1),FALSE)</f>
        <v>14.15207998</v>
      </c>
      <c r="R469" s="330">
        <f>+VLOOKUP($E469,Final_nrj!$1:$1048576,MATCH(DATE(R$2,1,1),Final_nrj!$A$1:$LI$1),FALSE)</f>
        <v>14.397714329999999</v>
      </c>
      <c r="S469" s="330">
        <f>+VLOOKUP($E469,Final_nrj!$1:$1048576,MATCH(DATE(S$2,1,1),Final_nrj!$A$1:$LI$1),FALSE)</f>
        <v>14.60854529</v>
      </c>
      <c r="T469" s="330">
        <f>+VLOOKUP($E469,Final_nrj!$1:$1048576,MATCH(DATE(T$2,1,1),Final_nrj!$A$1:$LI$1),FALSE)</f>
        <v>14.789862530000001</v>
      </c>
      <c r="U469" s="330">
        <f>+VLOOKUP($E469,Final_nrj!$1:$1048576,MATCH(DATE(U$2,1,1),Final_nrj!$A$1:$LI$1),FALSE)</f>
        <v>14.94982428</v>
      </c>
      <c r="V469" s="330">
        <f>+VLOOKUP($E469,Final_nrj!$1:$1048576,MATCH(DATE(V$2,1,1),Final_nrj!$A$1:$LI$1),FALSE)</f>
        <v>15.097093620000001</v>
      </c>
      <c r="W469" s="330">
        <f>+VLOOKUP($E469,Final_nrj!$1:$1048576,MATCH(DATE(W$2,1,1),Final_nrj!$A$1:$LI$1),FALSE)</f>
        <v>15.241587729999999</v>
      </c>
      <c r="X469" s="330">
        <f>+VLOOKUP($E469,Final_nrj!$1:$1048576,MATCH(DATE(X$2,1,1),Final_nrj!$A$1:$LI$1),FALSE)</f>
        <v>15.39347667</v>
      </c>
      <c r="Y469" s="330">
        <f>+VLOOKUP($E469,Final_nrj!$1:$1048576,MATCH(DATE(Y$2,1,1),Final_nrj!$A$1:$LI$1),FALSE)</f>
        <v>15.56172243</v>
      </c>
      <c r="Z469" s="330">
        <f>+VLOOKUP($E469,Final_nrj!$1:$1048576,MATCH(DATE(Z$2,1,1),Final_nrj!$A$1:$LI$1),FALSE)</f>
        <v>15.75311582</v>
      </c>
      <c r="AA469" s="330">
        <f>+VLOOKUP($E469,Final_nrj!$1:$1048576,MATCH(DATE(AA$2,1,1),Final_nrj!$A$1:$LI$1),FALSE)</f>
        <v>15.97613207</v>
      </c>
      <c r="AB469" s="330">
        <f>+VLOOKUP($E469,Final_nrj!$1:$1048576,MATCH(DATE(AB$2,1,1),Final_nrj!$A$1:$LI$1),FALSE)</f>
        <v>16.236631710000001</v>
      </c>
      <c r="AC469" s="330">
        <f>+VLOOKUP($E469,Final_nrj!$1:$1048576,MATCH(DATE(AC$2,1,1),Final_nrj!$A$1:$LI$1),FALSE)</f>
        <v>16.539069139999999</v>
      </c>
      <c r="AD469" s="330">
        <f>+VLOOKUP($E469,Final_nrj!$1:$1048576,MATCH(DATE(AD$2,1,1),Final_nrj!$A$1:$LI$1),FALSE)</f>
        <v>16.886357610000001</v>
      </c>
      <c r="AE469" s="330">
        <f>+VLOOKUP($E469,Final_nrj!$1:$1048576,MATCH(DATE(AE$2,1,1),Final_nrj!$A$1:$LI$1),FALSE)</f>
        <v>17.277049290000001</v>
      </c>
      <c r="AF469" s="330">
        <f>+VLOOKUP($E469,Final_nrj!$1:$1048576,MATCH(DATE(AF$2,1,1),Final_nrj!$A$1:$LI$1),FALSE)</f>
        <v>17.716942119999999</v>
      </c>
      <c r="AG469" s="330">
        <f>+VLOOKUP($E469,Final_nrj!$1:$1048576,MATCH(DATE(AG$2,1,1),Final_nrj!$A$1:$LI$1),FALSE)</f>
        <v>18.209033290000001</v>
      </c>
      <c r="AH469" s="330">
        <f>+VLOOKUP($E469,Final_nrj!$1:$1048576,MATCH(DATE(AH$2,1,1),Final_nrj!$A$1:$LI$1),FALSE)</f>
        <v>18.7519934</v>
      </c>
      <c r="AI469" s="330">
        <f>+VLOOKUP($E469,Final_nrj!$1:$1048576,MATCH(DATE(AI$2,1,1),Final_nrj!$A$1:$LI$1),FALSE)</f>
        <v>19.337828250000001</v>
      </c>
      <c r="AJ469" s="330">
        <f>+VLOOKUP($E469,Final_nrj!$1:$1048576,MATCH(DATE(AJ$2,1,1),Final_nrj!$A$1:$LI$1),FALSE)</f>
        <v>19.955227789999999</v>
      </c>
      <c r="AK469" s="330">
        <f>+VLOOKUP($E469,Final_nrj!$1:$1048576,MATCH(DATE(AK$2,1,1),Final_nrj!$A$1:$LI$1),FALSE)</f>
        <v>20.59293139</v>
      </c>
      <c r="AL469" s="330">
        <f>+VLOOKUP($E469,Final_nrj!$1:$1048576,MATCH(DATE(AL$2,1,1),Final_nrj!$A$1:$LI$1),FALSE)</f>
        <v>21.241109609999999</v>
      </c>
      <c r="AM469" s="330">
        <f>+VLOOKUP($E469,Final_nrj!$1:$1048576,MATCH(DATE(AM$2,1,1),Final_nrj!$A$1:$LI$1),FALSE)</f>
        <v>21.891239760000001</v>
      </c>
      <c r="AN469" s="330">
        <f>+VLOOKUP($E469,Final_nrj!$1:$1048576,MATCH(DATE(AN$2,1,1),Final_nrj!$A$1:$LI$1),FALSE)</f>
        <v>22.53577276</v>
      </c>
      <c r="AO469" s="330">
        <f>+VLOOKUP($E469,Final_nrj!$1:$1048576,MATCH(DATE(AO$2,1,1),Final_nrj!$A$1:$LI$1),FALSE)</f>
        <v>23.16783418</v>
      </c>
    </row>
    <row r="470" spans="1:41" ht="15" customHeight="1" x14ac:dyDescent="0.35">
      <c r="A470" s="426"/>
      <c r="B470" s="430"/>
      <c r="C470" s="128"/>
      <c r="D470" s="128" t="s">
        <v>1029</v>
      </c>
      <c r="E470" s="67" t="s">
        <v>1651</v>
      </c>
      <c r="F470" s="330">
        <f>+VLOOKUP($E470,Final_nrj!$1:$1048576,MATCH(DATE(F$2,1,1),Final_nrj!$A$1:$LI$1),FALSE)</f>
        <v>7.0052739190000004</v>
      </c>
      <c r="G470" s="330">
        <f>+VLOOKUP($E470,Final_nrj!$1:$1048576,MATCH(DATE(G$2,1,1),Final_nrj!$A$1:$LI$1),FALSE)</f>
        <v>6.9197498959999999</v>
      </c>
      <c r="H470" s="330">
        <f>+VLOOKUP($E470,Final_nrj!$1:$1048576,MATCH(DATE(H$2,1,1),Final_nrj!$A$1:$LI$1),FALSE)</f>
        <v>6.8277411450000001</v>
      </c>
      <c r="I470" s="330">
        <f>+VLOOKUP($E470,Final_nrj!$1:$1048576,MATCH(DATE(I$2,1,1),Final_nrj!$A$1:$LI$1),FALSE)</f>
        <v>6.6990960419999999</v>
      </c>
      <c r="J470" s="330">
        <f>+VLOOKUP($E470,Final_nrj!$1:$1048576,MATCH(DATE(J$2,1,1),Final_nrj!$A$1:$LI$1),FALSE)</f>
        <v>6.6594400069999997</v>
      </c>
      <c r="K470" s="330">
        <f>+VLOOKUP($E470,Final_nrj!$1:$1048576,MATCH(DATE(K$2,1,1),Final_nrj!$A$1:$LI$1),FALSE)</f>
        <v>6.6859999290000003</v>
      </c>
      <c r="L470" s="330">
        <f>+VLOOKUP($E470,Final_nrj!$1:$1048576,MATCH(DATE(L$2,1,1),Final_nrj!$A$1:$LI$1),FALSE)</f>
        <v>6.76218612</v>
      </c>
      <c r="M470" s="330">
        <f>+VLOOKUP($E470,Final_nrj!$1:$1048576,MATCH(DATE(M$2,1,1),Final_nrj!$A$1:$LI$1),FALSE)</f>
        <v>6.8759776060000002</v>
      </c>
      <c r="N470" s="330">
        <f>+VLOOKUP($E470,Final_nrj!$1:$1048576,MATCH(DATE(N$2,1,1),Final_nrj!$A$1:$LI$1),FALSE)</f>
        <v>7.0185932580000001</v>
      </c>
      <c r="O470" s="330">
        <f>+VLOOKUP($E470,Final_nrj!$1:$1048576,MATCH(DATE(O$2,1,1),Final_nrj!$A$1:$LI$1),FALSE)</f>
        <v>7.1830403409999999</v>
      </c>
      <c r="P470" s="330">
        <f>+VLOOKUP($E470,Final_nrj!$1:$1048576,MATCH(DATE(P$2,1,1),Final_nrj!$A$1:$LI$1),FALSE)</f>
        <v>7.3611014160000003</v>
      </c>
      <c r="Q470" s="330">
        <f>+VLOOKUP($E470,Final_nrj!$1:$1048576,MATCH(DATE(Q$2,1,1),Final_nrj!$A$1:$LI$1),FALSE)</f>
        <v>7.5326412219999996</v>
      </c>
      <c r="R470" s="330">
        <f>+VLOOKUP($E470,Final_nrj!$1:$1048576,MATCH(DATE(R$2,1,1),Final_nrj!$A$1:$LI$1),FALSE)</f>
        <v>7.6910682010000002</v>
      </c>
      <c r="S470" s="330">
        <f>+VLOOKUP($E470,Final_nrj!$1:$1048576,MATCH(DATE(S$2,1,1),Final_nrj!$A$1:$LI$1),FALSE)</f>
        <v>7.8330072270000004</v>
      </c>
      <c r="T470" s="330">
        <f>+VLOOKUP($E470,Final_nrj!$1:$1048576,MATCH(DATE(T$2,1,1),Final_nrj!$A$1:$LI$1),FALSE)</f>
        <v>7.9582697089999996</v>
      </c>
      <c r="U470" s="330">
        <f>+VLOOKUP($E470,Final_nrj!$1:$1048576,MATCH(DATE(U$2,1,1),Final_nrj!$A$1:$LI$1),FALSE)</f>
        <v>8.0688778610000007</v>
      </c>
      <c r="V470" s="330">
        <f>+VLOOKUP($E470,Final_nrj!$1:$1048576,MATCH(DATE(V$2,1,1),Final_nrj!$A$1:$LI$1),FALSE)</f>
        <v>8.1681579150000001</v>
      </c>
      <c r="W470" s="330">
        <f>+VLOOKUP($E470,Final_nrj!$1:$1048576,MATCH(DATE(W$2,1,1),Final_nrj!$A$1:$LI$1),FALSE)</f>
        <v>8.2600969390000003</v>
      </c>
      <c r="X470" s="330">
        <f>+VLOOKUP($E470,Final_nrj!$1:$1048576,MATCH(DATE(X$2,1,1),Final_nrj!$A$1:$LI$1),FALSE)</f>
        <v>8.3492810389999992</v>
      </c>
      <c r="Y470" s="330">
        <f>+VLOOKUP($E470,Final_nrj!$1:$1048576,MATCH(DATE(Y$2,1,1),Final_nrj!$A$1:$LI$1),FALSE)</f>
        <v>8.4401978119999992</v>
      </c>
      <c r="Z470" s="330">
        <f>+VLOOKUP($E470,Final_nrj!$1:$1048576,MATCH(DATE(Z$2,1,1),Final_nrj!$A$1:$LI$1),FALSE)</f>
        <v>8.5368378380000003</v>
      </c>
      <c r="AA470" s="330">
        <f>+VLOOKUP($E470,Final_nrj!$1:$1048576,MATCH(DATE(AA$2,1,1),Final_nrj!$A$1:$LI$1),FALSE)</f>
        <v>8.6442302560000002</v>
      </c>
      <c r="AB470" s="330">
        <f>+VLOOKUP($E470,Final_nrj!$1:$1048576,MATCH(DATE(AB$2,1,1),Final_nrj!$A$1:$LI$1),FALSE)</f>
        <v>8.7664043970000005</v>
      </c>
      <c r="AC470" s="330">
        <f>+VLOOKUP($E470,Final_nrj!$1:$1048576,MATCH(DATE(AC$2,1,1),Final_nrj!$A$1:$LI$1),FALSE)</f>
        <v>8.9069498679999999</v>
      </c>
      <c r="AD470" s="330">
        <f>+VLOOKUP($E470,Final_nrj!$1:$1048576,MATCH(DATE(AD$2,1,1),Final_nrj!$A$1:$LI$1),FALSE)</f>
        <v>9.0689415370000006</v>
      </c>
      <c r="AE470" s="330">
        <f>+VLOOKUP($E470,Final_nrj!$1:$1048576,MATCH(DATE(AE$2,1,1),Final_nrj!$A$1:$LI$1),FALSE)</f>
        <v>9.2538100930000002</v>
      </c>
      <c r="AF470" s="330">
        <f>+VLOOKUP($E470,Final_nrj!$1:$1048576,MATCH(DATE(AF$2,1,1),Final_nrj!$A$1:$LI$1),FALSE)</f>
        <v>9.4594909450000007</v>
      </c>
      <c r="AG470" s="330">
        <f>+VLOOKUP($E470,Final_nrj!$1:$1048576,MATCH(DATE(AG$2,1,1),Final_nrj!$A$1:$LI$1),FALSE)</f>
        <v>9.6880991240000007</v>
      </c>
      <c r="AH470" s="330">
        <f>+VLOOKUP($E470,Final_nrj!$1:$1048576,MATCH(DATE(AH$2,1,1),Final_nrj!$A$1:$LI$1),FALSE)</f>
        <v>9.941797867</v>
      </c>
      <c r="AI470" s="330">
        <f>+VLOOKUP($E470,Final_nrj!$1:$1048576,MATCH(DATE(AI$2,1,1),Final_nrj!$A$1:$LI$1),FALSE)</f>
        <v>10.22047098</v>
      </c>
      <c r="AJ470" s="330">
        <f>+VLOOKUP($E470,Final_nrj!$1:$1048576,MATCH(DATE(AJ$2,1,1),Final_nrj!$A$1:$LI$1),FALSE)</f>
        <v>10.52220305</v>
      </c>
      <c r="AK470" s="330">
        <f>+VLOOKUP($E470,Final_nrj!$1:$1048576,MATCH(DATE(AK$2,1,1),Final_nrj!$A$1:$LI$1),FALSE)</f>
        <v>10.84422043</v>
      </c>
      <c r="AL470" s="330">
        <f>+VLOOKUP($E470,Final_nrj!$1:$1048576,MATCH(DATE(AL$2,1,1),Final_nrj!$A$1:$LI$1),FALSE)</f>
        <v>11.183348280000001</v>
      </c>
      <c r="AM470" s="330">
        <f>+VLOOKUP($E470,Final_nrj!$1:$1048576,MATCH(DATE(AM$2,1,1),Final_nrj!$A$1:$LI$1),FALSE)</f>
        <v>11.53602787</v>
      </c>
      <c r="AN470" s="330">
        <f>+VLOOKUP($E470,Final_nrj!$1:$1048576,MATCH(DATE(AN$2,1,1),Final_nrj!$A$1:$LI$1),FALSE)</f>
        <v>11.89833148</v>
      </c>
      <c r="AO470" s="330">
        <f>+VLOOKUP($E470,Final_nrj!$1:$1048576,MATCH(DATE(AO$2,1,1),Final_nrj!$A$1:$LI$1),FALSE)</f>
        <v>12.266001559999999</v>
      </c>
    </row>
    <row r="471" spans="1:41" s="340" customFormat="1" ht="15" customHeight="1" x14ac:dyDescent="0.35">
      <c r="A471" s="426"/>
      <c r="B471" s="430"/>
      <c r="C471" s="338"/>
      <c r="D471" s="128" t="s">
        <v>1031</v>
      </c>
      <c r="E471" s="67" t="s">
        <v>1653</v>
      </c>
      <c r="F471" s="330">
        <f>+VLOOKUP($E471,Final_nrj!$1:$1048576,MATCH(DATE(F$2,1,1),Final_nrj!$A$1:$LI$1),FALSE)</f>
        <v>0.89891820440000003</v>
      </c>
      <c r="G471" s="330">
        <f>+VLOOKUP($E471,Final_nrj!$1:$1048576,MATCH(DATE(G$2,1,1),Final_nrj!$A$1:$LI$1),FALSE)</f>
        <v>0.90690377909999997</v>
      </c>
      <c r="H471" s="330">
        <f>+VLOOKUP($E471,Final_nrj!$1:$1048576,MATCH(DATE(H$2,1,1),Final_nrj!$A$1:$LI$1),FALSE)</f>
        <v>0.91569402259999999</v>
      </c>
      <c r="I471" s="330">
        <f>+VLOOKUP($E471,Final_nrj!$1:$1048576,MATCH(DATE(I$2,1,1),Final_nrj!$A$1:$LI$1),FALSE)</f>
        <v>0.9246221429</v>
      </c>
      <c r="J471" s="330">
        <f>+VLOOKUP($E471,Final_nrj!$1:$1048576,MATCH(DATE(J$2,1,1),Final_nrj!$A$1:$LI$1),FALSE)</f>
        <v>0.93665627760000003</v>
      </c>
      <c r="K471" s="330">
        <f>+VLOOKUP($E471,Final_nrj!$1:$1048576,MATCH(DATE(K$2,1,1),Final_nrj!$A$1:$LI$1),FALSE)</f>
        <v>0.9518667448</v>
      </c>
      <c r="L471" s="330">
        <f>+VLOOKUP($E471,Final_nrj!$1:$1048576,MATCH(DATE(L$2,1,1),Final_nrj!$A$1:$LI$1),FALSE)</f>
        <v>0.96979076809999998</v>
      </c>
      <c r="M471" s="330">
        <f>+VLOOKUP($E471,Final_nrj!$1:$1048576,MATCH(DATE(M$2,1,1),Final_nrj!$A$1:$LI$1),FALSE)</f>
        <v>0.98983021090000001</v>
      </c>
      <c r="N471" s="330">
        <f>+VLOOKUP($E471,Final_nrj!$1:$1048576,MATCH(DATE(N$2,1,1),Final_nrj!$A$1:$LI$1),FALSE)</f>
        <v>1.011498743</v>
      </c>
      <c r="O471" s="330">
        <f>+VLOOKUP($E471,Final_nrj!$1:$1048576,MATCH(DATE(O$2,1,1),Final_nrj!$A$1:$LI$1),FALSE)</f>
        <v>1.034447713</v>
      </c>
      <c r="P471" s="330">
        <f>+VLOOKUP($E471,Final_nrj!$1:$1048576,MATCH(DATE(P$2,1,1),Final_nrj!$A$1:$LI$1),FALSE)</f>
        <v>1.057971693</v>
      </c>
      <c r="Q471" s="330">
        <f>+VLOOKUP($E471,Final_nrj!$1:$1048576,MATCH(DATE(Q$2,1,1),Final_nrj!$A$1:$LI$1),FALSE)</f>
        <v>1.079723228</v>
      </c>
      <c r="R471" s="330">
        <f>+VLOOKUP($E471,Final_nrj!$1:$1048576,MATCH(DATE(R$2,1,1),Final_nrj!$A$1:$LI$1),FALSE)</f>
        <v>1.099224282</v>
      </c>
      <c r="S471" s="330">
        <f>+VLOOKUP($E471,Final_nrj!$1:$1048576,MATCH(DATE(S$2,1,1),Final_nrj!$A$1:$LI$1),FALSE)</f>
        <v>1.1163604680000001</v>
      </c>
      <c r="T471" s="330">
        <f>+VLOOKUP($E471,Final_nrj!$1:$1048576,MATCH(DATE(T$2,1,1),Final_nrj!$A$1:$LI$1),FALSE)</f>
        <v>1.131380396</v>
      </c>
      <c r="U471" s="330">
        <f>+VLOOKUP($E471,Final_nrj!$1:$1048576,MATCH(DATE(U$2,1,1),Final_nrj!$A$1:$LI$1),FALSE)</f>
        <v>1.144768504</v>
      </c>
      <c r="V471" s="330">
        <f>+VLOOKUP($E471,Final_nrj!$1:$1048576,MATCH(DATE(V$2,1,1),Final_nrj!$A$1:$LI$1),FALSE)</f>
        <v>1.1570896450000001</v>
      </c>
      <c r="W471" s="330">
        <f>+VLOOKUP($E471,Final_nrj!$1:$1048576,MATCH(DATE(W$2,1,1),Final_nrj!$A$1:$LI$1),FALSE)</f>
        <v>1.168999007</v>
      </c>
      <c r="X471" s="330">
        <f>+VLOOKUP($E471,Final_nrj!$1:$1048576,MATCH(DATE(X$2,1,1),Final_nrj!$A$1:$LI$1),FALSE)</f>
        <v>1.1811893440000001</v>
      </c>
      <c r="Y471" s="330">
        <f>+VLOOKUP($E471,Final_nrj!$1:$1048576,MATCH(DATE(Y$2,1,1),Final_nrj!$A$1:$LI$1),FALSE)</f>
        <v>1.1942902200000001</v>
      </c>
      <c r="Z471" s="330">
        <f>+VLOOKUP($E471,Final_nrj!$1:$1048576,MATCH(DATE(Z$2,1,1),Final_nrj!$A$1:$LI$1),FALSE)</f>
        <v>1.2088044040000001</v>
      </c>
      <c r="AA471" s="330">
        <f>+VLOOKUP($E471,Final_nrj!$1:$1048576,MATCH(DATE(AA$2,1,1),Final_nrj!$A$1:$LI$1),FALSE)</f>
        <v>1.2253545729999999</v>
      </c>
      <c r="AB471" s="330">
        <f>+VLOOKUP($E471,Final_nrj!$1:$1048576,MATCH(DATE(AB$2,1,1),Final_nrj!$A$1:$LI$1),FALSE)</f>
        <v>1.2443917929999999</v>
      </c>
      <c r="AC471" s="330">
        <f>+VLOOKUP($E471,Final_nrj!$1:$1048576,MATCH(DATE(AC$2,1,1),Final_nrj!$A$1:$LI$1),FALSE)</f>
        <v>1.266279637</v>
      </c>
      <c r="AD471" s="330">
        <f>+VLOOKUP($E471,Final_nrj!$1:$1048576,MATCH(DATE(AD$2,1,1),Final_nrj!$A$1:$LI$1),FALSE)</f>
        <v>1.291284074</v>
      </c>
      <c r="AE471" s="330">
        <f>+VLOOKUP($E471,Final_nrj!$1:$1048576,MATCH(DATE(AE$2,1,1),Final_nrj!$A$1:$LI$1),FALSE)</f>
        <v>1.3193930190000001</v>
      </c>
      <c r="AF471" s="330">
        <f>+VLOOKUP($E471,Final_nrj!$1:$1048576,MATCH(DATE(AF$2,1,1),Final_nrj!$A$1:$LI$1),FALSE)</f>
        <v>1.3508006450000001</v>
      </c>
      <c r="AG471" s="330">
        <f>+VLOOKUP($E471,Final_nrj!$1:$1048576,MATCH(DATE(AG$2,1,1),Final_nrj!$A$1:$LI$1),FALSE)</f>
        <v>1.385727524</v>
      </c>
      <c r="AH471" s="330">
        <f>+VLOOKUP($E471,Final_nrj!$1:$1048576,MATCH(DATE(AH$2,1,1),Final_nrj!$A$1:$LI$1),FALSE)</f>
        <v>1.424179077</v>
      </c>
      <c r="AI471" s="330">
        <f>+VLOOKUP($E471,Final_nrj!$1:$1048576,MATCH(DATE(AI$2,1,1),Final_nrj!$A$1:$LI$1),FALSE)</f>
        <v>1.4657429740000001</v>
      </c>
      <c r="AJ471" s="330">
        <f>+VLOOKUP($E471,Final_nrj!$1:$1048576,MATCH(DATE(AJ$2,1,1),Final_nrj!$A$1:$LI$1),FALSE)</f>
        <v>1.5097733630000001</v>
      </c>
      <c r="AK471" s="330">
        <f>+VLOOKUP($E471,Final_nrj!$1:$1048576,MATCH(DATE(AK$2,1,1),Final_nrj!$A$1:$LI$1),FALSE)</f>
        <v>1.5555928290000001</v>
      </c>
      <c r="AL471" s="330">
        <f>+VLOOKUP($E471,Final_nrj!$1:$1048576,MATCH(DATE(AL$2,1,1),Final_nrj!$A$1:$LI$1),FALSE)</f>
        <v>1.602578375</v>
      </c>
      <c r="AM471" s="330">
        <f>+VLOOKUP($E471,Final_nrj!$1:$1048576,MATCH(DATE(AM$2,1,1),Final_nrj!$A$1:$LI$1),FALSE)</f>
        <v>1.6501567070000001</v>
      </c>
      <c r="AN471" s="330">
        <f>+VLOOKUP($E471,Final_nrj!$1:$1048576,MATCH(DATE(AN$2,1,1),Final_nrj!$A$1:$LI$1),FALSE)</f>
        <v>1.697789258</v>
      </c>
      <c r="AO471" s="330">
        <f>+VLOOKUP($E471,Final_nrj!$1:$1048576,MATCH(DATE(AO$2,1,1),Final_nrj!$A$1:$LI$1),FALSE)</f>
        <v>1.744959881</v>
      </c>
    </row>
    <row r="472" spans="1:41" ht="15" customHeight="1" x14ac:dyDescent="0.35">
      <c r="A472" s="426"/>
      <c r="B472" s="430"/>
      <c r="C472" s="128"/>
      <c r="D472" s="128" t="s">
        <v>1032</v>
      </c>
      <c r="E472" s="67" t="s">
        <v>1654</v>
      </c>
      <c r="F472" s="330">
        <f>+VLOOKUP($E472,Final_nrj!$1:$1048576,MATCH(DATE(F$2,1,1),Final_nrj!$A$1:$LI$1),FALSE)</f>
        <v>0.32901854279999998</v>
      </c>
      <c r="G472" s="330">
        <f>+VLOOKUP($E472,Final_nrj!$1:$1048576,MATCH(DATE(G$2,1,1),Final_nrj!$A$1:$LI$1),FALSE)</f>
        <v>0.32313911400000001</v>
      </c>
      <c r="H472" s="330">
        <f>+VLOOKUP($E472,Final_nrj!$1:$1048576,MATCH(DATE(H$2,1,1),Final_nrj!$A$1:$LI$1),FALSE)</f>
        <v>0.3177450959</v>
      </c>
      <c r="I472" s="330">
        <f>+VLOOKUP($E472,Final_nrj!$1:$1048576,MATCH(DATE(I$2,1,1),Final_nrj!$A$1:$LI$1),FALSE)</f>
        <v>0.31172562739999998</v>
      </c>
      <c r="J472" s="330">
        <f>+VLOOKUP($E472,Final_nrj!$1:$1048576,MATCH(DATE(J$2,1,1),Final_nrj!$A$1:$LI$1),FALSE)</f>
        <v>0.3097620324</v>
      </c>
      <c r="K472" s="330">
        <f>+VLOOKUP($E472,Final_nrj!$1:$1048576,MATCH(DATE(K$2,1,1),Final_nrj!$A$1:$LI$1),FALSE)</f>
        <v>0.31084749769999998</v>
      </c>
      <c r="L472" s="330">
        <f>+VLOOKUP($E472,Final_nrj!$1:$1048576,MATCH(DATE(L$2,1,1),Final_nrj!$A$1:$LI$1),FALSE)</f>
        <v>0.31418981289999998</v>
      </c>
      <c r="M472" s="330">
        <f>+VLOOKUP($E472,Final_nrj!$1:$1048576,MATCH(DATE(M$2,1,1),Final_nrj!$A$1:$LI$1),FALSE)</f>
        <v>0.31918688439999998</v>
      </c>
      <c r="N472" s="330">
        <f>+VLOOKUP($E472,Final_nrj!$1:$1048576,MATCH(DATE(N$2,1,1),Final_nrj!$A$1:$LI$1),FALSE)</f>
        <v>0.32540653400000003</v>
      </c>
      <c r="O472" s="330">
        <f>+VLOOKUP($E472,Final_nrj!$1:$1048576,MATCH(DATE(O$2,1,1),Final_nrj!$A$1:$LI$1),FALSE)</f>
        <v>0.33254593980000002</v>
      </c>
      <c r="P472" s="330">
        <f>+VLOOKUP($E472,Final_nrj!$1:$1048576,MATCH(DATE(P$2,1,1),Final_nrj!$A$1:$LI$1),FALSE)</f>
        <v>0.34023171629999999</v>
      </c>
      <c r="Q472" s="330">
        <f>+VLOOKUP($E472,Final_nrj!$1:$1048576,MATCH(DATE(Q$2,1,1),Final_nrj!$A$1:$LI$1),FALSE)</f>
        <v>0.34754796440000002</v>
      </c>
      <c r="R472" s="330">
        <f>+VLOOKUP($E472,Final_nrj!$1:$1048576,MATCH(DATE(R$2,1,1),Final_nrj!$A$1:$LI$1),FALSE)</f>
        <v>0.35425725340000003</v>
      </c>
      <c r="S472" s="330">
        <f>+VLOOKUP($E472,Final_nrj!$1:$1048576,MATCH(DATE(S$2,1,1),Final_nrj!$A$1:$LI$1),FALSE)</f>
        <v>0.3602678661</v>
      </c>
      <c r="T472" s="330">
        <f>+VLOOKUP($E472,Final_nrj!$1:$1048576,MATCH(DATE(T$2,1,1),Final_nrj!$A$1:$LI$1),FALSE)</f>
        <v>0.36562731780000002</v>
      </c>
      <c r="U472" s="330">
        <f>+VLOOKUP($E472,Final_nrj!$1:$1048576,MATCH(DATE(U$2,1,1),Final_nrj!$A$1:$LI$1),FALSE)</f>
        <v>0.37047472609999998</v>
      </c>
      <c r="V472" s="330">
        <f>+VLOOKUP($E472,Final_nrj!$1:$1048576,MATCH(DATE(V$2,1,1),Final_nrj!$A$1:$LI$1),FALSE)</f>
        <v>0.37498787839999997</v>
      </c>
      <c r="W472" s="330">
        <f>+VLOOKUP($E472,Final_nrj!$1:$1048576,MATCH(DATE(W$2,1,1),Final_nrj!$A$1:$LI$1),FALSE)</f>
        <v>0.37937887390000002</v>
      </c>
      <c r="X472" s="330">
        <f>+VLOOKUP($E472,Final_nrj!$1:$1048576,MATCH(DATE(X$2,1,1),Final_nrj!$A$1:$LI$1),FALSE)</f>
        <v>0.38387808289999997</v>
      </c>
      <c r="Y472" s="330">
        <f>+VLOOKUP($E472,Final_nrj!$1:$1048576,MATCH(DATE(Y$2,1,1),Final_nrj!$A$1:$LI$1),FALSE)</f>
        <v>0.38869845930000002</v>
      </c>
      <c r="Z472" s="330">
        <f>+VLOOKUP($E472,Final_nrj!$1:$1048576,MATCH(DATE(Z$2,1,1),Final_nrj!$A$1:$LI$1),FALSE)</f>
        <v>0.39401289699999997</v>
      </c>
      <c r="AA472" s="330">
        <f>+VLOOKUP($E472,Final_nrj!$1:$1048576,MATCH(DATE(AA$2,1,1),Final_nrj!$A$1:$LI$1),FALSE)</f>
        <v>0.40003977359999998</v>
      </c>
      <c r="AB472" s="330">
        <f>+VLOOKUP($E472,Final_nrj!$1:$1048576,MATCH(DATE(AB$2,1,1),Final_nrj!$A$1:$LI$1),FALSE)</f>
        <v>0.4069410342</v>
      </c>
      <c r="AC472" s="330">
        <f>+VLOOKUP($E472,Final_nrj!$1:$1048576,MATCH(DATE(AC$2,1,1),Final_nrj!$A$1:$LI$1),FALSE)</f>
        <v>0.4148501007</v>
      </c>
      <c r="AD472" s="330">
        <f>+VLOOKUP($E472,Final_nrj!$1:$1048576,MATCH(DATE(AD$2,1,1),Final_nrj!$A$1:$LI$1),FALSE)</f>
        <v>0.42386780400000001</v>
      </c>
      <c r="AE472" s="330">
        <f>+VLOOKUP($E472,Final_nrj!$1:$1048576,MATCH(DATE(AE$2,1,1),Final_nrj!$A$1:$LI$1),FALSE)</f>
        <v>0.43399861760000003</v>
      </c>
      <c r="AF472" s="330">
        <f>+VLOOKUP($E472,Final_nrj!$1:$1048576,MATCH(DATE(AF$2,1,1),Final_nrj!$A$1:$LI$1),FALSE)</f>
        <v>0.44527102740000002</v>
      </c>
      <c r="AG472" s="330">
        <f>+VLOOKUP($E472,Final_nrj!$1:$1048576,MATCH(DATE(AG$2,1,1),Final_nrj!$A$1:$LI$1),FALSE)</f>
        <v>0.45776930290000001</v>
      </c>
      <c r="AH472" s="330">
        <f>+VLOOKUP($E472,Final_nrj!$1:$1048576,MATCH(DATE(AH$2,1,1),Final_nrj!$A$1:$LI$1),FALSE)</f>
        <v>0.47151700769999999</v>
      </c>
      <c r="AI472" s="330">
        <f>+VLOOKUP($E472,Final_nrj!$1:$1048576,MATCH(DATE(AI$2,1,1),Final_nrj!$A$1:$LI$1),FALSE)</f>
        <v>0.48639696840000002</v>
      </c>
      <c r="AJ472" s="330">
        <f>+VLOOKUP($E472,Final_nrj!$1:$1048576,MATCH(DATE(AJ$2,1,1),Final_nrj!$A$1:$LI$1),FALSE)</f>
        <v>0.50220765550000002</v>
      </c>
      <c r="AK472" s="330">
        <f>+VLOOKUP($E472,Final_nrj!$1:$1048576,MATCH(DATE(AK$2,1,1),Final_nrj!$A$1:$LI$1),FALSE)</f>
        <v>0.51872993440000004</v>
      </c>
      <c r="AL472" s="330">
        <f>+VLOOKUP($E472,Final_nrj!$1:$1048576,MATCH(DATE(AL$2,1,1),Final_nrj!$A$1:$LI$1),FALSE)</f>
        <v>0.53575590780000004</v>
      </c>
      <c r="AM472" s="330">
        <f>+VLOOKUP($E472,Final_nrj!$1:$1048576,MATCH(DATE(AM$2,1,1),Final_nrj!$A$1:$LI$1),FALSE)</f>
        <v>0.55308753330000004</v>
      </c>
      <c r="AN472" s="330">
        <f>+VLOOKUP($E472,Final_nrj!$1:$1048576,MATCH(DATE(AN$2,1,1),Final_nrj!$A$1:$LI$1),FALSE)</f>
        <v>0.57053254620000005</v>
      </c>
      <c r="AO472" s="330">
        <f>+VLOOKUP($E472,Final_nrj!$1:$1048576,MATCH(DATE(AO$2,1,1),Final_nrj!$A$1:$LI$1),FALSE)</f>
        <v>0.58790153690000002</v>
      </c>
    </row>
    <row r="473" spans="1:41" ht="15" customHeight="1" x14ac:dyDescent="0.35">
      <c r="A473" s="426"/>
      <c r="B473" s="430"/>
      <c r="C473" s="128"/>
      <c r="D473" s="128" t="s">
        <v>1034</v>
      </c>
      <c r="E473" s="67" t="s">
        <v>1655</v>
      </c>
      <c r="F473" s="330" t="e">
        <f>+VLOOKUP($E473,Final_nrj!$1:$1048576,MATCH(DATE(F$2,1,1),Final_nrj!$A$1:$LI$1),FALSE)</f>
        <v>#N/A</v>
      </c>
      <c r="G473" s="330" t="e">
        <f>+VLOOKUP($E473,Final_nrj!$1:$1048576,MATCH(DATE(G$2,1,1),Final_nrj!$A$1:$LI$1),FALSE)</f>
        <v>#N/A</v>
      </c>
      <c r="H473" s="330" t="e">
        <f>+VLOOKUP($E473,Final_nrj!$1:$1048576,MATCH(DATE(H$2,1,1),Final_nrj!$A$1:$LI$1),FALSE)</f>
        <v>#N/A</v>
      </c>
      <c r="I473" s="330" t="e">
        <f>+VLOOKUP($E473,Final_nrj!$1:$1048576,MATCH(DATE(I$2,1,1),Final_nrj!$A$1:$LI$1),FALSE)</f>
        <v>#N/A</v>
      </c>
      <c r="J473" s="330" t="e">
        <f>+VLOOKUP($E473,Final_nrj!$1:$1048576,MATCH(DATE(J$2,1,1),Final_nrj!$A$1:$LI$1),FALSE)</f>
        <v>#N/A</v>
      </c>
      <c r="K473" s="330" t="e">
        <f>+VLOOKUP($E473,Final_nrj!$1:$1048576,MATCH(DATE(K$2,1,1),Final_nrj!$A$1:$LI$1),FALSE)</f>
        <v>#N/A</v>
      </c>
      <c r="L473" s="330" t="e">
        <f>+VLOOKUP($E473,Final_nrj!$1:$1048576,MATCH(DATE(L$2,1,1),Final_nrj!$A$1:$LI$1),FALSE)</f>
        <v>#N/A</v>
      </c>
      <c r="M473" s="330" t="e">
        <f>+VLOOKUP($E473,Final_nrj!$1:$1048576,MATCH(DATE(M$2,1,1),Final_nrj!$A$1:$LI$1),FALSE)</f>
        <v>#N/A</v>
      </c>
      <c r="N473" s="330" t="e">
        <f>+VLOOKUP($E473,Final_nrj!$1:$1048576,MATCH(DATE(N$2,1,1),Final_nrj!$A$1:$LI$1),FALSE)</f>
        <v>#N/A</v>
      </c>
      <c r="O473" s="330" t="e">
        <f>+VLOOKUP($E473,Final_nrj!$1:$1048576,MATCH(DATE(O$2,1,1),Final_nrj!$A$1:$LI$1),FALSE)</f>
        <v>#N/A</v>
      </c>
      <c r="P473" s="330" t="e">
        <f>+VLOOKUP($E473,Final_nrj!$1:$1048576,MATCH(DATE(P$2,1,1),Final_nrj!$A$1:$LI$1),FALSE)</f>
        <v>#N/A</v>
      </c>
      <c r="Q473" s="330" t="e">
        <f>+VLOOKUP($E473,Final_nrj!$1:$1048576,MATCH(DATE(Q$2,1,1),Final_nrj!$A$1:$LI$1),FALSE)</f>
        <v>#N/A</v>
      </c>
      <c r="R473" s="330" t="e">
        <f>+VLOOKUP($E473,Final_nrj!$1:$1048576,MATCH(DATE(R$2,1,1),Final_nrj!$A$1:$LI$1),FALSE)</f>
        <v>#N/A</v>
      </c>
      <c r="S473" s="330" t="e">
        <f>+VLOOKUP($E473,Final_nrj!$1:$1048576,MATCH(DATE(S$2,1,1),Final_nrj!$A$1:$LI$1),FALSE)</f>
        <v>#N/A</v>
      </c>
      <c r="T473" s="330" t="e">
        <f>+VLOOKUP($E473,Final_nrj!$1:$1048576,MATCH(DATE(T$2,1,1),Final_nrj!$A$1:$LI$1),FALSE)</f>
        <v>#N/A</v>
      </c>
      <c r="U473" s="330" t="e">
        <f>+VLOOKUP($E473,Final_nrj!$1:$1048576,MATCH(DATE(U$2,1,1),Final_nrj!$A$1:$LI$1),FALSE)</f>
        <v>#N/A</v>
      </c>
      <c r="V473" s="330" t="e">
        <f>+VLOOKUP($E473,Final_nrj!$1:$1048576,MATCH(DATE(V$2,1,1),Final_nrj!$A$1:$LI$1),FALSE)</f>
        <v>#N/A</v>
      </c>
      <c r="W473" s="330" t="e">
        <f>+VLOOKUP($E473,Final_nrj!$1:$1048576,MATCH(DATE(W$2,1,1),Final_nrj!$A$1:$LI$1),FALSE)</f>
        <v>#N/A</v>
      </c>
      <c r="X473" s="330" t="e">
        <f>+VLOOKUP($E473,Final_nrj!$1:$1048576,MATCH(DATE(X$2,1,1),Final_nrj!$A$1:$LI$1),FALSE)</f>
        <v>#N/A</v>
      </c>
      <c r="Y473" s="330" t="e">
        <f>+VLOOKUP($E473,Final_nrj!$1:$1048576,MATCH(DATE(Y$2,1,1),Final_nrj!$A$1:$LI$1),FALSE)</f>
        <v>#N/A</v>
      </c>
      <c r="Z473" s="330" t="e">
        <f>+VLOOKUP($E473,Final_nrj!$1:$1048576,MATCH(DATE(Z$2,1,1),Final_nrj!$A$1:$LI$1),FALSE)</f>
        <v>#N/A</v>
      </c>
      <c r="AA473" s="330" t="e">
        <f>+VLOOKUP($E473,Final_nrj!$1:$1048576,MATCH(DATE(AA$2,1,1),Final_nrj!$A$1:$LI$1),FALSE)</f>
        <v>#N/A</v>
      </c>
      <c r="AB473" s="330" t="e">
        <f>+VLOOKUP($E473,Final_nrj!$1:$1048576,MATCH(DATE(AB$2,1,1),Final_nrj!$A$1:$LI$1),FALSE)</f>
        <v>#N/A</v>
      </c>
      <c r="AC473" s="330" t="e">
        <f>+VLOOKUP($E473,Final_nrj!$1:$1048576,MATCH(DATE(AC$2,1,1),Final_nrj!$A$1:$LI$1),FALSE)</f>
        <v>#N/A</v>
      </c>
      <c r="AD473" s="330" t="e">
        <f>+VLOOKUP($E473,Final_nrj!$1:$1048576,MATCH(DATE(AD$2,1,1),Final_nrj!$A$1:$LI$1),FALSE)</f>
        <v>#N/A</v>
      </c>
      <c r="AE473" s="330" t="e">
        <f>+VLOOKUP($E473,Final_nrj!$1:$1048576,MATCH(DATE(AE$2,1,1),Final_nrj!$A$1:$LI$1),FALSE)</f>
        <v>#N/A</v>
      </c>
      <c r="AF473" s="330" t="e">
        <f>+VLOOKUP($E473,Final_nrj!$1:$1048576,MATCH(DATE(AF$2,1,1),Final_nrj!$A$1:$LI$1),FALSE)</f>
        <v>#N/A</v>
      </c>
      <c r="AG473" s="330" t="e">
        <f>+VLOOKUP($E473,Final_nrj!$1:$1048576,MATCH(DATE(AG$2,1,1),Final_nrj!$A$1:$LI$1),FALSE)</f>
        <v>#N/A</v>
      </c>
      <c r="AH473" s="330" t="e">
        <f>+VLOOKUP($E473,Final_nrj!$1:$1048576,MATCH(DATE(AH$2,1,1),Final_nrj!$A$1:$LI$1),FALSE)</f>
        <v>#N/A</v>
      </c>
      <c r="AI473" s="330" t="e">
        <f>+VLOOKUP($E473,Final_nrj!$1:$1048576,MATCH(DATE(AI$2,1,1),Final_nrj!$A$1:$LI$1),FALSE)</f>
        <v>#N/A</v>
      </c>
      <c r="AJ473" s="330" t="e">
        <f>+VLOOKUP($E473,Final_nrj!$1:$1048576,MATCH(DATE(AJ$2,1,1),Final_nrj!$A$1:$LI$1),FALSE)</f>
        <v>#N/A</v>
      </c>
      <c r="AK473" s="330" t="e">
        <f>+VLOOKUP($E473,Final_nrj!$1:$1048576,MATCH(DATE(AK$2,1,1),Final_nrj!$A$1:$LI$1),FALSE)</f>
        <v>#N/A</v>
      </c>
      <c r="AL473" s="330" t="e">
        <f>+VLOOKUP($E473,Final_nrj!$1:$1048576,MATCH(DATE(AL$2,1,1),Final_nrj!$A$1:$LI$1),FALSE)</f>
        <v>#N/A</v>
      </c>
      <c r="AM473" s="330" t="e">
        <f>+VLOOKUP($E473,Final_nrj!$1:$1048576,MATCH(DATE(AM$2,1,1),Final_nrj!$A$1:$LI$1),FALSE)</f>
        <v>#N/A</v>
      </c>
      <c r="AN473" s="330" t="e">
        <f>+VLOOKUP($E473,Final_nrj!$1:$1048576,MATCH(DATE(AN$2,1,1),Final_nrj!$A$1:$LI$1),FALSE)</f>
        <v>#N/A</v>
      </c>
      <c r="AO473" s="330" t="e">
        <f>+VLOOKUP($E473,Final_nrj!$1:$1048576,MATCH(DATE(AO$2,1,1),Final_nrj!$A$1:$LI$1),FALSE)</f>
        <v>#N/A</v>
      </c>
    </row>
    <row r="474" spans="1:41" s="340" customFormat="1" x14ac:dyDescent="0.35">
      <c r="A474" s="426"/>
      <c r="B474" s="431"/>
      <c r="C474" s="343"/>
      <c r="D474" s="343" t="s">
        <v>3764</v>
      </c>
      <c r="E474" s="344" t="s">
        <v>3775</v>
      </c>
      <c r="F474" s="384">
        <f>+VLOOKUP($E474,Final_nrj!$1:$1048576,MATCH(DATE(F$2,1,1),Final_nrj!$A$1:$LI$1),FALSE)</f>
        <v>8.2332106659999997</v>
      </c>
      <c r="G474" s="384">
        <f>+VLOOKUP($E474,Final_nrj!$1:$1048576,MATCH(DATE(G$2,1,1),Final_nrj!$A$1:$LI$1),FALSE)</f>
        <v>8.1497927889999993</v>
      </c>
      <c r="H474" s="384">
        <f>+VLOOKUP($E474,Final_nrj!$1:$1048576,MATCH(DATE(H$2,1,1),Final_nrj!$A$1:$LI$1),FALSE)</f>
        <v>8.0611802640000008</v>
      </c>
      <c r="I474" s="384">
        <f>+VLOOKUP($E474,Final_nrj!$1:$1048576,MATCH(DATE(I$2,1,1),Final_nrj!$A$1:$LI$1),FALSE)</f>
        <v>7.935443813</v>
      </c>
      <c r="J474" s="384">
        <f>+VLOOKUP($E474,Final_nrj!$1:$1048576,MATCH(DATE(J$2,1,1),Final_nrj!$A$1:$LI$1),FALSE)</f>
        <v>7.9058583169999999</v>
      </c>
      <c r="K474" s="384">
        <f>+VLOOKUP($E474,Final_nrj!$1:$1048576,MATCH(DATE(K$2,1,1),Final_nrj!$A$1:$LI$1),FALSE)</f>
        <v>7.9487141719999999</v>
      </c>
      <c r="L474" s="384">
        <f>+VLOOKUP($E474,Final_nrj!$1:$1048576,MATCH(DATE(L$2,1,1),Final_nrj!$A$1:$LI$1),FALSE)</f>
        <v>8.0461667010000006</v>
      </c>
      <c r="M474" s="384">
        <f>+VLOOKUP($E474,Final_nrj!$1:$1048576,MATCH(DATE(M$2,1,1),Final_nrj!$A$1:$LI$1),FALSE)</f>
        <v>8.1849947010000008</v>
      </c>
      <c r="N474" s="384">
        <f>+VLOOKUP($E474,Final_nrj!$1:$1048576,MATCH(DATE(N$2,1,1),Final_nrj!$A$1:$LI$1),FALSE)</f>
        <v>8.3554985350000006</v>
      </c>
      <c r="O474" s="384">
        <f>+VLOOKUP($E474,Final_nrj!$1:$1048576,MATCH(DATE(O$2,1,1),Final_nrj!$A$1:$LI$1),FALSE)</f>
        <v>8.5500339929999996</v>
      </c>
      <c r="P474" s="384">
        <f>+VLOOKUP($E474,Final_nrj!$1:$1048576,MATCH(DATE(P$2,1,1),Final_nrj!$A$1:$LI$1),FALSE)</f>
        <v>8.7593048249999992</v>
      </c>
      <c r="Q474" s="384">
        <f>+VLOOKUP($E474,Final_nrj!$1:$1048576,MATCH(DATE(Q$2,1,1),Final_nrj!$A$1:$LI$1),FALSE)</f>
        <v>8.9599124139999997</v>
      </c>
      <c r="R474" s="384">
        <f>+VLOOKUP($E474,Final_nrj!$1:$1048576,MATCH(DATE(R$2,1,1),Final_nrj!$A$1:$LI$1),FALSE)</f>
        <v>9.1445497370000002</v>
      </c>
      <c r="S474" s="384">
        <f>+VLOOKUP($E474,Final_nrj!$1:$1048576,MATCH(DATE(S$2,1,1),Final_nrj!$A$1:$LI$1),FALSE)</f>
        <v>9.3096355610000003</v>
      </c>
      <c r="T474" s="384">
        <f>+VLOOKUP($E474,Final_nrj!$1:$1048576,MATCH(DATE(T$2,1,1),Final_nrj!$A$1:$LI$1),FALSE)</f>
        <v>9.455277422</v>
      </c>
      <c r="U474" s="384">
        <f>+VLOOKUP($E474,Final_nrj!$1:$1048576,MATCH(DATE(U$2,1,1),Final_nrj!$A$1:$LI$1),FALSE)</f>
        <v>9.5841210910000001</v>
      </c>
      <c r="V474" s="384">
        <f>+VLOOKUP($E474,Final_nrj!$1:$1048576,MATCH(DATE(V$2,1,1),Final_nrj!$A$1:$LI$1),FALSE)</f>
        <v>9.7002354390000001</v>
      </c>
      <c r="W474" s="384">
        <f>+VLOOKUP($E474,Final_nrj!$1:$1048576,MATCH(DATE(W$2,1,1),Final_nrj!$A$1:$LI$1),FALSE)</f>
        <v>9.8084748200000007</v>
      </c>
      <c r="X474" s="384">
        <f>+VLOOKUP($E474,Final_nrj!$1:$1048576,MATCH(DATE(X$2,1,1),Final_nrj!$A$1:$LI$1),FALSE)</f>
        <v>9.9143484659999999</v>
      </c>
      <c r="Y474" s="384">
        <f>+VLOOKUP($E474,Final_nrj!$1:$1048576,MATCH(DATE(Y$2,1,1),Final_nrj!$A$1:$LI$1),FALSE)</f>
        <v>10.023186490000001</v>
      </c>
      <c r="Z474" s="384">
        <f>+VLOOKUP($E474,Final_nrj!$1:$1048576,MATCH(DATE(Z$2,1,1),Final_nrj!$A$1:$LI$1),FALSE)</f>
        <v>10.13965514</v>
      </c>
      <c r="AA474" s="384">
        <f>+VLOOKUP($E474,Final_nrj!$1:$1048576,MATCH(DATE(AA$2,1,1),Final_nrj!$A$1:$LI$1),FALSE)</f>
        <v>10.2696246</v>
      </c>
      <c r="AB474" s="384">
        <f>+VLOOKUP($E474,Final_nrj!$1:$1048576,MATCH(DATE(AB$2,1,1),Final_nrj!$A$1:$LI$1),FALSE)</f>
        <v>10.417737219999999</v>
      </c>
      <c r="AC474" s="384">
        <f>+VLOOKUP($E474,Final_nrj!$1:$1048576,MATCH(DATE(AC$2,1,1),Final_nrj!$A$1:$LI$1),FALSE)</f>
        <v>10.588079609999999</v>
      </c>
      <c r="AD474" s="384">
        <f>+VLOOKUP($E474,Final_nrj!$1:$1048576,MATCH(DATE(AD$2,1,1),Final_nrj!$A$1:$LI$1),FALSE)</f>
        <v>10.78409342</v>
      </c>
      <c r="AE474" s="384">
        <f>+VLOOKUP($E474,Final_nrj!$1:$1048576,MATCH(DATE(AE$2,1,1),Final_nrj!$A$1:$LI$1),FALSE)</f>
        <v>11.00720173</v>
      </c>
      <c r="AF474" s="384">
        <f>+VLOOKUP($E474,Final_nrj!$1:$1048576,MATCH(DATE(AF$2,1,1),Final_nrj!$A$1:$LI$1),FALSE)</f>
        <v>11.255562619999999</v>
      </c>
      <c r="AG474" s="384">
        <f>+VLOOKUP($E474,Final_nrj!$1:$1048576,MATCH(DATE(AG$2,1,1),Final_nrj!$A$1:$LI$1),FALSE)</f>
        <v>11.53159595</v>
      </c>
      <c r="AH474" s="384">
        <f>+VLOOKUP($E474,Final_nrj!$1:$1048576,MATCH(DATE(AH$2,1,1),Final_nrj!$A$1:$LI$1),FALSE)</f>
        <v>11.837493950000001</v>
      </c>
      <c r="AI474" s="384">
        <f>+VLOOKUP($E474,Final_nrj!$1:$1048576,MATCH(DATE(AI$2,1,1),Final_nrj!$A$1:$LI$1),FALSE)</f>
        <v>12.17261092</v>
      </c>
      <c r="AJ474" s="384">
        <f>+VLOOKUP($E474,Final_nrj!$1:$1048576,MATCH(DATE(AJ$2,1,1),Final_nrj!$A$1:$LI$1),FALSE)</f>
        <v>12.53418407</v>
      </c>
      <c r="AK474" s="384">
        <f>+VLOOKUP($E474,Final_nrj!$1:$1048576,MATCH(DATE(AK$2,1,1),Final_nrj!$A$1:$LI$1),FALSE)</f>
        <v>12.918543189999999</v>
      </c>
      <c r="AL474" s="384">
        <f>+VLOOKUP($E474,Final_nrj!$1:$1048576,MATCH(DATE(AL$2,1,1),Final_nrj!$A$1:$LI$1),FALSE)</f>
        <v>13.321682559999999</v>
      </c>
      <c r="AM474" s="384">
        <f>+VLOOKUP($E474,Final_nrj!$1:$1048576,MATCH(DATE(AM$2,1,1),Final_nrj!$A$1:$LI$1),FALSE)</f>
        <v>13.73927211</v>
      </c>
      <c r="AN474" s="384">
        <f>+VLOOKUP($E474,Final_nrj!$1:$1048576,MATCH(DATE(AN$2,1,1),Final_nrj!$A$1:$LI$1),FALSE)</f>
        <v>14.166653289999999</v>
      </c>
      <c r="AO474" s="384">
        <f>+VLOOKUP($E474,Final_nrj!$1:$1048576,MATCH(DATE(AO$2,1,1),Final_nrj!$A$1:$LI$1),FALSE)</f>
        <v>14.59886298</v>
      </c>
    </row>
    <row r="475" spans="1:41" s="92" customFormat="1" ht="15" customHeight="1" x14ac:dyDescent="0.35">
      <c r="A475" s="411"/>
      <c r="B475" s="170" t="s">
        <v>993</v>
      </c>
      <c r="C475" s="147" t="s">
        <v>1109</v>
      </c>
      <c r="D475" s="147" t="s">
        <v>3006</v>
      </c>
      <c r="E475" s="136" t="s">
        <v>3008</v>
      </c>
      <c r="F475" s="327">
        <f>+VLOOKUP($E475,Emissions!$1:$1048576,MATCH(DATE(F$2,1,1),Emissions!$A$1:$LI$1),FALSE)</f>
        <v>347.45079799999996</v>
      </c>
      <c r="G475" s="327">
        <f>+VLOOKUP($E475,Emissions!$1:$1048576,MATCH(DATE(G$2,1,1),Emissions!$A$1:$LI$1),FALSE)</f>
        <v>347.38749749999999</v>
      </c>
      <c r="H475" s="327">
        <f>+VLOOKUP($E475,Emissions!$1:$1048576,MATCH(DATE(H$2,1,1),Emissions!$A$1:$LI$1),FALSE)</f>
        <v>347.360185</v>
      </c>
      <c r="I475" s="327">
        <f>+VLOOKUP($E475,Emissions!$1:$1048576,MATCH(DATE(I$2,1,1),Emissions!$A$1:$LI$1),FALSE)</f>
        <v>347.08112119999998</v>
      </c>
      <c r="J475" s="327">
        <f>+VLOOKUP($E475,Emissions!$1:$1048576,MATCH(DATE(J$2,1,1),Emissions!$A$1:$LI$1),FALSE)</f>
        <v>348.84187229999998</v>
      </c>
      <c r="K475" s="327">
        <f>+VLOOKUP($E475,Emissions!$1:$1048576,MATCH(DATE(K$2,1,1),Emissions!$A$1:$LI$1),FALSE)</f>
        <v>352.16852310000002</v>
      </c>
      <c r="L475" s="327">
        <f>+VLOOKUP($E475,Emissions!$1:$1048576,MATCH(DATE(L$2,1,1),Emissions!$A$1:$LI$1),FALSE)</f>
        <v>356.80456609999999</v>
      </c>
      <c r="M475" s="327">
        <f>+VLOOKUP($E475,Emissions!$1:$1048576,MATCH(DATE(M$2,1,1),Emissions!$A$1:$LI$1),FALSE)</f>
        <v>359.80628539999998</v>
      </c>
      <c r="N475" s="327">
        <f>+VLOOKUP($E475,Emissions!$1:$1048576,MATCH(DATE(N$2,1,1),Emissions!$A$1:$LI$1),FALSE)</f>
        <v>360.8339421</v>
      </c>
      <c r="O475" s="327">
        <f>+VLOOKUP($E475,Emissions!$1:$1048576,MATCH(DATE(O$2,1,1),Emissions!$A$1:$LI$1),FALSE)</f>
        <v>359.69216349999999</v>
      </c>
      <c r="P475" s="327">
        <f>+VLOOKUP($E475,Emissions!$1:$1048576,MATCH(DATE(P$2,1,1),Emissions!$A$1:$LI$1),FALSE)</f>
        <v>356.17561389999997</v>
      </c>
      <c r="Q475" s="327">
        <f>+VLOOKUP($E475,Emissions!$1:$1048576,MATCH(DATE(Q$2,1,1),Emissions!$A$1:$LI$1),FALSE)</f>
        <v>355.6543585</v>
      </c>
      <c r="R475" s="327">
        <f>+VLOOKUP($E475,Emissions!$1:$1048576,MATCH(DATE(R$2,1,1),Emissions!$A$1:$LI$1),FALSE)</f>
        <v>356.32595190000001</v>
      </c>
      <c r="S475" s="327">
        <f>+VLOOKUP($E475,Emissions!$1:$1048576,MATCH(DATE(S$2,1,1),Emissions!$A$1:$LI$1),FALSE)</f>
        <v>357.75432569999998</v>
      </c>
      <c r="T475" s="327">
        <f>+VLOOKUP($E475,Emissions!$1:$1048576,MATCH(DATE(T$2,1,1),Emissions!$A$1:$LI$1),FALSE)</f>
        <v>359.68066579999999</v>
      </c>
      <c r="U475" s="327">
        <f>+VLOOKUP($E475,Emissions!$1:$1048576,MATCH(DATE(U$2,1,1),Emissions!$A$1:$LI$1),FALSE)</f>
        <v>361.96747449999998</v>
      </c>
      <c r="V475" s="327">
        <f>+VLOOKUP($E475,Emissions!$1:$1048576,MATCH(DATE(V$2,1,1),Emissions!$A$1:$LI$1),FALSE)</f>
        <v>364.31034369999998</v>
      </c>
      <c r="W475" s="327">
        <f>+VLOOKUP($E475,Emissions!$1:$1048576,MATCH(DATE(W$2,1,1),Emissions!$A$1:$LI$1),FALSE)</f>
        <v>366.86924290000002</v>
      </c>
      <c r="X475" s="327">
        <f>+VLOOKUP($E475,Emissions!$1:$1048576,MATCH(DATE(X$2,1,1),Emissions!$A$1:$LI$1),FALSE)</f>
        <v>369.6940204</v>
      </c>
      <c r="Y475" s="327">
        <f>+VLOOKUP($E475,Emissions!$1:$1048576,MATCH(DATE(Y$2,1,1),Emissions!$A$1:$LI$1),FALSE)</f>
        <v>372.83899589999999</v>
      </c>
      <c r="Z475" s="327">
        <f>+VLOOKUP($E475,Emissions!$1:$1048576,MATCH(DATE(Z$2,1,1),Emissions!$A$1:$LI$1),FALSE)</f>
        <v>376.32616949999999</v>
      </c>
      <c r="AA475" s="327">
        <f>+VLOOKUP($E475,Emissions!$1:$1048576,MATCH(DATE(AA$2,1,1),Emissions!$A$1:$LI$1),FALSE)</f>
        <v>380.6222027</v>
      </c>
      <c r="AB475" s="327">
        <f>+VLOOKUP($E475,Emissions!$1:$1048576,MATCH(DATE(AB$2,1,1),Emissions!$A$1:$LI$1),FALSE)</f>
        <v>385.75139849999999</v>
      </c>
      <c r="AC475" s="327">
        <f>+VLOOKUP($E475,Emissions!$1:$1048576,MATCH(DATE(AC$2,1,1),Emissions!$A$1:$LI$1),FALSE)</f>
        <v>391.74426970000002</v>
      </c>
      <c r="AD475" s="327">
        <f>+VLOOKUP($E475,Emissions!$1:$1048576,MATCH(DATE(AD$2,1,1),Emissions!$A$1:$LI$1),FALSE)</f>
        <v>398.6287097</v>
      </c>
      <c r="AE475" s="327">
        <f>+VLOOKUP($E475,Emissions!$1:$1048576,MATCH(DATE(AE$2,1,1),Emissions!$A$1:$LI$1),FALSE)</f>
        <v>406.31487140000002</v>
      </c>
      <c r="AF475" s="327">
        <f>+VLOOKUP($E475,Emissions!$1:$1048576,MATCH(DATE(AF$2,1,1),Emissions!$A$1:$LI$1),FALSE)</f>
        <v>411.37085039999999</v>
      </c>
      <c r="AG475" s="327">
        <f>+VLOOKUP($E475,Emissions!$1:$1048576,MATCH(DATE(AG$2,1,1),Emissions!$A$1:$LI$1),FALSE)</f>
        <v>415.98645170000003</v>
      </c>
      <c r="AH475" s="327">
        <f>+VLOOKUP($E475,Emissions!$1:$1048576,MATCH(DATE(AH$2,1,1),Emissions!$A$1:$LI$1),FALSE)</f>
        <v>421.067746</v>
      </c>
      <c r="AI475" s="327">
        <f>+VLOOKUP($E475,Emissions!$1:$1048576,MATCH(DATE(AI$2,1,1),Emissions!$A$1:$LI$1),FALSE)</f>
        <v>426.78073059999997</v>
      </c>
      <c r="AJ475" s="327">
        <f>+VLOOKUP($E475,Emissions!$1:$1048576,MATCH(DATE(AJ$2,1,1),Emissions!$A$1:$LI$1),FALSE)</f>
        <v>433.03274870000001</v>
      </c>
      <c r="AK475" s="327">
        <f>+VLOOKUP($E475,Emissions!$1:$1048576,MATCH(DATE(AK$2,1,1),Emissions!$A$1:$LI$1),FALSE)</f>
        <v>439.8180155</v>
      </c>
      <c r="AL475" s="327">
        <f>+VLOOKUP($E475,Emissions!$1:$1048576,MATCH(DATE(AL$2,1,1),Emissions!$A$1:$LI$1),FALSE)</f>
        <v>446.9983532</v>
      </c>
      <c r="AM475" s="327">
        <f>+VLOOKUP($E475,Emissions!$1:$1048576,MATCH(DATE(AM$2,1,1),Emissions!$A$1:$LI$1),FALSE)</f>
        <v>454.44627660000003</v>
      </c>
      <c r="AN475" s="327">
        <f>+VLOOKUP($E475,Emissions!$1:$1048576,MATCH(DATE(AN$2,1,1),Emissions!$A$1:$LI$1),FALSE)</f>
        <v>462.04103459999999</v>
      </c>
      <c r="AO475" s="327">
        <f>+VLOOKUP($E475,Emissions!$1:$1048576,MATCH(DATE(AO$2,1,1),Emissions!$A$1:$LI$1),FALSE)</f>
        <v>469.66712180000002</v>
      </c>
    </row>
    <row r="476" spans="1:41" ht="15" customHeight="1" x14ac:dyDescent="0.35">
      <c r="A476" s="411"/>
      <c r="B476" s="170"/>
      <c r="C476" s="114"/>
      <c r="D476" s="114" t="s">
        <v>1027</v>
      </c>
      <c r="E476" s="50" t="s">
        <v>2864</v>
      </c>
      <c r="F476" s="326">
        <f>+VLOOKUP($E476,Emissions!$1:$1048576,MATCH(DATE(F$2,1,1),Emissions!$A$1:$LI$1),FALSE)</f>
        <v>30.4248660007</v>
      </c>
      <c r="G476" s="326">
        <f>+VLOOKUP($E476,Emissions!$1:$1048576,MATCH(DATE(G$2,1,1),Emissions!$A$1:$LI$1),FALSE)</f>
        <v>30.690951680200001</v>
      </c>
      <c r="H476" s="326">
        <f>+VLOOKUP($E476,Emissions!$1:$1048576,MATCH(DATE(H$2,1,1),Emissions!$A$1:$LI$1),FALSE)</f>
        <v>30.9763425704</v>
      </c>
      <c r="I476" s="326">
        <f>+VLOOKUP($E476,Emissions!$1:$1048576,MATCH(DATE(I$2,1,1),Emissions!$A$1:$LI$1),FALSE)</f>
        <v>31.209574743099999</v>
      </c>
      <c r="J476" s="326">
        <f>+VLOOKUP($E476,Emissions!$1:$1048576,MATCH(DATE(J$2,1,1),Emissions!$A$1:$LI$1),FALSE)</f>
        <v>31.589299453599999</v>
      </c>
      <c r="K476" s="326">
        <f>+VLOOKUP($E476,Emissions!$1:$1048576,MATCH(DATE(K$2,1,1),Emissions!$A$1:$LI$1),FALSE)</f>
        <v>32.093397244999998</v>
      </c>
      <c r="L476" s="326">
        <f>+VLOOKUP($E476,Emissions!$1:$1048576,MATCH(DATE(L$2,1,1),Emissions!$A$1:$LI$1),FALSE)</f>
        <v>31.713650993399998</v>
      </c>
      <c r="M476" s="326">
        <f>+VLOOKUP($E476,Emissions!$1:$1048576,MATCH(DATE(M$2,1,1),Emissions!$A$1:$LI$1),FALSE)</f>
        <v>31.011488177099999</v>
      </c>
      <c r="N476" s="326">
        <f>+VLOOKUP($E476,Emissions!$1:$1048576,MATCH(DATE(N$2,1,1),Emissions!$A$1:$LI$1),FALSE)</f>
        <v>29.975264853300001</v>
      </c>
      <c r="O476" s="326">
        <f>+VLOOKUP($E476,Emissions!$1:$1048576,MATCH(DATE(O$2,1,1),Emissions!$A$1:$LI$1),FALSE)</f>
        <v>28.554427659200002</v>
      </c>
      <c r="P476" s="326">
        <f>+VLOOKUP($E476,Emissions!$1:$1048576,MATCH(DATE(P$2,1,1),Emissions!$A$1:$LI$1),FALSE)</f>
        <v>26.6827859749</v>
      </c>
      <c r="Q476" s="326">
        <f>+VLOOKUP($E476,Emissions!$1:$1048576,MATCH(DATE(Q$2,1,1),Emissions!$A$1:$LI$1),FALSE)</f>
        <v>26.5652587047</v>
      </c>
      <c r="R476" s="326">
        <f>+VLOOKUP($E476,Emissions!$1:$1048576,MATCH(DATE(R$2,1,1),Emissions!$A$1:$LI$1),FALSE)</f>
        <v>26.663281659900001</v>
      </c>
      <c r="S476" s="326">
        <f>+VLOOKUP($E476,Emissions!$1:$1048576,MATCH(DATE(S$2,1,1),Emissions!$A$1:$LI$1),FALSE)</f>
        <v>26.865614193500001</v>
      </c>
      <c r="T476" s="326">
        <f>+VLOOKUP($E476,Emissions!$1:$1048576,MATCH(DATE(T$2,1,1),Emissions!$A$1:$LI$1),FALSE)</f>
        <v>27.1518014908</v>
      </c>
      <c r="U476" s="326">
        <f>+VLOOKUP($E476,Emissions!$1:$1048576,MATCH(DATE(U$2,1,1),Emissions!$A$1:$LI$1),FALSE)</f>
        <v>27.5152080955</v>
      </c>
      <c r="V476" s="326">
        <f>+VLOOKUP($E476,Emissions!$1:$1048576,MATCH(DATE(V$2,1,1),Emissions!$A$1:$LI$1),FALSE)</f>
        <v>28.051147678500001</v>
      </c>
      <c r="W476" s="326">
        <f>+VLOOKUP($E476,Emissions!$1:$1048576,MATCH(DATE(W$2,1,1),Emissions!$A$1:$LI$1),FALSE)</f>
        <v>28.6604432293</v>
      </c>
      <c r="X476" s="326">
        <f>+VLOOKUP($E476,Emissions!$1:$1048576,MATCH(DATE(X$2,1,1),Emissions!$A$1:$LI$1),FALSE)</f>
        <v>29.3337722845</v>
      </c>
      <c r="Y476" s="326">
        <f>+VLOOKUP($E476,Emissions!$1:$1048576,MATCH(DATE(Y$2,1,1),Emissions!$A$1:$LI$1),FALSE)</f>
        <v>30.072881262100001</v>
      </c>
      <c r="Z476" s="326">
        <f>+VLOOKUP($E476,Emissions!$1:$1048576,MATCH(DATE(Z$2,1,1),Emissions!$A$1:$LI$1),FALSE)</f>
        <v>30.880435239200001</v>
      </c>
      <c r="AA476" s="326">
        <f>+VLOOKUP($E476,Emissions!$1:$1048576,MATCH(DATE(AA$2,1,1),Emissions!$A$1:$LI$1),FALSE)</f>
        <v>31.797709785599999</v>
      </c>
      <c r="AB476" s="326">
        <f>+VLOOKUP($E476,Emissions!$1:$1048576,MATCH(DATE(AB$2,1,1),Emissions!$A$1:$LI$1),FALSE)</f>
        <v>32.831777015299998</v>
      </c>
      <c r="AC476" s="326">
        <f>+VLOOKUP($E476,Emissions!$1:$1048576,MATCH(DATE(AC$2,1,1),Emissions!$A$1:$LI$1),FALSE)</f>
        <v>33.989744348499997</v>
      </c>
      <c r="AD476" s="326">
        <f>+VLOOKUP($E476,Emissions!$1:$1048576,MATCH(DATE(AD$2,1,1),Emissions!$A$1:$LI$1),FALSE)</f>
        <v>35.278047801700005</v>
      </c>
      <c r="AE476" s="326">
        <f>+VLOOKUP($E476,Emissions!$1:$1048576,MATCH(DATE(AE$2,1,1),Emissions!$A$1:$LI$1),FALSE)</f>
        <v>36.698282270299998</v>
      </c>
      <c r="AF476" s="326">
        <f>+VLOOKUP($E476,Emissions!$1:$1048576,MATCH(DATE(AF$2,1,1),Emissions!$A$1:$LI$1),FALSE)</f>
        <v>37.498000499200003</v>
      </c>
      <c r="AG476" s="326">
        <f>+VLOOKUP($E476,Emissions!$1:$1048576,MATCH(DATE(AG$2,1,1),Emissions!$A$1:$LI$1),FALSE)</f>
        <v>38.161149795900002</v>
      </c>
      <c r="AH476" s="326">
        <f>+VLOOKUP($E476,Emissions!$1:$1048576,MATCH(DATE(AH$2,1,1),Emissions!$A$1:$LI$1),FALSE)</f>
        <v>38.864876465800002</v>
      </c>
      <c r="AI476" s="326">
        <f>+VLOOKUP($E476,Emissions!$1:$1048576,MATCH(DATE(AI$2,1,1),Emissions!$A$1:$LI$1),FALSE)</f>
        <v>39.645529973100004</v>
      </c>
      <c r="AJ476" s="326">
        <f>+VLOOKUP($E476,Emissions!$1:$1048576,MATCH(DATE(AJ$2,1,1),Emissions!$A$1:$LI$1),FALSE)</f>
        <v>40.493316855300002</v>
      </c>
      <c r="AK476" s="326">
        <f>+VLOOKUP($E476,Emissions!$1:$1048576,MATCH(DATE(AK$2,1,1),Emissions!$A$1:$LI$1),FALSE)</f>
        <v>41.404462125900004</v>
      </c>
      <c r="AL476" s="326">
        <f>+VLOOKUP($E476,Emissions!$1:$1048576,MATCH(DATE(AL$2,1,1),Emissions!$A$1:$LI$1),FALSE)</f>
        <v>42.363095088200005</v>
      </c>
      <c r="AM476" s="326">
        <f>+VLOOKUP($E476,Emissions!$1:$1048576,MATCH(DATE(AM$2,1,1),Emissions!$A$1:$LI$1),FALSE)</f>
        <v>43.355269325599998</v>
      </c>
      <c r="AN476" s="326">
        <f>+VLOOKUP($E476,Emissions!$1:$1048576,MATCH(DATE(AN$2,1,1),Emissions!$A$1:$LI$1),FALSE)</f>
        <v>44.368138366399997</v>
      </c>
      <c r="AO476" s="326">
        <f>+VLOOKUP($E476,Emissions!$1:$1048576,MATCH(DATE(AO$2,1,1),Emissions!$A$1:$LI$1),FALSE)</f>
        <v>45.389587660899998</v>
      </c>
    </row>
    <row r="477" spans="1:41" ht="15" customHeight="1" x14ac:dyDescent="0.35">
      <c r="A477" s="411"/>
      <c r="B477" s="170"/>
      <c r="C477" s="114"/>
      <c r="D477" s="114" t="s">
        <v>2655</v>
      </c>
      <c r="E477" s="50" t="s">
        <v>2622</v>
      </c>
      <c r="F477" s="326">
        <f>+VLOOKUP($E477,Emissions!$1:$1048576,MATCH(DATE(F$2,1,1),Emissions!$A$1:$LI$1),FALSE)</f>
        <v>12.28730197</v>
      </c>
      <c r="G477" s="326">
        <f>+VLOOKUP($E477,Emissions!$1:$1048576,MATCH(DATE(G$2,1,1),Emissions!$A$1:$LI$1),FALSE)</f>
        <v>12.394101539999999</v>
      </c>
      <c r="H477" s="326">
        <f>+VLOOKUP($E477,Emissions!$1:$1048576,MATCH(DATE(H$2,1,1),Emissions!$A$1:$LI$1),FALSE)</f>
        <v>12.502784760000001</v>
      </c>
      <c r="I477" s="326">
        <f>+VLOOKUP($E477,Emissions!$1:$1048576,MATCH(DATE(I$2,1,1),Emissions!$A$1:$LI$1),FALSE)</f>
        <v>12.618500210000001</v>
      </c>
      <c r="J477" s="326">
        <f>+VLOOKUP($E477,Emissions!$1:$1048576,MATCH(DATE(J$2,1,1),Emissions!$A$1:$LI$1),FALSE)</f>
        <v>12.77210451</v>
      </c>
      <c r="K477" s="326">
        <f>+VLOOKUP($E477,Emissions!$1:$1048576,MATCH(DATE(K$2,1,1),Emissions!$A$1:$LI$1),FALSE)</f>
        <v>12.96210511</v>
      </c>
      <c r="L477" s="326">
        <f>+VLOOKUP($E477,Emissions!$1:$1048576,MATCH(DATE(L$2,1,1),Emissions!$A$1:$LI$1),FALSE)</f>
        <v>13.190735439999999</v>
      </c>
      <c r="M477" s="326">
        <f>+VLOOKUP($E477,Emissions!$1:$1048576,MATCH(DATE(M$2,1,1),Emissions!$A$1:$LI$1),FALSE)</f>
        <v>13.41148495</v>
      </c>
      <c r="N477" s="326">
        <f>+VLOOKUP($E477,Emissions!$1:$1048576,MATCH(DATE(N$2,1,1),Emissions!$A$1:$LI$1),FALSE)</f>
        <v>13.608413179999999</v>
      </c>
      <c r="O477" s="326">
        <f>+VLOOKUP($E477,Emissions!$1:$1048576,MATCH(DATE(O$2,1,1),Emissions!$A$1:$LI$1),FALSE)</f>
        <v>13.772371980000001</v>
      </c>
      <c r="P477" s="326">
        <f>+VLOOKUP($E477,Emissions!$1:$1048576,MATCH(DATE(P$2,1,1),Emissions!$A$1:$LI$1),FALSE)</f>
        <v>13.888944759999999</v>
      </c>
      <c r="Q477" s="326">
        <f>+VLOOKUP($E477,Emissions!$1:$1048576,MATCH(DATE(Q$2,1,1),Emissions!$A$1:$LI$1),FALSE)</f>
        <v>13.99976745</v>
      </c>
      <c r="R477" s="326">
        <f>+VLOOKUP($E477,Emissions!$1:$1048576,MATCH(DATE(R$2,1,1),Emissions!$A$1:$LI$1),FALSE)</f>
        <v>14.111339600000001</v>
      </c>
      <c r="S477" s="326">
        <f>+VLOOKUP($E477,Emissions!$1:$1048576,MATCH(DATE(S$2,1,1),Emissions!$A$1:$LI$1),FALSE)</f>
        <v>14.224006040000001</v>
      </c>
      <c r="T477" s="326">
        <f>+VLOOKUP($E477,Emissions!$1:$1048576,MATCH(DATE(T$2,1,1),Emissions!$A$1:$LI$1),FALSE)</f>
        <v>14.337859610000001</v>
      </c>
      <c r="U477" s="326">
        <f>+VLOOKUP($E477,Emissions!$1:$1048576,MATCH(DATE(U$2,1,1),Emissions!$A$1:$LI$1),FALSE)</f>
        <v>14.4537166</v>
      </c>
      <c r="V477" s="326">
        <f>+VLOOKUP($E477,Emissions!$1:$1048576,MATCH(DATE(V$2,1,1),Emissions!$A$1:$LI$1),FALSE)</f>
        <v>14.565918610000001</v>
      </c>
      <c r="W477" s="326">
        <f>+VLOOKUP($E477,Emissions!$1:$1048576,MATCH(DATE(W$2,1,1),Emissions!$A$1:$LI$1),FALSE)</f>
        <v>14.68097897</v>
      </c>
      <c r="X477" s="326">
        <f>+VLOOKUP($E477,Emissions!$1:$1048576,MATCH(DATE(X$2,1,1),Emissions!$A$1:$LI$1),FALSE)</f>
        <v>14.80276475</v>
      </c>
      <c r="Y477" s="326">
        <f>+VLOOKUP($E477,Emissions!$1:$1048576,MATCH(DATE(Y$2,1,1),Emissions!$A$1:$LI$1),FALSE)</f>
        <v>14.933763020000001</v>
      </c>
      <c r="Z477" s="326">
        <f>+VLOOKUP($E477,Emissions!$1:$1048576,MATCH(DATE(Z$2,1,1),Emissions!$A$1:$LI$1),FALSE)</f>
        <v>15.075675260000001</v>
      </c>
      <c r="AA477" s="326">
        <f>+VLOOKUP($E477,Emissions!$1:$1048576,MATCH(DATE(AA$2,1,1),Emissions!$A$1:$LI$1),FALSE)</f>
        <v>15.23739374</v>
      </c>
      <c r="AB477" s="326">
        <f>+VLOOKUP($E477,Emissions!$1:$1048576,MATCH(DATE(AB$2,1,1),Emissions!$A$1:$LI$1),FALSE)</f>
        <v>15.4219884</v>
      </c>
      <c r="AC477" s="326">
        <f>+VLOOKUP($E477,Emissions!$1:$1048576,MATCH(DATE(AC$2,1,1),Emissions!$A$1:$LI$1),FALSE)</f>
        <v>15.63074409</v>
      </c>
      <c r="AD477" s="326">
        <f>+VLOOKUP($E477,Emissions!$1:$1048576,MATCH(DATE(AD$2,1,1),Emissions!$A$1:$LI$1),FALSE)</f>
        <v>15.863650789999999</v>
      </c>
      <c r="AE477" s="326">
        <f>+VLOOKUP($E477,Emissions!$1:$1048576,MATCH(DATE(AE$2,1,1),Emissions!$A$1:$LI$1),FALSE)</f>
        <v>16.118674800000001</v>
      </c>
      <c r="AF477" s="326">
        <f>+VLOOKUP($E477,Emissions!$1:$1048576,MATCH(DATE(AF$2,1,1),Emissions!$A$1:$LI$1),FALSE)</f>
        <v>16.36747132</v>
      </c>
      <c r="AG477" s="326">
        <f>+VLOOKUP($E477,Emissions!$1:$1048576,MATCH(DATE(AG$2,1,1),Emissions!$A$1:$LI$1),FALSE)</f>
        <v>16.62584876</v>
      </c>
      <c r="AH477" s="326">
        <f>+VLOOKUP($E477,Emissions!$1:$1048576,MATCH(DATE(AH$2,1,1),Emissions!$A$1:$LI$1),FALSE)</f>
        <v>16.90409846</v>
      </c>
      <c r="AI477" s="326">
        <f>+VLOOKUP($E477,Emissions!$1:$1048576,MATCH(DATE(AI$2,1,1),Emissions!$A$1:$LI$1),FALSE)</f>
        <v>17.20266822</v>
      </c>
      <c r="AJ477" s="326">
        <f>+VLOOKUP($E477,Emissions!$1:$1048576,MATCH(DATE(AJ$2,1,1),Emissions!$A$1:$LI$1),FALSE)</f>
        <v>17.517390280000001</v>
      </c>
      <c r="AK477" s="326">
        <f>+VLOOKUP($E477,Emissions!$1:$1048576,MATCH(DATE(AK$2,1,1),Emissions!$A$1:$LI$1),FALSE)</f>
        <v>17.846216699999999</v>
      </c>
      <c r="AL477" s="326">
        <f>+VLOOKUP($E477,Emissions!$1:$1048576,MATCH(DATE(AL$2,1,1),Emissions!$A$1:$LI$1),FALSE)</f>
        <v>18.18557388</v>
      </c>
      <c r="AM477" s="326">
        <f>+VLOOKUP($E477,Emissions!$1:$1048576,MATCH(DATE(AM$2,1,1),Emissions!$A$1:$LI$1),FALSE)</f>
        <v>18.531796010000001</v>
      </c>
      <c r="AN477" s="326">
        <f>+VLOOKUP($E477,Emissions!$1:$1048576,MATCH(DATE(AN$2,1,1),Emissions!$A$1:$LI$1),FALSE)</f>
        <v>18.881232950000001</v>
      </c>
      <c r="AO477" s="326">
        <f>+VLOOKUP($E477,Emissions!$1:$1048576,MATCH(DATE(AO$2,1,1),Emissions!$A$1:$LI$1),FALSE)</f>
        <v>19.230240609999999</v>
      </c>
    </row>
    <row r="478" spans="1:41" ht="15" customHeight="1" x14ac:dyDescent="0.35">
      <c r="A478" s="411"/>
      <c r="B478" s="170"/>
      <c r="C478" s="114"/>
      <c r="D478" s="114" t="s">
        <v>1033</v>
      </c>
      <c r="E478" s="50" t="s">
        <v>2865</v>
      </c>
      <c r="F478" s="326">
        <f>+VLOOKUP($E478,Emissions!$1:$1048576,MATCH(DATE(F$2,1,1),Emissions!$A$1:$LI$1),FALSE)</f>
        <v>134.13781091999999</v>
      </c>
      <c r="G478" s="326">
        <f>+VLOOKUP($E478,Emissions!$1:$1048576,MATCH(DATE(G$2,1,1),Emissions!$A$1:$LI$1),FALSE)</f>
        <v>134.17176703999999</v>
      </c>
      <c r="H478" s="326">
        <f>+VLOOKUP($E478,Emissions!$1:$1048576,MATCH(DATE(H$2,1,1),Emissions!$A$1:$LI$1),FALSE)</f>
        <v>134.20485742</v>
      </c>
      <c r="I478" s="326">
        <f>+VLOOKUP($E478,Emissions!$1:$1048576,MATCH(DATE(I$2,1,1),Emissions!$A$1:$LI$1),FALSE)</f>
        <v>134.33014845</v>
      </c>
      <c r="J478" s="326">
        <f>+VLOOKUP($E478,Emissions!$1:$1048576,MATCH(DATE(J$2,1,1),Emissions!$A$1:$LI$1),FALSE)</f>
        <v>135.22887771999999</v>
      </c>
      <c r="K478" s="326">
        <f>+VLOOKUP($E478,Emissions!$1:$1048576,MATCH(DATE(K$2,1,1),Emissions!$A$1:$LI$1),FALSE)</f>
        <v>136.79223138</v>
      </c>
      <c r="L478" s="326">
        <f>+VLOOKUP($E478,Emissions!$1:$1048576,MATCH(DATE(L$2,1,1),Emissions!$A$1:$LI$1),FALSE)</f>
        <v>138.49589437</v>
      </c>
      <c r="M478" s="326">
        <f>+VLOOKUP($E478,Emissions!$1:$1048576,MATCH(DATE(M$2,1,1),Emissions!$A$1:$LI$1),FALSE)</f>
        <v>139.7533569</v>
      </c>
      <c r="N478" s="326">
        <f>+VLOOKUP($E478,Emissions!$1:$1048576,MATCH(DATE(N$2,1,1),Emissions!$A$1:$LI$1),FALSE)</f>
        <v>140.38669277</v>
      </c>
      <c r="O478" s="326">
        <f>+VLOOKUP($E478,Emissions!$1:$1048576,MATCH(DATE(O$2,1,1),Emissions!$A$1:$LI$1),FALSE)</f>
        <v>140.27302220999999</v>
      </c>
      <c r="P478" s="326">
        <f>+VLOOKUP($E478,Emissions!$1:$1048576,MATCH(DATE(P$2,1,1),Emissions!$A$1:$LI$1),FALSE)</f>
        <v>139.26351181999999</v>
      </c>
      <c r="Q478" s="326">
        <f>+VLOOKUP($E478,Emissions!$1:$1048576,MATCH(DATE(Q$2,1,1),Emissions!$A$1:$LI$1),FALSE)</f>
        <v>139.14386854</v>
      </c>
      <c r="R478" s="326">
        <f>+VLOOKUP($E478,Emissions!$1:$1048576,MATCH(DATE(R$2,1,1),Emissions!$A$1:$LI$1),FALSE)</f>
        <v>139.36839947999999</v>
      </c>
      <c r="S478" s="326">
        <f>+VLOOKUP($E478,Emissions!$1:$1048576,MATCH(DATE(S$2,1,1),Emissions!$A$1:$LI$1),FALSE)</f>
        <v>139.78819455000001</v>
      </c>
      <c r="T478" s="326">
        <f>+VLOOKUP($E478,Emissions!$1:$1048576,MATCH(DATE(T$2,1,1),Emissions!$A$1:$LI$1),FALSE)</f>
        <v>140.30483905</v>
      </c>
      <c r="U478" s="326">
        <f>+VLOOKUP($E478,Emissions!$1:$1048576,MATCH(DATE(U$2,1,1),Emissions!$A$1:$LI$1),FALSE)</f>
        <v>140.85800416999999</v>
      </c>
      <c r="V478" s="326">
        <f>+VLOOKUP($E478,Emissions!$1:$1048576,MATCH(DATE(V$2,1,1),Emissions!$A$1:$LI$1),FALSE)</f>
        <v>141.08449099000001</v>
      </c>
      <c r="W478" s="326">
        <f>+VLOOKUP($E478,Emissions!$1:$1048576,MATCH(DATE(W$2,1,1),Emissions!$A$1:$LI$1),FALSE)</f>
        <v>141.30791719000001</v>
      </c>
      <c r="X478" s="326">
        <f>+VLOOKUP($E478,Emissions!$1:$1048576,MATCH(DATE(X$2,1,1),Emissions!$A$1:$LI$1),FALSE)</f>
        <v>141.56086778</v>
      </c>
      <c r="Y478" s="326">
        <f>+VLOOKUP($E478,Emissions!$1:$1048576,MATCH(DATE(Y$2,1,1),Emissions!$A$1:$LI$1),FALSE)</f>
        <v>141.85626116</v>
      </c>
      <c r="Z478" s="326">
        <f>+VLOOKUP($E478,Emissions!$1:$1048576,MATCH(DATE(Z$2,1,1),Emissions!$A$1:$LI$1),FALSE)</f>
        <v>142.20316918</v>
      </c>
      <c r="AA478" s="326">
        <f>+VLOOKUP($E478,Emissions!$1:$1048576,MATCH(DATE(AA$2,1,1),Emissions!$A$1:$LI$1),FALSE)</f>
        <v>142.73522715999999</v>
      </c>
      <c r="AB478" s="326">
        <f>+VLOOKUP($E478,Emissions!$1:$1048576,MATCH(DATE(AB$2,1,1),Emissions!$A$1:$LI$1),FALSE)</f>
        <v>143.47481936</v>
      </c>
      <c r="AC478" s="326">
        <f>+VLOOKUP($E478,Emissions!$1:$1048576,MATCH(DATE(AC$2,1,1),Emissions!$A$1:$LI$1),FALSE)</f>
        <v>144.42377291</v>
      </c>
      <c r="AD478" s="326">
        <f>+VLOOKUP($E478,Emissions!$1:$1048576,MATCH(DATE(AD$2,1,1),Emissions!$A$1:$LI$1),FALSE)</f>
        <v>145.57412674</v>
      </c>
      <c r="AE478" s="326">
        <f>+VLOOKUP($E478,Emissions!$1:$1048576,MATCH(DATE(AE$2,1,1),Emissions!$A$1:$LI$1),FALSE)</f>
        <v>146.89221702</v>
      </c>
      <c r="AF478" s="326">
        <f>+VLOOKUP($E478,Emissions!$1:$1048576,MATCH(DATE(AF$2,1,1),Emissions!$A$1:$LI$1),FALSE)</f>
        <v>148.32316104</v>
      </c>
      <c r="AG478" s="326">
        <f>+VLOOKUP($E478,Emissions!$1:$1048576,MATCH(DATE(AG$2,1,1),Emissions!$A$1:$LI$1),FALSE)</f>
        <v>149.9310941</v>
      </c>
      <c r="AH478" s="326">
        <f>+VLOOKUP($E478,Emissions!$1:$1048576,MATCH(DATE(AH$2,1,1),Emissions!$A$1:$LI$1),FALSE)</f>
        <v>151.73689582</v>
      </c>
      <c r="AI478" s="326">
        <f>+VLOOKUP($E478,Emissions!$1:$1048576,MATCH(DATE(AI$2,1,1),Emissions!$A$1:$LI$1),FALSE)</f>
        <v>153.72064467999999</v>
      </c>
      <c r="AJ478" s="326">
        <f>+VLOOKUP($E478,Emissions!$1:$1048576,MATCH(DATE(AJ$2,1,1),Emissions!$A$1:$LI$1),FALSE)</f>
        <v>155.84300406</v>
      </c>
      <c r="AK478" s="326">
        <f>+VLOOKUP($E478,Emissions!$1:$1048576,MATCH(DATE(AK$2,1,1),Emissions!$A$1:$LI$1),FALSE)</f>
        <v>158.10868363</v>
      </c>
      <c r="AL478" s="326">
        <f>+VLOOKUP($E478,Emissions!$1:$1048576,MATCH(DATE(AL$2,1,1),Emissions!$A$1:$LI$1),FALSE)</f>
        <v>160.48244814999998</v>
      </c>
      <c r="AM478" s="326">
        <f>+VLOOKUP($E478,Emissions!$1:$1048576,MATCH(DATE(AM$2,1,1),Emissions!$A$1:$LI$1),FALSE)</f>
        <v>162.9219295</v>
      </c>
      <c r="AN478" s="326">
        <f>+VLOOKUP($E478,Emissions!$1:$1048576,MATCH(DATE(AN$2,1,1),Emissions!$A$1:$LI$1),FALSE)</f>
        <v>165.38288724</v>
      </c>
      <c r="AO478" s="326">
        <f>+VLOOKUP($E478,Emissions!$1:$1048576,MATCH(DATE(AO$2,1,1),Emissions!$A$1:$LI$1),FALSE)</f>
        <v>167.82127421000001</v>
      </c>
    </row>
    <row r="479" spans="1:41" ht="15" customHeight="1" x14ac:dyDescent="0.35">
      <c r="A479" s="411"/>
      <c r="B479" s="170"/>
      <c r="C479" s="114"/>
      <c r="D479" s="114" t="s">
        <v>1028</v>
      </c>
      <c r="E479" s="50" t="s">
        <v>2866</v>
      </c>
      <c r="F479" s="326">
        <f>+VLOOKUP($E479,Emissions!$1:$1048576,MATCH(DATE(F$2,1,1),Emissions!$A$1:$LI$1),FALSE)</f>
        <v>33.493564219999996</v>
      </c>
      <c r="G479" s="326">
        <f>+VLOOKUP($E479,Emissions!$1:$1048576,MATCH(DATE(G$2,1,1),Emissions!$A$1:$LI$1),FALSE)</f>
        <v>33.520586080000001</v>
      </c>
      <c r="H479" s="326">
        <f>+VLOOKUP($E479,Emissions!$1:$1048576,MATCH(DATE(H$2,1,1),Emissions!$A$1:$LI$1),FALSE)</f>
        <v>33.51343893</v>
      </c>
      <c r="I479" s="326">
        <f>+VLOOKUP($E479,Emissions!$1:$1048576,MATCH(DATE(I$2,1,1),Emissions!$A$1:$LI$1),FALSE)</f>
        <v>33.465309829999995</v>
      </c>
      <c r="J479" s="326">
        <f>+VLOOKUP($E479,Emissions!$1:$1048576,MATCH(DATE(J$2,1,1),Emissions!$A$1:$LI$1),FALSE)</f>
        <v>33.553849669999998</v>
      </c>
      <c r="K479" s="326">
        <f>+VLOOKUP($E479,Emissions!$1:$1048576,MATCH(DATE(K$2,1,1),Emissions!$A$1:$LI$1),FALSE)</f>
        <v>33.755456820000006</v>
      </c>
      <c r="L479" s="326">
        <f>+VLOOKUP($E479,Emissions!$1:$1048576,MATCH(DATE(L$2,1,1),Emissions!$A$1:$LI$1),FALSE)</f>
        <v>34.042852429999996</v>
      </c>
      <c r="M479" s="326">
        <f>+VLOOKUP($E479,Emissions!$1:$1048576,MATCH(DATE(M$2,1,1),Emissions!$A$1:$LI$1),FALSE)</f>
        <v>34.194259020000004</v>
      </c>
      <c r="N479" s="326">
        <f>+VLOOKUP($E479,Emissions!$1:$1048576,MATCH(DATE(N$2,1,1),Emissions!$A$1:$LI$1),FALSE)</f>
        <v>34.169934689999998</v>
      </c>
      <c r="O479" s="326">
        <f>+VLOOKUP($E479,Emissions!$1:$1048576,MATCH(DATE(O$2,1,1),Emissions!$A$1:$LI$1),FALSE)</f>
        <v>33.93927145</v>
      </c>
      <c r="P479" s="326">
        <f>+VLOOKUP($E479,Emissions!$1:$1048576,MATCH(DATE(P$2,1,1),Emissions!$A$1:$LI$1),FALSE)</f>
        <v>33.478215820000003</v>
      </c>
      <c r="Q479" s="326">
        <f>+VLOOKUP($E479,Emissions!$1:$1048576,MATCH(DATE(Q$2,1,1),Emissions!$A$1:$LI$1),FALSE)</f>
        <v>33.211081909999997</v>
      </c>
      <c r="R479" s="326">
        <f>+VLOOKUP($E479,Emissions!$1:$1048576,MATCH(DATE(R$2,1,1),Emissions!$A$1:$LI$1),FALSE)</f>
        <v>33.05722505</v>
      </c>
      <c r="S479" s="326">
        <f>+VLOOKUP($E479,Emissions!$1:$1048576,MATCH(DATE(S$2,1,1),Emissions!$A$1:$LI$1),FALSE)</f>
        <v>32.96147027</v>
      </c>
      <c r="T479" s="326">
        <f>+VLOOKUP($E479,Emissions!$1:$1048576,MATCH(DATE(T$2,1,1),Emissions!$A$1:$LI$1),FALSE)</f>
        <v>32.892800129999998</v>
      </c>
      <c r="U479" s="326">
        <f>+VLOOKUP($E479,Emissions!$1:$1048576,MATCH(DATE(U$2,1,1),Emissions!$A$1:$LI$1),FALSE)</f>
        <v>32.835593180000004</v>
      </c>
      <c r="V479" s="326">
        <f>+VLOOKUP($E479,Emissions!$1:$1048576,MATCH(DATE(V$2,1,1),Emissions!$A$1:$LI$1),FALSE)</f>
        <v>32.754983879999997</v>
      </c>
      <c r="W479" s="326">
        <f>+VLOOKUP($E479,Emissions!$1:$1048576,MATCH(DATE(W$2,1,1),Emissions!$A$1:$LI$1),FALSE)</f>
        <v>32.660194169999997</v>
      </c>
      <c r="X479" s="326">
        <f>+VLOOKUP($E479,Emissions!$1:$1048576,MATCH(DATE(X$2,1,1),Emissions!$A$1:$LI$1),FALSE)</f>
        <v>32.561122109999999</v>
      </c>
      <c r="Y479" s="326">
        <f>+VLOOKUP($E479,Emissions!$1:$1048576,MATCH(DATE(Y$2,1,1),Emissions!$A$1:$LI$1),FALSE)</f>
        <v>32.466141630000003</v>
      </c>
      <c r="Z479" s="326">
        <f>+VLOOKUP($E479,Emissions!$1:$1048576,MATCH(DATE(Z$2,1,1),Emissions!$A$1:$LI$1),FALSE)</f>
        <v>32.376604640000004</v>
      </c>
      <c r="AA479" s="326">
        <f>+VLOOKUP($E479,Emissions!$1:$1048576,MATCH(DATE(AA$2,1,1),Emissions!$A$1:$LI$1),FALSE)</f>
        <v>32.343623669999999</v>
      </c>
      <c r="AB479" s="326">
        <f>+VLOOKUP($E479,Emissions!$1:$1048576,MATCH(DATE(AB$2,1,1),Emissions!$A$1:$LI$1),FALSE)</f>
        <v>32.360768559999997</v>
      </c>
      <c r="AC479" s="326">
        <f>+VLOOKUP($E479,Emissions!$1:$1048576,MATCH(DATE(AC$2,1,1),Emissions!$A$1:$LI$1),FALSE)</f>
        <v>32.424636069999998</v>
      </c>
      <c r="AD479" s="326">
        <f>+VLOOKUP($E479,Emissions!$1:$1048576,MATCH(DATE(AD$2,1,1),Emissions!$A$1:$LI$1),FALSE)</f>
        <v>32.532815159999998</v>
      </c>
      <c r="AE479" s="326">
        <f>+VLOOKUP($E479,Emissions!$1:$1048576,MATCH(DATE(AE$2,1,1),Emissions!$A$1:$LI$1),FALSE)</f>
        <v>32.667045970000004</v>
      </c>
      <c r="AF479" s="326">
        <f>+VLOOKUP($E479,Emissions!$1:$1048576,MATCH(DATE(AF$2,1,1),Emissions!$A$1:$LI$1),FALSE)</f>
        <v>32.849727369999997</v>
      </c>
      <c r="AG479" s="326">
        <f>+VLOOKUP($E479,Emissions!$1:$1048576,MATCH(DATE(AG$2,1,1),Emissions!$A$1:$LI$1),FALSE)</f>
        <v>33.078130219999998</v>
      </c>
      <c r="AH479" s="326">
        <f>+VLOOKUP($E479,Emissions!$1:$1048576,MATCH(DATE(AH$2,1,1),Emissions!$A$1:$LI$1),FALSE)</f>
        <v>33.351736850000002</v>
      </c>
      <c r="AI479" s="326">
        <f>+VLOOKUP($E479,Emissions!$1:$1048576,MATCH(DATE(AI$2,1,1),Emissions!$A$1:$LI$1),FALSE)</f>
        <v>33.666118499999996</v>
      </c>
      <c r="AJ479" s="326">
        <f>+VLOOKUP($E479,Emissions!$1:$1048576,MATCH(DATE(AJ$2,1,1),Emissions!$A$1:$LI$1),FALSE)</f>
        <v>34.014056760000003</v>
      </c>
      <c r="AK479" s="326">
        <f>+VLOOKUP($E479,Emissions!$1:$1048576,MATCH(DATE(AK$2,1,1),Emissions!$A$1:$LI$1),FALSE)</f>
        <v>34.402678680000001</v>
      </c>
      <c r="AL479" s="326">
        <f>+VLOOKUP($E479,Emissions!$1:$1048576,MATCH(DATE(AL$2,1,1),Emissions!$A$1:$LI$1),FALSE)</f>
        <v>34.821161629999999</v>
      </c>
      <c r="AM479" s="326">
        <f>+VLOOKUP($E479,Emissions!$1:$1048576,MATCH(DATE(AM$2,1,1),Emissions!$A$1:$LI$1),FALSE)</f>
        <v>35.260241260000001</v>
      </c>
      <c r="AN479" s="326">
        <f>+VLOOKUP($E479,Emissions!$1:$1048576,MATCH(DATE(AN$2,1,1),Emissions!$A$1:$LI$1),FALSE)</f>
        <v>35.711497530000003</v>
      </c>
      <c r="AO479" s="326">
        <f>+VLOOKUP($E479,Emissions!$1:$1048576,MATCH(DATE(AO$2,1,1),Emissions!$A$1:$LI$1),FALSE)</f>
        <v>36.16697946</v>
      </c>
    </row>
    <row r="480" spans="1:41" ht="15" customHeight="1" x14ac:dyDescent="0.35">
      <c r="A480" s="411"/>
      <c r="B480" s="170"/>
      <c r="C480" s="114"/>
      <c r="D480" s="114" t="s">
        <v>1029</v>
      </c>
      <c r="E480" s="50" t="s">
        <v>2867</v>
      </c>
      <c r="F480" s="326">
        <f>+VLOOKUP($E480,Emissions!$1:$1048576,MATCH(DATE(F$2,1,1),Emissions!$A$1:$LI$1),FALSE)</f>
        <v>81.904266239999998</v>
      </c>
      <c r="G480" s="326">
        <f>+VLOOKUP($E480,Emissions!$1:$1048576,MATCH(DATE(G$2,1,1),Emissions!$A$1:$LI$1),FALSE)</f>
        <v>81.393686360000004</v>
      </c>
      <c r="H480" s="326">
        <f>+VLOOKUP($E480,Emissions!$1:$1048576,MATCH(DATE(H$2,1,1),Emissions!$A$1:$LI$1),FALSE)</f>
        <v>80.95353824</v>
      </c>
      <c r="I480" s="326">
        <f>+VLOOKUP($E480,Emissions!$1:$1048576,MATCH(DATE(I$2,1,1),Emissions!$A$1:$LI$1),FALSE)</f>
        <v>80.308820170000004</v>
      </c>
      <c r="J480" s="326">
        <f>+VLOOKUP($E480,Emissions!$1:$1048576,MATCH(DATE(J$2,1,1),Emissions!$A$1:$LI$1),FALSE)</f>
        <v>80.397820209999992</v>
      </c>
      <c r="K480" s="326">
        <f>+VLOOKUP($E480,Emissions!$1:$1048576,MATCH(DATE(K$2,1,1),Emissions!$A$1:$LI$1),FALSE)</f>
        <v>80.976531690000002</v>
      </c>
      <c r="L480" s="326">
        <f>+VLOOKUP($E480,Emissions!$1:$1048576,MATCH(DATE(L$2,1,1),Emissions!$A$1:$LI$1),FALSE)</f>
        <v>83.222303510000003</v>
      </c>
      <c r="M480" s="326">
        <f>+VLOOKUP($E480,Emissions!$1:$1048576,MATCH(DATE(M$2,1,1),Emissions!$A$1:$LI$1),FALSE)</f>
        <v>84.924115020000002</v>
      </c>
      <c r="N480" s="326">
        <f>+VLOOKUP($E480,Emissions!$1:$1048576,MATCH(DATE(N$2,1,1),Emissions!$A$1:$LI$1),FALSE)</f>
        <v>85.986423349999995</v>
      </c>
      <c r="O480" s="326">
        <f>+VLOOKUP($E480,Emissions!$1:$1048576,MATCH(DATE(O$2,1,1),Emissions!$A$1:$LI$1),FALSE)</f>
        <v>86.433560800000009</v>
      </c>
      <c r="P480" s="326">
        <f>+VLOOKUP($E480,Emissions!$1:$1048576,MATCH(DATE(P$2,1,1),Emissions!$A$1:$LI$1),FALSE)</f>
        <v>86.336649179999995</v>
      </c>
      <c r="Q480" s="326">
        <f>+VLOOKUP($E480,Emissions!$1:$1048576,MATCH(DATE(Q$2,1,1),Emissions!$A$1:$LI$1),FALSE)</f>
        <v>86.194541509999993</v>
      </c>
      <c r="R480" s="326">
        <f>+VLOOKUP($E480,Emissions!$1:$1048576,MATCH(DATE(R$2,1,1),Emissions!$A$1:$LI$1),FALSE)</f>
        <v>86.459501899999992</v>
      </c>
      <c r="S480" s="326">
        <f>+VLOOKUP($E480,Emissions!$1:$1048576,MATCH(DATE(S$2,1,1),Emissions!$A$1:$LI$1),FALSE)</f>
        <v>87.052751610000001</v>
      </c>
      <c r="T480" s="326">
        <f>+VLOOKUP($E480,Emissions!$1:$1048576,MATCH(DATE(T$2,1,1),Emissions!$A$1:$LI$1),FALSE)</f>
        <v>87.88164033999999</v>
      </c>
      <c r="U480" s="326">
        <f>+VLOOKUP($E480,Emissions!$1:$1048576,MATCH(DATE(U$2,1,1),Emissions!$A$1:$LI$1),FALSE)</f>
        <v>88.89313405</v>
      </c>
      <c r="V480" s="326">
        <f>+VLOOKUP($E480,Emissions!$1:$1048576,MATCH(DATE(V$2,1,1),Emissions!$A$1:$LI$1),FALSE)</f>
        <v>90.062149849999997</v>
      </c>
      <c r="W480" s="326">
        <f>+VLOOKUP($E480,Emissions!$1:$1048576,MATCH(DATE(W$2,1,1),Emissions!$A$1:$LI$1),FALSE)</f>
        <v>91.334546549999999</v>
      </c>
      <c r="X480" s="326">
        <f>+VLOOKUP($E480,Emissions!$1:$1048576,MATCH(DATE(X$2,1,1),Emissions!$A$1:$LI$1),FALSE)</f>
        <v>92.718029389999998</v>
      </c>
      <c r="Y480" s="326">
        <f>+VLOOKUP($E480,Emissions!$1:$1048576,MATCH(DATE(Y$2,1,1),Emissions!$A$1:$LI$1),FALSE)</f>
        <v>94.233769899999999</v>
      </c>
      <c r="Z480" s="326">
        <f>+VLOOKUP($E480,Emissions!$1:$1048576,MATCH(DATE(Z$2,1,1),Emissions!$A$1:$LI$1),FALSE)</f>
        <v>95.891985900000009</v>
      </c>
      <c r="AA480" s="326">
        <f>+VLOOKUP($E480,Emissions!$1:$1048576,MATCH(DATE(AA$2,1,1),Emissions!$A$1:$LI$1),FALSE)</f>
        <v>97.852655370000008</v>
      </c>
      <c r="AB480" s="326">
        <f>+VLOOKUP($E480,Emissions!$1:$1048576,MATCH(DATE(AB$2,1,1),Emissions!$A$1:$LI$1),FALSE)</f>
        <v>100.11619662</v>
      </c>
      <c r="AC480" s="326">
        <f>+VLOOKUP($E480,Emissions!$1:$1048576,MATCH(DATE(AC$2,1,1),Emissions!$A$1:$LI$1),FALSE)</f>
        <v>102.70151533000001</v>
      </c>
      <c r="AD480" s="326">
        <f>+VLOOKUP($E480,Emissions!$1:$1048576,MATCH(DATE(AD$2,1,1),Emissions!$A$1:$LI$1),FALSE)</f>
        <v>105.63402513</v>
      </c>
      <c r="AE480" s="326">
        <f>+VLOOKUP($E480,Emissions!$1:$1048576,MATCH(DATE(AE$2,1,1),Emissions!$A$1:$LI$1),FALSE)</f>
        <v>108.89948004</v>
      </c>
      <c r="AF480" s="326">
        <f>+VLOOKUP($E480,Emissions!$1:$1048576,MATCH(DATE(AF$2,1,1),Emissions!$A$1:$LI$1),FALSE)</f>
        <v>110.53581255</v>
      </c>
      <c r="AG480" s="326">
        <f>+VLOOKUP($E480,Emissions!$1:$1048576,MATCH(DATE(AG$2,1,1),Emissions!$A$1:$LI$1),FALSE)</f>
        <v>111.72481145</v>
      </c>
      <c r="AH480" s="326">
        <f>+VLOOKUP($E480,Emissions!$1:$1048576,MATCH(DATE(AH$2,1,1),Emissions!$A$1:$LI$1),FALSE)</f>
        <v>113.00695397999999</v>
      </c>
      <c r="AI480" s="326">
        <f>+VLOOKUP($E480,Emissions!$1:$1048576,MATCH(DATE(AI$2,1,1),Emissions!$A$1:$LI$1),FALSE)</f>
        <v>114.5093648</v>
      </c>
      <c r="AJ480" s="326">
        <f>+VLOOKUP($E480,Emissions!$1:$1048576,MATCH(DATE(AJ$2,1,1),Emissions!$A$1:$LI$1),FALSE)</f>
        <v>116.215219</v>
      </c>
      <c r="AK480" s="326">
        <f>+VLOOKUP($E480,Emissions!$1:$1048576,MATCH(DATE(AK$2,1,1),Emissions!$A$1:$LI$1),FALSE)</f>
        <v>118.11585252</v>
      </c>
      <c r="AL480" s="326">
        <f>+VLOOKUP($E480,Emissions!$1:$1048576,MATCH(DATE(AL$2,1,1),Emissions!$A$1:$LI$1),FALSE)</f>
        <v>120.15906336</v>
      </c>
      <c r="AM480" s="326">
        <f>+VLOOKUP($E480,Emissions!$1:$1048576,MATCH(DATE(AM$2,1,1),Emissions!$A$1:$LI$1),FALSE)</f>
        <v>122.30273888000001</v>
      </c>
      <c r="AN480" s="326">
        <f>+VLOOKUP($E480,Emissions!$1:$1048576,MATCH(DATE(AN$2,1,1),Emissions!$A$1:$LI$1),FALSE)</f>
        <v>124.50952749999999</v>
      </c>
      <c r="AO480" s="326">
        <f>+VLOOKUP($E480,Emissions!$1:$1048576,MATCH(DATE(AO$2,1,1),Emissions!$A$1:$LI$1),FALSE)</f>
        <v>126.74498511</v>
      </c>
    </row>
    <row r="481" spans="1:41" ht="15" customHeight="1" x14ac:dyDescent="0.35">
      <c r="A481" s="411"/>
      <c r="B481" s="170"/>
      <c r="C481" s="114"/>
      <c r="D481" s="114" t="s">
        <v>1030</v>
      </c>
      <c r="E481" s="50" t="s">
        <v>1050</v>
      </c>
      <c r="F481" s="326">
        <f>+VLOOKUP($E481,Emissions!$1:$1048576,MATCH(DATE(F$2,1,1),Emissions!$A$1:$LI$1),FALSE)</f>
        <v>4.8622128289999997</v>
      </c>
      <c r="G481" s="326">
        <f>+VLOOKUP($E481,Emissions!$1:$1048576,MATCH(DATE(G$2,1,1),Emissions!$A$1:$LI$1),FALSE)</f>
        <v>4.8811043529999996</v>
      </c>
      <c r="H481" s="326">
        <f>+VLOOKUP($E481,Emissions!$1:$1048576,MATCH(DATE(H$2,1,1),Emissions!$A$1:$LI$1),FALSE)</f>
        <v>4.8706431889999999</v>
      </c>
      <c r="I481" s="326">
        <f>+VLOOKUP($E481,Emissions!$1:$1048576,MATCH(DATE(I$2,1,1),Emissions!$A$1:$LI$1),FALSE)</f>
        <v>4.8545757729999996</v>
      </c>
      <c r="J481" s="326">
        <f>+VLOOKUP($E481,Emissions!$1:$1048576,MATCH(DATE(J$2,1,1),Emissions!$A$1:$LI$1),FALSE)</f>
        <v>4.8232477439999997</v>
      </c>
      <c r="K481" s="326">
        <f>+VLOOKUP($E481,Emissions!$1:$1048576,MATCH(DATE(K$2,1,1),Emissions!$A$1:$LI$1),FALSE)</f>
        <v>4.7886389830000002</v>
      </c>
      <c r="L481" s="326">
        <f>+VLOOKUP($E481,Emissions!$1:$1048576,MATCH(DATE(L$2,1,1),Emissions!$A$1:$LI$1),FALSE)</f>
        <v>4.753039051</v>
      </c>
      <c r="M481" s="326">
        <f>+VLOOKUP($E481,Emissions!$1:$1048576,MATCH(DATE(M$2,1,1),Emissions!$A$1:$LI$1),FALSE)</f>
        <v>4.7360600719999999</v>
      </c>
      <c r="N481" s="326">
        <f>+VLOOKUP($E481,Emissions!$1:$1048576,MATCH(DATE(N$2,1,1),Emissions!$A$1:$LI$1),FALSE)</f>
        <v>4.7314798050000002</v>
      </c>
      <c r="O481" s="326">
        <f>+VLOOKUP($E481,Emissions!$1:$1048576,MATCH(DATE(O$2,1,1),Emissions!$A$1:$LI$1),FALSE)</f>
        <v>4.7385196059999997</v>
      </c>
      <c r="P481" s="326">
        <f>+VLOOKUP($E481,Emissions!$1:$1048576,MATCH(DATE(P$2,1,1),Emissions!$A$1:$LI$1),FALSE)</f>
        <v>4.760188715</v>
      </c>
      <c r="Q481" s="326">
        <f>+VLOOKUP($E481,Emissions!$1:$1048576,MATCH(DATE(Q$2,1,1),Emissions!$A$1:$LI$1),FALSE)</f>
        <v>4.7431384489999999</v>
      </c>
      <c r="R481" s="326">
        <f>+VLOOKUP($E481,Emissions!$1:$1048576,MATCH(DATE(R$2,1,1),Emissions!$A$1:$LI$1),FALSE)</f>
        <v>4.7158473340000002</v>
      </c>
      <c r="S481" s="326">
        <f>+VLOOKUP($E481,Emissions!$1:$1048576,MATCH(DATE(S$2,1,1),Emissions!$A$1:$LI$1),FALSE)</f>
        <v>4.6888638069999997</v>
      </c>
      <c r="T481" s="326">
        <f>+VLOOKUP($E481,Emissions!$1:$1048576,MATCH(DATE(T$2,1,1),Emissions!$A$1:$LI$1),FALSE)</f>
        <v>4.664962031</v>
      </c>
      <c r="U481" s="326">
        <f>+VLOOKUP($E481,Emissions!$1:$1048576,MATCH(DATE(U$2,1,1),Emissions!$A$1:$LI$1),FALSE)</f>
        <v>4.6440953629999999</v>
      </c>
      <c r="V481" s="326">
        <f>+VLOOKUP($E481,Emissions!$1:$1048576,MATCH(DATE(V$2,1,1),Emissions!$A$1:$LI$1),FALSE)</f>
        <v>4.6274381910000004</v>
      </c>
      <c r="W481" s="326">
        <f>+VLOOKUP($E481,Emissions!$1:$1048576,MATCH(DATE(W$2,1,1),Emissions!$A$1:$LI$1),FALSE)</f>
        <v>4.61202033</v>
      </c>
      <c r="X481" s="326">
        <f>+VLOOKUP($E481,Emissions!$1:$1048576,MATCH(DATE(X$2,1,1),Emissions!$A$1:$LI$1),FALSE)</f>
        <v>4.5968011100000004</v>
      </c>
      <c r="Y481" s="326">
        <f>+VLOOKUP($E481,Emissions!$1:$1048576,MATCH(DATE(Y$2,1,1),Emissions!$A$1:$LI$1),FALSE)</f>
        <v>4.5816195249999998</v>
      </c>
      <c r="Z481" s="326">
        <f>+VLOOKUP($E481,Emissions!$1:$1048576,MATCH(DATE(Z$2,1,1),Emissions!$A$1:$LI$1),FALSE)</f>
        <v>4.5654231300000001</v>
      </c>
      <c r="AA481" s="326">
        <f>+VLOOKUP($E481,Emissions!$1:$1048576,MATCH(DATE(AA$2,1,1),Emissions!$A$1:$LI$1),FALSE)</f>
        <v>4.5477930930000001</v>
      </c>
      <c r="AB481" s="326">
        <f>+VLOOKUP($E481,Emissions!$1:$1048576,MATCH(DATE(AB$2,1,1),Emissions!$A$1:$LI$1),FALSE)</f>
        <v>4.5317098150000001</v>
      </c>
      <c r="AC481" s="326">
        <f>+VLOOKUP($E481,Emissions!$1:$1048576,MATCH(DATE(AC$2,1,1),Emissions!$A$1:$LI$1),FALSE)</f>
        <v>4.5182411660000001</v>
      </c>
      <c r="AD481" s="326">
        <f>+VLOOKUP($E481,Emissions!$1:$1048576,MATCH(DATE(AD$2,1,1),Emissions!$A$1:$LI$1),FALSE)</f>
        <v>4.5077291390000003</v>
      </c>
      <c r="AE481" s="326">
        <f>+VLOOKUP($E481,Emissions!$1:$1048576,MATCH(DATE(AE$2,1,1),Emissions!$A$1:$LI$1),FALSE)</f>
        <v>4.4969418900000004</v>
      </c>
      <c r="AF481" s="326">
        <f>+VLOOKUP($E481,Emissions!$1:$1048576,MATCH(DATE(AF$2,1,1),Emissions!$A$1:$LI$1),FALSE)</f>
        <v>4.4964429060000004</v>
      </c>
      <c r="AG481" s="326">
        <f>+VLOOKUP($E481,Emissions!$1:$1048576,MATCH(DATE(AG$2,1,1),Emissions!$A$1:$LI$1),FALSE)</f>
        <v>4.5046260739999999</v>
      </c>
      <c r="AH481" s="326">
        <f>+VLOOKUP($E481,Emissions!$1:$1048576,MATCH(DATE(AH$2,1,1),Emissions!$A$1:$LI$1),FALSE)</f>
        <v>4.5193315099999998</v>
      </c>
      <c r="AI481" s="326">
        <f>+VLOOKUP($E481,Emissions!$1:$1048576,MATCH(DATE(AI$2,1,1),Emissions!$A$1:$LI$1),FALSE)</f>
        <v>4.5388623849999998</v>
      </c>
      <c r="AJ481" s="326">
        <f>+VLOOKUP($E481,Emissions!$1:$1048576,MATCH(DATE(AJ$2,1,1),Emissions!$A$1:$LI$1),FALSE)</f>
        <v>4.5623174979999996</v>
      </c>
      <c r="AK481" s="326">
        <f>+VLOOKUP($E481,Emissions!$1:$1048576,MATCH(DATE(AK$2,1,1),Emissions!$A$1:$LI$1),FALSE)</f>
        <v>4.588639347</v>
      </c>
      <c r="AL481" s="326">
        <f>+VLOOKUP($E481,Emissions!$1:$1048576,MATCH(DATE(AL$2,1,1),Emissions!$A$1:$LI$1),FALSE)</f>
        <v>4.619166441</v>
      </c>
      <c r="AM481" s="326">
        <f>+VLOOKUP($E481,Emissions!$1:$1048576,MATCH(DATE(AM$2,1,1),Emissions!$A$1:$LI$1),FALSE)</f>
        <v>4.6545070519999996</v>
      </c>
      <c r="AN481" s="326">
        <f>+VLOOKUP($E481,Emissions!$1:$1048576,MATCH(DATE(AN$2,1,1),Emissions!$A$1:$LI$1),FALSE)</f>
        <v>4.6949708469999996</v>
      </c>
      <c r="AO481" s="326">
        <f>+VLOOKUP($E481,Emissions!$1:$1048576,MATCH(DATE(AO$2,1,1),Emissions!$A$1:$LI$1),FALSE)</f>
        <v>4.7407379079999998</v>
      </c>
    </row>
    <row r="482" spans="1:41" ht="15" customHeight="1" x14ac:dyDescent="0.35">
      <c r="A482" s="411"/>
      <c r="B482" s="170"/>
      <c r="C482" s="114"/>
      <c r="D482" s="114" t="s">
        <v>1032</v>
      </c>
      <c r="E482" s="50" t="s">
        <v>2868</v>
      </c>
      <c r="F482" s="326">
        <f>+VLOOKUP($E482,Emissions!$1:$1048576,MATCH(DATE(F$2,1,1),Emissions!$A$1:$LI$1),FALSE)</f>
        <v>31.866793703999999</v>
      </c>
      <c r="G482" s="326">
        <f>+VLOOKUP($E482,Emissions!$1:$1048576,MATCH(DATE(G$2,1,1),Emissions!$A$1:$LI$1),FALSE)</f>
        <v>31.519980578000002</v>
      </c>
      <c r="H482" s="326">
        <f>+VLOOKUP($E482,Emissions!$1:$1048576,MATCH(DATE(H$2,1,1),Emissions!$A$1:$LI$1),FALSE)</f>
        <v>31.150531610000002</v>
      </c>
      <c r="I482" s="326">
        <f>+VLOOKUP($E482,Emissions!$1:$1048576,MATCH(DATE(I$2,1,1),Emissions!$A$1:$LI$1),FALSE)</f>
        <v>30.723671895999999</v>
      </c>
      <c r="J482" s="326">
        <f>+VLOOKUP($E482,Emissions!$1:$1048576,MATCH(DATE(J$2,1,1),Emissions!$A$1:$LI$1),FALSE)</f>
        <v>30.488998166999998</v>
      </c>
      <c r="K482" s="326">
        <f>+VLOOKUP($E482,Emissions!$1:$1048576,MATCH(DATE(K$2,1,1),Emissions!$A$1:$LI$1),FALSE)</f>
        <v>30.355437006999999</v>
      </c>
      <c r="L482" s="326">
        <f>+VLOOKUP($E482,Emissions!$1:$1048576,MATCH(DATE(L$2,1,1),Emissions!$A$1:$LI$1),FALSE)</f>
        <v>30.269250727999999</v>
      </c>
      <c r="M482" s="326">
        <f>+VLOOKUP($E482,Emissions!$1:$1048576,MATCH(DATE(M$2,1,1),Emissions!$A$1:$LI$1),FALSE)</f>
        <v>29.942748344999998</v>
      </c>
      <c r="N482" s="326">
        <f>+VLOOKUP($E482,Emissions!$1:$1048576,MATCH(DATE(N$2,1,1),Emissions!$A$1:$LI$1),FALSE)</f>
        <v>29.431826868999998</v>
      </c>
      <c r="O482" s="326">
        <f>+VLOOKUP($E482,Emissions!$1:$1048576,MATCH(DATE(O$2,1,1),Emissions!$A$1:$LI$1),FALSE)</f>
        <v>28.754225902999998</v>
      </c>
      <c r="P482" s="326">
        <f>+VLOOKUP($E482,Emissions!$1:$1048576,MATCH(DATE(P$2,1,1),Emissions!$A$1:$LI$1),FALSE)</f>
        <v>27.924773843000001</v>
      </c>
      <c r="Q482" s="326">
        <f>+VLOOKUP($E482,Emissions!$1:$1048576,MATCH(DATE(Q$2,1,1),Emissions!$A$1:$LI$1),FALSE)</f>
        <v>27.473601793999997</v>
      </c>
      <c r="R482" s="326">
        <f>+VLOOKUP($E482,Emissions!$1:$1048576,MATCH(DATE(R$2,1,1),Emissions!$A$1:$LI$1),FALSE)</f>
        <v>27.185288831999998</v>
      </c>
      <c r="S482" s="326">
        <f>+VLOOKUP($E482,Emissions!$1:$1048576,MATCH(DATE(S$2,1,1),Emissions!$A$1:$LI$1),FALSE)</f>
        <v>26.963593559000003</v>
      </c>
      <c r="T482" s="326">
        <f>+VLOOKUP($E482,Emissions!$1:$1048576,MATCH(DATE(T$2,1,1),Emissions!$A$1:$LI$1),FALSE)</f>
        <v>26.766709220999999</v>
      </c>
      <c r="U482" s="326">
        <f>+VLOOKUP($E482,Emissions!$1:$1048576,MATCH(DATE(U$2,1,1),Emissions!$A$1:$LI$1),FALSE)</f>
        <v>26.577475306999997</v>
      </c>
      <c r="V482" s="326">
        <f>+VLOOKUP($E482,Emissions!$1:$1048576,MATCH(DATE(V$2,1,1),Emissions!$A$1:$LI$1),FALSE)</f>
        <v>26.355325382</v>
      </c>
      <c r="W482" s="326">
        <f>+VLOOKUP($E482,Emissions!$1:$1048576,MATCH(DATE(W$2,1,1),Emissions!$A$1:$LI$1),FALSE)</f>
        <v>26.116538017</v>
      </c>
      <c r="X482" s="326">
        <f>+VLOOKUP($E482,Emissions!$1:$1048576,MATCH(DATE(X$2,1,1),Emissions!$A$1:$LI$1),FALSE)</f>
        <v>25.870215213000002</v>
      </c>
      <c r="Y482" s="326">
        <f>+VLOOKUP($E482,Emissions!$1:$1048576,MATCH(DATE(Y$2,1,1),Emissions!$A$1:$LI$1),FALSE)</f>
        <v>25.621567557999999</v>
      </c>
      <c r="Z482" s="326">
        <f>+VLOOKUP($E482,Emissions!$1:$1048576,MATCH(DATE(Z$2,1,1),Emissions!$A$1:$LI$1),FALSE)</f>
        <v>25.365686884999999</v>
      </c>
      <c r="AA482" s="326">
        <f>+VLOOKUP($E482,Emissions!$1:$1048576,MATCH(DATE(AA$2,1,1),Emissions!$A$1:$LI$1),FALSE)</f>
        <v>25.156890613000002</v>
      </c>
      <c r="AB482" s="326">
        <f>+VLOOKUP($E482,Emissions!$1:$1048576,MATCH(DATE(AB$2,1,1),Emissions!$A$1:$LI$1),FALSE)</f>
        <v>24.973932163999997</v>
      </c>
      <c r="AC482" s="326">
        <f>+VLOOKUP($E482,Emissions!$1:$1048576,MATCH(DATE(AC$2,1,1),Emissions!$A$1:$LI$1),FALSE)</f>
        <v>24.807731946999997</v>
      </c>
      <c r="AD482" s="326">
        <f>+VLOOKUP($E482,Emissions!$1:$1048576,MATCH(DATE(AD$2,1,1),Emissions!$A$1:$LI$1),FALSE)</f>
        <v>24.654659924000001</v>
      </c>
      <c r="AE482" s="326">
        <f>+VLOOKUP($E482,Emissions!$1:$1048576,MATCH(DATE(AE$2,1,1),Emissions!$A$1:$LI$1),FALSE)</f>
        <v>24.491532943000003</v>
      </c>
      <c r="AF482" s="326">
        <f>+VLOOKUP($E482,Emissions!$1:$1048576,MATCH(DATE(AF$2,1,1),Emissions!$A$1:$LI$1),FALSE)</f>
        <v>24.364553975</v>
      </c>
      <c r="AG482" s="326">
        <f>+VLOOKUP($E482,Emissions!$1:$1048576,MATCH(DATE(AG$2,1,1),Emissions!$A$1:$LI$1),FALSE)</f>
        <v>24.262094718</v>
      </c>
      <c r="AH482" s="326">
        <f>+VLOOKUP($E482,Emissions!$1:$1048576,MATCH(DATE(AH$2,1,1),Emissions!$A$1:$LI$1),FALSE)</f>
        <v>24.178022536</v>
      </c>
      <c r="AI482" s="326">
        <f>+VLOOKUP($E482,Emissions!$1:$1048576,MATCH(DATE(AI$2,1,1),Emissions!$A$1:$LI$1),FALSE)</f>
        <v>24.107799762000003</v>
      </c>
      <c r="AJ482" s="326">
        <f>+VLOOKUP($E482,Emissions!$1:$1048576,MATCH(DATE(AJ$2,1,1),Emissions!$A$1:$LI$1),FALSE)</f>
        <v>24.047956470000003</v>
      </c>
      <c r="AK482" s="326">
        <f>+VLOOKUP($E482,Emissions!$1:$1048576,MATCH(DATE(AK$2,1,1),Emissions!$A$1:$LI$1),FALSE)</f>
        <v>24.010591209999998</v>
      </c>
      <c r="AL482" s="326">
        <f>+VLOOKUP($E482,Emissions!$1:$1048576,MATCH(DATE(AL$2,1,1),Emissions!$A$1:$LI$1),FALSE)</f>
        <v>23.986220785</v>
      </c>
      <c r="AM482" s="326">
        <f>+VLOOKUP($E482,Emissions!$1:$1048576,MATCH(DATE(AM$2,1,1),Emissions!$A$1:$LI$1),FALSE)</f>
        <v>23.969816411000004</v>
      </c>
      <c r="AN482" s="326">
        <f>+VLOOKUP($E482,Emissions!$1:$1048576,MATCH(DATE(AN$2,1,1),Emissions!$A$1:$LI$1),FALSE)</f>
        <v>23.958292576000002</v>
      </c>
      <c r="AO482" s="326">
        <f>+VLOOKUP($E482,Emissions!$1:$1048576,MATCH(DATE(AO$2,1,1),Emissions!$A$1:$LI$1),FALSE)</f>
        <v>23.949360305999999</v>
      </c>
    </row>
    <row r="483" spans="1:41" ht="15" customHeight="1" x14ac:dyDescent="0.35">
      <c r="A483" s="411"/>
      <c r="B483" s="170"/>
      <c r="C483" s="114"/>
      <c r="D483" s="114" t="s">
        <v>1034</v>
      </c>
      <c r="E483" s="50" t="s">
        <v>2825</v>
      </c>
      <c r="F483" s="326">
        <f>+VLOOKUP($E483,Emissions!$1:$1048576,MATCH(DATE(F$2,1,1),Emissions!$A$1:$LI$1),FALSE)</f>
        <v>18.47398209</v>
      </c>
      <c r="G483" s="326">
        <f>+VLOOKUP($E483,Emissions!$1:$1048576,MATCH(DATE(G$2,1,1),Emissions!$A$1:$LI$1),FALSE)</f>
        <v>18.815319880000001</v>
      </c>
      <c r="H483" s="326">
        <f>+VLOOKUP($E483,Emissions!$1:$1048576,MATCH(DATE(H$2,1,1),Emissions!$A$1:$LI$1),FALSE)</f>
        <v>19.188048219999999</v>
      </c>
      <c r="I483" s="326">
        <f>+VLOOKUP($E483,Emissions!$1:$1048576,MATCH(DATE(I$2,1,1),Emissions!$A$1:$LI$1),FALSE)</f>
        <v>19.57052011</v>
      </c>
      <c r="J483" s="326">
        <f>+VLOOKUP($E483,Emissions!$1:$1048576,MATCH(DATE(J$2,1,1),Emissions!$A$1:$LI$1),FALSE)</f>
        <v>19.98767484</v>
      </c>
      <c r="K483" s="326">
        <f>+VLOOKUP($E483,Emissions!$1:$1048576,MATCH(DATE(K$2,1,1),Emissions!$A$1:$LI$1),FALSE)</f>
        <v>20.444724950000001</v>
      </c>
      <c r="L483" s="326">
        <f>+VLOOKUP($E483,Emissions!$1:$1048576,MATCH(DATE(L$2,1,1),Emissions!$A$1:$LI$1),FALSE)</f>
        <v>21.116839559999999</v>
      </c>
      <c r="M483" s="326">
        <f>+VLOOKUP($E483,Emissions!$1:$1048576,MATCH(DATE(M$2,1,1),Emissions!$A$1:$LI$1),FALSE)</f>
        <v>21.832772909999999</v>
      </c>
      <c r="N483" s="326">
        <f>+VLOOKUP($E483,Emissions!$1:$1048576,MATCH(DATE(N$2,1,1),Emissions!$A$1:$LI$1),FALSE)</f>
        <v>22.543906639999999</v>
      </c>
      <c r="O483" s="326">
        <f>+VLOOKUP($E483,Emissions!$1:$1048576,MATCH(DATE(O$2,1,1),Emissions!$A$1:$LI$1),FALSE)</f>
        <v>23.226763909999999</v>
      </c>
      <c r="P483" s="326">
        <f>+VLOOKUP($E483,Emissions!$1:$1048576,MATCH(DATE(P$2,1,1),Emissions!$A$1:$LI$1),FALSE)</f>
        <v>23.84054377</v>
      </c>
      <c r="Q483" s="326">
        <f>+VLOOKUP($E483,Emissions!$1:$1048576,MATCH(DATE(Q$2,1,1),Emissions!$A$1:$LI$1),FALSE)</f>
        <v>24.32310013</v>
      </c>
      <c r="R483" s="326">
        <f>+VLOOKUP($E483,Emissions!$1:$1048576,MATCH(DATE(R$2,1,1),Emissions!$A$1:$LI$1),FALSE)</f>
        <v>24.76506814</v>
      </c>
      <c r="S483" s="326">
        <f>+VLOOKUP($E483,Emissions!$1:$1048576,MATCH(DATE(S$2,1,1),Emissions!$A$1:$LI$1),FALSE)</f>
        <v>25.209831690000001</v>
      </c>
      <c r="T483" s="326">
        <f>+VLOOKUP($E483,Emissions!$1:$1048576,MATCH(DATE(T$2,1,1),Emissions!$A$1:$LI$1),FALSE)</f>
        <v>25.680053969999999</v>
      </c>
      <c r="U483" s="326">
        <f>+VLOOKUP($E483,Emissions!$1:$1048576,MATCH(DATE(U$2,1,1),Emissions!$A$1:$LI$1),FALSE)</f>
        <v>26.190247719999999</v>
      </c>
      <c r="V483" s="326">
        <f>+VLOOKUP($E483,Emissions!$1:$1048576,MATCH(DATE(V$2,1,1),Emissions!$A$1:$LI$1),FALSE)</f>
        <v>26.808889140000002</v>
      </c>
      <c r="W483" s="326">
        <f>+VLOOKUP($E483,Emissions!$1:$1048576,MATCH(DATE(W$2,1,1),Emissions!$A$1:$LI$1),FALSE)</f>
        <v>27.49660445</v>
      </c>
      <c r="X483" s="326">
        <f>+VLOOKUP($E483,Emissions!$1:$1048576,MATCH(DATE(X$2,1,1),Emissions!$A$1:$LI$1),FALSE)</f>
        <v>28.25044784</v>
      </c>
      <c r="Y483" s="326">
        <f>+VLOOKUP($E483,Emissions!$1:$1048576,MATCH(DATE(Y$2,1,1),Emissions!$A$1:$LI$1),FALSE)</f>
        <v>29.072991859999998</v>
      </c>
      <c r="Z483" s="326">
        <f>+VLOOKUP($E483,Emissions!$1:$1048576,MATCH(DATE(Z$2,1,1),Emissions!$A$1:$LI$1),FALSE)</f>
        <v>29.967189229999999</v>
      </c>
      <c r="AA483" s="326">
        <f>+VLOOKUP($E483,Emissions!$1:$1048576,MATCH(DATE(AA$2,1,1),Emissions!$A$1:$LI$1),FALSE)</f>
        <v>30.950909249999999</v>
      </c>
      <c r="AB483" s="326">
        <f>+VLOOKUP($E483,Emissions!$1:$1048576,MATCH(DATE(AB$2,1,1),Emissions!$A$1:$LI$1),FALSE)</f>
        <v>32.040206480000002</v>
      </c>
      <c r="AC483" s="326">
        <f>+VLOOKUP($E483,Emissions!$1:$1048576,MATCH(DATE(AC$2,1,1),Emissions!$A$1:$LI$1),FALSE)</f>
        <v>33.247883790000003</v>
      </c>
      <c r="AD483" s="326">
        <f>+VLOOKUP($E483,Emissions!$1:$1048576,MATCH(DATE(AD$2,1,1),Emissions!$A$1:$LI$1),FALSE)</f>
        <v>34.583654989999999</v>
      </c>
      <c r="AE483" s="326">
        <f>+VLOOKUP($E483,Emissions!$1:$1048576,MATCH(DATE(AE$2,1,1),Emissions!$A$1:$LI$1),FALSE)</f>
        <v>36.050696379999998</v>
      </c>
      <c r="AF483" s="326">
        <f>+VLOOKUP($E483,Emissions!$1:$1048576,MATCH(DATE(AF$2,1,1),Emissions!$A$1:$LI$1),FALSE)</f>
        <v>36.935680730000001</v>
      </c>
      <c r="AG483" s="326">
        <f>+VLOOKUP($E483,Emissions!$1:$1048576,MATCH(DATE(AG$2,1,1),Emissions!$A$1:$LI$1),FALSE)</f>
        <v>37.698696550000001</v>
      </c>
      <c r="AH483" s="326">
        <f>+VLOOKUP($E483,Emissions!$1:$1048576,MATCH(DATE(AH$2,1,1),Emissions!$A$1:$LI$1),FALSE)</f>
        <v>38.505830410000002</v>
      </c>
      <c r="AI483" s="326">
        <f>+VLOOKUP($E483,Emissions!$1:$1048576,MATCH(DATE(AI$2,1,1),Emissions!$A$1:$LI$1),FALSE)</f>
        <v>39.38974237</v>
      </c>
      <c r="AJ483" s="326">
        <f>+VLOOKUP($E483,Emissions!$1:$1048576,MATCH(DATE(AJ$2,1,1),Emissions!$A$1:$LI$1),FALSE)</f>
        <v>40.339487769999998</v>
      </c>
      <c r="AK483" s="326">
        <f>+VLOOKUP($E483,Emissions!$1:$1048576,MATCH(DATE(AK$2,1,1),Emissions!$A$1:$LI$1),FALSE)</f>
        <v>41.340891300000003</v>
      </c>
      <c r="AL483" s="326">
        <f>+VLOOKUP($E483,Emissions!$1:$1048576,MATCH(DATE(AL$2,1,1),Emissions!$A$1:$LI$1),FALSE)</f>
        <v>42.381623949999998</v>
      </c>
      <c r="AM483" s="326">
        <f>+VLOOKUP($E483,Emissions!$1:$1048576,MATCH(DATE(AM$2,1,1),Emissions!$A$1:$LI$1),FALSE)</f>
        <v>43.449978260000002</v>
      </c>
      <c r="AN483" s="326">
        <f>+VLOOKUP($E483,Emissions!$1:$1048576,MATCH(DATE(AN$2,1,1),Emissions!$A$1:$LI$1),FALSE)</f>
        <v>44.534487630000001</v>
      </c>
      <c r="AO483" s="326">
        <f>+VLOOKUP($E483,Emissions!$1:$1048576,MATCH(DATE(AO$2,1,1),Emissions!$A$1:$LI$1),FALSE)</f>
        <v>45.623956589999999</v>
      </c>
    </row>
    <row r="484" spans="1:41" ht="15" customHeight="1" x14ac:dyDescent="0.35">
      <c r="A484" s="411"/>
      <c r="B484" s="170"/>
      <c r="C484" s="114"/>
      <c r="D484" s="114"/>
      <c r="E484" s="50"/>
      <c r="F484" s="326"/>
      <c r="G484" s="326"/>
      <c r="H484" s="326"/>
      <c r="I484" s="326"/>
      <c r="J484" s="326"/>
      <c r="K484" s="326"/>
      <c r="L484" s="326"/>
      <c r="M484" s="326"/>
      <c r="N484" s="326"/>
      <c r="O484" s="326"/>
      <c r="P484" s="326"/>
      <c r="Q484" s="326"/>
      <c r="R484" s="326"/>
      <c r="S484" s="326"/>
      <c r="T484" s="326"/>
      <c r="U484" s="326"/>
      <c r="V484" s="326"/>
      <c r="W484" s="326"/>
      <c r="X484" s="326"/>
      <c r="Y484" s="326"/>
      <c r="Z484" s="326"/>
      <c r="AA484" s="326"/>
      <c r="AB484" s="326"/>
      <c r="AC484" s="326"/>
      <c r="AD484" s="326"/>
      <c r="AE484" s="326"/>
      <c r="AF484" s="326"/>
      <c r="AG484" s="326"/>
      <c r="AH484" s="326"/>
      <c r="AI484" s="326"/>
      <c r="AJ484" s="326"/>
      <c r="AK484" s="326"/>
      <c r="AL484" s="326"/>
      <c r="AM484" s="326"/>
      <c r="AN484" s="326"/>
      <c r="AO484" s="326"/>
    </row>
    <row r="485" spans="1:41" s="92" customFormat="1" ht="15" customHeight="1" x14ac:dyDescent="0.35">
      <c r="A485" s="411"/>
      <c r="B485" s="170"/>
      <c r="C485" s="147" t="s">
        <v>1110</v>
      </c>
      <c r="D485" s="147" t="s">
        <v>3006</v>
      </c>
      <c r="E485" s="136" t="s">
        <v>1046</v>
      </c>
      <c r="F485" s="327">
        <f>+VLOOKUP($E485,Emissions!$1:$1048576,MATCH(DATE(F$2,1,1),Emissions!$A$1:$LI$1),FALSE)</f>
        <v>129.1535753</v>
      </c>
      <c r="G485" s="327">
        <f>+VLOOKUP($E485,Emissions!$1:$1048576,MATCH(DATE(G$2,1,1),Emissions!$A$1:$LI$1),FALSE)</f>
        <v>128.0442276</v>
      </c>
      <c r="H485" s="327">
        <f>+VLOOKUP($E485,Emissions!$1:$1048576,MATCH(DATE(H$2,1,1),Emissions!$A$1:$LI$1),FALSE)</f>
        <v>126.7877968</v>
      </c>
      <c r="I485" s="327">
        <f>+VLOOKUP($E485,Emissions!$1:$1048576,MATCH(DATE(I$2,1,1),Emissions!$A$1:$LI$1),FALSE)</f>
        <v>125.56542829999999</v>
      </c>
      <c r="J485" s="327">
        <f>+VLOOKUP($E485,Emissions!$1:$1048576,MATCH(DATE(J$2,1,1),Emissions!$A$1:$LI$1),FALSE)</f>
        <v>124.9966939</v>
      </c>
      <c r="K485" s="327">
        <f>+VLOOKUP($E485,Emissions!$1:$1048576,MATCH(DATE(K$2,1,1),Emissions!$A$1:$LI$1),FALSE)</f>
        <v>124.8368849</v>
      </c>
      <c r="L485" s="327">
        <f>+VLOOKUP($E485,Emissions!$1:$1048576,MATCH(DATE(L$2,1,1),Emissions!$A$1:$LI$1),FALSE)</f>
        <v>124.90613620000001</v>
      </c>
      <c r="M485" s="327">
        <f>+VLOOKUP($E485,Emissions!$1:$1048576,MATCH(DATE(M$2,1,1),Emissions!$A$1:$LI$1),FALSE)</f>
        <v>124.5094587</v>
      </c>
      <c r="N485" s="327">
        <f>+VLOOKUP($E485,Emissions!$1:$1048576,MATCH(DATE(N$2,1,1),Emissions!$A$1:$LI$1),FALSE)</f>
        <v>123.74739750000001</v>
      </c>
      <c r="O485" s="327">
        <f>+VLOOKUP($E485,Emissions!$1:$1048576,MATCH(DATE(O$2,1,1),Emissions!$A$1:$LI$1),FALSE)</f>
        <v>122.63883060000001</v>
      </c>
      <c r="P485" s="327">
        <f>+VLOOKUP($E485,Emissions!$1:$1048576,MATCH(DATE(P$2,1,1),Emissions!$A$1:$LI$1),FALSE)</f>
        <v>121.20990949999999</v>
      </c>
      <c r="Q485" s="327">
        <f>+VLOOKUP($E485,Emissions!$1:$1048576,MATCH(DATE(Q$2,1,1),Emissions!$A$1:$LI$1),FALSE)</f>
        <v>120.7484372</v>
      </c>
      <c r="R485" s="327">
        <f>+VLOOKUP($E485,Emissions!$1:$1048576,MATCH(DATE(R$2,1,1),Emissions!$A$1:$LI$1),FALSE)</f>
        <v>120.720175</v>
      </c>
      <c r="S485" s="327">
        <f>+VLOOKUP($E485,Emissions!$1:$1048576,MATCH(DATE(S$2,1,1),Emissions!$A$1:$LI$1),FALSE)</f>
        <v>120.851331</v>
      </c>
      <c r="T485" s="327">
        <f>+VLOOKUP($E485,Emissions!$1:$1048576,MATCH(DATE(T$2,1,1),Emissions!$A$1:$LI$1),FALSE)</f>
        <v>120.99872379999999</v>
      </c>
      <c r="U485" s="327">
        <f>+VLOOKUP($E485,Emissions!$1:$1048576,MATCH(DATE(U$2,1,1),Emissions!$A$1:$LI$1),FALSE)</f>
        <v>121.090895</v>
      </c>
      <c r="V485" s="327">
        <f>+VLOOKUP($E485,Emissions!$1:$1048576,MATCH(DATE(V$2,1,1),Emissions!$A$1:$LI$1),FALSE)</f>
        <v>121.0069252</v>
      </c>
      <c r="W485" s="327">
        <f>+VLOOKUP($E485,Emissions!$1:$1048576,MATCH(DATE(W$2,1,1),Emissions!$A$1:$LI$1),FALSE)</f>
        <v>120.7831051</v>
      </c>
      <c r="X485" s="327">
        <f>+VLOOKUP($E485,Emissions!$1:$1048576,MATCH(DATE(X$2,1,1),Emissions!$A$1:$LI$1),FALSE)</f>
        <v>120.4478575</v>
      </c>
      <c r="Y485" s="327">
        <f>+VLOOKUP($E485,Emissions!$1:$1048576,MATCH(DATE(Y$2,1,1),Emissions!$A$1:$LI$1),FALSE)</f>
        <v>120.0241786</v>
      </c>
      <c r="Z485" s="327">
        <f>+VLOOKUP($E485,Emissions!$1:$1048576,MATCH(DATE(Z$2,1,1),Emissions!$A$1:$LI$1),FALSE)</f>
        <v>119.50500169999999</v>
      </c>
      <c r="AA485" s="327">
        <f>+VLOOKUP($E485,Emissions!$1:$1048576,MATCH(DATE(AA$2,1,1),Emissions!$A$1:$LI$1),FALSE)</f>
        <v>119.0531027</v>
      </c>
      <c r="AB485" s="327">
        <f>+VLOOKUP($E485,Emissions!$1:$1048576,MATCH(DATE(AB$2,1,1),Emissions!$A$1:$LI$1),FALSE)</f>
        <v>118.6261167</v>
      </c>
      <c r="AC485" s="327">
        <f>+VLOOKUP($E485,Emissions!$1:$1048576,MATCH(DATE(AC$2,1,1),Emissions!$A$1:$LI$1),FALSE)</f>
        <v>118.2066614</v>
      </c>
      <c r="AD485" s="327">
        <f>+VLOOKUP($E485,Emissions!$1:$1048576,MATCH(DATE(AD$2,1,1),Emissions!$A$1:$LI$1),FALSE)</f>
        <v>117.7901945</v>
      </c>
      <c r="AE485" s="327">
        <f>+VLOOKUP($E485,Emissions!$1:$1048576,MATCH(DATE(AE$2,1,1),Emissions!$A$1:$LI$1),FALSE)</f>
        <v>117.3086931</v>
      </c>
      <c r="AF485" s="327">
        <f>+VLOOKUP($E485,Emissions!$1:$1048576,MATCH(DATE(AF$2,1,1),Emissions!$A$1:$LI$1),FALSE)</f>
        <v>116.9064401</v>
      </c>
      <c r="AG485" s="327">
        <f>+VLOOKUP($E485,Emissions!$1:$1048576,MATCH(DATE(AG$2,1,1),Emissions!$A$1:$LI$1),FALSE)</f>
        <v>116.551148</v>
      </c>
      <c r="AH485" s="327">
        <f>+VLOOKUP($E485,Emissions!$1:$1048576,MATCH(DATE(AH$2,1,1),Emissions!$A$1:$LI$1),FALSE)</f>
        <v>116.22581649999999</v>
      </c>
      <c r="AI485" s="327">
        <f>+VLOOKUP($E485,Emissions!$1:$1048576,MATCH(DATE(AI$2,1,1),Emissions!$A$1:$LI$1),FALSE)</f>
        <v>115.9218236</v>
      </c>
      <c r="AJ485" s="327">
        <f>+VLOOKUP($E485,Emissions!$1:$1048576,MATCH(DATE(AJ$2,1,1),Emissions!$A$1:$LI$1),FALSE)</f>
        <v>115.6336319</v>
      </c>
      <c r="AK485" s="327">
        <f>+VLOOKUP($E485,Emissions!$1:$1048576,MATCH(DATE(AK$2,1,1),Emissions!$A$1:$LI$1),FALSE)</f>
        <v>115.3956402</v>
      </c>
      <c r="AL485" s="327">
        <f>+VLOOKUP($E485,Emissions!$1:$1048576,MATCH(DATE(AL$2,1,1),Emissions!$A$1:$LI$1),FALSE)</f>
        <v>115.182092</v>
      </c>
      <c r="AM485" s="327">
        <f>+VLOOKUP($E485,Emissions!$1:$1048576,MATCH(DATE(AM$2,1,1),Emissions!$A$1:$LI$1),FALSE)</f>
        <v>114.97404330000001</v>
      </c>
      <c r="AN485" s="327">
        <f>+VLOOKUP($E485,Emissions!$1:$1048576,MATCH(DATE(AN$2,1,1),Emissions!$A$1:$LI$1),FALSE)</f>
        <v>114.75630339999999</v>
      </c>
      <c r="AO485" s="327">
        <f>+VLOOKUP($E485,Emissions!$1:$1048576,MATCH(DATE(AO$2,1,1),Emissions!$A$1:$LI$1),FALSE)</f>
        <v>114.5157251</v>
      </c>
    </row>
    <row r="486" spans="1:41" ht="15" customHeight="1" x14ac:dyDescent="0.35">
      <c r="A486" s="411"/>
      <c r="B486" s="170"/>
      <c r="C486" s="114"/>
      <c r="D486" s="114" t="s">
        <v>1027</v>
      </c>
      <c r="E486" s="50" t="s">
        <v>1047</v>
      </c>
      <c r="F486" s="361">
        <f>+VLOOKUP($E486,Emissions!$1:$1048576,MATCH(DATE(F$2,1,1),Emissions!$A$1:$LI$1),FALSE)</f>
        <v>0.1431500107</v>
      </c>
      <c r="G486" s="361">
        <f>+VLOOKUP($E486,Emissions!$1:$1048576,MATCH(DATE(G$2,1,1),Emissions!$A$1:$LI$1),FALSE)</f>
        <v>0.14214299020000001</v>
      </c>
      <c r="H486" s="361">
        <f>+VLOOKUP($E486,Emissions!$1:$1048576,MATCH(DATE(H$2,1,1),Emissions!$A$1:$LI$1),FALSE)</f>
        <v>0.14006376039999999</v>
      </c>
      <c r="I486" s="361">
        <f>+VLOOKUP($E486,Emissions!$1:$1048576,MATCH(DATE(I$2,1,1),Emissions!$A$1:$LI$1),FALSE)</f>
        <v>0.13766947309999999</v>
      </c>
      <c r="J486" s="361">
        <f>+VLOOKUP($E486,Emissions!$1:$1048576,MATCH(DATE(J$2,1,1),Emissions!$A$1:$LI$1),FALSE)</f>
        <v>0.1352308136</v>
      </c>
      <c r="K486" s="361">
        <f>+VLOOKUP($E486,Emissions!$1:$1048576,MATCH(DATE(K$2,1,1),Emissions!$A$1:$LI$1),FALSE)</f>
        <v>0.13288156500000001</v>
      </c>
      <c r="L486" s="361">
        <f>+VLOOKUP($E486,Emissions!$1:$1048576,MATCH(DATE(L$2,1,1),Emissions!$A$1:$LI$1),FALSE)</f>
        <v>0.1306529934</v>
      </c>
      <c r="M486" s="361">
        <f>+VLOOKUP($E486,Emissions!$1:$1048576,MATCH(DATE(M$2,1,1),Emissions!$A$1:$LI$1),FALSE)</f>
        <v>0.12858783709999999</v>
      </c>
      <c r="N486" s="361">
        <f>+VLOOKUP($E486,Emissions!$1:$1048576,MATCH(DATE(N$2,1,1),Emissions!$A$1:$LI$1),FALSE)</f>
        <v>0.12657400329999999</v>
      </c>
      <c r="O486" s="361">
        <f>+VLOOKUP($E486,Emissions!$1:$1048576,MATCH(DATE(O$2,1,1),Emissions!$A$1:$LI$1),FALSE)</f>
        <v>0.1245307392</v>
      </c>
      <c r="P486" s="361">
        <f>+VLOOKUP($E486,Emissions!$1:$1048576,MATCH(DATE(P$2,1,1),Emissions!$A$1:$LI$1),FALSE)</f>
        <v>0.12237362490000001</v>
      </c>
      <c r="Q486" s="361">
        <f>+VLOOKUP($E486,Emissions!$1:$1048576,MATCH(DATE(Q$2,1,1),Emissions!$A$1:$LI$1),FALSE)</f>
        <v>0.1203233447</v>
      </c>
      <c r="R486" s="361">
        <f>+VLOOKUP($E486,Emissions!$1:$1048576,MATCH(DATE(R$2,1,1),Emissions!$A$1:$LI$1),FALSE)</f>
        <v>0.11842460990000001</v>
      </c>
      <c r="S486" s="361">
        <f>+VLOOKUP($E486,Emissions!$1:$1048576,MATCH(DATE(S$2,1,1),Emissions!$A$1:$LI$1),FALSE)</f>
        <v>0.1166421735</v>
      </c>
      <c r="T486" s="361">
        <f>+VLOOKUP($E486,Emissions!$1:$1048576,MATCH(DATE(T$2,1,1),Emissions!$A$1:$LI$1),FALSE)</f>
        <v>0.1149288708</v>
      </c>
      <c r="U486" s="361">
        <f>+VLOOKUP($E486,Emissions!$1:$1048576,MATCH(DATE(U$2,1,1),Emissions!$A$1:$LI$1),FALSE)</f>
        <v>0.1132477055</v>
      </c>
      <c r="V486" s="361">
        <f>+VLOOKUP($E486,Emissions!$1:$1048576,MATCH(DATE(V$2,1,1),Emissions!$A$1:$LI$1),FALSE)</f>
        <v>0.1115560585</v>
      </c>
      <c r="W486" s="361">
        <f>+VLOOKUP($E486,Emissions!$1:$1048576,MATCH(DATE(W$2,1,1),Emissions!$A$1:$LI$1),FALSE)</f>
        <v>0.1098438593</v>
      </c>
      <c r="X486" s="361">
        <f>+VLOOKUP($E486,Emissions!$1:$1048576,MATCH(DATE(X$2,1,1),Emissions!$A$1:$LI$1),FALSE)</f>
        <v>0.1081129545</v>
      </c>
      <c r="Y486" s="361">
        <f>+VLOOKUP($E486,Emissions!$1:$1048576,MATCH(DATE(Y$2,1,1),Emissions!$A$1:$LI$1),FALSE)</f>
        <v>0.10636991210000001</v>
      </c>
      <c r="Z486" s="361">
        <f>+VLOOKUP($E486,Emissions!$1:$1048576,MATCH(DATE(Z$2,1,1),Emissions!$A$1:$LI$1),FALSE)</f>
        <v>0.1046232292</v>
      </c>
      <c r="AA486" s="361">
        <f>+VLOOKUP($E486,Emissions!$1:$1048576,MATCH(DATE(AA$2,1,1),Emissions!$A$1:$LI$1),FALSE)</f>
        <v>0.10291195559999999</v>
      </c>
      <c r="AB486" s="361">
        <f>+VLOOKUP($E486,Emissions!$1:$1048576,MATCH(DATE(AB$2,1,1),Emissions!$A$1:$LI$1),FALSE)</f>
        <v>0.1012362153</v>
      </c>
      <c r="AC486" s="361">
        <f>+VLOOKUP($E486,Emissions!$1:$1048576,MATCH(DATE(AC$2,1,1),Emissions!$A$1:$LI$1),FALSE)</f>
        <v>9.9593488499999994E-2</v>
      </c>
      <c r="AD486" s="361">
        <f>+VLOOKUP($E486,Emissions!$1:$1048576,MATCH(DATE(AD$2,1,1),Emissions!$A$1:$LI$1),FALSE)</f>
        <v>9.7982851699999998E-2</v>
      </c>
      <c r="AE486" s="361">
        <f>+VLOOKUP($E486,Emissions!$1:$1048576,MATCH(DATE(AE$2,1,1),Emissions!$A$1:$LI$1),FALSE)</f>
        <v>9.6406570299999994E-2</v>
      </c>
      <c r="AF486" s="361">
        <f>+VLOOKUP($E486,Emissions!$1:$1048576,MATCH(DATE(AF$2,1,1),Emissions!$A$1:$LI$1),FALSE)</f>
        <v>9.4880339199999997E-2</v>
      </c>
      <c r="AG486" s="361">
        <f>+VLOOKUP($E486,Emissions!$1:$1048576,MATCH(DATE(AG$2,1,1),Emissions!$A$1:$LI$1),FALSE)</f>
        <v>9.3399805899999994E-2</v>
      </c>
      <c r="AH486" s="361">
        <f>+VLOOKUP($E486,Emissions!$1:$1048576,MATCH(DATE(AH$2,1,1),Emissions!$A$1:$LI$1),FALSE)</f>
        <v>9.1963085799999997E-2</v>
      </c>
      <c r="AI486" s="361">
        <f>+VLOOKUP($E486,Emissions!$1:$1048576,MATCH(DATE(AI$2,1,1),Emissions!$A$1:$LI$1),FALSE)</f>
        <v>9.0569013099999998E-2</v>
      </c>
      <c r="AJ486" s="361">
        <f>+VLOOKUP($E486,Emissions!$1:$1048576,MATCH(DATE(AJ$2,1,1),Emissions!$A$1:$LI$1),FALSE)</f>
        <v>8.9216235300000002E-2</v>
      </c>
      <c r="AK486" s="361">
        <f>+VLOOKUP($E486,Emissions!$1:$1048576,MATCH(DATE(AK$2,1,1),Emissions!$A$1:$LI$1),FALSE)</f>
        <v>8.7916555899999999E-2</v>
      </c>
      <c r="AL486" s="361">
        <f>+VLOOKUP($E486,Emissions!$1:$1048576,MATCH(DATE(AL$2,1,1),Emissions!$A$1:$LI$1),FALSE)</f>
        <v>8.6662718200000002E-2</v>
      </c>
      <c r="AM486" s="361">
        <f>+VLOOKUP($E486,Emissions!$1:$1048576,MATCH(DATE(AM$2,1,1),Emissions!$A$1:$LI$1),FALSE)</f>
        <v>8.5447485599999998E-2</v>
      </c>
      <c r="AN486" s="361">
        <f>+VLOOKUP($E486,Emissions!$1:$1048576,MATCH(DATE(AN$2,1,1),Emissions!$A$1:$LI$1),FALSE)</f>
        <v>8.42647864E-2</v>
      </c>
      <c r="AO486" s="361">
        <f>+VLOOKUP($E486,Emissions!$1:$1048576,MATCH(DATE(AO$2,1,1),Emissions!$A$1:$LI$1),FALSE)</f>
        <v>8.3109760899999996E-2</v>
      </c>
    </row>
    <row r="487" spans="1:41" ht="15" customHeight="1" x14ac:dyDescent="0.35">
      <c r="A487" s="411"/>
      <c r="B487" s="170"/>
      <c r="C487" s="114"/>
      <c r="D487" s="114" t="s">
        <v>1033</v>
      </c>
      <c r="E487" s="50" t="s">
        <v>1048</v>
      </c>
      <c r="F487" s="361">
        <f>+VLOOKUP($E487,Emissions!$1:$1048576,MATCH(DATE(F$2,1,1),Emissions!$A$1:$LI$1),FALSE)</f>
        <v>54.231141739999998</v>
      </c>
      <c r="G487" s="361">
        <f>+VLOOKUP($E487,Emissions!$1:$1048576,MATCH(DATE(G$2,1,1),Emissions!$A$1:$LI$1),FALSE)</f>
        <v>53.921625839999997</v>
      </c>
      <c r="H487" s="361">
        <f>+VLOOKUP($E487,Emissions!$1:$1048576,MATCH(DATE(H$2,1,1),Emissions!$A$1:$LI$1),FALSE)</f>
        <v>53.508228780000003</v>
      </c>
      <c r="I487" s="361">
        <f>+VLOOKUP($E487,Emissions!$1:$1048576,MATCH(DATE(I$2,1,1),Emissions!$A$1:$LI$1),FALSE)</f>
        <v>53.256733539999999</v>
      </c>
      <c r="J487" s="361">
        <f>+VLOOKUP($E487,Emissions!$1:$1048576,MATCH(DATE(J$2,1,1),Emissions!$A$1:$LI$1),FALSE)</f>
        <v>53.23880535</v>
      </c>
      <c r="K487" s="361">
        <f>+VLOOKUP($E487,Emissions!$1:$1048576,MATCH(DATE(K$2,1,1),Emissions!$A$1:$LI$1),FALSE)</f>
        <v>53.431606199999997</v>
      </c>
      <c r="L487" s="361">
        <f>+VLOOKUP($E487,Emissions!$1:$1048576,MATCH(DATE(L$2,1,1),Emissions!$A$1:$LI$1),FALSE)</f>
        <v>53.784388319999998</v>
      </c>
      <c r="M487" s="361">
        <f>+VLOOKUP($E487,Emissions!$1:$1048576,MATCH(DATE(M$2,1,1),Emissions!$A$1:$LI$1),FALSE)</f>
        <v>54.218762750000003</v>
      </c>
      <c r="N487" s="361">
        <f>+VLOOKUP($E487,Emissions!$1:$1048576,MATCH(DATE(N$2,1,1),Emissions!$A$1:$LI$1),FALSE)</f>
        <v>54.683628280000001</v>
      </c>
      <c r="O487" s="361">
        <f>+VLOOKUP($E487,Emissions!$1:$1048576,MATCH(DATE(O$2,1,1),Emissions!$A$1:$LI$1),FALSE)</f>
        <v>55.14234098</v>
      </c>
      <c r="P487" s="361">
        <f>+VLOOKUP($E487,Emissions!$1:$1048576,MATCH(DATE(P$2,1,1),Emissions!$A$1:$LI$1),FALSE)</f>
        <v>55.558837519999997</v>
      </c>
      <c r="Q487" s="361">
        <f>+VLOOKUP($E487,Emissions!$1:$1048576,MATCH(DATE(Q$2,1,1),Emissions!$A$1:$LI$1),FALSE)</f>
        <v>56.015038009999998</v>
      </c>
      <c r="R487" s="361">
        <f>+VLOOKUP($E487,Emissions!$1:$1048576,MATCH(DATE(R$2,1,1),Emissions!$A$1:$LI$1),FALSE)</f>
        <v>56.515043660000003</v>
      </c>
      <c r="S487" s="361">
        <f>+VLOOKUP($E487,Emissions!$1:$1048576,MATCH(DATE(S$2,1,1),Emissions!$A$1:$LI$1),FALSE)</f>
        <v>57.024768989999998</v>
      </c>
      <c r="T487" s="361">
        <f>+VLOOKUP($E487,Emissions!$1:$1048576,MATCH(DATE(T$2,1,1),Emissions!$A$1:$LI$1),FALSE)</f>
        <v>57.508148200000001</v>
      </c>
      <c r="U487" s="361">
        <f>+VLOOKUP($E487,Emissions!$1:$1048576,MATCH(DATE(U$2,1,1),Emissions!$A$1:$LI$1),FALSE)</f>
        <v>57.939619069999999</v>
      </c>
      <c r="V487" s="361">
        <f>+VLOOKUP($E487,Emissions!$1:$1048576,MATCH(DATE(V$2,1,1),Emissions!$A$1:$LI$1),FALSE)</f>
        <v>58.29605153</v>
      </c>
      <c r="W487" s="361">
        <f>+VLOOKUP($E487,Emissions!$1:$1048576,MATCH(DATE(W$2,1,1),Emissions!$A$1:$LI$1),FALSE)</f>
        <v>58.573687399999997</v>
      </c>
      <c r="X487" s="361">
        <f>+VLOOKUP($E487,Emissions!$1:$1048576,MATCH(DATE(X$2,1,1),Emissions!$A$1:$LI$1),FALSE)</f>
        <v>58.778828869999998</v>
      </c>
      <c r="Y487" s="361">
        <f>+VLOOKUP($E487,Emissions!$1:$1048576,MATCH(DATE(Y$2,1,1),Emissions!$A$1:$LI$1),FALSE)</f>
        <v>58.921072819999999</v>
      </c>
      <c r="Z487" s="361">
        <f>+VLOOKUP($E487,Emissions!$1:$1048576,MATCH(DATE(Z$2,1,1),Emissions!$A$1:$LI$1),FALSE)</f>
        <v>59.007550879999997</v>
      </c>
      <c r="AA487" s="361">
        <f>+VLOOKUP($E487,Emissions!$1:$1048576,MATCH(DATE(AA$2,1,1),Emissions!$A$1:$LI$1),FALSE)</f>
        <v>59.066172739999999</v>
      </c>
      <c r="AB487" s="361">
        <f>+VLOOKUP($E487,Emissions!$1:$1048576,MATCH(DATE(AB$2,1,1),Emissions!$A$1:$LI$1),FALSE)</f>
        <v>59.108466030000002</v>
      </c>
      <c r="AC487" s="361">
        <f>+VLOOKUP($E487,Emissions!$1:$1048576,MATCH(DATE(AC$2,1,1),Emissions!$A$1:$LI$1),FALSE)</f>
        <v>59.139287609999997</v>
      </c>
      <c r="AD487" s="361">
        <f>+VLOOKUP($E487,Emissions!$1:$1048576,MATCH(DATE(AD$2,1,1),Emissions!$A$1:$LI$1),FALSE)</f>
        <v>59.161567949999998</v>
      </c>
      <c r="AE487" s="361">
        <f>+VLOOKUP($E487,Emissions!$1:$1048576,MATCH(DATE(AE$2,1,1),Emissions!$A$1:$LI$1),FALSE)</f>
        <v>59.17013524</v>
      </c>
      <c r="AF487" s="361">
        <f>+VLOOKUP($E487,Emissions!$1:$1048576,MATCH(DATE(AF$2,1,1),Emissions!$A$1:$LI$1),FALSE)</f>
        <v>59.178689749999997</v>
      </c>
      <c r="AG487" s="361">
        <f>+VLOOKUP($E487,Emissions!$1:$1048576,MATCH(DATE(AG$2,1,1),Emissions!$A$1:$LI$1),FALSE)</f>
        <v>59.189669860000002</v>
      </c>
      <c r="AH487" s="361">
        <f>+VLOOKUP($E487,Emissions!$1:$1048576,MATCH(DATE(AH$2,1,1),Emissions!$A$1:$LI$1),FALSE)</f>
        <v>59.202307070000003</v>
      </c>
      <c r="AI487" s="361">
        <f>+VLOOKUP($E487,Emissions!$1:$1048576,MATCH(DATE(AI$2,1,1),Emissions!$A$1:$LI$1),FALSE)</f>
        <v>59.215489849999997</v>
      </c>
      <c r="AJ487" s="361">
        <f>+VLOOKUP($E487,Emissions!$1:$1048576,MATCH(DATE(AJ$2,1,1),Emissions!$A$1:$LI$1),FALSE)</f>
        <v>59.226944840000002</v>
      </c>
      <c r="AK487" s="361">
        <f>+VLOOKUP($E487,Emissions!$1:$1048576,MATCH(DATE(AK$2,1,1),Emissions!$A$1:$LI$1),FALSE)</f>
        <v>59.239230360000001</v>
      </c>
      <c r="AL487" s="361">
        <f>+VLOOKUP($E487,Emissions!$1:$1048576,MATCH(DATE(AL$2,1,1),Emissions!$A$1:$LI$1),FALSE)</f>
        <v>59.246595650000003</v>
      </c>
      <c r="AM487" s="361">
        <f>+VLOOKUP($E487,Emissions!$1:$1048576,MATCH(DATE(AM$2,1,1),Emissions!$A$1:$LI$1),FALSE)</f>
        <v>59.239587100000001</v>
      </c>
      <c r="AN487" s="361">
        <f>+VLOOKUP($E487,Emissions!$1:$1048576,MATCH(DATE(AN$2,1,1),Emissions!$A$1:$LI$1),FALSE)</f>
        <v>59.20778524</v>
      </c>
      <c r="AO487" s="361">
        <f>+VLOOKUP($E487,Emissions!$1:$1048576,MATCH(DATE(AO$2,1,1),Emissions!$A$1:$LI$1),FALSE)</f>
        <v>59.14081341</v>
      </c>
    </row>
    <row r="488" spans="1:41" ht="15" customHeight="1" x14ac:dyDescent="0.35">
      <c r="A488" s="411"/>
      <c r="B488" s="170"/>
      <c r="C488" s="114"/>
      <c r="D488" s="114" t="s">
        <v>1028</v>
      </c>
      <c r="E488" s="50" t="s">
        <v>1049</v>
      </c>
      <c r="F488" s="361">
        <f>+VLOOKUP($E488,Emissions!$1:$1048576,MATCH(DATE(F$2,1,1),Emissions!$A$1:$LI$1),FALSE)</f>
        <v>16.4550707</v>
      </c>
      <c r="G488" s="361">
        <f>+VLOOKUP($E488,Emissions!$1:$1048576,MATCH(DATE(G$2,1,1),Emissions!$A$1:$LI$1),FALSE)</f>
        <v>16.40774489</v>
      </c>
      <c r="H488" s="361">
        <f>+VLOOKUP($E488,Emissions!$1:$1048576,MATCH(DATE(H$2,1,1),Emissions!$A$1:$LI$1),FALSE)</f>
        <v>16.310013219999998</v>
      </c>
      <c r="I488" s="361">
        <f>+VLOOKUP($E488,Emissions!$1:$1048576,MATCH(DATE(I$2,1,1),Emissions!$A$1:$LI$1),FALSE)</f>
        <v>16.18650912</v>
      </c>
      <c r="J488" s="361">
        <f>+VLOOKUP($E488,Emissions!$1:$1048576,MATCH(DATE(J$2,1,1),Emissions!$A$1:$LI$1),FALSE)</f>
        <v>16.08778993</v>
      </c>
      <c r="K488" s="361">
        <f>+VLOOKUP($E488,Emissions!$1:$1048576,MATCH(DATE(K$2,1,1),Emissions!$A$1:$LI$1),FALSE)</f>
        <v>16.005730880000002</v>
      </c>
      <c r="L488" s="361">
        <f>+VLOOKUP($E488,Emissions!$1:$1048576,MATCH(DATE(L$2,1,1),Emissions!$A$1:$LI$1),FALSE)</f>
        <v>15.9301949</v>
      </c>
      <c r="M488" s="361">
        <f>+VLOOKUP($E488,Emissions!$1:$1048576,MATCH(DATE(M$2,1,1),Emissions!$A$1:$LI$1),FALSE)</f>
        <v>15.819495760000001</v>
      </c>
      <c r="N488" s="361">
        <f>+VLOOKUP($E488,Emissions!$1:$1048576,MATCH(DATE(N$2,1,1),Emissions!$A$1:$LI$1),FALSE)</f>
        <v>15.672678100000001</v>
      </c>
      <c r="O488" s="361">
        <f>+VLOOKUP($E488,Emissions!$1:$1048576,MATCH(DATE(O$2,1,1),Emissions!$A$1:$LI$1),FALSE)</f>
        <v>15.48230068</v>
      </c>
      <c r="P488" s="361">
        <f>+VLOOKUP($E488,Emissions!$1:$1048576,MATCH(DATE(P$2,1,1),Emissions!$A$1:$LI$1),FALSE)</f>
        <v>15.244995210000001</v>
      </c>
      <c r="Q488" s="361">
        <f>+VLOOKUP($E488,Emissions!$1:$1048576,MATCH(DATE(Q$2,1,1),Emissions!$A$1:$LI$1),FALSE)</f>
        <v>15.11005641</v>
      </c>
      <c r="R488" s="361">
        <f>+VLOOKUP($E488,Emissions!$1:$1048576,MATCH(DATE(R$2,1,1),Emissions!$A$1:$LI$1),FALSE)</f>
        <v>15.02282868</v>
      </c>
      <c r="S488" s="361">
        <f>+VLOOKUP($E488,Emissions!$1:$1048576,MATCH(DATE(S$2,1,1),Emissions!$A$1:$LI$1),FALSE)</f>
        <v>14.9551648</v>
      </c>
      <c r="T488" s="361">
        <f>+VLOOKUP($E488,Emissions!$1:$1048576,MATCH(DATE(T$2,1,1),Emissions!$A$1:$LI$1),FALSE)</f>
        <v>14.892375230000001</v>
      </c>
      <c r="U488" s="361">
        <f>+VLOOKUP($E488,Emissions!$1:$1048576,MATCH(DATE(U$2,1,1),Emissions!$A$1:$LI$1),FALSE)</f>
        <v>14.827056860000001</v>
      </c>
      <c r="V488" s="361">
        <f>+VLOOKUP($E488,Emissions!$1:$1048576,MATCH(DATE(V$2,1,1),Emissions!$A$1:$LI$1),FALSE)</f>
        <v>14.74449124</v>
      </c>
      <c r="W488" s="361">
        <f>+VLOOKUP($E488,Emissions!$1:$1048576,MATCH(DATE(W$2,1,1),Emissions!$A$1:$LI$1),FALSE)</f>
        <v>14.64940608</v>
      </c>
      <c r="X488" s="361">
        <f>+VLOOKUP($E488,Emissions!$1:$1048576,MATCH(DATE(X$2,1,1),Emissions!$A$1:$LI$1),FALSE)</f>
        <v>14.54470549</v>
      </c>
      <c r="Y488" s="361">
        <f>+VLOOKUP($E488,Emissions!$1:$1048576,MATCH(DATE(Y$2,1,1),Emissions!$A$1:$LI$1),FALSE)</f>
        <v>14.432462960000001</v>
      </c>
      <c r="Z488" s="361">
        <f>+VLOOKUP($E488,Emissions!$1:$1048576,MATCH(DATE(Z$2,1,1),Emissions!$A$1:$LI$1),FALSE)</f>
        <v>14.30936254</v>
      </c>
      <c r="AA488" s="361">
        <f>+VLOOKUP($E488,Emissions!$1:$1048576,MATCH(DATE(AA$2,1,1),Emissions!$A$1:$LI$1),FALSE)</f>
        <v>14.19985698</v>
      </c>
      <c r="AB488" s="361">
        <f>+VLOOKUP($E488,Emissions!$1:$1048576,MATCH(DATE(AB$2,1,1),Emissions!$A$1:$LI$1),FALSE)</f>
        <v>14.09583228</v>
      </c>
      <c r="AC488" s="361">
        <f>+VLOOKUP($E488,Emissions!$1:$1048576,MATCH(DATE(AC$2,1,1),Emissions!$A$1:$LI$1),FALSE)</f>
        <v>13.993914200000001</v>
      </c>
      <c r="AD488" s="361">
        <f>+VLOOKUP($E488,Emissions!$1:$1048576,MATCH(DATE(AD$2,1,1),Emissions!$A$1:$LI$1),FALSE)</f>
        <v>13.893027930000001</v>
      </c>
      <c r="AE488" s="361">
        <f>+VLOOKUP($E488,Emissions!$1:$1048576,MATCH(DATE(AE$2,1,1),Emissions!$A$1:$LI$1),FALSE)</f>
        <v>13.77977405</v>
      </c>
      <c r="AF488" s="361">
        <f>+VLOOKUP($E488,Emissions!$1:$1048576,MATCH(DATE(AF$2,1,1),Emissions!$A$1:$LI$1),FALSE)</f>
        <v>13.678108119999999</v>
      </c>
      <c r="AG488" s="361">
        <f>+VLOOKUP($E488,Emissions!$1:$1048576,MATCH(DATE(AG$2,1,1),Emissions!$A$1:$LI$1),FALSE)</f>
        <v>13.58289287</v>
      </c>
      <c r="AH488" s="361">
        <f>+VLOOKUP($E488,Emissions!$1:$1048576,MATCH(DATE(AH$2,1,1),Emissions!$A$1:$LI$1),FALSE)</f>
        <v>13.49222483</v>
      </c>
      <c r="AI488" s="361">
        <f>+VLOOKUP($E488,Emissions!$1:$1048576,MATCH(DATE(AI$2,1,1),Emissions!$A$1:$LI$1),FALSE)</f>
        <v>13.40558712</v>
      </c>
      <c r="AJ488" s="361">
        <f>+VLOOKUP($E488,Emissions!$1:$1048576,MATCH(DATE(AJ$2,1,1),Emissions!$A$1:$LI$1),FALSE)</f>
        <v>13.322803</v>
      </c>
      <c r="AK488" s="361">
        <f>+VLOOKUP($E488,Emissions!$1:$1048576,MATCH(DATE(AK$2,1,1),Emissions!$A$1:$LI$1),FALSE)</f>
        <v>13.249577889999999</v>
      </c>
      <c r="AL488" s="361">
        <f>+VLOOKUP($E488,Emissions!$1:$1048576,MATCH(DATE(AL$2,1,1),Emissions!$A$1:$LI$1),FALSE)</f>
        <v>13.182307890000001</v>
      </c>
      <c r="AM488" s="361">
        <f>+VLOOKUP($E488,Emissions!$1:$1048576,MATCH(DATE(AM$2,1,1),Emissions!$A$1:$LI$1),FALSE)</f>
        <v>13.11901162</v>
      </c>
      <c r="AN488" s="361">
        <f>+VLOOKUP($E488,Emissions!$1:$1048576,MATCH(DATE(AN$2,1,1),Emissions!$A$1:$LI$1),FALSE)</f>
        <v>13.058508829999999</v>
      </c>
      <c r="AO488" s="361">
        <f>+VLOOKUP($E488,Emissions!$1:$1048576,MATCH(DATE(AO$2,1,1),Emissions!$A$1:$LI$1),FALSE)</f>
        <v>13.00000848</v>
      </c>
    </row>
    <row r="489" spans="1:41" ht="15" customHeight="1" x14ac:dyDescent="0.35">
      <c r="A489" s="411"/>
      <c r="B489" s="170"/>
      <c r="C489" s="114"/>
      <c r="D489" s="114" t="s">
        <v>1029</v>
      </c>
      <c r="E489" s="50" t="s">
        <v>2589</v>
      </c>
      <c r="F489" s="361">
        <f>+VLOOKUP($E489,Emissions!$1:$1048576,MATCH(DATE(F$2,1,1),Emissions!$A$1:$LI$1),FALSE)</f>
        <v>25.46044586</v>
      </c>
      <c r="G489" s="361">
        <f>+VLOOKUP($E489,Emissions!$1:$1048576,MATCH(DATE(G$2,1,1),Emissions!$A$1:$LI$1),FALSE)</f>
        <v>25.000270579999999</v>
      </c>
      <c r="H489" s="361">
        <f>+VLOOKUP($E489,Emissions!$1:$1048576,MATCH(DATE(H$2,1,1),Emissions!$A$1:$LI$1),FALSE)</f>
        <v>24.611691990000001</v>
      </c>
      <c r="I489" s="361">
        <f>+VLOOKUP($E489,Emissions!$1:$1048576,MATCH(DATE(I$2,1,1),Emissions!$A$1:$LI$1),FALSE)</f>
        <v>24.182899920000001</v>
      </c>
      <c r="J489" s="361">
        <f>+VLOOKUP($E489,Emissions!$1:$1048576,MATCH(DATE(J$2,1,1),Emissions!$A$1:$LI$1),FALSE)</f>
        <v>24.010912269999999</v>
      </c>
      <c r="K489" s="361">
        <f>+VLOOKUP($E489,Emissions!$1:$1048576,MATCH(DATE(K$2,1,1),Emissions!$A$1:$LI$1),FALSE)</f>
        <v>23.951462209999999</v>
      </c>
      <c r="L489" s="361">
        <f>+VLOOKUP($E489,Emissions!$1:$1048576,MATCH(DATE(L$2,1,1),Emissions!$A$1:$LI$1),FALSE)</f>
        <v>23.92985187</v>
      </c>
      <c r="M489" s="361">
        <f>+VLOOKUP($E489,Emissions!$1:$1048576,MATCH(DATE(M$2,1,1),Emissions!$A$1:$LI$1),FALSE)</f>
        <v>23.585101470000001</v>
      </c>
      <c r="N489" s="361">
        <f>+VLOOKUP($E489,Emissions!$1:$1048576,MATCH(DATE(N$2,1,1),Emissions!$A$1:$LI$1),FALSE)</f>
        <v>23.018922790000001</v>
      </c>
      <c r="O489" s="361">
        <f>+VLOOKUP($E489,Emissions!$1:$1048576,MATCH(DATE(O$2,1,1),Emissions!$A$1:$LI$1),FALSE)</f>
        <v>22.277537980000002</v>
      </c>
      <c r="P489" s="361">
        <f>+VLOOKUP($E489,Emissions!$1:$1048576,MATCH(DATE(P$2,1,1),Emissions!$A$1:$LI$1),FALSE)</f>
        <v>21.406563970000001</v>
      </c>
      <c r="Q489" s="361">
        <f>+VLOOKUP($E489,Emissions!$1:$1048576,MATCH(DATE(Q$2,1,1),Emissions!$A$1:$LI$1),FALSE)</f>
        <v>21.040266819999999</v>
      </c>
      <c r="R489" s="361">
        <f>+VLOOKUP($E489,Emissions!$1:$1048576,MATCH(DATE(R$2,1,1),Emissions!$A$1:$LI$1),FALSE)</f>
        <v>20.877259639999998</v>
      </c>
      <c r="S489" s="361">
        <f>+VLOOKUP($E489,Emissions!$1:$1048576,MATCH(DATE(S$2,1,1),Emissions!$A$1:$LI$1),FALSE)</f>
        <v>20.787070379999999</v>
      </c>
      <c r="T489" s="361">
        <f>+VLOOKUP($E489,Emissions!$1:$1048576,MATCH(DATE(T$2,1,1),Emissions!$A$1:$LI$1),FALSE)</f>
        <v>20.71341765</v>
      </c>
      <c r="U489" s="361">
        <f>+VLOOKUP($E489,Emissions!$1:$1048576,MATCH(DATE(U$2,1,1),Emissions!$A$1:$LI$1),FALSE)</f>
        <v>20.633439899999999</v>
      </c>
      <c r="V489" s="361">
        <f>+VLOOKUP($E489,Emissions!$1:$1048576,MATCH(DATE(V$2,1,1),Emissions!$A$1:$LI$1),FALSE)</f>
        <v>20.499086120000001</v>
      </c>
      <c r="W489" s="361">
        <f>+VLOOKUP($E489,Emissions!$1:$1048576,MATCH(DATE(W$2,1,1),Emissions!$A$1:$LI$1),FALSE)</f>
        <v>20.332827600000002</v>
      </c>
      <c r="X489" s="361">
        <f>+VLOOKUP($E489,Emissions!$1:$1048576,MATCH(DATE(X$2,1,1),Emissions!$A$1:$LI$1),FALSE)</f>
        <v>20.146870669999998</v>
      </c>
      <c r="Y489" s="361">
        <f>+VLOOKUP($E489,Emissions!$1:$1048576,MATCH(DATE(Y$2,1,1),Emissions!$A$1:$LI$1),FALSE)</f>
        <v>19.948449660000001</v>
      </c>
      <c r="Z489" s="361">
        <f>+VLOOKUP($E489,Emissions!$1:$1048576,MATCH(DATE(Z$2,1,1),Emissions!$A$1:$LI$1),FALSE)</f>
        <v>19.73337716</v>
      </c>
      <c r="AA489" s="361">
        <f>+VLOOKUP($E489,Emissions!$1:$1048576,MATCH(DATE(AA$2,1,1),Emissions!$A$1:$LI$1),FALSE)</f>
        <v>19.56335984</v>
      </c>
      <c r="AB489" s="361">
        <f>+VLOOKUP($E489,Emissions!$1:$1048576,MATCH(DATE(AB$2,1,1),Emissions!$A$1:$LI$1),FALSE)</f>
        <v>19.41136951</v>
      </c>
      <c r="AC489" s="361">
        <f>+VLOOKUP($E489,Emissions!$1:$1048576,MATCH(DATE(AC$2,1,1),Emissions!$A$1:$LI$1),FALSE)</f>
        <v>19.266587470000001</v>
      </c>
      <c r="AD489" s="361">
        <f>+VLOOKUP($E489,Emissions!$1:$1048576,MATCH(DATE(AD$2,1,1),Emissions!$A$1:$LI$1),FALSE)</f>
        <v>19.125575699999999</v>
      </c>
      <c r="AE489" s="361">
        <f>+VLOOKUP($E489,Emissions!$1:$1048576,MATCH(DATE(AE$2,1,1),Emissions!$A$1:$LI$1),FALSE)</f>
        <v>18.964338829999999</v>
      </c>
      <c r="AF489" s="361">
        <f>+VLOOKUP($E489,Emissions!$1:$1048576,MATCH(DATE(AF$2,1,1),Emissions!$A$1:$LI$1),FALSE)</f>
        <v>18.833840909999999</v>
      </c>
      <c r="AG489" s="361">
        <f>+VLOOKUP($E489,Emissions!$1:$1048576,MATCH(DATE(AG$2,1,1),Emissions!$A$1:$LI$1),FALSE)</f>
        <v>18.7186661</v>
      </c>
      <c r="AH489" s="361">
        <f>+VLOOKUP($E489,Emissions!$1:$1048576,MATCH(DATE(AH$2,1,1),Emissions!$A$1:$LI$1),FALSE)</f>
        <v>18.612752239999999</v>
      </c>
      <c r="AI489" s="361">
        <f>+VLOOKUP($E489,Emissions!$1:$1048576,MATCH(DATE(AI$2,1,1),Emissions!$A$1:$LI$1),FALSE)</f>
        <v>18.5138055</v>
      </c>
      <c r="AJ489" s="361">
        <f>+VLOOKUP($E489,Emissions!$1:$1048576,MATCH(DATE(AJ$2,1,1),Emissions!$A$1:$LI$1),FALSE)</f>
        <v>18.420917159999998</v>
      </c>
      <c r="AK489" s="361">
        <f>+VLOOKUP($E489,Emissions!$1:$1048576,MATCH(DATE(AK$2,1,1),Emissions!$A$1:$LI$1),FALSE)</f>
        <v>18.348902850000002</v>
      </c>
      <c r="AL489" s="361">
        <f>+VLOOKUP($E489,Emissions!$1:$1048576,MATCH(DATE(AL$2,1,1),Emissions!$A$1:$LI$1),FALSE)</f>
        <v>18.287816960000001</v>
      </c>
      <c r="AM489" s="361">
        <f>+VLOOKUP($E489,Emissions!$1:$1048576,MATCH(DATE(AM$2,1,1),Emissions!$A$1:$LI$1),FALSE)</f>
        <v>18.232944880000002</v>
      </c>
      <c r="AN489" s="361">
        <f>+VLOOKUP($E489,Emissions!$1:$1048576,MATCH(DATE(AN$2,1,1),Emissions!$A$1:$LI$1),FALSE)</f>
        <v>18.181903200000001</v>
      </c>
      <c r="AO489" s="361">
        <f>+VLOOKUP($E489,Emissions!$1:$1048576,MATCH(DATE(AO$2,1,1),Emissions!$A$1:$LI$1),FALSE)</f>
        <v>18.133306009999998</v>
      </c>
    </row>
    <row r="490" spans="1:41" ht="15" customHeight="1" x14ac:dyDescent="0.35">
      <c r="A490" s="411"/>
      <c r="B490" s="170"/>
      <c r="C490" s="114"/>
      <c r="D490" s="114" t="s">
        <v>1030</v>
      </c>
      <c r="E490" s="50" t="s">
        <v>1050</v>
      </c>
      <c r="F490" s="361">
        <f>+VLOOKUP($E490,Emissions!$1:$1048576,MATCH(DATE(F$2,1,1),Emissions!$A$1:$LI$1),FALSE)</f>
        <v>4.8622128289999997</v>
      </c>
      <c r="G490" s="361">
        <f>+VLOOKUP($E490,Emissions!$1:$1048576,MATCH(DATE(G$2,1,1),Emissions!$A$1:$LI$1),FALSE)</f>
        <v>4.8811043529999996</v>
      </c>
      <c r="H490" s="361">
        <f>+VLOOKUP($E490,Emissions!$1:$1048576,MATCH(DATE(H$2,1,1),Emissions!$A$1:$LI$1),FALSE)</f>
        <v>4.8706431889999999</v>
      </c>
      <c r="I490" s="361">
        <f>+VLOOKUP($E490,Emissions!$1:$1048576,MATCH(DATE(I$2,1,1),Emissions!$A$1:$LI$1),FALSE)</f>
        <v>4.8545757729999996</v>
      </c>
      <c r="J490" s="361">
        <f>+VLOOKUP($E490,Emissions!$1:$1048576,MATCH(DATE(J$2,1,1),Emissions!$A$1:$LI$1),FALSE)</f>
        <v>4.8232477439999997</v>
      </c>
      <c r="K490" s="361">
        <f>+VLOOKUP($E490,Emissions!$1:$1048576,MATCH(DATE(K$2,1,1),Emissions!$A$1:$LI$1),FALSE)</f>
        <v>4.7886389830000002</v>
      </c>
      <c r="L490" s="361">
        <f>+VLOOKUP($E490,Emissions!$1:$1048576,MATCH(DATE(L$2,1,1),Emissions!$A$1:$LI$1),FALSE)</f>
        <v>4.753039051</v>
      </c>
      <c r="M490" s="361">
        <f>+VLOOKUP($E490,Emissions!$1:$1048576,MATCH(DATE(M$2,1,1),Emissions!$A$1:$LI$1),FALSE)</f>
        <v>4.7360600719999999</v>
      </c>
      <c r="N490" s="361">
        <f>+VLOOKUP($E490,Emissions!$1:$1048576,MATCH(DATE(N$2,1,1),Emissions!$A$1:$LI$1),FALSE)</f>
        <v>4.7314798050000002</v>
      </c>
      <c r="O490" s="361">
        <f>+VLOOKUP($E490,Emissions!$1:$1048576,MATCH(DATE(O$2,1,1),Emissions!$A$1:$LI$1),FALSE)</f>
        <v>4.7385196059999997</v>
      </c>
      <c r="P490" s="361">
        <f>+VLOOKUP($E490,Emissions!$1:$1048576,MATCH(DATE(P$2,1,1),Emissions!$A$1:$LI$1),FALSE)</f>
        <v>4.760188715</v>
      </c>
      <c r="Q490" s="361">
        <f>+VLOOKUP($E490,Emissions!$1:$1048576,MATCH(DATE(Q$2,1,1),Emissions!$A$1:$LI$1),FALSE)</f>
        <v>4.7431384489999999</v>
      </c>
      <c r="R490" s="361">
        <f>+VLOOKUP($E490,Emissions!$1:$1048576,MATCH(DATE(R$2,1,1),Emissions!$A$1:$LI$1),FALSE)</f>
        <v>4.7158473340000002</v>
      </c>
      <c r="S490" s="361">
        <f>+VLOOKUP($E490,Emissions!$1:$1048576,MATCH(DATE(S$2,1,1),Emissions!$A$1:$LI$1),FALSE)</f>
        <v>4.6888638069999997</v>
      </c>
      <c r="T490" s="361">
        <f>+VLOOKUP($E490,Emissions!$1:$1048576,MATCH(DATE(T$2,1,1),Emissions!$A$1:$LI$1),FALSE)</f>
        <v>4.664962031</v>
      </c>
      <c r="U490" s="361">
        <f>+VLOOKUP($E490,Emissions!$1:$1048576,MATCH(DATE(U$2,1,1),Emissions!$A$1:$LI$1),FALSE)</f>
        <v>4.6440953629999999</v>
      </c>
      <c r="V490" s="361">
        <f>+VLOOKUP($E490,Emissions!$1:$1048576,MATCH(DATE(V$2,1,1),Emissions!$A$1:$LI$1),FALSE)</f>
        <v>4.6274381910000004</v>
      </c>
      <c r="W490" s="361">
        <f>+VLOOKUP($E490,Emissions!$1:$1048576,MATCH(DATE(W$2,1,1),Emissions!$A$1:$LI$1),FALSE)</f>
        <v>4.61202033</v>
      </c>
      <c r="X490" s="361">
        <f>+VLOOKUP($E490,Emissions!$1:$1048576,MATCH(DATE(X$2,1,1),Emissions!$A$1:$LI$1),FALSE)</f>
        <v>4.5968011100000004</v>
      </c>
      <c r="Y490" s="361">
        <f>+VLOOKUP($E490,Emissions!$1:$1048576,MATCH(DATE(Y$2,1,1),Emissions!$A$1:$LI$1),FALSE)</f>
        <v>4.5816195249999998</v>
      </c>
      <c r="Z490" s="361">
        <f>+VLOOKUP($E490,Emissions!$1:$1048576,MATCH(DATE(Z$2,1,1),Emissions!$A$1:$LI$1),FALSE)</f>
        <v>4.5654231300000001</v>
      </c>
      <c r="AA490" s="361">
        <f>+VLOOKUP($E490,Emissions!$1:$1048576,MATCH(DATE(AA$2,1,1),Emissions!$A$1:$LI$1),FALSE)</f>
        <v>4.5477930930000001</v>
      </c>
      <c r="AB490" s="361">
        <f>+VLOOKUP($E490,Emissions!$1:$1048576,MATCH(DATE(AB$2,1,1),Emissions!$A$1:$LI$1),FALSE)</f>
        <v>4.5317098150000001</v>
      </c>
      <c r="AC490" s="361">
        <f>+VLOOKUP($E490,Emissions!$1:$1048576,MATCH(DATE(AC$2,1,1),Emissions!$A$1:$LI$1),FALSE)</f>
        <v>4.5182411660000001</v>
      </c>
      <c r="AD490" s="361">
        <f>+VLOOKUP($E490,Emissions!$1:$1048576,MATCH(DATE(AD$2,1,1),Emissions!$A$1:$LI$1),FALSE)</f>
        <v>4.5077291390000003</v>
      </c>
      <c r="AE490" s="361">
        <f>+VLOOKUP($E490,Emissions!$1:$1048576,MATCH(DATE(AE$2,1,1),Emissions!$A$1:$LI$1),FALSE)</f>
        <v>4.4969418900000004</v>
      </c>
      <c r="AF490" s="361">
        <f>+VLOOKUP($E490,Emissions!$1:$1048576,MATCH(DATE(AF$2,1,1),Emissions!$A$1:$LI$1),FALSE)</f>
        <v>4.4964429060000004</v>
      </c>
      <c r="AG490" s="361">
        <f>+VLOOKUP($E490,Emissions!$1:$1048576,MATCH(DATE(AG$2,1,1),Emissions!$A$1:$LI$1),FALSE)</f>
        <v>4.5046260739999999</v>
      </c>
      <c r="AH490" s="361">
        <f>+VLOOKUP($E490,Emissions!$1:$1048576,MATCH(DATE(AH$2,1,1),Emissions!$A$1:$LI$1),FALSE)</f>
        <v>4.5193315099999998</v>
      </c>
      <c r="AI490" s="361">
        <f>+VLOOKUP($E490,Emissions!$1:$1048576,MATCH(DATE(AI$2,1,1),Emissions!$A$1:$LI$1),FALSE)</f>
        <v>4.5388623849999998</v>
      </c>
      <c r="AJ490" s="361">
        <f>+VLOOKUP($E490,Emissions!$1:$1048576,MATCH(DATE(AJ$2,1,1),Emissions!$A$1:$LI$1),FALSE)</f>
        <v>4.5623174979999996</v>
      </c>
      <c r="AK490" s="361">
        <f>+VLOOKUP($E490,Emissions!$1:$1048576,MATCH(DATE(AK$2,1,1),Emissions!$A$1:$LI$1),FALSE)</f>
        <v>4.588639347</v>
      </c>
      <c r="AL490" s="361">
        <f>+VLOOKUP($E490,Emissions!$1:$1048576,MATCH(DATE(AL$2,1,1),Emissions!$A$1:$LI$1),FALSE)</f>
        <v>4.619166441</v>
      </c>
      <c r="AM490" s="361">
        <f>+VLOOKUP($E490,Emissions!$1:$1048576,MATCH(DATE(AM$2,1,1),Emissions!$A$1:$LI$1),FALSE)</f>
        <v>4.6545070519999996</v>
      </c>
      <c r="AN490" s="361">
        <f>+VLOOKUP($E490,Emissions!$1:$1048576,MATCH(DATE(AN$2,1,1),Emissions!$A$1:$LI$1),FALSE)</f>
        <v>4.6949708469999996</v>
      </c>
      <c r="AO490" s="361">
        <f>+VLOOKUP($E490,Emissions!$1:$1048576,MATCH(DATE(AO$2,1,1),Emissions!$A$1:$LI$1),FALSE)</f>
        <v>4.7407379079999998</v>
      </c>
    </row>
    <row r="491" spans="1:41" ht="15" customHeight="1" x14ac:dyDescent="0.35">
      <c r="A491" s="411"/>
      <c r="B491" s="170"/>
      <c r="C491" s="114"/>
      <c r="D491" s="114" t="s">
        <v>1032</v>
      </c>
      <c r="E491" s="50" t="s">
        <v>1051</v>
      </c>
      <c r="F491" s="361">
        <f>+VLOOKUP($E491,Emissions!$1:$1048576,MATCH(DATE(F$2,1,1),Emissions!$A$1:$LI$1),FALSE)</f>
        <v>28.001554169999999</v>
      </c>
      <c r="G491" s="361">
        <f>+VLOOKUP($E491,Emissions!$1:$1048576,MATCH(DATE(G$2,1,1),Emissions!$A$1:$LI$1),FALSE)</f>
        <v>27.691338940000001</v>
      </c>
      <c r="H491" s="361">
        <f>+VLOOKUP($E491,Emissions!$1:$1048576,MATCH(DATE(H$2,1,1),Emissions!$A$1:$LI$1),FALSE)</f>
        <v>27.34715585</v>
      </c>
      <c r="I491" s="361">
        <f>+VLOOKUP($E491,Emissions!$1:$1048576,MATCH(DATE(I$2,1,1),Emissions!$A$1:$LI$1),FALSE)</f>
        <v>26.9470405</v>
      </c>
      <c r="J491" s="361">
        <f>+VLOOKUP($E491,Emissions!$1:$1048576,MATCH(DATE(J$2,1,1),Emissions!$A$1:$LI$1),FALSE)</f>
        <v>26.700707789999999</v>
      </c>
      <c r="K491" s="361">
        <f>+VLOOKUP($E491,Emissions!$1:$1048576,MATCH(DATE(K$2,1,1),Emissions!$A$1:$LI$1),FALSE)</f>
        <v>26.52656511</v>
      </c>
      <c r="L491" s="361">
        <f>+VLOOKUP($E491,Emissions!$1:$1048576,MATCH(DATE(L$2,1,1),Emissions!$A$1:$LI$1),FALSE)</f>
        <v>26.37800906</v>
      </c>
      <c r="M491" s="361">
        <f>+VLOOKUP($E491,Emissions!$1:$1048576,MATCH(DATE(M$2,1,1),Emissions!$A$1:$LI$1),FALSE)</f>
        <v>26.0214508</v>
      </c>
      <c r="N491" s="361">
        <f>+VLOOKUP($E491,Emissions!$1:$1048576,MATCH(DATE(N$2,1,1),Emissions!$A$1:$LI$1),FALSE)</f>
        <v>25.514114559999999</v>
      </c>
      <c r="O491" s="361">
        <f>+VLOOKUP($E491,Emissions!$1:$1048576,MATCH(DATE(O$2,1,1),Emissions!$A$1:$LI$1),FALSE)</f>
        <v>24.873600629999999</v>
      </c>
      <c r="P491" s="361">
        <f>+VLOOKUP($E491,Emissions!$1:$1048576,MATCH(DATE(P$2,1,1),Emissions!$A$1:$LI$1),FALSE)</f>
        <v>24.116950469999999</v>
      </c>
      <c r="Q491" s="361">
        <f>+VLOOKUP($E491,Emissions!$1:$1048576,MATCH(DATE(Q$2,1,1),Emissions!$A$1:$LI$1),FALSE)</f>
        <v>23.719614199999999</v>
      </c>
      <c r="R491" s="361">
        <f>+VLOOKUP($E491,Emissions!$1:$1048576,MATCH(DATE(R$2,1,1),Emissions!$A$1:$LI$1),FALSE)</f>
        <v>23.470771129999999</v>
      </c>
      <c r="S491" s="361">
        <f>+VLOOKUP($E491,Emissions!$1:$1048576,MATCH(DATE(S$2,1,1),Emissions!$A$1:$LI$1),FALSE)</f>
        <v>23.278820840000002</v>
      </c>
      <c r="T491" s="361">
        <f>+VLOOKUP($E491,Emissions!$1:$1048576,MATCH(DATE(T$2,1,1),Emissions!$A$1:$LI$1),FALSE)</f>
        <v>23.104891869999999</v>
      </c>
      <c r="U491" s="361">
        <f>+VLOOKUP($E491,Emissions!$1:$1048576,MATCH(DATE(U$2,1,1),Emissions!$A$1:$LI$1),FALSE)</f>
        <v>22.933436059999998</v>
      </c>
      <c r="V491" s="361">
        <f>+VLOOKUP($E491,Emissions!$1:$1048576,MATCH(DATE(V$2,1,1),Emissions!$A$1:$LI$1),FALSE)</f>
        <v>22.728302079999999</v>
      </c>
      <c r="W491" s="361">
        <f>+VLOOKUP($E491,Emissions!$1:$1048576,MATCH(DATE(W$2,1,1),Emissions!$A$1:$LI$1),FALSE)</f>
        <v>22.505319839999999</v>
      </c>
      <c r="X491" s="361">
        <f>+VLOOKUP($E491,Emissions!$1:$1048576,MATCH(DATE(X$2,1,1),Emissions!$A$1:$LI$1),FALSE)</f>
        <v>22.272538440000002</v>
      </c>
      <c r="Y491" s="361">
        <f>+VLOOKUP($E491,Emissions!$1:$1048576,MATCH(DATE(Y$2,1,1),Emissions!$A$1:$LI$1),FALSE)</f>
        <v>22.034203699999999</v>
      </c>
      <c r="Z491" s="361">
        <f>+VLOOKUP($E491,Emissions!$1:$1048576,MATCH(DATE(Z$2,1,1),Emissions!$A$1:$LI$1),FALSE)</f>
        <v>21.78466474</v>
      </c>
      <c r="AA491" s="361">
        <f>+VLOOKUP($E491,Emissions!$1:$1048576,MATCH(DATE(AA$2,1,1),Emissions!$A$1:$LI$1),FALSE)</f>
        <v>21.57300807</v>
      </c>
      <c r="AB491" s="361">
        <f>+VLOOKUP($E491,Emissions!$1:$1048576,MATCH(DATE(AB$2,1,1),Emissions!$A$1:$LI$1),FALSE)</f>
        <v>21.377502799999998</v>
      </c>
      <c r="AC491" s="361">
        <f>+VLOOKUP($E491,Emissions!$1:$1048576,MATCH(DATE(AC$2,1,1),Emissions!$A$1:$LI$1),FALSE)</f>
        <v>21.189037419999998</v>
      </c>
      <c r="AD491" s="361">
        <f>+VLOOKUP($E491,Emissions!$1:$1048576,MATCH(DATE(AD$2,1,1),Emissions!$A$1:$LI$1),FALSE)</f>
        <v>21.00431094</v>
      </c>
      <c r="AE491" s="361">
        <f>+VLOOKUP($E491,Emissions!$1:$1048576,MATCH(DATE(AE$2,1,1),Emissions!$A$1:$LI$1),FALSE)</f>
        <v>20.801096470000001</v>
      </c>
      <c r="AF491" s="361">
        <f>+VLOOKUP($E491,Emissions!$1:$1048576,MATCH(DATE(AF$2,1,1),Emissions!$A$1:$LI$1),FALSE)</f>
        <v>20.62447809</v>
      </c>
      <c r="AG491" s="361">
        <f>+VLOOKUP($E491,Emissions!$1:$1048576,MATCH(DATE(AG$2,1,1),Emissions!$A$1:$LI$1),FALSE)</f>
        <v>20.461893249999999</v>
      </c>
      <c r="AH491" s="361">
        <f>+VLOOKUP($E491,Emissions!$1:$1048576,MATCH(DATE(AH$2,1,1),Emissions!$A$1:$LI$1),FALSE)</f>
        <v>20.30723776</v>
      </c>
      <c r="AI491" s="361">
        <f>+VLOOKUP($E491,Emissions!$1:$1048576,MATCH(DATE(AI$2,1,1),Emissions!$A$1:$LI$1),FALSE)</f>
        <v>20.157509780000002</v>
      </c>
      <c r="AJ491" s="361">
        <f>+VLOOKUP($E491,Emissions!$1:$1048576,MATCH(DATE(AJ$2,1,1),Emissions!$A$1:$LI$1),FALSE)</f>
        <v>20.011433180000001</v>
      </c>
      <c r="AK491" s="361">
        <f>+VLOOKUP($E491,Emissions!$1:$1048576,MATCH(DATE(AK$2,1,1),Emissions!$A$1:$LI$1),FALSE)</f>
        <v>19.881373239999999</v>
      </c>
      <c r="AL491" s="361">
        <f>+VLOOKUP($E491,Emissions!$1:$1048576,MATCH(DATE(AL$2,1,1),Emissions!$A$1:$LI$1),FALSE)</f>
        <v>19.75954231</v>
      </c>
      <c r="AM491" s="361">
        <f>+VLOOKUP($E491,Emissions!$1:$1048576,MATCH(DATE(AM$2,1,1),Emissions!$A$1:$LI$1),FALSE)</f>
        <v>19.642545210000002</v>
      </c>
      <c r="AN491" s="361">
        <f>+VLOOKUP($E491,Emissions!$1:$1048576,MATCH(DATE(AN$2,1,1),Emissions!$A$1:$LI$1),FALSE)</f>
        <v>19.528870520000002</v>
      </c>
      <c r="AO491" s="361">
        <f>+VLOOKUP($E491,Emissions!$1:$1048576,MATCH(DATE(AO$2,1,1),Emissions!$A$1:$LI$1),FALSE)</f>
        <v>19.417749579999999</v>
      </c>
    </row>
    <row r="492" spans="1:41" ht="15" customHeight="1" x14ac:dyDescent="0.35">
      <c r="A492" s="411"/>
      <c r="B492" s="170"/>
      <c r="C492" s="114" t="s">
        <v>1052</v>
      </c>
      <c r="D492" s="114"/>
      <c r="E492" s="58" t="s">
        <v>1107</v>
      </c>
      <c r="F492" s="361" t="e">
        <f>+VLOOKUP($E492,Emissions!$1:$1048576,MATCH(DATE(F$2,1,1),Emissions!$A$1:$LI$1),FALSE)</f>
        <v>#N/A</v>
      </c>
      <c r="G492" s="361" t="e">
        <f>+VLOOKUP($E492,Emissions!$1:$1048576,MATCH(DATE(G$2,1,1),Emissions!$A$1:$LI$1),FALSE)</f>
        <v>#N/A</v>
      </c>
      <c r="H492" s="361" t="e">
        <f>+VLOOKUP($E492,Emissions!$1:$1048576,MATCH(DATE(H$2,1,1),Emissions!$A$1:$LI$1),FALSE)</f>
        <v>#N/A</v>
      </c>
      <c r="I492" s="361" t="e">
        <f>+VLOOKUP($E492,Emissions!$1:$1048576,MATCH(DATE(I$2,1,1),Emissions!$A$1:$LI$1),FALSE)</f>
        <v>#N/A</v>
      </c>
      <c r="J492" s="361" t="e">
        <f>+VLOOKUP($E492,Emissions!$1:$1048576,MATCH(DATE(J$2,1,1),Emissions!$A$1:$LI$1),FALSE)</f>
        <v>#N/A</v>
      </c>
      <c r="K492" s="361" t="e">
        <f>+VLOOKUP($E492,Emissions!$1:$1048576,MATCH(DATE(K$2,1,1),Emissions!$A$1:$LI$1),FALSE)</f>
        <v>#N/A</v>
      </c>
      <c r="L492" s="361" t="e">
        <f>+VLOOKUP($E492,Emissions!$1:$1048576,MATCH(DATE(L$2,1,1),Emissions!$A$1:$LI$1),FALSE)</f>
        <v>#N/A</v>
      </c>
      <c r="M492" s="361" t="e">
        <f>+VLOOKUP($E492,Emissions!$1:$1048576,MATCH(DATE(M$2,1,1),Emissions!$A$1:$LI$1),FALSE)</f>
        <v>#N/A</v>
      </c>
      <c r="N492" s="361" t="e">
        <f>+VLOOKUP($E492,Emissions!$1:$1048576,MATCH(DATE(N$2,1,1),Emissions!$A$1:$LI$1),FALSE)</f>
        <v>#N/A</v>
      </c>
      <c r="O492" s="361" t="e">
        <f>+VLOOKUP($E492,Emissions!$1:$1048576,MATCH(DATE(O$2,1,1),Emissions!$A$1:$LI$1),FALSE)</f>
        <v>#N/A</v>
      </c>
      <c r="P492" s="361" t="e">
        <f>+VLOOKUP($E492,Emissions!$1:$1048576,MATCH(DATE(P$2,1,1),Emissions!$A$1:$LI$1),FALSE)</f>
        <v>#N/A</v>
      </c>
      <c r="Q492" s="361" t="e">
        <f>+VLOOKUP($E492,Emissions!$1:$1048576,MATCH(DATE(Q$2,1,1),Emissions!$A$1:$LI$1),FALSE)</f>
        <v>#N/A</v>
      </c>
      <c r="R492" s="361" t="e">
        <f>+VLOOKUP($E492,Emissions!$1:$1048576,MATCH(DATE(R$2,1,1),Emissions!$A$1:$LI$1),FALSE)</f>
        <v>#N/A</v>
      </c>
      <c r="S492" s="361" t="e">
        <f>+VLOOKUP($E492,Emissions!$1:$1048576,MATCH(DATE(S$2,1,1),Emissions!$A$1:$LI$1),FALSE)</f>
        <v>#N/A</v>
      </c>
      <c r="T492" s="361" t="e">
        <f>+VLOOKUP($E492,Emissions!$1:$1048576,MATCH(DATE(T$2,1,1),Emissions!$A$1:$LI$1),FALSE)</f>
        <v>#N/A</v>
      </c>
      <c r="U492" s="361" t="e">
        <f>+VLOOKUP($E492,Emissions!$1:$1048576,MATCH(DATE(U$2,1,1),Emissions!$A$1:$LI$1),FALSE)</f>
        <v>#N/A</v>
      </c>
      <c r="V492" s="361" t="e">
        <f>+VLOOKUP($E492,Emissions!$1:$1048576,MATCH(DATE(V$2,1,1),Emissions!$A$1:$LI$1),FALSE)</f>
        <v>#N/A</v>
      </c>
      <c r="W492" s="361" t="e">
        <f>+VLOOKUP($E492,Emissions!$1:$1048576,MATCH(DATE(W$2,1,1),Emissions!$A$1:$LI$1),FALSE)</f>
        <v>#N/A</v>
      </c>
      <c r="X492" s="361" t="e">
        <f>+VLOOKUP($E492,Emissions!$1:$1048576,MATCH(DATE(X$2,1,1),Emissions!$A$1:$LI$1),FALSE)</f>
        <v>#N/A</v>
      </c>
      <c r="Y492" s="361" t="e">
        <f>+VLOOKUP($E492,Emissions!$1:$1048576,MATCH(DATE(Y$2,1,1),Emissions!$A$1:$LI$1),FALSE)</f>
        <v>#N/A</v>
      </c>
      <c r="Z492" s="361" t="e">
        <f>+VLOOKUP($E492,Emissions!$1:$1048576,MATCH(DATE(Z$2,1,1),Emissions!$A$1:$LI$1),FALSE)</f>
        <v>#N/A</v>
      </c>
      <c r="AA492" s="361" t="e">
        <f>+VLOOKUP($E492,Emissions!$1:$1048576,MATCH(DATE(AA$2,1,1),Emissions!$A$1:$LI$1),FALSE)</f>
        <v>#N/A</v>
      </c>
      <c r="AB492" s="361" t="e">
        <f>+VLOOKUP($E492,Emissions!$1:$1048576,MATCH(DATE(AB$2,1,1),Emissions!$A$1:$LI$1),FALSE)</f>
        <v>#N/A</v>
      </c>
      <c r="AC492" s="361" t="e">
        <f>+VLOOKUP($E492,Emissions!$1:$1048576,MATCH(DATE(AC$2,1,1),Emissions!$A$1:$LI$1),FALSE)</f>
        <v>#N/A</v>
      </c>
      <c r="AD492" s="361" t="e">
        <f>+VLOOKUP($E492,Emissions!$1:$1048576,MATCH(DATE(AD$2,1,1),Emissions!$A$1:$LI$1),FALSE)</f>
        <v>#N/A</v>
      </c>
      <c r="AE492" s="361" t="e">
        <f>+VLOOKUP($E492,Emissions!$1:$1048576,MATCH(DATE(AE$2,1,1),Emissions!$A$1:$LI$1),FALSE)</f>
        <v>#N/A</v>
      </c>
      <c r="AF492" s="361" t="e">
        <f>+VLOOKUP($E492,Emissions!$1:$1048576,MATCH(DATE(AF$2,1,1),Emissions!$A$1:$LI$1),FALSE)</f>
        <v>#N/A</v>
      </c>
      <c r="AG492" s="361" t="e">
        <f>+VLOOKUP($E492,Emissions!$1:$1048576,MATCH(DATE(AG$2,1,1),Emissions!$A$1:$LI$1),FALSE)</f>
        <v>#N/A</v>
      </c>
      <c r="AH492" s="361" t="e">
        <f>+VLOOKUP($E492,Emissions!$1:$1048576,MATCH(DATE(AH$2,1,1),Emissions!$A$1:$LI$1),FALSE)</f>
        <v>#N/A</v>
      </c>
      <c r="AI492" s="361" t="e">
        <f>+VLOOKUP($E492,Emissions!$1:$1048576,MATCH(DATE(AI$2,1,1),Emissions!$A$1:$LI$1),FALSE)</f>
        <v>#N/A</v>
      </c>
      <c r="AJ492" s="361" t="e">
        <f>+VLOOKUP($E492,Emissions!$1:$1048576,MATCH(DATE(AJ$2,1,1),Emissions!$A$1:$LI$1),FALSE)</f>
        <v>#N/A</v>
      </c>
      <c r="AK492" s="361" t="e">
        <f>+VLOOKUP($E492,Emissions!$1:$1048576,MATCH(DATE(AK$2,1,1),Emissions!$A$1:$LI$1),FALSE)</f>
        <v>#N/A</v>
      </c>
      <c r="AL492" s="361" t="e">
        <f>+VLOOKUP($E492,Emissions!$1:$1048576,MATCH(DATE(AL$2,1,1),Emissions!$A$1:$LI$1),FALSE)</f>
        <v>#N/A</v>
      </c>
      <c r="AM492" s="361" t="e">
        <f>+VLOOKUP($E492,Emissions!$1:$1048576,MATCH(DATE(AM$2,1,1),Emissions!$A$1:$LI$1),FALSE)</f>
        <v>#N/A</v>
      </c>
      <c r="AN492" s="361" t="e">
        <f>+VLOOKUP($E492,Emissions!$1:$1048576,MATCH(DATE(AN$2,1,1),Emissions!$A$1:$LI$1),FALSE)</f>
        <v>#N/A</v>
      </c>
      <c r="AO492" s="361" t="e">
        <f>+VLOOKUP($E492,Emissions!$1:$1048576,MATCH(DATE(AO$2,1,1),Emissions!$A$1:$LI$1),FALSE)</f>
        <v>#N/A</v>
      </c>
    </row>
    <row r="493" spans="1:41" ht="15" customHeight="1" x14ac:dyDescent="0.35">
      <c r="A493" s="411"/>
      <c r="B493" s="170"/>
      <c r="C493" s="114" t="s">
        <v>167</v>
      </c>
      <c r="D493" s="114"/>
      <c r="E493" s="58" t="s">
        <v>1108</v>
      </c>
      <c r="F493" s="361" t="e">
        <f>+VLOOKUP($E493,Emissions!$1:$1048576,MATCH(DATE(F$2,1,1),Emissions!$A$1:$LI$1),FALSE)</f>
        <v>#N/A</v>
      </c>
      <c r="G493" s="361" t="e">
        <f>+VLOOKUP($E493,Emissions!$1:$1048576,MATCH(DATE(G$2,1,1),Emissions!$A$1:$LI$1),FALSE)</f>
        <v>#N/A</v>
      </c>
      <c r="H493" s="361" t="e">
        <f>+VLOOKUP($E493,Emissions!$1:$1048576,MATCH(DATE(H$2,1,1),Emissions!$A$1:$LI$1),FALSE)</f>
        <v>#N/A</v>
      </c>
      <c r="I493" s="361" t="e">
        <f>+VLOOKUP($E493,Emissions!$1:$1048576,MATCH(DATE(I$2,1,1),Emissions!$A$1:$LI$1),FALSE)</f>
        <v>#N/A</v>
      </c>
      <c r="J493" s="361" t="e">
        <f>+VLOOKUP($E493,Emissions!$1:$1048576,MATCH(DATE(J$2,1,1),Emissions!$A$1:$LI$1),FALSE)</f>
        <v>#N/A</v>
      </c>
      <c r="K493" s="361" t="e">
        <f>+VLOOKUP($E493,Emissions!$1:$1048576,MATCH(DATE(K$2,1,1),Emissions!$A$1:$LI$1),FALSE)</f>
        <v>#N/A</v>
      </c>
      <c r="L493" s="361" t="e">
        <f>+VLOOKUP($E493,Emissions!$1:$1048576,MATCH(DATE(L$2,1,1),Emissions!$A$1:$LI$1),FALSE)</f>
        <v>#N/A</v>
      </c>
      <c r="M493" s="361" t="e">
        <f>+VLOOKUP($E493,Emissions!$1:$1048576,MATCH(DATE(M$2,1,1),Emissions!$A$1:$LI$1),FALSE)</f>
        <v>#N/A</v>
      </c>
      <c r="N493" s="361" t="e">
        <f>+VLOOKUP($E493,Emissions!$1:$1048576,MATCH(DATE(N$2,1,1),Emissions!$A$1:$LI$1),FALSE)</f>
        <v>#N/A</v>
      </c>
      <c r="O493" s="361" t="e">
        <f>+VLOOKUP($E493,Emissions!$1:$1048576,MATCH(DATE(O$2,1,1),Emissions!$A$1:$LI$1),FALSE)</f>
        <v>#N/A</v>
      </c>
      <c r="P493" s="361" t="e">
        <f>+VLOOKUP($E493,Emissions!$1:$1048576,MATCH(DATE(P$2,1,1),Emissions!$A$1:$LI$1),FALSE)</f>
        <v>#N/A</v>
      </c>
      <c r="Q493" s="361" t="e">
        <f>+VLOOKUP($E493,Emissions!$1:$1048576,MATCH(DATE(Q$2,1,1),Emissions!$A$1:$LI$1),FALSE)</f>
        <v>#N/A</v>
      </c>
      <c r="R493" s="361" t="e">
        <f>+VLOOKUP($E493,Emissions!$1:$1048576,MATCH(DATE(R$2,1,1),Emissions!$A$1:$LI$1),FALSE)</f>
        <v>#N/A</v>
      </c>
      <c r="S493" s="361" t="e">
        <f>+VLOOKUP($E493,Emissions!$1:$1048576,MATCH(DATE(S$2,1,1),Emissions!$A$1:$LI$1),FALSE)</f>
        <v>#N/A</v>
      </c>
      <c r="T493" s="361" t="e">
        <f>+VLOOKUP($E493,Emissions!$1:$1048576,MATCH(DATE(T$2,1,1),Emissions!$A$1:$LI$1),FALSE)</f>
        <v>#N/A</v>
      </c>
      <c r="U493" s="361" t="e">
        <f>+VLOOKUP($E493,Emissions!$1:$1048576,MATCH(DATE(U$2,1,1),Emissions!$A$1:$LI$1),FALSE)</f>
        <v>#N/A</v>
      </c>
      <c r="V493" s="361" t="e">
        <f>+VLOOKUP($E493,Emissions!$1:$1048576,MATCH(DATE(V$2,1,1),Emissions!$A$1:$LI$1),FALSE)</f>
        <v>#N/A</v>
      </c>
      <c r="W493" s="361" t="e">
        <f>+VLOOKUP($E493,Emissions!$1:$1048576,MATCH(DATE(W$2,1,1),Emissions!$A$1:$LI$1),FALSE)</f>
        <v>#N/A</v>
      </c>
      <c r="X493" s="361" t="e">
        <f>+VLOOKUP($E493,Emissions!$1:$1048576,MATCH(DATE(X$2,1,1),Emissions!$A$1:$LI$1),FALSE)</f>
        <v>#N/A</v>
      </c>
      <c r="Y493" s="361" t="e">
        <f>+VLOOKUP($E493,Emissions!$1:$1048576,MATCH(DATE(Y$2,1,1),Emissions!$A$1:$LI$1),FALSE)</f>
        <v>#N/A</v>
      </c>
      <c r="Z493" s="361" t="e">
        <f>+VLOOKUP($E493,Emissions!$1:$1048576,MATCH(DATE(Z$2,1,1),Emissions!$A$1:$LI$1),FALSE)</f>
        <v>#N/A</v>
      </c>
      <c r="AA493" s="361" t="e">
        <f>+VLOOKUP($E493,Emissions!$1:$1048576,MATCH(DATE(AA$2,1,1),Emissions!$A$1:$LI$1),FALSE)</f>
        <v>#N/A</v>
      </c>
      <c r="AB493" s="361" t="e">
        <f>+VLOOKUP($E493,Emissions!$1:$1048576,MATCH(DATE(AB$2,1,1),Emissions!$A$1:$LI$1),FALSE)</f>
        <v>#N/A</v>
      </c>
      <c r="AC493" s="361" t="e">
        <f>+VLOOKUP($E493,Emissions!$1:$1048576,MATCH(DATE(AC$2,1,1),Emissions!$A$1:$LI$1),FALSE)</f>
        <v>#N/A</v>
      </c>
      <c r="AD493" s="361" t="e">
        <f>+VLOOKUP($E493,Emissions!$1:$1048576,MATCH(DATE(AD$2,1,1),Emissions!$A$1:$LI$1),FALSE)</f>
        <v>#N/A</v>
      </c>
      <c r="AE493" s="361" t="e">
        <f>+VLOOKUP($E493,Emissions!$1:$1048576,MATCH(DATE(AE$2,1,1),Emissions!$A$1:$LI$1),FALSE)</f>
        <v>#N/A</v>
      </c>
      <c r="AF493" s="361" t="e">
        <f>+VLOOKUP($E493,Emissions!$1:$1048576,MATCH(DATE(AF$2,1,1),Emissions!$A$1:$LI$1),FALSE)</f>
        <v>#N/A</v>
      </c>
      <c r="AG493" s="361" t="e">
        <f>+VLOOKUP($E493,Emissions!$1:$1048576,MATCH(DATE(AG$2,1,1),Emissions!$A$1:$LI$1),FALSE)</f>
        <v>#N/A</v>
      </c>
      <c r="AH493" s="361" t="e">
        <f>+VLOOKUP($E493,Emissions!$1:$1048576,MATCH(DATE(AH$2,1,1),Emissions!$A$1:$LI$1),FALSE)</f>
        <v>#N/A</v>
      </c>
      <c r="AI493" s="361" t="e">
        <f>+VLOOKUP($E493,Emissions!$1:$1048576,MATCH(DATE(AI$2,1,1),Emissions!$A$1:$LI$1),FALSE)</f>
        <v>#N/A</v>
      </c>
      <c r="AJ493" s="361" t="e">
        <f>+VLOOKUP($E493,Emissions!$1:$1048576,MATCH(DATE(AJ$2,1,1),Emissions!$A$1:$LI$1),FALSE)</f>
        <v>#N/A</v>
      </c>
      <c r="AK493" s="361" t="e">
        <f>+VLOOKUP($E493,Emissions!$1:$1048576,MATCH(DATE(AK$2,1,1),Emissions!$A$1:$LI$1),FALSE)</f>
        <v>#N/A</v>
      </c>
      <c r="AL493" s="361" t="e">
        <f>+VLOOKUP($E493,Emissions!$1:$1048576,MATCH(DATE(AL$2,1,1),Emissions!$A$1:$LI$1),FALSE)</f>
        <v>#N/A</v>
      </c>
      <c r="AM493" s="361" t="e">
        <f>+VLOOKUP($E493,Emissions!$1:$1048576,MATCH(DATE(AM$2,1,1),Emissions!$A$1:$LI$1),FALSE)</f>
        <v>#N/A</v>
      </c>
      <c r="AN493" s="361" t="e">
        <f>+VLOOKUP($E493,Emissions!$1:$1048576,MATCH(DATE(AN$2,1,1),Emissions!$A$1:$LI$1),FALSE)</f>
        <v>#N/A</v>
      </c>
      <c r="AO493" s="361" t="e">
        <f>+VLOOKUP($E493,Emissions!$1:$1048576,MATCH(DATE(AO$2,1,1),Emissions!$A$1:$LI$1),FALSE)</f>
        <v>#N/A</v>
      </c>
    </row>
    <row r="494" spans="1:41" ht="15" customHeight="1" x14ac:dyDescent="0.35">
      <c r="A494" s="411"/>
      <c r="B494" s="170"/>
      <c r="C494" s="114"/>
      <c r="D494" s="114"/>
      <c r="E494" s="50"/>
      <c r="F494" s="326"/>
      <c r="G494" s="326"/>
      <c r="H494" s="326"/>
      <c r="I494" s="326"/>
      <c r="J494" s="326"/>
      <c r="K494" s="326"/>
      <c r="L494" s="326"/>
      <c r="M494" s="326"/>
      <c r="N494" s="326"/>
      <c r="O494" s="326"/>
      <c r="P494" s="326"/>
      <c r="Q494" s="326"/>
      <c r="R494" s="326"/>
      <c r="S494" s="326"/>
      <c r="T494" s="326"/>
      <c r="U494" s="326"/>
      <c r="V494" s="326"/>
      <c r="W494" s="326"/>
      <c r="X494" s="326"/>
      <c r="Y494" s="326"/>
      <c r="Z494" s="326"/>
      <c r="AA494" s="326"/>
      <c r="AB494" s="326"/>
      <c r="AC494" s="326"/>
      <c r="AD494" s="326"/>
      <c r="AE494" s="326"/>
      <c r="AF494" s="326"/>
      <c r="AG494" s="326"/>
      <c r="AH494" s="326"/>
      <c r="AI494" s="326"/>
      <c r="AJ494" s="326"/>
      <c r="AK494" s="326"/>
      <c r="AL494" s="326"/>
      <c r="AM494" s="326"/>
      <c r="AN494" s="326"/>
      <c r="AO494" s="326"/>
    </row>
    <row r="495" spans="1:41" s="92" customFormat="1" ht="15" customHeight="1" x14ac:dyDescent="0.35">
      <c r="A495" s="411"/>
      <c r="B495" s="170"/>
      <c r="C495" s="147" t="s">
        <v>1093</v>
      </c>
      <c r="D495" s="147" t="s">
        <v>3006</v>
      </c>
      <c r="E495" s="136" t="s">
        <v>3007</v>
      </c>
      <c r="F495" s="327">
        <f>+VLOOKUP($E495,Emissions!$1:$1048576,MATCH(DATE(F$2,1,1),Emissions!$A$1:$LI$1),FALSE)</f>
        <v>218.29722269999999</v>
      </c>
      <c r="G495" s="327">
        <f>+VLOOKUP($E495,Emissions!$1:$1048576,MATCH(DATE(G$2,1,1),Emissions!$A$1:$LI$1),FALSE)</f>
        <v>219.3432699</v>
      </c>
      <c r="H495" s="327">
        <f>+VLOOKUP($E495,Emissions!$1:$1048576,MATCH(DATE(H$2,1,1),Emissions!$A$1:$LI$1),FALSE)</f>
        <v>220.57238820000001</v>
      </c>
      <c r="I495" s="327">
        <f>+VLOOKUP($E495,Emissions!$1:$1048576,MATCH(DATE(I$2,1,1),Emissions!$A$1:$LI$1),FALSE)</f>
        <v>221.5156929</v>
      </c>
      <c r="J495" s="327">
        <f>+VLOOKUP($E495,Emissions!$1:$1048576,MATCH(DATE(J$2,1,1),Emissions!$A$1:$LI$1),FALSE)</f>
        <v>223.84517840000001</v>
      </c>
      <c r="K495" s="327">
        <f>+VLOOKUP($E495,Emissions!$1:$1048576,MATCH(DATE(K$2,1,1),Emissions!$A$1:$LI$1),FALSE)</f>
        <v>227.33163819999999</v>
      </c>
      <c r="L495" s="327">
        <f>+VLOOKUP($E495,Emissions!$1:$1048576,MATCH(DATE(L$2,1,1),Emissions!$A$1:$LI$1),FALSE)</f>
        <v>231.8984299</v>
      </c>
      <c r="M495" s="327">
        <f>+VLOOKUP($E495,Emissions!$1:$1048576,MATCH(DATE(M$2,1,1),Emissions!$A$1:$LI$1),FALSE)</f>
        <v>235.2968267</v>
      </c>
      <c r="N495" s="327">
        <f>+VLOOKUP($E495,Emissions!$1:$1048576,MATCH(DATE(N$2,1,1),Emissions!$A$1:$LI$1),FALSE)</f>
        <v>237.0865446</v>
      </c>
      <c r="O495" s="327">
        <f>+VLOOKUP($E495,Emissions!$1:$1048576,MATCH(DATE(O$2,1,1),Emissions!$A$1:$LI$1),FALSE)</f>
        <v>237.05333289999999</v>
      </c>
      <c r="P495" s="327">
        <f>+VLOOKUP($E495,Emissions!$1:$1048576,MATCH(DATE(P$2,1,1),Emissions!$A$1:$LI$1),FALSE)</f>
        <v>234.96570439999999</v>
      </c>
      <c r="Q495" s="327">
        <f>+VLOOKUP($E495,Emissions!$1:$1048576,MATCH(DATE(Q$2,1,1),Emissions!$A$1:$LI$1),FALSE)</f>
        <v>234.90592129999999</v>
      </c>
      <c r="R495" s="327">
        <f>+VLOOKUP($E495,Emissions!$1:$1048576,MATCH(DATE(R$2,1,1),Emissions!$A$1:$LI$1),FALSE)</f>
        <v>235.6057769</v>
      </c>
      <c r="S495" s="327">
        <f>+VLOOKUP($E495,Emissions!$1:$1048576,MATCH(DATE(S$2,1,1),Emissions!$A$1:$LI$1),FALSE)</f>
        <v>236.90299469999999</v>
      </c>
      <c r="T495" s="327">
        <f>+VLOOKUP($E495,Emissions!$1:$1048576,MATCH(DATE(T$2,1,1),Emissions!$A$1:$LI$1),FALSE)</f>
        <v>238.68194199999999</v>
      </c>
      <c r="U495" s="327">
        <f>+VLOOKUP($E495,Emissions!$1:$1048576,MATCH(DATE(U$2,1,1),Emissions!$A$1:$LI$1),FALSE)</f>
        <v>240.87657949999999</v>
      </c>
      <c r="V495" s="327">
        <f>+VLOOKUP($E495,Emissions!$1:$1048576,MATCH(DATE(V$2,1,1),Emissions!$A$1:$LI$1),FALSE)</f>
        <v>243.30341849999999</v>
      </c>
      <c r="W495" s="327">
        <f>+VLOOKUP($E495,Emissions!$1:$1048576,MATCH(DATE(W$2,1,1),Emissions!$A$1:$LI$1),FALSE)</f>
        <v>246.08613779999999</v>
      </c>
      <c r="X495" s="327">
        <f>+VLOOKUP($E495,Emissions!$1:$1048576,MATCH(DATE(X$2,1,1),Emissions!$A$1:$LI$1),FALSE)</f>
        <v>249.2461629</v>
      </c>
      <c r="Y495" s="327">
        <f>+VLOOKUP($E495,Emissions!$1:$1048576,MATCH(DATE(Y$2,1,1),Emissions!$A$1:$LI$1),FALSE)</f>
        <v>252.81481729999999</v>
      </c>
      <c r="Z495" s="327">
        <f>+VLOOKUP($E495,Emissions!$1:$1048576,MATCH(DATE(Z$2,1,1),Emissions!$A$1:$LI$1),FALSE)</f>
        <v>256.82116780000001</v>
      </c>
      <c r="AA495" s="327">
        <f>+VLOOKUP($E495,Emissions!$1:$1048576,MATCH(DATE(AA$2,1,1),Emissions!$A$1:$LI$1),FALSE)</f>
        <v>261.56909999999999</v>
      </c>
      <c r="AB495" s="327">
        <f>+VLOOKUP($E495,Emissions!$1:$1048576,MATCH(DATE(AB$2,1,1),Emissions!$A$1:$LI$1),FALSE)</f>
        <v>267.12528179999998</v>
      </c>
      <c r="AC495" s="327">
        <f>+VLOOKUP($E495,Emissions!$1:$1048576,MATCH(DATE(AC$2,1,1),Emissions!$A$1:$LI$1),FALSE)</f>
        <v>273.53760829999999</v>
      </c>
      <c r="AD495" s="327">
        <f>+VLOOKUP($E495,Emissions!$1:$1048576,MATCH(DATE(AD$2,1,1),Emissions!$A$1:$LI$1),FALSE)</f>
        <v>280.83851520000002</v>
      </c>
      <c r="AE495" s="327">
        <f>+VLOOKUP($E495,Emissions!$1:$1048576,MATCH(DATE(AE$2,1,1),Emissions!$A$1:$LI$1),FALSE)</f>
        <v>289.00617829999999</v>
      </c>
      <c r="AF495" s="327">
        <f>+VLOOKUP($E495,Emissions!$1:$1048576,MATCH(DATE(AF$2,1,1),Emissions!$A$1:$LI$1),FALSE)</f>
        <v>294.4644103</v>
      </c>
      <c r="AG495" s="327">
        <f>+VLOOKUP($E495,Emissions!$1:$1048576,MATCH(DATE(AG$2,1,1),Emissions!$A$1:$LI$1),FALSE)</f>
        <v>299.43530370000002</v>
      </c>
      <c r="AH495" s="327">
        <f>+VLOOKUP($E495,Emissions!$1:$1048576,MATCH(DATE(AH$2,1,1),Emissions!$A$1:$LI$1),FALSE)</f>
        <v>304.84192949999999</v>
      </c>
      <c r="AI495" s="327">
        <f>+VLOOKUP($E495,Emissions!$1:$1048576,MATCH(DATE(AI$2,1,1),Emissions!$A$1:$LI$1),FALSE)</f>
        <v>310.85890699999999</v>
      </c>
      <c r="AJ495" s="327">
        <f>+VLOOKUP($E495,Emissions!$1:$1048576,MATCH(DATE(AJ$2,1,1),Emissions!$A$1:$LI$1),FALSE)</f>
        <v>317.3991168</v>
      </c>
      <c r="AK495" s="327">
        <f>+VLOOKUP($E495,Emissions!$1:$1048576,MATCH(DATE(AK$2,1,1),Emissions!$A$1:$LI$1),FALSE)</f>
        <v>324.4223753</v>
      </c>
      <c r="AL495" s="327">
        <f>+VLOOKUP($E495,Emissions!$1:$1048576,MATCH(DATE(AL$2,1,1),Emissions!$A$1:$LI$1),FALSE)</f>
        <v>331.81626119999999</v>
      </c>
      <c r="AM495" s="327">
        <f>+VLOOKUP($E495,Emissions!$1:$1048576,MATCH(DATE(AM$2,1,1),Emissions!$A$1:$LI$1),FALSE)</f>
        <v>339.47223330000003</v>
      </c>
      <c r="AN495" s="327">
        <f>+VLOOKUP($E495,Emissions!$1:$1048576,MATCH(DATE(AN$2,1,1),Emissions!$A$1:$LI$1),FALSE)</f>
        <v>347.28473120000001</v>
      </c>
      <c r="AO495" s="327">
        <f>+VLOOKUP($E495,Emissions!$1:$1048576,MATCH(DATE(AO$2,1,1),Emissions!$A$1:$LI$1),FALSE)</f>
        <v>355.15139670000002</v>
      </c>
    </row>
    <row r="496" spans="1:41" s="92" customFormat="1" ht="15" customHeight="1" x14ac:dyDescent="0.35">
      <c r="A496" s="411"/>
      <c r="B496" s="170"/>
      <c r="C496" s="328"/>
      <c r="D496" s="147"/>
      <c r="E496" s="136"/>
      <c r="F496" s="327"/>
      <c r="G496" s="327"/>
      <c r="H496" s="327"/>
      <c r="I496" s="327"/>
      <c r="J496" s="327"/>
      <c r="K496" s="327"/>
      <c r="L496" s="327"/>
      <c r="M496" s="327"/>
      <c r="N496" s="327"/>
      <c r="O496" s="327"/>
      <c r="P496" s="327"/>
      <c r="Q496" s="327"/>
      <c r="R496" s="327"/>
      <c r="S496" s="327"/>
      <c r="T496" s="327"/>
      <c r="U496" s="327"/>
      <c r="V496" s="327"/>
      <c r="W496" s="327"/>
      <c r="X496" s="327"/>
      <c r="Y496" s="327"/>
      <c r="Z496" s="327"/>
      <c r="AA496" s="327"/>
      <c r="AB496" s="327"/>
      <c r="AC496" s="327"/>
      <c r="AD496" s="327"/>
      <c r="AE496" s="327"/>
      <c r="AF496" s="327"/>
      <c r="AG496" s="327"/>
      <c r="AH496" s="327"/>
      <c r="AI496" s="327"/>
      <c r="AJ496" s="327"/>
      <c r="AK496" s="327"/>
      <c r="AL496" s="327"/>
      <c r="AM496" s="327"/>
      <c r="AN496" s="327"/>
      <c r="AO496" s="327"/>
    </row>
    <row r="497" spans="1:41" s="92" customFormat="1" ht="15" customHeight="1" x14ac:dyDescent="0.35">
      <c r="A497" s="411"/>
      <c r="B497" s="170"/>
      <c r="C497" s="147" t="s">
        <v>1093</v>
      </c>
      <c r="D497" s="147" t="s">
        <v>1027</v>
      </c>
      <c r="E497" s="136" t="s">
        <v>1111</v>
      </c>
      <c r="F497" s="327">
        <f>+VLOOKUP($E497,Emissions!$1:$1048576,MATCH(DATE(F$2,1,1),Emissions!$A$1:$LI$1),FALSE)</f>
        <v>30.281715989999999</v>
      </c>
      <c r="G497" s="327">
        <f>+VLOOKUP($E497,Emissions!$1:$1048576,MATCH(DATE(G$2,1,1),Emissions!$A$1:$LI$1),FALSE)</f>
        <v>30.548808690000001</v>
      </c>
      <c r="H497" s="327">
        <f>+VLOOKUP($E497,Emissions!$1:$1048576,MATCH(DATE(H$2,1,1),Emissions!$A$1:$LI$1),FALSE)</f>
        <v>30.83627881</v>
      </c>
      <c r="I497" s="327">
        <f>+VLOOKUP($E497,Emissions!$1:$1048576,MATCH(DATE(I$2,1,1),Emissions!$A$1:$LI$1),FALSE)</f>
        <v>31.071905269999998</v>
      </c>
      <c r="J497" s="327">
        <f>+VLOOKUP($E497,Emissions!$1:$1048576,MATCH(DATE(J$2,1,1),Emissions!$A$1:$LI$1),FALSE)</f>
        <v>31.454068639999999</v>
      </c>
      <c r="K497" s="327">
        <f>+VLOOKUP($E497,Emissions!$1:$1048576,MATCH(DATE(K$2,1,1),Emissions!$A$1:$LI$1),FALSE)</f>
        <v>31.96051568</v>
      </c>
      <c r="L497" s="327">
        <f>+VLOOKUP($E497,Emissions!$1:$1048576,MATCH(DATE(L$2,1,1),Emissions!$A$1:$LI$1),FALSE)</f>
        <v>31.582998</v>
      </c>
      <c r="M497" s="327">
        <f>+VLOOKUP($E497,Emissions!$1:$1048576,MATCH(DATE(M$2,1,1),Emissions!$A$1:$LI$1),FALSE)</f>
        <v>30.882900339999999</v>
      </c>
      <c r="N497" s="327">
        <f>+VLOOKUP($E497,Emissions!$1:$1048576,MATCH(DATE(N$2,1,1),Emissions!$A$1:$LI$1),FALSE)</f>
        <v>29.848690850000001</v>
      </c>
      <c r="O497" s="327">
        <f>+VLOOKUP($E497,Emissions!$1:$1048576,MATCH(DATE(O$2,1,1),Emissions!$A$1:$LI$1),FALSE)</f>
        <v>28.429896920000001</v>
      </c>
      <c r="P497" s="327">
        <f>+VLOOKUP($E497,Emissions!$1:$1048576,MATCH(DATE(P$2,1,1),Emissions!$A$1:$LI$1),FALSE)</f>
        <v>26.56041235</v>
      </c>
      <c r="Q497" s="327">
        <f>+VLOOKUP($E497,Emissions!$1:$1048576,MATCH(DATE(Q$2,1,1),Emissions!$A$1:$LI$1),FALSE)</f>
        <v>26.444935359999999</v>
      </c>
      <c r="R497" s="327">
        <f>+VLOOKUP($E497,Emissions!$1:$1048576,MATCH(DATE(R$2,1,1),Emissions!$A$1:$LI$1),FALSE)</f>
        <v>26.544857050000001</v>
      </c>
      <c r="S497" s="327">
        <f>+VLOOKUP($E497,Emissions!$1:$1048576,MATCH(DATE(S$2,1,1),Emissions!$A$1:$LI$1),FALSE)</f>
        <v>26.74897202</v>
      </c>
      <c r="T497" s="327">
        <f>+VLOOKUP($E497,Emissions!$1:$1048576,MATCH(DATE(T$2,1,1),Emissions!$A$1:$LI$1),FALSE)</f>
        <v>27.03687262</v>
      </c>
      <c r="U497" s="327">
        <f>+VLOOKUP($E497,Emissions!$1:$1048576,MATCH(DATE(U$2,1,1),Emissions!$A$1:$LI$1),FALSE)</f>
        <v>27.401960389999999</v>
      </c>
      <c r="V497" s="327">
        <f>+VLOOKUP($E497,Emissions!$1:$1048576,MATCH(DATE(V$2,1,1),Emissions!$A$1:$LI$1),FALSE)</f>
        <v>27.939591620000002</v>
      </c>
      <c r="W497" s="327">
        <f>+VLOOKUP($E497,Emissions!$1:$1048576,MATCH(DATE(W$2,1,1),Emissions!$A$1:$LI$1),FALSE)</f>
        <v>28.55059937</v>
      </c>
      <c r="X497" s="327">
        <f>+VLOOKUP($E497,Emissions!$1:$1048576,MATCH(DATE(X$2,1,1),Emissions!$A$1:$LI$1),FALSE)</f>
        <v>29.225659329999999</v>
      </c>
      <c r="Y497" s="327">
        <f>+VLOOKUP($E497,Emissions!$1:$1048576,MATCH(DATE(Y$2,1,1),Emissions!$A$1:$LI$1),FALSE)</f>
        <v>29.966511350000001</v>
      </c>
      <c r="Z497" s="327">
        <f>+VLOOKUP($E497,Emissions!$1:$1048576,MATCH(DATE(Z$2,1,1),Emissions!$A$1:$LI$1),FALSE)</f>
        <v>30.775812009999999</v>
      </c>
      <c r="AA497" s="327">
        <f>+VLOOKUP($E497,Emissions!$1:$1048576,MATCH(DATE(AA$2,1,1),Emissions!$A$1:$LI$1),FALSE)</f>
        <v>31.694797829999999</v>
      </c>
      <c r="AB497" s="327">
        <f>+VLOOKUP($E497,Emissions!$1:$1048576,MATCH(DATE(AB$2,1,1),Emissions!$A$1:$LI$1),FALSE)</f>
        <v>32.7305408</v>
      </c>
      <c r="AC497" s="327">
        <f>+VLOOKUP($E497,Emissions!$1:$1048576,MATCH(DATE(AC$2,1,1),Emissions!$A$1:$LI$1),FALSE)</f>
        <v>33.890150859999999</v>
      </c>
      <c r="AD497" s="327">
        <f>+VLOOKUP($E497,Emissions!$1:$1048576,MATCH(DATE(AD$2,1,1),Emissions!$A$1:$LI$1),FALSE)</f>
        <v>35.180064950000002</v>
      </c>
      <c r="AE497" s="327">
        <f>+VLOOKUP($E497,Emissions!$1:$1048576,MATCH(DATE(AE$2,1,1),Emissions!$A$1:$LI$1),FALSE)</f>
        <v>36.601875700000001</v>
      </c>
      <c r="AF497" s="327">
        <f>+VLOOKUP($E497,Emissions!$1:$1048576,MATCH(DATE(AF$2,1,1),Emissions!$A$1:$LI$1),FALSE)</f>
        <v>37.40312016</v>
      </c>
      <c r="AG497" s="327">
        <f>+VLOOKUP($E497,Emissions!$1:$1048576,MATCH(DATE(AG$2,1,1),Emissions!$A$1:$LI$1),FALSE)</f>
        <v>38.067749990000003</v>
      </c>
      <c r="AH497" s="327">
        <f>+VLOOKUP($E497,Emissions!$1:$1048576,MATCH(DATE(AH$2,1,1),Emissions!$A$1:$LI$1),FALSE)</f>
        <v>38.772913379999999</v>
      </c>
      <c r="AI497" s="327">
        <f>+VLOOKUP($E497,Emissions!$1:$1048576,MATCH(DATE(AI$2,1,1),Emissions!$A$1:$LI$1),FALSE)</f>
        <v>39.554960960000003</v>
      </c>
      <c r="AJ497" s="327">
        <f>+VLOOKUP($E497,Emissions!$1:$1048576,MATCH(DATE(AJ$2,1,1),Emissions!$A$1:$LI$1),FALSE)</f>
        <v>40.404100620000001</v>
      </c>
      <c r="AK497" s="327">
        <f>+VLOOKUP($E497,Emissions!$1:$1048576,MATCH(DATE(AK$2,1,1),Emissions!$A$1:$LI$1),FALSE)</f>
        <v>41.316545570000002</v>
      </c>
      <c r="AL497" s="327">
        <f>+VLOOKUP($E497,Emissions!$1:$1048576,MATCH(DATE(AL$2,1,1),Emissions!$A$1:$LI$1),FALSE)</f>
        <v>42.276432370000002</v>
      </c>
      <c r="AM497" s="327">
        <f>+VLOOKUP($E497,Emissions!$1:$1048576,MATCH(DATE(AM$2,1,1),Emissions!$A$1:$LI$1),FALSE)</f>
        <v>43.269821839999999</v>
      </c>
      <c r="AN497" s="327">
        <f>+VLOOKUP($E497,Emissions!$1:$1048576,MATCH(DATE(AN$2,1,1),Emissions!$A$1:$LI$1),FALSE)</f>
        <v>44.283873579999998</v>
      </c>
      <c r="AO497" s="327">
        <f>+VLOOKUP($E497,Emissions!$1:$1048576,MATCH(DATE(AO$2,1,1),Emissions!$A$1:$LI$1),FALSE)</f>
        <v>45.306477899999997</v>
      </c>
    </row>
    <row r="498" spans="1:41" s="92" customFormat="1" ht="15" customHeight="1" x14ac:dyDescent="0.35">
      <c r="A498" s="411"/>
      <c r="B498" s="170"/>
      <c r="C498" s="137" t="s">
        <v>1087</v>
      </c>
      <c r="D498" s="147" t="s">
        <v>1027</v>
      </c>
      <c r="E498" s="136" t="s">
        <v>2656</v>
      </c>
      <c r="F498" s="327">
        <f>+VLOOKUP($E498,Emissions!$1:$1048576,MATCH(DATE(F$2,1,1),Emissions!$A$1:$LI$1),FALSE)</f>
        <v>1.2550904999999999E-2</v>
      </c>
      <c r="G498" s="327">
        <f>+VLOOKUP($E498,Emissions!$1:$1048576,MATCH(DATE(G$2,1,1),Emissions!$A$1:$LI$1),FALSE)</f>
        <v>1.2697659300000001E-2</v>
      </c>
      <c r="H498" s="327">
        <f>+VLOOKUP($E498,Emissions!$1:$1048576,MATCH(DATE(H$2,1,1),Emissions!$A$1:$LI$1),FALSE)</f>
        <v>1.28736488E-2</v>
      </c>
      <c r="I498" s="327">
        <f>+VLOOKUP($E498,Emissions!$1:$1048576,MATCH(DATE(I$2,1,1),Emissions!$A$1:$LI$1),FALSE)</f>
        <v>1.30721216E-2</v>
      </c>
      <c r="J498" s="327">
        <f>+VLOOKUP($E498,Emissions!$1:$1048576,MATCH(DATE(J$2,1,1),Emissions!$A$1:$LI$1),FALSE)</f>
        <v>1.33171969E-2</v>
      </c>
      <c r="K498" s="327">
        <f>+VLOOKUP($E498,Emissions!$1:$1048576,MATCH(DATE(K$2,1,1),Emissions!$A$1:$LI$1),FALSE)</f>
        <v>1.3606569900000001E-2</v>
      </c>
      <c r="L498" s="327">
        <f>+VLOOKUP($E498,Emissions!$1:$1048576,MATCH(DATE(L$2,1,1),Emissions!$A$1:$LI$1),FALSE)</f>
        <v>1.3934501199999999E-2</v>
      </c>
      <c r="M498" s="327">
        <f>+VLOOKUP($E498,Emissions!$1:$1048576,MATCH(DATE(M$2,1,1),Emissions!$A$1:$LI$1),FALSE)</f>
        <v>1.42540598E-2</v>
      </c>
      <c r="N498" s="327">
        <f>+VLOOKUP($E498,Emissions!$1:$1048576,MATCH(DATE(N$2,1,1),Emissions!$A$1:$LI$1),FALSE)</f>
        <v>1.4543411399999999E-2</v>
      </c>
      <c r="O498" s="327">
        <f>+VLOOKUP($E498,Emissions!$1:$1048576,MATCH(DATE(O$2,1,1),Emissions!$A$1:$LI$1),FALSE)</f>
        <v>1.47837093E-2</v>
      </c>
      <c r="P498" s="327">
        <f>+VLOOKUP($E498,Emissions!$1:$1048576,MATCH(DATE(P$2,1,1),Emissions!$A$1:$LI$1),FALSE)</f>
        <v>1.49464013E-2</v>
      </c>
      <c r="Q498" s="327">
        <f>+VLOOKUP($E498,Emissions!$1:$1048576,MATCH(DATE(Q$2,1,1),Emissions!$A$1:$LI$1),FALSE)</f>
        <v>1.50752495E-2</v>
      </c>
      <c r="R498" s="327">
        <f>+VLOOKUP($E498,Emissions!$1:$1048576,MATCH(DATE(R$2,1,1),Emissions!$A$1:$LI$1),FALSE)</f>
        <v>1.5185819499999999E-2</v>
      </c>
      <c r="S498" s="327">
        <f>+VLOOKUP($E498,Emissions!$1:$1048576,MATCH(DATE(S$2,1,1),Emissions!$A$1:$LI$1),FALSE)</f>
        <v>1.5282418900000001E-2</v>
      </c>
      <c r="T498" s="327">
        <f>+VLOOKUP($E498,Emissions!$1:$1048576,MATCH(DATE(T$2,1,1),Emissions!$A$1:$LI$1),FALSE)</f>
        <v>1.53677795E-2</v>
      </c>
      <c r="U498" s="327">
        <f>+VLOOKUP($E498,Emissions!$1:$1048576,MATCH(DATE(U$2,1,1),Emissions!$A$1:$LI$1),FALSE)</f>
        <v>1.5445273900000001E-2</v>
      </c>
      <c r="V498" s="327">
        <f>+VLOOKUP($E498,Emissions!$1:$1048576,MATCH(DATE(V$2,1,1),Emissions!$A$1:$LI$1),FALSE)</f>
        <v>1.5513926000000001E-2</v>
      </c>
      <c r="W498" s="327">
        <f>+VLOOKUP($E498,Emissions!$1:$1048576,MATCH(DATE(W$2,1,1),Emissions!$A$1:$LI$1),FALSE)</f>
        <v>1.55779044E-2</v>
      </c>
      <c r="X498" s="327">
        <f>+VLOOKUP($E498,Emissions!$1:$1048576,MATCH(DATE(X$2,1,1),Emissions!$A$1:$LI$1),FALSE)</f>
        <v>1.5643611299999999E-2</v>
      </c>
      <c r="Y498" s="327">
        <f>+VLOOKUP($E498,Emissions!$1:$1048576,MATCH(DATE(Y$2,1,1),Emissions!$A$1:$LI$1),FALSE)</f>
        <v>1.57168185E-2</v>
      </c>
      <c r="Z498" s="327">
        <f>+VLOOKUP($E498,Emissions!$1:$1048576,MATCH(DATE(Z$2,1,1),Emissions!$A$1:$LI$1),FALSE)</f>
        <v>1.5801210900000001E-2</v>
      </c>
      <c r="AA498" s="327">
        <f>+VLOOKUP($E498,Emissions!$1:$1048576,MATCH(DATE(AA$2,1,1),Emissions!$A$1:$LI$1),FALSE)</f>
        <v>1.5912031600000001E-2</v>
      </c>
      <c r="AB498" s="327">
        <f>+VLOOKUP($E498,Emissions!$1:$1048576,MATCH(DATE(AB$2,1,1),Emissions!$A$1:$LI$1),FALSE)</f>
        <v>1.6055657300000001E-2</v>
      </c>
      <c r="AC498" s="327">
        <f>+VLOOKUP($E498,Emissions!$1:$1048576,MATCH(DATE(AC$2,1,1),Emissions!$A$1:$LI$1),FALSE)</f>
        <v>1.6235352000000002E-2</v>
      </c>
      <c r="AD498" s="327">
        <f>+VLOOKUP($E498,Emissions!$1:$1048576,MATCH(DATE(AD$2,1,1),Emissions!$A$1:$LI$1),FALSE)</f>
        <v>1.6452011999999998E-2</v>
      </c>
      <c r="AE498" s="327">
        <f>+VLOOKUP($E498,Emissions!$1:$1048576,MATCH(DATE(AE$2,1,1),Emissions!$A$1:$LI$1),FALSE)</f>
        <v>1.6701000399999999E-2</v>
      </c>
      <c r="AF498" s="327">
        <f>+VLOOKUP($E498,Emissions!$1:$1048576,MATCH(DATE(AF$2,1,1),Emissions!$A$1:$LI$1),FALSE)</f>
        <v>1.6981689299999998E-2</v>
      </c>
      <c r="AG498" s="327">
        <f>+VLOOKUP($E498,Emissions!$1:$1048576,MATCH(DATE(AG$2,1,1),Emissions!$A$1:$LI$1),FALSE)</f>
        <v>1.7302033200000001E-2</v>
      </c>
      <c r="AH498" s="327">
        <f>+VLOOKUP($E498,Emissions!$1:$1048576,MATCH(DATE(AH$2,1,1),Emissions!$A$1:$LI$1),FALSE)</f>
        <v>1.76651094E-2</v>
      </c>
      <c r="AI498" s="327">
        <f>+VLOOKUP($E498,Emissions!$1:$1048576,MATCH(DATE(AI$2,1,1),Emissions!$A$1:$LI$1),FALSE)</f>
        <v>1.8067197E-2</v>
      </c>
      <c r="AJ498" s="327">
        <f>+VLOOKUP($E498,Emissions!$1:$1048576,MATCH(DATE(AJ$2,1,1),Emissions!$A$1:$LI$1),FALSE)</f>
        <v>1.8501003500000002E-2</v>
      </c>
      <c r="AK498" s="327">
        <f>+VLOOKUP($E498,Emissions!$1:$1048576,MATCH(DATE(AK$2,1,1),Emissions!$A$1:$LI$1),FALSE)</f>
        <v>1.89630163E-2</v>
      </c>
      <c r="AL498" s="327">
        <f>+VLOOKUP($E498,Emissions!$1:$1048576,MATCH(DATE(AL$2,1,1),Emissions!$A$1:$LI$1),FALSE)</f>
        <v>1.9447433100000001E-2</v>
      </c>
      <c r="AM498" s="327">
        <f>+VLOOKUP($E498,Emissions!$1:$1048576,MATCH(DATE(AM$2,1,1),Emissions!$A$1:$LI$1),FALSE)</f>
        <v>1.9947732999999999E-2</v>
      </c>
      <c r="AN498" s="327">
        <f>+VLOOKUP($E498,Emissions!$1:$1048576,MATCH(DATE(AN$2,1,1),Emissions!$A$1:$LI$1),FALSE)</f>
        <v>2.0457034299999999E-2</v>
      </c>
      <c r="AO498" s="327">
        <f>+VLOOKUP($E498,Emissions!$1:$1048576,MATCH(DATE(AO$2,1,1),Emissions!$A$1:$LI$1),FALSE)</f>
        <v>2.0968322899999999E-2</v>
      </c>
    </row>
    <row r="499" spans="1:41" ht="15" customHeight="1" x14ac:dyDescent="0.35">
      <c r="A499" s="411"/>
      <c r="B499" s="170"/>
      <c r="C499" s="138" t="s">
        <v>724</v>
      </c>
      <c r="D499" s="114" t="s">
        <v>1027</v>
      </c>
      <c r="E499" s="50" t="s">
        <v>2590</v>
      </c>
      <c r="F499" s="361">
        <f>+VLOOKUP($E499,Emissions!$1:$1048576,MATCH(DATE(F$2,1,1),Emissions!$A$1:$LI$1),FALSE)</f>
        <v>1.20569045E-2</v>
      </c>
      <c r="G499" s="361">
        <f>+VLOOKUP($E499,Emissions!$1:$1048576,MATCH(DATE(G$2,1,1),Emissions!$A$1:$LI$1),FALSE)</f>
        <v>1.22096793E-2</v>
      </c>
      <c r="H499" s="361">
        <f>+VLOOKUP($E499,Emissions!$1:$1048576,MATCH(DATE(H$2,1,1),Emissions!$A$1:$LI$1),FALSE)</f>
        <v>1.2392632799999999E-2</v>
      </c>
      <c r="I499" s="361">
        <f>+VLOOKUP($E499,Emissions!$1:$1048576,MATCH(DATE(I$2,1,1),Emissions!$A$1:$LI$1),FALSE)</f>
        <v>1.2598799900000001E-2</v>
      </c>
      <c r="J499" s="361">
        <f>+VLOOKUP($E499,Emissions!$1:$1048576,MATCH(DATE(J$2,1,1),Emissions!$A$1:$LI$1),FALSE)</f>
        <v>1.28480899E-2</v>
      </c>
      <c r="K499" s="361">
        <f>+VLOOKUP($E499,Emissions!$1:$1048576,MATCH(DATE(K$2,1,1),Emissions!$A$1:$LI$1),FALSE)</f>
        <v>1.31390299E-2</v>
      </c>
      <c r="L499" s="361">
        <f>+VLOOKUP($E499,Emissions!$1:$1048576,MATCH(DATE(L$2,1,1),Emissions!$A$1:$LI$1),FALSE)</f>
        <v>1.34645961E-2</v>
      </c>
      <c r="M499" s="361">
        <f>+VLOOKUP($E499,Emissions!$1:$1048576,MATCH(DATE(M$2,1,1),Emissions!$A$1:$LI$1),FALSE)</f>
        <v>1.3784546E-2</v>
      </c>
      <c r="N499" s="361">
        <f>+VLOOKUP($E499,Emissions!$1:$1048576,MATCH(DATE(N$2,1,1),Emissions!$A$1:$LI$1),FALSE)</f>
        <v>1.40778317E-2</v>
      </c>
      <c r="O499" s="361">
        <f>+VLOOKUP($E499,Emissions!$1:$1048576,MATCH(DATE(O$2,1,1),Emissions!$A$1:$LI$1),FALSE)</f>
        <v>1.4325844799999999E-2</v>
      </c>
      <c r="P499" s="361">
        <f>+VLOOKUP($E499,Emissions!$1:$1048576,MATCH(DATE(P$2,1,1),Emissions!$A$1:$LI$1),FALSE)</f>
        <v>1.4500247000000001E-2</v>
      </c>
      <c r="Q499" s="361">
        <f>+VLOOKUP($E499,Emissions!$1:$1048576,MATCH(DATE(Q$2,1,1),Emissions!$A$1:$LI$1),FALSE)</f>
        <v>1.46358827E-2</v>
      </c>
      <c r="R499" s="361">
        <f>+VLOOKUP($E499,Emissions!$1:$1048576,MATCH(DATE(R$2,1,1),Emissions!$A$1:$LI$1),FALSE)</f>
        <v>1.4749841099999999E-2</v>
      </c>
      <c r="S499" s="361">
        <f>+VLOOKUP($E499,Emissions!$1:$1048576,MATCH(DATE(S$2,1,1),Emissions!$A$1:$LI$1),FALSE)</f>
        <v>1.48477374E-2</v>
      </c>
      <c r="T499" s="361">
        <f>+VLOOKUP($E499,Emissions!$1:$1048576,MATCH(DATE(T$2,1,1),Emissions!$A$1:$LI$1),FALSE)</f>
        <v>1.49330334E-2</v>
      </c>
      <c r="U499" s="361">
        <f>+VLOOKUP($E499,Emissions!$1:$1048576,MATCH(DATE(U$2,1,1),Emissions!$A$1:$LI$1),FALSE)</f>
        <v>1.50094757E-2</v>
      </c>
      <c r="V499" s="361">
        <f>+VLOOKUP($E499,Emissions!$1:$1048576,MATCH(DATE(V$2,1,1),Emissions!$A$1:$LI$1),FALSE)</f>
        <v>1.5075537999999999E-2</v>
      </c>
      <c r="W499" s="361">
        <f>+VLOOKUP($E499,Emissions!$1:$1048576,MATCH(DATE(W$2,1,1),Emissions!$A$1:$LI$1),FALSE)</f>
        <v>1.51362874E-2</v>
      </c>
      <c r="X499" s="361">
        <f>+VLOOKUP($E499,Emissions!$1:$1048576,MATCH(DATE(X$2,1,1),Emissions!$A$1:$LI$1),FALSE)</f>
        <v>1.51982943E-2</v>
      </c>
      <c r="Y499" s="361">
        <f>+VLOOKUP($E499,Emissions!$1:$1048576,MATCH(DATE(Y$2,1,1),Emissions!$A$1:$LI$1),FALSE)</f>
        <v>1.5267301E-2</v>
      </c>
      <c r="Z499" s="361">
        <f>+VLOOKUP($E499,Emissions!$1:$1048576,MATCH(DATE(Z$2,1,1),Emissions!$A$1:$LI$1),FALSE)</f>
        <v>1.5346991799999999E-2</v>
      </c>
      <c r="AA499" s="361">
        <f>+VLOOKUP($E499,Emissions!$1:$1048576,MATCH(DATE(AA$2,1,1),Emissions!$A$1:$LI$1),FALSE)</f>
        <v>1.5451726799999999E-2</v>
      </c>
      <c r="AB499" s="361">
        <f>+VLOOKUP($E499,Emissions!$1:$1048576,MATCH(DATE(AB$2,1,1),Emissions!$A$1:$LI$1),FALSE)</f>
        <v>1.55878925E-2</v>
      </c>
      <c r="AC499" s="361">
        <f>+VLOOKUP($E499,Emissions!$1:$1048576,MATCH(DATE(AC$2,1,1),Emissions!$A$1:$LI$1),FALSE)</f>
        <v>1.5758732099999999E-2</v>
      </c>
      <c r="AD499" s="361">
        <f>+VLOOKUP($E499,Emissions!$1:$1048576,MATCH(DATE(AD$2,1,1),Emissions!$A$1:$LI$1),FALSE)</f>
        <v>1.5965060199999999E-2</v>
      </c>
      <c r="AE499" s="361">
        <f>+VLOOKUP($E499,Emissions!$1:$1048576,MATCH(DATE(AE$2,1,1),Emissions!$A$1:$LI$1),FALSE)</f>
        <v>1.6202327799999999E-2</v>
      </c>
      <c r="AF499" s="361">
        <f>+VLOOKUP($E499,Emissions!$1:$1048576,MATCH(DATE(AF$2,1,1),Emissions!$A$1:$LI$1),FALSE)</f>
        <v>1.6478407300000001E-2</v>
      </c>
      <c r="AG499" s="361">
        <f>+VLOOKUP($E499,Emissions!$1:$1048576,MATCH(DATE(AG$2,1,1),Emissions!$A$1:$LI$1),FALSE)</f>
        <v>1.6796214800000001E-2</v>
      </c>
      <c r="AH499" s="361">
        <f>+VLOOKUP($E499,Emissions!$1:$1048576,MATCH(DATE(AH$2,1,1),Emissions!$A$1:$LI$1),FALSE)</f>
        <v>1.7156313400000001E-2</v>
      </c>
      <c r="AI499" s="361">
        <f>+VLOOKUP($E499,Emissions!$1:$1048576,MATCH(DATE(AI$2,1,1),Emissions!$A$1:$LI$1),FALSE)</f>
        <v>1.75543864E-2</v>
      </c>
      <c r="AJ499" s="361">
        <f>+VLOOKUP($E499,Emissions!$1:$1048576,MATCH(DATE(AJ$2,1,1),Emissions!$A$1:$LI$1),FALSE)</f>
        <v>1.7983238799999999E-2</v>
      </c>
      <c r="AK499" s="361">
        <f>+VLOOKUP($E499,Emissions!$1:$1048576,MATCH(DATE(AK$2,1,1),Emissions!$A$1:$LI$1),FALSE)</f>
        <v>1.84393487E-2</v>
      </c>
      <c r="AL499" s="361">
        <f>+VLOOKUP($E499,Emissions!$1:$1048576,MATCH(DATE(AL$2,1,1),Emissions!$A$1:$LI$1),FALSE)</f>
        <v>1.8917170000000001E-2</v>
      </c>
      <c r="AM499" s="361">
        <f>+VLOOKUP($E499,Emissions!$1:$1048576,MATCH(DATE(AM$2,1,1),Emissions!$A$1:$LI$1),FALSE)</f>
        <v>1.9410402899999998E-2</v>
      </c>
      <c r="AN499" s="361">
        <f>+VLOOKUP($E499,Emissions!$1:$1048576,MATCH(DATE(AN$2,1,1),Emissions!$A$1:$LI$1),FALSE)</f>
        <v>1.99123519E-2</v>
      </c>
      <c r="AO499" s="361">
        <f>+VLOOKUP($E499,Emissions!$1:$1048576,MATCH(DATE(AO$2,1,1),Emissions!$A$1:$LI$1),FALSE)</f>
        <v>2.0416168700000001E-2</v>
      </c>
    </row>
    <row r="500" spans="1:41" ht="15" customHeight="1" x14ac:dyDescent="0.35">
      <c r="A500" s="411"/>
      <c r="B500" s="170"/>
      <c r="C500" s="138" t="s">
        <v>725</v>
      </c>
      <c r="D500" s="114" t="s">
        <v>1027</v>
      </c>
      <c r="E500" s="50" t="s">
        <v>2591</v>
      </c>
      <c r="F500" s="361">
        <f>+VLOOKUP($E500,Emissions!$1:$1048576,MATCH(DATE(F$2,1,1),Emissions!$A$1:$LI$1),FALSE)</f>
        <v>4.9400054199999998E-4</v>
      </c>
      <c r="G500" s="361">
        <f>+VLOOKUP($E500,Emissions!$1:$1048576,MATCH(DATE(G$2,1,1),Emissions!$A$1:$LI$1),FALSE)</f>
        <v>4.8797999600000002E-4</v>
      </c>
      <c r="H500" s="361">
        <f>+VLOOKUP($E500,Emissions!$1:$1048576,MATCH(DATE(H$2,1,1),Emissions!$A$1:$LI$1),FALSE)</f>
        <v>4.8101601300000002E-4</v>
      </c>
      <c r="I500" s="361">
        <f>+VLOOKUP($E500,Emissions!$1:$1048576,MATCH(DATE(I$2,1,1),Emissions!$A$1:$LI$1),FALSE)</f>
        <v>4.7332167900000001E-4</v>
      </c>
      <c r="J500" s="361">
        <f>+VLOOKUP($E500,Emissions!$1:$1048576,MATCH(DATE(J$2,1,1),Emissions!$A$1:$LI$1),FALSE)</f>
        <v>4.6910698299999998E-4</v>
      </c>
      <c r="K500" s="361">
        <f>+VLOOKUP($E500,Emissions!$1:$1048576,MATCH(DATE(K$2,1,1),Emissions!$A$1:$LI$1),FALSE)</f>
        <v>4.6753999399999998E-4</v>
      </c>
      <c r="L500" s="361">
        <f>+VLOOKUP($E500,Emissions!$1:$1048576,MATCH(DATE(L$2,1,1),Emissions!$A$1:$LI$1),FALSE)</f>
        <v>4.6990511199999999E-4</v>
      </c>
      <c r="M500" s="361">
        <f>+VLOOKUP($E500,Emissions!$1:$1048576,MATCH(DATE(M$2,1,1),Emissions!$A$1:$LI$1),FALSE)</f>
        <v>4.69513792E-4</v>
      </c>
      <c r="N500" s="361">
        <f>+VLOOKUP($E500,Emissions!$1:$1048576,MATCH(DATE(N$2,1,1),Emissions!$A$1:$LI$1),FALSE)</f>
        <v>4.6557969900000001E-4</v>
      </c>
      <c r="O500" s="361">
        <f>+VLOOKUP($E500,Emissions!$1:$1048576,MATCH(DATE(O$2,1,1),Emissions!$A$1:$LI$1),FALSE)</f>
        <v>4.5786452100000002E-4</v>
      </c>
      <c r="P500" s="361">
        <f>+VLOOKUP($E500,Emissions!$1:$1048576,MATCH(DATE(P$2,1,1),Emissions!$A$1:$LI$1),FALSE)</f>
        <v>4.46154281E-4</v>
      </c>
      <c r="Q500" s="361">
        <f>+VLOOKUP($E500,Emissions!$1:$1048576,MATCH(DATE(Q$2,1,1),Emissions!$A$1:$LI$1),FALSE)</f>
        <v>4.39366815E-4</v>
      </c>
      <c r="R500" s="361">
        <f>+VLOOKUP($E500,Emissions!$1:$1048576,MATCH(DATE(R$2,1,1),Emissions!$A$1:$LI$1),FALSE)</f>
        <v>4.3597841099999999E-4</v>
      </c>
      <c r="S500" s="361">
        <f>+VLOOKUP($E500,Emissions!$1:$1048576,MATCH(DATE(S$2,1,1),Emissions!$A$1:$LI$1),FALSE)</f>
        <v>4.34681426E-4</v>
      </c>
      <c r="T500" s="361">
        <f>+VLOOKUP($E500,Emissions!$1:$1048576,MATCH(DATE(T$2,1,1),Emissions!$A$1:$LI$1),FALSE)</f>
        <v>4.34746057E-4</v>
      </c>
      <c r="U500" s="361">
        <f>+VLOOKUP($E500,Emissions!$1:$1048576,MATCH(DATE(U$2,1,1),Emissions!$A$1:$LI$1),FALSE)</f>
        <v>4.3579818899999999E-4</v>
      </c>
      <c r="V500" s="361">
        <f>+VLOOKUP($E500,Emissions!$1:$1048576,MATCH(DATE(V$2,1,1),Emissions!$A$1:$LI$1),FALSE)</f>
        <v>4.3838803199999999E-4</v>
      </c>
      <c r="W500" s="361">
        <f>+VLOOKUP($E500,Emissions!$1:$1048576,MATCH(DATE(W$2,1,1),Emissions!$A$1:$LI$1),FALSE)</f>
        <v>4.4161704399999998E-4</v>
      </c>
      <c r="X500" s="361">
        <f>+VLOOKUP($E500,Emissions!$1:$1048576,MATCH(DATE(X$2,1,1),Emissions!$A$1:$LI$1),FALSE)</f>
        <v>4.45316913E-4</v>
      </c>
      <c r="Y500" s="361">
        <f>+VLOOKUP($E500,Emissions!$1:$1048576,MATCH(DATE(Y$2,1,1),Emissions!$A$1:$LI$1),FALSE)</f>
        <v>4.4951742899999999E-4</v>
      </c>
      <c r="Z500" s="361">
        <f>+VLOOKUP($E500,Emissions!$1:$1048576,MATCH(DATE(Z$2,1,1),Emissions!$A$1:$LI$1),FALSE)</f>
        <v>4.54219069E-4</v>
      </c>
      <c r="AA500" s="361">
        <f>+VLOOKUP($E500,Emissions!$1:$1048576,MATCH(DATE(AA$2,1,1),Emissions!$A$1:$LI$1),FALSE)</f>
        <v>4.6030479100000001E-4</v>
      </c>
      <c r="AB500" s="361">
        <f>+VLOOKUP($E500,Emissions!$1:$1048576,MATCH(DATE(AB$2,1,1),Emissions!$A$1:$LI$1),FALSE)</f>
        <v>4.6776482900000001E-4</v>
      </c>
      <c r="AC500" s="361">
        <f>+VLOOKUP($E500,Emissions!$1:$1048576,MATCH(DATE(AC$2,1,1),Emissions!$A$1:$LI$1),FALSE)</f>
        <v>4.7661994499999998E-4</v>
      </c>
      <c r="AD500" s="361">
        <f>+VLOOKUP($E500,Emissions!$1:$1048576,MATCH(DATE(AD$2,1,1),Emissions!$A$1:$LI$1),FALSE)</f>
        <v>4.8695175800000001E-4</v>
      </c>
      <c r="AE500" s="361">
        <f>+VLOOKUP($E500,Emissions!$1:$1048576,MATCH(DATE(AE$2,1,1),Emissions!$A$1:$LI$1),FALSE)</f>
        <v>4.9867266199999998E-4</v>
      </c>
      <c r="AF500" s="361">
        <f>+VLOOKUP($E500,Emissions!$1:$1048576,MATCH(DATE(AF$2,1,1),Emissions!$A$1:$LI$1),FALSE)</f>
        <v>5.0328203500000005E-4</v>
      </c>
      <c r="AG500" s="361">
        <f>+VLOOKUP($E500,Emissions!$1:$1048576,MATCH(DATE(AG$2,1,1),Emissions!$A$1:$LI$1),FALSE)</f>
        <v>5.0581839299999995E-4</v>
      </c>
      <c r="AH500" s="361">
        <f>+VLOOKUP($E500,Emissions!$1:$1048576,MATCH(DATE(AH$2,1,1),Emissions!$A$1:$LI$1),FALSE)</f>
        <v>5.0879595600000001E-4</v>
      </c>
      <c r="AI500" s="361">
        <f>+VLOOKUP($E500,Emissions!$1:$1048576,MATCH(DATE(AI$2,1,1),Emissions!$A$1:$LI$1),FALSE)</f>
        <v>5.1281053599999996E-4</v>
      </c>
      <c r="AJ500" s="361">
        <f>+VLOOKUP($E500,Emissions!$1:$1048576,MATCH(DATE(AJ$2,1,1),Emissions!$A$1:$LI$1),FALSE)</f>
        <v>5.1776466700000003E-4</v>
      </c>
      <c r="AK500" s="361">
        <f>+VLOOKUP($E500,Emissions!$1:$1048576,MATCH(DATE(AK$2,1,1),Emissions!$A$1:$LI$1),FALSE)</f>
        <v>5.2366757000000001E-4</v>
      </c>
      <c r="AL500" s="361">
        <f>+VLOOKUP($E500,Emissions!$1:$1048576,MATCH(DATE(AL$2,1,1),Emissions!$A$1:$LI$1),FALSE)</f>
        <v>5.3026307900000001E-4</v>
      </c>
      <c r="AM500" s="361">
        <f>+VLOOKUP($E500,Emissions!$1:$1048576,MATCH(DATE(AM$2,1,1),Emissions!$A$1:$LI$1),FALSE)</f>
        <v>5.3733009299999999E-4</v>
      </c>
      <c r="AN500" s="361">
        <f>+VLOOKUP($E500,Emissions!$1:$1048576,MATCH(DATE(AN$2,1,1),Emissions!$A$1:$LI$1),FALSE)</f>
        <v>5.4468234100000005E-4</v>
      </c>
      <c r="AO500" s="361">
        <f>+VLOOKUP($E500,Emissions!$1:$1048576,MATCH(DATE(AO$2,1,1),Emissions!$A$1:$LI$1),FALSE)</f>
        <v>5.5215414899999996E-4</v>
      </c>
    </row>
    <row r="501" spans="1:41" s="92" customFormat="1" ht="15" customHeight="1" x14ac:dyDescent="0.35">
      <c r="A501" s="411"/>
      <c r="B501" s="170"/>
      <c r="C501" s="137" t="s">
        <v>1088</v>
      </c>
      <c r="D501" s="147" t="s">
        <v>1027</v>
      </c>
      <c r="E501" s="136" t="s">
        <v>2657</v>
      </c>
      <c r="F501" s="327">
        <f>+VLOOKUP($E501,Emissions!$1:$1048576,MATCH(DATE(F$2,1,1),Emissions!$A$1:$LI$1),FALSE)</f>
        <v>19.054731100000001</v>
      </c>
      <c r="G501" s="327">
        <f>+VLOOKUP($E501,Emissions!$1:$1048576,MATCH(DATE(G$2,1,1),Emissions!$A$1:$LI$1),FALSE)</f>
        <v>19.21980477</v>
      </c>
      <c r="H501" s="327">
        <f>+VLOOKUP($E501,Emissions!$1:$1048576,MATCH(DATE(H$2,1,1),Emissions!$A$1:$LI$1),FALSE)</f>
        <v>19.407901349999999</v>
      </c>
      <c r="I501" s="327">
        <f>+VLOOKUP($E501,Emissions!$1:$1048576,MATCH(DATE(I$2,1,1),Emissions!$A$1:$LI$1),FALSE)</f>
        <v>19.53790798</v>
      </c>
      <c r="J501" s="327">
        <f>+VLOOKUP($E501,Emissions!$1:$1048576,MATCH(DATE(J$2,1,1),Emissions!$A$1:$LI$1),FALSE)</f>
        <v>19.80036046</v>
      </c>
      <c r="K501" s="327">
        <f>+VLOOKUP($E501,Emissions!$1:$1048576,MATCH(DATE(K$2,1,1),Emissions!$A$1:$LI$1),FALSE)</f>
        <v>20.169977500000002</v>
      </c>
      <c r="L501" s="327">
        <f>+VLOOKUP($E501,Emissions!$1:$1048576,MATCH(DATE(L$2,1,1),Emissions!$A$1:$LI$1),FALSE)</f>
        <v>20.627488920000001</v>
      </c>
      <c r="M501" s="327">
        <f>+VLOOKUP($E501,Emissions!$1:$1048576,MATCH(DATE(M$2,1,1),Emissions!$A$1:$LI$1),FALSE)</f>
        <v>20.899565849999998</v>
      </c>
      <c r="N501" s="327">
        <f>+VLOOKUP($E501,Emissions!$1:$1048576,MATCH(DATE(N$2,1,1),Emissions!$A$1:$LI$1),FALSE)</f>
        <v>20.951812409999999</v>
      </c>
      <c r="O501" s="327">
        <f>+VLOOKUP($E501,Emissions!$1:$1048576,MATCH(DATE(O$2,1,1),Emissions!$A$1:$LI$1),FALSE)</f>
        <v>20.761248980000001</v>
      </c>
      <c r="P501" s="327">
        <f>+VLOOKUP($E501,Emissions!$1:$1048576,MATCH(DATE(P$2,1,1),Emissions!$A$1:$LI$1),FALSE)</f>
        <v>20.294512480000002</v>
      </c>
      <c r="Q501" s="327">
        <f>+VLOOKUP($E501,Emissions!$1:$1048576,MATCH(DATE(Q$2,1,1),Emissions!$A$1:$LI$1),FALSE)</f>
        <v>19.960667099999998</v>
      </c>
      <c r="R501" s="327">
        <f>+VLOOKUP($E501,Emissions!$1:$1048576,MATCH(DATE(R$2,1,1),Emissions!$A$1:$LI$1),FALSE)</f>
        <v>19.730201579999999</v>
      </c>
      <c r="S501" s="327">
        <f>+VLOOKUP($E501,Emissions!$1:$1048576,MATCH(DATE(S$2,1,1),Emissions!$A$1:$LI$1),FALSE)</f>
        <v>19.574726330000001</v>
      </c>
      <c r="T501" s="327">
        <f>+VLOOKUP($E501,Emissions!$1:$1048576,MATCH(DATE(T$2,1,1),Emissions!$A$1:$LI$1),FALSE)</f>
        <v>19.477217400000001</v>
      </c>
      <c r="U501" s="327">
        <f>+VLOOKUP($E501,Emissions!$1:$1048576,MATCH(DATE(U$2,1,1),Emissions!$A$1:$LI$1),FALSE)</f>
        <v>19.42763257</v>
      </c>
      <c r="V501" s="327">
        <f>+VLOOKUP($E501,Emissions!$1:$1048576,MATCH(DATE(V$2,1,1),Emissions!$A$1:$LI$1),FALSE)</f>
        <v>19.39115739</v>
      </c>
      <c r="W501" s="327">
        <f>+VLOOKUP($E501,Emissions!$1:$1048576,MATCH(DATE(W$2,1,1),Emissions!$A$1:$LI$1),FALSE)</f>
        <v>19.372172800000001</v>
      </c>
      <c r="X501" s="327">
        <f>+VLOOKUP($E501,Emissions!$1:$1048576,MATCH(DATE(X$2,1,1),Emissions!$A$1:$LI$1),FALSE)</f>
        <v>19.375679219999999</v>
      </c>
      <c r="Y501" s="327">
        <f>+VLOOKUP($E501,Emissions!$1:$1048576,MATCH(DATE(Y$2,1,1),Emissions!$A$1:$LI$1),FALSE)</f>
        <v>19.404322010000001</v>
      </c>
      <c r="Z501" s="327">
        <f>+VLOOKUP($E501,Emissions!$1:$1048576,MATCH(DATE(Z$2,1,1),Emissions!$A$1:$LI$1),FALSE)</f>
        <v>19.46010738</v>
      </c>
      <c r="AA501" s="327">
        <f>+VLOOKUP($E501,Emissions!$1:$1048576,MATCH(DATE(AA$2,1,1),Emissions!$A$1:$LI$1),FALSE)</f>
        <v>19.580465400000001</v>
      </c>
      <c r="AB501" s="327">
        <f>+VLOOKUP($E501,Emissions!$1:$1048576,MATCH(DATE(AB$2,1,1),Emissions!$A$1:$LI$1),FALSE)</f>
        <v>19.7622751</v>
      </c>
      <c r="AC501" s="327">
        <f>+VLOOKUP($E501,Emissions!$1:$1048576,MATCH(DATE(AC$2,1,1),Emissions!$A$1:$LI$1),FALSE)</f>
        <v>20.001354209999999</v>
      </c>
      <c r="AD501" s="327">
        <f>+VLOOKUP($E501,Emissions!$1:$1048576,MATCH(DATE(AD$2,1,1),Emissions!$A$1:$LI$1),FALSE)</f>
        <v>20.292448109999999</v>
      </c>
      <c r="AE501" s="327">
        <f>+VLOOKUP($E501,Emissions!$1:$1048576,MATCH(DATE(AE$2,1,1),Emissions!$A$1:$LI$1),FALSE)</f>
        <v>20.6299052</v>
      </c>
      <c r="AF501" s="327">
        <f>+VLOOKUP($E501,Emissions!$1:$1048576,MATCH(DATE(AF$2,1,1),Emissions!$A$1:$LI$1),FALSE)</f>
        <v>21.012841890000001</v>
      </c>
      <c r="AG501" s="327">
        <f>+VLOOKUP($E501,Emissions!$1:$1048576,MATCH(DATE(AG$2,1,1),Emissions!$A$1:$LI$1),FALSE)</f>
        <v>21.44046938</v>
      </c>
      <c r="AH501" s="327">
        <f>+VLOOKUP($E501,Emissions!$1:$1048576,MATCH(DATE(AH$2,1,1),Emissions!$A$1:$LI$1),FALSE)</f>
        <v>21.913083690000001</v>
      </c>
      <c r="AI501" s="327">
        <f>+VLOOKUP($E501,Emissions!$1:$1048576,MATCH(DATE(AI$2,1,1),Emissions!$A$1:$LI$1),FALSE)</f>
        <v>22.42410868</v>
      </c>
      <c r="AJ501" s="327">
        <f>+VLOOKUP($E501,Emissions!$1:$1048576,MATCH(DATE(AJ$2,1,1),Emissions!$A$1:$LI$1),FALSE)</f>
        <v>22.963542069999999</v>
      </c>
      <c r="AK501" s="327">
        <f>+VLOOKUP($E501,Emissions!$1:$1048576,MATCH(DATE(AK$2,1,1),Emissions!$A$1:$LI$1),FALSE)</f>
        <v>23.53856781</v>
      </c>
      <c r="AL501" s="327">
        <f>+VLOOKUP($E501,Emissions!$1:$1048576,MATCH(DATE(AL$2,1,1),Emissions!$A$1:$LI$1),FALSE)</f>
        <v>24.14013752</v>
      </c>
      <c r="AM501" s="327">
        <f>+VLOOKUP($E501,Emissions!$1:$1048576,MATCH(DATE(AM$2,1,1),Emissions!$A$1:$LI$1),FALSE)</f>
        <v>24.76008998</v>
      </c>
      <c r="AN501" s="327">
        <f>+VLOOKUP($E501,Emissions!$1:$1048576,MATCH(DATE(AN$2,1,1),Emissions!$A$1:$LI$1),FALSE)</f>
        <v>25.39089547</v>
      </c>
      <c r="AO501" s="327">
        <f>+VLOOKUP($E501,Emissions!$1:$1048576,MATCH(DATE(AO$2,1,1),Emissions!$A$1:$LI$1),FALSE)</f>
        <v>26.0253558</v>
      </c>
    </row>
    <row r="502" spans="1:41" ht="15" customHeight="1" x14ac:dyDescent="0.35">
      <c r="A502" s="411"/>
      <c r="B502" s="170"/>
      <c r="C502" s="138" t="s">
        <v>726</v>
      </c>
      <c r="D502" s="114" t="s">
        <v>1027</v>
      </c>
      <c r="E502" s="50" t="s">
        <v>2592</v>
      </c>
      <c r="F502" s="361">
        <f>+VLOOKUP($E502,Emissions!$1:$1048576,MATCH(DATE(F$2,1,1),Emissions!$A$1:$LI$1),FALSE)</f>
        <v>1.416700536</v>
      </c>
      <c r="G502" s="361">
        <f>+VLOOKUP($E502,Emissions!$1:$1048576,MATCH(DATE(G$2,1,1),Emissions!$A$1:$LI$1),FALSE)</f>
        <v>1.4293889310000001</v>
      </c>
      <c r="H502" s="361">
        <f>+VLOOKUP($E502,Emissions!$1:$1048576,MATCH(DATE(H$2,1,1),Emissions!$A$1:$LI$1),FALSE)</f>
        <v>1.4441414859999999</v>
      </c>
      <c r="I502" s="361">
        <f>+VLOOKUP($E502,Emissions!$1:$1048576,MATCH(DATE(I$2,1,1),Emissions!$A$1:$LI$1),FALSE)</f>
        <v>1.4597706450000001</v>
      </c>
      <c r="J502" s="361">
        <f>+VLOOKUP($E502,Emissions!$1:$1048576,MATCH(DATE(J$2,1,1),Emissions!$A$1:$LI$1),FALSE)</f>
        <v>1.4822793329999999</v>
      </c>
      <c r="K502" s="361">
        <f>+VLOOKUP($E502,Emissions!$1:$1048576,MATCH(DATE(K$2,1,1),Emissions!$A$1:$LI$1),FALSE)</f>
        <v>1.511331792</v>
      </c>
      <c r="L502" s="361">
        <f>+VLOOKUP($E502,Emissions!$1:$1048576,MATCH(DATE(L$2,1,1),Emissions!$A$1:$LI$1),FALSE)</f>
        <v>1.545775074</v>
      </c>
      <c r="M502" s="361">
        <f>+VLOOKUP($E502,Emissions!$1:$1048576,MATCH(DATE(M$2,1,1),Emissions!$A$1:$LI$1),FALSE)</f>
        <v>1.5759655319999999</v>
      </c>
      <c r="N502" s="361">
        <f>+VLOOKUP($E502,Emissions!$1:$1048576,MATCH(DATE(N$2,1,1),Emissions!$A$1:$LI$1),FALSE)</f>
        <v>1.598182744</v>
      </c>
      <c r="O502" s="361">
        <f>+VLOOKUP($E502,Emissions!$1:$1048576,MATCH(DATE(O$2,1,1),Emissions!$A$1:$LI$1),FALSE)</f>
        <v>1.609109235</v>
      </c>
      <c r="P502" s="361">
        <f>+VLOOKUP($E502,Emissions!$1:$1048576,MATCH(DATE(P$2,1,1),Emissions!$A$1:$LI$1),FALSE)</f>
        <v>1.604799184</v>
      </c>
      <c r="Q502" s="361">
        <f>+VLOOKUP($E502,Emissions!$1:$1048576,MATCH(DATE(Q$2,1,1),Emissions!$A$1:$LI$1),FALSE)</f>
        <v>1.600957961</v>
      </c>
      <c r="R502" s="361">
        <f>+VLOOKUP($E502,Emissions!$1:$1048576,MATCH(DATE(R$2,1,1),Emissions!$A$1:$LI$1),FALSE)</f>
        <v>1.5984697489999999</v>
      </c>
      <c r="S502" s="361">
        <f>+VLOOKUP($E502,Emissions!$1:$1048576,MATCH(DATE(S$2,1,1),Emissions!$A$1:$LI$1),FALSE)</f>
        <v>1.596598819</v>
      </c>
      <c r="T502" s="361">
        <f>+VLOOKUP($E502,Emissions!$1:$1048576,MATCH(DATE(T$2,1,1),Emissions!$A$1:$LI$1),FALSE)</f>
        <v>1.5946350469999999</v>
      </c>
      <c r="U502" s="361">
        <f>+VLOOKUP($E502,Emissions!$1:$1048576,MATCH(DATE(U$2,1,1),Emissions!$A$1:$LI$1),FALSE)</f>
        <v>1.592232179</v>
      </c>
      <c r="V502" s="361">
        <f>+VLOOKUP($E502,Emissions!$1:$1048576,MATCH(DATE(V$2,1,1),Emissions!$A$1:$LI$1),FALSE)</f>
        <v>1.587997439</v>
      </c>
      <c r="W502" s="361">
        <f>+VLOOKUP($E502,Emissions!$1:$1048576,MATCH(DATE(W$2,1,1),Emissions!$A$1:$LI$1),FALSE)</f>
        <v>1.5822997990000001</v>
      </c>
      <c r="X502" s="361">
        <f>+VLOOKUP($E502,Emissions!$1:$1048576,MATCH(DATE(X$2,1,1),Emissions!$A$1:$LI$1),FALSE)</f>
        <v>1.5758541610000001</v>
      </c>
      <c r="Y502" s="361">
        <f>+VLOOKUP($E502,Emissions!$1:$1048576,MATCH(DATE(Y$2,1,1),Emissions!$A$1:$LI$1),FALSE)</f>
        <v>1.56939915</v>
      </c>
      <c r="Z502" s="361">
        <f>+VLOOKUP($E502,Emissions!$1:$1048576,MATCH(DATE(Z$2,1,1),Emissions!$A$1:$LI$1),FALSE)</f>
        <v>1.5634738829999999</v>
      </c>
      <c r="AA502" s="361">
        <f>+VLOOKUP($E502,Emissions!$1:$1048576,MATCH(DATE(AA$2,1,1),Emissions!$A$1:$LI$1),FALSE)</f>
        <v>1.560592596</v>
      </c>
      <c r="AB502" s="361">
        <f>+VLOOKUP($E502,Emissions!$1:$1048576,MATCH(DATE(AB$2,1,1),Emissions!$A$1:$LI$1),FALSE)</f>
        <v>1.561336938</v>
      </c>
      <c r="AC502" s="361">
        <f>+VLOOKUP($E502,Emissions!$1:$1048576,MATCH(DATE(AC$2,1,1),Emissions!$A$1:$LI$1),FALSE)</f>
        <v>1.5659805170000001</v>
      </c>
      <c r="AD502" s="361">
        <f>+VLOOKUP($E502,Emissions!$1:$1048576,MATCH(DATE(AD$2,1,1),Emissions!$A$1:$LI$1),FALSE)</f>
        <v>1.5746010029999999</v>
      </c>
      <c r="AE502" s="361">
        <f>+VLOOKUP($E502,Emissions!$1:$1048576,MATCH(DATE(AE$2,1,1),Emissions!$A$1:$LI$1),FALSE)</f>
        <v>1.5867231020000001</v>
      </c>
      <c r="AF502" s="361">
        <f>+VLOOKUP($E502,Emissions!$1:$1048576,MATCH(DATE(AF$2,1,1),Emissions!$A$1:$LI$1),FALSE)</f>
        <v>1.6035179559999999</v>
      </c>
      <c r="AG502" s="361">
        <f>+VLOOKUP($E502,Emissions!$1:$1048576,MATCH(DATE(AG$2,1,1),Emissions!$A$1:$LI$1),FALSE)</f>
        <v>1.6251490070000001</v>
      </c>
      <c r="AH502" s="361">
        <f>+VLOOKUP($E502,Emissions!$1:$1048576,MATCH(DATE(AH$2,1,1),Emissions!$A$1:$LI$1),FALSE)</f>
        <v>1.6515430129999999</v>
      </c>
      <c r="AI502" s="361">
        <f>+VLOOKUP($E502,Emissions!$1:$1048576,MATCH(DATE(AI$2,1,1),Emissions!$A$1:$LI$1),FALSE)</f>
        <v>1.682192058</v>
      </c>
      <c r="AJ502" s="361">
        <f>+VLOOKUP($E502,Emissions!$1:$1048576,MATCH(DATE(AJ$2,1,1),Emissions!$A$1:$LI$1),FALSE)</f>
        <v>1.716325444</v>
      </c>
      <c r="AK502" s="361">
        <f>+VLOOKUP($E502,Emissions!$1:$1048576,MATCH(DATE(AK$2,1,1),Emissions!$A$1:$LI$1),FALSE)</f>
        <v>1.753885135</v>
      </c>
      <c r="AL502" s="361">
        <f>+VLOOKUP($E502,Emissions!$1:$1048576,MATCH(DATE(AL$2,1,1),Emissions!$A$1:$LI$1),FALSE)</f>
        <v>1.7941638520000001</v>
      </c>
      <c r="AM502" s="361">
        <f>+VLOOKUP($E502,Emissions!$1:$1048576,MATCH(DATE(AM$2,1,1),Emissions!$A$1:$LI$1),FALSE)</f>
        <v>1.8363663029999999</v>
      </c>
      <c r="AN502" s="361">
        <f>+VLOOKUP($E502,Emissions!$1:$1048576,MATCH(DATE(AN$2,1,1),Emissions!$A$1:$LI$1),FALSE)</f>
        <v>1.879663726</v>
      </c>
      <c r="AO502" s="361">
        <f>+VLOOKUP($E502,Emissions!$1:$1048576,MATCH(DATE(AO$2,1,1),Emissions!$A$1:$LI$1),FALSE)</f>
        <v>1.923223763</v>
      </c>
    </row>
    <row r="503" spans="1:41" ht="15" customHeight="1" x14ac:dyDescent="0.35">
      <c r="A503" s="411"/>
      <c r="B503" s="170"/>
      <c r="C503" s="138" t="s">
        <v>727</v>
      </c>
      <c r="D503" s="114" t="s">
        <v>1027</v>
      </c>
      <c r="E503" s="50" t="s">
        <v>2593</v>
      </c>
      <c r="F503" s="361">
        <f>+VLOOKUP($E503,Emissions!$1:$1048576,MATCH(DATE(F$2,1,1),Emissions!$A$1:$LI$1),FALSE)</f>
        <v>2.4330806699999999E-2</v>
      </c>
      <c r="G503" s="361">
        <f>+VLOOKUP($E503,Emissions!$1:$1048576,MATCH(DATE(G$2,1,1),Emissions!$A$1:$LI$1),FALSE)</f>
        <v>2.4621549400000001E-2</v>
      </c>
      <c r="H503" s="361">
        <f>+VLOOKUP($E503,Emissions!$1:$1048576,MATCH(DATE(H$2,1,1),Emissions!$A$1:$LI$1),FALSE)</f>
        <v>2.48545329E-2</v>
      </c>
      <c r="I503" s="361">
        <f>+VLOOKUP($E503,Emissions!$1:$1048576,MATCH(DATE(I$2,1,1),Emissions!$A$1:$LI$1),FALSE)</f>
        <v>2.4994751400000001E-2</v>
      </c>
      <c r="J503" s="361">
        <f>+VLOOKUP($E503,Emissions!$1:$1048576,MATCH(DATE(J$2,1,1),Emissions!$A$1:$LI$1),FALSE)</f>
        <v>2.5212681599999998E-2</v>
      </c>
      <c r="K503" s="361">
        <f>+VLOOKUP($E503,Emissions!$1:$1048576,MATCH(DATE(K$2,1,1),Emissions!$A$1:$LI$1),FALSE)</f>
        <v>2.5578033300000001E-2</v>
      </c>
      <c r="L503" s="361">
        <f>+VLOOKUP($E503,Emissions!$1:$1048576,MATCH(DATE(L$2,1,1),Emissions!$A$1:$LI$1),FALSE)</f>
        <v>2.60957923E-2</v>
      </c>
      <c r="M503" s="361">
        <f>+VLOOKUP($E503,Emissions!$1:$1048576,MATCH(DATE(M$2,1,1),Emissions!$A$1:$LI$1),FALSE)</f>
        <v>2.6494471499999998E-2</v>
      </c>
      <c r="N503" s="361">
        <f>+VLOOKUP($E503,Emissions!$1:$1048576,MATCH(DATE(N$2,1,1),Emissions!$A$1:$LI$1),FALSE)</f>
        <v>2.6557947700000001E-2</v>
      </c>
      <c r="O503" s="361">
        <f>+VLOOKUP($E503,Emissions!$1:$1048576,MATCH(DATE(O$2,1,1),Emissions!$A$1:$LI$1),FALSE)</f>
        <v>2.6103599500000001E-2</v>
      </c>
      <c r="P503" s="361">
        <f>+VLOOKUP($E503,Emissions!$1:$1048576,MATCH(DATE(P$2,1,1),Emissions!$A$1:$LI$1),FALSE)</f>
        <v>2.4929899299999999E-2</v>
      </c>
      <c r="Q503" s="361">
        <f>+VLOOKUP($E503,Emissions!$1:$1048576,MATCH(DATE(Q$2,1,1),Emissions!$A$1:$LI$1),FALSE)</f>
        <v>2.34024548E-2</v>
      </c>
      <c r="R503" s="361">
        <f>+VLOOKUP($E503,Emissions!$1:$1048576,MATCH(DATE(R$2,1,1),Emissions!$A$1:$LI$1),FALSE)</f>
        <v>2.1782601400000001E-2</v>
      </c>
      <c r="S503" s="361">
        <f>+VLOOKUP($E503,Emissions!$1:$1048576,MATCH(DATE(S$2,1,1),Emissions!$A$1:$LI$1),FALSE)</f>
        <v>2.0183013199999999E-2</v>
      </c>
      <c r="T503" s="361">
        <f>+VLOOKUP($E503,Emissions!$1:$1048576,MATCH(DATE(T$2,1,1),Emissions!$A$1:$LI$1),FALSE)</f>
        <v>1.86548445E-2</v>
      </c>
      <c r="U503" s="361">
        <f>+VLOOKUP($E503,Emissions!$1:$1048576,MATCH(DATE(U$2,1,1),Emissions!$A$1:$LI$1),FALSE)</f>
        <v>1.7219669399999998E-2</v>
      </c>
      <c r="V503" s="361">
        <f>+VLOOKUP($E503,Emissions!$1:$1048576,MATCH(DATE(V$2,1,1),Emissions!$A$1:$LI$1),FALSE)</f>
        <v>1.58515077E-2</v>
      </c>
      <c r="W503" s="361">
        <f>+VLOOKUP($E503,Emissions!$1:$1048576,MATCH(DATE(W$2,1,1),Emissions!$A$1:$LI$1),FALSE)</f>
        <v>1.45493592E-2</v>
      </c>
      <c r="X503" s="361">
        <f>+VLOOKUP($E503,Emissions!$1:$1048576,MATCH(DATE(X$2,1,1),Emissions!$A$1:$LI$1),FALSE)</f>
        <v>1.3326888E-2</v>
      </c>
      <c r="Y503" s="361">
        <f>+VLOOKUP($E503,Emissions!$1:$1048576,MATCH(DATE(Y$2,1,1),Emissions!$A$1:$LI$1),FALSE)</f>
        <v>1.21993637E-2</v>
      </c>
      <c r="Z503" s="361">
        <f>+VLOOKUP($E503,Emissions!$1:$1048576,MATCH(DATE(Z$2,1,1),Emissions!$A$1:$LI$1),FALSE)</f>
        <v>1.11810051E-2</v>
      </c>
      <c r="AA503" s="361">
        <f>+VLOOKUP($E503,Emissions!$1:$1048576,MATCH(DATE(AA$2,1,1),Emissions!$A$1:$LI$1),FALSE)</f>
        <v>1.02946698E-2</v>
      </c>
      <c r="AB503" s="361">
        <f>+VLOOKUP($E503,Emissions!$1:$1048576,MATCH(DATE(AB$2,1,1),Emissions!$A$1:$LI$1),FALSE)</f>
        <v>9.5465157200000008E-3</v>
      </c>
      <c r="AC503" s="361">
        <f>+VLOOKUP($E503,Emissions!$1:$1048576,MATCH(DATE(AC$2,1,1),Emissions!$A$1:$LI$1),FALSE)</f>
        <v>8.9296732199999999E-3</v>
      </c>
      <c r="AD503" s="361">
        <f>+VLOOKUP($E503,Emissions!$1:$1048576,MATCH(DATE(AD$2,1,1),Emissions!$A$1:$LI$1),FALSE)</f>
        <v>8.4313507799999993E-3</v>
      </c>
      <c r="AE503" s="361">
        <f>+VLOOKUP($E503,Emissions!$1:$1048576,MATCH(DATE(AE$2,1,1),Emissions!$A$1:$LI$1),FALSE)</f>
        <v>8.0410584600000001E-3</v>
      </c>
      <c r="AF503" s="361">
        <f>+VLOOKUP($E503,Emissions!$1:$1048576,MATCH(DATE(AF$2,1,1),Emissions!$A$1:$LI$1),FALSE)</f>
        <v>7.7879659599999996E-3</v>
      </c>
      <c r="AG503" s="361">
        <f>+VLOOKUP($E503,Emissions!$1:$1048576,MATCH(DATE(AG$2,1,1),Emissions!$A$1:$LI$1),FALSE)</f>
        <v>7.6611681900000004E-3</v>
      </c>
      <c r="AH503" s="361">
        <f>+VLOOKUP($E503,Emissions!$1:$1048576,MATCH(DATE(AH$2,1,1),Emissions!$A$1:$LI$1),FALSE)</f>
        <v>7.6396783899999997E-3</v>
      </c>
      <c r="AI503" s="361">
        <f>+VLOOKUP($E503,Emissions!$1:$1048576,MATCH(DATE(AI$2,1,1),Emissions!$A$1:$LI$1),FALSE)</f>
        <v>7.6960506300000004E-3</v>
      </c>
      <c r="AJ503" s="361">
        <f>+VLOOKUP($E503,Emissions!$1:$1048576,MATCH(DATE(AJ$2,1,1),Emissions!$A$1:$LI$1),FALSE)</f>
        <v>7.8035201399999999E-3</v>
      </c>
      <c r="AK503" s="361">
        <f>+VLOOKUP($E503,Emissions!$1:$1048576,MATCH(DATE(AK$2,1,1),Emissions!$A$1:$LI$1),FALSE)</f>
        <v>7.9466843100000004E-3</v>
      </c>
      <c r="AL503" s="361">
        <f>+VLOOKUP($E503,Emissions!$1:$1048576,MATCH(DATE(AL$2,1,1),Emissions!$A$1:$LI$1),FALSE)</f>
        <v>8.1123199300000004E-3</v>
      </c>
      <c r="AM503" s="361">
        <f>+VLOOKUP($E503,Emissions!$1:$1048576,MATCH(DATE(AM$2,1,1),Emissions!$A$1:$LI$1),FALSE)</f>
        <v>8.2875979000000006E-3</v>
      </c>
      <c r="AN503" s="361">
        <f>+VLOOKUP($E503,Emissions!$1:$1048576,MATCH(DATE(AN$2,1,1),Emissions!$A$1:$LI$1),FALSE)</f>
        <v>8.4599591400000007E-3</v>
      </c>
      <c r="AO503" s="361">
        <f>+VLOOKUP($E503,Emissions!$1:$1048576,MATCH(DATE(AO$2,1,1),Emissions!$A$1:$LI$1),FALSE)</f>
        <v>8.6173983699999995E-3</v>
      </c>
    </row>
    <row r="504" spans="1:41" ht="15" customHeight="1" x14ac:dyDescent="0.35">
      <c r="A504" s="411"/>
      <c r="B504" s="170"/>
      <c r="C504" s="138" t="s">
        <v>728</v>
      </c>
      <c r="D504" s="114" t="s">
        <v>1027</v>
      </c>
      <c r="E504" s="50" t="s">
        <v>2594</v>
      </c>
      <c r="F504" s="361">
        <f>+VLOOKUP($E504,Emissions!$1:$1048576,MATCH(DATE(F$2,1,1),Emissions!$A$1:$LI$1),FALSE)</f>
        <v>1.10635108</v>
      </c>
      <c r="G504" s="361">
        <f>+VLOOKUP($E504,Emissions!$1:$1048576,MATCH(DATE(G$2,1,1),Emissions!$A$1:$LI$1),FALSE)</f>
        <v>1.119818269</v>
      </c>
      <c r="H504" s="361">
        <f>+VLOOKUP($E504,Emissions!$1:$1048576,MATCH(DATE(H$2,1,1),Emissions!$A$1:$LI$1),FALSE)</f>
        <v>1.13524632</v>
      </c>
      <c r="I504" s="361">
        <f>+VLOOKUP($E504,Emissions!$1:$1048576,MATCH(DATE(I$2,1,1),Emissions!$A$1:$LI$1),FALSE)</f>
        <v>1.1507928119999999</v>
      </c>
      <c r="J504" s="361">
        <f>+VLOOKUP($E504,Emissions!$1:$1048576,MATCH(DATE(J$2,1,1),Emissions!$A$1:$LI$1),FALSE)</f>
        <v>1.1704141299999999</v>
      </c>
      <c r="K504" s="361">
        <f>+VLOOKUP($E504,Emissions!$1:$1048576,MATCH(DATE(K$2,1,1),Emissions!$A$1:$LI$1),FALSE)</f>
        <v>1.1941173300000001</v>
      </c>
      <c r="L504" s="361">
        <f>+VLOOKUP($E504,Emissions!$1:$1048576,MATCH(DATE(L$2,1,1),Emissions!$A$1:$LI$1),FALSE)</f>
        <v>1.2217280880000001</v>
      </c>
      <c r="M504" s="361">
        <f>+VLOOKUP($E504,Emissions!$1:$1048576,MATCH(DATE(M$2,1,1),Emissions!$A$1:$LI$1),FALSE)</f>
        <v>1.2467500069999999</v>
      </c>
      <c r="N504" s="361">
        <f>+VLOOKUP($E504,Emissions!$1:$1048576,MATCH(DATE(N$2,1,1),Emissions!$A$1:$LI$1),FALSE)</f>
        <v>1.2666851429999999</v>
      </c>
      <c r="O504" s="361">
        <f>+VLOOKUP($E504,Emissions!$1:$1048576,MATCH(DATE(O$2,1,1),Emissions!$A$1:$LI$1),FALSE)</f>
        <v>1.279559618</v>
      </c>
      <c r="P504" s="361">
        <f>+VLOOKUP($E504,Emissions!$1:$1048576,MATCH(DATE(P$2,1,1),Emissions!$A$1:$LI$1),FALSE)</f>
        <v>1.2826676159999999</v>
      </c>
      <c r="Q504" s="361">
        <f>+VLOOKUP($E504,Emissions!$1:$1048576,MATCH(DATE(Q$2,1,1),Emissions!$A$1:$LI$1),FALSE)</f>
        <v>1.2856592360000001</v>
      </c>
      <c r="R504" s="361">
        <f>+VLOOKUP($E504,Emissions!$1:$1048576,MATCH(DATE(R$2,1,1),Emissions!$A$1:$LI$1),FALSE)</f>
        <v>1.29035129</v>
      </c>
      <c r="S504" s="361">
        <f>+VLOOKUP($E504,Emissions!$1:$1048576,MATCH(DATE(S$2,1,1),Emissions!$A$1:$LI$1),FALSE)</f>
        <v>1.296891225</v>
      </c>
      <c r="T504" s="361">
        <f>+VLOOKUP($E504,Emissions!$1:$1048576,MATCH(DATE(T$2,1,1),Emissions!$A$1:$LI$1),FALSE)</f>
        <v>1.305131187</v>
      </c>
      <c r="U504" s="361">
        <f>+VLOOKUP($E504,Emissions!$1:$1048576,MATCH(DATE(U$2,1,1),Emissions!$A$1:$LI$1),FALSE)</f>
        <v>1.314914339</v>
      </c>
      <c r="V504" s="361">
        <f>+VLOOKUP($E504,Emissions!$1:$1048576,MATCH(DATE(V$2,1,1),Emissions!$A$1:$LI$1),FALSE)</f>
        <v>1.325213663</v>
      </c>
      <c r="W504" s="361">
        <f>+VLOOKUP($E504,Emissions!$1:$1048576,MATCH(DATE(W$2,1,1),Emissions!$A$1:$LI$1),FALSE)</f>
        <v>1.3360292229999999</v>
      </c>
      <c r="X504" s="361">
        <f>+VLOOKUP($E504,Emissions!$1:$1048576,MATCH(DATE(X$2,1,1),Emissions!$A$1:$LI$1),FALSE)</f>
        <v>1.347608079</v>
      </c>
      <c r="Y504" s="361">
        <f>+VLOOKUP($E504,Emissions!$1:$1048576,MATCH(DATE(Y$2,1,1),Emissions!$A$1:$LI$1),FALSE)</f>
        <v>1.360205935</v>
      </c>
      <c r="Z504" s="361">
        <f>+VLOOKUP($E504,Emissions!$1:$1048576,MATCH(DATE(Z$2,1,1),Emissions!$A$1:$LI$1),FALSE)</f>
        <v>1.374029164</v>
      </c>
      <c r="AA504" s="361">
        <f>+VLOOKUP($E504,Emissions!$1:$1048576,MATCH(DATE(AA$2,1,1),Emissions!$A$1:$LI$1),FALSE)</f>
        <v>1.39061232</v>
      </c>
      <c r="AB504" s="361">
        <f>+VLOOKUP($E504,Emissions!$1:$1048576,MATCH(DATE(AB$2,1,1),Emissions!$A$1:$LI$1),FALSE)</f>
        <v>1.410405581</v>
      </c>
      <c r="AC504" s="361">
        <f>+VLOOKUP($E504,Emissions!$1:$1048576,MATCH(DATE(AC$2,1,1),Emissions!$A$1:$LI$1),FALSE)</f>
        <v>1.433564434</v>
      </c>
      <c r="AD504" s="361">
        <f>+VLOOKUP($E504,Emissions!$1:$1048576,MATCH(DATE(AD$2,1,1),Emissions!$A$1:$LI$1),FALSE)</f>
        <v>1.4600847109999999</v>
      </c>
      <c r="AE504" s="361">
        <f>+VLOOKUP($E504,Emissions!$1:$1048576,MATCH(DATE(AE$2,1,1),Emissions!$A$1:$LI$1),FALSE)</f>
        <v>1.4897575329999999</v>
      </c>
      <c r="AF504" s="361">
        <f>+VLOOKUP($E504,Emissions!$1:$1048576,MATCH(DATE(AF$2,1,1),Emissions!$A$1:$LI$1),FALSE)</f>
        <v>1.521856643</v>
      </c>
      <c r="AG504" s="361">
        <f>+VLOOKUP($E504,Emissions!$1:$1048576,MATCH(DATE(AG$2,1,1),Emissions!$A$1:$LI$1),FALSE)</f>
        <v>1.556558112</v>
      </c>
      <c r="AH504" s="361">
        <f>+VLOOKUP($E504,Emissions!$1:$1048576,MATCH(DATE(AH$2,1,1),Emissions!$A$1:$LI$1),FALSE)</f>
        <v>1.5941603470000001</v>
      </c>
      <c r="AI504" s="361">
        <f>+VLOOKUP($E504,Emissions!$1:$1048576,MATCH(DATE(AI$2,1,1),Emissions!$A$1:$LI$1),FALSE)</f>
        <v>1.6345193570000001</v>
      </c>
      <c r="AJ504" s="361">
        <f>+VLOOKUP($E504,Emissions!$1:$1048576,MATCH(DATE(AJ$2,1,1),Emissions!$A$1:$LI$1),FALSE)</f>
        <v>1.6771903079999999</v>
      </c>
      <c r="AK504" s="361">
        <f>+VLOOKUP($E504,Emissions!$1:$1048576,MATCH(DATE(AK$2,1,1),Emissions!$A$1:$LI$1),FALSE)</f>
        <v>1.722307606</v>
      </c>
      <c r="AL504" s="361">
        <f>+VLOOKUP($E504,Emissions!$1:$1048576,MATCH(DATE(AL$2,1,1),Emissions!$A$1:$LI$1),FALSE)</f>
        <v>1.76951255</v>
      </c>
      <c r="AM504" s="361">
        <f>+VLOOKUP($E504,Emissions!$1:$1048576,MATCH(DATE(AM$2,1,1),Emissions!$A$1:$LI$1),FALSE)</f>
        <v>1.8183412320000001</v>
      </c>
      <c r="AN504" s="361">
        <f>+VLOOKUP($E504,Emissions!$1:$1048576,MATCH(DATE(AN$2,1,1),Emissions!$A$1:$LI$1),FALSE)</f>
        <v>1.868295311</v>
      </c>
      <c r="AO504" s="361">
        <f>+VLOOKUP($E504,Emissions!$1:$1048576,MATCH(DATE(AO$2,1,1),Emissions!$A$1:$LI$1),FALSE)</f>
        <v>1.918864331</v>
      </c>
    </row>
    <row r="505" spans="1:41" ht="15" customHeight="1" x14ac:dyDescent="0.35">
      <c r="A505" s="411"/>
      <c r="B505" s="170"/>
      <c r="C505" s="138" t="s">
        <v>729</v>
      </c>
      <c r="D505" s="114" t="s">
        <v>1027</v>
      </c>
      <c r="E505" s="50" t="s">
        <v>2595</v>
      </c>
      <c r="F505" s="361">
        <f>+VLOOKUP($E505,Emissions!$1:$1048576,MATCH(DATE(F$2,1,1),Emissions!$A$1:$LI$1),FALSE)</f>
        <v>6.6278198100000005E-2</v>
      </c>
      <c r="G505" s="361">
        <f>+VLOOKUP($E505,Emissions!$1:$1048576,MATCH(DATE(G$2,1,1),Emissions!$A$1:$LI$1),FALSE)</f>
        <v>6.6225408599999994E-2</v>
      </c>
      <c r="H505" s="361">
        <f>+VLOOKUP($E505,Emissions!$1:$1048576,MATCH(DATE(H$2,1,1),Emissions!$A$1:$LI$1),FALSE)</f>
        <v>6.6202983399999998E-2</v>
      </c>
      <c r="I505" s="361">
        <f>+VLOOKUP($E505,Emissions!$1:$1048576,MATCH(DATE(I$2,1,1),Emissions!$A$1:$LI$1),FALSE)</f>
        <v>6.5907245000000003E-2</v>
      </c>
      <c r="J505" s="361">
        <f>+VLOOKUP($E505,Emissions!$1:$1048576,MATCH(DATE(J$2,1,1),Emissions!$A$1:$LI$1),FALSE)</f>
        <v>6.6286859500000003E-2</v>
      </c>
      <c r="K505" s="361">
        <f>+VLOOKUP($E505,Emissions!$1:$1048576,MATCH(DATE(K$2,1,1),Emissions!$A$1:$LI$1),FALSE)</f>
        <v>6.7163104400000007E-2</v>
      </c>
      <c r="L505" s="361">
        <f>+VLOOKUP($E505,Emissions!$1:$1048576,MATCH(DATE(L$2,1,1),Emissions!$A$1:$LI$1),FALSE)</f>
        <v>6.84090953E-2</v>
      </c>
      <c r="M505" s="361">
        <f>+VLOOKUP($E505,Emissions!$1:$1048576,MATCH(DATE(M$2,1,1),Emissions!$A$1:$LI$1),FALSE)</f>
        <v>6.8772568199999995E-2</v>
      </c>
      <c r="N505" s="361">
        <f>+VLOOKUP($E505,Emissions!$1:$1048576,MATCH(DATE(N$2,1,1),Emissions!$A$1:$LI$1),FALSE)</f>
        <v>6.8233774799999994E-2</v>
      </c>
      <c r="O505" s="361">
        <f>+VLOOKUP($E505,Emissions!$1:$1048576,MATCH(DATE(O$2,1,1),Emissions!$A$1:$LI$1),FALSE)</f>
        <v>6.6826118000000004E-2</v>
      </c>
      <c r="P505" s="361">
        <f>+VLOOKUP($E505,Emissions!$1:$1048576,MATCH(DATE(P$2,1,1),Emissions!$A$1:$LI$1),FALSE)</f>
        <v>6.4580647800000002E-2</v>
      </c>
      <c r="Q505" s="361">
        <f>+VLOOKUP($E505,Emissions!$1:$1048576,MATCH(DATE(Q$2,1,1),Emissions!$A$1:$LI$1),FALSE)</f>
        <v>6.3016524099999999E-2</v>
      </c>
      <c r="R505" s="361">
        <f>+VLOOKUP($E505,Emissions!$1:$1048576,MATCH(DATE(R$2,1,1),Emissions!$A$1:$LI$1),FALSE)</f>
        <v>6.1909446899999998E-2</v>
      </c>
      <c r="S505" s="361">
        <f>+VLOOKUP($E505,Emissions!$1:$1048576,MATCH(DATE(S$2,1,1),Emissions!$A$1:$LI$1),FALSE)</f>
        <v>6.1108775300000001E-2</v>
      </c>
      <c r="T505" s="361">
        <f>+VLOOKUP($E505,Emissions!$1:$1048576,MATCH(DATE(T$2,1,1),Emissions!$A$1:$LI$1),FALSE)</f>
        <v>6.0525298599999999E-2</v>
      </c>
      <c r="U505" s="361">
        <f>+VLOOKUP($E505,Emissions!$1:$1048576,MATCH(DATE(U$2,1,1),Emissions!$A$1:$LI$1),FALSE)</f>
        <v>6.0107277700000003E-2</v>
      </c>
      <c r="V505" s="361">
        <f>+VLOOKUP($E505,Emissions!$1:$1048576,MATCH(DATE(V$2,1,1),Emissions!$A$1:$LI$1),FALSE)</f>
        <v>5.9733497199999999E-2</v>
      </c>
      <c r="W505" s="361">
        <f>+VLOOKUP($E505,Emissions!$1:$1048576,MATCH(DATE(W$2,1,1),Emissions!$A$1:$LI$1),FALSE)</f>
        <v>5.9418524100000002E-2</v>
      </c>
      <c r="X505" s="361">
        <f>+VLOOKUP($E505,Emissions!$1:$1048576,MATCH(DATE(X$2,1,1),Emissions!$A$1:$LI$1),FALSE)</f>
        <v>5.9177926999999998E-2</v>
      </c>
      <c r="Y505" s="361">
        <f>+VLOOKUP($E505,Emissions!$1:$1048576,MATCH(DATE(Y$2,1,1),Emissions!$A$1:$LI$1),FALSE)</f>
        <v>5.9020723400000003E-2</v>
      </c>
      <c r="Z505" s="361">
        <f>+VLOOKUP($E505,Emissions!$1:$1048576,MATCH(DATE(Z$2,1,1),Emissions!$A$1:$LI$1),FALSE)</f>
        <v>5.8951844000000003E-2</v>
      </c>
      <c r="AA505" s="361">
        <f>+VLOOKUP($E505,Emissions!$1:$1048576,MATCH(DATE(AA$2,1,1),Emissions!$A$1:$LI$1),FALSE)</f>
        <v>5.9082107199999997E-2</v>
      </c>
      <c r="AB505" s="361">
        <f>+VLOOKUP($E505,Emissions!$1:$1048576,MATCH(DATE(AB$2,1,1),Emissions!$A$1:$LI$1),FALSE)</f>
        <v>5.9397309600000003E-2</v>
      </c>
      <c r="AC505" s="361">
        <f>+VLOOKUP($E505,Emissions!$1:$1048576,MATCH(DATE(AC$2,1,1),Emissions!$A$1:$LI$1),FALSE)</f>
        <v>5.9883433E-2</v>
      </c>
      <c r="AD505" s="361">
        <f>+VLOOKUP($E505,Emissions!$1:$1048576,MATCH(DATE(AD$2,1,1),Emissions!$A$1:$LI$1),FALSE)</f>
        <v>6.0523935700000003E-2</v>
      </c>
      <c r="AE505" s="361">
        <f>+VLOOKUP($E505,Emissions!$1:$1048576,MATCH(DATE(AE$2,1,1),Emissions!$A$1:$LI$1),FALSE)</f>
        <v>6.1295710500000003E-2</v>
      </c>
      <c r="AF505" s="361">
        <f>+VLOOKUP($E505,Emissions!$1:$1048576,MATCH(DATE(AF$2,1,1),Emissions!$A$1:$LI$1),FALSE)</f>
        <v>6.2224646500000001E-2</v>
      </c>
      <c r="AG505" s="361">
        <f>+VLOOKUP($E505,Emissions!$1:$1048576,MATCH(DATE(AG$2,1,1),Emissions!$A$1:$LI$1),FALSE)</f>
        <v>6.3306164400000003E-2</v>
      </c>
      <c r="AH505" s="361">
        <f>+VLOOKUP($E505,Emissions!$1:$1048576,MATCH(DATE(AH$2,1,1),Emissions!$A$1:$LI$1),FALSE)</f>
        <v>6.4535184199999998E-2</v>
      </c>
      <c r="AI505" s="361">
        <f>+VLOOKUP($E505,Emissions!$1:$1048576,MATCH(DATE(AI$2,1,1),Emissions!$A$1:$LI$1),FALSE)</f>
        <v>6.5887825900000002E-2</v>
      </c>
      <c r="AJ505" s="361">
        <f>+VLOOKUP($E505,Emissions!$1:$1048576,MATCH(DATE(AJ$2,1,1),Emissions!$A$1:$LI$1),FALSE)</f>
        <v>6.7331433600000004E-2</v>
      </c>
      <c r="AK505" s="361">
        <f>+VLOOKUP($E505,Emissions!$1:$1048576,MATCH(DATE(AK$2,1,1),Emissions!$A$1:$LI$1),FALSE)</f>
        <v>6.8878658199999998E-2</v>
      </c>
      <c r="AL505" s="361">
        <f>+VLOOKUP($E505,Emissions!$1:$1048576,MATCH(DATE(AL$2,1,1),Emissions!$A$1:$LI$1),FALSE)</f>
        <v>7.0499922600000001E-2</v>
      </c>
      <c r="AM505" s="361">
        <f>+VLOOKUP($E505,Emissions!$1:$1048576,MATCH(DATE(AM$2,1,1),Emissions!$A$1:$LI$1),FALSE)</f>
        <v>7.2169601400000005E-2</v>
      </c>
      <c r="AN505" s="361">
        <f>+VLOOKUP($E505,Emissions!$1:$1048576,MATCH(DATE(AN$2,1,1),Emissions!$A$1:$LI$1),FALSE)</f>
        <v>7.3864344600000006E-2</v>
      </c>
      <c r="AO505" s="361">
        <f>+VLOOKUP($E505,Emissions!$1:$1048576,MATCH(DATE(AO$2,1,1),Emissions!$A$1:$LI$1),FALSE)</f>
        <v>7.5562252499999996E-2</v>
      </c>
    </row>
    <row r="506" spans="1:41" ht="15" customHeight="1" x14ac:dyDescent="0.35">
      <c r="A506" s="411"/>
      <c r="B506" s="170"/>
      <c r="C506" s="138" t="s">
        <v>730</v>
      </c>
      <c r="D506" s="114" t="s">
        <v>1027</v>
      </c>
      <c r="E506" s="50" t="s">
        <v>2596</v>
      </c>
      <c r="F506" s="361">
        <f>+VLOOKUP($E506,Emissions!$1:$1048576,MATCH(DATE(F$2,1,1),Emissions!$A$1:$LI$1),FALSE)</f>
        <v>1.1670901979999999</v>
      </c>
      <c r="G506" s="361">
        <f>+VLOOKUP($E506,Emissions!$1:$1048576,MATCH(DATE(G$2,1,1),Emissions!$A$1:$LI$1),FALSE)</f>
        <v>1.187143812</v>
      </c>
      <c r="H506" s="361">
        <f>+VLOOKUP($E506,Emissions!$1:$1048576,MATCH(DATE(H$2,1,1),Emissions!$A$1:$LI$1),FALSE)</f>
        <v>1.2088816099999999</v>
      </c>
      <c r="I506" s="361">
        <f>+VLOOKUP($E506,Emissions!$1:$1048576,MATCH(DATE(I$2,1,1),Emissions!$A$1:$LI$1),FALSE)</f>
        <v>1.2286511330000001</v>
      </c>
      <c r="J506" s="361">
        <f>+VLOOKUP($E506,Emissions!$1:$1048576,MATCH(DATE(J$2,1,1),Emissions!$A$1:$LI$1),FALSE)</f>
        <v>1.2536956619999999</v>
      </c>
      <c r="K506" s="361">
        <f>+VLOOKUP($E506,Emissions!$1:$1048576,MATCH(DATE(K$2,1,1),Emissions!$A$1:$LI$1),FALSE)</f>
        <v>1.283046884</v>
      </c>
      <c r="L506" s="361">
        <f>+VLOOKUP($E506,Emissions!$1:$1048576,MATCH(DATE(L$2,1,1),Emissions!$A$1:$LI$1),FALSE)</f>
        <v>1.31591397</v>
      </c>
      <c r="M506" s="361">
        <f>+VLOOKUP($E506,Emissions!$1:$1048576,MATCH(DATE(M$2,1,1),Emissions!$A$1:$LI$1),FALSE)</f>
        <v>1.341832819</v>
      </c>
      <c r="N506" s="361">
        <f>+VLOOKUP($E506,Emissions!$1:$1048576,MATCH(DATE(N$2,1,1),Emissions!$A$1:$LI$1),FALSE)</f>
        <v>1.359147452</v>
      </c>
      <c r="O506" s="361">
        <f>+VLOOKUP($E506,Emissions!$1:$1048576,MATCH(DATE(O$2,1,1),Emissions!$A$1:$LI$1),FALSE)</f>
        <v>1.366214045</v>
      </c>
      <c r="P506" s="361">
        <f>+VLOOKUP($E506,Emissions!$1:$1048576,MATCH(DATE(P$2,1,1),Emissions!$A$1:$LI$1),FALSE)</f>
        <v>1.35979746</v>
      </c>
      <c r="Q506" s="361">
        <f>+VLOOKUP($E506,Emissions!$1:$1048576,MATCH(DATE(Q$2,1,1),Emissions!$A$1:$LI$1),FALSE)</f>
        <v>1.3540328020000001</v>
      </c>
      <c r="R506" s="361">
        <f>+VLOOKUP($E506,Emissions!$1:$1048576,MATCH(DATE(R$2,1,1),Emissions!$A$1:$LI$1),FALSE)</f>
        <v>1.3491902440000001</v>
      </c>
      <c r="S506" s="361">
        <f>+VLOOKUP($E506,Emissions!$1:$1048576,MATCH(DATE(S$2,1,1),Emissions!$A$1:$LI$1),FALSE)</f>
        <v>1.3454622650000001</v>
      </c>
      <c r="T506" s="361">
        <f>+VLOOKUP($E506,Emissions!$1:$1048576,MATCH(DATE(T$2,1,1),Emissions!$A$1:$LI$1),FALSE)</f>
        <v>1.343214178</v>
      </c>
      <c r="U506" s="361">
        <f>+VLOOKUP($E506,Emissions!$1:$1048576,MATCH(DATE(U$2,1,1),Emissions!$A$1:$LI$1),FALSE)</f>
        <v>1.3427855849999999</v>
      </c>
      <c r="V506" s="361">
        <f>+VLOOKUP($E506,Emissions!$1:$1048576,MATCH(DATE(V$2,1,1),Emissions!$A$1:$LI$1),FALSE)</f>
        <v>1.3431869599999999</v>
      </c>
      <c r="W506" s="361">
        <f>+VLOOKUP($E506,Emissions!$1:$1048576,MATCH(DATE(W$2,1,1),Emissions!$A$1:$LI$1),FALSE)</f>
        <v>1.344990812</v>
      </c>
      <c r="X506" s="361">
        <f>+VLOOKUP($E506,Emissions!$1:$1048576,MATCH(DATE(X$2,1,1),Emissions!$A$1:$LI$1),FALSE)</f>
        <v>1.348646413</v>
      </c>
      <c r="Y506" s="361">
        <f>+VLOOKUP($E506,Emissions!$1:$1048576,MATCH(DATE(Y$2,1,1),Emissions!$A$1:$LI$1),FALSE)</f>
        <v>1.354353299</v>
      </c>
      <c r="Z506" s="361">
        <f>+VLOOKUP($E506,Emissions!$1:$1048576,MATCH(DATE(Z$2,1,1),Emissions!$A$1:$LI$1),FALSE)</f>
        <v>1.3622537079999999</v>
      </c>
      <c r="AA506" s="361">
        <f>+VLOOKUP($E506,Emissions!$1:$1048576,MATCH(DATE(AA$2,1,1),Emissions!$A$1:$LI$1),FALSE)</f>
        <v>1.3740655230000001</v>
      </c>
      <c r="AB506" s="361">
        <f>+VLOOKUP($E506,Emissions!$1:$1048576,MATCH(DATE(AB$2,1,1),Emissions!$A$1:$LI$1),FALSE)</f>
        <v>1.3898145420000001</v>
      </c>
      <c r="AC506" s="361">
        <f>+VLOOKUP($E506,Emissions!$1:$1048576,MATCH(DATE(AC$2,1,1),Emissions!$A$1:$LI$1),FALSE)</f>
        <v>1.4093890060000001</v>
      </c>
      <c r="AD506" s="361">
        <f>+VLOOKUP($E506,Emissions!$1:$1048576,MATCH(DATE(AD$2,1,1),Emissions!$A$1:$LI$1),FALSE)</f>
        <v>1.4324822699999999</v>
      </c>
      <c r="AE506" s="361">
        <f>+VLOOKUP($E506,Emissions!$1:$1048576,MATCH(DATE(AE$2,1,1),Emissions!$A$1:$LI$1),FALSE)</f>
        <v>1.4587049860000001</v>
      </c>
      <c r="AF506" s="361">
        <f>+VLOOKUP($E506,Emissions!$1:$1048576,MATCH(DATE(AF$2,1,1),Emissions!$A$1:$LI$1),FALSE)</f>
        <v>1.4886275959999999</v>
      </c>
      <c r="AG506" s="361">
        <f>+VLOOKUP($E506,Emissions!$1:$1048576,MATCH(DATE(AG$2,1,1),Emissions!$A$1:$LI$1),FALSE)</f>
        <v>1.5223071889999999</v>
      </c>
      <c r="AH506" s="361">
        <f>+VLOOKUP($E506,Emissions!$1:$1048576,MATCH(DATE(AH$2,1,1),Emissions!$A$1:$LI$1),FALSE)</f>
        <v>1.5596407750000001</v>
      </c>
      <c r="AI506" s="361">
        <f>+VLOOKUP($E506,Emissions!$1:$1048576,MATCH(DATE(AI$2,1,1),Emissions!$A$1:$LI$1),FALSE)</f>
        <v>1.599915236</v>
      </c>
      <c r="AJ506" s="361">
        <f>+VLOOKUP($E506,Emissions!$1:$1048576,MATCH(DATE(AJ$2,1,1),Emissions!$A$1:$LI$1),FALSE)</f>
        <v>1.642184818</v>
      </c>
      <c r="AK506" s="361">
        <f>+VLOOKUP($E506,Emissions!$1:$1048576,MATCH(DATE(AK$2,1,1),Emissions!$A$1:$LI$1),FALSE)</f>
        <v>1.686389337</v>
      </c>
      <c r="AL506" s="361">
        <f>+VLOOKUP($E506,Emissions!$1:$1048576,MATCH(DATE(AL$2,1,1),Emissions!$A$1:$LI$1),FALSE)</f>
        <v>1.7319202149999999</v>
      </c>
      <c r="AM506" s="361">
        <f>+VLOOKUP($E506,Emissions!$1:$1048576,MATCH(DATE(AM$2,1,1),Emissions!$A$1:$LI$1),FALSE)</f>
        <v>1.778256308</v>
      </c>
      <c r="AN506" s="361">
        <f>+VLOOKUP($E506,Emissions!$1:$1048576,MATCH(DATE(AN$2,1,1),Emissions!$A$1:$LI$1),FALSE)</f>
        <v>1.8249119949999999</v>
      </c>
      <c r="AO506" s="361">
        <f>+VLOOKUP($E506,Emissions!$1:$1048576,MATCH(DATE(AO$2,1,1),Emissions!$A$1:$LI$1),FALSE)</f>
        <v>1.871418</v>
      </c>
    </row>
    <row r="507" spans="1:41" ht="15" customHeight="1" x14ac:dyDescent="0.35">
      <c r="A507" s="411"/>
      <c r="B507" s="170"/>
      <c r="C507" s="138" t="s">
        <v>731</v>
      </c>
      <c r="D507" s="114" t="s">
        <v>1027</v>
      </c>
      <c r="E507" s="50" t="s">
        <v>2597</v>
      </c>
      <c r="F507" s="361">
        <f>+VLOOKUP($E507,Emissions!$1:$1048576,MATCH(DATE(F$2,1,1),Emissions!$A$1:$LI$1),FALSE)</f>
        <v>5.5452624499999995E-4</v>
      </c>
      <c r="G507" s="361">
        <f>+VLOOKUP($E507,Emissions!$1:$1048576,MATCH(DATE(G$2,1,1),Emissions!$A$1:$LI$1),FALSE)</f>
        <v>5.6408593400000004E-4</v>
      </c>
      <c r="H507" s="361">
        <f>+VLOOKUP($E507,Emissions!$1:$1048576,MATCH(DATE(H$2,1,1),Emissions!$A$1:$LI$1),FALSE)</f>
        <v>5.7453700800000004E-4</v>
      </c>
      <c r="I507" s="361">
        <f>+VLOOKUP($E507,Emissions!$1:$1048576,MATCH(DATE(I$2,1,1),Emissions!$A$1:$LI$1),FALSE)</f>
        <v>5.8460862200000003E-4</v>
      </c>
      <c r="J507" s="361">
        <f>+VLOOKUP($E507,Emissions!$1:$1048576,MATCH(DATE(J$2,1,1),Emissions!$A$1:$LI$1),FALSE)</f>
        <v>5.9637641699999998E-4</v>
      </c>
      <c r="K507" s="361">
        <f>+VLOOKUP($E507,Emissions!$1:$1048576,MATCH(DATE(K$2,1,1),Emissions!$A$1:$LI$1),FALSE)</f>
        <v>6.1000945500000003E-4</v>
      </c>
      <c r="L507" s="361">
        <f>+VLOOKUP($E507,Emissions!$1:$1048576,MATCH(DATE(L$2,1,1),Emissions!$A$1:$LI$1),FALSE)</f>
        <v>6.25293831E-4</v>
      </c>
      <c r="M507" s="361">
        <f>+VLOOKUP($E507,Emissions!$1:$1048576,MATCH(DATE(M$2,1,1),Emissions!$A$1:$LI$1),FALSE)</f>
        <v>6.3885774000000002E-4</v>
      </c>
      <c r="N507" s="361">
        <f>+VLOOKUP($E507,Emissions!$1:$1048576,MATCH(DATE(N$2,1,1),Emissions!$A$1:$LI$1),FALSE)</f>
        <v>6.4925828800000004E-4</v>
      </c>
      <c r="O507" s="361">
        <f>+VLOOKUP($E507,Emissions!$1:$1048576,MATCH(DATE(O$2,1,1),Emissions!$A$1:$LI$1),FALSE)</f>
        <v>6.5536363700000001E-4</v>
      </c>
      <c r="P507" s="361">
        <f>+VLOOKUP($E507,Emissions!$1:$1048576,MATCH(DATE(P$2,1,1),Emissions!$A$1:$LI$1),FALSE)</f>
        <v>6.5526156799999998E-4</v>
      </c>
      <c r="Q507" s="361">
        <f>+VLOOKUP($E507,Emissions!$1:$1048576,MATCH(DATE(Q$2,1,1),Emissions!$A$1:$LI$1),FALSE)</f>
        <v>6.5298618499999995E-4</v>
      </c>
      <c r="R507" s="361">
        <f>+VLOOKUP($E507,Emissions!$1:$1048576,MATCH(DATE(R$2,1,1),Emissions!$A$1:$LI$1),FALSE)</f>
        <v>6.5022374899999995E-4</v>
      </c>
      <c r="S507" s="361">
        <f>+VLOOKUP($E507,Emissions!$1:$1048576,MATCH(DATE(S$2,1,1),Emissions!$A$1:$LI$1),FALSE)</f>
        <v>6.4756801300000001E-4</v>
      </c>
      <c r="T507" s="361">
        <f>+VLOOKUP($E507,Emissions!$1:$1048576,MATCH(DATE(T$2,1,1),Emissions!$A$1:$LI$1),FALSE)</f>
        <v>6.4536135999999997E-4</v>
      </c>
      <c r="U507" s="361">
        <f>+VLOOKUP($E507,Emissions!$1:$1048576,MATCH(DATE(U$2,1,1),Emissions!$A$1:$LI$1),FALSE)</f>
        <v>6.4382136799999998E-4</v>
      </c>
      <c r="V507" s="361">
        <f>+VLOOKUP($E507,Emissions!$1:$1048576,MATCH(DATE(V$2,1,1),Emissions!$A$1:$LI$1),FALSE)</f>
        <v>6.4261624400000004E-4</v>
      </c>
      <c r="W507" s="361">
        <f>+VLOOKUP($E507,Emissions!$1:$1048576,MATCH(DATE(W$2,1,1),Emissions!$A$1:$LI$1),FALSE)</f>
        <v>6.4187382400000001E-4</v>
      </c>
      <c r="X507" s="361">
        <f>+VLOOKUP($E507,Emissions!$1:$1048576,MATCH(DATE(X$2,1,1),Emissions!$A$1:$LI$1),FALSE)</f>
        <v>6.4180736299999995E-4</v>
      </c>
      <c r="Y507" s="361">
        <f>+VLOOKUP($E507,Emissions!$1:$1048576,MATCH(DATE(Y$2,1,1),Emissions!$A$1:$LI$1),FALSE)</f>
        <v>6.4257686099999998E-4</v>
      </c>
      <c r="Z507" s="361">
        <f>+VLOOKUP($E507,Emissions!$1:$1048576,MATCH(DATE(Z$2,1,1),Emissions!$A$1:$LI$1),FALSE)</f>
        <v>6.4433257199999995E-4</v>
      </c>
      <c r="AA507" s="361">
        <f>+VLOOKUP($E507,Emissions!$1:$1048576,MATCH(DATE(AA$2,1,1),Emissions!$A$1:$LI$1),FALSE)</f>
        <v>6.4777037999999999E-4</v>
      </c>
      <c r="AB507" s="361">
        <f>+VLOOKUP($E507,Emissions!$1:$1048576,MATCH(DATE(AB$2,1,1),Emissions!$A$1:$LI$1),FALSE)</f>
        <v>6.53134132E-4</v>
      </c>
      <c r="AC507" s="361">
        <f>+VLOOKUP($E507,Emissions!$1:$1048576,MATCH(DATE(AC$2,1,1),Emissions!$A$1:$LI$1),FALSE)</f>
        <v>6.6048621799999995E-4</v>
      </c>
      <c r="AD507" s="361">
        <f>+VLOOKUP($E507,Emissions!$1:$1048576,MATCH(DATE(AD$2,1,1),Emissions!$A$1:$LI$1),FALSE)</f>
        <v>6.6976140099999997E-4</v>
      </c>
      <c r="AE507" s="361">
        <f>+VLOOKUP($E507,Emissions!$1:$1048576,MATCH(DATE(AE$2,1,1),Emissions!$A$1:$LI$1),FALSE)</f>
        <v>6.8084385800000003E-4</v>
      </c>
      <c r="AF507" s="361">
        <f>+VLOOKUP($E507,Emissions!$1:$1048576,MATCH(DATE(AF$2,1,1),Emissions!$A$1:$LI$1),FALSE)</f>
        <v>6.9390190299999999E-4</v>
      </c>
      <c r="AG507" s="361">
        <f>+VLOOKUP($E507,Emissions!$1:$1048576,MATCH(DATE(AG$2,1,1),Emissions!$A$1:$LI$1),FALSE)</f>
        <v>7.0911321900000003E-4</v>
      </c>
      <c r="AH507" s="361">
        <f>+VLOOKUP($E507,Emissions!$1:$1048576,MATCH(DATE(AH$2,1,1),Emissions!$A$1:$LI$1),FALSE)</f>
        <v>7.2645444900000002E-4</v>
      </c>
      <c r="AI507" s="361">
        <f>+VLOOKUP($E507,Emissions!$1:$1048576,MATCH(DATE(AI$2,1,1),Emissions!$A$1:$LI$1),FALSE)</f>
        <v>7.4553342399999998E-4</v>
      </c>
      <c r="AJ507" s="361">
        <f>+VLOOKUP($E507,Emissions!$1:$1048576,MATCH(DATE(AJ$2,1,1),Emissions!$A$1:$LI$1),FALSE)</f>
        <v>7.6581547600000003E-4</v>
      </c>
      <c r="AK507" s="361">
        <f>+VLOOKUP($E507,Emissions!$1:$1048576,MATCH(DATE(AK$2,1,1),Emissions!$A$1:$LI$1),FALSE)</f>
        <v>7.8711399700000001E-4</v>
      </c>
      <c r="AL507" s="361">
        <f>+VLOOKUP($E507,Emissions!$1:$1048576,MATCH(DATE(AL$2,1,1),Emissions!$A$1:$LI$1),FALSE)</f>
        <v>8.0913272899999996E-4</v>
      </c>
      <c r="AM507" s="361">
        <f>+VLOOKUP($E507,Emissions!$1:$1048576,MATCH(DATE(AM$2,1,1),Emissions!$A$1:$LI$1),FALSE)</f>
        <v>8.3157509500000003E-4</v>
      </c>
      <c r="AN507" s="361">
        <f>+VLOOKUP($E507,Emissions!$1:$1048576,MATCH(DATE(AN$2,1,1),Emissions!$A$1:$LI$1),FALSE)</f>
        <v>8.54149328E-4</v>
      </c>
      <c r="AO507" s="361">
        <f>+VLOOKUP($E507,Emissions!$1:$1048576,MATCH(DATE(AO$2,1,1),Emissions!$A$1:$LI$1),FALSE)</f>
        <v>8.7656825099999996E-4</v>
      </c>
    </row>
    <row r="508" spans="1:41" ht="15" customHeight="1" x14ac:dyDescent="0.35">
      <c r="A508" s="411"/>
      <c r="B508" s="170"/>
      <c r="C508" s="138" t="s">
        <v>732</v>
      </c>
      <c r="D508" s="114" t="s">
        <v>1027</v>
      </c>
      <c r="E508" s="50" t="s">
        <v>2598</v>
      </c>
      <c r="F508" s="327">
        <f>+VLOOKUP($E508,Emissions!$1:$1048576,MATCH(DATE(F$2,1,1),Emissions!$A$1:$LI$1),FALSE)</f>
        <v>15.22915663</v>
      </c>
      <c r="G508" s="327">
        <f>+VLOOKUP($E508,Emissions!$1:$1048576,MATCH(DATE(G$2,1,1),Emissions!$A$1:$LI$1),FALSE)</f>
        <v>15.346718299999999</v>
      </c>
      <c r="H508" s="327">
        <f>+VLOOKUP($E508,Emissions!$1:$1048576,MATCH(DATE(H$2,1,1),Emissions!$A$1:$LI$1),FALSE)</f>
        <v>15.481559600000001</v>
      </c>
      <c r="I508" s="327">
        <f>+VLOOKUP($E508,Emissions!$1:$1048576,MATCH(DATE(I$2,1,1),Emissions!$A$1:$LI$1),FALSE)</f>
        <v>15.55965997</v>
      </c>
      <c r="J508" s="327">
        <f>+VLOOKUP($E508,Emissions!$1:$1048576,MATCH(DATE(J$2,1,1),Emissions!$A$1:$LI$1),FALSE)</f>
        <v>15.753124469999999</v>
      </c>
      <c r="K508" s="327">
        <f>+VLOOKUP($E508,Emissions!$1:$1048576,MATCH(DATE(K$2,1,1),Emissions!$A$1:$LI$1),FALSE)</f>
        <v>16.03805066</v>
      </c>
      <c r="L508" s="327">
        <f>+VLOOKUP($E508,Emissions!$1:$1048576,MATCH(DATE(L$2,1,1),Emissions!$A$1:$LI$1),FALSE)</f>
        <v>16.39740097</v>
      </c>
      <c r="M508" s="327">
        <f>+VLOOKUP($E508,Emissions!$1:$1048576,MATCH(DATE(M$2,1,1),Emissions!$A$1:$LI$1),FALSE)</f>
        <v>16.586132620000001</v>
      </c>
      <c r="N508" s="327">
        <f>+VLOOKUP($E508,Emissions!$1:$1048576,MATCH(DATE(N$2,1,1),Emissions!$A$1:$LI$1),FALSE)</f>
        <v>16.578057090000001</v>
      </c>
      <c r="O508" s="327">
        <f>+VLOOKUP($E508,Emissions!$1:$1048576,MATCH(DATE(O$2,1,1),Emissions!$A$1:$LI$1),FALSE)</f>
        <v>16.35736953</v>
      </c>
      <c r="P508" s="327">
        <f>+VLOOKUP($E508,Emissions!$1:$1048576,MATCH(DATE(P$2,1,1),Emissions!$A$1:$LI$1),FALSE)</f>
        <v>15.90096284</v>
      </c>
      <c r="Q508" s="327">
        <f>+VLOOKUP($E508,Emissions!$1:$1048576,MATCH(DATE(Q$2,1,1),Emissions!$A$1:$LI$1),FALSE)</f>
        <v>15.576560199999999</v>
      </c>
      <c r="R508" s="327">
        <f>+VLOOKUP($E508,Emissions!$1:$1048576,MATCH(DATE(R$2,1,1),Emissions!$A$1:$LI$1),FALSE)</f>
        <v>15.35143967</v>
      </c>
      <c r="S508" s="327">
        <f>+VLOOKUP($E508,Emissions!$1:$1048576,MATCH(DATE(S$2,1,1),Emissions!$A$1:$LI$1),FALSE)</f>
        <v>15.197531870000001</v>
      </c>
      <c r="T508" s="327">
        <f>+VLOOKUP($E508,Emissions!$1:$1048576,MATCH(DATE(T$2,1,1),Emissions!$A$1:$LI$1),FALSE)</f>
        <v>15.098264009999999</v>
      </c>
      <c r="U508" s="327">
        <f>+VLOOKUP($E508,Emissions!$1:$1048576,MATCH(DATE(U$2,1,1),Emissions!$A$1:$LI$1),FALSE)</f>
        <v>15.043733680000001</v>
      </c>
      <c r="V508" s="327">
        <f>+VLOOKUP($E508,Emissions!$1:$1048576,MATCH(DATE(V$2,1,1),Emissions!$A$1:$LI$1),FALSE)</f>
        <v>15.002666250000001</v>
      </c>
      <c r="W508" s="327">
        <f>+VLOOKUP($E508,Emissions!$1:$1048576,MATCH(DATE(W$2,1,1),Emissions!$A$1:$LI$1),FALSE)</f>
        <v>14.978464929999999</v>
      </c>
      <c r="X508" s="327">
        <f>+VLOOKUP($E508,Emissions!$1:$1048576,MATCH(DATE(X$2,1,1),Emissions!$A$1:$LI$1),FALSE)</f>
        <v>14.974663169999999</v>
      </c>
      <c r="Y508" s="327">
        <f>+VLOOKUP($E508,Emissions!$1:$1048576,MATCH(DATE(Y$2,1,1),Emissions!$A$1:$LI$1),FALSE)</f>
        <v>14.99266811</v>
      </c>
      <c r="Z508" s="327">
        <f>+VLOOKUP($E508,Emissions!$1:$1048576,MATCH(DATE(Z$2,1,1),Emissions!$A$1:$LI$1),FALSE)</f>
        <v>15.03355565</v>
      </c>
      <c r="AA508" s="327">
        <f>+VLOOKUP($E508,Emissions!$1:$1048576,MATCH(DATE(AA$2,1,1),Emissions!$A$1:$LI$1),FALSE)</f>
        <v>15.12881382</v>
      </c>
      <c r="AB508" s="327">
        <f>+VLOOKUP($E508,Emissions!$1:$1048576,MATCH(DATE(AB$2,1,1),Emissions!$A$1:$LI$1),FALSE)</f>
        <v>15.274237940000001</v>
      </c>
      <c r="AC508" s="327">
        <f>+VLOOKUP($E508,Emissions!$1:$1048576,MATCH(DATE(AC$2,1,1),Emissions!$A$1:$LI$1),FALSE)</f>
        <v>15.46533355</v>
      </c>
      <c r="AD508" s="327">
        <f>+VLOOKUP($E508,Emissions!$1:$1048576,MATCH(DATE(AD$2,1,1),Emissions!$A$1:$LI$1),FALSE)</f>
        <v>15.697108050000001</v>
      </c>
      <c r="AE508" s="327">
        <f>+VLOOKUP($E508,Emissions!$1:$1048576,MATCH(DATE(AE$2,1,1),Emissions!$A$1:$LI$1),FALSE)</f>
        <v>15.965014249999999</v>
      </c>
      <c r="AF508" s="327">
        <f>+VLOOKUP($E508,Emissions!$1:$1048576,MATCH(DATE(AF$2,1,1),Emissions!$A$1:$LI$1),FALSE)</f>
        <v>16.26711654</v>
      </c>
      <c r="AG508" s="327">
        <f>+VLOOKUP($E508,Emissions!$1:$1048576,MATCH(DATE(AG$2,1,1),Emissions!$A$1:$LI$1),FALSE)</f>
        <v>16.602218919999999</v>
      </c>
      <c r="AH508" s="327">
        <f>+VLOOKUP($E508,Emissions!$1:$1048576,MATCH(DATE(AH$2,1,1),Emissions!$A$1:$LI$1),FALSE)</f>
        <v>16.970517529999999</v>
      </c>
      <c r="AI508" s="327">
        <f>+VLOOKUP($E508,Emissions!$1:$1048576,MATCH(DATE(AI$2,1,1),Emissions!$A$1:$LI$1),FALSE)</f>
        <v>17.36688959</v>
      </c>
      <c r="AJ508" s="327">
        <f>+VLOOKUP($E508,Emissions!$1:$1048576,MATCH(DATE(AJ$2,1,1),Emissions!$A$1:$LI$1),FALSE)</f>
        <v>17.78360614</v>
      </c>
      <c r="AK508" s="327">
        <f>+VLOOKUP($E508,Emissions!$1:$1048576,MATCH(DATE(AK$2,1,1),Emissions!$A$1:$LI$1),FALSE)</f>
        <v>18.227868149999999</v>
      </c>
      <c r="AL508" s="327">
        <f>+VLOOKUP($E508,Emissions!$1:$1048576,MATCH(DATE(AL$2,1,1),Emissions!$A$1:$LI$1),FALSE)</f>
        <v>18.69237248</v>
      </c>
      <c r="AM508" s="327">
        <f>+VLOOKUP($E508,Emissions!$1:$1048576,MATCH(DATE(AM$2,1,1),Emissions!$A$1:$LI$1),FALSE)</f>
        <v>19.17080575</v>
      </c>
      <c r="AN508" s="327">
        <f>+VLOOKUP($E508,Emissions!$1:$1048576,MATCH(DATE(AN$2,1,1),Emissions!$A$1:$LI$1),FALSE)</f>
        <v>19.657517779999999</v>
      </c>
      <c r="AO508" s="327">
        <f>+VLOOKUP($E508,Emissions!$1:$1048576,MATCH(DATE(AO$2,1,1),Emissions!$A$1:$LI$1),FALSE)</f>
        <v>20.147188480000001</v>
      </c>
    </row>
    <row r="509" spans="1:41" ht="15" customHeight="1" x14ac:dyDescent="0.35">
      <c r="A509" s="411"/>
      <c r="B509" s="170"/>
      <c r="C509" s="138" t="s">
        <v>733</v>
      </c>
      <c r="D509" s="114" t="s">
        <v>1027</v>
      </c>
      <c r="E509" s="50" t="s">
        <v>2599</v>
      </c>
      <c r="F509" s="361">
        <f>+VLOOKUP($E509,Emissions!$1:$1048576,MATCH(DATE(F$2,1,1),Emissions!$A$1:$LI$1),FALSE)</f>
        <v>3.9587047700000003E-2</v>
      </c>
      <c r="G509" s="361">
        <f>+VLOOKUP($E509,Emissions!$1:$1048576,MATCH(DATE(G$2,1,1),Emissions!$A$1:$LI$1),FALSE)</f>
        <v>4.06954868E-2</v>
      </c>
      <c r="H509" s="361">
        <f>+VLOOKUP($E509,Emissions!$1:$1048576,MATCH(DATE(H$2,1,1),Emissions!$A$1:$LI$1),FALSE)</f>
        <v>4.1862662699999997E-2</v>
      </c>
      <c r="I509" s="361">
        <f>+VLOOKUP($E509,Emissions!$1:$1048576,MATCH(DATE(I$2,1,1),Emissions!$A$1:$LI$1),FALSE)</f>
        <v>4.3040892400000003E-2</v>
      </c>
      <c r="J509" s="361">
        <f>+VLOOKUP($E509,Emissions!$1:$1048576,MATCH(DATE(J$2,1,1),Emissions!$A$1:$LI$1),FALSE)</f>
        <v>4.4255580500000002E-2</v>
      </c>
      <c r="K509" s="361">
        <f>+VLOOKUP($E509,Emissions!$1:$1048576,MATCH(DATE(K$2,1,1),Emissions!$A$1:$LI$1),FALSE)</f>
        <v>4.5549988399999998E-2</v>
      </c>
      <c r="L509" s="361">
        <f>+VLOOKUP($E509,Emissions!$1:$1048576,MATCH(DATE(L$2,1,1),Emissions!$A$1:$LI$1),FALSE)</f>
        <v>4.6943356899999997E-2</v>
      </c>
      <c r="M509" s="361">
        <f>+VLOOKUP($E509,Emissions!$1:$1048576,MATCH(DATE(M$2,1,1),Emissions!$A$1:$LI$1),FALSE)</f>
        <v>4.8384744600000001E-2</v>
      </c>
      <c r="N509" s="361">
        <f>+VLOOKUP($E509,Emissions!$1:$1048576,MATCH(DATE(N$2,1,1),Emissions!$A$1:$LI$1),FALSE)</f>
        <v>4.9779535799999997E-2</v>
      </c>
      <c r="O509" s="361">
        <f>+VLOOKUP($E509,Emissions!$1:$1048576,MATCH(DATE(O$2,1,1),Emissions!$A$1:$LI$1),FALSE)</f>
        <v>5.1033053100000003E-2</v>
      </c>
      <c r="P509" s="361">
        <f>+VLOOKUP($E509,Emissions!$1:$1048576,MATCH(DATE(P$2,1,1),Emissions!$A$1:$LI$1),FALSE)</f>
        <v>5.1941092500000001E-2</v>
      </c>
      <c r="Q509" s="361">
        <f>+VLOOKUP($E509,Emissions!$1:$1048576,MATCH(DATE(Q$2,1,1),Emissions!$A$1:$LI$1),FALSE)</f>
        <v>5.2344369600000003E-2</v>
      </c>
      <c r="R509" s="361">
        <f>+VLOOKUP($E509,Emissions!$1:$1048576,MATCH(DATE(R$2,1,1),Emissions!$A$1:$LI$1),FALSE)</f>
        <v>5.2465507500000001E-2</v>
      </c>
      <c r="S509" s="361">
        <f>+VLOOKUP($E509,Emissions!$1:$1048576,MATCH(DATE(S$2,1,1),Emissions!$A$1:$LI$1),FALSE)</f>
        <v>5.2432052600000001E-2</v>
      </c>
      <c r="T509" s="361">
        <f>+VLOOKUP($E509,Emissions!$1:$1048576,MATCH(DATE(T$2,1,1),Emissions!$A$1:$LI$1),FALSE)</f>
        <v>5.23317846E-2</v>
      </c>
      <c r="U509" s="361">
        <f>+VLOOKUP($E509,Emissions!$1:$1048576,MATCH(DATE(U$2,1,1),Emissions!$A$1:$LI$1),FALSE)</f>
        <v>5.2223262899999998E-2</v>
      </c>
      <c r="V509" s="361">
        <f>+VLOOKUP($E509,Emissions!$1:$1048576,MATCH(DATE(V$2,1,1),Emissions!$A$1:$LI$1),FALSE)</f>
        <v>5.2132691600000003E-2</v>
      </c>
      <c r="W509" s="361">
        <f>+VLOOKUP($E509,Emissions!$1:$1048576,MATCH(DATE(W$2,1,1),Emissions!$A$1:$LI$1),FALSE)</f>
        <v>5.2082097399999999E-2</v>
      </c>
      <c r="X509" s="361">
        <f>+VLOOKUP($E509,Emissions!$1:$1048576,MATCH(DATE(X$2,1,1),Emissions!$A$1:$LI$1),FALSE)</f>
        <v>5.2096740599999997E-2</v>
      </c>
      <c r="Y509" s="361">
        <f>+VLOOKUP($E509,Emissions!$1:$1048576,MATCH(DATE(Y$2,1,1),Emissions!$A$1:$LI$1),FALSE)</f>
        <v>5.2195661999999997E-2</v>
      </c>
      <c r="Z509" s="361">
        <f>+VLOOKUP($E509,Emissions!$1:$1048576,MATCH(DATE(Z$2,1,1),Emissions!$A$1:$LI$1),FALSE)</f>
        <v>5.2401430499999999E-2</v>
      </c>
      <c r="AA509" s="361">
        <f>+VLOOKUP($E509,Emissions!$1:$1048576,MATCH(DATE(AA$2,1,1),Emissions!$A$1:$LI$1),FALSE)</f>
        <v>5.2747793600000002E-2</v>
      </c>
      <c r="AB509" s="361">
        <f>+VLOOKUP($E509,Emissions!$1:$1048576,MATCH(DATE(AB$2,1,1),Emissions!$A$1:$LI$1),FALSE)</f>
        <v>5.3269273700000001E-2</v>
      </c>
      <c r="AC509" s="361">
        <f>+VLOOKUP($E509,Emissions!$1:$1048576,MATCH(DATE(AC$2,1,1),Emissions!$A$1:$LI$1),FALSE)</f>
        <v>5.3982336200000001E-2</v>
      </c>
      <c r="AD509" s="361">
        <f>+VLOOKUP($E509,Emissions!$1:$1048576,MATCH(DATE(AD$2,1,1),Emissions!$A$1:$LI$1),FALSE)</f>
        <v>5.4888335000000003E-2</v>
      </c>
      <c r="AE509" s="361">
        <f>+VLOOKUP($E509,Emissions!$1:$1048576,MATCH(DATE(AE$2,1,1),Emissions!$A$1:$LI$1),FALSE)</f>
        <v>5.5991335900000001E-2</v>
      </c>
      <c r="AF509" s="361">
        <f>+VLOOKUP($E509,Emissions!$1:$1048576,MATCH(DATE(AF$2,1,1),Emissions!$A$1:$LI$1),FALSE)</f>
        <v>5.7271837800000003E-2</v>
      </c>
      <c r="AG509" s="361">
        <f>+VLOOKUP($E509,Emissions!$1:$1048576,MATCH(DATE(AG$2,1,1),Emissions!$A$1:$LI$1),FALSE)</f>
        <v>5.8756053099999997E-2</v>
      </c>
      <c r="AH509" s="361">
        <f>+VLOOKUP($E509,Emissions!$1:$1048576,MATCH(DATE(AH$2,1,1),Emissions!$A$1:$LI$1),FALSE)</f>
        <v>6.0448080299999998E-2</v>
      </c>
      <c r="AI509" s="361">
        <f>+VLOOKUP($E509,Emissions!$1:$1048576,MATCH(DATE(AI$2,1,1),Emissions!$A$1:$LI$1),FALSE)</f>
        <v>6.2312861400000003E-2</v>
      </c>
      <c r="AJ509" s="361">
        <f>+VLOOKUP($E509,Emissions!$1:$1048576,MATCH(DATE(AJ$2,1,1),Emissions!$A$1:$LI$1),FALSE)</f>
        <v>6.4300386799999998E-2</v>
      </c>
      <c r="AK509" s="361">
        <f>+VLOOKUP($E509,Emissions!$1:$1048576,MATCH(DATE(AK$2,1,1),Emissions!$A$1:$LI$1),FALSE)</f>
        <v>6.6379834700000001E-2</v>
      </c>
      <c r="AL509" s="361">
        <f>+VLOOKUP($E509,Emissions!$1:$1048576,MATCH(DATE(AL$2,1,1),Emissions!$A$1:$LI$1),FALSE)</f>
        <v>6.8525534999999999E-2</v>
      </c>
      <c r="AM509" s="361">
        <f>+VLOOKUP($E509,Emissions!$1:$1048576,MATCH(DATE(AM$2,1,1),Emissions!$A$1:$LI$1),FALSE)</f>
        <v>7.0710485200000006E-2</v>
      </c>
      <c r="AN509" s="361">
        <f>+VLOOKUP($E509,Emissions!$1:$1048576,MATCH(DATE(AN$2,1,1),Emissions!$A$1:$LI$1),FALSE)</f>
        <v>7.2905746499999993E-2</v>
      </c>
      <c r="AO509" s="361">
        <f>+VLOOKUP($E509,Emissions!$1:$1048576,MATCH(DATE(AO$2,1,1),Emissions!$A$1:$LI$1),FALSE)</f>
        <v>7.5081034899999996E-2</v>
      </c>
    </row>
    <row r="510" spans="1:41" ht="15" customHeight="1" x14ac:dyDescent="0.35">
      <c r="A510" s="411"/>
      <c r="B510" s="170"/>
      <c r="C510" s="138" t="s">
        <v>734</v>
      </c>
      <c r="D510" s="114" t="s">
        <v>1027</v>
      </c>
      <c r="E510" s="50" t="s">
        <v>2600</v>
      </c>
      <c r="F510" s="361">
        <f>+VLOOKUP($E510,Emissions!$1:$1048576,MATCH(DATE(F$2,1,1),Emissions!$A$1:$LI$1),FALSE)</f>
        <v>3.3214551699999998E-3</v>
      </c>
      <c r="G510" s="361">
        <f>+VLOOKUP($E510,Emissions!$1:$1048576,MATCH(DATE(G$2,1,1),Emissions!$A$1:$LI$1),FALSE)</f>
        <v>3.2503948900000001E-3</v>
      </c>
      <c r="H510" s="361">
        <f>+VLOOKUP($E510,Emissions!$1:$1048576,MATCH(DATE(H$2,1,1),Emissions!$A$1:$LI$1),FALSE)</f>
        <v>3.1782975300000001E-3</v>
      </c>
      <c r="I510" s="361">
        <f>+VLOOKUP($E510,Emissions!$1:$1048576,MATCH(DATE(I$2,1,1),Emissions!$A$1:$LI$1),FALSE)</f>
        <v>3.0847915100000001E-3</v>
      </c>
      <c r="J510" s="361">
        <f>+VLOOKUP($E510,Emissions!$1:$1048576,MATCH(DATE(J$2,1,1),Emissions!$A$1:$LI$1),FALSE)</f>
        <v>3.0483480300000001E-3</v>
      </c>
      <c r="K510" s="361">
        <f>+VLOOKUP($E510,Emissions!$1:$1048576,MATCH(DATE(K$2,1,1),Emissions!$A$1:$LI$1),FALSE)</f>
        <v>3.0529565299999999E-3</v>
      </c>
      <c r="L510" s="361">
        <f>+VLOOKUP($E510,Emissions!$1:$1048576,MATCH(DATE(L$2,1,1),Emissions!$A$1:$LI$1),FALSE)</f>
        <v>3.0876442200000001E-3</v>
      </c>
      <c r="M510" s="361">
        <f>+VLOOKUP($E510,Emissions!$1:$1048576,MATCH(DATE(M$2,1,1),Emissions!$A$1:$LI$1),FALSE)</f>
        <v>3.0535524099999998E-3</v>
      </c>
      <c r="N510" s="361">
        <f>+VLOOKUP($E510,Emissions!$1:$1048576,MATCH(DATE(N$2,1,1),Emissions!$A$1:$LI$1),FALSE)</f>
        <v>2.95155961E-3</v>
      </c>
      <c r="O510" s="361">
        <f>+VLOOKUP($E510,Emissions!$1:$1048576,MATCH(DATE(O$2,1,1),Emissions!$A$1:$LI$1),FALSE)</f>
        <v>2.7883524200000001E-3</v>
      </c>
      <c r="P510" s="361">
        <f>+VLOOKUP($E510,Emissions!$1:$1048576,MATCH(DATE(P$2,1,1),Emissions!$A$1:$LI$1),FALSE)</f>
        <v>2.57353913E-3</v>
      </c>
      <c r="Q510" s="361">
        <f>+VLOOKUP($E510,Emissions!$1:$1048576,MATCH(DATE(Q$2,1,1),Emissions!$A$1:$LI$1),FALSE)</f>
        <v>2.42371596E-3</v>
      </c>
      <c r="R510" s="361">
        <f>+VLOOKUP($E510,Emissions!$1:$1048576,MATCH(DATE(R$2,1,1),Emissions!$A$1:$LI$1),FALSE)</f>
        <v>2.3158522100000002E-3</v>
      </c>
      <c r="S510" s="361">
        <f>+VLOOKUP($E510,Emissions!$1:$1048576,MATCH(DATE(S$2,1,1),Emissions!$A$1:$LI$1),FALSE)</f>
        <v>2.2346305799999999E-3</v>
      </c>
      <c r="T510" s="361">
        <f>+VLOOKUP($E510,Emissions!$1:$1048576,MATCH(DATE(T$2,1,1),Emissions!$A$1:$LI$1),FALSE)</f>
        <v>2.1707166899999999E-3</v>
      </c>
      <c r="U510" s="361">
        <f>+VLOOKUP($E510,Emissions!$1:$1048576,MATCH(DATE(U$2,1,1),Emissions!$A$1:$LI$1),FALSE)</f>
        <v>2.1184576499999998E-3</v>
      </c>
      <c r="V510" s="361">
        <f>+VLOOKUP($E510,Emissions!$1:$1048576,MATCH(DATE(V$2,1,1),Emissions!$A$1:$LI$1),FALSE)</f>
        <v>2.06856056E-3</v>
      </c>
      <c r="W510" s="361">
        <f>+VLOOKUP($E510,Emissions!$1:$1048576,MATCH(DATE(W$2,1,1),Emissions!$A$1:$LI$1),FALSE)</f>
        <v>2.0208545299999999E-3</v>
      </c>
      <c r="X510" s="361">
        <f>+VLOOKUP($E510,Emissions!$1:$1048576,MATCH(DATE(X$2,1,1),Emissions!$A$1:$LI$1),FALSE)</f>
        <v>1.97573731E-3</v>
      </c>
      <c r="Y510" s="361">
        <f>+VLOOKUP($E510,Emissions!$1:$1048576,MATCH(DATE(Y$2,1,1),Emissions!$A$1:$LI$1),FALSE)</f>
        <v>1.9336568900000001E-3</v>
      </c>
      <c r="Z510" s="361">
        <f>+VLOOKUP($E510,Emissions!$1:$1048576,MATCH(DATE(Z$2,1,1),Emissions!$A$1:$LI$1),FALSE)</f>
        <v>1.8950597099999999E-3</v>
      </c>
      <c r="AA510" s="361">
        <f>+VLOOKUP($E510,Emissions!$1:$1048576,MATCH(DATE(AA$2,1,1),Emissions!$A$1:$LI$1),FALSE)</f>
        <v>1.8661720200000001E-3</v>
      </c>
      <c r="AB510" s="361">
        <f>+VLOOKUP($E510,Emissions!$1:$1048576,MATCH(DATE(AB$2,1,1),Emissions!$A$1:$LI$1),FALSE)</f>
        <v>1.8458855599999999E-3</v>
      </c>
      <c r="AC510" s="361">
        <f>+VLOOKUP($E510,Emissions!$1:$1048576,MATCH(DATE(AC$2,1,1),Emissions!$A$1:$LI$1),FALSE)</f>
        <v>1.8332782000000001E-3</v>
      </c>
      <c r="AD510" s="361">
        <f>+VLOOKUP($E510,Emissions!$1:$1048576,MATCH(DATE(AD$2,1,1),Emissions!$A$1:$LI$1),FALSE)</f>
        <v>1.8275638E-3</v>
      </c>
      <c r="AE510" s="361">
        <f>+VLOOKUP($E510,Emissions!$1:$1048576,MATCH(DATE(AE$2,1,1),Emissions!$A$1:$LI$1),FALSE)</f>
        <v>1.82800765E-3</v>
      </c>
      <c r="AF510" s="361">
        <f>+VLOOKUP($E510,Emissions!$1:$1048576,MATCH(DATE(AF$2,1,1),Emissions!$A$1:$LI$1),FALSE)</f>
        <v>1.83637497E-3</v>
      </c>
      <c r="AG510" s="361">
        <f>+VLOOKUP($E510,Emissions!$1:$1048576,MATCH(DATE(AG$2,1,1),Emissions!$A$1:$LI$1),FALSE)</f>
        <v>1.8519188E-3</v>
      </c>
      <c r="AH510" s="361">
        <f>+VLOOKUP($E510,Emissions!$1:$1048576,MATCH(DATE(AH$2,1,1),Emissions!$A$1:$LI$1),FALSE)</f>
        <v>1.8739805000000001E-3</v>
      </c>
      <c r="AI510" s="361">
        <f>+VLOOKUP($E510,Emissions!$1:$1048576,MATCH(DATE(AI$2,1,1),Emissions!$A$1:$LI$1),FALSE)</f>
        <v>1.90145326E-3</v>
      </c>
      <c r="AJ510" s="361">
        <f>+VLOOKUP($E510,Emissions!$1:$1048576,MATCH(DATE(AJ$2,1,1),Emissions!$A$1:$LI$1),FALSE)</f>
        <v>1.9330277599999999E-3</v>
      </c>
      <c r="AK510" s="361">
        <f>+VLOOKUP($E510,Emissions!$1:$1048576,MATCH(DATE(AK$2,1,1),Emissions!$A$1:$LI$1),FALSE)</f>
        <v>1.9697369E-3</v>
      </c>
      <c r="AL510" s="361">
        <f>+VLOOKUP($E510,Emissions!$1:$1048576,MATCH(DATE(AL$2,1,1),Emissions!$A$1:$LI$1),FALSE)</f>
        <v>2.0101993199999999E-3</v>
      </c>
      <c r="AM510" s="361">
        <f>+VLOOKUP($E510,Emissions!$1:$1048576,MATCH(DATE(AM$2,1,1),Emissions!$A$1:$LI$1),FALSE)</f>
        <v>2.05317587E-3</v>
      </c>
      <c r="AN510" s="361">
        <f>+VLOOKUP($E510,Emissions!$1:$1048576,MATCH(DATE(AN$2,1,1),Emissions!$A$1:$LI$1),FALSE)</f>
        <v>2.0975390799999999E-3</v>
      </c>
      <c r="AO510" s="361">
        <f>+VLOOKUP($E510,Emissions!$1:$1048576,MATCH(DATE(AO$2,1,1),Emissions!$A$1:$LI$1),FALSE)</f>
        <v>2.1422383800000001E-3</v>
      </c>
    </row>
    <row r="511" spans="1:41" ht="15" customHeight="1" x14ac:dyDescent="0.35">
      <c r="A511" s="411"/>
      <c r="B511" s="170"/>
      <c r="C511" s="138" t="s">
        <v>735</v>
      </c>
      <c r="D511" s="114" t="s">
        <v>1027</v>
      </c>
      <c r="E511" s="50" t="s">
        <v>2601</v>
      </c>
      <c r="F511" s="361">
        <f>+VLOOKUP($E511,Emissions!$1:$1048576,MATCH(DATE(F$2,1,1),Emissions!$A$1:$LI$1),FALSE)</f>
        <v>5.8344010699999998E-5</v>
      </c>
      <c r="G511" s="361">
        <f>+VLOOKUP($E511,Emissions!$1:$1048576,MATCH(DATE(G$2,1,1),Emissions!$A$1:$LI$1),FALSE)</f>
        <v>5.6178579E-5</v>
      </c>
      <c r="H511" s="361">
        <f>+VLOOKUP($E511,Emissions!$1:$1048576,MATCH(DATE(H$2,1,1),Emissions!$A$1:$LI$1),FALSE)</f>
        <v>5.38324743E-5</v>
      </c>
      <c r="I511" s="361">
        <f>+VLOOKUP($E511,Emissions!$1:$1048576,MATCH(DATE(I$2,1,1),Emissions!$A$1:$LI$1),FALSE)</f>
        <v>5.1099015099999999E-5</v>
      </c>
      <c r="J511" s="361">
        <f>+VLOOKUP($E511,Emissions!$1:$1048576,MATCH(DATE(J$2,1,1),Emissions!$A$1:$LI$1),FALSE)</f>
        <v>4.9599757300000003E-5</v>
      </c>
      <c r="K511" s="361">
        <f>+VLOOKUP($E511,Emissions!$1:$1048576,MATCH(DATE(K$2,1,1),Emissions!$A$1:$LI$1),FALSE)</f>
        <v>4.9186927599999998E-5</v>
      </c>
      <c r="L511" s="361">
        <f>+VLOOKUP($E511,Emissions!$1:$1048576,MATCH(DATE(L$2,1,1),Emissions!$A$1:$LI$1),FALSE)</f>
        <v>4.9647831599999997E-5</v>
      </c>
      <c r="M511" s="361">
        <f>+VLOOKUP($E511,Emissions!$1:$1048576,MATCH(DATE(M$2,1,1),Emissions!$A$1:$LI$1),FALSE)</f>
        <v>4.8901417200000002E-5</v>
      </c>
      <c r="N511" s="361">
        <f>+VLOOKUP($E511,Emissions!$1:$1048576,MATCH(DATE(N$2,1,1),Emissions!$A$1:$LI$1),FALSE)</f>
        <v>4.6502770599999999E-5</v>
      </c>
      <c r="O511" s="361">
        <f>+VLOOKUP($E511,Emissions!$1:$1048576,MATCH(DATE(O$2,1,1),Emissions!$A$1:$LI$1),FALSE)</f>
        <v>4.2386679000000001E-5</v>
      </c>
      <c r="P511" s="361">
        <f>+VLOOKUP($E511,Emissions!$1:$1048576,MATCH(DATE(P$2,1,1),Emissions!$A$1:$LI$1),FALSE)</f>
        <v>3.6777328400000001E-5</v>
      </c>
      <c r="Q511" s="361">
        <f>+VLOOKUP($E511,Emissions!$1:$1048576,MATCH(DATE(Q$2,1,1),Emissions!$A$1:$LI$1),FALSE)</f>
        <v>3.2827112999999998E-5</v>
      </c>
      <c r="R511" s="361">
        <f>+VLOOKUP($E511,Emissions!$1:$1048576,MATCH(DATE(R$2,1,1),Emissions!$A$1:$LI$1),FALSE)</f>
        <v>3.0104980399999999E-5</v>
      </c>
      <c r="S511" s="361">
        <f>+VLOOKUP($E511,Emissions!$1:$1048576,MATCH(DATE(S$2,1,1),Emissions!$A$1:$LI$1),FALSE)</f>
        <v>2.8136357500000001E-5</v>
      </c>
      <c r="T511" s="361">
        <f>+VLOOKUP($E511,Emissions!$1:$1048576,MATCH(DATE(T$2,1,1),Emissions!$A$1:$LI$1),FALSE)</f>
        <v>2.6614485900000001E-5</v>
      </c>
      <c r="U511" s="361">
        <f>+VLOOKUP($E511,Emissions!$1:$1048576,MATCH(DATE(U$2,1,1),Emissions!$A$1:$LI$1),FALSE)</f>
        <v>2.5351576000000001E-5</v>
      </c>
      <c r="V511" s="361">
        <f>+VLOOKUP($E511,Emissions!$1:$1048576,MATCH(DATE(V$2,1,1),Emissions!$A$1:$LI$1),FALSE)</f>
        <v>2.41078832E-5</v>
      </c>
      <c r="W511" s="361">
        <f>+VLOOKUP($E511,Emissions!$1:$1048576,MATCH(DATE(W$2,1,1),Emissions!$A$1:$LI$1),FALSE)</f>
        <v>2.28480428E-5</v>
      </c>
      <c r="X511" s="361">
        <f>+VLOOKUP($E511,Emissions!$1:$1048576,MATCH(DATE(X$2,1,1),Emissions!$A$1:$LI$1),FALSE)</f>
        <v>2.15826648E-5</v>
      </c>
      <c r="Y511" s="361">
        <f>+VLOOKUP($E511,Emissions!$1:$1048576,MATCH(DATE(Y$2,1,1),Emissions!$A$1:$LI$1),FALSE)</f>
        <v>2.03376886E-5</v>
      </c>
      <c r="Z511" s="361">
        <f>+VLOOKUP($E511,Emissions!$1:$1048576,MATCH(DATE(Z$2,1,1),Emissions!$A$1:$LI$1),FALSE)</f>
        <v>1.91434757E-5</v>
      </c>
      <c r="AA511" s="361">
        <f>+VLOOKUP($E511,Emissions!$1:$1048576,MATCH(DATE(AA$2,1,1),Emissions!$A$1:$LI$1),FALSE)</f>
        <v>1.8126940700000002E-5</v>
      </c>
      <c r="AB511" s="361">
        <f>+VLOOKUP($E511,Emissions!$1:$1048576,MATCH(DATE(AB$2,1,1),Emissions!$A$1:$LI$1),FALSE)</f>
        <v>1.7280999500000001E-5</v>
      </c>
      <c r="AC511" s="361">
        <f>+VLOOKUP($E511,Emissions!$1:$1048576,MATCH(DATE(AC$2,1,1),Emissions!$A$1:$LI$1),FALSE)</f>
        <v>1.6589670100000001E-5</v>
      </c>
      <c r="AD511" s="361">
        <f>+VLOOKUP($E511,Emissions!$1:$1048576,MATCH(DATE(AD$2,1,1),Emissions!$A$1:$LI$1),FALSE)</f>
        <v>1.60403019E-5</v>
      </c>
      <c r="AE511" s="361">
        <f>+VLOOKUP($E511,Emissions!$1:$1048576,MATCH(DATE(AE$2,1,1),Emissions!$A$1:$LI$1),FALSE)</f>
        <v>1.5626923499999999E-5</v>
      </c>
      <c r="AF511" s="361">
        <f>+VLOOKUP($E511,Emissions!$1:$1048576,MATCH(DATE(AF$2,1,1),Emissions!$A$1:$LI$1),FALSE)</f>
        <v>1.5368243000000001E-5</v>
      </c>
      <c r="AG511" s="361">
        <f>+VLOOKUP($E511,Emissions!$1:$1048576,MATCH(DATE(AG$2,1,1),Emissions!$A$1:$LI$1),FALSE)</f>
        <v>1.5245897600000001E-5</v>
      </c>
      <c r="AH511" s="361">
        <f>+VLOOKUP($E511,Emissions!$1:$1048576,MATCH(DATE(AH$2,1,1),Emissions!$A$1:$LI$1),FALSE)</f>
        <v>1.5242900700000001E-5</v>
      </c>
      <c r="AI511" s="361">
        <f>+VLOOKUP($E511,Emissions!$1:$1048576,MATCH(DATE(AI$2,1,1),Emissions!$A$1:$LI$1),FALSE)</f>
        <v>1.5339257999999999E-5</v>
      </c>
      <c r="AJ511" s="361">
        <f>+VLOOKUP($E511,Emissions!$1:$1048576,MATCH(DATE(AJ$2,1,1),Emissions!$A$1:$LI$1),FALSE)</f>
        <v>1.5514025500000001E-5</v>
      </c>
      <c r="AK511" s="361">
        <f>+VLOOKUP($E511,Emissions!$1:$1048576,MATCH(DATE(AK$2,1,1),Emissions!$A$1:$LI$1),FALSE)</f>
        <v>1.5783544999999999E-5</v>
      </c>
      <c r="AL511" s="361">
        <f>+VLOOKUP($E511,Emissions!$1:$1048576,MATCH(DATE(AL$2,1,1),Emissions!$A$1:$LI$1),FALSE)</f>
        <v>1.6127815100000001E-5</v>
      </c>
      <c r="AM511" s="361">
        <f>+VLOOKUP($E511,Emissions!$1:$1048576,MATCH(DATE(AM$2,1,1),Emissions!$A$1:$LI$1),FALSE)</f>
        <v>1.6524034300000001E-5</v>
      </c>
      <c r="AN511" s="361">
        <f>+VLOOKUP($E511,Emissions!$1:$1048576,MATCH(DATE(AN$2,1,1),Emissions!$A$1:$LI$1),FALSE)</f>
        <v>1.69496499E-5</v>
      </c>
      <c r="AO511" s="361">
        <f>+VLOOKUP($E511,Emissions!$1:$1048576,MATCH(DATE(AO$2,1,1),Emissions!$A$1:$LI$1),FALSE)</f>
        <v>1.7382473000000001E-5</v>
      </c>
    </row>
    <row r="512" spans="1:41" ht="15" customHeight="1" x14ac:dyDescent="0.35">
      <c r="A512" s="411"/>
      <c r="B512" s="170"/>
      <c r="C512" s="138" t="s">
        <v>736</v>
      </c>
      <c r="D512" s="114" t="s">
        <v>1027</v>
      </c>
      <c r="E512" s="50" t="s">
        <v>2602</v>
      </c>
      <c r="F512" s="361">
        <f>+VLOOKUP($E512,Emissions!$1:$1048576,MATCH(DATE(F$2,1,1),Emissions!$A$1:$LI$1),FALSE)</f>
        <v>1.30227888E-3</v>
      </c>
      <c r="G512" s="361">
        <f>+VLOOKUP($E512,Emissions!$1:$1048576,MATCH(DATE(G$2,1,1),Emissions!$A$1:$LI$1),FALSE)</f>
        <v>1.3223569999999999E-3</v>
      </c>
      <c r="H512" s="361">
        <f>+VLOOKUP($E512,Emissions!$1:$1048576,MATCH(DATE(H$2,1,1),Emissions!$A$1:$LI$1),FALSE)</f>
        <v>1.3454851E-3</v>
      </c>
      <c r="I512" s="361">
        <f>+VLOOKUP($E512,Emissions!$1:$1048576,MATCH(DATE(I$2,1,1),Emissions!$A$1:$LI$1),FALSE)</f>
        <v>1.3700344499999999E-3</v>
      </c>
      <c r="J512" s="361">
        <f>+VLOOKUP($E512,Emissions!$1:$1048576,MATCH(DATE(J$2,1,1),Emissions!$A$1:$LI$1),FALSE)</f>
        <v>1.3974128000000001E-3</v>
      </c>
      <c r="K512" s="361">
        <f>+VLOOKUP($E512,Emissions!$1:$1048576,MATCH(DATE(K$2,1,1),Emissions!$A$1:$LI$1),FALSE)</f>
        <v>1.4275557600000001E-3</v>
      </c>
      <c r="L512" s="361">
        <f>+VLOOKUP($E512,Emissions!$1:$1048576,MATCH(DATE(L$2,1,1),Emissions!$A$1:$LI$1),FALSE)</f>
        <v>1.4599916499999999E-3</v>
      </c>
      <c r="M512" s="361">
        <f>+VLOOKUP($E512,Emissions!$1:$1048576,MATCH(DATE(M$2,1,1),Emissions!$A$1:$LI$1),FALSE)</f>
        <v>1.4917773E-3</v>
      </c>
      <c r="N512" s="361">
        <f>+VLOOKUP($E512,Emissions!$1:$1048576,MATCH(DATE(N$2,1,1),Emissions!$A$1:$LI$1),FALSE)</f>
        <v>1.5214020299999999E-3</v>
      </c>
      <c r="O512" s="361">
        <f>+VLOOKUP($E512,Emissions!$1:$1048576,MATCH(DATE(O$2,1,1),Emissions!$A$1:$LI$1),FALSE)</f>
        <v>1.5476759699999999E-3</v>
      </c>
      <c r="P512" s="361">
        <f>+VLOOKUP($E512,Emissions!$1:$1048576,MATCH(DATE(P$2,1,1),Emissions!$A$1:$LI$1),FALSE)</f>
        <v>1.56816452E-3</v>
      </c>
      <c r="Q512" s="361">
        <f>+VLOOKUP($E512,Emissions!$1:$1048576,MATCH(DATE(Q$2,1,1),Emissions!$A$1:$LI$1),FALSE)</f>
        <v>1.58402304E-3</v>
      </c>
      <c r="R512" s="361">
        <f>+VLOOKUP($E512,Emissions!$1:$1048576,MATCH(DATE(R$2,1,1),Emissions!$A$1:$LI$1),FALSE)</f>
        <v>1.59688639E-3</v>
      </c>
      <c r="S512" s="361">
        <f>+VLOOKUP($E512,Emissions!$1:$1048576,MATCH(DATE(S$2,1,1),Emissions!$A$1:$LI$1),FALSE)</f>
        <v>1.60797569E-3</v>
      </c>
      <c r="T512" s="361">
        <f>+VLOOKUP($E512,Emissions!$1:$1048576,MATCH(DATE(T$2,1,1),Emissions!$A$1:$LI$1),FALSE)</f>
        <v>1.6183560899999999E-3</v>
      </c>
      <c r="U512" s="361">
        <f>+VLOOKUP($E512,Emissions!$1:$1048576,MATCH(DATE(U$2,1,1),Emissions!$A$1:$LI$1),FALSE)</f>
        <v>1.6289410899999999E-3</v>
      </c>
      <c r="V512" s="361">
        <f>+VLOOKUP($E512,Emissions!$1:$1048576,MATCH(DATE(V$2,1,1),Emissions!$A$1:$LI$1),FALSE)</f>
        <v>1.64010071E-3</v>
      </c>
      <c r="W512" s="361">
        <f>+VLOOKUP($E512,Emissions!$1:$1048576,MATCH(DATE(W$2,1,1),Emissions!$A$1:$LI$1),FALSE)</f>
        <v>1.6524844699999999E-3</v>
      </c>
      <c r="X512" s="361">
        <f>+VLOOKUP($E512,Emissions!$1:$1048576,MATCH(DATE(X$2,1,1),Emissions!$A$1:$LI$1),FALSE)</f>
        <v>1.6667125399999999E-3</v>
      </c>
      <c r="Y512" s="361">
        <f>+VLOOKUP($E512,Emissions!$1:$1048576,MATCH(DATE(Y$2,1,1),Emissions!$A$1:$LI$1),FALSE)</f>
        <v>1.68319809E-3</v>
      </c>
      <c r="Z512" s="361">
        <f>+VLOOKUP($E512,Emissions!$1:$1048576,MATCH(DATE(Z$2,1,1),Emissions!$A$1:$LI$1),FALSE)</f>
        <v>1.70215981E-3</v>
      </c>
      <c r="AA512" s="361">
        <f>+VLOOKUP($E512,Emissions!$1:$1048576,MATCH(DATE(AA$2,1,1),Emissions!$A$1:$LI$1),FALSE)</f>
        <v>1.72449884E-3</v>
      </c>
      <c r="AB512" s="361">
        <f>+VLOOKUP($E512,Emissions!$1:$1048576,MATCH(DATE(AB$2,1,1),Emissions!$A$1:$LI$1),FALSE)</f>
        <v>1.75069236E-3</v>
      </c>
      <c r="AC512" s="361">
        <f>+VLOOKUP($E512,Emissions!$1:$1048576,MATCH(DATE(AC$2,1,1),Emissions!$A$1:$LI$1),FALSE)</f>
        <v>1.7809156399999999E-3</v>
      </c>
      <c r="AD512" s="361">
        <f>+VLOOKUP($E512,Emissions!$1:$1048576,MATCH(DATE(AD$2,1,1),Emissions!$A$1:$LI$1),FALSE)</f>
        <v>1.81508808E-3</v>
      </c>
      <c r="AE512" s="361">
        <f>+VLOOKUP($E512,Emissions!$1:$1048576,MATCH(DATE(AE$2,1,1),Emissions!$A$1:$LI$1),FALSE)</f>
        <v>1.85273763E-3</v>
      </c>
      <c r="AF512" s="361">
        <f>+VLOOKUP($E512,Emissions!$1:$1048576,MATCH(DATE(AF$2,1,1),Emissions!$A$1:$LI$1),FALSE)</f>
        <v>1.8930535099999999E-3</v>
      </c>
      <c r="AG512" s="361">
        <f>+VLOOKUP($E512,Emissions!$1:$1048576,MATCH(DATE(AG$2,1,1),Emissions!$A$1:$LI$1),FALSE)</f>
        <v>1.9364952599999999E-3</v>
      </c>
      <c r="AH512" s="361">
        <f>+VLOOKUP($E512,Emissions!$1:$1048576,MATCH(DATE(AH$2,1,1),Emissions!$A$1:$LI$1),FALSE)</f>
        <v>1.9833977899999999E-3</v>
      </c>
      <c r="AI512" s="361">
        <f>+VLOOKUP($E512,Emissions!$1:$1048576,MATCH(DATE(AI$2,1,1),Emissions!$A$1:$LI$1),FALSE)</f>
        <v>2.0333789499999999E-3</v>
      </c>
      <c r="AJ512" s="361">
        <f>+VLOOKUP($E512,Emissions!$1:$1048576,MATCH(DATE(AJ$2,1,1),Emissions!$A$1:$LI$1),FALSE)</f>
        <v>2.0856624E-3</v>
      </c>
      <c r="AK512" s="361">
        <f>+VLOOKUP($E512,Emissions!$1:$1048576,MATCH(DATE(AK$2,1,1),Emissions!$A$1:$LI$1),FALSE)</f>
        <v>2.13976806E-3</v>
      </c>
      <c r="AL512" s="361">
        <f>+VLOOKUP($E512,Emissions!$1:$1048576,MATCH(DATE(AL$2,1,1),Emissions!$A$1:$LI$1),FALSE)</f>
        <v>2.1951902599999999E-3</v>
      </c>
      <c r="AM512" s="361">
        <f>+VLOOKUP($E512,Emissions!$1:$1048576,MATCH(DATE(AM$2,1,1),Emissions!$A$1:$LI$1),FALSE)</f>
        <v>2.2514255899999999E-3</v>
      </c>
      <c r="AN512" s="361">
        <f>+VLOOKUP($E512,Emissions!$1:$1048576,MATCH(DATE(AN$2,1,1),Emissions!$A$1:$LI$1),FALSE)</f>
        <v>2.3079764299999998E-3</v>
      </c>
      <c r="AO512" s="361">
        <f>+VLOOKUP($E512,Emissions!$1:$1048576,MATCH(DATE(AO$2,1,1),Emissions!$A$1:$LI$1),FALSE)</f>
        <v>2.3643567800000001E-3</v>
      </c>
    </row>
    <row r="513" spans="1:41" s="92" customFormat="1" ht="15" customHeight="1" x14ac:dyDescent="0.35">
      <c r="A513" s="411"/>
      <c r="B513" s="170"/>
      <c r="C513" s="137" t="s">
        <v>1089</v>
      </c>
      <c r="D513" s="147" t="s">
        <v>1027</v>
      </c>
      <c r="E513" s="136" t="s">
        <v>2658</v>
      </c>
      <c r="F513" s="327">
        <f>+VLOOKUP($E513,Emissions!$1:$1048576,MATCH(DATE(F$2,1,1),Emissions!$A$1:$LI$1),FALSE)</f>
        <v>1.1780408399999999E-2</v>
      </c>
      <c r="G513" s="327">
        <f>+VLOOKUP($E513,Emissions!$1:$1048576,MATCH(DATE(G$2,1,1),Emissions!$A$1:$LI$1),FALSE)</f>
        <v>1.2017452E-2</v>
      </c>
      <c r="H513" s="327">
        <f>+VLOOKUP($E513,Emissions!$1:$1048576,MATCH(DATE(H$2,1,1),Emissions!$A$1:$LI$1),FALSE)</f>
        <v>1.22807314E-2</v>
      </c>
      <c r="I513" s="327">
        <f>+VLOOKUP($E513,Emissions!$1:$1048576,MATCH(DATE(I$2,1,1),Emissions!$A$1:$LI$1),FALSE)</f>
        <v>1.2551395200000001E-2</v>
      </c>
      <c r="J513" s="327">
        <f>+VLOOKUP($E513,Emissions!$1:$1048576,MATCH(DATE(J$2,1,1),Emissions!$A$1:$LI$1),FALSE)</f>
        <v>1.28446207E-2</v>
      </c>
      <c r="K513" s="327">
        <f>+VLOOKUP($E513,Emissions!$1:$1048576,MATCH(DATE(K$2,1,1),Emissions!$A$1:$LI$1),FALSE)</f>
        <v>1.3164602900000001E-2</v>
      </c>
      <c r="L513" s="327">
        <f>+VLOOKUP($E513,Emissions!$1:$1048576,MATCH(DATE(L$2,1,1),Emissions!$A$1:$LI$1),FALSE)</f>
        <v>1.3509202200000001E-2</v>
      </c>
      <c r="M513" s="327">
        <f>+VLOOKUP($E513,Emissions!$1:$1048576,MATCH(DATE(M$2,1,1),Emissions!$A$1:$LI$1),FALSE)</f>
        <v>1.38462069E-2</v>
      </c>
      <c r="N513" s="327">
        <f>+VLOOKUP($E513,Emissions!$1:$1048576,MATCH(DATE(N$2,1,1),Emissions!$A$1:$LI$1),FALSE)</f>
        <v>1.4154244599999999E-2</v>
      </c>
      <c r="O513" s="327">
        <f>+VLOOKUP($E513,Emissions!$1:$1048576,MATCH(DATE(O$2,1,1),Emissions!$A$1:$LI$1),FALSE)</f>
        <v>1.44162723E-2</v>
      </c>
      <c r="P513" s="327">
        <f>+VLOOKUP($E513,Emissions!$1:$1048576,MATCH(DATE(P$2,1,1),Emissions!$A$1:$LI$1),FALSE)</f>
        <v>1.4601386799999999E-2</v>
      </c>
      <c r="Q513" s="327">
        <f>+VLOOKUP($E513,Emissions!$1:$1048576,MATCH(DATE(Q$2,1,1),Emissions!$A$1:$LI$1),FALSE)</f>
        <v>1.4727812E-2</v>
      </c>
      <c r="R513" s="327">
        <f>+VLOOKUP($E513,Emissions!$1:$1048576,MATCH(DATE(R$2,1,1),Emissions!$A$1:$LI$1),FALSE)</f>
        <v>1.4834110899999999E-2</v>
      </c>
      <c r="S513" s="327">
        <f>+VLOOKUP($E513,Emissions!$1:$1048576,MATCH(DATE(S$2,1,1),Emissions!$A$1:$LI$1),FALSE)</f>
        <v>1.4933548600000001E-2</v>
      </c>
      <c r="T513" s="327">
        <f>+VLOOKUP($E513,Emissions!$1:$1048576,MATCH(DATE(T$2,1,1),Emissions!$A$1:$LI$1),FALSE)</f>
        <v>1.50319215E-2</v>
      </c>
      <c r="U513" s="327">
        <f>+VLOOKUP($E513,Emissions!$1:$1048576,MATCH(DATE(U$2,1,1),Emissions!$A$1:$LI$1),FALSE)</f>
        <v>1.51330457E-2</v>
      </c>
      <c r="V513" s="327">
        <f>+VLOOKUP($E513,Emissions!$1:$1048576,MATCH(DATE(V$2,1,1),Emissions!$A$1:$LI$1),FALSE)</f>
        <v>1.52353666E-2</v>
      </c>
      <c r="W513" s="327">
        <f>+VLOOKUP($E513,Emissions!$1:$1048576,MATCH(DATE(W$2,1,1),Emissions!$A$1:$LI$1),FALSE)</f>
        <v>1.53422935E-2</v>
      </c>
      <c r="X513" s="327">
        <f>+VLOOKUP($E513,Emissions!$1:$1048576,MATCH(DATE(X$2,1,1),Emissions!$A$1:$LI$1),FALSE)</f>
        <v>1.5458989100000001E-2</v>
      </c>
      <c r="Y513" s="327">
        <f>+VLOOKUP($E513,Emissions!$1:$1048576,MATCH(DATE(Y$2,1,1),Emissions!$A$1:$LI$1),FALSE)</f>
        <v>1.5589387200000001E-2</v>
      </c>
      <c r="Z513" s="327">
        <f>+VLOOKUP($E513,Emissions!$1:$1048576,MATCH(DATE(Z$2,1,1),Emissions!$A$1:$LI$1),FALSE)</f>
        <v>1.5735648500000001E-2</v>
      </c>
      <c r="AA513" s="327">
        <f>+VLOOKUP($E513,Emissions!$1:$1048576,MATCH(DATE(AA$2,1,1),Emissions!$A$1:$LI$1),FALSE)</f>
        <v>1.5910352400000001E-2</v>
      </c>
      <c r="AB513" s="327">
        <f>+VLOOKUP($E513,Emissions!$1:$1048576,MATCH(DATE(AB$2,1,1),Emissions!$A$1:$LI$1),FALSE)</f>
        <v>1.6119615300000001E-2</v>
      </c>
      <c r="AC513" s="327">
        <f>+VLOOKUP($E513,Emissions!$1:$1048576,MATCH(DATE(AC$2,1,1),Emissions!$A$1:$LI$1),FALSE)</f>
        <v>1.6365088900000001E-2</v>
      </c>
      <c r="AD513" s="327">
        <f>+VLOOKUP($E513,Emissions!$1:$1048576,MATCH(DATE(AD$2,1,1),Emissions!$A$1:$LI$1),FALSE)</f>
        <v>1.6645498299999999E-2</v>
      </c>
      <c r="AE513" s="327">
        <f>+VLOOKUP($E513,Emissions!$1:$1048576,MATCH(DATE(AE$2,1,1),Emissions!$A$1:$LI$1),FALSE)</f>
        <v>1.6955058700000001E-2</v>
      </c>
      <c r="AF513" s="327">
        <f>+VLOOKUP($E513,Emissions!$1:$1048576,MATCH(DATE(AF$2,1,1),Emissions!$A$1:$LI$1),FALSE)</f>
        <v>1.7296897299999999E-2</v>
      </c>
      <c r="AG513" s="327">
        <f>+VLOOKUP($E513,Emissions!$1:$1048576,MATCH(DATE(AG$2,1,1),Emissions!$A$1:$LI$1),FALSE)</f>
        <v>1.7675093199999999E-2</v>
      </c>
      <c r="AH513" s="327">
        <f>+VLOOKUP($E513,Emissions!$1:$1048576,MATCH(DATE(AH$2,1,1),Emissions!$A$1:$LI$1),FALSE)</f>
        <v>1.80907794E-2</v>
      </c>
      <c r="AI513" s="327">
        <f>+VLOOKUP($E513,Emissions!$1:$1048576,MATCH(DATE(AI$2,1,1),Emissions!$A$1:$LI$1),FALSE)</f>
        <v>1.85391624E-2</v>
      </c>
      <c r="AJ513" s="327">
        <f>+VLOOKUP($E513,Emissions!$1:$1048576,MATCH(DATE(AJ$2,1,1),Emissions!$A$1:$LI$1),FALSE)</f>
        <v>1.9012603499999999E-2</v>
      </c>
      <c r="AK513" s="327">
        <f>+VLOOKUP($E513,Emissions!$1:$1048576,MATCH(DATE(AK$2,1,1),Emissions!$A$1:$LI$1),FALSE)</f>
        <v>1.9508150500000002E-2</v>
      </c>
      <c r="AL513" s="327">
        <f>+VLOOKUP($E513,Emissions!$1:$1048576,MATCH(DATE(AL$2,1,1),Emissions!$A$1:$LI$1),FALSE)</f>
        <v>2.00217772E-2</v>
      </c>
      <c r="AM513" s="327">
        <f>+VLOOKUP($E513,Emissions!$1:$1048576,MATCH(DATE(AM$2,1,1),Emissions!$A$1:$LI$1),FALSE)</f>
        <v>2.0548334000000001E-2</v>
      </c>
      <c r="AN513" s="327">
        <f>+VLOOKUP($E513,Emissions!$1:$1048576,MATCH(DATE(AN$2,1,1),Emissions!$A$1:$LI$1),FALSE)</f>
        <v>2.1082274599999999E-2</v>
      </c>
      <c r="AO513" s="327">
        <f>+VLOOKUP($E513,Emissions!$1:$1048576,MATCH(DATE(AO$2,1,1),Emissions!$A$1:$LI$1),FALSE)</f>
        <v>2.1617983E-2</v>
      </c>
    </row>
    <row r="514" spans="1:41" ht="15" customHeight="1" x14ac:dyDescent="0.35">
      <c r="A514" s="411"/>
      <c r="B514" s="170"/>
      <c r="C514" s="138" t="s">
        <v>602</v>
      </c>
      <c r="D514" s="114" t="s">
        <v>1027</v>
      </c>
      <c r="E514" s="50" t="s">
        <v>2603</v>
      </c>
      <c r="F514" s="361">
        <f>+VLOOKUP($E514,Emissions!$1:$1048576,MATCH(DATE(F$2,1,1),Emissions!$A$1:$LI$1),FALSE)</f>
        <v>4.9329225700000005E-4</v>
      </c>
      <c r="G514" s="361">
        <f>+VLOOKUP($E514,Emissions!$1:$1048576,MATCH(DATE(G$2,1,1),Emissions!$A$1:$LI$1),FALSE)</f>
        <v>5.01122029E-4</v>
      </c>
      <c r="H514" s="361">
        <f>+VLOOKUP($E514,Emissions!$1:$1048576,MATCH(DATE(H$2,1,1),Emissions!$A$1:$LI$1),FALSE)</f>
        <v>5.0988350799999996E-4</v>
      </c>
      <c r="I514" s="361">
        <f>+VLOOKUP($E514,Emissions!$1:$1048576,MATCH(DATE(I$2,1,1),Emissions!$A$1:$LI$1),FALSE)</f>
        <v>5.19314651E-4</v>
      </c>
      <c r="J514" s="361">
        <f>+VLOOKUP($E514,Emissions!$1:$1048576,MATCH(DATE(J$2,1,1),Emissions!$A$1:$LI$1),FALSE)</f>
        <v>5.2947514200000004E-4</v>
      </c>
      <c r="K514" s="361">
        <f>+VLOOKUP($E514,Emissions!$1:$1048576,MATCH(DATE(K$2,1,1),Emissions!$A$1:$LI$1),FALSE)</f>
        <v>5.4033761100000005E-4</v>
      </c>
      <c r="L514" s="361">
        <f>+VLOOKUP($E514,Emissions!$1:$1048576,MATCH(DATE(L$2,1,1),Emissions!$A$1:$LI$1),FALSE)</f>
        <v>5.5183122499999999E-4</v>
      </c>
      <c r="M514" s="361">
        <f>+VLOOKUP($E514,Emissions!$1:$1048576,MATCH(DATE(M$2,1,1),Emissions!$A$1:$LI$1),FALSE)</f>
        <v>5.6358867699999996E-4</v>
      </c>
      <c r="N514" s="361">
        <f>+VLOOKUP($E514,Emissions!$1:$1048576,MATCH(DATE(N$2,1,1),Emissions!$A$1:$LI$1),FALSE)</f>
        <v>5.7532502700000001E-4</v>
      </c>
      <c r="O514" s="361">
        <f>+VLOOKUP($E514,Emissions!$1:$1048576,MATCH(DATE(O$2,1,1),Emissions!$A$1:$LI$1),FALSE)</f>
        <v>5.8678513099999995E-4</v>
      </c>
      <c r="P514" s="361">
        <f>+VLOOKUP($E514,Emissions!$1:$1048576,MATCH(DATE(P$2,1,1),Emissions!$A$1:$LI$1),FALSE)</f>
        <v>5.9731704200000004E-4</v>
      </c>
      <c r="Q514" s="361">
        <f>+VLOOKUP($E514,Emissions!$1:$1048576,MATCH(DATE(Q$2,1,1),Emissions!$A$1:$LI$1),FALSE)</f>
        <v>6.0606724199999996E-4</v>
      </c>
      <c r="R514" s="361">
        <f>+VLOOKUP($E514,Emissions!$1:$1048576,MATCH(DATE(R$2,1,1),Emissions!$A$1:$LI$1),FALSE)</f>
        <v>6.1347713499999997E-4</v>
      </c>
      <c r="S514" s="361">
        <f>+VLOOKUP($E514,Emissions!$1:$1048576,MATCH(DATE(S$2,1,1),Emissions!$A$1:$LI$1),FALSE)</f>
        <v>6.1987288299999999E-4</v>
      </c>
      <c r="T514" s="361">
        <f>+VLOOKUP($E514,Emissions!$1:$1048576,MATCH(DATE(T$2,1,1),Emissions!$A$1:$LI$1),FALSE)</f>
        <v>6.2557486199999997E-4</v>
      </c>
      <c r="U514" s="361">
        <f>+VLOOKUP($E514,Emissions!$1:$1048576,MATCH(DATE(U$2,1,1),Emissions!$A$1:$LI$1),FALSE)</f>
        <v>6.3089712599999999E-4</v>
      </c>
      <c r="V514" s="361">
        <f>+VLOOKUP($E514,Emissions!$1:$1048576,MATCH(DATE(V$2,1,1),Emissions!$A$1:$LI$1),FALSE)</f>
        <v>6.3608237099999998E-4</v>
      </c>
      <c r="W514" s="361">
        <f>+VLOOKUP($E514,Emissions!$1:$1048576,MATCH(DATE(W$2,1,1),Emissions!$A$1:$LI$1),FALSE)</f>
        <v>6.4140517400000001E-4</v>
      </c>
      <c r="X514" s="361">
        <f>+VLOOKUP($E514,Emissions!$1:$1048576,MATCH(DATE(X$2,1,1),Emissions!$A$1:$LI$1),FALSE)</f>
        <v>6.4712241500000005E-4</v>
      </c>
      <c r="Y514" s="361">
        <f>+VLOOKUP($E514,Emissions!$1:$1048576,MATCH(DATE(Y$2,1,1),Emissions!$A$1:$LI$1),FALSE)</f>
        <v>6.5341994900000003E-4</v>
      </c>
      <c r="Z514" s="361">
        <f>+VLOOKUP($E514,Emissions!$1:$1048576,MATCH(DATE(Z$2,1,1),Emissions!$A$1:$LI$1),FALSE)</f>
        <v>6.6040144199999999E-4</v>
      </c>
      <c r="AA514" s="361">
        <f>+VLOOKUP($E514,Emissions!$1:$1048576,MATCH(DATE(AA$2,1,1),Emissions!$A$1:$LI$1),FALSE)</f>
        <v>6.6834601700000004E-4</v>
      </c>
      <c r="AB514" s="361">
        <f>+VLOOKUP($E514,Emissions!$1:$1048576,MATCH(DATE(AB$2,1,1),Emissions!$A$1:$LI$1),FALSE)</f>
        <v>6.7742827099999999E-4</v>
      </c>
      <c r="AC514" s="361">
        <f>+VLOOKUP($E514,Emissions!$1:$1048576,MATCH(DATE(AC$2,1,1),Emissions!$A$1:$LI$1),FALSE)</f>
        <v>6.8773826800000003E-4</v>
      </c>
      <c r="AD514" s="361">
        <f>+VLOOKUP($E514,Emissions!$1:$1048576,MATCH(DATE(AD$2,1,1),Emissions!$A$1:$LI$1),FALSE)</f>
        <v>6.9928626600000005E-4</v>
      </c>
      <c r="AE514" s="361">
        <f>+VLOOKUP($E514,Emissions!$1:$1048576,MATCH(DATE(AE$2,1,1),Emissions!$A$1:$LI$1),FALSE)</f>
        <v>7.1191529400000005E-4</v>
      </c>
      <c r="AF514" s="361">
        <f>+VLOOKUP($E514,Emissions!$1:$1048576,MATCH(DATE(AF$2,1,1),Emissions!$A$1:$LI$1),FALSE)</f>
        <v>7.2551763700000002E-4</v>
      </c>
      <c r="AG514" s="361">
        <f>+VLOOKUP($E514,Emissions!$1:$1048576,MATCH(DATE(AG$2,1,1),Emissions!$A$1:$LI$1),FALSE)</f>
        <v>7.4023430699999995E-4</v>
      </c>
      <c r="AH514" s="361">
        <f>+VLOOKUP($E514,Emissions!$1:$1048576,MATCH(DATE(AH$2,1,1),Emissions!$A$1:$LI$1),FALSE)</f>
        <v>7.5615042199999997E-4</v>
      </c>
      <c r="AI514" s="361">
        <f>+VLOOKUP($E514,Emissions!$1:$1048576,MATCH(DATE(AI$2,1,1),Emissions!$A$1:$LI$1),FALSE)</f>
        <v>7.7315046999999997E-4</v>
      </c>
      <c r="AJ514" s="361">
        <f>+VLOOKUP($E514,Emissions!$1:$1048576,MATCH(DATE(AJ$2,1,1),Emissions!$A$1:$LI$1),FALSE)</f>
        <v>7.9100186499999996E-4</v>
      </c>
      <c r="AK514" s="361">
        <f>+VLOOKUP($E514,Emissions!$1:$1048576,MATCH(DATE(AK$2,1,1),Emissions!$A$1:$LI$1),FALSE)</f>
        <v>8.0952194000000004E-4</v>
      </c>
      <c r="AL514" s="361">
        <f>+VLOOKUP($E514,Emissions!$1:$1048576,MATCH(DATE(AL$2,1,1),Emissions!$A$1:$LI$1),FALSE)</f>
        <v>8.2853579300000001E-4</v>
      </c>
      <c r="AM514" s="361">
        <f>+VLOOKUP($E514,Emissions!$1:$1048576,MATCH(DATE(AM$2,1,1),Emissions!$A$1:$LI$1),FALSE)</f>
        <v>8.4786644100000004E-4</v>
      </c>
      <c r="AN514" s="361">
        <f>+VLOOKUP($E514,Emissions!$1:$1048576,MATCH(DATE(AN$2,1,1),Emissions!$A$1:$LI$1),FALSE)</f>
        <v>8.67336736E-4</v>
      </c>
      <c r="AO514" s="361">
        <f>+VLOOKUP($E514,Emissions!$1:$1048576,MATCH(DATE(AO$2,1,1),Emissions!$A$1:$LI$1),FALSE)</f>
        <v>8.8677119300000005E-4</v>
      </c>
    </row>
    <row r="515" spans="1:41" ht="15" customHeight="1" x14ac:dyDescent="0.35">
      <c r="A515" s="411"/>
      <c r="B515" s="170"/>
      <c r="C515" s="138" t="s">
        <v>603</v>
      </c>
      <c r="D515" s="114" t="s">
        <v>1027</v>
      </c>
      <c r="E515" s="50" t="s">
        <v>2604</v>
      </c>
      <c r="F515" s="361">
        <f>+VLOOKUP($E515,Emissions!$1:$1048576,MATCH(DATE(F$2,1,1),Emissions!$A$1:$LI$1),FALSE)</f>
        <v>4.9252013400000001E-3</v>
      </c>
      <c r="G515" s="361">
        <f>+VLOOKUP($E515,Emissions!$1:$1048576,MATCH(DATE(G$2,1,1),Emissions!$A$1:$LI$1),FALSE)</f>
        <v>5.0042218099999999E-3</v>
      </c>
      <c r="H515" s="361">
        <f>+VLOOKUP($E515,Emissions!$1:$1048576,MATCH(DATE(H$2,1,1),Emissions!$A$1:$LI$1),FALSE)</f>
        <v>5.0927599200000003E-3</v>
      </c>
      <c r="I515" s="361">
        <f>+VLOOKUP($E515,Emissions!$1:$1048576,MATCH(DATE(I$2,1,1),Emissions!$A$1:$LI$1),FALSE)</f>
        <v>5.1881303500000003E-3</v>
      </c>
      <c r="J515" s="361">
        <f>+VLOOKUP($E515,Emissions!$1:$1048576,MATCH(DATE(J$2,1,1),Emissions!$A$1:$LI$1),FALSE)</f>
        <v>5.2905290500000002E-3</v>
      </c>
      <c r="K515" s="361">
        <f>+VLOOKUP($E515,Emissions!$1:$1048576,MATCH(DATE(K$2,1,1),Emissions!$A$1:$LI$1),FALSE)</f>
        <v>5.3995867400000001E-3</v>
      </c>
      <c r="L515" s="361">
        <f>+VLOOKUP($E515,Emissions!$1:$1048576,MATCH(DATE(L$2,1,1),Emissions!$A$1:$LI$1),FALSE)</f>
        <v>5.5145882999999996E-3</v>
      </c>
      <c r="M515" s="361">
        <f>+VLOOKUP($E515,Emissions!$1:$1048576,MATCH(DATE(M$2,1,1),Emissions!$A$1:$LI$1),FALSE)</f>
        <v>5.6324449400000001E-3</v>
      </c>
      <c r="N515" s="361">
        <f>+VLOOKUP($E515,Emissions!$1:$1048576,MATCH(DATE(N$2,1,1),Emissions!$A$1:$LI$1),FALSE)</f>
        <v>5.7506960700000002E-3</v>
      </c>
      <c r="O515" s="361">
        <f>+VLOOKUP($E515,Emissions!$1:$1048576,MATCH(DATE(O$2,1,1),Emissions!$A$1:$LI$1),FALSE)</f>
        <v>5.8671883200000002E-3</v>
      </c>
      <c r="P515" s="361">
        <f>+VLOOKUP($E515,Emissions!$1:$1048576,MATCH(DATE(P$2,1,1),Emissions!$A$1:$LI$1),FALSE)</f>
        <v>5.97586985E-3</v>
      </c>
      <c r="Q515" s="361">
        <f>+VLOOKUP($E515,Emissions!$1:$1048576,MATCH(DATE(Q$2,1,1),Emissions!$A$1:$LI$1),FALSE)</f>
        <v>6.0668511500000001E-3</v>
      </c>
      <c r="R515" s="361">
        <f>+VLOOKUP($E515,Emissions!$1:$1048576,MATCH(DATE(R$2,1,1),Emissions!$A$1:$LI$1),FALSE)</f>
        <v>6.1443152599999998E-3</v>
      </c>
      <c r="S515" s="361">
        <f>+VLOOKUP($E515,Emissions!$1:$1048576,MATCH(DATE(S$2,1,1),Emissions!$A$1:$LI$1),FALSE)</f>
        <v>6.2115228099999999E-3</v>
      </c>
      <c r="T515" s="361">
        <f>+VLOOKUP($E515,Emissions!$1:$1048576,MATCH(DATE(T$2,1,1),Emissions!$A$1:$LI$1),FALSE)</f>
        <v>6.2717379999999998E-3</v>
      </c>
      <c r="U515" s="361">
        <f>+VLOOKUP($E515,Emissions!$1:$1048576,MATCH(DATE(U$2,1,1),Emissions!$A$1:$LI$1),FALSE)</f>
        <v>6.3281701500000004E-3</v>
      </c>
      <c r="V515" s="361">
        <f>+VLOOKUP($E515,Emissions!$1:$1048576,MATCH(DATE(V$2,1,1),Emissions!$A$1:$LI$1),FALSE)</f>
        <v>6.3834317599999997E-3</v>
      </c>
      <c r="W515" s="361">
        <f>+VLOOKUP($E515,Emissions!$1:$1048576,MATCH(DATE(W$2,1,1),Emissions!$A$1:$LI$1),FALSE)</f>
        <v>6.4403275299999996E-3</v>
      </c>
      <c r="X515" s="361">
        <f>+VLOOKUP($E515,Emissions!$1:$1048576,MATCH(DATE(X$2,1,1),Emissions!$A$1:$LI$1),FALSE)</f>
        <v>6.5014284100000002E-3</v>
      </c>
      <c r="Y515" s="361">
        <f>+VLOOKUP($E515,Emissions!$1:$1048576,MATCH(DATE(Y$2,1,1),Emissions!$A$1:$LI$1),FALSE)</f>
        <v>6.5685598699999998E-3</v>
      </c>
      <c r="Z515" s="361">
        <f>+VLOOKUP($E515,Emissions!$1:$1048576,MATCH(DATE(Z$2,1,1),Emissions!$A$1:$LI$1),FALSE)</f>
        <v>6.6426966100000002E-3</v>
      </c>
      <c r="AA515" s="361">
        <f>+VLOOKUP($E515,Emissions!$1:$1048576,MATCH(DATE(AA$2,1,1),Emissions!$A$1:$LI$1),FALSE)</f>
        <v>6.7264406700000001E-3</v>
      </c>
      <c r="AB515" s="361">
        <f>+VLOOKUP($E515,Emissions!$1:$1048576,MATCH(DATE(AB$2,1,1),Emissions!$A$1:$LI$1),FALSE)</f>
        <v>6.8214765500000003E-3</v>
      </c>
      <c r="AC515" s="361">
        <f>+VLOOKUP($E515,Emissions!$1:$1048576,MATCH(DATE(AC$2,1,1),Emissions!$A$1:$LI$1),FALSE)</f>
        <v>6.92867034E-3</v>
      </c>
      <c r="AD515" s="361">
        <f>+VLOOKUP($E515,Emissions!$1:$1048576,MATCH(DATE(AD$2,1,1),Emissions!$A$1:$LI$1),FALSE)</f>
        <v>7.0480956000000001E-3</v>
      </c>
      <c r="AE515" s="361">
        <f>+VLOOKUP($E515,Emissions!$1:$1048576,MATCH(DATE(AE$2,1,1),Emissions!$A$1:$LI$1),FALSE)</f>
        <v>7.1781207500000001E-3</v>
      </c>
      <c r="AF515" s="361">
        <f>+VLOOKUP($E515,Emissions!$1:$1048576,MATCH(DATE(AF$2,1,1),Emissions!$A$1:$LI$1),FALSE)</f>
        <v>7.3175631900000001E-3</v>
      </c>
      <c r="AG515" s="361">
        <f>+VLOOKUP($E515,Emissions!$1:$1048576,MATCH(DATE(AG$2,1,1),Emissions!$A$1:$LI$1),FALSE)</f>
        <v>7.46784452E-3</v>
      </c>
      <c r="AH515" s="361">
        <f>+VLOOKUP($E515,Emissions!$1:$1048576,MATCH(DATE(AH$2,1,1),Emissions!$A$1:$LI$1),FALSE)</f>
        <v>7.6298555100000002E-3</v>
      </c>
      <c r="AI515" s="361">
        <f>+VLOOKUP($E515,Emissions!$1:$1048576,MATCH(DATE(AI$2,1,1),Emissions!$A$1:$LI$1),FALSE)</f>
        <v>7.8024945099999998E-3</v>
      </c>
      <c r="AJ515" s="361">
        <f>+VLOOKUP($E515,Emissions!$1:$1048576,MATCH(DATE(AJ$2,1,1),Emissions!$A$1:$LI$1),FALSE)</f>
        <v>7.98349049E-3</v>
      </c>
      <c r="AK515" s="361">
        <f>+VLOOKUP($E515,Emissions!$1:$1048576,MATCH(DATE(AK$2,1,1),Emissions!$A$1:$LI$1),FALSE)</f>
        <v>8.1709866899999997E-3</v>
      </c>
      <c r="AL515" s="361">
        <f>+VLOOKUP($E515,Emissions!$1:$1048576,MATCH(DATE(AL$2,1,1),Emissions!$A$1:$LI$1),FALSE)</f>
        <v>8.3632796899999994E-3</v>
      </c>
      <c r="AM515" s="361">
        <f>+VLOOKUP($E515,Emissions!$1:$1048576,MATCH(DATE(AM$2,1,1),Emissions!$A$1:$LI$1),FALSE)</f>
        <v>8.5586592299999997E-3</v>
      </c>
      <c r="AN515" s="361">
        <f>+VLOOKUP($E515,Emissions!$1:$1048576,MATCH(DATE(AN$2,1,1),Emissions!$A$1:$LI$1),FALSE)</f>
        <v>8.7554175199999994E-3</v>
      </c>
      <c r="AO515" s="361">
        <f>+VLOOKUP($E515,Emissions!$1:$1048576,MATCH(DATE(AO$2,1,1),Emissions!$A$1:$LI$1),FALSE)</f>
        <v>8.9518631600000002E-3</v>
      </c>
    </row>
    <row r="516" spans="1:41" ht="15" customHeight="1" x14ac:dyDescent="0.35">
      <c r="A516" s="411"/>
      <c r="B516" s="170"/>
      <c r="C516" s="138" t="s">
        <v>604</v>
      </c>
      <c r="D516" s="114" t="s">
        <v>1027</v>
      </c>
      <c r="E516" s="50" t="s">
        <v>2605</v>
      </c>
      <c r="F516" s="361">
        <f>+VLOOKUP($E516,Emissions!$1:$1048576,MATCH(DATE(F$2,1,1),Emissions!$A$1:$LI$1),FALSE)</f>
        <v>8.7302556499999995E-4</v>
      </c>
      <c r="G516" s="361">
        <f>+VLOOKUP($E516,Emissions!$1:$1048576,MATCH(DATE(G$2,1,1),Emissions!$A$1:$LI$1),FALSE)</f>
        <v>9.01988177E-4</v>
      </c>
      <c r="H516" s="361">
        <f>+VLOOKUP($E516,Emissions!$1:$1048576,MATCH(DATE(H$2,1,1),Emissions!$A$1:$LI$1),FALSE)</f>
        <v>9.3256531700000003E-4</v>
      </c>
      <c r="I516" s="361">
        <f>+VLOOKUP($E516,Emissions!$1:$1048576,MATCH(DATE(I$2,1,1),Emissions!$A$1:$LI$1),FALSE)</f>
        <v>9.6262299600000003E-4</v>
      </c>
      <c r="J516" s="361">
        <f>+VLOOKUP($E516,Emissions!$1:$1048576,MATCH(DATE(J$2,1,1),Emissions!$A$1:$LI$1),FALSE)</f>
        <v>9.9334258699999996E-4</v>
      </c>
      <c r="K516" s="361">
        <f>+VLOOKUP($E516,Emissions!$1:$1048576,MATCH(DATE(K$2,1,1),Emissions!$A$1:$LI$1),FALSE)</f>
        <v>1.02523592E-3</v>
      </c>
      <c r="L516" s="361">
        <f>+VLOOKUP($E516,Emissions!$1:$1048576,MATCH(DATE(L$2,1,1),Emissions!$A$1:$LI$1),FALSE)</f>
        <v>1.05846314E-3</v>
      </c>
      <c r="M516" s="361">
        <f>+VLOOKUP($E516,Emissions!$1:$1048576,MATCH(DATE(M$2,1,1),Emissions!$A$1:$LI$1),FALSE)</f>
        <v>1.0910850100000001E-3</v>
      </c>
      <c r="N516" s="361">
        <f>+VLOOKUP($E516,Emissions!$1:$1048576,MATCH(DATE(N$2,1,1),Emissions!$A$1:$LI$1),FALSE)</f>
        <v>1.1217017100000001E-3</v>
      </c>
      <c r="O516" s="361">
        <f>+VLOOKUP($E516,Emissions!$1:$1048576,MATCH(DATE(O$2,1,1),Emissions!$A$1:$LI$1),FALSE)</f>
        <v>1.1489223400000001E-3</v>
      </c>
      <c r="P516" s="361">
        <f>+VLOOKUP($E516,Emissions!$1:$1048576,MATCH(DATE(P$2,1,1),Emissions!$A$1:$LI$1),FALSE)</f>
        <v>1.16868267E-3</v>
      </c>
      <c r="Q516" s="361">
        <f>+VLOOKUP($E516,Emissions!$1:$1048576,MATCH(DATE(Q$2,1,1),Emissions!$A$1:$LI$1),FALSE)</f>
        <v>1.1790163399999999E-3</v>
      </c>
      <c r="R516" s="361">
        <f>+VLOOKUP($E516,Emissions!$1:$1048576,MATCH(DATE(R$2,1,1),Emissions!$A$1:$LI$1),FALSE)</f>
        <v>1.1847104900000001E-3</v>
      </c>
      <c r="S516" s="361">
        <f>+VLOOKUP($E516,Emissions!$1:$1048576,MATCH(DATE(S$2,1,1),Emissions!$A$1:$LI$1),FALSE)</f>
        <v>1.1885079900000001E-3</v>
      </c>
      <c r="T516" s="361">
        <f>+VLOOKUP($E516,Emissions!$1:$1048576,MATCH(DATE(T$2,1,1),Emissions!$A$1:$LI$1),FALSE)</f>
        <v>1.19234462E-3</v>
      </c>
      <c r="U516" s="361">
        <f>+VLOOKUP($E516,Emissions!$1:$1048576,MATCH(DATE(U$2,1,1),Emissions!$A$1:$LI$1),FALSE)</f>
        <v>1.1974656800000001E-3</v>
      </c>
      <c r="V516" s="361">
        <f>+VLOOKUP($E516,Emissions!$1:$1048576,MATCH(DATE(V$2,1,1),Emissions!$A$1:$LI$1),FALSE)</f>
        <v>1.2042297899999999E-3</v>
      </c>
      <c r="W516" s="361">
        <f>+VLOOKUP($E516,Emissions!$1:$1048576,MATCH(DATE(W$2,1,1),Emissions!$A$1:$LI$1),FALSE)</f>
        <v>1.2131142199999999E-3</v>
      </c>
      <c r="X516" s="361">
        <f>+VLOOKUP($E516,Emissions!$1:$1048576,MATCH(DATE(X$2,1,1),Emissions!$A$1:$LI$1),FALSE)</f>
        <v>1.2244853999999999E-3</v>
      </c>
      <c r="Y516" s="361">
        <f>+VLOOKUP($E516,Emissions!$1:$1048576,MATCH(DATE(Y$2,1,1),Emissions!$A$1:$LI$1),FALSE)</f>
        <v>1.23842523E-3</v>
      </c>
      <c r="Z516" s="361">
        <f>+VLOOKUP($E516,Emissions!$1:$1048576,MATCH(DATE(Z$2,1,1),Emissions!$A$1:$LI$1),FALSE)</f>
        <v>1.2550701399999999E-3</v>
      </c>
      <c r="AA516" s="361">
        <f>+VLOOKUP($E516,Emissions!$1:$1048576,MATCH(DATE(AA$2,1,1),Emissions!$A$1:$LI$1),FALSE)</f>
        <v>1.27504604E-3</v>
      </c>
      <c r="AB516" s="361">
        <f>+VLOOKUP($E516,Emissions!$1:$1048576,MATCH(DATE(AB$2,1,1),Emissions!$A$1:$LI$1),FALSE)</f>
        <v>1.2987978199999999E-3</v>
      </c>
      <c r="AC516" s="361">
        <f>+VLOOKUP($E516,Emissions!$1:$1048576,MATCH(DATE(AC$2,1,1),Emissions!$A$1:$LI$1),FALSE)</f>
        <v>1.3263963E-3</v>
      </c>
      <c r="AD516" s="361">
        <f>+VLOOKUP($E516,Emissions!$1:$1048576,MATCH(DATE(AD$2,1,1),Emissions!$A$1:$LI$1),FALSE)</f>
        <v>1.35755914E-3</v>
      </c>
      <c r="AE516" s="361">
        <f>+VLOOKUP($E516,Emissions!$1:$1048576,MATCH(DATE(AE$2,1,1),Emissions!$A$1:$LI$1),FALSE)</f>
        <v>1.3920982399999999E-3</v>
      </c>
      <c r="AF516" s="361">
        <f>+VLOOKUP($E516,Emissions!$1:$1048576,MATCH(DATE(AF$2,1,1),Emissions!$A$1:$LI$1),FALSE)</f>
        <v>1.43028579E-3</v>
      </c>
      <c r="AG516" s="361">
        <f>+VLOOKUP($E516,Emissions!$1:$1048576,MATCH(DATE(AG$2,1,1),Emissions!$A$1:$LI$1),FALSE)</f>
        <v>1.4724941699999999E-3</v>
      </c>
      <c r="AH516" s="361">
        <f>+VLOOKUP($E516,Emissions!$1:$1048576,MATCH(DATE(AH$2,1,1),Emissions!$A$1:$LI$1),FALSE)</f>
        <v>1.5186455299999999E-3</v>
      </c>
      <c r="AI516" s="361">
        <f>+VLOOKUP($E516,Emissions!$1:$1048576,MATCH(DATE(AI$2,1,1),Emissions!$A$1:$LI$1),FALSE)</f>
        <v>1.5677926999999999E-3</v>
      </c>
      <c r="AJ516" s="361">
        <f>+VLOOKUP($E516,Emissions!$1:$1048576,MATCH(DATE(AJ$2,1,1),Emissions!$A$1:$LI$1),FALSE)</f>
        <v>1.61873767E-3</v>
      </c>
      <c r="AK516" s="361">
        <f>+VLOOKUP($E516,Emissions!$1:$1048576,MATCH(DATE(AK$2,1,1),Emissions!$A$1:$LI$1),FALSE)</f>
        <v>1.6709460900000001E-3</v>
      </c>
      <c r="AL516" s="361">
        <f>+VLOOKUP($E516,Emissions!$1:$1048576,MATCH(DATE(AL$2,1,1),Emissions!$A$1:$LI$1),FALSE)</f>
        <v>1.72399644E-3</v>
      </c>
      <c r="AM516" s="361">
        <f>+VLOOKUP($E516,Emissions!$1:$1048576,MATCH(DATE(AM$2,1,1),Emissions!$A$1:$LI$1),FALSE)</f>
        <v>1.77749945E-3</v>
      </c>
      <c r="AN516" s="361">
        <f>+VLOOKUP($E516,Emissions!$1:$1048576,MATCH(DATE(AN$2,1,1),Emissions!$A$1:$LI$1),FALSE)</f>
        <v>1.8310632199999999E-3</v>
      </c>
      <c r="AO516" s="361">
        <f>+VLOOKUP($E516,Emissions!$1:$1048576,MATCH(DATE(AO$2,1,1),Emissions!$A$1:$LI$1),FALSE)</f>
        <v>1.8842829E-3</v>
      </c>
    </row>
    <row r="517" spans="1:41" ht="15" customHeight="1" x14ac:dyDescent="0.35">
      <c r="A517" s="411"/>
      <c r="B517" s="170"/>
      <c r="C517" s="138" t="s">
        <v>605</v>
      </c>
      <c r="D517" s="114" t="s">
        <v>1027</v>
      </c>
      <c r="E517" s="50" t="s">
        <v>2606</v>
      </c>
      <c r="F517" s="361">
        <f>+VLOOKUP($E517,Emissions!$1:$1048576,MATCH(DATE(F$2,1,1),Emissions!$A$1:$LI$1),FALSE)</f>
        <v>5.48888929E-3</v>
      </c>
      <c r="G517" s="361">
        <f>+VLOOKUP($E517,Emissions!$1:$1048576,MATCH(DATE(G$2,1,1),Emissions!$A$1:$LI$1),FALSE)</f>
        <v>5.6101199899999997E-3</v>
      </c>
      <c r="H517" s="361">
        <f>+VLOOKUP($E517,Emissions!$1:$1048576,MATCH(DATE(H$2,1,1),Emissions!$A$1:$LI$1),FALSE)</f>
        <v>5.7455226400000003E-3</v>
      </c>
      <c r="I517" s="361">
        <f>+VLOOKUP($E517,Emissions!$1:$1048576,MATCH(DATE(I$2,1,1),Emissions!$A$1:$LI$1),FALSE)</f>
        <v>5.8813271699999998E-3</v>
      </c>
      <c r="J517" s="361">
        <f>+VLOOKUP($E517,Emissions!$1:$1048576,MATCH(DATE(J$2,1,1),Emissions!$A$1:$LI$1),FALSE)</f>
        <v>6.0312739000000001E-3</v>
      </c>
      <c r="K517" s="361">
        <f>+VLOOKUP($E517,Emissions!$1:$1048576,MATCH(DATE(K$2,1,1),Emissions!$A$1:$LI$1),FALSE)</f>
        <v>6.1994426099999996E-3</v>
      </c>
      <c r="L517" s="361">
        <f>+VLOOKUP($E517,Emissions!$1:$1048576,MATCH(DATE(L$2,1,1),Emissions!$A$1:$LI$1),FALSE)</f>
        <v>6.38431951E-3</v>
      </c>
      <c r="M517" s="361">
        <f>+VLOOKUP($E517,Emissions!$1:$1048576,MATCH(DATE(M$2,1,1),Emissions!$A$1:$LI$1),FALSE)</f>
        <v>6.5590883199999998E-3</v>
      </c>
      <c r="N517" s="361">
        <f>+VLOOKUP($E517,Emissions!$1:$1048576,MATCH(DATE(N$2,1,1),Emissions!$A$1:$LI$1),FALSE)</f>
        <v>6.7065218100000002E-3</v>
      </c>
      <c r="O517" s="361">
        <f>+VLOOKUP($E517,Emissions!$1:$1048576,MATCH(DATE(O$2,1,1),Emissions!$A$1:$LI$1),FALSE)</f>
        <v>6.8133764800000001E-3</v>
      </c>
      <c r="P517" s="361">
        <f>+VLOOKUP($E517,Emissions!$1:$1048576,MATCH(DATE(P$2,1,1),Emissions!$A$1:$LI$1),FALSE)</f>
        <v>6.8595172599999997E-3</v>
      </c>
      <c r="Q517" s="361">
        <f>+VLOOKUP($E517,Emissions!$1:$1048576,MATCH(DATE(Q$2,1,1),Emissions!$A$1:$LI$1),FALSE)</f>
        <v>6.8758772799999996E-3</v>
      </c>
      <c r="R517" s="361">
        <f>+VLOOKUP($E517,Emissions!$1:$1048576,MATCH(DATE(R$2,1,1),Emissions!$A$1:$LI$1),FALSE)</f>
        <v>6.8916080600000002E-3</v>
      </c>
      <c r="S517" s="361">
        <f>+VLOOKUP($E517,Emissions!$1:$1048576,MATCH(DATE(S$2,1,1),Emissions!$A$1:$LI$1),FALSE)</f>
        <v>6.9136449499999997E-3</v>
      </c>
      <c r="T517" s="361">
        <f>+VLOOKUP($E517,Emissions!$1:$1048576,MATCH(DATE(T$2,1,1),Emissions!$A$1:$LI$1),FALSE)</f>
        <v>6.9422640399999999E-3</v>
      </c>
      <c r="U517" s="361">
        <f>+VLOOKUP($E517,Emissions!$1:$1048576,MATCH(DATE(U$2,1,1),Emissions!$A$1:$LI$1),FALSE)</f>
        <v>6.9765127200000004E-3</v>
      </c>
      <c r="V517" s="361">
        <f>+VLOOKUP($E517,Emissions!$1:$1048576,MATCH(DATE(V$2,1,1),Emissions!$A$1:$LI$1),FALSE)</f>
        <v>7.0116226500000003E-3</v>
      </c>
      <c r="W517" s="361">
        <f>+VLOOKUP($E517,Emissions!$1:$1048576,MATCH(DATE(W$2,1,1),Emissions!$A$1:$LI$1),FALSE)</f>
        <v>7.04744659E-3</v>
      </c>
      <c r="X517" s="361">
        <f>+VLOOKUP($E517,Emissions!$1:$1048576,MATCH(DATE(X$2,1,1),Emissions!$A$1:$LI$1),FALSE)</f>
        <v>7.0859528399999996E-3</v>
      </c>
      <c r="Y517" s="361">
        <f>+VLOOKUP($E517,Emissions!$1:$1048576,MATCH(DATE(Y$2,1,1),Emissions!$A$1:$LI$1),FALSE)</f>
        <v>7.1289821300000002E-3</v>
      </c>
      <c r="Z517" s="361">
        <f>+VLOOKUP($E517,Emissions!$1:$1048576,MATCH(DATE(Z$2,1,1),Emissions!$A$1:$LI$1),FALSE)</f>
        <v>7.1774803500000003E-3</v>
      </c>
      <c r="AA517" s="361">
        <f>+VLOOKUP($E517,Emissions!$1:$1048576,MATCH(DATE(AA$2,1,1),Emissions!$A$1:$LI$1),FALSE)</f>
        <v>7.2405196799999998E-3</v>
      </c>
      <c r="AB517" s="361">
        <f>+VLOOKUP($E517,Emissions!$1:$1048576,MATCH(DATE(AB$2,1,1),Emissions!$A$1:$LI$1),FALSE)</f>
        <v>7.32191262E-3</v>
      </c>
      <c r="AC517" s="361">
        <f>+VLOOKUP($E517,Emissions!$1:$1048576,MATCH(DATE(AC$2,1,1),Emissions!$A$1:$LI$1),FALSE)</f>
        <v>7.4222840200000003E-3</v>
      </c>
      <c r="AD517" s="361">
        <f>+VLOOKUP($E517,Emissions!$1:$1048576,MATCH(DATE(AD$2,1,1),Emissions!$A$1:$LI$1),FALSE)</f>
        <v>7.5405572599999996E-3</v>
      </c>
      <c r="AE517" s="361">
        <f>+VLOOKUP($E517,Emissions!$1:$1048576,MATCH(DATE(AE$2,1,1),Emissions!$A$1:$LI$1),FALSE)</f>
        <v>7.6729244600000001E-3</v>
      </c>
      <c r="AF517" s="361">
        <f>+VLOOKUP($E517,Emissions!$1:$1048576,MATCH(DATE(AF$2,1,1),Emissions!$A$1:$LI$1),FALSE)</f>
        <v>7.8235307300000001E-3</v>
      </c>
      <c r="AG517" s="361">
        <f>+VLOOKUP($E517,Emissions!$1:$1048576,MATCH(DATE(AG$2,1,1),Emissions!$A$1:$LI$1),FALSE)</f>
        <v>7.9945202400000005E-3</v>
      </c>
      <c r="AH517" s="361">
        <f>+VLOOKUP($E517,Emissions!$1:$1048576,MATCH(DATE(AH$2,1,1),Emissions!$A$1:$LI$1),FALSE)</f>
        <v>8.1861279599999993E-3</v>
      </c>
      <c r="AI517" s="361">
        <f>+VLOOKUP($E517,Emissions!$1:$1048576,MATCH(DATE(AI$2,1,1),Emissions!$A$1:$LI$1),FALSE)</f>
        <v>8.3957247499999998E-3</v>
      </c>
      <c r="AJ517" s="361">
        <f>+VLOOKUP($E517,Emissions!$1:$1048576,MATCH(DATE(AJ$2,1,1),Emissions!$A$1:$LI$1),FALSE)</f>
        <v>8.6193734399999996E-3</v>
      </c>
      <c r="AK517" s="361">
        <f>+VLOOKUP($E517,Emissions!$1:$1048576,MATCH(DATE(AK$2,1,1),Emissions!$A$1:$LI$1),FALSE)</f>
        <v>8.8566957999999998E-3</v>
      </c>
      <c r="AL517" s="361">
        <f>+VLOOKUP($E517,Emissions!$1:$1048576,MATCH(DATE(AL$2,1,1),Emissions!$A$1:$LI$1),FALSE)</f>
        <v>9.1059652799999995E-3</v>
      </c>
      <c r="AM517" s="361">
        <f>+VLOOKUP($E517,Emissions!$1:$1048576,MATCH(DATE(AM$2,1,1),Emissions!$A$1:$LI$1),FALSE)</f>
        <v>9.3643089300000006E-3</v>
      </c>
      <c r="AN517" s="361">
        <f>+VLOOKUP($E517,Emissions!$1:$1048576,MATCH(DATE(AN$2,1,1),Emissions!$A$1:$LI$1),FALSE)</f>
        <v>9.6284571500000003E-3</v>
      </c>
      <c r="AO517" s="361">
        <f>+VLOOKUP($E517,Emissions!$1:$1048576,MATCH(DATE(AO$2,1,1),Emissions!$A$1:$LI$1),FALSE)</f>
        <v>9.8950657800000001E-3</v>
      </c>
    </row>
    <row r="518" spans="1:41" s="92" customFormat="1" ht="15" customHeight="1" x14ac:dyDescent="0.35">
      <c r="A518" s="411"/>
      <c r="B518" s="170"/>
      <c r="C518" s="137" t="s">
        <v>1090</v>
      </c>
      <c r="D518" s="147" t="s">
        <v>1027</v>
      </c>
      <c r="E518" s="136" t="s">
        <v>2659</v>
      </c>
      <c r="F518" s="327">
        <f>+VLOOKUP($E518,Emissions!$1:$1048576,MATCH(DATE(F$2,1,1),Emissions!$A$1:$LI$1),FALSE)</f>
        <v>0.4531571788</v>
      </c>
      <c r="G518" s="327">
        <f>+VLOOKUP($E518,Emissions!$1:$1048576,MATCH(DATE(G$2,1,1),Emissions!$A$1:$LI$1),FALSE)</f>
        <v>0.40640390389999997</v>
      </c>
      <c r="H518" s="327">
        <f>+VLOOKUP($E518,Emissions!$1:$1048576,MATCH(DATE(H$2,1,1),Emissions!$A$1:$LI$1),FALSE)</f>
        <v>0.36224689259999998</v>
      </c>
      <c r="I518" s="327">
        <f>+VLOOKUP($E518,Emissions!$1:$1048576,MATCH(DATE(I$2,1,1),Emissions!$A$1:$LI$1),FALSE)</f>
        <v>0.3151400036</v>
      </c>
      <c r="J518" s="327">
        <f>+VLOOKUP($E518,Emissions!$1:$1048576,MATCH(DATE(J$2,1,1),Emissions!$A$1:$LI$1),FALSE)</f>
        <v>0.2893676107</v>
      </c>
      <c r="K518" s="327">
        <f>+VLOOKUP($E518,Emissions!$1:$1048576,MATCH(DATE(K$2,1,1),Emissions!$A$1:$LI$1),FALSE)</f>
        <v>0.27603571020000001</v>
      </c>
      <c r="L518" s="327">
        <f>+VLOOKUP($E518,Emissions!$1:$1048576,MATCH(DATE(L$2,1,1),Emissions!$A$1:$LI$1),FALSE)</f>
        <v>0.27060022119999999</v>
      </c>
      <c r="M518" s="327">
        <f>+VLOOKUP($E518,Emissions!$1:$1048576,MATCH(DATE(M$2,1,1),Emissions!$A$1:$LI$1),FALSE)</f>
        <v>0.2476891293</v>
      </c>
      <c r="N518" s="327">
        <f>+VLOOKUP($E518,Emissions!$1:$1048576,MATCH(DATE(N$2,1,1),Emissions!$A$1:$LI$1),FALSE)</f>
        <v>0.21282302459999999</v>
      </c>
      <c r="O518" s="327">
        <f>+VLOOKUP($E518,Emissions!$1:$1048576,MATCH(DATE(O$2,1,1),Emissions!$A$1:$LI$1),FALSE)</f>
        <v>0.17271726740000001</v>
      </c>
      <c r="P518" s="327">
        <f>+VLOOKUP($E518,Emissions!$1:$1048576,MATCH(DATE(P$2,1,1),Emissions!$A$1:$LI$1),FALSE)</f>
        <v>0.13343554830000001</v>
      </c>
      <c r="Q518" s="327">
        <f>+VLOOKUP($E518,Emissions!$1:$1048576,MATCH(DATE(Q$2,1,1),Emissions!$A$1:$LI$1),FALSE)</f>
        <v>0.111181052</v>
      </c>
      <c r="R518" s="327">
        <f>+VLOOKUP($E518,Emissions!$1:$1048576,MATCH(DATE(R$2,1,1),Emissions!$A$1:$LI$1),FALSE)</f>
        <v>9.7429786500000004E-2</v>
      </c>
      <c r="S518" s="327">
        <f>+VLOOKUP($E518,Emissions!$1:$1048576,MATCH(DATE(S$2,1,1),Emissions!$A$1:$LI$1),FALSE)</f>
        <v>8.8262362400000002E-2</v>
      </c>
      <c r="T518" s="327">
        <f>+VLOOKUP($E518,Emissions!$1:$1048576,MATCH(DATE(T$2,1,1),Emissions!$A$1:$LI$1),FALSE)</f>
        <v>8.1717267299999993E-2</v>
      </c>
      <c r="U518" s="327">
        <f>+VLOOKUP($E518,Emissions!$1:$1048576,MATCH(DATE(U$2,1,1),Emissions!$A$1:$LI$1),FALSE)</f>
        <v>7.6745090500000002E-2</v>
      </c>
      <c r="V518" s="327">
        <f>+VLOOKUP($E518,Emissions!$1:$1048576,MATCH(DATE(V$2,1,1),Emissions!$A$1:$LI$1),FALSE)</f>
        <v>7.2246338399999999E-2</v>
      </c>
      <c r="W518" s="327">
        <f>+VLOOKUP($E518,Emissions!$1:$1048576,MATCH(DATE(W$2,1,1),Emissions!$A$1:$LI$1),FALSE)</f>
        <v>6.8127454200000007E-2</v>
      </c>
      <c r="X518" s="327">
        <f>+VLOOKUP($E518,Emissions!$1:$1048576,MATCH(DATE(X$2,1,1),Emissions!$A$1:$LI$1),FALSE)</f>
        <v>6.4339804299999998E-2</v>
      </c>
      <c r="Y518" s="327">
        <f>+VLOOKUP($E518,Emissions!$1:$1048576,MATCH(DATE(Y$2,1,1),Emissions!$A$1:$LI$1),FALSE)</f>
        <v>6.0856015899999998E-2</v>
      </c>
      <c r="Z518" s="327">
        <f>+VLOOKUP($E518,Emissions!$1:$1048576,MATCH(DATE(Z$2,1,1),Emissions!$A$1:$LI$1),FALSE)</f>
        <v>5.7658463700000002E-2</v>
      </c>
      <c r="AA518" s="327">
        <f>+VLOOKUP($E518,Emissions!$1:$1048576,MATCH(DATE(AA$2,1,1),Emissions!$A$1:$LI$1),FALSE)</f>
        <v>5.5152612699999999E-2</v>
      </c>
      <c r="AB518" s="327">
        <f>+VLOOKUP($E518,Emissions!$1:$1048576,MATCH(DATE(AB$2,1,1),Emissions!$A$1:$LI$1),FALSE)</f>
        <v>5.3138318400000002E-2</v>
      </c>
      <c r="AC518" s="327">
        <f>+VLOOKUP($E518,Emissions!$1:$1048576,MATCH(DATE(AC$2,1,1),Emissions!$A$1:$LI$1),FALSE)</f>
        <v>5.1492740000000002E-2</v>
      </c>
      <c r="AD518" s="327">
        <f>+VLOOKUP($E518,Emissions!$1:$1048576,MATCH(DATE(AD$2,1,1),Emissions!$A$1:$LI$1),FALSE)</f>
        <v>5.0139054199999998E-2</v>
      </c>
      <c r="AE518" s="327">
        <f>+VLOOKUP($E518,Emissions!$1:$1048576,MATCH(DATE(AE$2,1,1),Emissions!$A$1:$LI$1),FALSE)</f>
        <v>4.9022764500000003E-2</v>
      </c>
      <c r="AF518" s="327">
        <f>+VLOOKUP($E518,Emissions!$1:$1048576,MATCH(DATE(AF$2,1,1),Emissions!$A$1:$LI$1),FALSE)</f>
        <v>4.8158094999999998E-2</v>
      </c>
      <c r="AG518" s="327">
        <f>+VLOOKUP($E518,Emissions!$1:$1048576,MATCH(DATE(AG$2,1,1),Emissions!$A$1:$LI$1),FALSE)</f>
        <v>4.7473596100000001E-2</v>
      </c>
      <c r="AH518" s="327">
        <f>+VLOOKUP($E518,Emissions!$1:$1048576,MATCH(DATE(AH$2,1,1),Emissions!$A$1:$LI$1),FALSE)</f>
        <v>4.6942527099999999E-2</v>
      </c>
      <c r="AI518" s="327">
        <f>+VLOOKUP($E518,Emissions!$1:$1048576,MATCH(DATE(AI$2,1,1),Emissions!$A$1:$LI$1),FALSE)</f>
        <v>4.6549288100000002E-2</v>
      </c>
      <c r="AJ518" s="327">
        <f>+VLOOKUP($E518,Emissions!$1:$1048576,MATCH(DATE(AJ$2,1,1),Emissions!$A$1:$LI$1),FALSE)</f>
        <v>4.6278614400000001E-2</v>
      </c>
      <c r="AK518" s="327">
        <f>+VLOOKUP($E518,Emissions!$1:$1048576,MATCH(DATE(AK$2,1,1),Emissions!$A$1:$LI$1),FALSE)</f>
        <v>4.6234083199999998E-2</v>
      </c>
      <c r="AL518" s="327">
        <f>+VLOOKUP($E518,Emissions!$1:$1048576,MATCH(DATE(AL$2,1,1),Emissions!$A$1:$LI$1),FALSE)</f>
        <v>4.6354729900000002E-2</v>
      </c>
      <c r="AM518" s="327">
        <f>+VLOOKUP($E518,Emissions!$1:$1048576,MATCH(DATE(AM$2,1,1),Emissions!$A$1:$LI$1),FALSE)</f>
        <v>4.6593923799999999E-2</v>
      </c>
      <c r="AN518" s="327">
        <f>+VLOOKUP($E518,Emissions!$1:$1048576,MATCH(DATE(AN$2,1,1),Emissions!$A$1:$LI$1),FALSE)</f>
        <v>4.6913805400000001E-2</v>
      </c>
      <c r="AO518" s="327">
        <f>+VLOOKUP($E518,Emissions!$1:$1048576,MATCH(DATE(AO$2,1,1),Emissions!$A$1:$LI$1),FALSE)</f>
        <v>4.7282075700000002E-2</v>
      </c>
    </row>
    <row r="519" spans="1:41" ht="15" customHeight="1" x14ac:dyDescent="0.35">
      <c r="A519" s="411"/>
      <c r="B519" s="170"/>
      <c r="C519" s="138" t="s">
        <v>606</v>
      </c>
      <c r="D519" s="114" t="s">
        <v>1027</v>
      </c>
      <c r="E519" s="50" t="s">
        <v>2607</v>
      </c>
      <c r="F519" s="361">
        <f>+VLOOKUP($E519,Emissions!$1:$1048576,MATCH(DATE(F$2,1,1),Emissions!$A$1:$LI$1),FALSE)</f>
        <v>0.40152592409999999</v>
      </c>
      <c r="G519" s="361">
        <f>+VLOOKUP($E519,Emissions!$1:$1048576,MATCH(DATE(G$2,1,1),Emissions!$A$1:$LI$1),FALSE)</f>
        <v>0.35733021500000001</v>
      </c>
      <c r="H519" s="361">
        <f>+VLOOKUP($E519,Emissions!$1:$1048576,MATCH(DATE(H$2,1,1),Emissions!$A$1:$LI$1),FALSE)</f>
        <v>0.31580233470000002</v>
      </c>
      <c r="I519" s="361">
        <f>+VLOOKUP($E519,Emissions!$1:$1048576,MATCH(DATE(I$2,1,1),Emissions!$A$1:$LI$1),FALSE)</f>
        <v>0.27175891749999997</v>
      </c>
      <c r="J519" s="361">
        <f>+VLOOKUP($E519,Emissions!$1:$1048576,MATCH(DATE(J$2,1,1),Emissions!$A$1:$LI$1),FALSE)</f>
        <v>0.24774711129999999</v>
      </c>
      <c r="K519" s="361">
        <f>+VLOOKUP($E519,Emissions!$1:$1048576,MATCH(DATE(K$2,1,1),Emissions!$A$1:$LI$1),FALSE)</f>
        <v>0.23532053510000001</v>
      </c>
      <c r="L519" s="361">
        <f>+VLOOKUP($E519,Emissions!$1:$1048576,MATCH(DATE(L$2,1,1),Emissions!$A$1:$LI$1),FALSE)</f>
        <v>0.23020731999999999</v>
      </c>
      <c r="M519" s="361">
        <f>+VLOOKUP($E519,Emissions!$1:$1048576,MATCH(DATE(M$2,1,1),Emissions!$A$1:$LI$1),FALSE)</f>
        <v>0.20901139120000001</v>
      </c>
      <c r="N519" s="361">
        <f>+VLOOKUP($E519,Emissions!$1:$1048576,MATCH(DATE(N$2,1,1),Emissions!$A$1:$LI$1),FALSE)</f>
        <v>0.17701596820000001</v>
      </c>
      <c r="O519" s="361">
        <f>+VLOOKUP($E519,Emissions!$1:$1048576,MATCH(DATE(O$2,1,1),Emissions!$A$1:$LI$1),FALSE)</f>
        <v>0.1405957951</v>
      </c>
      <c r="P519" s="361">
        <f>+VLOOKUP($E519,Emissions!$1:$1048576,MATCH(DATE(P$2,1,1),Emissions!$A$1:$LI$1),FALSE)</f>
        <v>0.10542730259999999</v>
      </c>
      <c r="Q519" s="361">
        <f>+VLOOKUP($E519,Emissions!$1:$1048576,MATCH(DATE(Q$2,1,1),Emissions!$A$1:$LI$1),FALSE)</f>
        <v>8.5788839300000003E-2</v>
      </c>
      <c r="R519" s="361">
        <f>+VLOOKUP($E519,Emissions!$1:$1048576,MATCH(DATE(R$2,1,1),Emissions!$A$1:$LI$1),FALSE)</f>
        <v>7.3775880399999993E-2</v>
      </c>
      <c r="S519" s="361">
        <f>+VLOOKUP($E519,Emissions!$1:$1048576,MATCH(DATE(S$2,1,1),Emissions!$A$1:$LI$1),FALSE)</f>
        <v>6.5821000399999996E-2</v>
      </c>
      <c r="T519" s="361">
        <f>+VLOOKUP($E519,Emissions!$1:$1048576,MATCH(DATE(T$2,1,1),Emissions!$A$1:$LI$1),FALSE)</f>
        <v>6.0166177000000001E-2</v>
      </c>
      <c r="U519" s="361">
        <f>+VLOOKUP($E519,Emissions!$1:$1048576,MATCH(DATE(U$2,1,1),Emissions!$A$1:$LI$1),FALSE)</f>
        <v>5.5883245999999998E-2</v>
      </c>
      <c r="V519" s="361">
        <f>+VLOOKUP($E519,Emissions!$1:$1048576,MATCH(DATE(V$2,1,1),Emissions!$A$1:$LI$1),FALSE)</f>
        <v>5.2027449199999999E-2</v>
      </c>
      <c r="W519" s="361">
        <f>+VLOOKUP($E519,Emissions!$1:$1048576,MATCH(DATE(W$2,1,1),Emissions!$A$1:$LI$1),FALSE)</f>
        <v>4.8519611800000001E-2</v>
      </c>
      <c r="X519" s="361">
        <f>+VLOOKUP($E519,Emissions!$1:$1048576,MATCH(DATE(X$2,1,1),Emissions!$A$1:$LI$1),FALSE)</f>
        <v>4.5316971800000001E-2</v>
      </c>
      <c r="Y519" s="361">
        <f>+VLOOKUP($E519,Emissions!$1:$1048576,MATCH(DATE(Y$2,1,1),Emissions!$A$1:$LI$1),FALSE)</f>
        <v>4.2393581299999997E-2</v>
      </c>
      <c r="Z519" s="361">
        <f>+VLOOKUP($E519,Emissions!$1:$1048576,MATCH(DATE(Z$2,1,1),Emissions!$A$1:$LI$1),FALSE)</f>
        <v>3.9730829199999998E-2</v>
      </c>
      <c r="AA519" s="361">
        <f>+VLOOKUP($E519,Emissions!$1:$1048576,MATCH(DATE(AA$2,1,1),Emissions!$A$1:$LI$1),FALSE)</f>
        <v>3.76565523E-2</v>
      </c>
      <c r="AB519" s="361">
        <f>+VLOOKUP($E519,Emissions!$1:$1048576,MATCH(DATE(AB$2,1,1),Emissions!$A$1:$LI$1),FALSE)</f>
        <v>3.5997435299999998E-2</v>
      </c>
      <c r="AC519" s="361">
        <f>+VLOOKUP($E519,Emissions!$1:$1048576,MATCH(DATE(AC$2,1,1),Emissions!$A$1:$LI$1),FALSE)</f>
        <v>3.46477756E-2</v>
      </c>
      <c r="AD519" s="361">
        <f>+VLOOKUP($E519,Emissions!$1:$1048576,MATCH(DATE(AD$2,1,1),Emissions!$A$1:$LI$1),FALSE)</f>
        <v>3.3541298999999997E-2</v>
      </c>
      <c r="AE519" s="361">
        <f>+VLOOKUP($E519,Emissions!$1:$1048576,MATCH(DATE(AE$2,1,1),Emissions!$A$1:$LI$1),FALSE)</f>
        <v>3.2630207199999997E-2</v>
      </c>
      <c r="AF519" s="361">
        <f>+VLOOKUP($E519,Emissions!$1:$1048576,MATCH(DATE(AF$2,1,1),Emissions!$A$1:$LI$1),FALSE)</f>
        <v>3.1919490000000002E-2</v>
      </c>
      <c r="AG519" s="361">
        <f>+VLOOKUP($E519,Emissions!$1:$1048576,MATCH(DATE(AG$2,1,1),Emissions!$A$1:$LI$1),FALSE)</f>
        <v>3.1350031799999997E-2</v>
      </c>
      <c r="AH519" s="361">
        <f>+VLOOKUP($E519,Emissions!$1:$1048576,MATCH(DATE(AH$2,1,1),Emissions!$A$1:$LI$1),FALSE)</f>
        <v>3.0900728400000001E-2</v>
      </c>
      <c r="AI519" s="361">
        <f>+VLOOKUP($E519,Emissions!$1:$1048576,MATCH(DATE(AI$2,1,1),Emissions!$A$1:$LI$1),FALSE)</f>
        <v>3.0559635799999998E-2</v>
      </c>
      <c r="AJ519" s="361">
        <f>+VLOOKUP($E519,Emissions!$1:$1048576,MATCH(DATE(AJ$2,1,1),Emissions!$A$1:$LI$1),FALSE)</f>
        <v>3.0314854299999999E-2</v>
      </c>
      <c r="AK519" s="361">
        <f>+VLOOKUP($E519,Emissions!$1:$1048576,MATCH(DATE(AK$2,1,1),Emissions!$A$1:$LI$1),FALSE)</f>
        <v>3.0248984199999999E-2</v>
      </c>
      <c r="AL519" s="361">
        <f>+VLOOKUP($E519,Emissions!$1:$1048576,MATCH(DATE(AL$2,1,1),Emissions!$A$1:$LI$1),FALSE)</f>
        <v>3.0312826899999999E-2</v>
      </c>
      <c r="AM519" s="361">
        <f>+VLOOKUP($E519,Emissions!$1:$1048576,MATCH(DATE(AM$2,1,1),Emissions!$A$1:$LI$1),FALSE)</f>
        <v>3.0469188000000001E-2</v>
      </c>
      <c r="AN519" s="361">
        <f>+VLOOKUP($E519,Emissions!$1:$1048576,MATCH(DATE(AN$2,1,1),Emissions!$A$1:$LI$1),FALSE)</f>
        <v>3.0688026300000001E-2</v>
      </c>
      <c r="AO519" s="361">
        <f>+VLOOKUP($E519,Emissions!$1:$1048576,MATCH(DATE(AO$2,1,1),Emissions!$A$1:$LI$1),FALSE)</f>
        <v>3.0943750999999999E-2</v>
      </c>
    </row>
    <row r="520" spans="1:41" ht="15" customHeight="1" x14ac:dyDescent="0.35">
      <c r="A520" s="411"/>
      <c r="B520" s="170"/>
      <c r="C520" s="138" t="s">
        <v>607</v>
      </c>
      <c r="D520" s="114" t="s">
        <v>1027</v>
      </c>
      <c r="E520" s="50" t="s">
        <v>2608</v>
      </c>
      <c r="F520" s="361">
        <f>+VLOOKUP($E520,Emissions!$1:$1048576,MATCH(DATE(F$2,1,1),Emissions!$A$1:$LI$1),FALSE)</f>
        <v>5.1631254699999997E-2</v>
      </c>
      <c r="G520" s="361">
        <f>+VLOOKUP($E520,Emissions!$1:$1048576,MATCH(DATE(G$2,1,1),Emissions!$A$1:$LI$1),FALSE)</f>
        <v>4.9073688900000002E-2</v>
      </c>
      <c r="H520" s="361">
        <f>+VLOOKUP($E520,Emissions!$1:$1048576,MATCH(DATE(H$2,1,1),Emissions!$A$1:$LI$1),FALSE)</f>
        <v>4.6444557999999997E-2</v>
      </c>
      <c r="I520" s="361">
        <f>+VLOOKUP($E520,Emissions!$1:$1048576,MATCH(DATE(I$2,1,1),Emissions!$A$1:$LI$1),FALSE)</f>
        <v>4.3381086100000001E-2</v>
      </c>
      <c r="J520" s="361">
        <f>+VLOOKUP($E520,Emissions!$1:$1048576,MATCH(DATE(J$2,1,1),Emissions!$A$1:$LI$1),FALSE)</f>
        <v>4.1620499399999997E-2</v>
      </c>
      <c r="K520" s="361">
        <f>+VLOOKUP($E520,Emissions!$1:$1048576,MATCH(DATE(K$2,1,1),Emissions!$A$1:$LI$1),FALSE)</f>
        <v>4.0715175100000001E-2</v>
      </c>
      <c r="L520" s="361">
        <f>+VLOOKUP($E520,Emissions!$1:$1048576,MATCH(DATE(L$2,1,1),Emissions!$A$1:$LI$1),FALSE)</f>
        <v>4.0392901199999998E-2</v>
      </c>
      <c r="M520" s="361">
        <f>+VLOOKUP($E520,Emissions!$1:$1048576,MATCH(DATE(M$2,1,1),Emissions!$A$1:$LI$1),FALSE)</f>
        <v>3.8677738000000003E-2</v>
      </c>
      <c r="N520" s="361">
        <f>+VLOOKUP($E520,Emissions!$1:$1048576,MATCH(DATE(N$2,1,1),Emissions!$A$1:$LI$1),FALSE)</f>
        <v>3.5807056400000002E-2</v>
      </c>
      <c r="O520" s="361">
        <f>+VLOOKUP($E520,Emissions!$1:$1048576,MATCH(DATE(O$2,1,1),Emissions!$A$1:$LI$1),FALSE)</f>
        <v>3.2121472300000002E-2</v>
      </c>
      <c r="P520" s="361">
        <f>+VLOOKUP($E520,Emissions!$1:$1048576,MATCH(DATE(P$2,1,1),Emissions!$A$1:$LI$1),FALSE)</f>
        <v>2.80082457E-2</v>
      </c>
      <c r="Q520" s="361">
        <f>+VLOOKUP($E520,Emissions!$1:$1048576,MATCH(DATE(Q$2,1,1),Emissions!$A$1:$LI$1),FALSE)</f>
        <v>2.53922127E-2</v>
      </c>
      <c r="R520" s="361">
        <f>+VLOOKUP($E520,Emissions!$1:$1048576,MATCH(DATE(R$2,1,1),Emissions!$A$1:$LI$1),FALSE)</f>
        <v>2.36539061E-2</v>
      </c>
      <c r="S520" s="361">
        <f>+VLOOKUP($E520,Emissions!$1:$1048576,MATCH(DATE(S$2,1,1),Emissions!$A$1:$LI$1),FALSE)</f>
        <v>2.2441361999999999E-2</v>
      </c>
      <c r="T520" s="361">
        <f>+VLOOKUP($E520,Emissions!$1:$1048576,MATCH(DATE(T$2,1,1),Emissions!$A$1:$LI$1),FALSE)</f>
        <v>2.1551090299999999E-2</v>
      </c>
      <c r="U520" s="361">
        <f>+VLOOKUP($E520,Emissions!$1:$1048576,MATCH(DATE(U$2,1,1),Emissions!$A$1:$LI$1),FALSE)</f>
        <v>2.0861844500000001E-2</v>
      </c>
      <c r="V520" s="361">
        <f>+VLOOKUP($E520,Emissions!$1:$1048576,MATCH(DATE(V$2,1,1),Emissions!$A$1:$LI$1),FALSE)</f>
        <v>2.02188892E-2</v>
      </c>
      <c r="W520" s="361">
        <f>+VLOOKUP($E520,Emissions!$1:$1048576,MATCH(DATE(W$2,1,1),Emissions!$A$1:$LI$1),FALSE)</f>
        <v>1.96078425E-2</v>
      </c>
      <c r="X520" s="361">
        <f>+VLOOKUP($E520,Emissions!$1:$1048576,MATCH(DATE(X$2,1,1),Emissions!$A$1:$LI$1),FALSE)</f>
        <v>1.90228325E-2</v>
      </c>
      <c r="Y520" s="361">
        <f>+VLOOKUP($E520,Emissions!$1:$1048576,MATCH(DATE(Y$2,1,1),Emissions!$A$1:$LI$1),FALSE)</f>
        <v>1.8462434600000001E-2</v>
      </c>
      <c r="Z520" s="361">
        <f>+VLOOKUP($E520,Emissions!$1:$1048576,MATCH(DATE(Z$2,1,1),Emissions!$A$1:$LI$1),FALSE)</f>
        <v>1.7927634599999999E-2</v>
      </c>
      <c r="AA520" s="361">
        <f>+VLOOKUP($E520,Emissions!$1:$1048576,MATCH(DATE(AA$2,1,1),Emissions!$A$1:$LI$1),FALSE)</f>
        <v>1.7496060399999999E-2</v>
      </c>
      <c r="AB520" s="361">
        <f>+VLOOKUP($E520,Emissions!$1:$1048576,MATCH(DATE(AB$2,1,1),Emissions!$A$1:$LI$1),FALSE)</f>
        <v>1.71408831E-2</v>
      </c>
      <c r="AC520" s="361">
        <f>+VLOOKUP($E520,Emissions!$1:$1048576,MATCH(DATE(AC$2,1,1),Emissions!$A$1:$LI$1),FALSE)</f>
        <v>1.68449645E-2</v>
      </c>
      <c r="AD520" s="361">
        <f>+VLOOKUP($E520,Emissions!$1:$1048576,MATCH(DATE(AD$2,1,1),Emissions!$A$1:$LI$1),FALSE)</f>
        <v>1.6597755200000001E-2</v>
      </c>
      <c r="AE520" s="361">
        <f>+VLOOKUP($E520,Emissions!$1:$1048576,MATCH(DATE(AE$2,1,1),Emissions!$A$1:$LI$1),FALSE)</f>
        <v>1.6392557299999999E-2</v>
      </c>
      <c r="AF520" s="361">
        <f>+VLOOKUP($E520,Emissions!$1:$1048576,MATCH(DATE(AF$2,1,1),Emissions!$A$1:$LI$1),FALSE)</f>
        <v>1.6238605E-2</v>
      </c>
      <c r="AG520" s="361">
        <f>+VLOOKUP($E520,Emissions!$1:$1048576,MATCH(DATE(AG$2,1,1),Emissions!$A$1:$LI$1),FALSE)</f>
        <v>1.61235643E-2</v>
      </c>
      <c r="AH520" s="361">
        <f>+VLOOKUP($E520,Emissions!$1:$1048576,MATCH(DATE(AH$2,1,1),Emissions!$A$1:$LI$1),FALSE)</f>
        <v>1.60417988E-2</v>
      </c>
      <c r="AI520" s="361">
        <f>+VLOOKUP($E520,Emissions!$1:$1048576,MATCH(DATE(AI$2,1,1),Emissions!$A$1:$LI$1),FALSE)</f>
        <v>1.5989652300000001E-2</v>
      </c>
      <c r="AJ520" s="361">
        <f>+VLOOKUP($E520,Emissions!$1:$1048576,MATCH(DATE(AJ$2,1,1),Emissions!$A$1:$LI$1),FALSE)</f>
        <v>1.59637602E-2</v>
      </c>
      <c r="AK520" s="361">
        <f>+VLOOKUP($E520,Emissions!$1:$1048576,MATCH(DATE(AK$2,1,1),Emissions!$A$1:$LI$1),FALSE)</f>
        <v>1.5985098999999999E-2</v>
      </c>
      <c r="AL520" s="361">
        <f>+VLOOKUP($E520,Emissions!$1:$1048576,MATCH(DATE(AL$2,1,1),Emissions!$A$1:$LI$1),FALSE)</f>
        <v>1.6041903100000001E-2</v>
      </c>
      <c r="AM520" s="361">
        <f>+VLOOKUP($E520,Emissions!$1:$1048576,MATCH(DATE(AM$2,1,1),Emissions!$A$1:$LI$1),FALSE)</f>
        <v>1.61247357E-2</v>
      </c>
      <c r="AN520" s="361">
        <f>+VLOOKUP($E520,Emissions!$1:$1048576,MATCH(DATE(AN$2,1,1),Emissions!$A$1:$LI$1),FALSE)</f>
        <v>1.6225779100000001E-2</v>
      </c>
      <c r="AO520" s="361">
        <f>+VLOOKUP($E520,Emissions!$1:$1048576,MATCH(DATE(AO$2,1,1),Emissions!$A$1:$LI$1),FALSE)</f>
        <v>1.63383247E-2</v>
      </c>
    </row>
    <row r="521" spans="1:41" s="92" customFormat="1" ht="15" customHeight="1" x14ac:dyDescent="0.35">
      <c r="A521" s="411"/>
      <c r="B521" s="170"/>
      <c r="C521" s="137" t="s">
        <v>1091</v>
      </c>
      <c r="D521" s="147" t="s">
        <v>1027</v>
      </c>
      <c r="E521" s="136" t="s">
        <v>2660</v>
      </c>
      <c r="F521" s="327">
        <f>+VLOOKUP($E521,Emissions!$1:$1048576,MATCH(DATE(F$2,1,1),Emissions!$A$1:$LI$1),FALSE)</f>
        <v>0.84548112590000002</v>
      </c>
      <c r="G521" s="327">
        <f>+VLOOKUP($E521,Emissions!$1:$1048576,MATCH(DATE(G$2,1,1),Emissions!$A$1:$LI$1),FALSE)</f>
        <v>0.85281410570000005</v>
      </c>
      <c r="H521" s="327">
        <f>+VLOOKUP($E521,Emissions!$1:$1048576,MATCH(DATE(H$2,1,1),Emissions!$A$1:$LI$1),FALSE)</f>
        <v>0.86023170059999998</v>
      </c>
      <c r="I521" s="327">
        <f>+VLOOKUP($E521,Emissions!$1:$1048576,MATCH(DATE(I$2,1,1),Emissions!$A$1:$LI$1),FALSE)</f>
        <v>0.86811507889999995</v>
      </c>
      <c r="J521" s="327">
        <f>+VLOOKUP($E521,Emissions!$1:$1048576,MATCH(DATE(J$2,1,1),Emissions!$A$1:$LI$1),FALSE)</f>
        <v>0.87857019550000004</v>
      </c>
      <c r="K521" s="327">
        <f>+VLOOKUP($E521,Emissions!$1:$1048576,MATCH(DATE(K$2,1,1),Emissions!$A$1:$LI$1),FALSE)</f>
        <v>0.89150238299999995</v>
      </c>
      <c r="L521" s="327">
        <f>+VLOOKUP($E521,Emissions!$1:$1048576,MATCH(DATE(L$2,1,1),Emissions!$A$1:$LI$1),FALSE)</f>
        <v>0.90708282110000005</v>
      </c>
      <c r="M521" s="327">
        <f>+VLOOKUP($E521,Emissions!$1:$1048576,MATCH(DATE(M$2,1,1),Emissions!$A$1:$LI$1),FALSE)</f>
        <v>0.92211171680000004</v>
      </c>
      <c r="N521" s="327">
        <f>+VLOOKUP($E521,Emissions!$1:$1048576,MATCH(DATE(N$2,1,1),Emissions!$A$1:$LI$1),FALSE)</f>
        <v>0.93545443569999998</v>
      </c>
      <c r="O521" s="327">
        <f>+VLOOKUP($E521,Emissions!$1:$1048576,MATCH(DATE(O$2,1,1),Emissions!$A$1:$LI$1),FALSE)</f>
        <v>0.94642111829999997</v>
      </c>
      <c r="P521" s="327">
        <f>+VLOOKUP($E521,Emissions!$1:$1048576,MATCH(DATE(P$2,1,1),Emissions!$A$1:$LI$1),FALSE)</f>
        <v>0.95393713020000004</v>
      </c>
      <c r="Q521" s="327">
        <f>+VLOOKUP($E521,Emissions!$1:$1048576,MATCH(DATE(Q$2,1,1),Emissions!$A$1:$LI$1),FALSE)</f>
        <v>0.96110548330000001</v>
      </c>
      <c r="R521" s="327">
        <f>+VLOOKUP($E521,Emissions!$1:$1048576,MATCH(DATE(R$2,1,1),Emissions!$A$1:$LI$1),FALSE)</f>
        <v>0.96837956059999997</v>
      </c>
      <c r="S521" s="327">
        <f>+VLOOKUP($E521,Emissions!$1:$1048576,MATCH(DATE(S$2,1,1),Emissions!$A$1:$LI$1),FALSE)</f>
        <v>0.97578749470000004</v>
      </c>
      <c r="T521" s="327">
        <f>+VLOOKUP($E521,Emissions!$1:$1048576,MATCH(DATE(T$2,1,1),Emissions!$A$1:$LI$1),FALSE)</f>
        <v>0.98333132619999997</v>
      </c>
      <c r="U521" s="327">
        <f>+VLOOKUP($E521,Emissions!$1:$1048576,MATCH(DATE(U$2,1,1),Emissions!$A$1:$LI$1),FALSE)</f>
        <v>0.99105824679999999</v>
      </c>
      <c r="V521" s="327">
        <f>+VLOOKUP($E521,Emissions!$1:$1048576,MATCH(DATE(V$2,1,1),Emissions!$A$1:$LI$1),FALSE)</f>
        <v>0.99853884479999999</v>
      </c>
      <c r="W521" s="327">
        <f>+VLOOKUP($E521,Emissions!$1:$1048576,MATCH(DATE(W$2,1,1),Emissions!$A$1:$LI$1),FALSE)</f>
        <v>1.006217999</v>
      </c>
      <c r="X521" s="327">
        <f>+VLOOKUP($E521,Emissions!$1:$1048576,MATCH(DATE(X$2,1,1),Emissions!$A$1:$LI$1),FALSE)</f>
        <v>1.0143520479999999</v>
      </c>
      <c r="Y521" s="327">
        <f>+VLOOKUP($E521,Emissions!$1:$1048576,MATCH(DATE(Y$2,1,1),Emissions!$A$1:$LI$1),FALSE)</f>
        <v>1.0231017950000001</v>
      </c>
      <c r="Z521" s="327">
        <f>+VLOOKUP($E521,Emissions!$1:$1048576,MATCH(DATE(Z$2,1,1),Emissions!$A$1:$LI$1),FALSE)</f>
        <v>1.0325749609999999</v>
      </c>
      <c r="AA521" s="327">
        <f>+VLOOKUP($E521,Emissions!$1:$1048576,MATCH(DATE(AA$2,1,1),Emissions!$A$1:$LI$1),FALSE)</f>
        <v>1.0434116819999999</v>
      </c>
      <c r="AB521" s="327">
        <f>+VLOOKUP($E521,Emissions!$1:$1048576,MATCH(DATE(AB$2,1,1),Emissions!$A$1:$LI$1),FALSE)</f>
        <v>1.055809494</v>
      </c>
      <c r="AC521" s="327">
        <f>+VLOOKUP($E521,Emissions!$1:$1048576,MATCH(DATE(AC$2,1,1),Emissions!$A$1:$LI$1),FALSE)</f>
        <v>1.0698458740000001</v>
      </c>
      <c r="AD521" s="327">
        <f>+VLOOKUP($E521,Emissions!$1:$1048576,MATCH(DATE(AD$2,1,1),Emissions!$A$1:$LI$1),FALSE)</f>
        <v>1.0855113489999999</v>
      </c>
      <c r="AE521" s="327">
        <f>+VLOOKUP($E521,Emissions!$1:$1048576,MATCH(DATE(AE$2,1,1),Emissions!$A$1:$LI$1),FALSE)</f>
        <v>1.1026604390000001</v>
      </c>
      <c r="AF521" s="327">
        <f>+VLOOKUP($E521,Emissions!$1:$1048576,MATCH(DATE(AF$2,1,1),Emissions!$A$1:$LI$1),FALSE)</f>
        <v>1.1193458679999999</v>
      </c>
      <c r="AG521" s="327">
        <f>+VLOOKUP($E521,Emissions!$1:$1048576,MATCH(DATE(AG$2,1,1),Emissions!$A$1:$LI$1),FALSE)</f>
        <v>1.1366573769999999</v>
      </c>
      <c r="AH521" s="327">
        <f>+VLOOKUP($E521,Emissions!$1:$1048576,MATCH(DATE(AH$2,1,1),Emissions!$A$1:$LI$1),FALSE)</f>
        <v>1.155302091</v>
      </c>
      <c r="AI521" s="327">
        <f>+VLOOKUP($E521,Emissions!$1:$1048576,MATCH(DATE(AI$2,1,1),Emissions!$A$1:$LI$1),FALSE)</f>
        <v>1.175309065</v>
      </c>
      <c r="AJ521" s="327">
        <f>+VLOOKUP($E521,Emissions!$1:$1048576,MATCH(DATE(AJ$2,1,1),Emissions!$A$1:$LI$1),FALSE)</f>
        <v>1.196391212</v>
      </c>
      <c r="AK521" s="327">
        <f>+VLOOKUP($E521,Emissions!$1:$1048576,MATCH(DATE(AK$2,1,1),Emissions!$A$1:$LI$1),FALSE)</f>
        <v>1.218427135</v>
      </c>
      <c r="AL521" s="327">
        <f>+VLOOKUP($E521,Emissions!$1:$1048576,MATCH(DATE(AL$2,1,1),Emissions!$A$1:$LI$1),FALSE)</f>
        <v>1.241168748</v>
      </c>
      <c r="AM521" s="327">
        <f>+VLOOKUP($E521,Emissions!$1:$1048576,MATCH(DATE(AM$2,1,1),Emissions!$A$1:$LI$1),FALSE)</f>
        <v>1.264364053</v>
      </c>
      <c r="AN521" s="327">
        <f>+VLOOKUP($E521,Emissions!$1:$1048576,MATCH(DATE(AN$2,1,1),Emissions!$A$1:$LI$1),FALSE)</f>
        <v>1.2877640480000001</v>
      </c>
      <c r="AO521" s="327">
        <f>+VLOOKUP($E521,Emissions!$1:$1048576,MATCH(DATE(AO$2,1,1),Emissions!$A$1:$LI$1),FALSE)</f>
        <v>1.3111216619999999</v>
      </c>
    </row>
    <row r="522" spans="1:41" ht="15" customHeight="1" x14ac:dyDescent="0.35">
      <c r="A522" s="411"/>
      <c r="B522" s="170"/>
      <c r="C522" s="138" t="s">
        <v>455</v>
      </c>
      <c r="D522" s="114" t="s">
        <v>1027</v>
      </c>
      <c r="E522" s="50" t="s">
        <v>2609</v>
      </c>
      <c r="F522" s="361">
        <f>+VLOOKUP($E522,Emissions!$1:$1048576,MATCH(DATE(F$2,1,1),Emissions!$A$1:$LI$1),FALSE)</f>
        <v>0.84548112590000002</v>
      </c>
      <c r="G522" s="361">
        <f>+VLOOKUP($E522,Emissions!$1:$1048576,MATCH(DATE(G$2,1,1),Emissions!$A$1:$LI$1),FALSE)</f>
        <v>0.85281410570000005</v>
      </c>
      <c r="H522" s="361">
        <f>+VLOOKUP($E522,Emissions!$1:$1048576,MATCH(DATE(H$2,1,1),Emissions!$A$1:$LI$1),FALSE)</f>
        <v>0.86023170059999998</v>
      </c>
      <c r="I522" s="361">
        <f>+VLOOKUP($E522,Emissions!$1:$1048576,MATCH(DATE(I$2,1,1),Emissions!$A$1:$LI$1),FALSE)</f>
        <v>0.86811507889999995</v>
      </c>
      <c r="J522" s="361">
        <f>+VLOOKUP($E522,Emissions!$1:$1048576,MATCH(DATE(J$2,1,1),Emissions!$A$1:$LI$1),FALSE)</f>
        <v>0.87857019550000004</v>
      </c>
      <c r="K522" s="361">
        <f>+VLOOKUP($E522,Emissions!$1:$1048576,MATCH(DATE(K$2,1,1),Emissions!$A$1:$LI$1),FALSE)</f>
        <v>0.89150238299999995</v>
      </c>
      <c r="L522" s="361">
        <f>+VLOOKUP($E522,Emissions!$1:$1048576,MATCH(DATE(L$2,1,1),Emissions!$A$1:$LI$1),FALSE)</f>
        <v>0.90708282110000005</v>
      </c>
      <c r="M522" s="361">
        <f>+VLOOKUP($E522,Emissions!$1:$1048576,MATCH(DATE(M$2,1,1),Emissions!$A$1:$LI$1),FALSE)</f>
        <v>0.92211171680000004</v>
      </c>
      <c r="N522" s="361">
        <f>+VLOOKUP($E522,Emissions!$1:$1048576,MATCH(DATE(N$2,1,1),Emissions!$A$1:$LI$1),FALSE)</f>
        <v>0.93545443569999998</v>
      </c>
      <c r="O522" s="361">
        <f>+VLOOKUP($E522,Emissions!$1:$1048576,MATCH(DATE(O$2,1,1),Emissions!$A$1:$LI$1),FALSE)</f>
        <v>0.94642111829999997</v>
      </c>
      <c r="P522" s="361">
        <f>+VLOOKUP($E522,Emissions!$1:$1048576,MATCH(DATE(P$2,1,1),Emissions!$A$1:$LI$1),FALSE)</f>
        <v>0.95393713020000004</v>
      </c>
      <c r="Q522" s="361">
        <f>+VLOOKUP($E522,Emissions!$1:$1048576,MATCH(DATE(Q$2,1,1),Emissions!$A$1:$LI$1),FALSE)</f>
        <v>0.96110548330000001</v>
      </c>
      <c r="R522" s="361">
        <f>+VLOOKUP($E522,Emissions!$1:$1048576,MATCH(DATE(R$2,1,1),Emissions!$A$1:$LI$1),FALSE)</f>
        <v>0.96837956059999997</v>
      </c>
      <c r="S522" s="361">
        <f>+VLOOKUP($E522,Emissions!$1:$1048576,MATCH(DATE(S$2,1,1),Emissions!$A$1:$LI$1),FALSE)</f>
        <v>0.97578749470000004</v>
      </c>
      <c r="T522" s="361">
        <f>+VLOOKUP($E522,Emissions!$1:$1048576,MATCH(DATE(T$2,1,1),Emissions!$A$1:$LI$1),FALSE)</f>
        <v>0.98333132619999997</v>
      </c>
      <c r="U522" s="361">
        <f>+VLOOKUP($E522,Emissions!$1:$1048576,MATCH(DATE(U$2,1,1),Emissions!$A$1:$LI$1),FALSE)</f>
        <v>0.99105824679999999</v>
      </c>
      <c r="V522" s="361">
        <f>+VLOOKUP($E522,Emissions!$1:$1048576,MATCH(DATE(V$2,1,1),Emissions!$A$1:$LI$1),FALSE)</f>
        <v>0.99853884479999999</v>
      </c>
      <c r="W522" s="361">
        <f>+VLOOKUP($E522,Emissions!$1:$1048576,MATCH(DATE(W$2,1,1),Emissions!$A$1:$LI$1),FALSE)</f>
        <v>1.006217999</v>
      </c>
      <c r="X522" s="361">
        <f>+VLOOKUP($E522,Emissions!$1:$1048576,MATCH(DATE(X$2,1,1),Emissions!$A$1:$LI$1),FALSE)</f>
        <v>1.0143520479999999</v>
      </c>
      <c r="Y522" s="361">
        <f>+VLOOKUP($E522,Emissions!$1:$1048576,MATCH(DATE(Y$2,1,1),Emissions!$A$1:$LI$1),FALSE)</f>
        <v>1.0231017950000001</v>
      </c>
      <c r="Z522" s="361">
        <f>+VLOOKUP($E522,Emissions!$1:$1048576,MATCH(DATE(Z$2,1,1),Emissions!$A$1:$LI$1),FALSE)</f>
        <v>1.0325749609999999</v>
      </c>
      <c r="AA522" s="361">
        <f>+VLOOKUP($E522,Emissions!$1:$1048576,MATCH(DATE(AA$2,1,1),Emissions!$A$1:$LI$1),FALSE)</f>
        <v>1.0434116819999999</v>
      </c>
      <c r="AB522" s="361">
        <f>+VLOOKUP($E522,Emissions!$1:$1048576,MATCH(DATE(AB$2,1,1),Emissions!$A$1:$LI$1),FALSE)</f>
        <v>1.055809494</v>
      </c>
      <c r="AC522" s="361">
        <f>+VLOOKUP($E522,Emissions!$1:$1048576,MATCH(DATE(AC$2,1,1),Emissions!$A$1:$LI$1),FALSE)</f>
        <v>1.0698458740000001</v>
      </c>
      <c r="AD522" s="361">
        <f>+VLOOKUP($E522,Emissions!$1:$1048576,MATCH(DATE(AD$2,1,1),Emissions!$A$1:$LI$1),FALSE)</f>
        <v>1.0855113489999999</v>
      </c>
      <c r="AE522" s="361">
        <f>+VLOOKUP($E522,Emissions!$1:$1048576,MATCH(DATE(AE$2,1,1),Emissions!$A$1:$LI$1),FALSE)</f>
        <v>1.1026604390000001</v>
      </c>
      <c r="AF522" s="361">
        <f>+VLOOKUP($E522,Emissions!$1:$1048576,MATCH(DATE(AF$2,1,1),Emissions!$A$1:$LI$1),FALSE)</f>
        <v>1.1193458679999999</v>
      </c>
      <c r="AG522" s="361">
        <f>+VLOOKUP($E522,Emissions!$1:$1048576,MATCH(DATE(AG$2,1,1),Emissions!$A$1:$LI$1),FALSE)</f>
        <v>1.1366573769999999</v>
      </c>
      <c r="AH522" s="361">
        <f>+VLOOKUP($E522,Emissions!$1:$1048576,MATCH(DATE(AH$2,1,1),Emissions!$A$1:$LI$1),FALSE)</f>
        <v>1.155302091</v>
      </c>
      <c r="AI522" s="361">
        <f>+VLOOKUP($E522,Emissions!$1:$1048576,MATCH(DATE(AI$2,1,1),Emissions!$A$1:$LI$1),FALSE)</f>
        <v>1.175309065</v>
      </c>
      <c r="AJ522" s="361">
        <f>+VLOOKUP($E522,Emissions!$1:$1048576,MATCH(DATE(AJ$2,1,1),Emissions!$A$1:$LI$1),FALSE)</f>
        <v>1.196391212</v>
      </c>
      <c r="AK522" s="361">
        <f>+VLOOKUP($E522,Emissions!$1:$1048576,MATCH(DATE(AK$2,1,1),Emissions!$A$1:$LI$1),FALSE)</f>
        <v>1.218427135</v>
      </c>
      <c r="AL522" s="361">
        <f>+VLOOKUP($E522,Emissions!$1:$1048576,MATCH(DATE(AL$2,1,1),Emissions!$A$1:$LI$1),FALSE)</f>
        <v>1.241168748</v>
      </c>
      <c r="AM522" s="361">
        <f>+VLOOKUP($E522,Emissions!$1:$1048576,MATCH(DATE(AM$2,1,1),Emissions!$A$1:$LI$1),FALSE)</f>
        <v>1.264364053</v>
      </c>
      <c r="AN522" s="361">
        <f>+VLOOKUP($E522,Emissions!$1:$1048576,MATCH(DATE(AN$2,1,1),Emissions!$A$1:$LI$1),FALSE)</f>
        <v>1.2877640480000001</v>
      </c>
      <c r="AO522" s="361">
        <f>+VLOOKUP($E522,Emissions!$1:$1048576,MATCH(DATE(AO$2,1,1),Emissions!$A$1:$LI$1),FALSE)</f>
        <v>1.3111216619999999</v>
      </c>
    </row>
    <row r="523" spans="1:41" ht="15" customHeight="1" x14ac:dyDescent="0.35">
      <c r="A523" s="411"/>
      <c r="B523" s="170"/>
      <c r="C523" s="138" t="s">
        <v>456</v>
      </c>
      <c r="D523" s="114" t="s">
        <v>1027</v>
      </c>
      <c r="E523" s="50" t="s">
        <v>2610</v>
      </c>
      <c r="F523" s="361">
        <f>+VLOOKUP($E523,Emissions!$1:$1048576,MATCH(DATE(F$2,1,1),Emissions!$A$1:$LI$1),FALSE)</f>
        <v>0</v>
      </c>
      <c r="G523" s="361">
        <f>+VLOOKUP($E523,Emissions!$1:$1048576,MATCH(DATE(G$2,1,1),Emissions!$A$1:$LI$1),FALSE)</f>
        <v>0</v>
      </c>
      <c r="H523" s="361">
        <f>+VLOOKUP($E523,Emissions!$1:$1048576,MATCH(DATE(H$2,1,1),Emissions!$A$1:$LI$1),FALSE)</f>
        <v>0</v>
      </c>
      <c r="I523" s="361">
        <f>+VLOOKUP($E523,Emissions!$1:$1048576,MATCH(DATE(I$2,1,1),Emissions!$A$1:$LI$1),FALSE)</f>
        <v>0</v>
      </c>
      <c r="J523" s="361">
        <f>+VLOOKUP($E523,Emissions!$1:$1048576,MATCH(DATE(J$2,1,1),Emissions!$A$1:$LI$1),FALSE)</f>
        <v>0</v>
      </c>
      <c r="K523" s="361">
        <f>+VLOOKUP($E523,Emissions!$1:$1048576,MATCH(DATE(K$2,1,1),Emissions!$A$1:$LI$1),FALSE)</f>
        <v>0</v>
      </c>
      <c r="L523" s="361">
        <f>+VLOOKUP($E523,Emissions!$1:$1048576,MATCH(DATE(L$2,1,1),Emissions!$A$1:$LI$1),FALSE)</f>
        <v>0</v>
      </c>
      <c r="M523" s="361">
        <f>+VLOOKUP($E523,Emissions!$1:$1048576,MATCH(DATE(M$2,1,1),Emissions!$A$1:$LI$1),FALSE)</f>
        <v>0</v>
      </c>
      <c r="N523" s="361">
        <f>+VLOOKUP($E523,Emissions!$1:$1048576,MATCH(DATE(N$2,1,1),Emissions!$A$1:$LI$1),FALSE)</f>
        <v>0</v>
      </c>
      <c r="O523" s="361">
        <f>+VLOOKUP($E523,Emissions!$1:$1048576,MATCH(DATE(O$2,1,1),Emissions!$A$1:$LI$1),FALSE)</f>
        <v>0</v>
      </c>
      <c r="P523" s="361">
        <f>+VLOOKUP($E523,Emissions!$1:$1048576,MATCH(DATE(P$2,1,1),Emissions!$A$1:$LI$1),FALSE)</f>
        <v>0</v>
      </c>
      <c r="Q523" s="361">
        <f>+VLOOKUP($E523,Emissions!$1:$1048576,MATCH(DATE(Q$2,1,1),Emissions!$A$1:$LI$1),FALSE)</f>
        <v>0</v>
      </c>
      <c r="R523" s="361">
        <f>+VLOOKUP($E523,Emissions!$1:$1048576,MATCH(DATE(R$2,1,1),Emissions!$A$1:$LI$1),FALSE)</f>
        <v>0</v>
      </c>
      <c r="S523" s="361">
        <f>+VLOOKUP($E523,Emissions!$1:$1048576,MATCH(DATE(S$2,1,1),Emissions!$A$1:$LI$1),FALSE)</f>
        <v>0</v>
      </c>
      <c r="T523" s="361">
        <f>+VLOOKUP($E523,Emissions!$1:$1048576,MATCH(DATE(T$2,1,1),Emissions!$A$1:$LI$1),FALSE)</f>
        <v>0</v>
      </c>
      <c r="U523" s="361">
        <f>+VLOOKUP($E523,Emissions!$1:$1048576,MATCH(DATE(U$2,1,1),Emissions!$A$1:$LI$1),FALSE)</f>
        <v>0</v>
      </c>
      <c r="V523" s="361">
        <f>+VLOOKUP($E523,Emissions!$1:$1048576,MATCH(DATE(V$2,1,1),Emissions!$A$1:$LI$1),FALSE)</f>
        <v>0</v>
      </c>
      <c r="W523" s="361">
        <f>+VLOOKUP($E523,Emissions!$1:$1048576,MATCH(DATE(W$2,1,1),Emissions!$A$1:$LI$1),FALSE)</f>
        <v>0</v>
      </c>
      <c r="X523" s="361">
        <f>+VLOOKUP($E523,Emissions!$1:$1048576,MATCH(DATE(X$2,1,1),Emissions!$A$1:$LI$1),FALSE)</f>
        <v>0</v>
      </c>
      <c r="Y523" s="361">
        <f>+VLOOKUP($E523,Emissions!$1:$1048576,MATCH(DATE(Y$2,1,1),Emissions!$A$1:$LI$1),FALSE)</f>
        <v>0</v>
      </c>
      <c r="Z523" s="361">
        <f>+VLOOKUP($E523,Emissions!$1:$1048576,MATCH(DATE(Z$2,1,1),Emissions!$A$1:$LI$1),FALSE)</f>
        <v>0</v>
      </c>
      <c r="AA523" s="361">
        <f>+VLOOKUP($E523,Emissions!$1:$1048576,MATCH(DATE(AA$2,1,1),Emissions!$A$1:$LI$1),FALSE)</f>
        <v>0</v>
      </c>
      <c r="AB523" s="361">
        <f>+VLOOKUP($E523,Emissions!$1:$1048576,MATCH(DATE(AB$2,1,1),Emissions!$A$1:$LI$1),FALSE)</f>
        <v>0</v>
      </c>
      <c r="AC523" s="361">
        <f>+VLOOKUP($E523,Emissions!$1:$1048576,MATCH(DATE(AC$2,1,1),Emissions!$A$1:$LI$1),FALSE)</f>
        <v>0</v>
      </c>
      <c r="AD523" s="361">
        <f>+VLOOKUP($E523,Emissions!$1:$1048576,MATCH(DATE(AD$2,1,1),Emissions!$A$1:$LI$1),FALSE)</f>
        <v>0</v>
      </c>
      <c r="AE523" s="361">
        <f>+VLOOKUP($E523,Emissions!$1:$1048576,MATCH(DATE(AE$2,1,1),Emissions!$A$1:$LI$1),FALSE)</f>
        <v>0</v>
      </c>
      <c r="AF523" s="361">
        <f>+VLOOKUP($E523,Emissions!$1:$1048576,MATCH(DATE(AF$2,1,1),Emissions!$A$1:$LI$1),FALSE)</f>
        <v>0</v>
      </c>
      <c r="AG523" s="361">
        <f>+VLOOKUP($E523,Emissions!$1:$1048576,MATCH(DATE(AG$2,1,1),Emissions!$A$1:$LI$1),FALSE)</f>
        <v>0</v>
      </c>
      <c r="AH523" s="361">
        <f>+VLOOKUP($E523,Emissions!$1:$1048576,MATCH(DATE(AH$2,1,1),Emissions!$A$1:$LI$1),FALSE)</f>
        <v>0</v>
      </c>
      <c r="AI523" s="361">
        <f>+VLOOKUP($E523,Emissions!$1:$1048576,MATCH(DATE(AI$2,1,1),Emissions!$A$1:$LI$1),FALSE)</f>
        <v>0</v>
      </c>
      <c r="AJ523" s="361">
        <f>+VLOOKUP($E523,Emissions!$1:$1048576,MATCH(DATE(AJ$2,1,1),Emissions!$A$1:$LI$1),FALSE)</f>
        <v>0</v>
      </c>
      <c r="AK523" s="361">
        <f>+VLOOKUP($E523,Emissions!$1:$1048576,MATCH(DATE(AK$2,1,1),Emissions!$A$1:$LI$1),FALSE)</f>
        <v>0</v>
      </c>
      <c r="AL523" s="361">
        <f>+VLOOKUP($E523,Emissions!$1:$1048576,MATCH(DATE(AL$2,1,1),Emissions!$A$1:$LI$1),FALSE)</f>
        <v>0</v>
      </c>
      <c r="AM523" s="361">
        <f>+VLOOKUP($E523,Emissions!$1:$1048576,MATCH(DATE(AM$2,1,1),Emissions!$A$1:$LI$1),FALSE)</f>
        <v>0</v>
      </c>
      <c r="AN523" s="361">
        <f>+VLOOKUP($E523,Emissions!$1:$1048576,MATCH(DATE(AN$2,1,1),Emissions!$A$1:$LI$1),FALSE)</f>
        <v>0</v>
      </c>
      <c r="AO523" s="361">
        <f>+VLOOKUP($E523,Emissions!$1:$1048576,MATCH(DATE(AO$2,1,1),Emissions!$A$1:$LI$1),FALSE)</f>
        <v>0</v>
      </c>
    </row>
    <row r="524" spans="1:41" ht="15" customHeight="1" x14ac:dyDescent="0.35">
      <c r="A524" s="411"/>
      <c r="B524" s="170"/>
      <c r="C524" s="138" t="s">
        <v>459</v>
      </c>
      <c r="D524" s="114" t="s">
        <v>1027</v>
      </c>
      <c r="E524" s="50" t="s">
        <v>2611</v>
      </c>
      <c r="F524" s="361">
        <f>+VLOOKUP($E524,Emissions!$1:$1048576,MATCH(DATE(F$2,1,1),Emissions!$A$1:$LI$1),FALSE)</f>
        <v>0</v>
      </c>
      <c r="G524" s="361">
        <f>+VLOOKUP($E524,Emissions!$1:$1048576,MATCH(DATE(G$2,1,1),Emissions!$A$1:$LI$1),FALSE)</f>
        <v>0</v>
      </c>
      <c r="H524" s="361">
        <f>+VLOOKUP($E524,Emissions!$1:$1048576,MATCH(DATE(H$2,1,1),Emissions!$A$1:$LI$1),FALSE)</f>
        <v>0</v>
      </c>
      <c r="I524" s="361">
        <f>+VLOOKUP($E524,Emissions!$1:$1048576,MATCH(DATE(I$2,1,1),Emissions!$A$1:$LI$1),FALSE)</f>
        <v>0</v>
      </c>
      <c r="J524" s="361">
        <f>+VLOOKUP($E524,Emissions!$1:$1048576,MATCH(DATE(J$2,1,1),Emissions!$A$1:$LI$1),FALSE)</f>
        <v>0</v>
      </c>
      <c r="K524" s="361">
        <f>+VLOOKUP($E524,Emissions!$1:$1048576,MATCH(DATE(K$2,1,1),Emissions!$A$1:$LI$1),FALSE)</f>
        <v>0</v>
      </c>
      <c r="L524" s="361">
        <f>+VLOOKUP($E524,Emissions!$1:$1048576,MATCH(DATE(L$2,1,1),Emissions!$A$1:$LI$1),FALSE)</f>
        <v>0</v>
      </c>
      <c r="M524" s="361">
        <f>+VLOOKUP($E524,Emissions!$1:$1048576,MATCH(DATE(M$2,1,1),Emissions!$A$1:$LI$1),FALSE)</f>
        <v>0</v>
      </c>
      <c r="N524" s="361">
        <f>+VLOOKUP($E524,Emissions!$1:$1048576,MATCH(DATE(N$2,1,1),Emissions!$A$1:$LI$1),FALSE)</f>
        <v>0</v>
      </c>
      <c r="O524" s="361">
        <f>+VLOOKUP($E524,Emissions!$1:$1048576,MATCH(DATE(O$2,1,1),Emissions!$A$1:$LI$1),FALSE)</f>
        <v>0</v>
      </c>
      <c r="P524" s="361">
        <f>+VLOOKUP($E524,Emissions!$1:$1048576,MATCH(DATE(P$2,1,1),Emissions!$A$1:$LI$1),FALSE)</f>
        <v>0</v>
      </c>
      <c r="Q524" s="361">
        <f>+VLOOKUP($E524,Emissions!$1:$1048576,MATCH(DATE(Q$2,1,1),Emissions!$A$1:$LI$1),FALSE)</f>
        <v>0</v>
      </c>
      <c r="R524" s="361">
        <f>+VLOOKUP($E524,Emissions!$1:$1048576,MATCH(DATE(R$2,1,1),Emissions!$A$1:$LI$1),FALSE)</f>
        <v>0</v>
      </c>
      <c r="S524" s="361">
        <f>+VLOOKUP($E524,Emissions!$1:$1048576,MATCH(DATE(S$2,1,1),Emissions!$A$1:$LI$1),FALSE)</f>
        <v>0</v>
      </c>
      <c r="T524" s="361">
        <f>+VLOOKUP($E524,Emissions!$1:$1048576,MATCH(DATE(T$2,1,1),Emissions!$A$1:$LI$1),FALSE)</f>
        <v>0</v>
      </c>
      <c r="U524" s="361">
        <f>+VLOOKUP($E524,Emissions!$1:$1048576,MATCH(DATE(U$2,1,1),Emissions!$A$1:$LI$1),FALSE)</f>
        <v>0</v>
      </c>
      <c r="V524" s="361">
        <f>+VLOOKUP($E524,Emissions!$1:$1048576,MATCH(DATE(V$2,1,1),Emissions!$A$1:$LI$1),FALSE)</f>
        <v>0</v>
      </c>
      <c r="W524" s="361">
        <f>+VLOOKUP($E524,Emissions!$1:$1048576,MATCH(DATE(W$2,1,1),Emissions!$A$1:$LI$1),FALSE)</f>
        <v>0</v>
      </c>
      <c r="X524" s="361">
        <f>+VLOOKUP($E524,Emissions!$1:$1048576,MATCH(DATE(X$2,1,1),Emissions!$A$1:$LI$1),FALSE)</f>
        <v>0</v>
      </c>
      <c r="Y524" s="361">
        <f>+VLOOKUP($E524,Emissions!$1:$1048576,MATCH(DATE(Y$2,1,1),Emissions!$A$1:$LI$1),FALSE)</f>
        <v>0</v>
      </c>
      <c r="Z524" s="361">
        <f>+VLOOKUP($E524,Emissions!$1:$1048576,MATCH(DATE(Z$2,1,1),Emissions!$A$1:$LI$1),FALSE)</f>
        <v>0</v>
      </c>
      <c r="AA524" s="361">
        <f>+VLOOKUP($E524,Emissions!$1:$1048576,MATCH(DATE(AA$2,1,1),Emissions!$A$1:$LI$1),FALSE)</f>
        <v>0</v>
      </c>
      <c r="AB524" s="361">
        <f>+VLOOKUP($E524,Emissions!$1:$1048576,MATCH(DATE(AB$2,1,1),Emissions!$A$1:$LI$1),FALSE)</f>
        <v>0</v>
      </c>
      <c r="AC524" s="361">
        <f>+VLOOKUP($E524,Emissions!$1:$1048576,MATCH(DATE(AC$2,1,1),Emissions!$A$1:$LI$1),FALSE)</f>
        <v>0</v>
      </c>
      <c r="AD524" s="361">
        <f>+VLOOKUP($E524,Emissions!$1:$1048576,MATCH(DATE(AD$2,1,1),Emissions!$A$1:$LI$1),FALSE)</f>
        <v>0</v>
      </c>
      <c r="AE524" s="361">
        <f>+VLOOKUP($E524,Emissions!$1:$1048576,MATCH(DATE(AE$2,1,1),Emissions!$A$1:$LI$1),FALSE)</f>
        <v>0</v>
      </c>
      <c r="AF524" s="361">
        <f>+VLOOKUP($E524,Emissions!$1:$1048576,MATCH(DATE(AF$2,1,1),Emissions!$A$1:$LI$1),FALSE)</f>
        <v>0</v>
      </c>
      <c r="AG524" s="361">
        <f>+VLOOKUP($E524,Emissions!$1:$1048576,MATCH(DATE(AG$2,1,1),Emissions!$A$1:$LI$1),FALSE)</f>
        <v>0</v>
      </c>
      <c r="AH524" s="361">
        <f>+VLOOKUP($E524,Emissions!$1:$1048576,MATCH(DATE(AH$2,1,1),Emissions!$A$1:$LI$1),FALSE)</f>
        <v>0</v>
      </c>
      <c r="AI524" s="361">
        <f>+VLOOKUP($E524,Emissions!$1:$1048576,MATCH(DATE(AI$2,1,1),Emissions!$A$1:$LI$1),FALSE)</f>
        <v>0</v>
      </c>
      <c r="AJ524" s="361">
        <f>+VLOOKUP($E524,Emissions!$1:$1048576,MATCH(DATE(AJ$2,1,1),Emissions!$A$1:$LI$1),FALSE)</f>
        <v>0</v>
      </c>
      <c r="AK524" s="361">
        <f>+VLOOKUP($E524,Emissions!$1:$1048576,MATCH(DATE(AK$2,1,1),Emissions!$A$1:$LI$1),FALSE)</f>
        <v>0</v>
      </c>
      <c r="AL524" s="361">
        <f>+VLOOKUP($E524,Emissions!$1:$1048576,MATCH(DATE(AL$2,1,1),Emissions!$A$1:$LI$1),FALSE)</f>
        <v>0</v>
      </c>
      <c r="AM524" s="361">
        <f>+VLOOKUP($E524,Emissions!$1:$1048576,MATCH(DATE(AM$2,1,1),Emissions!$A$1:$LI$1),FALSE)</f>
        <v>0</v>
      </c>
      <c r="AN524" s="361">
        <f>+VLOOKUP($E524,Emissions!$1:$1048576,MATCH(DATE(AN$2,1,1),Emissions!$A$1:$LI$1),FALSE)</f>
        <v>0</v>
      </c>
      <c r="AO524" s="361">
        <f>+VLOOKUP($E524,Emissions!$1:$1048576,MATCH(DATE(AO$2,1,1),Emissions!$A$1:$LI$1),FALSE)</f>
        <v>0</v>
      </c>
    </row>
    <row r="525" spans="1:41" ht="15" customHeight="1" x14ac:dyDescent="0.35">
      <c r="A525" s="411"/>
      <c r="B525" s="170"/>
      <c r="C525" s="138" t="s">
        <v>460</v>
      </c>
      <c r="D525" s="114" t="s">
        <v>1027</v>
      </c>
      <c r="E525" s="50" t="s">
        <v>2612</v>
      </c>
      <c r="F525" s="361">
        <f>+VLOOKUP($E525,Emissions!$1:$1048576,MATCH(DATE(F$2,1,1),Emissions!$A$1:$LI$1),FALSE)</f>
        <v>0</v>
      </c>
      <c r="G525" s="361">
        <f>+VLOOKUP($E525,Emissions!$1:$1048576,MATCH(DATE(G$2,1,1),Emissions!$A$1:$LI$1),FALSE)</f>
        <v>0</v>
      </c>
      <c r="H525" s="361">
        <f>+VLOOKUP($E525,Emissions!$1:$1048576,MATCH(DATE(H$2,1,1),Emissions!$A$1:$LI$1),FALSE)</f>
        <v>0</v>
      </c>
      <c r="I525" s="361">
        <f>+VLOOKUP($E525,Emissions!$1:$1048576,MATCH(DATE(I$2,1,1),Emissions!$A$1:$LI$1),FALSE)</f>
        <v>0</v>
      </c>
      <c r="J525" s="361">
        <f>+VLOOKUP($E525,Emissions!$1:$1048576,MATCH(DATE(J$2,1,1),Emissions!$A$1:$LI$1),FALSE)</f>
        <v>0</v>
      </c>
      <c r="K525" s="361">
        <f>+VLOOKUP($E525,Emissions!$1:$1048576,MATCH(DATE(K$2,1,1),Emissions!$A$1:$LI$1),FALSE)</f>
        <v>0</v>
      </c>
      <c r="L525" s="361">
        <f>+VLOOKUP($E525,Emissions!$1:$1048576,MATCH(DATE(L$2,1,1),Emissions!$A$1:$LI$1),FALSE)</f>
        <v>0</v>
      </c>
      <c r="M525" s="361">
        <f>+VLOOKUP($E525,Emissions!$1:$1048576,MATCH(DATE(M$2,1,1),Emissions!$A$1:$LI$1),FALSE)</f>
        <v>0</v>
      </c>
      <c r="N525" s="361">
        <f>+VLOOKUP($E525,Emissions!$1:$1048576,MATCH(DATE(N$2,1,1),Emissions!$A$1:$LI$1),FALSE)</f>
        <v>0</v>
      </c>
      <c r="O525" s="361">
        <f>+VLOOKUP($E525,Emissions!$1:$1048576,MATCH(DATE(O$2,1,1),Emissions!$A$1:$LI$1),FALSE)</f>
        <v>0</v>
      </c>
      <c r="P525" s="361">
        <f>+VLOOKUP($E525,Emissions!$1:$1048576,MATCH(DATE(P$2,1,1),Emissions!$A$1:$LI$1),FALSE)</f>
        <v>0</v>
      </c>
      <c r="Q525" s="361">
        <f>+VLOOKUP($E525,Emissions!$1:$1048576,MATCH(DATE(Q$2,1,1),Emissions!$A$1:$LI$1),FALSE)</f>
        <v>0</v>
      </c>
      <c r="R525" s="361">
        <f>+VLOOKUP($E525,Emissions!$1:$1048576,MATCH(DATE(R$2,1,1),Emissions!$A$1:$LI$1),FALSE)</f>
        <v>0</v>
      </c>
      <c r="S525" s="361">
        <f>+VLOOKUP($E525,Emissions!$1:$1048576,MATCH(DATE(S$2,1,1),Emissions!$A$1:$LI$1),FALSE)</f>
        <v>0</v>
      </c>
      <c r="T525" s="361">
        <f>+VLOOKUP($E525,Emissions!$1:$1048576,MATCH(DATE(T$2,1,1),Emissions!$A$1:$LI$1),FALSE)</f>
        <v>0</v>
      </c>
      <c r="U525" s="361">
        <f>+VLOOKUP($E525,Emissions!$1:$1048576,MATCH(DATE(U$2,1,1),Emissions!$A$1:$LI$1),FALSE)</f>
        <v>0</v>
      </c>
      <c r="V525" s="361">
        <f>+VLOOKUP($E525,Emissions!$1:$1048576,MATCH(DATE(V$2,1,1),Emissions!$A$1:$LI$1),FALSE)</f>
        <v>0</v>
      </c>
      <c r="W525" s="361">
        <f>+VLOOKUP($E525,Emissions!$1:$1048576,MATCH(DATE(W$2,1,1),Emissions!$A$1:$LI$1),FALSE)</f>
        <v>0</v>
      </c>
      <c r="X525" s="361">
        <f>+VLOOKUP($E525,Emissions!$1:$1048576,MATCH(DATE(X$2,1,1),Emissions!$A$1:$LI$1),FALSE)</f>
        <v>0</v>
      </c>
      <c r="Y525" s="361">
        <f>+VLOOKUP($E525,Emissions!$1:$1048576,MATCH(DATE(Y$2,1,1),Emissions!$A$1:$LI$1),FALSE)</f>
        <v>0</v>
      </c>
      <c r="Z525" s="361">
        <f>+VLOOKUP($E525,Emissions!$1:$1048576,MATCH(DATE(Z$2,1,1),Emissions!$A$1:$LI$1),FALSE)</f>
        <v>0</v>
      </c>
      <c r="AA525" s="361">
        <f>+VLOOKUP($E525,Emissions!$1:$1048576,MATCH(DATE(AA$2,1,1),Emissions!$A$1:$LI$1),FALSE)</f>
        <v>0</v>
      </c>
      <c r="AB525" s="361">
        <f>+VLOOKUP($E525,Emissions!$1:$1048576,MATCH(DATE(AB$2,1,1),Emissions!$A$1:$LI$1),FALSE)</f>
        <v>0</v>
      </c>
      <c r="AC525" s="361">
        <f>+VLOOKUP($E525,Emissions!$1:$1048576,MATCH(DATE(AC$2,1,1),Emissions!$A$1:$LI$1),FALSE)</f>
        <v>0</v>
      </c>
      <c r="AD525" s="361">
        <f>+VLOOKUP($E525,Emissions!$1:$1048576,MATCH(DATE(AD$2,1,1),Emissions!$A$1:$LI$1),FALSE)</f>
        <v>0</v>
      </c>
      <c r="AE525" s="361">
        <f>+VLOOKUP($E525,Emissions!$1:$1048576,MATCH(DATE(AE$2,1,1),Emissions!$A$1:$LI$1),FALSE)</f>
        <v>0</v>
      </c>
      <c r="AF525" s="361">
        <f>+VLOOKUP($E525,Emissions!$1:$1048576,MATCH(DATE(AF$2,1,1),Emissions!$A$1:$LI$1),FALSE)</f>
        <v>0</v>
      </c>
      <c r="AG525" s="361">
        <f>+VLOOKUP($E525,Emissions!$1:$1048576,MATCH(DATE(AG$2,1,1),Emissions!$A$1:$LI$1),FALSE)</f>
        <v>0</v>
      </c>
      <c r="AH525" s="361">
        <f>+VLOOKUP($E525,Emissions!$1:$1048576,MATCH(DATE(AH$2,1,1),Emissions!$A$1:$LI$1),FALSE)</f>
        <v>0</v>
      </c>
      <c r="AI525" s="361">
        <f>+VLOOKUP($E525,Emissions!$1:$1048576,MATCH(DATE(AI$2,1,1),Emissions!$A$1:$LI$1),FALSE)</f>
        <v>0</v>
      </c>
      <c r="AJ525" s="361">
        <f>+VLOOKUP($E525,Emissions!$1:$1048576,MATCH(DATE(AJ$2,1,1),Emissions!$A$1:$LI$1),FALSE)</f>
        <v>0</v>
      </c>
      <c r="AK525" s="361">
        <f>+VLOOKUP($E525,Emissions!$1:$1048576,MATCH(DATE(AK$2,1,1),Emissions!$A$1:$LI$1),FALSE)</f>
        <v>0</v>
      </c>
      <c r="AL525" s="361">
        <f>+VLOOKUP($E525,Emissions!$1:$1048576,MATCH(DATE(AL$2,1,1),Emissions!$A$1:$LI$1),FALSE)</f>
        <v>0</v>
      </c>
      <c r="AM525" s="361">
        <f>+VLOOKUP($E525,Emissions!$1:$1048576,MATCH(DATE(AM$2,1,1),Emissions!$A$1:$LI$1),FALSE)</f>
        <v>0</v>
      </c>
      <c r="AN525" s="361">
        <f>+VLOOKUP($E525,Emissions!$1:$1048576,MATCH(DATE(AN$2,1,1),Emissions!$A$1:$LI$1),FALSE)</f>
        <v>0</v>
      </c>
      <c r="AO525" s="361">
        <f>+VLOOKUP($E525,Emissions!$1:$1048576,MATCH(DATE(AO$2,1,1),Emissions!$A$1:$LI$1),FALSE)</f>
        <v>0</v>
      </c>
    </row>
    <row r="526" spans="1:41" s="92" customFormat="1" ht="15" customHeight="1" x14ac:dyDescent="0.35">
      <c r="A526" s="411"/>
      <c r="B526" s="170"/>
      <c r="C526" s="137" t="s">
        <v>1092</v>
      </c>
      <c r="D526" s="147" t="s">
        <v>1027</v>
      </c>
      <c r="E526" s="136" t="s">
        <v>2661</v>
      </c>
      <c r="F526" s="327">
        <f>+VLOOKUP($E526,Emissions!$1:$1048576,MATCH(DATE(F$2,1,1),Emissions!$A$1:$LI$1),FALSE)</f>
        <v>9.9040152710000005</v>
      </c>
      <c r="G526" s="327">
        <f>+VLOOKUP($E526,Emissions!$1:$1048576,MATCH(DATE(G$2,1,1),Emissions!$A$1:$LI$1),FALSE)</f>
        <v>10.0450708</v>
      </c>
      <c r="H526" s="327">
        <f>+VLOOKUP($E526,Emissions!$1:$1048576,MATCH(DATE(H$2,1,1),Emissions!$A$1:$LI$1),FALSE)</f>
        <v>10.18074449</v>
      </c>
      <c r="I526" s="327">
        <f>+VLOOKUP($E526,Emissions!$1:$1048576,MATCH(DATE(I$2,1,1),Emissions!$A$1:$LI$1),FALSE)</f>
        <v>10.32511869</v>
      </c>
      <c r="J526" s="327">
        <f>+VLOOKUP($E526,Emissions!$1:$1048576,MATCH(DATE(J$2,1,1),Emissions!$A$1:$LI$1),FALSE)</f>
        <v>10.459608559999999</v>
      </c>
      <c r="K526" s="327">
        <f>+VLOOKUP($E526,Emissions!$1:$1048576,MATCH(DATE(K$2,1,1),Emissions!$A$1:$LI$1),FALSE)</f>
        <v>10.596228910000001</v>
      </c>
      <c r="L526" s="327">
        <f>+VLOOKUP($E526,Emissions!$1:$1048576,MATCH(DATE(L$2,1,1),Emissions!$A$1:$LI$1),FALSE)</f>
        <v>9.7503823379999996</v>
      </c>
      <c r="M526" s="327">
        <f>+VLOOKUP($E526,Emissions!$1:$1048576,MATCH(DATE(M$2,1,1),Emissions!$A$1:$LI$1),FALSE)</f>
        <v>8.7854333760000003</v>
      </c>
      <c r="N526" s="327">
        <f>+VLOOKUP($E526,Emissions!$1:$1048576,MATCH(DATE(N$2,1,1),Emissions!$A$1:$LI$1),FALSE)</f>
        <v>7.7199033190000002</v>
      </c>
      <c r="O526" s="327">
        <f>+VLOOKUP($E526,Emissions!$1:$1048576,MATCH(DATE(O$2,1,1),Emissions!$A$1:$LI$1),FALSE)</f>
        <v>6.520309567</v>
      </c>
      <c r="P526" s="327">
        <f>+VLOOKUP($E526,Emissions!$1:$1048576,MATCH(DATE(P$2,1,1),Emissions!$A$1:$LI$1),FALSE)</f>
        <v>5.1489793979999998</v>
      </c>
      <c r="Q526" s="327">
        <f>+VLOOKUP($E526,Emissions!$1:$1048576,MATCH(DATE(Q$2,1,1),Emissions!$A$1:$LI$1),FALSE)</f>
        <v>5.3821786710000001</v>
      </c>
      <c r="R526" s="327">
        <f>+VLOOKUP($E526,Emissions!$1:$1048576,MATCH(DATE(R$2,1,1),Emissions!$A$1:$LI$1),FALSE)</f>
        <v>5.7188261899999997</v>
      </c>
      <c r="S526" s="327">
        <f>+VLOOKUP($E526,Emissions!$1:$1048576,MATCH(DATE(S$2,1,1),Emissions!$A$1:$LI$1),FALSE)</f>
        <v>6.079979872</v>
      </c>
      <c r="T526" s="327">
        <f>+VLOOKUP($E526,Emissions!$1:$1048576,MATCH(DATE(T$2,1,1),Emissions!$A$1:$LI$1),FALSE)</f>
        <v>6.4642069209999997</v>
      </c>
      <c r="U526" s="327">
        <f>+VLOOKUP($E526,Emissions!$1:$1048576,MATCH(DATE(U$2,1,1),Emissions!$A$1:$LI$1),FALSE)</f>
        <v>6.8759461699999997</v>
      </c>
      <c r="V526" s="327">
        <f>+VLOOKUP($E526,Emissions!$1:$1048576,MATCH(DATE(V$2,1,1),Emissions!$A$1:$LI$1),FALSE)</f>
        <v>7.4468997530000003</v>
      </c>
      <c r="W526" s="327">
        <f>+VLOOKUP($E526,Emissions!$1:$1048576,MATCH(DATE(W$2,1,1),Emissions!$A$1:$LI$1),FALSE)</f>
        <v>8.0731609179999992</v>
      </c>
      <c r="X526" s="327">
        <f>+VLOOKUP($E526,Emissions!$1:$1048576,MATCH(DATE(X$2,1,1),Emissions!$A$1:$LI$1),FALSE)</f>
        <v>8.7401856589999998</v>
      </c>
      <c r="Y526" s="327">
        <f>+VLOOKUP($E526,Emissions!$1:$1048576,MATCH(DATE(Y$2,1,1),Emissions!$A$1:$LI$1),FALSE)</f>
        <v>9.4469253280000007</v>
      </c>
      <c r="Z526" s="327">
        <f>+VLOOKUP($E526,Emissions!$1:$1048576,MATCH(DATE(Z$2,1,1),Emissions!$A$1:$LI$1),FALSE)</f>
        <v>10.193934349999999</v>
      </c>
      <c r="AA526" s="327">
        <f>+VLOOKUP($E526,Emissions!$1:$1048576,MATCH(DATE(AA$2,1,1),Emissions!$A$1:$LI$1),FALSE)</f>
        <v>10.983945739999999</v>
      </c>
      <c r="AB526" s="327">
        <f>+VLOOKUP($E526,Emissions!$1:$1048576,MATCH(DATE(AB$2,1,1),Emissions!$A$1:$LI$1),FALSE)</f>
        <v>11.82714262</v>
      </c>
      <c r="AC526" s="327">
        <f>+VLOOKUP($E526,Emissions!$1:$1048576,MATCH(DATE(AC$2,1,1),Emissions!$A$1:$LI$1),FALSE)</f>
        <v>12.734857590000001</v>
      </c>
      <c r="AD526" s="327">
        <f>+VLOOKUP($E526,Emissions!$1:$1048576,MATCH(DATE(AD$2,1,1),Emissions!$A$1:$LI$1),FALSE)</f>
        <v>13.718868929999999</v>
      </c>
      <c r="AE526" s="327">
        <f>+VLOOKUP($E526,Emissions!$1:$1048576,MATCH(DATE(AE$2,1,1),Emissions!$A$1:$LI$1),FALSE)</f>
        <v>14.78663124</v>
      </c>
      <c r="AF526" s="327">
        <f>+VLOOKUP($E526,Emissions!$1:$1048576,MATCH(DATE(AF$2,1,1),Emissions!$A$1:$LI$1),FALSE)</f>
        <v>15.188495720000001</v>
      </c>
      <c r="AG526" s="327">
        <f>+VLOOKUP($E526,Emissions!$1:$1048576,MATCH(DATE(AG$2,1,1),Emissions!$A$1:$LI$1),FALSE)</f>
        <v>15.40817251</v>
      </c>
      <c r="AH526" s="327">
        <f>+VLOOKUP($E526,Emissions!$1:$1048576,MATCH(DATE(AH$2,1,1),Emissions!$A$1:$LI$1),FALSE)</f>
        <v>15.62182919</v>
      </c>
      <c r="AI526" s="327">
        <f>+VLOOKUP($E526,Emissions!$1:$1048576,MATCH(DATE(AI$2,1,1),Emissions!$A$1:$LI$1),FALSE)</f>
        <v>15.87238756</v>
      </c>
      <c r="AJ526" s="327">
        <f>+VLOOKUP($E526,Emissions!$1:$1048576,MATCH(DATE(AJ$2,1,1),Emissions!$A$1:$LI$1),FALSE)</f>
        <v>16.160375129999998</v>
      </c>
      <c r="AK526" s="327">
        <f>+VLOOKUP($E526,Emissions!$1:$1048576,MATCH(DATE(AK$2,1,1),Emissions!$A$1:$LI$1),FALSE)</f>
        <v>16.474845370000001</v>
      </c>
      <c r="AL526" s="327">
        <f>+VLOOKUP($E526,Emissions!$1:$1048576,MATCH(DATE(AL$2,1,1),Emissions!$A$1:$LI$1),FALSE)</f>
        <v>16.809302160000001</v>
      </c>
      <c r="AM526" s="327">
        <f>+VLOOKUP($E526,Emissions!$1:$1048576,MATCH(DATE(AM$2,1,1),Emissions!$A$1:$LI$1),FALSE)</f>
        <v>17.158277819999999</v>
      </c>
      <c r="AN526" s="327">
        <f>+VLOOKUP($E526,Emissions!$1:$1048576,MATCH(DATE(AN$2,1,1),Emissions!$A$1:$LI$1),FALSE)</f>
        <v>17.516760940000001</v>
      </c>
      <c r="AO526" s="327">
        <f>+VLOOKUP($E526,Emissions!$1:$1048576,MATCH(DATE(AO$2,1,1),Emissions!$A$1:$LI$1),FALSE)</f>
        <v>17.88013205</v>
      </c>
    </row>
    <row r="527" spans="1:41" ht="15" customHeight="1" x14ac:dyDescent="0.35">
      <c r="A527" s="411"/>
      <c r="B527" s="170"/>
      <c r="C527" s="138" t="s">
        <v>463</v>
      </c>
      <c r="D527" s="114" t="s">
        <v>1027</v>
      </c>
      <c r="E527" s="50" t="s">
        <v>2613</v>
      </c>
      <c r="F527" s="361">
        <f>+VLOOKUP($E527,Emissions!$1:$1048576,MATCH(DATE(F$2,1,1),Emissions!$A$1:$LI$1),FALSE)</f>
        <v>0</v>
      </c>
      <c r="G527" s="361">
        <f>+VLOOKUP($E527,Emissions!$1:$1048576,MATCH(DATE(G$2,1,1),Emissions!$A$1:$LI$1),FALSE)</f>
        <v>0</v>
      </c>
      <c r="H527" s="361">
        <f>+VLOOKUP($E527,Emissions!$1:$1048576,MATCH(DATE(H$2,1,1),Emissions!$A$1:$LI$1),FALSE)</f>
        <v>0</v>
      </c>
      <c r="I527" s="361">
        <f>+VLOOKUP($E527,Emissions!$1:$1048576,MATCH(DATE(I$2,1,1),Emissions!$A$1:$LI$1),FALSE)</f>
        <v>0</v>
      </c>
      <c r="J527" s="361">
        <f>+VLOOKUP($E527,Emissions!$1:$1048576,MATCH(DATE(J$2,1,1),Emissions!$A$1:$LI$1),FALSE)</f>
        <v>0</v>
      </c>
      <c r="K527" s="361">
        <f>+VLOOKUP($E527,Emissions!$1:$1048576,MATCH(DATE(K$2,1,1),Emissions!$A$1:$LI$1),FALSE)</f>
        <v>0</v>
      </c>
      <c r="L527" s="361">
        <f>+VLOOKUP($E527,Emissions!$1:$1048576,MATCH(DATE(L$2,1,1),Emissions!$A$1:$LI$1),FALSE)</f>
        <v>0</v>
      </c>
      <c r="M527" s="361">
        <f>+VLOOKUP($E527,Emissions!$1:$1048576,MATCH(DATE(M$2,1,1),Emissions!$A$1:$LI$1),FALSE)</f>
        <v>0</v>
      </c>
      <c r="N527" s="361">
        <f>+VLOOKUP($E527,Emissions!$1:$1048576,MATCH(DATE(N$2,1,1),Emissions!$A$1:$LI$1),FALSE)</f>
        <v>0</v>
      </c>
      <c r="O527" s="361">
        <f>+VLOOKUP($E527,Emissions!$1:$1048576,MATCH(DATE(O$2,1,1),Emissions!$A$1:$LI$1),FALSE)</f>
        <v>0</v>
      </c>
      <c r="P527" s="361">
        <f>+VLOOKUP($E527,Emissions!$1:$1048576,MATCH(DATE(P$2,1,1),Emissions!$A$1:$LI$1),FALSE)</f>
        <v>0</v>
      </c>
      <c r="Q527" s="361">
        <f>+VLOOKUP($E527,Emissions!$1:$1048576,MATCH(DATE(Q$2,1,1),Emissions!$A$1:$LI$1),FALSE)</f>
        <v>0</v>
      </c>
      <c r="R527" s="361">
        <f>+VLOOKUP($E527,Emissions!$1:$1048576,MATCH(DATE(R$2,1,1),Emissions!$A$1:$LI$1),FALSE)</f>
        <v>0</v>
      </c>
      <c r="S527" s="361">
        <f>+VLOOKUP($E527,Emissions!$1:$1048576,MATCH(DATE(S$2,1,1),Emissions!$A$1:$LI$1),FALSE)</f>
        <v>0</v>
      </c>
      <c r="T527" s="361">
        <f>+VLOOKUP($E527,Emissions!$1:$1048576,MATCH(DATE(T$2,1,1),Emissions!$A$1:$LI$1),FALSE)</f>
        <v>0</v>
      </c>
      <c r="U527" s="361">
        <f>+VLOOKUP($E527,Emissions!$1:$1048576,MATCH(DATE(U$2,1,1),Emissions!$A$1:$LI$1),FALSE)</f>
        <v>0</v>
      </c>
      <c r="V527" s="361">
        <f>+VLOOKUP($E527,Emissions!$1:$1048576,MATCH(DATE(V$2,1,1),Emissions!$A$1:$LI$1),FALSE)</f>
        <v>0</v>
      </c>
      <c r="W527" s="361">
        <f>+VLOOKUP($E527,Emissions!$1:$1048576,MATCH(DATE(W$2,1,1),Emissions!$A$1:$LI$1),FALSE)</f>
        <v>0</v>
      </c>
      <c r="X527" s="361">
        <f>+VLOOKUP($E527,Emissions!$1:$1048576,MATCH(DATE(X$2,1,1),Emissions!$A$1:$LI$1),FALSE)</f>
        <v>0</v>
      </c>
      <c r="Y527" s="361">
        <f>+VLOOKUP($E527,Emissions!$1:$1048576,MATCH(DATE(Y$2,1,1),Emissions!$A$1:$LI$1),FALSE)</f>
        <v>0</v>
      </c>
      <c r="Z527" s="361">
        <f>+VLOOKUP($E527,Emissions!$1:$1048576,MATCH(DATE(Z$2,1,1),Emissions!$A$1:$LI$1),FALSE)</f>
        <v>0</v>
      </c>
      <c r="AA527" s="361">
        <f>+VLOOKUP($E527,Emissions!$1:$1048576,MATCH(DATE(AA$2,1,1),Emissions!$A$1:$LI$1),FALSE)</f>
        <v>0</v>
      </c>
      <c r="AB527" s="361">
        <f>+VLOOKUP($E527,Emissions!$1:$1048576,MATCH(DATE(AB$2,1,1),Emissions!$A$1:$LI$1),FALSE)</f>
        <v>0</v>
      </c>
      <c r="AC527" s="361">
        <f>+VLOOKUP($E527,Emissions!$1:$1048576,MATCH(DATE(AC$2,1,1),Emissions!$A$1:$LI$1),FALSE)</f>
        <v>0</v>
      </c>
      <c r="AD527" s="361">
        <f>+VLOOKUP($E527,Emissions!$1:$1048576,MATCH(DATE(AD$2,1,1),Emissions!$A$1:$LI$1),FALSE)</f>
        <v>0</v>
      </c>
      <c r="AE527" s="361">
        <f>+VLOOKUP($E527,Emissions!$1:$1048576,MATCH(DATE(AE$2,1,1),Emissions!$A$1:$LI$1),FALSE)</f>
        <v>0</v>
      </c>
      <c r="AF527" s="361">
        <f>+VLOOKUP($E527,Emissions!$1:$1048576,MATCH(DATE(AF$2,1,1),Emissions!$A$1:$LI$1),FALSE)</f>
        <v>0</v>
      </c>
      <c r="AG527" s="361">
        <f>+VLOOKUP($E527,Emissions!$1:$1048576,MATCH(DATE(AG$2,1,1),Emissions!$A$1:$LI$1),FALSE)</f>
        <v>0</v>
      </c>
      <c r="AH527" s="361">
        <f>+VLOOKUP($E527,Emissions!$1:$1048576,MATCH(DATE(AH$2,1,1),Emissions!$A$1:$LI$1),FALSE)</f>
        <v>0</v>
      </c>
      <c r="AI527" s="361">
        <f>+VLOOKUP($E527,Emissions!$1:$1048576,MATCH(DATE(AI$2,1,1),Emissions!$A$1:$LI$1),FALSE)</f>
        <v>0</v>
      </c>
      <c r="AJ527" s="361">
        <f>+VLOOKUP($E527,Emissions!$1:$1048576,MATCH(DATE(AJ$2,1,1),Emissions!$A$1:$LI$1),FALSE)</f>
        <v>0</v>
      </c>
      <c r="AK527" s="361">
        <f>+VLOOKUP($E527,Emissions!$1:$1048576,MATCH(DATE(AK$2,1,1),Emissions!$A$1:$LI$1),FALSE)</f>
        <v>0</v>
      </c>
      <c r="AL527" s="361">
        <f>+VLOOKUP($E527,Emissions!$1:$1048576,MATCH(DATE(AL$2,1,1),Emissions!$A$1:$LI$1),FALSE)</f>
        <v>0</v>
      </c>
      <c r="AM527" s="361">
        <f>+VLOOKUP($E527,Emissions!$1:$1048576,MATCH(DATE(AM$2,1,1),Emissions!$A$1:$LI$1),FALSE)</f>
        <v>0</v>
      </c>
      <c r="AN527" s="361">
        <f>+VLOOKUP($E527,Emissions!$1:$1048576,MATCH(DATE(AN$2,1,1),Emissions!$A$1:$LI$1),FALSE)</f>
        <v>0</v>
      </c>
      <c r="AO527" s="361">
        <f>+VLOOKUP($E527,Emissions!$1:$1048576,MATCH(DATE(AO$2,1,1),Emissions!$A$1:$LI$1),FALSE)</f>
        <v>0</v>
      </c>
    </row>
    <row r="528" spans="1:41" ht="15" customHeight="1" x14ac:dyDescent="0.35">
      <c r="A528" s="411"/>
      <c r="B528" s="170"/>
      <c r="C528" s="138" t="s">
        <v>464</v>
      </c>
      <c r="D528" s="114" t="s">
        <v>1027</v>
      </c>
      <c r="E528" s="50" t="s">
        <v>2614</v>
      </c>
      <c r="F528" s="361">
        <f>+VLOOKUP($E528,Emissions!$1:$1048576,MATCH(DATE(F$2,1,1),Emissions!$A$1:$LI$1),FALSE)</f>
        <v>0</v>
      </c>
      <c r="G528" s="361">
        <f>+VLOOKUP($E528,Emissions!$1:$1048576,MATCH(DATE(G$2,1,1),Emissions!$A$1:$LI$1),FALSE)</f>
        <v>0</v>
      </c>
      <c r="H528" s="361">
        <f>+VLOOKUP($E528,Emissions!$1:$1048576,MATCH(DATE(H$2,1,1),Emissions!$A$1:$LI$1),FALSE)</f>
        <v>0</v>
      </c>
      <c r="I528" s="361">
        <f>+VLOOKUP($E528,Emissions!$1:$1048576,MATCH(DATE(I$2,1,1),Emissions!$A$1:$LI$1),FALSE)</f>
        <v>0</v>
      </c>
      <c r="J528" s="361">
        <f>+VLOOKUP($E528,Emissions!$1:$1048576,MATCH(DATE(J$2,1,1),Emissions!$A$1:$LI$1),FALSE)</f>
        <v>0</v>
      </c>
      <c r="K528" s="361">
        <f>+VLOOKUP($E528,Emissions!$1:$1048576,MATCH(DATE(K$2,1,1),Emissions!$A$1:$LI$1),FALSE)</f>
        <v>0</v>
      </c>
      <c r="L528" s="361">
        <f>+VLOOKUP($E528,Emissions!$1:$1048576,MATCH(DATE(L$2,1,1),Emissions!$A$1:$LI$1),FALSE)</f>
        <v>0</v>
      </c>
      <c r="M528" s="361">
        <f>+VLOOKUP($E528,Emissions!$1:$1048576,MATCH(DATE(M$2,1,1),Emissions!$A$1:$LI$1),FALSE)</f>
        <v>0</v>
      </c>
      <c r="N528" s="361">
        <f>+VLOOKUP($E528,Emissions!$1:$1048576,MATCH(DATE(N$2,1,1),Emissions!$A$1:$LI$1),FALSE)</f>
        <v>0</v>
      </c>
      <c r="O528" s="361">
        <f>+VLOOKUP($E528,Emissions!$1:$1048576,MATCH(DATE(O$2,1,1),Emissions!$A$1:$LI$1),FALSE)</f>
        <v>0</v>
      </c>
      <c r="P528" s="361">
        <f>+VLOOKUP($E528,Emissions!$1:$1048576,MATCH(DATE(P$2,1,1),Emissions!$A$1:$LI$1),FALSE)</f>
        <v>0</v>
      </c>
      <c r="Q528" s="361">
        <f>+VLOOKUP($E528,Emissions!$1:$1048576,MATCH(DATE(Q$2,1,1),Emissions!$A$1:$LI$1),FALSE)</f>
        <v>0</v>
      </c>
      <c r="R528" s="361">
        <f>+VLOOKUP($E528,Emissions!$1:$1048576,MATCH(DATE(R$2,1,1),Emissions!$A$1:$LI$1),FALSE)</f>
        <v>0</v>
      </c>
      <c r="S528" s="361">
        <f>+VLOOKUP($E528,Emissions!$1:$1048576,MATCH(DATE(S$2,1,1),Emissions!$A$1:$LI$1),FALSE)</f>
        <v>0</v>
      </c>
      <c r="T528" s="361">
        <f>+VLOOKUP($E528,Emissions!$1:$1048576,MATCH(DATE(T$2,1,1),Emissions!$A$1:$LI$1),FALSE)</f>
        <v>0</v>
      </c>
      <c r="U528" s="361">
        <f>+VLOOKUP($E528,Emissions!$1:$1048576,MATCH(DATE(U$2,1,1),Emissions!$A$1:$LI$1),FALSE)</f>
        <v>0</v>
      </c>
      <c r="V528" s="361">
        <f>+VLOOKUP($E528,Emissions!$1:$1048576,MATCH(DATE(V$2,1,1),Emissions!$A$1:$LI$1),FALSE)</f>
        <v>0</v>
      </c>
      <c r="W528" s="361">
        <f>+VLOOKUP($E528,Emissions!$1:$1048576,MATCH(DATE(W$2,1,1),Emissions!$A$1:$LI$1),FALSE)</f>
        <v>0</v>
      </c>
      <c r="X528" s="361">
        <f>+VLOOKUP($E528,Emissions!$1:$1048576,MATCH(DATE(X$2,1,1),Emissions!$A$1:$LI$1),FALSE)</f>
        <v>0</v>
      </c>
      <c r="Y528" s="361">
        <f>+VLOOKUP($E528,Emissions!$1:$1048576,MATCH(DATE(Y$2,1,1),Emissions!$A$1:$LI$1),FALSE)</f>
        <v>0</v>
      </c>
      <c r="Z528" s="361">
        <f>+VLOOKUP($E528,Emissions!$1:$1048576,MATCH(DATE(Z$2,1,1),Emissions!$A$1:$LI$1),FALSE)</f>
        <v>0</v>
      </c>
      <c r="AA528" s="361">
        <f>+VLOOKUP($E528,Emissions!$1:$1048576,MATCH(DATE(AA$2,1,1),Emissions!$A$1:$LI$1),FALSE)</f>
        <v>0</v>
      </c>
      <c r="AB528" s="361">
        <f>+VLOOKUP($E528,Emissions!$1:$1048576,MATCH(DATE(AB$2,1,1),Emissions!$A$1:$LI$1),FALSE)</f>
        <v>0</v>
      </c>
      <c r="AC528" s="361">
        <f>+VLOOKUP($E528,Emissions!$1:$1048576,MATCH(DATE(AC$2,1,1),Emissions!$A$1:$LI$1),FALSE)</f>
        <v>0</v>
      </c>
      <c r="AD528" s="361">
        <f>+VLOOKUP($E528,Emissions!$1:$1048576,MATCH(DATE(AD$2,1,1),Emissions!$A$1:$LI$1),FALSE)</f>
        <v>0</v>
      </c>
      <c r="AE528" s="361">
        <f>+VLOOKUP($E528,Emissions!$1:$1048576,MATCH(DATE(AE$2,1,1),Emissions!$A$1:$LI$1),FALSE)</f>
        <v>0</v>
      </c>
      <c r="AF528" s="361">
        <f>+VLOOKUP($E528,Emissions!$1:$1048576,MATCH(DATE(AF$2,1,1),Emissions!$A$1:$LI$1),FALSE)</f>
        <v>0</v>
      </c>
      <c r="AG528" s="361">
        <f>+VLOOKUP($E528,Emissions!$1:$1048576,MATCH(DATE(AG$2,1,1),Emissions!$A$1:$LI$1),FALSE)</f>
        <v>0</v>
      </c>
      <c r="AH528" s="361">
        <f>+VLOOKUP($E528,Emissions!$1:$1048576,MATCH(DATE(AH$2,1,1),Emissions!$A$1:$LI$1),FALSE)</f>
        <v>0</v>
      </c>
      <c r="AI528" s="361">
        <f>+VLOOKUP($E528,Emissions!$1:$1048576,MATCH(DATE(AI$2,1,1),Emissions!$A$1:$LI$1),FALSE)</f>
        <v>0</v>
      </c>
      <c r="AJ528" s="361">
        <f>+VLOOKUP($E528,Emissions!$1:$1048576,MATCH(DATE(AJ$2,1,1),Emissions!$A$1:$LI$1),FALSE)</f>
        <v>0</v>
      </c>
      <c r="AK528" s="361">
        <f>+VLOOKUP($E528,Emissions!$1:$1048576,MATCH(DATE(AK$2,1,1),Emissions!$A$1:$LI$1),FALSE)</f>
        <v>0</v>
      </c>
      <c r="AL528" s="361">
        <f>+VLOOKUP($E528,Emissions!$1:$1048576,MATCH(DATE(AL$2,1,1),Emissions!$A$1:$LI$1),FALSE)</f>
        <v>0</v>
      </c>
      <c r="AM528" s="361">
        <f>+VLOOKUP($E528,Emissions!$1:$1048576,MATCH(DATE(AM$2,1,1),Emissions!$A$1:$LI$1),FALSE)</f>
        <v>0</v>
      </c>
      <c r="AN528" s="361">
        <f>+VLOOKUP($E528,Emissions!$1:$1048576,MATCH(DATE(AN$2,1,1),Emissions!$A$1:$LI$1),FALSE)</f>
        <v>0</v>
      </c>
      <c r="AO528" s="361">
        <f>+VLOOKUP($E528,Emissions!$1:$1048576,MATCH(DATE(AO$2,1,1),Emissions!$A$1:$LI$1),FALSE)</f>
        <v>0</v>
      </c>
    </row>
    <row r="529" spans="1:41" ht="15" customHeight="1" x14ac:dyDescent="0.35">
      <c r="A529" s="411"/>
      <c r="B529" s="170"/>
      <c r="C529" s="138" t="s">
        <v>465</v>
      </c>
      <c r="D529" s="114" t="s">
        <v>1027</v>
      </c>
      <c r="E529" s="50" t="s">
        <v>2615</v>
      </c>
      <c r="F529" s="361">
        <f>+VLOOKUP($E529,Emissions!$1:$1048576,MATCH(DATE(F$2,1,1),Emissions!$A$1:$LI$1),FALSE)</f>
        <v>0</v>
      </c>
      <c r="G529" s="361">
        <f>+VLOOKUP($E529,Emissions!$1:$1048576,MATCH(DATE(G$2,1,1),Emissions!$A$1:$LI$1),FALSE)</f>
        <v>0</v>
      </c>
      <c r="H529" s="361">
        <f>+VLOOKUP($E529,Emissions!$1:$1048576,MATCH(DATE(H$2,1,1),Emissions!$A$1:$LI$1),FALSE)</f>
        <v>0</v>
      </c>
      <c r="I529" s="361">
        <f>+VLOOKUP($E529,Emissions!$1:$1048576,MATCH(DATE(I$2,1,1),Emissions!$A$1:$LI$1),FALSE)</f>
        <v>0</v>
      </c>
      <c r="J529" s="361">
        <f>+VLOOKUP($E529,Emissions!$1:$1048576,MATCH(DATE(J$2,1,1),Emissions!$A$1:$LI$1),FALSE)</f>
        <v>0</v>
      </c>
      <c r="K529" s="361">
        <f>+VLOOKUP($E529,Emissions!$1:$1048576,MATCH(DATE(K$2,1,1),Emissions!$A$1:$LI$1),FALSE)</f>
        <v>0</v>
      </c>
      <c r="L529" s="361">
        <f>+VLOOKUP($E529,Emissions!$1:$1048576,MATCH(DATE(L$2,1,1),Emissions!$A$1:$LI$1),FALSE)</f>
        <v>0</v>
      </c>
      <c r="M529" s="361">
        <f>+VLOOKUP($E529,Emissions!$1:$1048576,MATCH(DATE(M$2,1,1),Emissions!$A$1:$LI$1),FALSE)</f>
        <v>0</v>
      </c>
      <c r="N529" s="361">
        <f>+VLOOKUP($E529,Emissions!$1:$1048576,MATCH(DATE(N$2,1,1),Emissions!$A$1:$LI$1),FALSE)</f>
        <v>0</v>
      </c>
      <c r="O529" s="361">
        <f>+VLOOKUP($E529,Emissions!$1:$1048576,MATCH(DATE(O$2,1,1),Emissions!$A$1:$LI$1),FALSE)</f>
        <v>0</v>
      </c>
      <c r="P529" s="361">
        <f>+VLOOKUP($E529,Emissions!$1:$1048576,MATCH(DATE(P$2,1,1),Emissions!$A$1:$LI$1),FALSE)</f>
        <v>0</v>
      </c>
      <c r="Q529" s="361">
        <f>+VLOOKUP($E529,Emissions!$1:$1048576,MATCH(DATE(Q$2,1,1),Emissions!$A$1:$LI$1),FALSE)</f>
        <v>0</v>
      </c>
      <c r="R529" s="361">
        <f>+VLOOKUP($E529,Emissions!$1:$1048576,MATCH(DATE(R$2,1,1),Emissions!$A$1:$LI$1),FALSE)</f>
        <v>0</v>
      </c>
      <c r="S529" s="361">
        <f>+VLOOKUP($E529,Emissions!$1:$1048576,MATCH(DATE(S$2,1,1),Emissions!$A$1:$LI$1),FALSE)</f>
        <v>0</v>
      </c>
      <c r="T529" s="361">
        <f>+VLOOKUP($E529,Emissions!$1:$1048576,MATCH(DATE(T$2,1,1),Emissions!$A$1:$LI$1),FALSE)</f>
        <v>0</v>
      </c>
      <c r="U529" s="361">
        <f>+VLOOKUP($E529,Emissions!$1:$1048576,MATCH(DATE(U$2,1,1),Emissions!$A$1:$LI$1),FALSE)</f>
        <v>0</v>
      </c>
      <c r="V529" s="361">
        <f>+VLOOKUP($E529,Emissions!$1:$1048576,MATCH(DATE(V$2,1,1),Emissions!$A$1:$LI$1),FALSE)</f>
        <v>0</v>
      </c>
      <c r="W529" s="361">
        <f>+VLOOKUP($E529,Emissions!$1:$1048576,MATCH(DATE(W$2,1,1),Emissions!$A$1:$LI$1),FALSE)</f>
        <v>0</v>
      </c>
      <c r="X529" s="361">
        <f>+VLOOKUP($E529,Emissions!$1:$1048576,MATCH(DATE(X$2,1,1),Emissions!$A$1:$LI$1),FALSE)</f>
        <v>0</v>
      </c>
      <c r="Y529" s="361">
        <f>+VLOOKUP($E529,Emissions!$1:$1048576,MATCH(DATE(Y$2,1,1),Emissions!$A$1:$LI$1),FALSE)</f>
        <v>0</v>
      </c>
      <c r="Z529" s="361">
        <f>+VLOOKUP($E529,Emissions!$1:$1048576,MATCH(DATE(Z$2,1,1),Emissions!$A$1:$LI$1),FALSE)</f>
        <v>0</v>
      </c>
      <c r="AA529" s="361">
        <f>+VLOOKUP($E529,Emissions!$1:$1048576,MATCH(DATE(AA$2,1,1),Emissions!$A$1:$LI$1),FALSE)</f>
        <v>0</v>
      </c>
      <c r="AB529" s="361">
        <f>+VLOOKUP($E529,Emissions!$1:$1048576,MATCH(DATE(AB$2,1,1),Emissions!$A$1:$LI$1),FALSE)</f>
        <v>0</v>
      </c>
      <c r="AC529" s="361">
        <f>+VLOOKUP($E529,Emissions!$1:$1048576,MATCH(DATE(AC$2,1,1),Emissions!$A$1:$LI$1),FALSE)</f>
        <v>0</v>
      </c>
      <c r="AD529" s="361">
        <f>+VLOOKUP($E529,Emissions!$1:$1048576,MATCH(DATE(AD$2,1,1),Emissions!$A$1:$LI$1),FALSE)</f>
        <v>0</v>
      </c>
      <c r="AE529" s="361">
        <f>+VLOOKUP($E529,Emissions!$1:$1048576,MATCH(DATE(AE$2,1,1),Emissions!$A$1:$LI$1),FALSE)</f>
        <v>0</v>
      </c>
      <c r="AF529" s="361">
        <f>+VLOOKUP($E529,Emissions!$1:$1048576,MATCH(DATE(AF$2,1,1),Emissions!$A$1:$LI$1),FALSE)</f>
        <v>0</v>
      </c>
      <c r="AG529" s="361">
        <f>+VLOOKUP($E529,Emissions!$1:$1048576,MATCH(DATE(AG$2,1,1),Emissions!$A$1:$LI$1),FALSE)</f>
        <v>0</v>
      </c>
      <c r="AH529" s="361">
        <f>+VLOOKUP($E529,Emissions!$1:$1048576,MATCH(DATE(AH$2,1,1),Emissions!$A$1:$LI$1),FALSE)</f>
        <v>0</v>
      </c>
      <c r="AI529" s="361">
        <f>+VLOOKUP($E529,Emissions!$1:$1048576,MATCH(DATE(AI$2,1,1),Emissions!$A$1:$LI$1),FALSE)</f>
        <v>0</v>
      </c>
      <c r="AJ529" s="361">
        <f>+VLOOKUP($E529,Emissions!$1:$1048576,MATCH(DATE(AJ$2,1,1),Emissions!$A$1:$LI$1),FALSE)</f>
        <v>0</v>
      </c>
      <c r="AK529" s="361">
        <f>+VLOOKUP($E529,Emissions!$1:$1048576,MATCH(DATE(AK$2,1,1),Emissions!$A$1:$LI$1),FALSE)</f>
        <v>0</v>
      </c>
      <c r="AL529" s="361">
        <f>+VLOOKUP($E529,Emissions!$1:$1048576,MATCH(DATE(AL$2,1,1),Emissions!$A$1:$LI$1),FALSE)</f>
        <v>0</v>
      </c>
      <c r="AM529" s="361">
        <f>+VLOOKUP($E529,Emissions!$1:$1048576,MATCH(DATE(AM$2,1,1),Emissions!$A$1:$LI$1),FALSE)</f>
        <v>0</v>
      </c>
      <c r="AN529" s="361">
        <f>+VLOOKUP($E529,Emissions!$1:$1048576,MATCH(DATE(AN$2,1,1),Emissions!$A$1:$LI$1),FALSE)</f>
        <v>0</v>
      </c>
      <c r="AO529" s="361">
        <f>+VLOOKUP($E529,Emissions!$1:$1048576,MATCH(DATE(AO$2,1,1),Emissions!$A$1:$LI$1),FALSE)</f>
        <v>0</v>
      </c>
    </row>
    <row r="530" spans="1:41" ht="15" customHeight="1" x14ac:dyDescent="0.35">
      <c r="A530" s="411"/>
      <c r="B530" s="170"/>
      <c r="C530" s="138" t="s">
        <v>466</v>
      </c>
      <c r="D530" s="114" t="s">
        <v>1027</v>
      </c>
      <c r="E530" s="50" t="s">
        <v>2616</v>
      </c>
      <c r="F530" s="361">
        <f>+VLOOKUP($E530,Emissions!$1:$1048576,MATCH(DATE(F$2,1,1),Emissions!$A$1:$LI$1),FALSE)</f>
        <v>7.9053760449999997</v>
      </c>
      <c r="G530" s="361">
        <f>+VLOOKUP($E530,Emissions!$1:$1048576,MATCH(DATE(G$2,1,1),Emissions!$A$1:$LI$1),FALSE)</f>
        <v>8.022717085</v>
      </c>
      <c r="H530" s="361">
        <f>+VLOOKUP($E530,Emissions!$1:$1048576,MATCH(DATE(H$2,1,1),Emissions!$A$1:$LI$1),FALSE)</f>
        <v>8.134899763</v>
      </c>
      <c r="I530" s="361">
        <f>+VLOOKUP($E530,Emissions!$1:$1048576,MATCH(DATE(I$2,1,1),Emissions!$A$1:$LI$1),FALSE)</f>
        <v>8.2549243269999995</v>
      </c>
      <c r="J530" s="361">
        <f>+VLOOKUP($E530,Emissions!$1:$1048576,MATCH(DATE(J$2,1,1),Emissions!$A$1:$LI$1),FALSE)</f>
        <v>8.36542049</v>
      </c>
      <c r="K530" s="361">
        <f>+VLOOKUP($E530,Emissions!$1:$1048576,MATCH(DATE(K$2,1,1),Emissions!$A$1:$LI$1),FALSE)</f>
        <v>8.4761172550000001</v>
      </c>
      <c r="L530" s="361">
        <f>+VLOOKUP($E530,Emissions!$1:$1048576,MATCH(DATE(L$2,1,1),Emissions!$A$1:$LI$1),FALSE)</f>
        <v>7.3977209999999998</v>
      </c>
      <c r="M530" s="361">
        <f>+VLOOKUP($E530,Emissions!$1:$1048576,MATCH(DATE(M$2,1,1),Emissions!$A$1:$LI$1),FALSE)</f>
        <v>6.1476857230000004</v>
      </c>
      <c r="N530" s="361">
        <f>+VLOOKUP($E530,Emissions!$1:$1048576,MATCH(DATE(N$2,1,1),Emissions!$A$1:$LI$1),FALSE)</f>
        <v>4.7652239979999997</v>
      </c>
      <c r="O530" s="361">
        <f>+VLOOKUP($E530,Emissions!$1:$1048576,MATCH(DATE(O$2,1,1),Emissions!$A$1:$LI$1),FALSE)</f>
        <v>3.2169831169999998</v>
      </c>
      <c r="P530" s="361">
        <f>+VLOOKUP($E530,Emissions!$1:$1048576,MATCH(DATE(P$2,1,1),Emissions!$A$1:$LI$1),FALSE)</f>
        <v>1.4607865209999999</v>
      </c>
      <c r="Q530" s="361">
        <f>+VLOOKUP($E530,Emissions!$1:$1048576,MATCH(DATE(Q$2,1,1),Emissions!$A$1:$LI$1),FALSE)</f>
        <v>1.4046846820000001</v>
      </c>
      <c r="R530" s="361">
        <f>+VLOOKUP($E530,Emissions!$1:$1048576,MATCH(DATE(R$2,1,1),Emissions!$A$1:$LI$1),FALSE)</f>
        <v>1.4546433350000001</v>
      </c>
      <c r="S530" s="361">
        <f>+VLOOKUP($E530,Emissions!$1:$1048576,MATCH(DATE(S$2,1,1),Emissions!$A$1:$LI$1),FALSE)</f>
        <v>1.5090367119999999</v>
      </c>
      <c r="T530" s="361">
        <f>+VLOOKUP($E530,Emissions!$1:$1048576,MATCH(DATE(T$2,1,1),Emissions!$A$1:$LI$1),FALSE)</f>
        <v>1.5591064379999999</v>
      </c>
      <c r="U530" s="361">
        <f>+VLOOKUP($E530,Emissions!$1:$1048576,MATCH(DATE(U$2,1,1),Emissions!$A$1:$LI$1),FALSE)</f>
        <v>1.6053995430000001</v>
      </c>
      <c r="V530" s="361">
        <f>+VLOOKUP($E530,Emissions!$1:$1048576,MATCH(DATE(V$2,1,1),Emissions!$A$1:$LI$1),FALSE)</f>
        <v>1.6809302349999999</v>
      </c>
      <c r="W530" s="361">
        <f>+VLOOKUP($E530,Emissions!$1:$1048576,MATCH(DATE(W$2,1,1),Emissions!$A$1:$LI$1),FALSE)</f>
        <v>1.759436958</v>
      </c>
      <c r="X530" s="361">
        <f>+VLOOKUP($E530,Emissions!$1:$1048576,MATCH(DATE(X$2,1,1),Emissions!$A$1:$LI$1),FALSE)</f>
        <v>1.8382889549999999</v>
      </c>
      <c r="Y530" s="361">
        <f>+VLOOKUP($E530,Emissions!$1:$1048576,MATCH(DATE(Y$2,1,1),Emissions!$A$1:$LI$1),FALSE)</f>
        <v>1.9182429050000001</v>
      </c>
      <c r="Z530" s="361">
        <f>+VLOOKUP($E530,Emissions!$1:$1048576,MATCH(DATE(Z$2,1,1),Emissions!$A$1:$LI$1),FALSE)</f>
        <v>2.0004845960000002</v>
      </c>
      <c r="AA530" s="361">
        <f>+VLOOKUP($E530,Emissions!$1:$1048576,MATCH(DATE(AA$2,1,1),Emissions!$A$1:$LI$1),FALSE)</f>
        <v>2.085913423</v>
      </c>
      <c r="AB530" s="361">
        <f>+VLOOKUP($E530,Emissions!$1:$1048576,MATCH(DATE(AB$2,1,1),Emissions!$A$1:$LI$1),FALSE)</f>
        <v>2.1769940459999999</v>
      </c>
      <c r="AC530" s="361">
        <f>+VLOOKUP($E530,Emissions!$1:$1048576,MATCH(DATE(AC$2,1,1),Emissions!$A$1:$LI$1),FALSE)</f>
        <v>2.2760087109999998</v>
      </c>
      <c r="AD530" s="361">
        <f>+VLOOKUP($E530,Emissions!$1:$1048576,MATCH(DATE(AD$2,1,1),Emissions!$A$1:$LI$1),FALSE)</f>
        <v>2.3848584129999999</v>
      </c>
      <c r="AE530" s="361">
        <f>+VLOOKUP($E530,Emissions!$1:$1048576,MATCH(DATE(AE$2,1,1),Emissions!$A$1:$LI$1),FALSE)</f>
        <v>2.5046210709999999</v>
      </c>
      <c r="AF530" s="361">
        <f>+VLOOKUP($E530,Emissions!$1:$1048576,MATCH(DATE(AF$2,1,1),Emissions!$A$1:$LI$1),FALSE)</f>
        <v>2.5716338809999999</v>
      </c>
      <c r="AG530" s="361">
        <f>+VLOOKUP($E530,Emissions!$1:$1048576,MATCH(DATE(AG$2,1,1),Emissions!$A$1:$LI$1),FALSE)</f>
        <v>2.6125579210000001</v>
      </c>
      <c r="AH530" s="361">
        <f>+VLOOKUP($E530,Emissions!$1:$1048576,MATCH(DATE(AH$2,1,1),Emissions!$A$1:$LI$1),FALSE)</f>
        <v>2.6523494639999998</v>
      </c>
      <c r="AI530" s="361">
        <f>+VLOOKUP($E530,Emissions!$1:$1048576,MATCH(DATE(AI$2,1,1),Emissions!$A$1:$LI$1),FALSE)</f>
        <v>2.6983168050000002</v>
      </c>
      <c r="AJ530" s="361">
        <f>+VLOOKUP($E530,Emissions!$1:$1048576,MATCH(DATE(AJ$2,1,1),Emissions!$A$1:$LI$1),FALSE)</f>
        <v>2.750699183</v>
      </c>
      <c r="AK530" s="361">
        <f>+VLOOKUP($E530,Emissions!$1:$1048576,MATCH(DATE(AK$2,1,1),Emissions!$A$1:$LI$1),FALSE)</f>
        <v>2.807595541</v>
      </c>
      <c r="AL530" s="361">
        <f>+VLOOKUP($E530,Emissions!$1:$1048576,MATCH(DATE(AL$2,1,1),Emissions!$A$1:$LI$1),FALSE)</f>
        <v>2.8678831499999999</v>
      </c>
      <c r="AM530" s="361">
        <f>+VLOOKUP($E530,Emissions!$1:$1048576,MATCH(DATE(AM$2,1,1),Emissions!$A$1:$LI$1),FALSE)</f>
        <v>2.9306317399999999</v>
      </c>
      <c r="AN530" s="361">
        <f>+VLOOKUP($E530,Emissions!$1:$1048576,MATCH(DATE(AN$2,1,1),Emissions!$A$1:$LI$1),FALSE)</f>
        <v>2.9949883499999999</v>
      </c>
      <c r="AO530" s="361">
        <f>+VLOOKUP($E530,Emissions!$1:$1048576,MATCH(DATE(AO$2,1,1),Emissions!$A$1:$LI$1),FALSE)</f>
        <v>3.060160738</v>
      </c>
    </row>
    <row r="531" spans="1:41" ht="15" customHeight="1" x14ac:dyDescent="0.35">
      <c r="A531" s="411"/>
      <c r="B531" s="170"/>
      <c r="C531" s="138" t="s">
        <v>467</v>
      </c>
      <c r="D531" s="114" t="s">
        <v>1027</v>
      </c>
      <c r="E531" s="50" t="s">
        <v>2617</v>
      </c>
      <c r="F531" s="361">
        <f>+VLOOKUP($E531,Emissions!$1:$1048576,MATCH(DATE(F$2,1,1),Emissions!$A$1:$LI$1),FALSE)</f>
        <v>0</v>
      </c>
      <c r="G531" s="361">
        <f>+VLOOKUP($E531,Emissions!$1:$1048576,MATCH(DATE(G$2,1,1),Emissions!$A$1:$LI$1),FALSE)</f>
        <v>0</v>
      </c>
      <c r="H531" s="361">
        <f>+VLOOKUP($E531,Emissions!$1:$1048576,MATCH(DATE(H$2,1,1),Emissions!$A$1:$LI$1),FALSE)</f>
        <v>0</v>
      </c>
      <c r="I531" s="361">
        <f>+VLOOKUP($E531,Emissions!$1:$1048576,MATCH(DATE(I$2,1,1),Emissions!$A$1:$LI$1),FALSE)</f>
        <v>0</v>
      </c>
      <c r="J531" s="361">
        <f>+VLOOKUP($E531,Emissions!$1:$1048576,MATCH(DATE(J$2,1,1),Emissions!$A$1:$LI$1),FALSE)</f>
        <v>0</v>
      </c>
      <c r="K531" s="361">
        <f>+VLOOKUP($E531,Emissions!$1:$1048576,MATCH(DATE(K$2,1,1),Emissions!$A$1:$LI$1),FALSE)</f>
        <v>0</v>
      </c>
      <c r="L531" s="361">
        <f>+VLOOKUP($E531,Emissions!$1:$1048576,MATCH(DATE(L$2,1,1),Emissions!$A$1:$LI$1),FALSE)</f>
        <v>0</v>
      </c>
      <c r="M531" s="361">
        <f>+VLOOKUP($E531,Emissions!$1:$1048576,MATCH(DATE(M$2,1,1),Emissions!$A$1:$LI$1),FALSE)</f>
        <v>0</v>
      </c>
      <c r="N531" s="361">
        <f>+VLOOKUP($E531,Emissions!$1:$1048576,MATCH(DATE(N$2,1,1),Emissions!$A$1:$LI$1),FALSE)</f>
        <v>0</v>
      </c>
      <c r="O531" s="361">
        <f>+VLOOKUP($E531,Emissions!$1:$1048576,MATCH(DATE(O$2,1,1),Emissions!$A$1:$LI$1),FALSE)</f>
        <v>0</v>
      </c>
      <c r="P531" s="361">
        <f>+VLOOKUP($E531,Emissions!$1:$1048576,MATCH(DATE(P$2,1,1),Emissions!$A$1:$LI$1),FALSE)</f>
        <v>0</v>
      </c>
      <c r="Q531" s="361">
        <f>+VLOOKUP($E531,Emissions!$1:$1048576,MATCH(DATE(Q$2,1,1),Emissions!$A$1:$LI$1),FALSE)</f>
        <v>0</v>
      </c>
      <c r="R531" s="361">
        <f>+VLOOKUP($E531,Emissions!$1:$1048576,MATCH(DATE(R$2,1,1),Emissions!$A$1:$LI$1),FALSE)</f>
        <v>0</v>
      </c>
      <c r="S531" s="361">
        <f>+VLOOKUP($E531,Emissions!$1:$1048576,MATCH(DATE(S$2,1,1),Emissions!$A$1:$LI$1),FALSE)</f>
        <v>0</v>
      </c>
      <c r="T531" s="361">
        <f>+VLOOKUP($E531,Emissions!$1:$1048576,MATCH(DATE(T$2,1,1),Emissions!$A$1:$LI$1),FALSE)</f>
        <v>0</v>
      </c>
      <c r="U531" s="361">
        <f>+VLOOKUP($E531,Emissions!$1:$1048576,MATCH(DATE(U$2,1,1),Emissions!$A$1:$LI$1),FALSE)</f>
        <v>0</v>
      </c>
      <c r="V531" s="361">
        <f>+VLOOKUP($E531,Emissions!$1:$1048576,MATCH(DATE(V$2,1,1),Emissions!$A$1:$LI$1),FALSE)</f>
        <v>0</v>
      </c>
      <c r="W531" s="361">
        <f>+VLOOKUP($E531,Emissions!$1:$1048576,MATCH(DATE(W$2,1,1),Emissions!$A$1:$LI$1),FALSE)</f>
        <v>0</v>
      </c>
      <c r="X531" s="361">
        <f>+VLOOKUP($E531,Emissions!$1:$1048576,MATCH(DATE(X$2,1,1),Emissions!$A$1:$LI$1),FALSE)</f>
        <v>0</v>
      </c>
      <c r="Y531" s="361">
        <f>+VLOOKUP($E531,Emissions!$1:$1048576,MATCH(DATE(Y$2,1,1),Emissions!$A$1:$LI$1),FALSE)</f>
        <v>0</v>
      </c>
      <c r="Z531" s="361">
        <f>+VLOOKUP($E531,Emissions!$1:$1048576,MATCH(DATE(Z$2,1,1),Emissions!$A$1:$LI$1),FALSE)</f>
        <v>0</v>
      </c>
      <c r="AA531" s="361">
        <f>+VLOOKUP($E531,Emissions!$1:$1048576,MATCH(DATE(AA$2,1,1),Emissions!$A$1:$LI$1),FALSE)</f>
        <v>0</v>
      </c>
      <c r="AB531" s="361">
        <f>+VLOOKUP($E531,Emissions!$1:$1048576,MATCH(DATE(AB$2,1,1),Emissions!$A$1:$LI$1),FALSE)</f>
        <v>0</v>
      </c>
      <c r="AC531" s="361">
        <f>+VLOOKUP($E531,Emissions!$1:$1048576,MATCH(DATE(AC$2,1,1),Emissions!$A$1:$LI$1),FALSE)</f>
        <v>0</v>
      </c>
      <c r="AD531" s="361">
        <f>+VLOOKUP($E531,Emissions!$1:$1048576,MATCH(DATE(AD$2,1,1),Emissions!$A$1:$LI$1),FALSE)</f>
        <v>0</v>
      </c>
      <c r="AE531" s="361">
        <f>+VLOOKUP($E531,Emissions!$1:$1048576,MATCH(DATE(AE$2,1,1),Emissions!$A$1:$LI$1),FALSE)</f>
        <v>0</v>
      </c>
      <c r="AF531" s="361">
        <f>+VLOOKUP($E531,Emissions!$1:$1048576,MATCH(DATE(AF$2,1,1),Emissions!$A$1:$LI$1),FALSE)</f>
        <v>0</v>
      </c>
      <c r="AG531" s="361">
        <f>+VLOOKUP($E531,Emissions!$1:$1048576,MATCH(DATE(AG$2,1,1),Emissions!$A$1:$LI$1),FALSE)</f>
        <v>0</v>
      </c>
      <c r="AH531" s="361">
        <f>+VLOOKUP($E531,Emissions!$1:$1048576,MATCH(DATE(AH$2,1,1),Emissions!$A$1:$LI$1),FALSE)</f>
        <v>0</v>
      </c>
      <c r="AI531" s="361">
        <f>+VLOOKUP($E531,Emissions!$1:$1048576,MATCH(DATE(AI$2,1,1),Emissions!$A$1:$LI$1),FALSE)</f>
        <v>0</v>
      </c>
      <c r="AJ531" s="361">
        <f>+VLOOKUP($E531,Emissions!$1:$1048576,MATCH(DATE(AJ$2,1,1),Emissions!$A$1:$LI$1),FALSE)</f>
        <v>0</v>
      </c>
      <c r="AK531" s="361">
        <f>+VLOOKUP($E531,Emissions!$1:$1048576,MATCH(DATE(AK$2,1,1),Emissions!$A$1:$LI$1),FALSE)</f>
        <v>0</v>
      </c>
      <c r="AL531" s="361">
        <f>+VLOOKUP($E531,Emissions!$1:$1048576,MATCH(DATE(AL$2,1,1),Emissions!$A$1:$LI$1),FALSE)</f>
        <v>0</v>
      </c>
      <c r="AM531" s="361">
        <f>+VLOOKUP($E531,Emissions!$1:$1048576,MATCH(DATE(AM$2,1,1),Emissions!$A$1:$LI$1),FALSE)</f>
        <v>0</v>
      </c>
      <c r="AN531" s="361">
        <f>+VLOOKUP($E531,Emissions!$1:$1048576,MATCH(DATE(AN$2,1,1),Emissions!$A$1:$LI$1),FALSE)</f>
        <v>0</v>
      </c>
      <c r="AO531" s="361">
        <f>+VLOOKUP($E531,Emissions!$1:$1048576,MATCH(DATE(AO$2,1,1),Emissions!$A$1:$LI$1),FALSE)</f>
        <v>0</v>
      </c>
    </row>
    <row r="532" spans="1:41" ht="15" customHeight="1" x14ac:dyDescent="0.35">
      <c r="A532" s="411"/>
      <c r="B532" s="170"/>
      <c r="C532" s="138" t="s">
        <v>468</v>
      </c>
      <c r="D532" s="114" t="s">
        <v>1027</v>
      </c>
      <c r="E532" s="50" t="s">
        <v>2618</v>
      </c>
      <c r="F532" s="361">
        <f>+VLOOKUP($E532,Emissions!$1:$1048576,MATCH(DATE(F$2,1,1),Emissions!$A$1:$LI$1),FALSE)</f>
        <v>0</v>
      </c>
      <c r="G532" s="361">
        <f>+VLOOKUP($E532,Emissions!$1:$1048576,MATCH(DATE(G$2,1,1),Emissions!$A$1:$LI$1),FALSE)</f>
        <v>0</v>
      </c>
      <c r="H532" s="361">
        <f>+VLOOKUP($E532,Emissions!$1:$1048576,MATCH(DATE(H$2,1,1),Emissions!$A$1:$LI$1),FALSE)</f>
        <v>0</v>
      </c>
      <c r="I532" s="361">
        <f>+VLOOKUP($E532,Emissions!$1:$1048576,MATCH(DATE(I$2,1,1),Emissions!$A$1:$LI$1),FALSE)</f>
        <v>0</v>
      </c>
      <c r="J532" s="361">
        <f>+VLOOKUP($E532,Emissions!$1:$1048576,MATCH(DATE(J$2,1,1),Emissions!$A$1:$LI$1),FALSE)</f>
        <v>0</v>
      </c>
      <c r="K532" s="361">
        <f>+VLOOKUP($E532,Emissions!$1:$1048576,MATCH(DATE(K$2,1,1),Emissions!$A$1:$LI$1),FALSE)</f>
        <v>0</v>
      </c>
      <c r="L532" s="361">
        <f>+VLOOKUP($E532,Emissions!$1:$1048576,MATCH(DATE(L$2,1,1),Emissions!$A$1:$LI$1),FALSE)</f>
        <v>0</v>
      </c>
      <c r="M532" s="361">
        <f>+VLOOKUP($E532,Emissions!$1:$1048576,MATCH(DATE(M$2,1,1),Emissions!$A$1:$LI$1),FALSE)</f>
        <v>0</v>
      </c>
      <c r="N532" s="361">
        <f>+VLOOKUP($E532,Emissions!$1:$1048576,MATCH(DATE(N$2,1,1),Emissions!$A$1:$LI$1),FALSE)</f>
        <v>0</v>
      </c>
      <c r="O532" s="361">
        <f>+VLOOKUP($E532,Emissions!$1:$1048576,MATCH(DATE(O$2,1,1),Emissions!$A$1:$LI$1),FALSE)</f>
        <v>0</v>
      </c>
      <c r="P532" s="361">
        <f>+VLOOKUP($E532,Emissions!$1:$1048576,MATCH(DATE(P$2,1,1),Emissions!$A$1:$LI$1),FALSE)</f>
        <v>0</v>
      </c>
      <c r="Q532" s="361">
        <f>+VLOOKUP($E532,Emissions!$1:$1048576,MATCH(DATE(Q$2,1,1),Emissions!$A$1:$LI$1),FALSE)</f>
        <v>0</v>
      </c>
      <c r="R532" s="361">
        <f>+VLOOKUP($E532,Emissions!$1:$1048576,MATCH(DATE(R$2,1,1),Emissions!$A$1:$LI$1),FALSE)</f>
        <v>0</v>
      </c>
      <c r="S532" s="361">
        <f>+VLOOKUP($E532,Emissions!$1:$1048576,MATCH(DATE(S$2,1,1),Emissions!$A$1:$LI$1),FALSE)</f>
        <v>0</v>
      </c>
      <c r="T532" s="361">
        <f>+VLOOKUP($E532,Emissions!$1:$1048576,MATCH(DATE(T$2,1,1),Emissions!$A$1:$LI$1),FALSE)</f>
        <v>0</v>
      </c>
      <c r="U532" s="361">
        <f>+VLOOKUP($E532,Emissions!$1:$1048576,MATCH(DATE(U$2,1,1),Emissions!$A$1:$LI$1),FALSE)</f>
        <v>0</v>
      </c>
      <c r="V532" s="361">
        <f>+VLOOKUP($E532,Emissions!$1:$1048576,MATCH(DATE(V$2,1,1),Emissions!$A$1:$LI$1),FALSE)</f>
        <v>0</v>
      </c>
      <c r="W532" s="361">
        <f>+VLOOKUP($E532,Emissions!$1:$1048576,MATCH(DATE(W$2,1,1),Emissions!$A$1:$LI$1),FALSE)</f>
        <v>0</v>
      </c>
      <c r="X532" s="361">
        <f>+VLOOKUP($E532,Emissions!$1:$1048576,MATCH(DATE(X$2,1,1),Emissions!$A$1:$LI$1),FALSE)</f>
        <v>0</v>
      </c>
      <c r="Y532" s="361">
        <f>+VLOOKUP($E532,Emissions!$1:$1048576,MATCH(DATE(Y$2,1,1),Emissions!$A$1:$LI$1),FALSE)</f>
        <v>0</v>
      </c>
      <c r="Z532" s="361">
        <f>+VLOOKUP($E532,Emissions!$1:$1048576,MATCH(DATE(Z$2,1,1),Emissions!$A$1:$LI$1),FALSE)</f>
        <v>0</v>
      </c>
      <c r="AA532" s="361">
        <f>+VLOOKUP($E532,Emissions!$1:$1048576,MATCH(DATE(AA$2,1,1),Emissions!$A$1:$LI$1),FALSE)</f>
        <v>0</v>
      </c>
      <c r="AB532" s="361">
        <f>+VLOOKUP($E532,Emissions!$1:$1048576,MATCH(DATE(AB$2,1,1),Emissions!$A$1:$LI$1),FALSE)</f>
        <v>0</v>
      </c>
      <c r="AC532" s="361">
        <f>+VLOOKUP($E532,Emissions!$1:$1048576,MATCH(DATE(AC$2,1,1),Emissions!$A$1:$LI$1),FALSE)</f>
        <v>0</v>
      </c>
      <c r="AD532" s="361">
        <f>+VLOOKUP($E532,Emissions!$1:$1048576,MATCH(DATE(AD$2,1,1),Emissions!$A$1:$LI$1),FALSE)</f>
        <v>0</v>
      </c>
      <c r="AE532" s="361">
        <f>+VLOOKUP($E532,Emissions!$1:$1048576,MATCH(DATE(AE$2,1,1),Emissions!$A$1:$LI$1),FALSE)</f>
        <v>0</v>
      </c>
      <c r="AF532" s="361">
        <f>+VLOOKUP($E532,Emissions!$1:$1048576,MATCH(DATE(AF$2,1,1),Emissions!$A$1:$LI$1),FALSE)</f>
        <v>0</v>
      </c>
      <c r="AG532" s="361">
        <f>+VLOOKUP($E532,Emissions!$1:$1048576,MATCH(DATE(AG$2,1,1),Emissions!$A$1:$LI$1),FALSE)</f>
        <v>0</v>
      </c>
      <c r="AH532" s="361">
        <f>+VLOOKUP($E532,Emissions!$1:$1048576,MATCH(DATE(AH$2,1,1),Emissions!$A$1:$LI$1),FALSE)</f>
        <v>0</v>
      </c>
      <c r="AI532" s="361">
        <f>+VLOOKUP($E532,Emissions!$1:$1048576,MATCH(DATE(AI$2,1,1),Emissions!$A$1:$LI$1),FALSE)</f>
        <v>0</v>
      </c>
      <c r="AJ532" s="361">
        <f>+VLOOKUP($E532,Emissions!$1:$1048576,MATCH(DATE(AJ$2,1,1),Emissions!$A$1:$LI$1),FALSE)</f>
        <v>0</v>
      </c>
      <c r="AK532" s="361">
        <f>+VLOOKUP($E532,Emissions!$1:$1048576,MATCH(DATE(AK$2,1,1),Emissions!$A$1:$LI$1),FALSE)</f>
        <v>0</v>
      </c>
      <c r="AL532" s="361">
        <f>+VLOOKUP($E532,Emissions!$1:$1048576,MATCH(DATE(AL$2,1,1),Emissions!$A$1:$LI$1),FALSE)</f>
        <v>0</v>
      </c>
      <c r="AM532" s="361">
        <f>+VLOOKUP($E532,Emissions!$1:$1048576,MATCH(DATE(AM$2,1,1),Emissions!$A$1:$LI$1),FALSE)</f>
        <v>0</v>
      </c>
      <c r="AN532" s="361">
        <f>+VLOOKUP($E532,Emissions!$1:$1048576,MATCH(DATE(AN$2,1,1),Emissions!$A$1:$LI$1),FALSE)</f>
        <v>0</v>
      </c>
      <c r="AO532" s="361">
        <f>+VLOOKUP($E532,Emissions!$1:$1048576,MATCH(DATE(AO$2,1,1),Emissions!$A$1:$LI$1),FALSE)</f>
        <v>0</v>
      </c>
    </row>
    <row r="533" spans="1:41" ht="15" customHeight="1" x14ac:dyDescent="0.35">
      <c r="A533" s="411"/>
      <c r="B533" s="170"/>
      <c r="C533" s="138" t="s">
        <v>469</v>
      </c>
      <c r="D533" s="114" t="s">
        <v>1027</v>
      </c>
      <c r="E533" s="50" t="s">
        <v>2619</v>
      </c>
      <c r="F533" s="361">
        <f>+VLOOKUP($E533,Emissions!$1:$1048576,MATCH(DATE(F$2,1,1),Emissions!$A$1:$LI$1),FALSE)</f>
        <v>0</v>
      </c>
      <c r="G533" s="361">
        <f>+VLOOKUP($E533,Emissions!$1:$1048576,MATCH(DATE(G$2,1,1),Emissions!$A$1:$LI$1),FALSE)</f>
        <v>0</v>
      </c>
      <c r="H533" s="361">
        <f>+VLOOKUP($E533,Emissions!$1:$1048576,MATCH(DATE(H$2,1,1),Emissions!$A$1:$LI$1),FALSE)</f>
        <v>0</v>
      </c>
      <c r="I533" s="361">
        <f>+VLOOKUP($E533,Emissions!$1:$1048576,MATCH(DATE(I$2,1,1),Emissions!$A$1:$LI$1),FALSE)</f>
        <v>0</v>
      </c>
      <c r="J533" s="361">
        <f>+VLOOKUP($E533,Emissions!$1:$1048576,MATCH(DATE(J$2,1,1),Emissions!$A$1:$LI$1),FALSE)</f>
        <v>0</v>
      </c>
      <c r="K533" s="361">
        <f>+VLOOKUP($E533,Emissions!$1:$1048576,MATCH(DATE(K$2,1,1),Emissions!$A$1:$LI$1),FALSE)</f>
        <v>0</v>
      </c>
      <c r="L533" s="361">
        <f>+VLOOKUP($E533,Emissions!$1:$1048576,MATCH(DATE(L$2,1,1),Emissions!$A$1:$LI$1),FALSE)</f>
        <v>0</v>
      </c>
      <c r="M533" s="361">
        <f>+VLOOKUP($E533,Emissions!$1:$1048576,MATCH(DATE(M$2,1,1),Emissions!$A$1:$LI$1),FALSE)</f>
        <v>0</v>
      </c>
      <c r="N533" s="361">
        <f>+VLOOKUP($E533,Emissions!$1:$1048576,MATCH(DATE(N$2,1,1),Emissions!$A$1:$LI$1),FALSE)</f>
        <v>0</v>
      </c>
      <c r="O533" s="361">
        <f>+VLOOKUP($E533,Emissions!$1:$1048576,MATCH(DATE(O$2,1,1),Emissions!$A$1:$LI$1),FALSE)</f>
        <v>0</v>
      </c>
      <c r="P533" s="361">
        <f>+VLOOKUP($E533,Emissions!$1:$1048576,MATCH(DATE(P$2,1,1),Emissions!$A$1:$LI$1),FALSE)</f>
        <v>0</v>
      </c>
      <c r="Q533" s="361">
        <f>+VLOOKUP($E533,Emissions!$1:$1048576,MATCH(DATE(Q$2,1,1),Emissions!$A$1:$LI$1),FALSE)</f>
        <v>0</v>
      </c>
      <c r="R533" s="361">
        <f>+VLOOKUP($E533,Emissions!$1:$1048576,MATCH(DATE(R$2,1,1),Emissions!$A$1:$LI$1),FALSE)</f>
        <v>0</v>
      </c>
      <c r="S533" s="361">
        <f>+VLOOKUP($E533,Emissions!$1:$1048576,MATCH(DATE(S$2,1,1),Emissions!$A$1:$LI$1),FALSE)</f>
        <v>0</v>
      </c>
      <c r="T533" s="361">
        <f>+VLOOKUP($E533,Emissions!$1:$1048576,MATCH(DATE(T$2,1,1),Emissions!$A$1:$LI$1),FALSE)</f>
        <v>0</v>
      </c>
      <c r="U533" s="361">
        <f>+VLOOKUP($E533,Emissions!$1:$1048576,MATCH(DATE(U$2,1,1),Emissions!$A$1:$LI$1),FALSE)</f>
        <v>0</v>
      </c>
      <c r="V533" s="361">
        <f>+VLOOKUP($E533,Emissions!$1:$1048576,MATCH(DATE(V$2,1,1),Emissions!$A$1:$LI$1),FALSE)</f>
        <v>0</v>
      </c>
      <c r="W533" s="361">
        <f>+VLOOKUP($E533,Emissions!$1:$1048576,MATCH(DATE(W$2,1,1),Emissions!$A$1:$LI$1),FALSE)</f>
        <v>0</v>
      </c>
      <c r="X533" s="361">
        <f>+VLOOKUP($E533,Emissions!$1:$1048576,MATCH(DATE(X$2,1,1),Emissions!$A$1:$LI$1),FALSE)</f>
        <v>0</v>
      </c>
      <c r="Y533" s="361">
        <f>+VLOOKUP($E533,Emissions!$1:$1048576,MATCH(DATE(Y$2,1,1),Emissions!$A$1:$LI$1),FALSE)</f>
        <v>0</v>
      </c>
      <c r="Z533" s="361">
        <f>+VLOOKUP($E533,Emissions!$1:$1048576,MATCH(DATE(Z$2,1,1),Emissions!$A$1:$LI$1),FALSE)</f>
        <v>0</v>
      </c>
      <c r="AA533" s="361">
        <f>+VLOOKUP($E533,Emissions!$1:$1048576,MATCH(DATE(AA$2,1,1),Emissions!$A$1:$LI$1),FALSE)</f>
        <v>0</v>
      </c>
      <c r="AB533" s="361">
        <f>+VLOOKUP($E533,Emissions!$1:$1048576,MATCH(DATE(AB$2,1,1),Emissions!$A$1:$LI$1),FALSE)</f>
        <v>0</v>
      </c>
      <c r="AC533" s="361">
        <f>+VLOOKUP($E533,Emissions!$1:$1048576,MATCH(DATE(AC$2,1,1),Emissions!$A$1:$LI$1),FALSE)</f>
        <v>0</v>
      </c>
      <c r="AD533" s="361">
        <f>+VLOOKUP($E533,Emissions!$1:$1048576,MATCH(DATE(AD$2,1,1),Emissions!$A$1:$LI$1),FALSE)</f>
        <v>0</v>
      </c>
      <c r="AE533" s="361">
        <f>+VLOOKUP($E533,Emissions!$1:$1048576,MATCH(DATE(AE$2,1,1),Emissions!$A$1:$LI$1),FALSE)</f>
        <v>0</v>
      </c>
      <c r="AF533" s="361">
        <f>+VLOOKUP($E533,Emissions!$1:$1048576,MATCH(DATE(AF$2,1,1),Emissions!$A$1:$LI$1),FALSE)</f>
        <v>0</v>
      </c>
      <c r="AG533" s="361">
        <f>+VLOOKUP($E533,Emissions!$1:$1048576,MATCH(DATE(AG$2,1,1),Emissions!$A$1:$LI$1),FALSE)</f>
        <v>0</v>
      </c>
      <c r="AH533" s="361">
        <f>+VLOOKUP($E533,Emissions!$1:$1048576,MATCH(DATE(AH$2,1,1),Emissions!$A$1:$LI$1),FALSE)</f>
        <v>0</v>
      </c>
      <c r="AI533" s="361">
        <f>+VLOOKUP($E533,Emissions!$1:$1048576,MATCH(DATE(AI$2,1,1),Emissions!$A$1:$LI$1),FALSE)</f>
        <v>0</v>
      </c>
      <c r="AJ533" s="361">
        <f>+VLOOKUP($E533,Emissions!$1:$1048576,MATCH(DATE(AJ$2,1,1),Emissions!$A$1:$LI$1),FALSE)</f>
        <v>0</v>
      </c>
      <c r="AK533" s="361">
        <f>+VLOOKUP($E533,Emissions!$1:$1048576,MATCH(DATE(AK$2,1,1),Emissions!$A$1:$LI$1),FALSE)</f>
        <v>0</v>
      </c>
      <c r="AL533" s="361">
        <f>+VLOOKUP($E533,Emissions!$1:$1048576,MATCH(DATE(AL$2,1,1),Emissions!$A$1:$LI$1),FALSE)</f>
        <v>0</v>
      </c>
      <c r="AM533" s="361">
        <f>+VLOOKUP($E533,Emissions!$1:$1048576,MATCH(DATE(AM$2,1,1),Emissions!$A$1:$LI$1),FALSE)</f>
        <v>0</v>
      </c>
      <c r="AN533" s="361">
        <f>+VLOOKUP($E533,Emissions!$1:$1048576,MATCH(DATE(AN$2,1,1),Emissions!$A$1:$LI$1),FALSE)</f>
        <v>0</v>
      </c>
      <c r="AO533" s="361">
        <f>+VLOOKUP($E533,Emissions!$1:$1048576,MATCH(DATE(AO$2,1,1),Emissions!$A$1:$LI$1),FALSE)</f>
        <v>0</v>
      </c>
    </row>
    <row r="534" spans="1:41" ht="15" customHeight="1" x14ac:dyDescent="0.35">
      <c r="A534" s="411"/>
      <c r="B534" s="170"/>
      <c r="C534" s="138" t="s">
        <v>470</v>
      </c>
      <c r="D534" s="114" t="s">
        <v>1027</v>
      </c>
      <c r="E534" s="50" t="s">
        <v>2620</v>
      </c>
      <c r="F534" s="361">
        <f>+VLOOKUP($E534,Emissions!$1:$1048576,MATCH(DATE(F$2,1,1),Emissions!$A$1:$LI$1),FALSE)</f>
        <v>1.9986392260000001</v>
      </c>
      <c r="G534" s="361">
        <f>+VLOOKUP($E534,Emissions!$1:$1048576,MATCH(DATE(G$2,1,1),Emissions!$A$1:$LI$1),FALSE)</f>
        <v>2.0223537139999999</v>
      </c>
      <c r="H534" s="361">
        <f>+VLOOKUP($E534,Emissions!$1:$1048576,MATCH(DATE(H$2,1,1),Emissions!$A$1:$LI$1),FALSE)</f>
        <v>2.0458447230000001</v>
      </c>
      <c r="I534" s="361">
        <f>+VLOOKUP($E534,Emissions!$1:$1048576,MATCH(DATE(I$2,1,1),Emissions!$A$1:$LI$1),FALSE)</f>
        <v>2.0701943589999998</v>
      </c>
      <c r="J534" s="361">
        <f>+VLOOKUP($E534,Emissions!$1:$1048576,MATCH(DATE(J$2,1,1),Emissions!$A$1:$LI$1),FALSE)</f>
        <v>2.0941880679999998</v>
      </c>
      <c r="K534" s="361">
        <f>+VLOOKUP($E534,Emissions!$1:$1048576,MATCH(DATE(K$2,1,1),Emissions!$A$1:$LI$1),FALSE)</f>
        <v>2.1201116560000002</v>
      </c>
      <c r="L534" s="361">
        <f>+VLOOKUP($E534,Emissions!$1:$1048576,MATCH(DATE(L$2,1,1),Emissions!$A$1:$LI$1),FALSE)</f>
        <v>2.3526613379999999</v>
      </c>
      <c r="M534" s="361">
        <f>+VLOOKUP($E534,Emissions!$1:$1048576,MATCH(DATE(M$2,1,1),Emissions!$A$1:$LI$1),FALSE)</f>
        <v>2.637747654</v>
      </c>
      <c r="N534" s="361">
        <f>+VLOOKUP($E534,Emissions!$1:$1048576,MATCH(DATE(N$2,1,1),Emissions!$A$1:$LI$1),FALSE)</f>
        <v>2.9546793199999999</v>
      </c>
      <c r="O534" s="361">
        <f>+VLOOKUP($E534,Emissions!$1:$1048576,MATCH(DATE(O$2,1,1),Emissions!$A$1:$LI$1),FALSE)</f>
        <v>3.3033264500000001</v>
      </c>
      <c r="P534" s="361">
        <f>+VLOOKUP($E534,Emissions!$1:$1048576,MATCH(DATE(P$2,1,1),Emissions!$A$1:$LI$1),FALSE)</f>
        <v>3.6881928770000001</v>
      </c>
      <c r="Q534" s="361">
        <f>+VLOOKUP($E534,Emissions!$1:$1048576,MATCH(DATE(Q$2,1,1),Emissions!$A$1:$LI$1),FALSE)</f>
        <v>3.9774939890000001</v>
      </c>
      <c r="R534" s="361">
        <f>+VLOOKUP($E534,Emissions!$1:$1048576,MATCH(DATE(R$2,1,1),Emissions!$A$1:$LI$1),FALSE)</f>
        <v>4.2641828549999996</v>
      </c>
      <c r="S534" s="361">
        <f>+VLOOKUP($E534,Emissions!$1:$1048576,MATCH(DATE(S$2,1,1),Emissions!$A$1:$LI$1),FALSE)</f>
        <v>4.5709431599999997</v>
      </c>
      <c r="T534" s="361">
        <f>+VLOOKUP($E534,Emissions!$1:$1048576,MATCH(DATE(T$2,1,1),Emissions!$A$1:$LI$1),FALSE)</f>
        <v>4.905100483</v>
      </c>
      <c r="U534" s="361">
        <f>+VLOOKUP($E534,Emissions!$1:$1048576,MATCH(DATE(U$2,1,1),Emissions!$A$1:$LI$1),FALSE)</f>
        <v>5.2705466269999999</v>
      </c>
      <c r="V534" s="361">
        <f>+VLOOKUP($E534,Emissions!$1:$1048576,MATCH(DATE(V$2,1,1),Emissions!$A$1:$LI$1),FALSE)</f>
        <v>5.7659695170000003</v>
      </c>
      <c r="W534" s="361">
        <f>+VLOOKUP($E534,Emissions!$1:$1048576,MATCH(DATE(W$2,1,1),Emissions!$A$1:$LI$1),FALSE)</f>
        <v>6.3137239599999999</v>
      </c>
      <c r="X534" s="361">
        <f>+VLOOKUP($E534,Emissions!$1:$1048576,MATCH(DATE(X$2,1,1),Emissions!$A$1:$LI$1),FALSE)</f>
        <v>6.9018967030000002</v>
      </c>
      <c r="Y534" s="361">
        <f>+VLOOKUP($E534,Emissions!$1:$1048576,MATCH(DATE(Y$2,1,1),Emissions!$A$1:$LI$1),FALSE)</f>
        <v>7.5286824230000002</v>
      </c>
      <c r="Z534" s="361">
        <f>+VLOOKUP($E534,Emissions!$1:$1048576,MATCH(DATE(Z$2,1,1),Emissions!$A$1:$LI$1),FALSE)</f>
        <v>8.1934497529999994</v>
      </c>
      <c r="AA534" s="361">
        <f>+VLOOKUP($E534,Emissions!$1:$1048576,MATCH(DATE(AA$2,1,1),Emissions!$A$1:$LI$1),FALSE)</f>
        <v>8.8980323220000006</v>
      </c>
      <c r="AB534" s="361">
        <f>+VLOOKUP($E534,Emissions!$1:$1048576,MATCH(DATE(AB$2,1,1),Emissions!$A$1:$LI$1),FALSE)</f>
        <v>9.6501485690000006</v>
      </c>
      <c r="AC534" s="361">
        <f>+VLOOKUP($E534,Emissions!$1:$1048576,MATCH(DATE(AC$2,1,1),Emissions!$A$1:$LI$1),FALSE)</f>
        <v>10.458848870000001</v>
      </c>
      <c r="AD534" s="361">
        <f>+VLOOKUP($E534,Emissions!$1:$1048576,MATCH(DATE(AD$2,1,1),Emissions!$A$1:$LI$1),FALSE)</f>
        <v>11.334010510000001</v>
      </c>
      <c r="AE534" s="361">
        <f>+VLOOKUP($E534,Emissions!$1:$1048576,MATCH(DATE(AE$2,1,1),Emissions!$A$1:$LI$1),FALSE)</f>
        <v>12.28201017</v>
      </c>
      <c r="AF534" s="361">
        <f>+VLOOKUP($E534,Emissions!$1:$1048576,MATCH(DATE(AF$2,1,1),Emissions!$A$1:$LI$1),FALSE)</f>
        <v>12.61686184</v>
      </c>
      <c r="AG534" s="361">
        <f>+VLOOKUP($E534,Emissions!$1:$1048576,MATCH(DATE(AG$2,1,1),Emissions!$A$1:$LI$1),FALSE)</f>
        <v>12.79561459</v>
      </c>
      <c r="AH534" s="361">
        <f>+VLOOKUP($E534,Emissions!$1:$1048576,MATCH(DATE(AH$2,1,1),Emissions!$A$1:$LI$1),FALSE)</f>
        <v>12.96947973</v>
      </c>
      <c r="AI534" s="361">
        <f>+VLOOKUP($E534,Emissions!$1:$1048576,MATCH(DATE(AI$2,1,1),Emissions!$A$1:$LI$1),FALSE)</f>
        <v>13.174070759999999</v>
      </c>
      <c r="AJ534" s="361">
        <f>+VLOOKUP($E534,Emissions!$1:$1048576,MATCH(DATE(AJ$2,1,1),Emissions!$A$1:$LI$1),FALSE)</f>
        <v>13.40967594</v>
      </c>
      <c r="AK534" s="361">
        <f>+VLOOKUP($E534,Emissions!$1:$1048576,MATCH(DATE(AK$2,1,1),Emissions!$A$1:$LI$1),FALSE)</f>
        <v>13.667249829999999</v>
      </c>
      <c r="AL534" s="361">
        <f>+VLOOKUP($E534,Emissions!$1:$1048576,MATCH(DATE(AL$2,1,1),Emissions!$A$1:$LI$1),FALSE)</f>
        <v>13.941419010000001</v>
      </c>
      <c r="AM534" s="361">
        <f>+VLOOKUP($E534,Emissions!$1:$1048576,MATCH(DATE(AM$2,1,1),Emissions!$A$1:$LI$1),FALSE)</f>
        <v>14.22764608</v>
      </c>
      <c r="AN534" s="361">
        <f>+VLOOKUP($E534,Emissions!$1:$1048576,MATCH(DATE(AN$2,1,1),Emissions!$A$1:$LI$1),FALSE)</f>
        <v>14.521772589999999</v>
      </c>
      <c r="AO534" s="361">
        <f>+VLOOKUP($E534,Emissions!$1:$1048576,MATCH(DATE(AO$2,1,1),Emissions!$A$1:$LI$1),FALSE)</f>
        <v>14.819971320000001</v>
      </c>
    </row>
    <row r="535" spans="1:41" ht="15" customHeight="1" x14ac:dyDescent="0.35">
      <c r="A535" s="411"/>
      <c r="B535" s="170"/>
      <c r="C535" s="167" t="s">
        <v>471</v>
      </c>
      <c r="D535" s="114" t="s">
        <v>1027</v>
      </c>
      <c r="E535" s="50" t="s">
        <v>2621</v>
      </c>
      <c r="F535" s="361">
        <f>+VLOOKUP($E535,Emissions!$1:$1048576,MATCH(DATE(F$2,1,1),Emissions!$A$1:$LI$1),FALSE)</f>
        <v>0</v>
      </c>
      <c r="G535" s="361">
        <f>+VLOOKUP($E535,Emissions!$1:$1048576,MATCH(DATE(G$2,1,1),Emissions!$A$1:$LI$1),FALSE)</f>
        <v>0</v>
      </c>
      <c r="H535" s="361">
        <f>+VLOOKUP($E535,Emissions!$1:$1048576,MATCH(DATE(H$2,1,1),Emissions!$A$1:$LI$1),FALSE)</f>
        <v>0</v>
      </c>
      <c r="I535" s="361">
        <f>+VLOOKUP($E535,Emissions!$1:$1048576,MATCH(DATE(I$2,1,1),Emissions!$A$1:$LI$1),FALSE)</f>
        <v>0</v>
      </c>
      <c r="J535" s="361">
        <f>+VLOOKUP($E535,Emissions!$1:$1048576,MATCH(DATE(J$2,1,1),Emissions!$A$1:$LI$1),FALSE)</f>
        <v>0</v>
      </c>
      <c r="K535" s="361">
        <f>+VLOOKUP($E535,Emissions!$1:$1048576,MATCH(DATE(K$2,1,1),Emissions!$A$1:$LI$1),FALSE)</f>
        <v>0</v>
      </c>
      <c r="L535" s="361">
        <f>+VLOOKUP($E535,Emissions!$1:$1048576,MATCH(DATE(L$2,1,1),Emissions!$A$1:$LI$1),FALSE)</f>
        <v>0</v>
      </c>
      <c r="M535" s="361">
        <f>+VLOOKUP($E535,Emissions!$1:$1048576,MATCH(DATE(M$2,1,1),Emissions!$A$1:$LI$1),FALSE)</f>
        <v>0</v>
      </c>
      <c r="N535" s="361">
        <f>+VLOOKUP($E535,Emissions!$1:$1048576,MATCH(DATE(N$2,1,1),Emissions!$A$1:$LI$1),FALSE)</f>
        <v>0</v>
      </c>
      <c r="O535" s="361">
        <f>+VLOOKUP($E535,Emissions!$1:$1048576,MATCH(DATE(O$2,1,1),Emissions!$A$1:$LI$1),FALSE)</f>
        <v>0</v>
      </c>
      <c r="P535" s="361">
        <f>+VLOOKUP($E535,Emissions!$1:$1048576,MATCH(DATE(P$2,1,1),Emissions!$A$1:$LI$1),FALSE)</f>
        <v>0</v>
      </c>
      <c r="Q535" s="361">
        <f>+VLOOKUP($E535,Emissions!$1:$1048576,MATCH(DATE(Q$2,1,1),Emissions!$A$1:$LI$1),FALSE)</f>
        <v>0</v>
      </c>
      <c r="R535" s="361">
        <f>+VLOOKUP($E535,Emissions!$1:$1048576,MATCH(DATE(R$2,1,1),Emissions!$A$1:$LI$1),FALSE)</f>
        <v>0</v>
      </c>
      <c r="S535" s="361">
        <f>+VLOOKUP($E535,Emissions!$1:$1048576,MATCH(DATE(S$2,1,1),Emissions!$A$1:$LI$1),FALSE)</f>
        <v>0</v>
      </c>
      <c r="T535" s="361">
        <f>+VLOOKUP($E535,Emissions!$1:$1048576,MATCH(DATE(T$2,1,1),Emissions!$A$1:$LI$1),FALSE)</f>
        <v>0</v>
      </c>
      <c r="U535" s="361">
        <f>+VLOOKUP($E535,Emissions!$1:$1048576,MATCH(DATE(U$2,1,1),Emissions!$A$1:$LI$1),FALSE)</f>
        <v>0</v>
      </c>
      <c r="V535" s="361">
        <f>+VLOOKUP($E535,Emissions!$1:$1048576,MATCH(DATE(V$2,1,1),Emissions!$A$1:$LI$1),FALSE)</f>
        <v>0</v>
      </c>
      <c r="W535" s="361">
        <f>+VLOOKUP($E535,Emissions!$1:$1048576,MATCH(DATE(W$2,1,1),Emissions!$A$1:$LI$1),FALSE)</f>
        <v>0</v>
      </c>
      <c r="X535" s="361">
        <f>+VLOOKUP($E535,Emissions!$1:$1048576,MATCH(DATE(X$2,1,1),Emissions!$A$1:$LI$1),FALSE)</f>
        <v>0</v>
      </c>
      <c r="Y535" s="361">
        <f>+VLOOKUP($E535,Emissions!$1:$1048576,MATCH(DATE(Y$2,1,1),Emissions!$A$1:$LI$1),FALSE)</f>
        <v>0</v>
      </c>
      <c r="Z535" s="361">
        <f>+VLOOKUP($E535,Emissions!$1:$1048576,MATCH(DATE(Z$2,1,1),Emissions!$A$1:$LI$1),FALSE)</f>
        <v>0</v>
      </c>
      <c r="AA535" s="361">
        <f>+VLOOKUP($E535,Emissions!$1:$1048576,MATCH(DATE(AA$2,1,1),Emissions!$A$1:$LI$1),FALSE)</f>
        <v>0</v>
      </c>
      <c r="AB535" s="361">
        <f>+VLOOKUP($E535,Emissions!$1:$1048576,MATCH(DATE(AB$2,1,1),Emissions!$A$1:$LI$1),FALSE)</f>
        <v>0</v>
      </c>
      <c r="AC535" s="361">
        <f>+VLOOKUP($E535,Emissions!$1:$1048576,MATCH(DATE(AC$2,1,1),Emissions!$A$1:$LI$1),FALSE)</f>
        <v>0</v>
      </c>
      <c r="AD535" s="361">
        <f>+VLOOKUP($E535,Emissions!$1:$1048576,MATCH(DATE(AD$2,1,1),Emissions!$A$1:$LI$1),FALSE)</f>
        <v>0</v>
      </c>
      <c r="AE535" s="361">
        <f>+VLOOKUP($E535,Emissions!$1:$1048576,MATCH(DATE(AE$2,1,1),Emissions!$A$1:$LI$1),FALSE)</f>
        <v>0</v>
      </c>
      <c r="AF535" s="361">
        <f>+VLOOKUP($E535,Emissions!$1:$1048576,MATCH(DATE(AF$2,1,1),Emissions!$A$1:$LI$1),FALSE)</f>
        <v>0</v>
      </c>
      <c r="AG535" s="361">
        <f>+VLOOKUP($E535,Emissions!$1:$1048576,MATCH(DATE(AG$2,1,1),Emissions!$A$1:$LI$1),FALSE)</f>
        <v>0</v>
      </c>
      <c r="AH535" s="361">
        <f>+VLOOKUP($E535,Emissions!$1:$1048576,MATCH(DATE(AH$2,1,1),Emissions!$A$1:$LI$1),FALSE)</f>
        <v>0</v>
      </c>
      <c r="AI535" s="361">
        <f>+VLOOKUP($E535,Emissions!$1:$1048576,MATCH(DATE(AI$2,1,1),Emissions!$A$1:$LI$1),FALSE)</f>
        <v>0</v>
      </c>
      <c r="AJ535" s="361">
        <f>+VLOOKUP($E535,Emissions!$1:$1048576,MATCH(DATE(AJ$2,1,1),Emissions!$A$1:$LI$1),FALSE)</f>
        <v>0</v>
      </c>
      <c r="AK535" s="361">
        <f>+VLOOKUP($E535,Emissions!$1:$1048576,MATCH(DATE(AK$2,1,1),Emissions!$A$1:$LI$1),FALSE)</f>
        <v>0</v>
      </c>
      <c r="AL535" s="361">
        <f>+VLOOKUP($E535,Emissions!$1:$1048576,MATCH(DATE(AL$2,1,1),Emissions!$A$1:$LI$1),FALSE)</f>
        <v>0</v>
      </c>
      <c r="AM535" s="361">
        <f>+VLOOKUP($E535,Emissions!$1:$1048576,MATCH(DATE(AM$2,1,1),Emissions!$A$1:$LI$1),FALSE)</f>
        <v>0</v>
      </c>
      <c r="AN535" s="361">
        <f>+VLOOKUP($E535,Emissions!$1:$1048576,MATCH(DATE(AN$2,1,1),Emissions!$A$1:$LI$1),FALSE)</f>
        <v>0</v>
      </c>
      <c r="AO535" s="361">
        <f>+VLOOKUP($E535,Emissions!$1:$1048576,MATCH(DATE(AO$2,1,1),Emissions!$A$1:$LI$1),FALSE)</f>
        <v>0</v>
      </c>
    </row>
    <row r="536" spans="1:41" ht="15" customHeight="1" x14ac:dyDescent="0.35">
      <c r="A536" s="411"/>
      <c r="B536" s="170"/>
      <c r="C536" s="166"/>
      <c r="D536" s="114"/>
      <c r="E536" s="166"/>
      <c r="F536" s="326"/>
      <c r="G536" s="326"/>
      <c r="H536" s="326"/>
      <c r="I536" s="326"/>
      <c r="J536" s="326"/>
      <c r="K536" s="326"/>
      <c r="L536" s="326"/>
      <c r="M536" s="326"/>
      <c r="N536" s="326"/>
      <c r="O536" s="326"/>
      <c r="P536" s="326"/>
      <c r="Q536" s="326"/>
      <c r="R536" s="326"/>
      <c r="S536" s="326"/>
      <c r="T536" s="326"/>
      <c r="U536" s="326"/>
      <c r="V536" s="326"/>
      <c r="W536" s="326"/>
      <c r="X536" s="326"/>
      <c r="Y536" s="326"/>
      <c r="Z536" s="326"/>
      <c r="AA536" s="326"/>
      <c r="AB536" s="326"/>
      <c r="AC536" s="326"/>
      <c r="AD536" s="326"/>
      <c r="AE536" s="326"/>
      <c r="AF536" s="326"/>
      <c r="AG536" s="326"/>
      <c r="AH536" s="326"/>
      <c r="AI536" s="326"/>
      <c r="AJ536" s="326"/>
      <c r="AK536" s="326"/>
      <c r="AL536" s="326"/>
      <c r="AM536" s="326"/>
      <c r="AN536" s="326"/>
      <c r="AO536" s="326"/>
    </row>
    <row r="537" spans="1:41" s="92" customFormat="1" ht="15" customHeight="1" x14ac:dyDescent="0.35">
      <c r="A537" s="411"/>
      <c r="B537" s="170"/>
      <c r="C537" s="147" t="s">
        <v>1093</v>
      </c>
      <c r="D537" s="147" t="s">
        <v>1399</v>
      </c>
      <c r="E537" s="136" t="s">
        <v>2622</v>
      </c>
      <c r="F537" s="327">
        <f>+VLOOKUP($E537,Emissions!$1:$1048576,MATCH(DATE(F$2,1,1),Emissions!$A$1:$LI$1),FALSE)</f>
        <v>12.28730197</v>
      </c>
      <c r="G537" s="327">
        <f>+VLOOKUP($E537,Emissions!$1:$1048576,MATCH(DATE(G$2,1,1),Emissions!$A$1:$LI$1),FALSE)</f>
        <v>12.394101539999999</v>
      </c>
      <c r="H537" s="327">
        <f>+VLOOKUP($E537,Emissions!$1:$1048576,MATCH(DATE(H$2,1,1),Emissions!$A$1:$LI$1),FALSE)</f>
        <v>12.502784760000001</v>
      </c>
      <c r="I537" s="327">
        <f>+VLOOKUP($E537,Emissions!$1:$1048576,MATCH(DATE(I$2,1,1),Emissions!$A$1:$LI$1),FALSE)</f>
        <v>12.618500210000001</v>
      </c>
      <c r="J537" s="327">
        <f>+VLOOKUP($E537,Emissions!$1:$1048576,MATCH(DATE(J$2,1,1),Emissions!$A$1:$LI$1),FALSE)</f>
        <v>12.77210451</v>
      </c>
      <c r="K537" s="327">
        <f>+VLOOKUP($E537,Emissions!$1:$1048576,MATCH(DATE(K$2,1,1),Emissions!$A$1:$LI$1),FALSE)</f>
        <v>12.96210511</v>
      </c>
      <c r="L537" s="327">
        <f>+VLOOKUP($E537,Emissions!$1:$1048576,MATCH(DATE(L$2,1,1),Emissions!$A$1:$LI$1),FALSE)</f>
        <v>13.190735439999999</v>
      </c>
      <c r="M537" s="327">
        <f>+VLOOKUP($E537,Emissions!$1:$1048576,MATCH(DATE(M$2,1,1),Emissions!$A$1:$LI$1),FALSE)</f>
        <v>13.41148495</v>
      </c>
      <c r="N537" s="327">
        <f>+VLOOKUP($E537,Emissions!$1:$1048576,MATCH(DATE(N$2,1,1),Emissions!$A$1:$LI$1),FALSE)</f>
        <v>13.608413179999999</v>
      </c>
      <c r="O537" s="327">
        <f>+VLOOKUP($E537,Emissions!$1:$1048576,MATCH(DATE(O$2,1,1),Emissions!$A$1:$LI$1),FALSE)</f>
        <v>13.772371980000001</v>
      </c>
      <c r="P537" s="327">
        <f>+VLOOKUP($E537,Emissions!$1:$1048576,MATCH(DATE(P$2,1,1),Emissions!$A$1:$LI$1),FALSE)</f>
        <v>13.888944759999999</v>
      </c>
      <c r="Q537" s="327">
        <f>+VLOOKUP($E537,Emissions!$1:$1048576,MATCH(DATE(Q$2,1,1),Emissions!$A$1:$LI$1),FALSE)</f>
        <v>13.99976745</v>
      </c>
      <c r="R537" s="327">
        <f>+VLOOKUP($E537,Emissions!$1:$1048576,MATCH(DATE(R$2,1,1),Emissions!$A$1:$LI$1),FALSE)</f>
        <v>14.111339600000001</v>
      </c>
      <c r="S537" s="327">
        <f>+VLOOKUP($E537,Emissions!$1:$1048576,MATCH(DATE(S$2,1,1),Emissions!$A$1:$LI$1),FALSE)</f>
        <v>14.224006040000001</v>
      </c>
      <c r="T537" s="327">
        <f>+VLOOKUP($E537,Emissions!$1:$1048576,MATCH(DATE(T$2,1,1),Emissions!$A$1:$LI$1),FALSE)</f>
        <v>14.337859610000001</v>
      </c>
      <c r="U537" s="327">
        <f>+VLOOKUP($E537,Emissions!$1:$1048576,MATCH(DATE(U$2,1,1),Emissions!$A$1:$LI$1),FALSE)</f>
        <v>14.4537166</v>
      </c>
      <c r="V537" s="327">
        <f>+VLOOKUP($E537,Emissions!$1:$1048576,MATCH(DATE(V$2,1,1),Emissions!$A$1:$LI$1),FALSE)</f>
        <v>14.565918610000001</v>
      </c>
      <c r="W537" s="327">
        <f>+VLOOKUP($E537,Emissions!$1:$1048576,MATCH(DATE(W$2,1,1),Emissions!$A$1:$LI$1),FALSE)</f>
        <v>14.68097897</v>
      </c>
      <c r="X537" s="327">
        <f>+VLOOKUP($E537,Emissions!$1:$1048576,MATCH(DATE(X$2,1,1),Emissions!$A$1:$LI$1),FALSE)</f>
        <v>14.80276475</v>
      </c>
      <c r="Y537" s="327">
        <f>+VLOOKUP($E537,Emissions!$1:$1048576,MATCH(DATE(Y$2,1,1),Emissions!$A$1:$LI$1),FALSE)</f>
        <v>14.933763020000001</v>
      </c>
      <c r="Z537" s="327">
        <f>+VLOOKUP($E537,Emissions!$1:$1048576,MATCH(DATE(Z$2,1,1),Emissions!$A$1:$LI$1),FALSE)</f>
        <v>15.075675260000001</v>
      </c>
      <c r="AA537" s="327">
        <f>+VLOOKUP($E537,Emissions!$1:$1048576,MATCH(DATE(AA$2,1,1),Emissions!$A$1:$LI$1),FALSE)</f>
        <v>15.23739374</v>
      </c>
      <c r="AB537" s="327">
        <f>+VLOOKUP($E537,Emissions!$1:$1048576,MATCH(DATE(AB$2,1,1),Emissions!$A$1:$LI$1),FALSE)</f>
        <v>15.4219884</v>
      </c>
      <c r="AC537" s="327">
        <f>+VLOOKUP($E537,Emissions!$1:$1048576,MATCH(DATE(AC$2,1,1),Emissions!$A$1:$LI$1),FALSE)</f>
        <v>15.63074409</v>
      </c>
      <c r="AD537" s="327">
        <f>+VLOOKUP($E537,Emissions!$1:$1048576,MATCH(DATE(AD$2,1,1),Emissions!$A$1:$LI$1),FALSE)</f>
        <v>15.863650789999999</v>
      </c>
      <c r="AE537" s="327">
        <f>+VLOOKUP($E537,Emissions!$1:$1048576,MATCH(DATE(AE$2,1,1),Emissions!$A$1:$LI$1),FALSE)</f>
        <v>16.118674800000001</v>
      </c>
      <c r="AF537" s="327">
        <f>+VLOOKUP($E537,Emissions!$1:$1048576,MATCH(DATE(AF$2,1,1),Emissions!$A$1:$LI$1),FALSE)</f>
        <v>16.36747132</v>
      </c>
      <c r="AG537" s="327">
        <f>+VLOOKUP($E537,Emissions!$1:$1048576,MATCH(DATE(AG$2,1,1),Emissions!$A$1:$LI$1),FALSE)</f>
        <v>16.62584876</v>
      </c>
      <c r="AH537" s="327">
        <f>+VLOOKUP($E537,Emissions!$1:$1048576,MATCH(DATE(AH$2,1,1),Emissions!$A$1:$LI$1),FALSE)</f>
        <v>16.90409846</v>
      </c>
      <c r="AI537" s="327">
        <f>+VLOOKUP($E537,Emissions!$1:$1048576,MATCH(DATE(AI$2,1,1),Emissions!$A$1:$LI$1),FALSE)</f>
        <v>17.20266822</v>
      </c>
      <c r="AJ537" s="327">
        <f>+VLOOKUP($E537,Emissions!$1:$1048576,MATCH(DATE(AJ$2,1,1),Emissions!$A$1:$LI$1),FALSE)</f>
        <v>17.517390280000001</v>
      </c>
      <c r="AK537" s="327">
        <f>+VLOOKUP($E537,Emissions!$1:$1048576,MATCH(DATE(AK$2,1,1),Emissions!$A$1:$LI$1),FALSE)</f>
        <v>17.846216699999999</v>
      </c>
      <c r="AL537" s="327">
        <f>+VLOOKUP($E537,Emissions!$1:$1048576,MATCH(DATE(AL$2,1,1),Emissions!$A$1:$LI$1),FALSE)</f>
        <v>18.18557388</v>
      </c>
      <c r="AM537" s="327">
        <f>+VLOOKUP($E537,Emissions!$1:$1048576,MATCH(DATE(AM$2,1,1),Emissions!$A$1:$LI$1),FALSE)</f>
        <v>18.531796010000001</v>
      </c>
      <c r="AN537" s="327">
        <f>+VLOOKUP($E537,Emissions!$1:$1048576,MATCH(DATE(AN$2,1,1),Emissions!$A$1:$LI$1),FALSE)</f>
        <v>18.881232950000001</v>
      </c>
      <c r="AO537" s="327">
        <f>+VLOOKUP($E537,Emissions!$1:$1048576,MATCH(DATE(AO$2,1,1),Emissions!$A$1:$LI$1),FALSE)</f>
        <v>19.230240609999999</v>
      </c>
    </row>
    <row r="538" spans="1:41" s="92" customFormat="1" ht="15" customHeight="1" x14ac:dyDescent="0.35">
      <c r="A538" s="411"/>
      <c r="B538" s="170"/>
      <c r="C538" s="137" t="s">
        <v>1087</v>
      </c>
      <c r="D538" s="147" t="s">
        <v>1399</v>
      </c>
      <c r="E538" s="136" t="s">
        <v>2662</v>
      </c>
      <c r="F538" s="327">
        <f>+VLOOKUP($E538,Emissions!$1:$1048576,MATCH(DATE(F$2,1,1),Emissions!$A$1:$LI$1),FALSE)</f>
        <v>1.58180035E-2</v>
      </c>
      <c r="G538" s="327">
        <f>+VLOOKUP($E538,Emissions!$1:$1048576,MATCH(DATE(G$2,1,1),Emissions!$A$1:$LI$1),FALSE)</f>
        <v>1.5941533399999999E-2</v>
      </c>
      <c r="H538" s="327">
        <f>+VLOOKUP($E538,Emissions!$1:$1048576,MATCH(DATE(H$2,1,1),Emissions!$A$1:$LI$1),FALSE)</f>
        <v>1.6093923100000001E-2</v>
      </c>
      <c r="I538" s="327">
        <f>+VLOOKUP($E538,Emissions!$1:$1048576,MATCH(DATE(I$2,1,1),Emissions!$A$1:$LI$1),FALSE)</f>
        <v>1.6252719499999999E-2</v>
      </c>
      <c r="J538" s="327">
        <f>+VLOOKUP($E538,Emissions!$1:$1048576,MATCH(DATE(J$2,1,1),Emissions!$A$1:$LI$1),FALSE)</f>
        <v>1.6500634199999999E-2</v>
      </c>
      <c r="K538" s="327">
        <f>+VLOOKUP($E538,Emissions!$1:$1048576,MATCH(DATE(K$2,1,1),Emissions!$A$1:$LI$1),FALSE)</f>
        <v>1.6824258000000002E-2</v>
      </c>
      <c r="L538" s="327">
        <f>+VLOOKUP($E538,Emissions!$1:$1048576,MATCH(DATE(L$2,1,1),Emissions!$A$1:$LI$1),FALSE)</f>
        <v>1.72105691E-2</v>
      </c>
      <c r="M538" s="327">
        <f>+VLOOKUP($E538,Emissions!$1:$1048576,MATCH(DATE(M$2,1,1),Emissions!$A$1:$LI$1),FALSE)</f>
        <v>1.7531100399999999E-2</v>
      </c>
      <c r="N538" s="327">
        <f>+VLOOKUP($E538,Emissions!$1:$1048576,MATCH(DATE(N$2,1,1),Emissions!$A$1:$LI$1),FALSE)</f>
        <v>1.7756781700000002E-2</v>
      </c>
      <c r="O538" s="327">
        <f>+VLOOKUP($E538,Emissions!$1:$1048576,MATCH(DATE(O$2,1,1),Emissions!$A$1:$LI$1),FALSE)</f>
        <v>1.7859221599999999E-2</v>
      </c>
      <c r="P538" s="327">
        <f>+VLOOKUP($E538,Emissions!$1:$1048576,MATCH(DATE(P$2,1,1),Emissions!$A$1:$LI$1),FALSE)</f>
        <v>1.7801415500000001E-2</v>
      </c>
      <c r="Q538" s="327">
        <f>+VLOOKUP($E538,Emissions!$1:$1048576,MATCH(DATE(Q$2,1,1),Emissions!$A$1:$LI$1),FALSE)</f>
        <v>1.7785217900000001E-2</v>
      </c>
      <c r="R538" s="327">
        <f>+VLOOKUP($E538,Emissions!$1:$1048576,MATCH(DATE(R$2,1,1),Emissions!$A$1:$LI$1),FALSE)</f>
        <v>1.77978775E-2</v>
      </c>
      <c r="S538" s="327">
        <f>+VLOOKUP($E538,Emissions!$1:$1048576,MATCH(DATE(S$2,1,1),Emissions!$A$1:$LI$1),FALSE)</f>
        <v>1.7824429900000001E-2</v>
      </c>
      <c r="T538" s="327">
        <f>+VLOOKUP($E538,Emissions!$1:$1048576,MATCH(DATE(T$2,1,1),Emissions!$A$1:$LI$1),FALSE)</f>
        <v>1.78555595E-2</v>
      </c>
      <c r="U538" s="327">
        <f>+VLOOKUP($E538,Emissions!$1:$1048576,MATCH(DATE(U$2,1,1),Emissions!$A$1:$LI$1),FALSE)</f>
        <v>1.78874727E-2</v>
      </c>
      <c r="V538" s="327">
        <f>+VLOOKUP($E538,Emissions!$1:$1048576,MATCH(DATE(V$2,1,1),Emissions!$A$1:$LI$1),FALSE)</f>
        <v>1.79049563E-2</v>
      </c>
      <c r="W538" s="327">
        <f>+VLOOKUP($E538,Emissions!$1:$1048576,MATCH(DATE(W$2,1,1),Emissions!$A$1:$LI$1),FALSE)</f>
        <v>1.79141365E-2</v>
      </c>
      <c r="X538" s="327">
        <f>+VLOOKUP($E538,Emissions!$1:$1048576,MATCH(DATE(X$2,1,1),Emissions!$A$1:$LI$1),FALSE)</f>
        <v>1.7923183799999999E-2</v>
      </c>
      <c r="Y538" s="327">
        <f>+VLOOKUP($E538,Emissions!$1:$1048576,MATCH(DATE(Y$2,1,1),Emissions!$A$1:$LI$1),FALSE)</f>
        <v>1.7939290399999998E-2</v>
      </c>
      <c r="Z538" s="327">
        <f>+VLOOKUP($E538,Emissions!$1:$1048576,MATCH(DATE(Z$2,1,1),Emissions!$A$1:$LI$1),FALSE)</f>
        <v>1.7967228299999999E-2</v>
      </c>
      <c r="AA538" s="327">
        <f>+VLOOKUP($E538,Emissions!$1:$1048576,MATCH(DATE(AA$2,1,1),Emissions!$A$1:$LI$1),FALSE)</f>
        <v>1.8035802900000002E-2</v>
      </c>
      <c r="AB538" s="327">
        <f>+VLOOKUP($E538,Emissions!$1:$1048576,MATCH(DATE(AB$2,1,1),Emissions!$A$1:$LI$1),FALSE)</f>
        <v>1.8147758999999999E-2</v>
      </c>
      <c r="AC538" s="327">
        <f>+VLOOKUP($E538,Emissions!$1:$1048576,MATCH(DATE(AC$2,1,1),Emissions!$A$1:$LI$1),FALSE)</f>
        <v>1.83042338E-2</v>
      </c>
      <c r="AD538" s="327">
        <f>+VLOOKUP($E538,Emissions!$1:$1048576,MATCH(DATE(AD$2,1,1),Emissions!$A$1:$LI$1),FALSE)</f>
        <v>1.8504927300000001E-2</v>
      </c>
      <c r="AE538" s="327">
        <f>+VLOOKUP($E538,Emissions!$1:$1048576,MATCH(DATE(AE$2,1,1),Emissions!$A$1:$LI$1),FALSE)</f>
        <v>1.8744187999999998E-2</v>
      </c>
      <c r="AF538" s="327">
        <f>+VLOOKUP($E538,Emissions!$1:$1048576,MATCH(DATE(AF$2,1,1),Emissions!$A$1:$LI$1),FALSE)</f>
        <v>1.90200822E-2</v>
      </c>
      <c r="AG538" s="327">
        <f>+VLOOKUP($E538,Emissions!$1:$1048576,MATCH(DATE(AG$2,1,1),Emissions!$A$1:$LI$1),FALSE)</f>
        <v>1.9338039800000002E-2</v>
      </c>
      <c r="AH538" s="327">
        <f>+VLOOKUP($E538,Emissions!$1:$1048576,MATCH(DATE(AH$2,1,1),Emissions!$A$1:$LI$1),FALSE)</f>
        <v>1.9701161500000001E-2</v>
      </c>
      <c r="AI538" s="327">
        <f>+VLOOKUP($E538,Emissions!$1:$1048576,MATCH(DATE(AI$2,1,1),Emissions!$A$1:$LI$1),FALSE)</f>
        <v>2.0106437000000001E-2</v>
      </c>
      <c r="AJ538" s="327">
        <f>+VLOOKUP($E538,Emissions!$1:$1048576,MATCH(DATE(AJ$2,1,1),Emissions!$A$1:$LI$1),FALSE)</f>
        <v>2.05471747E-2</v>
      </c>
      <c r="AK538" s="327">
        <f>+VLOOKUP($E538,Emissions!$1:$1048576,MATCH(DATE(AK$2,1,1),Emissions!$A$1:$LI$1),FALSE)</f>
        <v>2.10254437E-2</v>
      </c>
      <c r="AL538" s="327">
        <f>+VLOOKUP($E538,Emissions!$1:$1048576,MATCH(DATE(AL$2,1,1),Emissions!$A$1:$LI$1),FALSE)</f>
        <v>2.15334095E-2</v>
      </c>
      <c r="AM538" s="327">
        <f>+VLOOKUP($E538,Emissions!$1:$1048576,MATCH(DATE(AM$2,1,1),Emissions!$A$1:$LI$1),FALSE)</f>
        <v>2.2062930200000001E-2</v>
      </c>
      <c r="AN538" s="327">
        <f>+VLOOKUP($E538,Emissions!$1:$1048576,MATCH(DATE(AN$2,1,1),Emissions!$A$1:$LI$1),FALSE)</f>
        <v>2.26056904E-2</v>
      </c>
      <c r="AO538" s="327">
        <f>+VLOOKUP($E538,Emissions!$1:$1048576,MATCH(DATE(AO$2,1,1),Emissions!$A$1:$LI$1),FALSE)</f>
        <v>2.31533113E-2</v>
      </c>
    </row>
    <row r="539" spans="1:41" ht="15" customHeight="1" x14ac:dyDescent="0.35">
      <c r="A539" s="411"/>
      <c r="B539" s="170"/>
      <c r="C539" s="138" t="s">
        <v>724</v>
      </c>
      <c r="D539" s="114" t="s">
        <v>1399</v>
      </c>
      <c r="E539" s="50" t="s">
        <v>2623</v>
      </c>
      <c r="F539" s="361">
        <f>+VLOOKUP($E539,Emissions!$1:$1048576,MATCH(DATE(F$2,1,1),Emissions!$A$1:$LI$1),FALSE)</f>
        <v>1.5332803399999999E-2</v>
      </c>
      <c r="G539" s="361">
        <f>+VLOOKUP($E539,Emissions!$1:$1048576,MATCH(DATE(G$2,1,1),Emissions!$A$1:$LI$1),FALSE)</f>
        <v>1.5463729799999999E-2</v>
      </c>
      <c r="H539" s="361">
        <f>+VLOOKUP($E539,Emissions!$1:$1048576,MATCH(DATE(H$2,1,1),Emissions!$A$1:$LI$1),FALSE)</f>
        <v>1.5624551E-2</v>
      </c>
      <c r="I539" s="361">
        <f>+VLOOKUP($E539,Emissions!$1:$1048576,MATCH(DATE(I$2,1,1),Emissions!$A$1:$LI$1),FALSE)</f>
        <v>1.57928536E-2</v>
      </c>
      <c r="J539" s="361">
        <f>+VLOOKUP($E539,Emissions!$1:$1048576,MATCH(DATE(J$2,1,1),Emissions!$A$1:$LI$1),FALSE)</f>
        <v>1.60461483E-2</v>
      </c>
      <c r="K539" s="361">
        <f>+VLOOKUP($E539,Emissions!$1:$1048576,MATCH(DATE(K$2,1,1),Emissions!$A$1:$LI$1),FALSE)</f>
        <v>1.63721124E-2</v>
      </c>
      <c r="L539" s="361">
        <f>+VLOOKUP($E539,Emissions!$1:$1048576,MATCH(DATE(L$2,1,1),Emissions!$A$1:$LI$1),FALSE)</f>
        <v>1.6756632899999999E-2</v>
      </c>
      <c r="M539" s="361">
        <f>+VLOOKUP($E539,Emissions!$1:$1048576,MATCH(DATE(M$2,1,1),Emissions!$A$1:$LI$1),FALSE)</f>
        <v>1.7079063799999999E-2</v>
      </c>
      <c r="N539" s="361">
        <f>+VLOOKUP($E539,Emissions!$1:$1048576,MATCH(DATE(N$2,1,1),Emissions!$A$1:$LI$1),FALSE)</f>
        <v>1.7311005500000001E-2</v>
      </c>
      <c r="O539" s="361">
        <f>+VLOOKUP($E539,Emissions!$1:$1048576,MATCH(DATE(O$2,1,1),Emissions!$A$1:$LI$1),FALSE)</f>
        <v>1.74242179E-2</v>
      </c>
      <c r="P539" s="361">
        <f>+VLOOKUP($E539,Emissions!$1:$1048576,MATCH(DATE(P$2,1,1),Emissions!$A$1:$LI$1),FALSE)</f>
        <v>1.7381739E-2</v>
      </c>
      <c r="Q539" s="361">
        <f>+VLOOKUP($E539,Emissions!$1:$1048576,MATCH(DATE(Q$2,1,1),Emissions!$A$1:$LI$1),FALSE)</f>
        <v>1.7374710599999999E-2</v>
      </c>
      <c r="R539" s="361">
        <f>+VLOOKUP($E539,Emissions!$1:$1048576,MATCH(DATE(R$2,1,1),Emissions!$A$1:$LI$1),FALSE)</f>
        <v>1.73924757E-2</v>
      </c>
      <c r="S539" s="361">
        <f>+VLOOKUP($E539,Emissions!$1:$1048576,MATCH(DATE(S$2,1,1),Emissions!$A$1:$LI$1),FALSE)</f>
        <v>1.7421671999999999E-2</v>
      </c>
      <c r="T539" s="361">
        <f>+VLOOKUP($E539,Emissions!$1:$1048576,MATCH(DATE(T$2,1,1),Emissions!$A$1:$LI$1),FALSE)</f>
        <v>1.7453884199999999E-2</v>
      </c>
      <c r="U539" s="361">
        <f>+VLOOKUP($E539,Emissions!$1:$1048576,MATCH(DATE(U$2,1,1),Emissions!$A$1:$LI$1),FALSE)</f>
        <v>1.7485797300000001E-2</v>
      </c>
      <c r="V539" s="361">
        <f>+VLOOKUP($E539,Emissions!$1:$1048576,MATCH(DATE(V$2,1,1),Emissions!$A$1:$LI$1),FALSE)</f>
        <v>1.7501905299999999E-2</v>
      </c>
      <c r="W539" s="361">
        <f>+VLOOKUP($E539,Emissions!$1:$1048576,MATCH(DATE(W$2,1,1),Emissions!$A$1:$LI$1),FALSE)</f>
        <v>1.7509157800000001E-2</v>
      </c>
      <c r="X539" s="361">
        <f>+VLOOKUP($E539,Emissions!$1:$1048576,MATCH(DATE(X$2,1,1),Emissions!$A$1:$LI$1),FALSE)</f>
        <v>1.7515875699999999E-2</v>
      </c>
      <c r="Y539" s="361">
        <f>+VLOOKUP($E539,Emissions!$1:$1048576,MATCH(DATE(Y$2,1,1),Emissions!$A$1:$LI$1),FALSE)</f>
        <v>1.7529219799999999E-2</v>
      </c>
      <c r="Z539" s="361">
        <f>+VLOOKUP($E539,Emissions!$1:$1048576,MATCH(DATE(Z$2,1,1),Emissions!$A$1:$LI$1),FALSE)</f>
        <v>1.75539561E-2</v>
      </c>
      <c r="AA539" s="361">
        <f>+VLOOKUP($E539,Emissions!$1:$1048576,MATCH(DATE(AA$2,1,1),Emissions!$A$1:$LI$1),FALSE)</f>
        <v>1.7617925600000001E-2</v>
      </c>
      <c r="AB539" s="361">
        <f>+VLOOKUP($E539,Emissions!$1:$1048576,MATCH(DATE(AB$2,1,1),Emissions!$A$1:$LI$1),FALSE)</f>
        <v>1.7723946899999999E-2</v>
      </c>
      <c r="AC539" s="361">
        <f>+VLOOKUP($E539,Emissions!$1:$1048576,MATCH(DATE(AC$2,1,1),Emissions!$A$1:$LI$1),FALSE)</f>
        <v>1.7873176000000001E-2</v>
      </c>
      <c r="AD539" s="361">
        <f>+VLOOKUP($E539,Emissions!$1:$1048576,MATCH(DATE(AD$2,1,1),Emissions!$A$1:$LI$1),FALSE)</f>
        <v>1.8065258000000001E-2</v>
      </c>
      <c r="AE539" s="361">
        <f>+VLOOKUP($E539,Emissions!$1:$1048576,MATCH(DATE(AE$2,1,1),Emissions!$A$1:$LI$1),FALSE)</f>
        <v>1.8294627800000001E-2</v>
      </c>
      <c r="AF539" s="361">
        <f>+VLOOKUP($E539,Emissions!$1:$1048576,MATCH(DATE(AF$2,1,1),Emissions!$A$1:$LI$1),FALSE)</f>
        <v>1.85670322E-2</v>
      </c>
      <c r="AG539" s="361">
        <f>+VLOOKUP($E539,Emissions!$1:$1048576,MATCH(DATE(AG$2,1,1),Emissions!$A$1:$LI$1),FALSE)</f>
        <v>1.8883375099999999E-2</v>
      </c>
      <c r="AH539" s="361">
        <f>+VLOOKUP($E539,Emissions!$1:$1048576,MATCH(DATE(AH$2,1,1),Emissions!$A$1:$LI$1),FALSE)</f>
        <v>1.92444885E-2</v>
      </c>
      <c r="AI539" s="361">
        <f>+VLOOKUP($E539,Emissions!$1:$1048576,MATCH(DATE(AI$2,1,1),Emissions!$A$1:$LI$1),FALSE)</f>
        <v>1.9646812600000001E-2</v>
      </c>
      <c r="AJ539" s="361">
        <f>+VLOOKUP($E539,Emissions!$1:$1048576,MATCH(DATE(AJ$2,1,1),Emissions!$A$1:$LI$1),FALSE)</f>
        <v>2.00837286E-2</v>
      </c>
      <c r="AK539" s="361">
        <f>+VLOOKUP($E539,Emissions!$1:$1048576,MATCH(DATE(AK$2,1,1),Emissions!$A$1:$LI$1),FALSE)</f>
        <v>2.0557223699999998E-2</v>
      </c>
      <c r="AL539" s="361">
        <f>+VLOOKUP($E539,Emissions!$1:$1048576,MATCH(DATE(AL$2,1,1),Emissions!$A$1:$LI$1),FALSE)</f>
        <v>2.10597176E-2</v>
      </c>
      <c r="AM539" s="361">
        <f>+VLOOKUP($E539,Emissions!$1:$1048576,MATCH(DATE(AM$2,1,1),Emissions!$A$1:$LI$1),FALSE)</f>
        <v>2.1583282400000001E-2</v>
      </c>
      <c r="AN539" s="361">
        <f>+VLOOKUP($E539,Emissions!$1:$1048576,MATCH(DATE(AN$2,1,1),Emissions!$A$1:$LI$1),FALSE)</f>
        <v>2.2119781599999999E-2</v>
      </c>
      <c r="AO539" s="361">
        <f>+VLOOKUP($E539,Emissions!$1:$1048576,MATCH(DATE(AO$2,1,1),Emissions!$A$1:$LI$1),FALSE)</f>
        <v>2.2660994100000002E-2</v>
      </c>
    </row>
    <row r="540" spans="1:41" ht="15" customHeight="1" x14ac:dyDescent="0.35">
      <c r="A540" s="411"/>
      <c r="B540" s="170"/>
      <c r="C540" s="138" t="s">
        <v>725</v>
      </c>
      <c r="D540" s="114" t="s">
        <v>1399</v>
      </c>
      <c r="E540" s="50" t="s">
        <v>2624</v>
      </c>
      <c r="F540" s="361">
        <f>+VLOOKUP($E540,Emissions!$1:$1048576,MATCH(DATE(F$2,1,1),Emissions!$A$1:$LI$1),FALSE)</f>
        <v>4.8520012199999998E-4</v>
      </c>
      <c r="G540" s="361">
        <f>+VLOOKUP($E540,Emissions!$1:$1048576,MATCH(DATE(G$2,1,1),Emissions!$A$1:$LI$1),FALSE)</f>
        <v>4.77803584E-4</v>
      </c>
      <c r="H540" s="361">
        <f>+VLOOKUP($E540,Emissions!$1:$1048576,MATCH(DATE(H$2,1,1),Emissions!$A$1:$LI$1),FALSE)</f>
        <v>4.6937214399999999E-4</v>
      </c>
      <c r="I540" s="361">
        <f>+VLOOKUP($E540,Emissions!$1:$1048576,MATCH(DATE(I$2,1,1),Emissions!$A$1:$LI$1),FALSE)</f>
        <v>4.59865868E-4</v>
      </c>
      <c r="J540" s="361">
        <f>+VLOOKUP($E540,Emissions!$1:$1048576,MATCH(DATE(J$2,1,1),Emissions!$A$1:$LI$1),FALSE)</f>
        <v>4.5448582499999998E-4</v>
      </c>
      <c r="K540" s="361">
        <f>+VLOOKUP($E540,Emissions!$1:$1048576,MATCH(DATE(K$2,1,1),Emissions!$A$1:$LI$1),FALSE)</f>
        <v>4.52145622E-4</v>
      </c>
      <c r="L540" s="361">
        <f>+VLOOKUP($E540,Emissions!$1:$1048576,MATCH(DATE(L$2,1,1),Emissions!$A$1:$LI$1),FALSE)</f>
        <v>4.5393615700000002E-4</v>
      </c>
      <c r="M540" s="361">
        <f>+VLOOKUP($E540,Emissions!$1:$1048576,MATCH(DATE(M$2,1,1),Emissions!$A$1:$LI$1),FALSE)</f>
        <v>4.5203662799999999E-4</v>
      </c>
      <c r="N540" s="361">
        <f>+VLOOKUP($E540,Emissions!$1:$1048576,MATCH(DATE(N$2,1,1),Emissions!$A$1:$LI$1),FALSE)</f>
        <v>4.4577616799999997E-4</v>
      </c>
      <c r="O540" s="361">
        <f>+VLOOKUP($E540,Emissions!$1:$1048576,MATCH(DATE(O$2,1,1),Emissions!$A$1:$LI$1),FALSE)</f>
        <v>4.3500365399999998E-4</v>
      </c>
      <c r="P540" s="361">
        <f>+VLOOKUP($E540,Emissions!$1:$1048576,MATCH(DATE(P$2,1,1),Emissions!$A$1:$LI$1),FALSE)</f>
        <v>4.1967650699999999E-4</v>
      </c>
      <c r="Q540" s="361">
        <f>+VLOOKUP($E540,Emissions!$1:$1048576,MATCH(DATE(Q$2,1,1),Emissions!$A$1:$LI$1),FALSE)</f>
        <v>4.1050730700000003E-4</v>
      </c>
      <c r="R540" s="361">
        <f>+VLOOKUP($E540,Emissions!$1:$1048576,MATCH(DATE(R$2,1,1),Emissions!$A$1:$LI$1),FALSE)</f>
        <v>4.0540184499999999E-4</v>
      </c>
      <c r="S540" s="361">
        <f>+VLOOKUP($E540,Emissions!$1:$1048576,MATCH(DATE(S$2,1,1),Emissions!$A$1:$LI$1),FALSE)</f>
        <v>4.0275796200000001E-4</v>
      </c>
      <c r="T540" s="361">
        <f>+VLOOKUP($E540,Emissions!$1:$1048576,MATCH(DATE(T$2,1,1),Emissions!$A$1:$LI$1),FALSE)</f>
        <v>4.01675336E-4</v>
      </c>
      <c r="U540" s="361">
        <f>+VLOOKUP($E540,Emissions!$1:$1048576,MATCH(DATE(U$2,1,1),Emissions!$A$1:$LI$1),FALSE)</f>
        <v>4.0167534400000003E-4</v>
      </c>
      <c r="V540" s="361">
        <f>+VLOOKUP($E540,Emissions!$1:$1048576,MATCH(DATE(V$2,1,1),Emissions!$A$1:$LI$1),FALSE)</f>
        <v>4.0305098599999998E-4</v>
      </c>
      <c r="W540" s="361">
        <f>+VLOOKUP($E540,Emissions!$1:$1048576,MATCH(DATE(W$2,1,1),Emissions!$A$1:$LI$1),FALSE)</f>
        <v>4.0497864800000002E-4</v>
      </c>
      <c r="X540" s="361">
        <f>+VLOOKUP($E540,Emissions!$1:$1048576,MATCH(DATE(X$2,1,1),Emissions!$A$1:$LI$1),FALSE)</f>
        <v>4.0730803500000002E-4</v>
      </c>
      <c r="Y540" s="361">
        <f>+VLOOKUP($E540,Emissions!$1:$1048576,MATCH(DATE(Y$2,1,1),Emissions!$A$1:$LI$1),FALSE)</f>
        <v>4.1007061100000001E-4</v>
      </c>
      <c r="Z540" s="361">
        <f>+VLOOKUP($E540,Emissions!$1:$1048576,MATCH(DATE(Z$2,1,1),Emissions!$A$1:$LI$1),FALSE)</f>
        <v>4.1327220799999999E-4</v>
      </c>
      <c r="AA540" s="361">
        <f>+VLOOKUP($E540,Emissions!$1:$1048576,MATCH(DATE(AA$2,1,1),Emissions!$A$1:$LI$1),FALSE)</f>
        <v>4.1787736899999997E-4</v>
      </c>
      <c r="AB540" s="361">
        <f>+VLOOKUP($E540,Emissions!$1:$1048576,MATCH(DATE(AB$2,1,1),Emissions!$A$1:$LI$1),FALSE)</f>
        <v>4.23812035E-4</v>
      </c>
      <c r="AC540" s="361">
        <f>+VLOOKUP($E540,Emissions!$1:$1048576,MATCH(DATE(AC$2,1,1),Emissions!$A$1:$LI$1),FALSE)</f>
        <v>4.3105783200000003E-4</v>
      </c>
      <c r="AD540" s="361">
        <f>+VLOOKUP($E540,Emissions!$1:$1048576,MATCH(DATE(AD$2,1,1),Emissions!$A$1:$LI$1),FALSE)</f>
        <v>4.3966932200000002E-4</v>
      </c>
      <c r="AE540" s="361">
        <f>+VLOOKUP($E540,Emissions!$1:$1048576,MATCH(DATE(AE$2,1,1),Emissions!$A$1:$LI$1),FALSE)</f>
        <v>4.4956018199999998E-4</v>
      </c>
      <c r="AF540" s="361">
        <f>+VLOOKUP($E540,Emissions!$1:$1048576,MATCH(DATE(AF$2,1,1),Emissions!$A$1:$LI$1),FALSE)</f>
        <v>4.53049994E-4</v>
      </c>
      <c r="AG540" s="361">
        <f>+VLOOKUP($E540,Emissions!$1:$1048576,MATCH(DATE(AG$2,1,1),Emissions!$A$1:$LI$1),FALSE)</f>
        <v>4.5466472699999999E-4</v>
      </c>
      <c r="AH540" s="361">
        <f>+VLOOKUP($E540,Emissions!$1:$1048576,MATCH(DATE(AH$2,1,1),Emissions!$A$1:$LI$1),FALSE)</f>
        <v>4.5667298999999998E-4</v>
      </c>
      <c r="AI540" s="361">
        <f>+VLOOKUP($E540,Emissions!$1:$1048576,MATCH(DATE(AI$2,1,1),Emissions!$A$1:$LI$1),FALSE)</f>
        <v>4.5962442900000002E-4</v>
      </c>
      <c r="AJ540" s="361">
        <f>+VLOOKUP($E540,Emissions!$1:$1048576,MATCH(DATE(AJ$2,1,1),Emissions!$A$1:$LI$1),FALSE)</f>
        <v>4.6344603800000002E-4</v>
      </c>
      <c r="AK540" s="361">
        <f>+VLOOKUP($E540,Emissions!$1:$1048576,MATCH(DATE(AK$2,1,1),Emissions!$A$1:$LI$1),FALSE)</f>
        <v>4.6821992300000002E-4</v>
      </c>
      <c r="AL540" s="361">
        <f>+VLOOKUP($E540,Emissions!$1:$1048576,MATCH(DATE(AL$2,1,1),Emissions!$A$1:$LI$1),FALSE)</f>
        <v>4.7369185799999998E-4</v>
      </c>
      <c r="AM540" s="361">
        <f>+VLOOKUP($E540,Emissions!$1:$1048576,MATCH(DATE(AM$2,1,1),Emissions!$A$1:$LI$1),FALSE)</f>
        <v>4.7964771000000002E-4</v>
      </c>
      <c r="AN540" s="361">
        <f>+VLOOKUP($E540,Emissions!$1:$1048576,MATCH(DATE(AN$2,1,1),Emissions!$A$1:$LI$1),FALSE)</f>
        <v>4.8590887499999998E-4</v>
      </c>
      <c r="AO540" s="361">
        <f>+VLOOKUP($E540,Emissions!$1:$1048576,MATCH(DATE(AO$2,1,1),Emissions!$A$1:$LI$1),FALSE)</f>
        <v>4.9231718399999995E-4</v>
      </c>
    </row>
    <row r="541" spans="1:41" s="92" customFormat="1" ht="15" customHeight="1" x14ac:dyDescent="0.35">
      <c r="A541" s="411"/>
      <c r="B541" s="170"/>
      <c r="C541" s="137" t="s">
        <v>1088</v>
      </c>
      <c r="D541" s="147" t="s">
        <v>1399</v>
      </c>
      <c r="E541" s="136" t="s">
        <v>2663</v>
      </c>
      <c r="F541" s="327">
        <f>+VLOOKUP($E541,Emissions!$1:$1048576,MATCH(DATE(F$2,1,1),Emissions!$A$1:$LI$1),FALSE)</f>
        <v>9.1311662799999999E-2</v>
      </c>
      <c r="G541" s="327">
        <f>+VLOOKUP($E541,Emissions!$1:$1048576,MATCH(DATE(G$2,1,1),Emissions!$A$1:$LI$1),FALSE)</f>
        <v>9.1306863200000005E-2</v>
      </c>
      <c r="H541" s="327">
        <f>+VLOOKUP($E541,Emissions!$1:$1048576,MATCH(DATE(H$2,1,1),Emissions!$A$1:$LI$1),FALSE)</f>
        <v>9.1339138799999997E-2</v>
      </c>
      <c r="I541" s="327">
        <f>+VLOOKUP($E541,Emissions!$1:$1048576,MATCH(DATE(I$2,1,1),Emissions!$A$1:$LI$1),FALSE)</f>
        <v>9.11605573E-2</v>
      </c>
      <c r="J541" s="327">
        <f>+VLOOKUP($E541,Emissions!$1:$1048576,MATCH(DATE(J$2,1,1),Emissions!$A$1:$LI$1),FALSE)</f>
        <v>9.1830880000000004E-2</v>
      </c>
      <c r="K541" s="327">
        <f>+VLOOKUP($E541,Emissions!$1:$1048576,MATCH(DATE(K$2,1,1),Emissions!$A$1:$LI$1),FALSE)</f>
        <v>9.3242395500000005E-2</v>
      </c>
      <c r="L541" s="327">
        <f>+VLOOKUP($E541,Emissions!$1:$1048576,MATCH(DATE(L$2,1,1),Emissions!$A$1:$LI$1),FALSE)</f>
        <v>9.5263265900000005E-2</v>
      </c>
      <c r="M541" s="327">
        <f>+VLOOKUP($E541,Emissions!$1:$1048576,MATCH(DATE(M$2,1,1),Emissions!$A$1:$LI$1),FALSE)</f>
        <v>9.6470619899999999E-2</v>
      </c>
      <c r="N541" s="327">
        <f>+VLOOKUP($E541,Emissions!$1:$1048576,MATCH(DATE(N$2,1,1),Emissions!$A$1:$LI$1),FALSE)</f>
        <v>9.6556635000000002E-2</v>
      </c>
      <c r="O541" s="327">
        <f>+VLOOKUP($E541,Emissions!$1:$1048576,MATCH(DATE(O$2,1,1),Emissions!$A$1:$LI$1),FALSE)</f>
        <v>9.5383224200000005E-2</v>
      </c>
      <c r="P541" s="327">
        <f>+VLOOKUP($E541,Emissions!$1:$1048576,MATCH(DATE(P$2,1,1),Emissions!$A$1:$LI$1),FALSE)</f>
        <v>9.2861076700000003E-2</v>
      </c>
      <c r="Q541" s="327">
        <f>+VLOOKUP($E541,Emissions!$1:$1048576,MATCH(DATE(Q$2,1,1),Emissions!$A$1:$LI$1),FALSE)</f>
        <v>9.1112059499999995E-2</v>
      </c>
      <c r="R541" s="327">
        <f>+VLOOKUP($E541,Emissions!$1:$1048576,MATCH(DATE(R$2,1,1),Emissions!$A$1:$LI$1),FALSE)</f>
        <v>8.9942006899999996E-2</v>
      </c>
      <c r="S541" s="327">
        <f>+VLOOKUP($E541,Emissions!$1:$1048576,MATCH(DATE(S$2,1,1),Emissions!$A$1:$LI$1),FALSE)</f>
        <v>8.9129450900000004E-2</v>
      </c>
      <c r="T541" s="327">
        <f>+VLOOKUP($E541,Emissions!$1:$1048576,MATCH(DATE(T$2,1,1),Emissions!$A$1:$LI$1),FALSE)</f>
        <v>8.8544966200000005E-2</v>
      </c>
      <c r="U541" s="327">
        <f>+VLOOKUP($E541,Emissions!$1:$1048576,MATCH(DATE(U$2,1,1),Emissions!$A$1:$LI$1),FALSE)</f>
        <v>8.8119854799999994E-2</v>
      </c>
      <c r="V541" s="327">
        <f>+VLOOKUP($E541,Emissions!$1:$1048576,MATCH(DATE(V$2,1,1),Emissions!$A$1:$LI$1),FALSE)</f>
        <v>8.7701159200000003E-2</v>
      </c>
      <c r="W541" s="327">
        <f>+VLOOKUP($E541,Emissions!$1:$1048576,MATCH(DATE(W$2,1,1),Emissions!$A$1:$LI$1),FALSE)</f>
        <v>8.7308625500000001E-2</v>
      </c>
      <c r="X541" s="327">
        <f>+VLOOKUP($E541,Emissions!$1:$1048576,MATCH(DATE(X$2,1,1),Emissions!$A$1:$LI$1),FALSE)</f>
        <v>8.6981536600000006E-2</v>
      </c>
      <c r="Y541" s="327">
        <f>+VLOOKUP($E541,Emissions!$1:$1048576,MATCH(DATE(Y$2,1,1),Emissions!$A$1:$LI$1),FALSE)</f>
        <v>8.6755083100000005E-2</v>
      </c>
      <c r="Z541" s="327">
        <f>+VLOOKUP($E541,Emissions!$1:$1048576,MATCH(DATE(Z$2,1,1),Emissions!$A$1:$LI$1),FALSE)</f>
        <v>8.6661057900000005E-2</v>
      </c>
      <c r="AA541" s="327">
        <f>+VLOOKUP($E541,Emissions!$1:$1048576,MATCH(DATE(AA$2,1,1),Emissions!$A$1:$LI$1),FALSE)</f>
        <v>8.6857225400000002E-2</v>
      </c>
      <c r="AB541" s="327">
        <f>+VLOOKUP($E541,Emissions!$1:$1048576,MATCH(DATE(AB$2,1,1),Emissions!$A$1:$LI$1),FALSE)</f>
        <v>8.7349604799999994E-2</v>
      </c>
      <c r="AC541" s="327">
        <f>+VLOOKUP($E541,Emissions!$1:$1048576,MATCH(DATE(AC$2,1,1),Emissions!$A$1:$LI$1),FALSE)</f>
        <v>8.8131844200000004E-2</v>
      </c>
      <c r="AD541" s="327">
        <f>+VLOOKUP($E541,Emissions!$1:$1048576,MATCH(DATE(AD$2,1,1),Emissions!$A$1:$LI$1),FALSE)</f>
        <v>8.9190006200000005E-2</v>
      </c>
      <c r="AE541" s="327">
        <f>+VLOOKUP($E541,Emissions!$1:$1048576,MATCH(DATE(AE$2,1,1),Emissions!$A$1:$LI$1),FALSE)</f>
        <v>9.0505176500000006E-2</v>
      </c>
      <c r="AF541" s="327">
        <f>+VLOOKUP($E541,Emissions!$1:$1048576,MATCH(DATE(AF$2,1,1),Emissions!$A$1:$LI$1),FALSE)</f>
        <v>9.2077679300000007E-2</v>
      </c>
      <c r="AG541" s="327">
        <f>+VLOOKUP($E541,Emissions!$1:$1048576,MATCH(DATE(AG$2,1,1),Emissions!$A$1:$LI$1),FALSE)</f>
        <v>9.3907451899999994E-2</v>
      </c>
      <c r="AH541" s="327">
        <f>+VLOOKUP($E541,Emissions!$1:$1048576,MATCH(DATE(AH$2,1,1),Emissions!$A$1:$LI$1),FALSE)</f>
        <v>9.5992287800000006E-2</v>
      </c>
      <c r="AI541" s="327">
        <f>+VLOOKUP($E541,Emissions!$1:$1048576,MATCH(DATE(AI$2,1,1),Emissions!$A$1:$LI$1),FALSE)</f>
        <v>9.8297688800000005E-2</v>
      </c>
      <c r="AJ541" s="327">
        <f>+VLOOKUP($E541,Emissions!$1:$1048576,MATCH(DATE(AJ$2,1,1),Emissions!$A$1:$LI$1),FALSE)</f>
        <v>0.1007732336</v>
      </c>
      <c r="AK541" s="327">
        <f>+VLOOKUP($E541,Emissions!$1:$1048576,MATCH(DATE(AK$2,1,1),Emissions!$A$1:$LI$1),FALSE)</f>
        <v>0.1034277532</v>
      </c>
      <c r="AL541" s="327">
        <f>+VLOOKUP($E541,Emissions!$1:$1048576,MATCH(DATE(AL$2,1,1),Emissions!$A$1:$LI$1),FALSE)</f>
        <v>0.1062192392</v>
      </c>
      <c r="AM541" s="327">
        <f>+VLOOKUP($E541,Emissions!$1:$1048576,MATCH(DATE(AM$2,1,1),Emissions!$A$1:$LI$1),FALSE)</f>
        <v>0.10910619219999999</v>
      </c>
      <c r="AN541" s="327">
        <f>+VLOOKUP($E541,Emissions!$1:$1048576,MATCH(DATE(AN$2,1,1),Emissions!$A$1:$LI$1),FALSE)</f>
        <v>0.1120477245</v>
      </c>
      <c r="AO541" s="327">
        <f>+VLOOKUP($E541,Emissions!$1:$1048576,MATCH(DATE(AO$2,1,1),Emissions!$A$1:$LI$1),FALSE)</f>
        <v>0.1150030719</v>
      </c>
    </row>
    <row r="542" spans="1:41" ht="15" customHeight="1" x14ac:dyDescent="0.35">
      <c r="A542" s="411"/>
      <c r="B542" s="170"/>
      <c r="C542" s="138" t="s">
        <v>726</v>
      </c>
      <c r="D542" s="114" t="s">
        <v>1399</v>
      </c>
      <c r="E542" s="50" t="s">
        <v>2625</v>
      </c>
      <c r="F542" s="361">
        <f>+VLOOKUP($E542,Emissions!$1:$1048576,MATCH(DATE(F$2,1,1),Emissions!$A$1:$LI$1),FALSE)</f>
        <v>1.12765327E-2</v>
      </c>
      <c r="G542" s="361">
        <f>+VLOOKUP($E542,Emissions!$1:$1048576,MATCH(DATE(G$2,1,1),Emissions!$A$1:$LI$1),FALSE)</f>
        <v>1.13501179E-2</v>
      </c>
      <c r="H542" s="361">
        <f>+VLOOKUP($E542,Emissions!$1:$1048576,MATCH(DATE(H$2,1,1),Emissions!$A$1:$LI$1),FALSE)</f>
        <v>1.1437972100000001E-2</v>
      </c>
      <c r="I542" s="361">
        <f>+VLOOKUP($E542,Emissions!$1:$1048576,MATCH(DATE(I$2,1,1),Emissions!$A$1:$LI$1),FALSE)</f>
        <v>1.1523574700000001E-2</v>
      </c>
      <c r="J542" s="361">
        <f>+VLOOKUP($E542,Emissions!$1:$1048576,MATCH(DATE(J$2,1,1),Emissions!$A$1:$LI$1),FALSE)</f>
        <v>1.1681454799999999E-2</v>
      </c>
      <c r="K542" s="361">
        <f>+VLOOKUP($E542,Emissions!$1:$1048576,MATCH(DATE(K$2,1,1),Emissions!$A$1:$LI$1),FALSE)</f>
        <v>1.19018986E-2</v>
      </c>
      <c r="L542" s="361">
        <f>+VLOOKUP($E542,Emissions!$1:$1048576,MATCH(DATE(L$2,1,1),Emissions!$A$1:$LI$1),FALSE)</f>
        <v>1.21729105E-2</v>
      </c>
      <c r="M542" s="361">
        <f>+VLOOKUP($E542,Emissions!$1:$1048576,MATCH(DATE(M$2,1,1),Emissions!$A$1:$LI$1),FALSE)</f>
        <v>1.23836964E-2</v>
      </c>
      <c r="N542" s="361">
        <f>+VLOOKUP($E542,Emissions!$1:$1048576,MATCH(DATE(N$2,1,1),Emissions!$A$1:$LI$1),FALSE)</f>
        <v>1.25062486E-2</v>
      </c>
      <c r="O542" s="361">
        <f>+VLOOKUP($E542,Emissions!$1:$1048576,MATCH(DATE(O$2,1,1),Emissions!$A$1:$LI$1),FALSE)</f>
        <v>1.2512038200000001E-2</v>
      </c>
      <c r="P542" s="361">
        <f>+VLOOKUP($E542,Emissions!$1:$1048576,MATCH(DATE(P$2,1,1),Emissions!$A$1:$LI$1),FALSE)</f>
        <v>1.23684435E-2</v>
      </c>
      <c r="Q542" s="361">
        <f>+VLOOKUP($E542,Emissions!$1:$1048576,MATCH(DATE(Q$2,1,1),Emissions!$A$1:$LI$1),FALSE)</f>
        <v>1.22796217E-2</v>
      </c>
      <c r="R542" s="361">
        <f>+VLOOKUP($E542,Emissions!$1:$1048576,MATCH(DATE(R$2,1,1),Emissions!$A$1:$LI$1),FALSE)</f>
        <v>1.22281443E-2</v>
      </c>
      <c r="S542" s="361">
        <f>+VLOOKUP($E542,Emissions!$1:$1048576,MATCH(DATE(S$2,1,1),Emissions!$A$1:$LI$1),FALSE)</f>
        <v>1.21945561E-2</v>
      </c>
      <c r="T542" s="361">
        <f>+VLOOKUP($E542,Emissions!$1:$1048576,MATCH(DATE(T$2,1,1),Emissions!$A$1:$LI$1),FALSE)</f>
        <v>1.21657734E-2</v>
      </c>
      <c r="U542" s="361">
        <f>+VLOOKUP($E542,Emissions!$1:$1048576,MATCH(DATE(U$2,1,1),Emissions!$A$1:$LI$1),FALSE)</f>
        <v>1.2135025000000001E-2</v>
      </c>
      <c r="V542" s="361">
        <f>+VLOOKUP($E542,Emissions!$1:$1048576,MATCH(DATE(V$2,1,1),Emissions!$A$1:$LI$1),FALSE)</f>
        <v>1.2084797E-2</v>
      </c>
      <c r="W542" s="361">
        <f>+VLOOKUP($E542,Emissions!$1:$1048576,MATCH(DATE(W$2,1,1),Emissions!$A$1:$LI$1),FALSE)</f>
        <v>1.20195952E-2</v>
      </c>
      <c r="X542" s="361">
        <f>+VLOOKUP($E542,Emissions!$1:$1048576,MATCH(DATE(X$2,1,1),Emissions!$A$1:$LI$1),FALSE)</f>
        <v>1.1946017200000001E-2</v>
      </c>
      <c r="Y542" s="361">
        <f>+VLOOKUP($E542,Emissions!$1:$1048576,MATCH(DATE(Y$2,1,1),Emissions!$A$1:$LI$1),FALSE)</f>
        <v>1.1870554E-2</v>
      </c>
      <c r="Z542" s="361">
        <f>+VLOOKUP($E542,Emissions!$1:$1048576,MATCH(DATE(Z$2,1,1),Emissions!$A$1:$LI$1),FALSE)</f>
        <v>1.17980962E-2</v>
      </c>
      <c r="AA542" s="361">
        <f>+VLOOKUP($E542,Emissions!$1:$1048576,MATCH(DATE(AA$2,1,1),Emissions!$A$1:$LI$1),FALSE)</f>
        <v>1.1754119299999999E-2</v>
      </c>
      <c r="AB542" s="361">
        <f>+VLOOKUP($E542,Emissions!$1:$1048576,MATCH(DATE(AB$2,1,1),Emissions!$A$1:$LI$1),FALSE)</f>
        <v>1.17403089E-2</v>
      </c>
      <c r="AC542" s="361">
        <f>+VLOOKUP($E542,Emissions!$1:$1048576,MATCH(DATE(AC$2,1,1),Emissions!$A$1:$LI$1),FALSE)</f>
        <v>1.17574962E-2</v>
      </c>
      <c r="AD542" s="361">
        <f>+VLOOKUP($E542,Emissions!$1:$1048576,MATCH(DATE(AD$2,1,1),Emissions!$A$1:$LI$1),FALSE)</f>
        <v>1.18058851E-2</v>
      </c>
      <c r="AE542" s="361">
        <f>+VLOOKUP($E542,Emissions!$1:$1048576,MATCH(DATE(AE$2,1,1),Emissions!$A$1:$LI$1),FALSE)</f>
        <v>1.1882084899999999E-2</v>
      </c>
      <c r="AF542" s="361">
        <f>+VLOOKUP($E542,Emissions!$1:$1048576,MATCH(DATE(AF$2,1,1),Emissions!$A$1:$LI$1),FALSE)</f>
        <v>1.19925046E-2</v>
      </c>
      <c r="AG542" s="361">
        <f>+VLOOKUP($E542,Emissions!$1:$1048576,MATCH(DATE(AG$2,1,1),Emissions!$A$1:$LI$1),FALSE)</f>
        <v>1.2137109E-2</v>
      </c>
      <c r="AH542" s="361">
        <f>+VLOOKUP($E542,Emissions!$1:$1048576,MATCH(DATE(AH$2,1,1),Emissions!$A$1:$LI$1),FALSE)</f>
        <v>1.2315790300000001E-2</v>
      </c>
      <c r="AI542" s="361">
        <f>+VLOOKUP($E542,Emissions!$1:$1048576,MATCH(DATE(AI$2,1,1),Emissions!$A$1:$LI$1),FALSE)</f>
        <v>1.25258578E-2</v>
      </c>
      <c r="AJ542" s="361">
        <f>+VLOOKUP($E542,Emissions!$1:$1048576,MATCH(DATE(AJ$2,1,1),Emissions!$A$1:$LI$1),FALSE)</f>
        <v>1.2762688600000001E-2</v>
      </c>
      <c r="AK542" s="361">
        <f>+VLOOKUP($E542,Emissions!$1:$1048576,MATCH(DATE(AK$2,1,1),Emissions!$A$1:$LI$1),FALSE)</f>
        <v>1.3029173E-2</v>
      </c>
      <c r="AL542" s="361">
        <f>+VLOOKUP($E542,Emissions!$1:$1048576,MATCH(DATE(AL$2,1,1),Emissions!$A$1:$LI$1),FALSE)</f>
        <v>1.3319207499999999E-2</v>
      </c>
      <c r="AM542" s="361">
        <f>+VLOOKUP($E542,Emissions!$1:$1048576,MATCH(DATE(AM$2,1,1),Emissions!$A$1:$LI$1),FALSE)</f>
        <v>1.3626391200000001E-2</v>
      </c>
      <c r="AN542" s="361">
        <f>+VLOOKUP($E542,Emissions!$1:$1048576,MATCH(DATE(AN$2,1,1),Emissions!$A$1:$LI$1),FALSE)</f>
        <v>1.39442071E-2</v>
      </c>
      <c r="AO542" s="361">
        <f>+VLOOKUP($E542,Emissions!$1:$1048576,MATCH(DATE(AO$2,1,1),Emissions!$A$1:$LI$1),FALSE)</f>
        <v>1.4266124999999999E-2</v>
      </c>
    </row>
    <row r="543" spans="1:41" ht="15" customHeight="1" x14ac:dyDescent="0.35">
      <c r="A543" s="411"/>
      <c r="B543" s="170"/>
      <c r="C543" s="138" t="s">
        <v>727</v>
      </c>
      <c r="D543" s="114" t="s">
        <v>1399</v>
      </c>
      <c r="E543" s="50" t="s">
        <v>2626</v>
      </c>
      <c r="F543" s="361">
        <f>+VLOOKUP($E543,Emissions!$1:$1048576,MATCH(DATE(F$2,1,1),Emissions!$A$1:$LI$1),FALSE)</f>
        <v>2.3431428200000001E-3</v>
      </c>
      <c r="G543" s="361">
        <f>+VLOOKUP($E543,Emissions!$1:$1048576,MATCH(DATE(G$2,1,1),Emissions!$A$1:$LI$1),FALSE)</f>
        <v>2.3557113499999998E-3</v>
      </c>
      <c r="H543" s="361">
        <f>+VLOOKUP($E543,Emissions!$1:$1048576,MATCH(DATE(H$2,1,1),Emissions!$A$1:$LI$1),FALSE)</f>
        <v>2.3609932900000002E-3</v>
      </c>
      <c r="I543" s="361">
        <f>+VLOOKUP($E543,Emissions!$1:$1048576,MATCH(DATE(I$2,1,1),Emissions!$A$1:$LI$1),FALSE)</f>
        <v>2.3523275000000001E-3</v>
      </c>
      <c r="J543" s="361">
        <f>+VLOOKUP($E543,Emissions!$1:$1048576,MATCH(DATE(J$2,1,1),Emissions!$A$1:$LI$1),FALSE)</f>
        <v>2.3596608300000001E-3</v>
      </c>
      <c r="K543" s="361">
        <f>+VLOOKUP($E543,Emissions!$1:$1048576,MATCH(DATE(K$2,1,1),Emissions!$A$1:$LI$1),FALSE)</f>
        <v>2.38644338E-3</v>
      </c>
      <c r="L543" s="361">
        <f>+VLOOKUP($E543,Emissions!$1:$1048576,MATCH(DATE(L$2,1,1),Emissions!$A$1:$LI$1),FALSE)</f>
        <v>2.43170275E-3</v>
      </c>
      <c r="M543" s="361">
        <f>+VLOOKUP($E543,Emissions!$1:$1048576,MATCH(DATE(M$2,1,1),Emissions!$A$1:$LI$1),FALSE)</f>
        <v>2.4524709099999998E-3</v>
      </c>
      <c r="N543" s="361">
        <f>+VLOOKUP($E543,Emissions!$1:$1048576,MATCH(DATE(N$2,1,1),Emissions!$A$1:$LI$1),FALSE)</f>
        <v>2.4284081600000002E-3</v>
      </c>
      <c r="O543" s="361">
        <f>+VLOOKUP($E543,Emissions!$1:$1048576,MATCH(DATE(O$2,1,1),Emissions!$A$1:$LI$1),FALSE)</f>
        <v>2.3424900700000002E-3</v>
      </c>
      <c r="P543" s="361">
        <f>+VLOOKUP($E543,Emissions!$1:$1048576,MATCH(DATE(P$2,1,1),Emissions!$A$1:$LI$1),FALSE)</f>
        <v>2.1788530499999999E-3</v>
      </c>
      <c r="Q543" s="361">
        <f>+VLOOKUP($E543,Emissions!$1:$1048576,MATCH(DATE(Q$2,1,1),Emissions!$A$1:$LI$1),FALSE)</f>
        <v>2.0113887900000001E-3</v>
      </c>
      <c r="R543" s="361">
        <f>+VLOOKUP($E543,Emissions!$1:$1048576,MATCH(DATE(R$2,1,1),Emissions!$A$1:$LI$1),FALSE)</f>
        <v>1.8518557200000001E-3</v>
      </c>
      <c r="S543" s="361">
        <f>+VLOOKUP($E543,Emissions!$1:$1048576,MATCH(DATE(S$2,1,1),Emissions!$A$1:$LI$1),FALSE)</f>
        <v>1.70304414E-3</v>
      </c>
      <c r="T543" s="361">
        <f>+VLOOKUP($E543,Emissions!$1:$1048576,MATCH(DATE(T$2,1,1),Emissions!$A$1:$LI$1),FALSE)</f>
        <v>1.5653254700000001E-3</v>
      </c>
      <c r="U543" s="361">
        <f>+VLOOKUP($E543,Emissions!$1:$1048576,MATCH(DATE(U$2,1,1),Emissions!$A$1:$LI$1),FALSE)</f>
        <v>1.4383003600000001E-3</v>
      </c>
      <c r="V543" s="361">
        <f>+VLOOKUP($E543,Emissions!$1:$1048576,MATCH(DATE(V$2,1,1),Emissions!$A$1:$LI$1),FALSE)</f>
        <v>1.3172390900000001E-3</v>
      </c>
      <c r="W543" s="361">
        <f>+VLOOKUP($E543,Emissions!$1:$1048576,MATCH(DATE(W$2,1,1),Emissions!$A$1:$LI$1),FALSE)</f>
        <v>1.2023624200000001E-3</v>
      </c>
      <c r="X543" s="361">
        <f>+VLOOKUP($E543,Emissions!$1:$1048576,MATCH(DATE(X$2,1,1),Emissions!$A$1:$LI$1),FALSE)</f>
        <v>1.0949469200000001E-3</v>
      </c>
      <c r="Y543" s="361">
        <f>+VLOOKUP($E543,Emissions!$1:$1048576,MATCH(DATE(Y$2,1,1),Emissions!$A$1:$LI$1),FALSE)</f>
        <v>9.9629061900000006E-4</v>
      </c>
      <c r="Z543" s="361">
        <f>+VLOOKUP($E543,Emissions!$1:$1048576,MATCH(DATE(Z$2,1,1),Emissions!$A$1:$LI$1),FALSE)</f>
        <v>9.0753553600000003E-4</v>
      </c>
      <c r="AA543" s="361">
        <f>+VLOOKUP($E543,Emissions!$1:$1048576,MATCH(DATE(AA$2,1,1),Emissions!$A$1:$LI$1),FALSE)</f>
        <v>8.3157170800000001E-4</v>
      </c>
      <c r="AB543" s="361">
        <f>+VLOOKUP($E543,Emissions!$1:$1048576,MATCH(DATE(AB$2,1,1),Emissions!$A$1:$LI$1),FALSE)</f>
        <v>7.6801986100000002E-4</v>
      </c>
      <c r="AC543" s="361">
        <f>+VLOOKUP($E543,Emissions!$1:$1048576,MATCH(DATE(AC$2,1,1),Emissions!$A$1:$LI$1),FALSE)</f>
        <v>7.1583565800000003E-4</v>
      </c>
      <c r="AD543" s="361">
        <f>+VLOOKUP($E543,Emissions!$1:$1048576,MATCH(DATE(AD$2,1,1),Emissions!$A$1:$LI$1),FALSE)</f>
        <v>6.7371905700000002E-4</v>
      </c>
      <c r="AE543" s="361">
        <f>+VLOOKUP($E543,Emissions!$1:$1048576,MATCH(DATE(AE$2,1,1),Emissions!$A$1:$LI$1),FALSE)</f>
        <v>6.4068332999999995E-4</v>
      </c>
      <c r="AF543" s="361">
        <f>+VLOOKUP($E543,Emissions!$1:$1048576,MATCH(DATE(AF$2,1,1),Emissions!$A$1:$LI$1),FALSE)</f>
        <v>6.1851594700000005E-4</v>
      </c>
      <c r="AG543" s="361">
        <f>+VLOOKUP($E543,Emissions!$1:$1048576,MATCH(DATE(AG$2,1,1),Emissions!$A$1:$LI$1),FALSE)</f>
        <v>6.0613532399999995E-4</v>
      </c>
      <c r="AH543" s="361">
        <f>+VLOOKUP($E543,Emissions!$1:$1048576,MATCH(DATE(AH$2,1,1),Emissions!$A$1:$LI$1),FALSE)</f>
        <v>6.0188274300000005E-4</v>
      </c>
      <c r="AI543" s="361">
        <f>+VLOOKUP($E543,Emissions!$1:$1048576,MATCH(DATE(AI$2,1,1),Emissions!$A$1:$LI$1),FALSE)</f>
        <v>6.0367642599999996E-4</v>
      </c>
      <c r="AJ543" s="361">
        <f>+VLOOKUP($E543,Emissions!$1:$1048576,MATCH(DATE(AJ$2,1,1),Emissions!$A$1:$LI$1),FALSE)</f>
        <v>6.0951008500000005E-4</v>
      </c>
      <c r="AK543" s="361">
        <f>+VLOOKUP($E543,Emissions!$1:$1048576,MATCH(DATE(AK$2,1,1),Emissions!$A$1:$LI$1),FALSE)</f>
        <v>6.1858102899999998E-4</v>
      </c>
      <c r="AL543" s="361">
        <f>+VLOOKUP($E543,Emissions!$1:$1048576,MATCH(DATE(AL$2,1,1),Emissions!$A$1:$LI$1),FALSE)</f>
        <v>6.2975178700000001E-4</v>
      </c>
      <c r="AM543" s="361">
        <f>+VLOOKUP($E543,Emissions!$1:$1048576,MATCH(DATE(AM$2,1,1),Emissions!$A$1:$LI$1),FALSE)</f>
        <v>6.4196141699999999E-4</v>
      </c>
      <c r="AN543" s="361">
        <f>+VLOOKUP($E543,Emissions!$1:$1048576,MATCH(DATE(AN$2,1,1),Emissions!$A$1:$LI$1),FALSE)</f>
        <v>6.5419163799999998E-4</v>
      </c>
      <c r="AO543" s="361">
        <f>+VLOOKUP($E543,Emissions!$1:$1048576,MATCH(DATE(AO$2,1,1),Emissions!$A$1:$LI$1),FALSE)</f>
        <v>6.6547521400000002E-4</v>
      </c>
    </row>
    <row r="544" spans="1:41" ht="15" customHeight="1" x14ac:dyDescent="0.35">
      <c r="A544" s="411"/>
      <c r="B544" s="170"/>
      <c r="C544" s="138" t="s">
        <v>728</v>
      </c>
      <c r="D544" s="114" t="s">
        <v>1399</v>
      </c>
      <c r="E544" s="50" t="s">
        <v>2627</v>
      </c>
      <c r="F544" s="361">
        <f>+VLOOKUP($E544,Emissions!$1:$1048576,MATCH(DATE(F$2,1,1),Emissions!$A$1:$LI$1),FALSE)</f>
        <v>6.1522331400000003E-3</v>
      </c>
      <c r="G544" s="361">
        <f>+VLOOKUP($E544,Emissions!$1:$1048576,MATCH(DATE(G$2,1,1),Emissions!$A$1:$LI$1),FALSE)</f>
        <v>6.2289515800000002E-3</v>
      </c>
      <c r="H544" s="361">
        <f>+VLOOKUP($E544,Emissions!$1:$1048576,MATCH(DATE(H$2,1,1),Emissions!$A$1:$LI$1),FALSE)</f>
        <v>6.3172456200000001E-3</v>
      </c>
      <c r="I544" s="361">
        <f>+VLOOKUP($E544,Emissions!$1:$1048576,MATCH(DATE(I$2,1,1),Emissions!$A$1:$LI$1),FALSE)</f>
        <v>6.4066325100000003E-3</v>
      </c>
      <c r="J544" s="361">
        <f>+VLOOKUP($E544,Emissions!$1:$1048576,MATCH(DATE(J$2,1,1),Emissions!$A$1:$LI$1),FALSE)</f>
        <v>6.5198038800000002E-3</v>
      </c>
      <c r="K544" s="361">
        <f>+VLOOKUP($E544,Emissions!$1:$1048576,MATCH(DATE(K$2,1,1),Emissions!$A$1:$LI$1),FALSE)</f>
        <v>6.6561695500000004E-3</v>
      </c>
      <c r="L544" s="361">
        <f>+VLOOKUP($E544,Emissions!$1:$1048576,MATCH(DATE(L$2,1,1),Emissions!$A$1:$LI$1),FALSE)</f>
        <v>6.81507573E-3</v>
      </c>
      <c r="M544" s="361">
        <f>+VLOOKUP($E544,Emissions!$1:$1048576,MATCH(DATE(M$2,1,1),Emissions!$A$1:$LI$1),FALSE)</f>
        <v>6.95948772E-3</v>
      </c>
      <c r="N544" s="361">
        <f>+VLOOKUP($E544,Emissions!$1:$1048576,MATCH(DATE(N$2,1,1),Emissions!$A$1:$LI$1),FALSE)</f>
        <v>7.0759107699999999E-3</v>
      </c>
      <c r="O544" s="361">
        <f>+VLOOKUP($E544,Emissions!$1:$1048576,MATCH(DATE(O$2,1,1),Emissions!$A$1:$LI$1),FALSE)</f>
        <v>7.1518775099999998E-3</v>
      </c>
      <c r="P544" s="361">
        <f>+VLOOKUP($E544,Emissions!$1:$1048576,MATCH(DATE(P$2,1,1),Emissions!$A$1:$LI$1),FALSE)</f>
        <v>7.1699790899999996E-3</v>
      </c>
      <c r="Q544" s="361">
        <f>+VLOOKUP($E544,Emissions!$1:$1048576,MATCH(DATE(Q$2,1,1),Emissions!$A$1:$LI$1),FALSE)</f>
        <v>7.1952922199999998E-3</v>
      </c>
      <c r="R544" s="361">
        <f>+VLOOKUP($E544,Emissions!$1:$1048576,MATCH(DATE(R$2,1,1),Emissions!$A$1:$LI$1),FALSE)</f>
        <v>7.2333237600000003E-3</v>
      </c>
      <c r="S544" s="361">
        <f>+VLOOKUP($E544,Emissions!$1:$1048576,MATCH(DATE(S$2,1,1),Emissions!$A$1:$LI$1),FALSE)</f>
        <v>7.28227986E-3</v>
      </c>
      <c r="T544" s="361">
        <f>+VLOOKUP($E544,Emissions!$1:$1048576,MATCH(DATE(T$2,1,1),Emissions!$A$1:$LI$1),FALSE)</f>
        <v>7.34002478E-3</v>
      </c>
      <c r="U544" s="361">
        <f>+VLOOKUP($E544,Emissions!$1:$1048576,MATCH(DATE(U$2,1,1),Emissions!$A$1:$LI$1),FALSE)</f>
        <v>7.4051247500000004E-3</v>
      </c>
      <c r="V544" s="361">
        <f>+VLOOKUP($E544,Emissions!$1:$1048576,MATCH(DATE(V$2,1,1),Emissions!$A$1:$LI$1),FALSE)</f>
        <v>7.47103825E-3</v>
      </c>
      <c r="W544" s="361">
        <f>+VLOOKUP($E544,Emissions!$1:$1048576,MATCH(DATE(W$2,1,1),Emissions!$A$1:$LI$1),FALSE)</f>
        <v>7.5384670599999998E-3</v>
      </c>
      <c r="X544" s="361">
        <f>+VLOOKUP($E544,Emissions!$1:$1048576,MATCH(DATE(X$2,1,1),Emissions!$A$1:$LI$1),FALSE)</f>
        <v>7.6092779799999998E-3</v>
      </c>
      <c r="Y544" s="361">
        <f>+VLOOKUP($E544,Emissions!$1:$1048576,MATCH(DATE(Y$2,1,1),Emissions!$A$1:$LI$1),FALSE)</f>
        <v>7.6852643100000003E-3</v>
      </c>
      <c r="Z544" s="361">
        <f>+VLOOKUP($E544,Emissions!$1:$1048576,MATCH(DATE(Z$2,1,1),Emissions!$A$1:$LI$1),FALSE)</f>
        <v>7.76790615E-3</v>
      </c>
      <c r="AA544" s="361">
        <f>+VLOOKUP($E544,Emissions!$1:$1048576,MATCH(DATE(AA$2,1,1),Emissions!$A$1:$LI$1),FALSE)</f>
        <v>7.8674038099999996E-3</v>
      </c>
      <c r="AB544" s="361">
        <f>+VLOOKUP($E544,Emissions!$1:$1048576,MATCH(DATE(AB$2,1,1),Emissions!$A$1:$LI$1),FALSE)</f>
        <v>7.9856348000000004E-3</v>
      </c>
      <c r="AC544" s="361">
        <f>+VLOOKUP($E544,Emissions!$1:$1048576,MATCH(DATE(AC$2,1,1),Emissions!$A$1:$LI$1),FALSE)</f>
        <v>8.1232540799999996E-3</v>
      </c>
      <c r="AD544" s="361">
        <f>+VLOOKUP($E544,Emissions!$1:$1048576,MATCH(DATE(AD$2,1,1),Emissions!$A$1:$LI$1),FALSE)</f>
        <v>8.2802885300000007E-3</v>
      </c>
      <c r="AE544" s="361">
        <f>+VLOOKUP($E544,Emissions!$1:$1048576,MATCH(DATE(AE$2,1,1),Emissions!$A$1:$LI$1),FALSE)</f>
        <v>8.4557967800000002E-3</v>
      </c>
      <c r="AF544" s="361">
        <f>+VLOOKUP($E544,Emissions!$1:$1048576,MATCH(DATE(AF$2,1,1),Emissions!$A$1:$LI$1),FALSE)</f>
        <v>8.6426099299999996E-3</v>
      </c>
      <c r="AG544" s="361">
        <f>+VLOOKUP($E544,Emissions!$1:$1048576,MATCH(DATE(AG$2,1,1),Emissions!$A$1:$LI$1),FALSE)</f>
        <v>8.8414785399999994E-3</v>
      </c>
      <c r="AH544" s="361">
        <f>+VLOOKUP($E544,Emissions!$1:$1048576,MATCH(DATE(AH$2,1,1),Emissions!$A$1:$LI$1),FALSE)</f>
        <v>9.0547437199999994E-3</v>
      </c>
      <c r="AI544" s="361">
        <f>+VLOOKUP($E544,Emissions!$1:$1048576,MATCH(DATE(AI$2,1,1),Emissions!$A$1:$LI$1),FALSE)</f>
        <v>9.2825721400000005E-3</v>
      </c>
      <c r="AJ544" s="361">
        <f>+VLOOKUP($E544,Emissions!$1:$1048576,MATCH(DATE(AJ$2,1,1),Emissions!$A$1:$LI$1),FALSE)</f>
        <v>9.5233812399999999E-3</v>
      </c>
      <c r="AK544" s="361">
        <f>+VLOOKUP($E544,Emissions!$1:$1048576,MATCH(DATE(AK$2,1,1),Emissions!$A$1:$LI$1),FALSE)</f>
        <v>9.7793392699999995E-3</v>
      </c>
      <c r="AL544" s="361">
        <f>+VLOOKUP($E544,Emissions!$1:$1048576,MATCH(DATE(AL$2,1,1),Emissions!$A$1:$LI$1),FALSE)</f>
        <v>1.00483593E-2</v>
      </c>
      <c r="AM544" s="361">
        <f>+VLOOKUP($E544,Emissions!$1:$1048576,MATCH(DATE(AM$2,1,1),Emissions!$A$1:$LI$1),FALSE)</f>
        <v>1.03277974E-2</v>
      </c>
      <c r="AN544" s="361">
        <f>+VLOOKUP($E544,Emissions!$1:$1048576,MATCH(DATE(AN$2,1,1),Emissions!$A$1:$LI$1),FALSE)</f>
        <v>1.06147962E-2</v>
      </c>
      <c r="AO544" s="361">
        <f>+VLOOKUP($E544,Emissions!$1:$1048576,MATCH(DATE(AO$2,1,1),Emissions!$A$1:$LI$1),FALSE)</f>
        <v>1.09063852E-2</v>
      </c>
    </row>
    <row r="545" spans="1:41" ht="15" customHeight="1" x14ac:dyDescent="0.35">
      <c r="A545" s="411"/>
      <c r="B545" s="170"/>
      <c r="C545" s="138" t="s">
        <v>729</v>
      </c>
      <c r="D545" s="114" t="s">
        <v>1399</v>
      </c>
      <c r="E545" s="50" t="s">
        <v>2628</v>
      </c>
      <c r="F545" s="361">
        <f>+VLOOKUP($E545,Emissions!$1:$1048576,MATCH(DATE(F$2,1,1),Emissions!$A$1:$LI$1),FALSE)</f>
        <v>3.34165549E-3</v>
      </c>
      <c r="G545" s="361">
        <f>+VLOOKUP($E545,Emissions!$1:$1048576,MATCH(DATE(G$2,1,1),Emissions!$A$1:$LI$1),FALSE)</f>
        <v>3.3943197900000001E-3</v>
      </c>
      <c r="H545" s="361">
        <f>+VLOOKUP($E545,Emissions!$1:$1048576,MATCH(DATE(H$2,1,1),Emissions!$A$1:$LI$1),FALSE)</f>
        <v>3.4539444899999998E-3</v>
      </c>
      <c r="I545" s="361">
        <f>+VLOOKUP($E545,Emissions!$1:$1048576,MATCH(DATE(I$2,1,1),Emissions!$A$1:$LI$1),FALSE)</f>
        <v>3.5129175799999998E-3</v>
      </c>
      <c r="J545" s="361">
        <f>+VLOOKUP($E545,Emissions!$1:$1048576,MATCH(DATE(J$2,1,1),Emissions!$A$1:$LI$1),FALSE)</f>
        <v>3.5859173699999999E-3</v>
      </c>
      <c r="K545" s="361">
        <f>+VLOOKUP($E545,Emissions!$1:$1048576,MATCH(DATE(K$2,1,1),Emissions!$A$1:$LI$1),FALSE)</f>
        <v>3.67038282E-3</v>
      </c>
      <c r="L545" s="361">
        <f>+VLOOKUP($E545,Emissions!$1:$1048576,MATCH(DATE(L$2,1,1),Emissions!$A$1:$LI$1),FALSE)</f>
        <v>3.76446538E-3</v>
      </c>
      <c r="M545" s="361">
        <f>+VLOOKUP($E545,Emissions!$1:$1048576,MATCH(DATE(M$2,1,1),Emissions!$A$1:$LI$1),FALSE)</f>
        <v>3.8458835999999998E-3</v>
      </c>
      <c r="N545" s="361">
        <f>+VLOOKUP($E545,Emissions!$1:$1048576,MATCH(DATE(N$2,1,1),Emissions!$A$1:$LI$1),FALSE)</f>
        <v>3.9102603100000001E-3</v>
      </c>
      <c r="O545" s="361">
        <f>+VLOOKUP($E545,Emissions!$1:$1048576,MATCH(DATE(O$2,1,1),Emissions!$A$1:$LI$1),FALSE)</f>
        <v>3.9517535600000001E-3</v>
      </c>
      <c r="P545" s="361">
        <f>+VLOOKUP($E545,Emissions!$1:$1048576,MATCH(DATE(P$2,1,1),Emissions!$A$1:$LI$1),FALSE)</f>
        <v>3.9598823999999998E-3</v>
      </c>
      <c r="Q545" s="361">
        <f>+VLOOKUP($E545,Emissions!$1:$1048576,MATCH(DATE(Q$2,1,1),Emissions!$A$1:$LI$1),FALSE)</f>
        <v>3.9740298800000004E-3</v>
      </c>
      <c r="R545" s="361">
        <f>+VLOOKUP($E545,Emissions!$1:$1048576,MATCH(DATE(R$2,1,1),Emissions!$A$1:$LI$1),FALSE)</f>
        <v>3.9910788700000003E-3</v>
      </c>
      <c r="S545" s="361">
        <f>+VLOOKUP($E545,Emissions!$1:$1048576,MATCH(DATE(S$2,1,1),Emissions!$A$1:$LI$1),FALSE)</f>
        <v>4.00892001E-3</v>
      </c>
      <c r="T545" s="361">
        <f>+VLOOKUP($E545,Emissions!$1:$1048576,MATCH(DATE(T$2,1,1),Emissions!$A$1:$LI$1),FALSE)</f>
        <v>4.0271093900000002E-3</v>
      </c>
      <c r="U545" s="361">
        <f>+VLOOKUP($E545,Emissions!$1:$1048576,MATCH(DATE(U$2,1,1),Emissions!$A$1:$LI$1),FALSE)</f>
        <v>4.0461292499999997E-3</v>
      </c>
      <c r="V545" s="361">
        <f>+VLOOKUP($E545,Emissions!$1:$1048576,MATCH(DATE(V$2,1,1),Emissions!$A$1:$LI$1),FALSE)</f>
        <v>4.0634815800000001E-3</v>
      </c>
      <c r="W545" s="361">
        <f>+VLOOKUP($E545,Emissions!$1:$1048576,MATCH(DATE(W$2,1,1),Emissions!$A$1:$LI$1),FALSE)</f>
        <v>4.0815283800000003E-3</v>
      </c>
      <c r="X545" s="361">
        <f>+VLOOKUP($E545,Emissions!$1:$1048576,MATCH(DATE(X$2,1,1),Emissions!$A$1:$LI$1),FALSE)</f>
        <v>4.1023211600000001E-3</v>
      </c>
      <c r="Y545" s="361">
        <f>+VLOOKUP($E545,Emissions!$1:$1048576,MATCH(DATE(Y$2,1,1),Emissions!$A$1:$LI$1),FALSE)</f>
        <v>4.1272154699999999E-3</v>
      </c>
      <c r="Z545" s="361">
        <f>+VLOOKUP($E545,Emissions!$1:$1048576,MATCH(DATE(Z$2,1,1),Emissions!$A$1:$LI$1),FALSE)</f>
        <v>4.1571351700000004E-3</v>
      </c>
      <c r="AA545" s="361">
        <f>+VLOOKUP($E545,Emissions!$1:$1048576,MATCH(DATE(AA$2,1,1),Emissions!$A$1:$LI$1),FALSE)</f>
        <v>4.1980202200000002E-3</v>
      </c>
      <c r="AB545" s="361">
        <f>+VLOOKUP($E545,Emissions!$1:$1048576,MATCH(DATE(AB$2,1,1),Emissions!$A$1:$LI$1),FALSE)</f>
        <v>4.2498061800000002E-3</v>
      </c>
      <c r="AC545" s="361">
        <f>+VLOOKUP($E545,Emissions!$1:$1048576,MATCH(DATE(AC$2,1,1),Emissions!$A$1:$LI$1),FALSE)</f>
        <v>4.3123186000000001E-3</v>
      </c>
      <c r="AD545" s="361">
        <f>+VLOOKUP($E545,Emissions!$1:$1048576,MATCH(DATE(AD$2,1,1),Emissions!$A$1:$LI$1),FALSE)</f>
        <v>4.3850904700000002E-3</v>
      </c>
      <c r="AE545" s="361">
        <f>+VLOOKUP($E545,Emissions!$1:$1048576,MATCH(DATE(AE$2,1,1),Emissions!$A$1:$LI$1),FALSE)</f>
        <v>4.4670908699999999E-3</v>
      </c>
      <c r="AF545" s="361">
        <f>+VLOOKUP($E545,Emissions!$1:$1048576,MATCH(DATE(AF$2,1,1),Emissions!$A$1:$LI$1),FALSE)</f>
        <v>4.5568820699999997E-3</v>
      </c>
      <c r="AG545" s="361">
        <f>+VLOOKUP($E545,Emissions!$1:$1048576,MATCH(DATE(AG$2,1,1),Emissions!$A$1:$LI$1),FALSE)</f>
        <v>4.6547713299999998E-3</v>
      </c>
      <c r="AH545" s="361">
        <f>+VLOOKUP($E545,Emissions!$1:$1048576,MATCH(DATE(AH$2,1,1),Emissions!$A$1:$LI$1),FALSE)</f>
        <v>4.7613580500000001E-3</v>
      </c>
      <c r="AI545" s="361">
        <f>+VLOOKUP($E545,Emissions!$1:$1048576,MATCH(DATE(AI$2,1,1),Emissions!$A$1:$LI$1),FALSE)</f>
        <v>4.8759053000000004E-3</v>
      </c>
      <c r="AJ545" s="361">
        <f>+VLOOKUP($E545,Emissions!$1:$1048576,MATCH(DATE(AJ$2,1,1),Emissions!$A$1:$LI$1),FALSE)</f>
        <v>4.9968766699999998E-3</v>
      </c>
      <c r="AK545" s="361">
        <f>+VLOOKUP($E545,Emissions!$1:$1048576,MATCH(DATE(AK$2,1,1),Emissions!$A$1:$LI$1),FALSE)</f>
        <v>5.1250934399999998E-3</v>
      </c>
      <c r="AL545" s="361">
        <f>+VLOOKUP($E545,Emissions!$1:$1048576,MATCH(DATE(AL$2,1,1),Emissions!$A$1:$LI$1),FALSE)</f>
        <v>5.2587942599999996E-3</v>
      </c>
      <c r="AM545" s="361">
        <f>+VLOOKUP($E545,Emissions!$1:$1048576,MATCH(DATE(AM$2,1,1),Emissions!$A$1:$LI$1),FALSE)</f>
        <v>5.39639109E-3</v>
      </c>
      <c r="AN545" s="361">
        <f>+VLOOKUP($E545,Emissions!$1:$1048576,MATCH(DATE(AN$2,1,1),Emissions!$A$1:$LI$1),FALSE)</f>
        <v>5.53635147E-3</v>
      </c>
      <c r="AO545" s="361">
        <f>+VLOOKUP($E545,Emissions!$1:$1048576,MATCH(DATE(AO$2,1,1),Emissions!$A$1:$LI$1),FALSE)</f>
        <v>5.6771496900000001E-3</v>
      </c>
    </row>
    <row r="546" spans="1:41" ht="15" customHeight="1" x14ac:dyDescent="0.35">
      <c r="A546" s="411"/>
      <c r="B546" s="170"/>
      <c r="C546" s="138" t="s">
        <v>730</v>
      </c>
      <c r="D546" s="114" t="s">
        <v>1399</v>
      </c>
      <c r="E546" s="50" t="s">
        <v>2629</v>
      </c>
      <c r="F546" s="361">
        <f>+VLOOKUP($E546,Emissions!$1:$1048576,MATCH(DATE(F$2,1,1),Emissions!$A$1:$LI$1),FALSE)</f>
        <v>2.0047731199999998E-2</v>
      </c>
      <c r="G546" s="361">
        <f>+VLOOKUP($E546,Emissions!$1:$1048576,MATCH(DATE(G$2,1,1),Emissions!$A$1:$LI$1),FALSE)</f>
        <v>2.0527046399999999E-2</v>
      </c>
      <c r="H546" s="361">
        <f>+VLOOKUP($E546,Emissions!$1:$1048576,MATCH(DATE(H$2,1,1),Emissions!$A$1:$LI$1),FALSE)</f>
        <v>2.1058044000000001E-2</v>
      </c>
      <c r="I546" s="361">
        <f>+VLOOKUP($E546,Emissions!$1:$1048576,MATCH(DATE(I$2,1,1),Emissions!$A$1:$LI$1),FALSE)</f>
        <v>2.1604566700000001E-2</v>
      </c>
      <c r="J546" s="361">
        <f>+VLOOKUP($E546,Emissions!$1:$1048576,MATCH(DATE(J$2,1,1),Emissions!$A$1:$LI$1),FALSE)</f>
        <v>2.2189286400000001E-2</v>
      </c>
      <c r="K546" s="361">
        <f>+VLOOKUP($E546,Emissions!$1:$1048576,MATCH(DATE(K$2,1,1),Emissions!$A$1:$LI$1),FALSE)</f>
        <v>2.2810301099999999E-2</v>
      </c>
      <c r="L546" s="361">
        <f>+VLOOKUP($E546,Emissions!$1:$1048576,MATCH(DATE(L$2,1,1),Emissions!$A$1:$LI$1),FALSE)</f>
        <v>2.3465244999999999E-2</v>
      </c>
      <c r="M546" s="361">
        <f>+VLOOKUP($E546,Emissions!$1:$1048576,MATCH(DATE(M$2,1,1),Emissions!$A$1:$LI$1),FALSE)</f>
        <v>2.4113250100000001E-2</v>
      </c>
      <c r="N546" s="361">
        <f>+VLOOKUP($E546,Emissions!$1:$1048576,MATCH(DATE(N$2,1,1),Emissions!$A$1:$LI$1),FALSE)</f>
        <v>2.4738483700000001E-2</v>
      </c>
      <c r="O546" s="361">
        <f>+VLOOKUP($E546,Emissions!$1:$1048576,MATCH(DATE(O$2,1,1),Emissions!$A$1:$LI$1),FALSE)</f>
        <v>2.5319420499999998E-2</v>
      </c>
      <c r="P546" s="361">
        <f>+VLOOKUP($E546,Emissions!$1:$1048576,MATCH(DATE(P$2,1,1),Emissions!$A$1:$LI$1),FALSE)</f>
        <v>2.57926235E-2</v>
      </c>
      <c r="Q546" s="361">
        <f>+VLOOKUP($E546,Emissions!$1:$1048576,MATCH(DATE(Q$2,1,1),Emissions!$A$1:$LI$1),FALSE)</f>
        <v>2.61503547E-2</v>
      </c>
      <c r="R546" s="361">
        <f>+VLOOKUP($E546,Emissions!$1:$1048576,MATCH(DATE(R$2,1,1),Emissions!$A$1:$LI$1),FALSE)</f>
        <v>2.6429127600000001E-2</v>
      </c>
      <c r="S546" s="361">
        <f>+VLOOKUP($E546,Emissions!$1:$1048576,MATCH(DATE(S$2,1,1),Emissions!$A$1:$LI$1),FALSE)</f>
        <v>2.6657670299999998E-2</v>
      </c>
      <c r="T546" s="361">
        <f>+VLOOKUP($E546,Emissions!$1:$1048576,MATCH(DATE(T$2,1,1),Emissions!$A$1:$LI$1),FALSE)</f>
        <v>2.6862734100000001E-2</v>
      </c>
      <c r="U546" s="361">
        <f>+VLOOKUP($E546,Emissions!$1:$1048576,MATCH(DATE(U$2,1,1),Emissions!$A$1:$LI$1),FALSE)</f>
        <v>2.7066145199999999E-2</v>
      </c>
      <c r="V546" s="361">
        <f>+VLOOKUP($E546,Emissions!$1:$1048576,MATCH(DATE(V$2,1,1),Emissions!$A$1:$LI$1),FALSE)</f>
        <v>2.7277001799999999E-2</v>
      </c>
      <c r="W546" s="361">
        <f>+VLOOKUP($E546,Emissions!$1:$1048576,MATCH(DATE(W$2,1,1),Emissions!$A$1:$LI$1),FALSE)</f>
        <v>2.7511453700000001E-2</v>
      </c>
      <c r="X546" s="361">
        <f>+VLOOKUP($E546,Emissions!$1:$1048576,MATCH(DATE(X$2,1,1),Emissions!$A$1:$LI$1),FALSE)</f>
        <v>2.7782108600000001E-2</v>
      </c>
      <c r="Y546" s="361">
        <f>+VLOOKUP($E546,Emissions!$1:$1048576,MATCH(DATE(Y$2,1,1),Emissions!$A$1:$LI$1),FALSE)</f>
        <v>2.8095774899999999E-2</v>
      </c>
      <c r="Z546" s="361">
        <f>+VLOOKUP($E546,Emissions!$1:$1048576,MATCH(DATE(Z$2,1,1),Emissions!$A$1:$LI$1),FALSE)</f>
        <v>2.8457645600000001E-2</v>
      </c>
      <c r="AA546" s="361">
        <f>+VLOOKUP($E546,Emissions!$1:$1048576,MATCH(DATE(AA$2,1,1),Emissions!$A$1:$LI$1),FALSE)</f>
        <v>2.8886102699999999E-2</v>
      </c>
      <c r="AB546" s="361">
        <f>+VLOOKUP($E546,Emissions!$1:$1048576,MATCH(DATE(AB$2,1,1),Emissions!$A$1:$LI$1),FALSE)</f>
        <v>2.9387752600000001E-2</v>
      </c>
      <c r="AC546" s="361">
        <f>+VLOOKUP($E546,Emissions!$1:$1048576,MATCH(DATE(AC$2,1,1),Emissions!$A$1:$LI$1),FALSE)</f>
        <v>2.9965224299999999E-2</v>
      </c>
      <c r="AD546" s="361">
        <f>+VLOOKUP($E546,Emissions!$1:$1048576,MATCH(DATE(AD$2,1,1),Emissions!$A$1:$LI$1),FALSE)</f>
        <v>3.0616100199999999E-2</v>
      </c>
      <c r="AE546" s="361">
        <f>+VLOOKUP($E546,Emissions!$1:$1048576,MATCH(DATE(AE$2,1,1),Emissions!$A$1:$LI$1),FALSE)</f>
        <v>3.1335454399999997E-2</v>
      </c>
      <c r="AF546" s="361">
        <f>+VLOOKUP($E546,Emissions!$1:$1048576,MATCH(DATE(AF$2,1,1),Emissions!$A$1:$LI$1),FALSE)</f>
        <v>3.2119964000000001E-2</v>
      </c>
      <c r="AG546" s="361">
        <f>+VLOOKUP($E546,Emissions!$1:$1048576,MATCH(DATE(AG$2,1,1),Emissions!$A$1:$LI$1),FALSE)</f>
        <v>3.2975396999999997E-2</v>
      </c>
      <c r="AH546" s="361">
        <f>+VLOOKUP($E546,Emissions!$1:$1048576,MATCH(DATE(AH$2,1,1),Emissions!$A$1:$LI$1),FALSE)</f>
        <v>3.39041832E-2</v>
      </c>
      <c r="AI546" s="361">
        <f>+VLOOKUP($E546,Emissions!$1:$1048576,MATCH(DATE(AI$2,1,1),Emissions!$A$1:$LI$1),FALSE)</f>
        <v>3.4895056200000003E-2</v>
      </c>
      <c r="AJ546" s="361">
        <f>+VLOOKUP($E546,Emissions!$1:$1048576,MATCH(DATE(AJ$2,1,1),Emissions!$A$1:$LI$1),FALSE)</f>
        <v>3.5930795199999997E-2</v>
      </c>
      <c r="AK546" s="361">
        <f>+VLOOKUP($E546,Emissions!$1:$1048576,MATCH(DATE(AK$2,1,1),Emissions!$A$1:$LI$1),FALSE)</f>
        <v>3.7003992800000003E-2</v>
      </c>
      <c r="AL546" s="361">
        <f>+VLOOKUP($E546,Emissions!$1:$1048576,MATCH(DATE(AL$2,1,1),Emissions!$A$1:$LI$1),FALSE)</f>
        <v>3.8104334900000002E-2</v>
      </c>
      <c r="AM546" s="361">
        <f>+VLOOKUP($E546,Emissions!$1:$1048576,MATCH(DATE(AM$2,1,1),Emissions!$A$1:$LI$1),FALSE)</f>
        <v>3.9222605200000003E-2</v>
      </c>
      <c r="AN546" s="361">
        <f>+VLOOKUP($E546,Emissions!$1:$1048576,MATCH(DATE(AN$2,1,1),Emissions!$A$1:$LI$1),FALSE)</f>
        <v>4.0349677100000002E-2</v>
      </c>
      <c r="AO546" s="361">
        <f>+VLOOKUP($E546,Emissions!$1:$1048576,MATCH(DATE(AO$2,1,1),Emissions!$A$1:$LI$1),FALSE)</f>
        <v>4.1476207500000001E-2</v>
      </c>
    </row>
    <row r="547" spans="1:41" ht="15" customHeight="1" x14ac:dyDescent="0.35">
      <c r="A547" s="411"/>
      <c r="B547" s="170"/>
      <c r="C547" s="138" t="s">
        <v>731</v>
      </c>
      <c r="D547" s="114" t="s">
        <v>1399</v>
      </c>
      <c r="E547" s="50" t="s">
        <v>2630</v>
      </c>
      <c r="F547" s="361">
        <f>+VLOOKUP($E547,Emissions!$1:$1048576,MATCH(DATE(F$2,1,1),Emissions!$A$1:$LI$1),FALSE)</f>
        <v>3.8993137800000001E-3</v>
      </c>
      <c r="G547" s="361">
        <f>+VLOOKUP($E547,Emissions!$1:$1048576,MATCH(DATE(G$2,1,1),Emissions!$A$1:$LI$1),FALSE)</f>
        <v>3.9626386600000001E-3</v>
      </c>
      <c r="H547" s="361">
        <f>+VLOOKUP($E547,Emissions!$1:$1048576,MATCH(DATE(H$2,1,1),Emissions!$A$1:$LI$1),FALSE)</f>
        <v>4.0317387299999997E-3</v>
      </c>
      <c r="I547" s="361">
        <f>+VLOOKUP($E547,Emissions!$1:$1048576,MATCH(DATE(I$2,1,1),Emissions!$A$1:$LI$1),FALSE)</f>
        <v>4.0967990199999998E-3</v>
      </c>
      <c r="J547" s="361">
        <f>+VLOOKUP($E547,Emissions!$1:$1048576,MATCH(DATE(J$2,1,1),Emissions!$A$1:$LI$1),FALSE)</f>
        <v>4.1757315699999997E-3</v>
      </c>
      <c r="K547" s="361">
        <f>+VLOOKUP($E547,Emissions!$1:$1048576,MATCH(DATE(K$2,1,1),Emissions!$A$1:$LI$1),FALSE)</f>
        <v>4.2690501200000003E-3</v>
      </c>
      <c r="L547" s="361">
        <f>+VLOOKUP($E547,Emissions!$1:$1048576,MATCH(DATE(L$2,1,1),Emissions!$A$1:$LI$1),FALSE)</f>
        <v>4.3749442800000002E-3</v>
      </c>
      <c r="M547" s="361">
        <f>+VLOOKUP($E547,Emissions!$1:$1048576,MATCH(DATE(M$2,1,1),Emissions!$A$1:$LI$1),FALSE)</f>
        <v>4.4651434300000004E-3</v>
      </c>
      <c r="N547" s="361">
        <f>+VLOOKUP($E547,Emissions!$1:$1048576,MATCH(DATE(N$2,1,1),Emissions!$A$1:$LI$1),FALSE)</f>
        <v>4.5294928900000003E-3</v>
      </c>
      <c r="O547" s="361">
        <f>+VLOOKUP($E547,Emissions!$1:$1048576,MATCH(DATE(O$2,1,1),Emissions!$A$1:$LI$1),FALSE)</f>
        <v>4.5598161899999996E-3</v>
      </c>
      <c r="P547" s="361">
        <f>+VLOOKUP($E547,Emissions!$1:$1048576,MATCH(DATE(P$2,1,1),Emissions!$A$1:$LI$1),FALSE)</f>
        <v>4.5427937200000004E-3</v>
      </c>
      <c r="Q547" s="361">
        <f>+VLOOKUP($E547,Emissions!$1:$1048576,MATCH(DATE(Q$2,1,1),Emissions!$A$1:$LI$1),FALSE)</f>
        <v>4.5165599400000004E-3</v>
      </c>
      <c r="R547" s="361">
        <f>+VLOOKUP($E547,Emissions!$1:$1048576,MATCH(DATE(R$2,1,1),Emissions!$A$1:$LI$1),FALSE)</f>
        <v>4.4904969899999996E-3</v>
      </c>
      <c r="S547" s="361">
        <f>+VLOOKUP($E547,Emissions!$1:$1048576,MATCH(DATE(S$2,1,1),Emissions!$A$1:$LI$1),FALSE)</f>
        <v>4.4672355700000003E-3</v>
      </c>
      <c r="T547" s="361">
        <f>+VLOOKUP($E547,Emissions!$1:$1048576,MATCH(DATE(T$2,1,1),Emissions!$A$1:$LI$1),FALSE)</f>
        <v>4.4482363E-3</v>
      </c>
      <c r="U547" s="361">
        <f>+VLOOKUP($E547,Emissions!$1:$1048576,MATCH(DATE(U$2,1,1),Emissions!$A$1:$LI$1),FALSE)</f>
        <v>4.4344558099999997E-3</v>
      </c>
      <c r="V547" s="361">
        <f>+VLOOKUP($E547,Emissions!$1:$1048576,MATCH(DATE(V$2,1,1),Emissions!$A$1:$LI$1),FALSE)</f>
        <v>4.4227092700000002E-3</v>
      </c>
      <c r="W547" s="361">
        <f>+VLOOKUP($E547,Emissions!$1:$1048576,MATCH(DATE(W$2,1,1),Emissions!$A$1:$LI$1),FALSE)</f>
        <v>4.4139571999999997E-3</v>
      </c>
      <c r="X547" s="361">
        <f>+VLOOKUP($E547,Emissions!$1:$1048576,MATCH(DATE(X$2,1,1),Emissions!$A$1:$LI$1),FALSE)</f>
        <v>4.4097176900000003E-3</v>
      </c>
      <c r="Y547" s="361">
        <f>+VLOOKUP($E547,Emissions!$1:$1048576,MATCH(DATE(Y$2,1,1),Emissions!$A$1:$LI$1),FALSE)</f>
        <v>4.41112654E-3</v>
      </c>
      <c r="Z547" s="361">
        <f>+VLOOKUP($E547,Emissions!$1:$1048576,MATCH(DATE(Z$2,1,1),Emissions!$A$1:$LI$1),FALSE)</f>
        <v>4.4192498700000001E-3</v>
      </c>
      <c r="AA547" s="361">
        <f>+VLOOKUP($E547,Emissions!$1:$1048576,MATCH(DATE(AA$2,1,1),Emissions!$A$1:$LI$1),FALSE)</f>
        <v>4.4395970699999997E-3</v>
      </c>
      <c r="AB547" s="361">
        <f>+VLOOKUP($E547,Emissions!$1:$1048576,MATCH(DATE(AB$2,1,1),Emissions!$A$1:$LI$1),FALSE)</f>
        <v>4.47353517E-3</v>
      </c>
      <c r="AC547" s="361">
        <f>+VLOOKUP($E547,Emissions!$1:$1048576,MATCH(DATE(AC$2,1,1),Emissions!$A$1:$LI$1),FALSE)</f>
        <v>4.5213221699999997E-3</v>
      </c>
      <c r="AD547" s="361">
        <f>+VLOOKUP($E547,Emissions!$1:$1048576,MATCH(DATE(AD$2,1,1),Emissions!$A$1:$LI$1),FALSE)</f>
        <v>4.5824292599999997E-3</v>
      </c>
      <c r="AE547" s="361">
        <f>+VLOOKUP($E547,Emissions!$1:$1048576,MATCH(DATE(AE$2,1,1),Emissions!$A$1:$LI$1),FALSE)</f>
        <v>4.6560413999999998E-3</v>
      </c>
      <c r="AF547" s="361">
        <f>+VLOOKUP($E547,Emissions!$1:$1048576,MATCH(DATE(AF$2,1,1),Emissions!$A$1:$LI$1),FALSE)</f>
        <v>4.7430314000000001E-3</v>
      </c>
      <c r="AG547" s="361">
        <f>+VLOOKUP($E547,Emissions!$1:$1048576,MATCH(DATE(AG$2,1,1),Emissions!$A$1:$LI$1),FALSE)</f>
        <v>4.8444561599999998E-3</v>
      </c>
      <c r="AH547" s="361">
        <f>+VLOOKUP($E547,Emissions!$1:$1048576,MATCH(DATE(AH$2,1,1),Emissions!$A$1:$LI$1),FALSE)</f>
        <v>4.9601819599999998E-3</v>
      </c>
      <c r="AI547" s="361">
        <f>+VLOOKUP($E547,Emissions!$1:$1048576,MATCH(DATE(AI$2,1,1),Emissions!$A$1:$LI$1),FALSE)</f>
        <v>5.0876357599999996E-3</v>
      </c>
      <c r="AJ547" s="361">
        <f>+VLOOKUP($E547,Emissions!$1:$1048576,MATCH(DATE(AJ$2,1,1),Emissions!$A$1:$LI$1),FALSE)</f>
        <v>5.2232859599999999E-3</v>
      </c>
      <c r="AK547" s="361">
        <f>+VLOOKUP($E547,Emissions!$1:$1048576,MATCH(DATE(AK$2,1,1),Emissions!$A$1:$LI$1),FALSE)</f>
        <v>5.3662772399999999E-3</v>
      </c>
      <c r="AL547" s="361">
        <f>+VLOOKUP($E547,Emissions!$1:$1048576,MATCH(DATE(AL$2,1,1),Emissions!$A$1:$LI$1),FALSE)</f>
        <v>5.5145055899999997E-3</v>
      </c>
      <c r="AM547" s="361">
        <f>+VLOOKUP($E547,Emissions!$1:$1048576,MATCH(DATE(AM$2,1,1),Emissions!$A$1:$LI$1),FALSE)</f>
        <v>5.6658955300000003E-3</v>
      </c>
      <c r="AN547" s="361">
        <f>+VLOOKUP($E547,Emissions!$1:$1048576,MATCH(DATE(AN$2,1,1),Emissions!$A$1:$LI$1),FALSE)</f>
        <v>5.81841726E-3</v>
      </c>
      <c r="AO547" s="361">
        <f>+VLOOKUP($E547,Emissions!$1:$1048576,MATCH(DATE(AO$2,1,1),Emissions!$A$1:$LI$1),FALSE)</f>
        <v>5.9700753900000002E-3</v>
      </c>
    </row>
    <row r="548" spans="1:41" ht="15" customHeight="1" x14ac:dyDescent="0.35">
      <c r="A548" s="411"/>
      <c r="B548" s="170"/>
      <c r="C548" s="138" t="s">
        <v>732</v>
      </c>
      <c r="D548" s="114" t="s">
        <v>1399</v>
      </c>
      <c r="E548" s="50" t="s">
        <v>2631</v>
      </c>
      <c r="F548" s="327">
        <f>+VLOOKUP($E548,Emissions!$1:$1048576,MATCH(DATE(F$2,1,1),Emissions!$A$1:$LI$1),FALSE)</f>
        <v>1.11697002E-2</v>
      </c>
      <c r="G548" s="327">
        <f>+VLOOKUP($E548,Emissions!$1:$1048576,MATCH(DATE(G$2,1,1),Emissions!$A$1:$LI$1),FALSE)</f>
        <v>1.1345788000000001E-2</v>
      </c>
      <c r="H548" s="327">
        <f>+VLOOKUP($E548,Emissions!$1:$1048576,MATCH(DATE(H$2,1,1),Emissions!$A$1:$LI$1),FALSE)</f>
        <v>1.15459754E-2</v>
      </c>
      <c r="I548" s="327">
        <f>+VLOOKUP($E548,Emissions!$1:$1048576,MATCH(DATE(I$2,1,1),Emissions!$A$1:$LI$1),FALSE)</f>
        <v>1.1730298E-2</v>
      </c>
      <c r="J548" s="327">
        <f>+VLOOKUP($E548,Emissions!$1:$1048576,MATCH(DATE(J$2,1,1),Emissions!$A$1:$LI$1),FALSE)</f>
        <v>1.19658109E-2</v>
      </c>
      <c r="K548" s="327">
        <f>+VLOOKUP($E548,Emissions!$1:$1048576,MATCH(DATE(K$2,1,1),Emissions!$A$1:$LI$1),FALSE)</f>
        <v>1.22450793E-2</v>
      </c>
      <c r="L548" s="327">
        <f>+VLOOKUP($E548,Emissions!$1:$1048576,MATCH(DATE(L$2,1,1),Emissions!$A$1:$LI$1),FALSE)</f>
        <v>1.25628483E-2</v>
      </c>
      <c r="M548" s="327">
        <f>+VLOOKUP($E548,Emissions!$1:$1048576,MATCH(DATE(M$2,1,1),Emissions!$A$1:$LI$1),FALSE)</f>
        <v>1.2816053000000001E-2</v>
      </c>
      <c r="N548" s="327">
        <f>+VLOOKUP($E548,Emissions!$1:$1048576,MATCH(DATE(N$2,1,1),Emissions!$A$1:$LI$1),FALSE)</f>
        <v>1.2983717400000001E-2</v>
      </c>
      <c r="O548" s="327">
        <f>+VLOOKUP($E548,Emissions!$1:$1048576,MATCH(DATE(O$2,1,1),Emissions!$A$1:$LI$1),FALSE)</f>
        <v>1.30446455E-2</v>
      </c>
      <c r="P548" s="327">
        <f>+VLOOKUP($E548,Emissions!$1:$1048576,MATCH(DATE(P$2,1,1),Emissions!$A$1:$LI$1),FALSE)</f>
        <v>1.29619183E-2</v>
      </c>
      <c r="Q548" s="327">
        <f>+VLOOKUP($E548,Emissions!$1:$1048576,MATCH(DATE(Q$2,1,1),Emissions!$A$1:$LI$1),FALSE)</f>
        <v>1.2912133900000001E-2</v>
      </c>
      <c r="R548" s="327">
        <f>+VLOOKUP($E548,Emissions!$1:$1048576,MATCH(DATE(R$2,1,1),Emissions!$A$1:$LI$1),FALSE)</f>
        <v>1.28914175E-2</v>
      </c>
      <c r="S548" s="327">
        <f>+VLOOKUP($E548,Emissions!$1:$1048576,MATCH(DATE(S$2,1,1),Emissions!$A$1:$LI$1),FALSE)</f>
        <v>1.2892553899999999E-2</v>
      </c>
      <c r="T548" s="327">
        <f>+VLOOKUP($E548,Emissions!$1:$1048576,MATCH(DATE(T$2,1,1),Emissions!$A$1:$LI$1),FALSE)</f>
        <v>1.2912995300000001E-2</v>
      </c>
      <c r="U548" s="327">
        <f>+VLOOKUP($E548,Emissions!$1:$1048576,MATCH(DATE(U$2,1,1),Emissions!$A$1:$LI$1),FALSE)</f>
        <v>1.2952459499999999E-2</v>
      </c>
      <c r="V548" s="327">
        <f>+VLOOKUP($E548,Emissions!$1:$1048576,MATCH(DATE(V$2,1,1),Emissions!$A$1:$LI$1),FALSE)</f>
        <v>1.29965147E-2</v>
      </c>
      <c r="W548" s="327">
        <f>+VLOOKUP($E548,Emissions!$1:$1048576,MATCH(DATE(W$2,1,1),Emissions!$A$1:$LI$1),FALSE)</f>
        <v>1.30502975E-2</v>
      </c>
      <c r="X548" s="327">
        <f>+VLOOKUP($E548,Emissions!$1:$1048576,MATCH(DATE(X$2,1,1),Emissions!$A$1:$LI$1),FALSE)</f>
        <v>1.31184753E-2</v>
      </c>
      <c r="Y548" s="327">
        <f>+VLOOKUP($E548,Emissions!$1:$1048576,MATCH(DATE(Y$2,1,1),Emissions!$A$1:$LI$1),FALSE)</f>
        <v>1.32034934E-2</v>
      </c>
      <c r="Z548" s="327">
        <f>+VLOOKUP($E548,Emissions!$1:$1048576,MATCH(DATE(Z$2,1,1),Emissions!$A$1:$LI$1),FALSE)</f>
        <v>1.3307267500000001E-2</v>
      </c>
      <c r="AA548" s="327">
        <f>+VLOOKUP($E548,Emissions!$1:$1048576,MATCH(DATE(AA$2,1,1),Emissions!$A$1:$LI$1),FALSE)</f>
        <v>1.3451545699999999E-2</v>
      </c>
      <c r="AB548" s="327">
        <f>+VLOOKUP($E548,Emissions!$1:$1048576,MATCH(DATE(AB$2,1,1),Emissions!$A$1:$LI$1),FALSE)</f>
        <v>1.36352951E-2</v>
      </c>
      <c r="AC548" s="327">
        <f>+VLOOKUP($E548,Emissions!$1:$1048576,MATCH(DATE(AC$2,1,1),Emissions!$A$1:$LI$1),FALSE)</f>
        <v>1.38566375E-2</v>
      </c>
      <c r="AD548" s="327">
        <f>+VLOOKUP($E548,Emissions!$1:$1048576,MATCH(DATE(AD$2,1,1),Emissions!$A$1:$LI$1),FALSE)</f>
        <v>1.41127722E-2</v>
      </c>
      <c r="AE548" s="327">
        <f>+VLOOKUP($E548,Emissions!$1:$1048576,MATCH(DATE(AE$2,1,1),Emissions!$A$1:$LI$1),FALSE)</f>
        <v>1.44009363E-2</v>
      </c>
      <c r="AF548" s="327">
        <f>+VLOOKUP($E548,Emissions!$1:$1048576,MATCH(DATE(AF$2,1,1),Emissions!$A$1:$LI$1),FALSE)</f>
        <v>1.4716227E-2</v>
      </c>
      <c r="AG548" s="327">
        <f>+VLOOKUP($E548,Emissions!$1:$1048576,MATCH(DATE(AG$2,1,1),Emissions!$A$1:$LI$1),FALSE)</f>
        <v>1.5059156000000001E-2</v>
      </c>
      <c r="AH548" s="327">
        <f>+VLOOKUP($E548,Emissions!$1:$1048576,MATCH(DATE(AH$2,1,1),Emissions!$A$1:$LI$1),FALSE)</f>
        <v>1.54311877E-2</v>
      </c>
      <c r="AI548" s="327">
        <f>+VLOOKUP($E548,Emissions!$1:$1048576,MATCH(DATE(AI$2,1,1),Emissions!$A$1:$LI$1),FALSE)</f>
        <v>1.5828667500000001E-2</v>
      </c>
      <c r="AJ548" s="327">
        <f>+VLOOKUP($E548,Emissions!$1:$1048576,MATCH(DATE(AJ$2,1,1),Emissions!$A$1:$LI$1),FALSE)</f>
        <v>1.6245288399999998E-2</v>
      </c>
      <c r="AK548" s="327">
        <f>+VLOOKUP($E548,Emissions!$1:$1048576,MATCH(DATE(AK$2,1,1),Emissions!$A$1:$LI$1),FALSE)</f>
        <v>1.6685320900000002E-2</v>
      </c>
      <c r="AL548" s="327">
        <f>+VLOOKUP($E548,Emissions!$1:$1048576,MATCH(DATE(AL$2,1,1),Emissions!$A$1:$LI$1),FALSE)</f>
        <v>1.71430271E-2</v>
      </c>
      <c r="AM548" s="327">
        <f>+VLOOKUP($E548,Emissions!$1:$1048576,MATCH(DATE(AM$2,1,1),Emissions!$A$1:$LI$1),FALSE)</f>
        <v>1.76133292E-2</v>
      </c>
      <c r="AN548" s="327">
        <f>+VLOOKUP($E548,Emissions!$1:$1048576,MATCH(DATE(AN$2,1,1),Emissions!$A$1:$LI$1),FALSE)</f>
        <v>1.8091543099999999E-2</v>
      </c>
      <c r="AO548" s="327">
        <f>+VLOOKUP($E548,Emissions!$1:$1048576,MATCH(DATE(AO$2,1,1),Emissions!$A$1:$LI$1),FALSE)</f>
        <v>1.85731061E-2</v>
      </c>
    </row>
    <row r="549" spans="1:41" ht="15" customHeight="1" x14ac:dyDescent="0.35">
      <c r="A549" s="411"/>
      <c r="B549" s="170"/>
      <c r="C549" s="138" t="s">
        <v>733</v>
      </c>
      <c r="D549" s="114" t="s">
        <v>1399</v>
      </c>
      <c r="E549" s="50" t="s">
        <v>2632</v>
      </c>
      <c r="F549" s="361">
        <f>+VLOOKUP($E549,Emissions!$1:$1048576,MATCH(DATE(F$2,1,1),Emissions!$A$1:$LI$1),FALSE)</f>
        <v>2.41008645E-3</v>
      </c>
      <c r="G549" s="361">
        <f>+VLOOKUP($E549,Emissions!$1:$1048576,MATCH(DATE(G$2,1,1),Emissions!$A$1:$LI$1),FALSE)</f>
        <v>2.4587152099999998E-3</v>
      </c>
      <c r="H549" s="361">
        <f>+VLOOKUP($E549,Emissions!$1:$1048576,MATCH(DATE(H$2,1,1),Emissions!$A$1:$LI$1),FALSE)</f>
        <v>2.50793082E-3</v>
      </c>
      <c r="I549" s="361">
        <f>+VLOOKUP($E549,Emissions!$1:$1048576,MATCH(DATE(I$2,1,1),Emissions!$A$1:$LI$1),FALSE)</f>
        <v>2.5501662499999998E-3</v>
      </c>
      <c r="J549" s="361">
        <f>+VLOOKUP($E549,Emissions!$1:$1048576,MATCH(DATE(J$2,1,1),Emissions!$A$1:$LI$1),FALSE)</f>
        <v>2.6042672700000002E-3</v>
      </c>
      <c r="K549" s="361">
        <f>+VLOOKUP($E549,Emissions!$1:$1048576,MATCH(DATE(K$2,1,1),Emissions!$A$1:$LI$1),FALSE)</f>
        <v>2.66950097E-3</v>
      </c>
      <c r="L549" s="361">
        <f>+VLOOKUP($E549,Emissions!$1:$1048576,MATCH(DATE(L$2,1,1),Emissions!$A$1:$LI$1),FALSE)</f>
        <v>2.7450313600000001E-3</v>
      </c>
      <c r="M549" s="361">
        <f>+VLOOKUP($E549,Emissions!$1:$1048576,MATCH(DATE(M$2,1,1),Emissions!$A$1:$LI$1),FALSE)</f>
        <v>2.8041196699999998E-3</v>
      </c>
      <c r="N549" s="361">
        <f>+VLOOKUP($E549,Emissions!$1:$1048576,MATCH(DATE(N$2,1,1),Emissions!$A$1:$LI$1),FALSE)</f>
        <v>2.8393515000000001E-3</v>
      </c>
      <c r="O549" s="361">
        <f>+VLOOKUP($E549,Emissions!$1:$1048576,MATCH(DATE(O$2,1,1),Emissions!$A$1:$LI$1),FALSE)</f>
        <v>2.8423191300000002E-3</v>
      </c>
      <c r="P549" s="361">
        <f>+VLOOKUP($E549,Emissions!$1:$1048576,MATCH(DATE(P$2,1,1),Emissions!$A$1:$LI$1),FALSE)</f>
        <v>2.7996704999999999E-3</v>
      </c>
      <c r="Q549" s="361">
        <f>+VLOOKUP($E549,Emissions!$1:$1048576,MATCH(DATE(Q$2,1,1),Emissions!$A$1:$LI$1),FALSE)</f>
        <v>2.75819418E-3</v>
      </c>
      <c r="R549" s="361">
        <f>+VLOOKUP($E549,Emissions!$1:$1048576,MATCH(DATE(R$2,1,1),Emissions!$A$1:$LI$1),FALSE)</f>
        <v>2.7191810200000001E-3</v>
      </c>
      <c r="S549" s="361">
        <f>+VLOOKUP($E549,Emissions!$1:$1048576,MATCH(DATE(S$2,1,1),Emissions!$A$1:$LI$1),FALSE)</f>
        <v>2.68260993E-3</v>
      </c>
      <c r="T549" s="361">
        <f>+VLOOKUP($E549,Emissions!$1:$1048576,MATCH(DATE(T$2,1,1),Emissions!$A$1:$LI$1),FALSE)</f>
        <v>2.6488247399999998E-3</v>
      </c>
      <c r="U549" s="361">
        <f>+VLOOKUP($E549,Emissions!$1:$1048576,MATCH(DATE(U$2,1,1),Emissions!$A$1:$LI$1),FALSE)</f>
        <v>2.6181887200000002E-3</v>
      </c>
      <c r="V549" s="361">
        <f>+VLOOKUP($E549,Emissions!$1:$1048576,MATCH(DATE(V$2,1,1),Emissions!$A$1:$LI$1),FALSE)</f>
        <v>2.5870465499999999E-3</v>
      </c>
      <c r="W549" s="361">
        <f>+VLOOKUP($E549,Emissions!$1:$1048576,MATCH(DATE(W$2,1,1),Emissions!$A$1:$LI$1),FALSE)</f>
        <v>2.55668706E-3</v>
      </c>
      <c r="X549" s="361">
        <f>+VLOOKUP($E549,Emissions!$1:$1048576,MATCH(DATE(X$2,1,1),Emissions!$A$1:$LI$1),FALSE)</f>
        <v>2.5284369599999999E-3</v>
      </c>
      <c r="Y549" s="361">
        <f>+VLOOKUP($E549,Emissions!$1:$1048576,MATCH(DATE(Y$2,1,1),Emissions!$A$1:$LI$1),FALSE)</f>
        <v>2.5032606600000002E-3</v>
      </c>
      <c r="Z549" s="361">
        <f>+VLOOKUP($E549,Emissions!$1:$1048576,MATCH(DATE(Z$2,1,1),Emissions!$A$1:$LI$1),FALSE)</f>
        <v>2.4822759100000002E-3</v>
      </c>
      <c r="AA549" s="361">
        <f>+VLOOKUP($E549,Emissions!$1:$1048576,MATCH(DATE(AA$2,1,1),Emissions!$A$1:$LI$1),FALSE)</f>
        <v>2.4707907200000002E-3</v>
      </c>
      <c r="AB549" s="361">
        <f>+VLOOKUP($E549,Emissions!$1:$1048576,MATCH(DATE(AB$2,1,1),Emissions!$A$1:$LI$1),FALSE)</f>
        <v>2.4689909899999998E-3</v>
      </c>
      <c r="AC549" s="361">
        <f>+VLOOKUP($E549,Emissions!$1:$1048576,MATCH(DATE(AC$2,1,1),Emissions!$A$1:$LI$1),FALSE)</f>
        <v>2.47677946E-3</v>
      </c>
      <c r="AD549" s="361">
        <f>+VLOOKUP($E549,Emissions!$1:$1048576,MATCH(DATE(AD$2,1,1),Emissions!$A$1:$LI$1),FALSE)</f>
        <v>2.4936986799999998E-3</v>
      </c>
      <c r="AE549" s="361">
        <f>+VLOOKUP($E549,Emissions!$1:$1048576,MATCH(DATE(AE$2,1,1),Emissions!$A$1:$LI$1),FALSE)</f>
        <v>2.5196456999999998E-3</v>
      </c>
      <c r="AF549" s="361">
        <f>+VLOOKUP($E549,Emissions!$1:$1048576,MATCH(DATE(AF$2,1,1),Emissions!$A$1:$LI$1),FALSE)</f>
        <v>2.55573586E-3</v>
      </c>
      <c r="AG549" s="361">
        <f>+VLOOKUP($E549,Emissions!$1:$1048576,MATCH(DATE(AG$2,1,1),Emissions!$A$1:$LI$1),FALSE)</f>
        <v>2.6022006700000002E-3</v>
      </c>
      <c r="AH549" s="361">
        <f>+VLOOKUP($E549,Emissions!$1:$1048576,MATCH(DATE(AH$2,1,1),Emissions!$A$1:$LI$1),FALSE)</f>
        <v>2.6586566999999999E-3</v>
      </c>
      <c r="AI549" s="361">
        <f>+VLOOKUP($E549,Emissions!$1:$1048576,MATCH(DATE(AI$2,1,1),Emissions!$A$1:$LI$1),FALSE)</f>
        <v>2.7232140300000002E-3</v>
      </c>
      <c r="AJ549" s="361">
        <f>+VLOOKUP($E549,Emissions!$1:$1048576,MATCH(DATE(AJ$2,1,1),Emissions!$A$1:$LI$1),FALSE)</f>
        <v>2.79347426E-3</v>
      </c>
      <c r="AK549" s="361">
        <f>+VLOOKUP($E549,Emissions!$1:$1048576,MATCH(DATE(AK$2,1,1),Emissions!$A$1:$LI$1),FALSE)</f>
        <v>2.8696080499999999E-3</v>
      </c>
      <c r="AL549" s="361">
        <f>+VLOOKUP($E549,Emissions!$1:$1048576,MATCH(DATE(AL$2,1,1),Emissions!$A$1:$LI$1),FALSE)</f>
        <v>2.9498581799999998E-3</v>
      </c>
      <c r="AM549" s="361">
        <f>+VLOOKUP($E549,Emissions!$1:$1048576,MATCH(DATE(AM$2,1,1),Emissions!$A$1:$LI$1),FALSE)</f>
        <v>3.0326566100000001E-3</v>
      </c>
      <c r="AN549" s="361">
        <f>+VLOOKUP($E549,Emissions!$1:$1048576,MATCH(DATE(AN$2,1,1),Emissions!$A$1:$LI$1),FALSE)</f>
        <v>3.1164874800000001E-3</v>
      </c>
      <c r="AO549" s="361">
        <f>+VLOOKUP($E549,Emissions!$1:$1048576,MATCH(DATE(AO$2,1,1),Emissions!$A$1:$LI$1),FALSE)</f>
        <v>3.19984732E-3</v>
      </c>
    </row>
    <row r="550" spans="1:41" ht="15" customHeight="1" x14ac:dyDescent="0.35">
      <c r="A550" s="411"/>
      <c r="B550" s="170"/>
      <c r="C550" s="138" t="s">
        <v>734</v>
      </c>
      <c r="D550" s="114" t="s">
        <v>1399</v>
      </c>
      <c r="E550" s="50" t="s">
        <v>2633</v>
      </c>
      <c r="F550" s="361">
        <f>+VLOOKUP($E550,Emissions!$1:$1048576,MATCH(DATE(F$2,1,1),Emissions!$A$1:$LI$1),FALSE)</f>
        <v>3.6314800600000001E-3</v>
      </c>
      <c r="G550" s="361">
        <f>+VLOOKUP($E550,Emissions!$1:$1048576,MATCH(DATE(G$2,1,1),Emissions!$A$1:$LI$1),FALSE)</f>
        <v>3.6654317299999999E-3</v>
      </c>
      <c r="H550" s="361">
        <f>+VLOOKUP($E550,Emissions!$1:$1048576,MATCH(DATE(H$2,1,1),Emissions!$A$1:$LI$1),FALSE)</f>
        <v>3.7050107100000001E-3</v>
      </c>
      <c r="I550" s="361">
        <f>+VLOOKUP($E550,Emissions!$1:$1048576,MATCH(DATE(I$2,1,1),Emissions!$A$1:$LI$1),FALSE)</f>
        <v>3.7420501099999998E-3</v>
      </c>
      <c r="J550" s="361">
        <f>+VLOOKUP($E550,Emissions!$1:$1048576,MATCH(DATE(J$2,1,1),Emissions!$A$1:$LI$1),FALSE)</f>
        <v>3.7992360000000001E-3</v>
      </c>
      <c r="K550" s="361">
        <f>+VLOOKUP($E550,Emissions!$1:$1048576,MATCH(DATE(K$2,1,1),Emissions!$A$1:$LI$1),FALSE)</f>
        <v>3.8745823999999998E-3</v>
      </c>
      <c r="L550" s="361">
        <f>+VLOOKUP($E550,Emissions!$1:$1048576,MATCH(DATE(L$2,1,1),Emissions!$A$1:$LI$1),FALSE)</f>
        <v>3.9654635100000004E-3</v>
      </c>
      <c r="M550" s="361">
        <f>+VLOOKUP($E550,Emissions!$1:$1048576,MATCH(DATE(M$2,1,1),Emissions!$A$1:$LI$1),FALSE)</f>
        <v>4.0370614499999997E-3</v>
      </c>
      <c r="N550" s="361">
        <f>+VLOOKUP($E550,Emissions!$1:$1048576,MATCH(DATE(N$2,1,1),Emissions!$A$1:$LI$1),FALSE)</f>
        <v>4.0790513099999998E-3</v>
      </c>
      <c r="O550" s="361">
        <f>+VLOOKUP($E550,Emissions!$1:$1048576,MATCH(DATE(O$2,1,1),Emissions!$A$1:$LI$1),FALSE)</f>
        <v>4.0809301800000001E-3</v>
      </c>
      <c r="P550" s="361">
        <f>+VLOOKUP($E550,Emissions!$1:$1048576,MATCH(DATE(P$2,1,1),Emissions!$A$1:$LI$1),FALSE)</f>
        <v>4.0286165000000002E-3</v>
      </c>
      <c r="Q550" s="361">
        <f>+VLOOKUP($E550,Emissions!$1:$1048576,MATCH(DATE(Q$2,1,1),Emissions!$A$1:$LI$1),FALSE)</f>
        <v>3.9876091799999997E-3</v>
      </c>
      <c r="R550" s="361">
        <f>+VLOOKUP($E550,Emissions!$1:$1048576,MATCH(DATE(R$2,1,1),Emissions!$A$1:$LI$1),FALSE)</f>
        <v>3.9559396199999996E-3</v>
      </c>
      <c r="S550" s="361">
        <f>+VLOOKUP($E550,Emissions!$1:$1048576,MATCH(DATE(S$2,1,1),Emissions!$A$1:$LI$1),FALSE)</f>
        <v>3.9297193200000004E-3</v>
      </c>
      <c r="T550" s="361">
        <f>+VLOOKUP($E550,Emissions!$1:$1048576,MATCH(DATE(T$2,1,1),Emissions!$A$1:$LI$1),FALSE)</f>
        <v>3.9066275299999998E-3</v>
      </c>
      <c r="U550" s="361">
        <f>+VLOOKUP($E550,Emissions!$1:$1048576,MATCH(DATE(U$2,1,1),Emissions!$A$1:$LI$1),FALSE)</f>
        <v>3.88565859E-3</v>
      </c>
      <c r="V550" s="361">
        <f>+VLOOKUP($E550,Emissions!$1:$1048576,MATCH(DATE(V$2,1,1),Emissions!$A$1:$LI$1),FALSE)</f>
        <v>3.8614739100000001E-3</v>
      </c>
      <c r="W550" s="361">
        <f>+VLOOKUP($E550,Emissions!$1:$1048576,MATCH(DATE(W$2,1,1),Emissions!$A$1:$LI$1),FALSE)</f>
        <v>3.8354771099999999E-3</v>
      </c>
      <c r="X550" s="361">
        <f>+VLOOKUP($E550,Emissions!$1:$1048576,MATCH(DATE(X$2,1,1),Emissions!$A$1:$LI$1),FALSE)</f>
        <v>3.8096467699999998E-3</v>
      </c>
      <c r="Y550" s="361">
        <f>+VLOOKUP($E550,Emissions!$1:$1048576,MATCH(DATE(Y$2,1,1),Emissions!$A$1:$LI$1),FALSE)</f>
        <v>3.7857537700000002E-3</v>
      </c>
      <c r="Z550" s="361">
        <f>+VLOOKUP($E550,Emissions!$1:$1048576,MATCH(DATE(Z$2,1,1),Emissions!$A$1:$LI$1),FALSE)</f>
        <v>3.76536926E-3</v>
      </c>
      <c r="AA550" s="361">
        <f>+VLOOKUP($E550,Emissions!$1:$1048576,MATCH(DATE(AA$2,1,1),Emissions!$A$1:$LI$1),FALSE)</f>
        <v>3.75616873E-3</v>
      </c>
      <c r="AB550" s="361">
        <f>+VLOOKUP($E550,Emissions!$1:$1048576,MATCH(DATE(AB$2,1,1),Emissions!$A$1:$LI$1),FALSE)</f>
        <v>3.7586716699999998E-3</v>
      </c>
      <c r="AC550" s="361">
        <f>+VLOOKUP($E550,Emissions!$1:$1048576,MATCH(DATE(AC$2,1,1),Emissions!$A$1:$LI$1),FALSE)</f>
        <v>3.7729318E-3</v>
      </c>
      <c r="AD550" s="361">
        <f>+VLOOKUP($E550,Emissions!$1:$1048576,MATCH(DATE(AD$2,1,1),Emissions!$A$1:$LI$1),FALSE)</f>
        <v>3.7987035999999998E-3</v>
      </c>
      <c r="AE550" s="361">
        <f>+VLOOKUP($E550,Emissions!$1:$1048576,MATCH(DATE(AE$2,1,1),Emissions!$A$1:$LI$1),FALSE)</f>
        <v>3.8354490400000002E-3</v>
      </c>
      <c r="AF550" s="361">
        <f>+VLOOKUP($E550,Emissions!$1:$1048576,MATCH(DATE(AF$2,1,1),Emissions!$A$1:$LI$1),FALSE)</f>
        <v>3.8847177800000001E-3</v>
      </c>
      <c r="AG550" s="361">
        <f>+VLOOKUP($E550,Emissions!$1:$1048576,MATCH(DATE(AG$2,1,1),Emissions!$A$1:$LI$1),FALSE)</f>
        <v>3.9464540500000001E-3</v>
      </c>
      <c r="AH550" s="361">
        <f>+VLOOKUP($E550,Emissions!$1:$1048576,MATCH(DATE(AH$2,1,1),Emissions!$A$1:$LI$1),FALSE)</f>
        <v>4.0203360000000002E-3</v>
      </c>
      <c r="AI550" s="361">
        <f>+VLOOKUP($E550,Emissions!$1:$1048576,MATCH(DATE(AI$2,1,1),Emissions!$A$1:$LI$1),FALSE)</f>
        <v>4.1047711500000004E-3</v>
      </c>
      <c r="AJ550" s="361">
        <f>+VLOOKUP($E550,Emissions!$1:$1048576,MATCH(DATE(AJ$2,1,1),Emissions!$A$1:$LI$1),FALSE)</f>
        <v>4.19748824E-3</v>
      </c>
      <c r="AK550" s="361">
        <f>+VLOOKUP($E550,Emissions!$1:$1048576,MATCH(DATE(AK$2,1,1),Emissions!$A$1:$LI$1),FALSE)</f>
        <v>4.2991766200000002E-3</v>
      </c>
      <c r="AL550" s="361">
        <f>+VLOOKUP($E550,Emissions!$1:$1048576,MATCH(DATE(AL$2,1,1),Emissions!$A$1:$LI$1),FALSE)</f>
        <v>4.4076743399999998E-3</v>
      </c>
      <c r="AM550" s="361">
        <f>+VLOOKUP($E550,Emissions!$1:$1048576,MATCH(DATE(AM$2,1,1),Emissions!$A$1:$LI$1),FALSE)</f>
        <v>4.52085388E-3</v>
      </c>
      <c r="AN550" s="361">
        <f>+VLOOKUP($E550,Emissions!$1:$1048576,MATCH(DATE(AN$2,1,1),Emissions!$A$1:$LI$1),FALSE)</f>
        <v>4.6366407800000004E-3</v>
      </c>
      <c r="AO550" s="361">
        <f>+VLOOKUP($E550,Emissions!$1:$1048576,MATCH(DATE(AO$2,1,1),Emissions!$A$1:$LI$1),FALSE)</f>
        <v>4.7529934199999997E-3</v>
      </c>
    </row>
    <row r="551" spans="1:41" ht="15" customHeight="1" x14ac:dyDescent="0.35">
      <c r="A551" s="411"/>
      <c r="B551" s="170"/>
      <c r="C551" s="138" t="s">
        <v>735</v>
      </c>
      <c r="D551" s="114" t="s">
        <v>1399</v>
      </c>
      <c r="E551" s="50" t="s">
        <v>2634</v>
      </c>
      <c r="F551" s="361">
        <f>+VLOOKUP($E551,Emissions!$1:$1048576,MATCH(DATE(F$2,1,1),Emissions!$A$1:$LI$1),FALSE)</f>
        <v>2.5553054700000001E-2</v>
      </c>
      <c r="G551" s="361">
        <f>+VLOOKUP($E551,Emissions!$1:$1048576,MATCH(DATE(G$2,1,1),Emissions!$A$1:$LI$1),FALSE)</f>
        <v>2.45072743E-2</v>
      </c>
      <c r="H551" s="361">
        <f>+VLOOKUP($E551,Emissions!$1:$1048576,MATCH(DATE(H$2,1,1),Emissions!$A$1:$LI$1),FALSE)</f>
        <v>2.3381650100000002E-2</v>
      </c>
      <c r="I551" s="361">
        <f>+VLOOKUP($E551,Emissions!$1:$1048576,MATCH(DATE(I$2,1,1),Emissions!$A$1:$LI$1),FALSE)</f>
        <v>2.2072761199999999E-2</v>
      </c>
      <c r="J551" s="361">
        <f>+VLOOKUP($E551,Emissions!$1:$1048576,MATCH(DATE(J$2,1,1),Emissions!$A$1:$LI$1),FALSE)</f>
        <v>2.1348744900000001E-2</v>
      </c>
      <c r="K551" s="361">
        <f>+VLOOKUP($E551,Emissions!$1:$1048576,MATCH(DATE(K$2,1,1),Emissions!$A$1:$LI$1),FALSE)</f>
        <v>2.1122789499999999E-2</v>
      </c>
      <c r="L551" s="361">
        <f>+VLOOKUP($E551,Emissions!$1:$1048576,MATCH(DATE(L$2,1,1),Emissions!$A$1:$LI$1),FALSE)</f>
        <v>2.1291847400000001E-2</v>
      </c>
      <c r="M551" s="361">
        <f>+VLOOKUP($E551,Emissions!$1:$1048576,MATCH(DATE(M$2,1,1),Emissions!$A$1:$LI$1),FALSE)</f>
        <v>2.0881812100000001E-2</v>
      </c>
      <c r="N551" s="361">
        <f>+VLOOKUP($E551,Emissions!$1:$1048576,MATCH(DATE(N$2,1,1),Emissions!$A$1:$LI$1),FALSE)</f>
        <v>1.9717284599999999E-2</v>
      </c>
      <c r="O551" s="361">
        <f>+VLOOKUP($E551,Emissions!$1:$1048576,MATCH(DATE(O$2,1,1),Emissions!$A$1:$LI$1),FALSE)</f>
        <v>1.7795045400000001E-2</v>
      </c>
      <c r="P551" s="361">
        <f>+VLOOKUP($E551,Emissions!$1:$1048576,MATCH(DATE(P$2,1,1),Emissions!$A$1:$LI$1),FALSE)</f>
        <v>1.52459825E-2</v>
      </c>
      <c r="Q551" s="361">
        <f>+VLOOKUP($E551,Emissions!$1:$1048576,MATCH(DATE(Q$2,1,1),Emissions!$A$1:$LI$1),FALSE)</f>
        <v>1.3491596200000001E-2</v>
      </c>
      <c r="R551" s="361">
        <f>+VLOOKUP($E551,Emissions!$1:$1048576,MATCH(DATE(R$2,1,1),Emissions!$A$1:$LI$1),FALSE)</f>
        <v>1.22976075E-2</v>
      </c>
      <c r="S551" s="361">
        <f>+VLOOKUP($E551,Emissions!$1:$1048576,MATCH(DATE(S$2,1,1),Emissions!$A$1:$LI$1),FALSE)</f>
        <v>1.14412908E-2</v>
      </c>
      <c r="T551" s="361">
        <f>+VLOOKUP($E551,Emissions!$1:$1048576,MATCH(DATE(T$2,1,1),Emissions!$A$1:$LI$1),FALSE)</f>
        <v>1.07834209E-2</v>
      </c>
      <c r="U551" s="361">
        <f>+VLOOKUP($E551,Emissions!$1:$1048576,MATCH(DATE(U$2,1,1),Emissions!$A$1:$LI$1),FALSE)</f>
        <v>1.02403558E-2</v>
      </c>
      <c r="V551" s="361">
        <f>+VLOOKUP($E551,Emissions!$1:$1048576,MATCH(DATE(V$2,1,1),Emissions!$A$1:$LI$1),FALSE)</f>
        <v>9.7072079600000003E-3</v>
      </c>
      <c r="W551" s="361">
        <f>+VLOOKUP($E551,Emissions!$1:$1048576,MATCH(DATE(W$2,1,1),Emissions!$A$1:$LI$1),FALSE)</f>
        <v>9.1701766599999995E-3</v>
      </c>
      <c r="X551" s="361">
        <f>+VLOOKUP($E551,Emissions!$1:$1048576,MATCH(DATE(X$2,1,1),Emissions!$A$1:$LI$1),FALSE)</f>
        <v>8.6338847200000002E-3</v>
      </c>
      <c r="Y551" s="361">
        <f>+VLOOKUP($E551,Emissions!$1:$1048576,MATCH(DATE(Y$2,1,1),Emissions!$A$1:$LI$1),FALSE)</f>
        <v>8.1089392599999997E-3</v>
      </c>
      <c r="Z551" s="361">
        <f>+VLOOKUP($E551,Emissions!$1:$1048576,MATCH(DATE(Z$2,1,1),Emissions!$A$1:$LI$1),FALSE)</f>
        <v>7.6075440699999997E-3</v>
      </c>
      <c r="AA551" s="361">
        <f>+VLOOKUP($E551,Emissions!$1:$1048576,MATCH(DATE(AA$2,1,1),Emissions!$A$1:$LI$1),FALSE)</f>
        <v>7.18346391E-3</v>
      </c>
      <c r="AB551" s="361">
        <f>+VLOOKUP($E551,Emissions!$1:$1048576,MATCH(DATE(AB$2,1,1),Emissions!$A$1:$LI$1),FALSE)</f>
        <v>6.8313346399999997E-3</v>
      </c>
      <c r="AC551" s="361">
        <f>+VLOOKUP($E551,Emissions!$1:$1048576,MATCH(DATE(AC$2,1,1),Emissions!$A$1:$LI$1),FALSE)</f>
        <v>6.5433102000000002E-3</v>
      </c>
      <c r="AD551" s="361">
        <f>+VLOOKUP($E551,Emissions!$1:$1048576,MATCH(DATE(AD$2,1,1),Emissions!$A$1:$LI$1),FALSE)</f>
        <v>6.3134828099999998E-3</v>
      </c>
      <c r="AE551" s="361">
        <f>+VLOOKUP($E551,Emissions!$1:$1048576,MATCH(DATE(AE$2,1,1),Emissions!$A$1:$LI$1),FALSE)</f>
        <v>6.1389410999999998E-3</v>
      </c>
      <c r="AF551" s="361">
        <f>+VLOOKUP($E551,Emissions!$1:$1048576,MATCH(DATE(AF$2,1,1),Emissions!$A$1:$LI$1),FALSE)</f>
        <v>6.02615609E-3</v>
      </c>
      <c r="AG551" s="361">
        <f>+VLOOKUP($E551,Emissions!$1:$1048576,MATCH(DATE(AG$2,1,1),Emissions!$A$1:$LI$1),FALSE)</f>
        <v>5.96702715E-3</v>
      </c>
      <c r="AH551" s="361">
        <f>+VLOOKUP($E551,Emissions!$1:$1048576,MATCH(DATE(AH$2,1,1),Emissions!$A$1:$LI$1),FALSE)</f>
        <v>5.9546847099999998E-3</v>
      </c>
      <c r="AI551" s="361">
        <f>+VLOOKUP($E551,Emissions!$1:$1048576,MATCH(DATE(AI$2,1,1),Emissions!$A$1:$LI$1),FALSE)</f>
        <v>5.9813675799999999E-3</v>
      </c>
      <c r="AJ551" s="361">
        <f>+VLOOKUP($E551,Emissions!$1:$1048576,MATCH(DATE(AJ$2,1,1),Emissions!$A$1:$LI$1),FALSE)</f>
        <v>6.0390215699999998E-3</v>
      </c>
      <c r="AK551" s="361">
        <f>+VLOOKUP($E551,Emissions!$1:$1048576,MATCH(DATE(AK$2,1,1),Emissions!$A$1:$LI$1),FALSE)</f>
        <v>6.1351754700000004E-3</v>
      </c>
      <c r="AL551" s="361">
        <f>+VLOOKUP($E551,Emissions!$1:$1048576,MATCH(DATE(AL$2,1,1),Emissions!$A$1:$LI$1),FALSE)</f>
        <v>6.2615576300000001E-3</v>
      </c>
      <c r="AM551" s="361">
        <f>+VLOOKUP($E551,Emissions!$1:$1048576,MATCH(DATE(AM$2,1,1),Emissions!$A$1:$LI$1),FALSE)</f>
        <v>6.4090025799999999E-3</v>
      </c>
      <c r="AN551" s="361">
        <f>+VLOOKUP($E551,Emissions!$1:$1048576,MATCH(DATE(AN$2,1,1),Emissions!$A$1:$LI$1),FALSE)</f>
        <v>6.5685514199999998E-3</v>
      </c>
      <c r="AO551" s="361">
        <f>+VLOOKUP($E551,Emissions!$1:$1048576,MATCH(DATE(AO$2,1,1),Emissions!$A$1:$LI$1),FALSE)</f>
        <v>6.7314449300000002E-3</v>
      </c>
    </row>
    <row r="552" spans="1:41" ht="15" customHeight="1" x14ac:dyDescent="0.35">
      <c r="A552" s="411"/>
      <c r="B552" s="170"/>
      <c r="C552" s="138" t="s">
        <v>736</v>
      </c>
      <c r="D552" s="114" t="s">
        <v>1399</v>
      </c>
      <c r="E552" s="50" t="s">
        <v>2635</v>
      </c>
      <c r="F552" s="361">
        <f>+VLOOKUP($E552,Emissions!$1:$1048576,MATCH(DATE(F$2,1,1),Emissions!$A$1:$LI$1),FALSE)</f>
        <v>1.48673226E-3</v>
      </c>
      <c r="G552" s="361">
        <f>+VLOOKUP($E552,Emissions!$1:$1048576,MATCH(DATE(G$2,1,1),Emissions!$A$1:$LI$1),FALSE)</f>
        <v>1.5108683099999999E-3</v>
      </c>
      <c r="H552" s="361">
        <f>+VLOOKUP($E552,Emissions!$1:$1048576,MATCH(DATE(H$2,1,1),Emissions!$A$1:$LI$1),FALSE)</f>
        <v>1.53863354E-3</v>
      </c>
      <c r="I552" s="361">
        <f>+VLOOKUP($E552,Emissions!$1:$1048576,MATCH(DATE(I$2,1,1),Emissions!$A$1:$LI$1),FALSE)</f>
        <v>1.56846369E-3</v>
      </c>
      <c r="J552" s="361">
        <f>+VLOOKUP($E552,Emissions!$1:$1048576,MATCH(DATE(J$2,1,1),Emissions!$A$1:$LI$1),FALSE)</f>
        <v>1.60096593E-3</v>
      </c>
      <c r="K552" s="361">
        <f>+VLOOKUP($E552,Emissions!$1:$1048576,MATCH(DATE(K$2,1,1),Emissions!$A$1:$LI$1),FALSE)</f>
        <v>1.63619782E-3</v>
      </c>
      <c r="L552" s="361">
        <f>+VLOOKUP($E552,Emissions!$1:$1048576,MATCH(DATE(L$2,1,1),Emissions!$A$1:$LI$1),FALSE)</f>
        <v>1.6737316700000001E-3</v>
      </c>
      <c r="M552" s="361">
        <f>+VLOOKUP($E552,Emissions!$1:$1048576,MATCH(DATE(M$2,1,1),Emissions!$A$1:$LI$1),FALSE)</f>
        <v>1.71164145E-3</v>
      </c>
      <c r="N552" s="361">
        <f>+VLOOKUP($E552,Emissions!$1:$1048576,MATCH(DATE(N$2,1,1),Emissions!$A$1:$LI$1),FALSE)</f>
        <v>1.74842582E-3</v>
      </c>
      <c r="O552" s="361">
        <f>+VLOOKUP($E552,Emissions!$1:$1048576,MATCH(DATE(O$2,1,1),Emissions!$A$1:$LI$1),FALSE)</f>
        <v>1.78288796E-3</v>
      </c>
      <c r="P552" s="361">
        <f>+VLOOKUP($E552,Emissions!$1:$1048576,MATCH(DATE(P$2,1,1),Emissions!$A$1:$LI$1),FALSE)</f>
        <v>1.8123135799999999E-3</v>
      </c>
      <c r="Q552" s="361">
        <f>+VLOOKUP($E552,Emissions!$1:$1048576,MATCH(DATE(Q$2,1,1),Emissions!$A$1:$LI$1),FALSE)</f>
        <v>1.83527889E-3</v>
      </c>
      <c r="R552" s="361">
        <f>+VLOOKUP($E552,Emissions!$1:$1048576,MATCH(DATE(R$2,1,1),Emissions!$A$1:$LI$1),FALSE)</f>
        <v>1.8538341099999999E-3</v>
      </c>
      <c r="S552" s="361">
        <f>+VLOOKUP($E552,Emissions!$1:$1048576,MATCH(DATE(S$2,1,1),Emissions!$A$1:$LI$1),FALSE)</f>
        <v>1.86957094E-3</v>
      </c>
      <c r="T552" s="361">
        <f>+VLOOKUP($E552,Emissions!$1:$1048576,MATCH(DATE(T$2,1,1),Emissions!$A$1:$LI$1),FALSE)</f>
        <v>1.8838942200000001E-3</v>
      </c>
      <c r="U552" s="361">
        <f>+VLOOKUP($E552,Emissions!$1:$1048576,MATCH(DATE(U$2,1,1),Emissions!$A$1:$LI$1),FALSE)</f>
        <v>1.8980116699999999E-3</v>
      </c>
      <c r="V552" s="361">
        <f>+VLOOKUP($E552,Emissions!$1:$1048576,MATCH(DATE(V$2,1,1),Emissions!$A$1:$LI$1),FALSE)</f>
        <v>1.91264915E-3</v>
      </c>
      <c r="W552" s="361">
        <f>+VLOOKUP($E552,Emissions!$1:$1048576,MATCH(DATE(W$2,1,1),Emissions!$A$1:$LI$1),FALSE)</f>
        <v>1.9286231699999999E-3</v>
      </c>
      <c r="X552" s="361">
        <f>+VLOOKUP($E552,Emissions!$1:$1048576,MATCH(DATE(X$2,1,1),Emissions!$A$1:$LI$1),FALSE)</f>
        <v>1.94670332E-3</v>
      </c>
      <c r="Y552" s="361">
        <f>+VLOOKUP($E552,Emissions!$1:$1048576,MATCH(DATE(Y$2,1,1),Emissions!$A$1:$LI$1),FALSE)</f>
        <v>1.96741025E-3</v>
      </c>
      <c r="Z552" s="361">
        <f>+VLOOKUP($E552,Emissions!$1:$1048576,MATCH(DATE(Z$2,1,1),Emissions!$A$1:$LI$1),FALSE)</f>
        <v>1.9910327800000001E-3</v>
      </c>
      <c r="AA552" s="361">
        <f>+VLOOKUP($E552,Emissions!$1:$1048576,MATCH(DATE(AA$2,1,1),Emissions!$A$1:$LI$1),FALSE)</f>
        <v>2.0184416299999998E-3</v>
      </c>
      <c r="AB552" s="361">
        <f>+VLOOKUP($E552,Emissions!$1:$1048576,MATCH(DATE(AB$2,1,1),Emissions!$A$1:$LI$1),FALSE)</f>
        <v>2.0502550099999999E-3</v>
      </c>
      <c r="AC552" s="361">
        <f>+VLOOKUP($E552,Emissions!$1:$1048576,MATCH(DATE(AC$2,1,1),Emissions!$A$1:$LI$1),FALSE)</f>
        <v>2.0867342199999998E-3</v>
      </c>
      <c r="AD552" s="361">
        <f>+VLOOKUP($E552,Emissions!$1:$1048576,MATCH(DATE(AD$2,1,1),Emissions!$A$1:$LI$1),FALSE)</f>
        <v>2.12783635E-3</v>
      </c>
      <c r="AE552" s="361">
        <f>+VLOOKUP($E552,Emissions!$1:$1048576,MATCH(DATE(AE$2,1,1),Emissions!$A$1:$LI$1),FALSE)</f>
        <v>2.1730527000000002E-3</v>
      </c>
      <c r="AF552" s="361">
        <f>+VLOOKUP($E552,Emissions!$1:$1048576,MATCH(DATE(AF$2,1,1),Emissions!$A$1:$LI$1),FALSE)</f>
        <v>2.2213346199999998E-3</v>
      </c>
      <c r="AG552" s="361">
        <f>+VLOOKUP($E552,Emissions!$1:$1048576,MATCH(DATE(AG$2,1,1),Emissions!$A$1:$LI$1),FALSE)</f>
        <v>2.2732666699999998E-3</v>
      </c>
      <c r="AH552" s="361">
        <f>+VLOOKUP($E552,Emissions!$1:$1048576,MATCH(DATE(AH$2,1,1),Emissions!$A$1:$LI$1),FALSE)</f>
        <v>2.3292827900000001E-3</v>
      </c>
      <c r="AI552" s="361">
        <f>+VLOOKUP($E552,Emissions!$1:$1048576,MATCH(DATE(AI$2,1,1),Emissions!$A$1:$LI$1),FALSE)</f>
        <v>2.3889648899999998E-3</v>
      </c>
      <c r="AJ552" s="361">
        <f>+VLOOKUP($E552,Emissions!$1:$1048576,MATCH(DATE(AJ$2,1,1),Emissions!$A$1:$LI$1),FALSE)</f>
        <v>2.4514234E-3</v>
      </c>
      <c r="AK552" s="361">
        <f>+VLOOKUP($E552,Emissions!$1:$1048576,MATCH(DATE(AK$2,1,1),Emissions!$A$1:$LI$1),FALSE)</f>
        <v>2.5160155399999999E-3</v>
      </c>
      <c r="AL552" s="361">
        <f>+VLOOKUP($E552,Emissions!$1:$1048576,MATCH(DATE(AL$2,1,1),Emissions!$A$1:$LI$1),FALSE)</f>
        <v>2.58216858E-3</v>
      </c>
      <c r="AM552" s="361">
        <f>+VLOOKUP($E552,Emissions!$1:$1048576,MATCH(DATE(AM$2,1,1),Emissions!$A$1:$LI$1),FALSE)</f>
        <v>2.6493080800000001E-3</v>
      </c>
      <c r="AN552" s="361">
        <f>+VLOOKUP($E552,Emissions!$1:$1048576,MATCH(DATE(AN$2,1,1),Emissions!$A$1:$LI$1),FALSE)</f>
        <v>2.7168609299999999E-3</v>
      </c>
      <c r="AO552" s="361">
        <f>+VLOOKUP($E552,Emissions!$1:$1048576,MATCH(DATE(AO$2,1,1),Emissions!$A$1:$LI$1),FALSE)</f>
        <v>2.78426211E-3</v>
      </c>
    </row>
    <row r="553" spans="1:41" s="92" customFormat="1" ht="15" customHeight="1" x14ac:dyDescent="0.35">
      <c r="A553" s="411"/>
      <c r="B553" s="170"/>
      <c r="C553" s="137" t="s">
        <v>1089</v>
      </c>
      <c r="D553" s="147" t="s">
        <v>1399</v>
      </c>
      <c r="E553" s="136" t="s">
        <v>2664</v>
      </c>
      <c r="F553" s="327">
        <f>+VLOOKUP($E553,Emissions!$1:$1048576,MATCH(DATE(F$2,1,1),Emissions!$A$1:$LI$1),FALSE)</f>
        <v>5.9665396900000001E-2</v>
      </c>
      <c r="G553" s="327">
        <f>+VLOOKUP($E553,Emissions!$1:$1048576,MATCH(DATE(G$2,1,1),Emissions!$A$1:$LI$1),FALSE)</f>
        <v>6.0836958400000002E-2</v>
      </c>
      <c r="H553" s="327">
        <f>+VLOOKUP($E553,Emissions!$1:$1048576,MATCH(DATE(H$2,1,1),Emissions!$A$1:$LI$1),FALSE)</f>
        <v>6.2134613200000001E-2</v>
      </c>
      <c r="I553" s="327">
        <f>+VLOOKUP($E553,Emissions!$1:$1048576,MATCH(DATE(I$2,1,1),Emissions!$A$1:$LI$1),FALSE)</f>
        <v>6.3403294299999996E-2</v>
      </c>
      <c r="J553" s="327">
        <f>+VLOOKUP($E553,Emissions!$1:$1048576,MATCH(DATE(J$2,1,1),Emissions!$A$1:$LI$1),FALSE)</f>
        <v>6.4859419500000001E-2</v>
      </c>
      <c r="K553" s="327">
        <f>+VLOOKUP($E553,Emissions!$1:$1048576,MATCH(DATE(K$2,1,1),Emissions!$A$1:$LI$1),FALSE)</f>
        <v>6.6526831499999994E-2</v>
      </c>
      <c r="L553" s="327">
        <f>+VLOOKUP($E553,Emissions!$1:$1048576,MATCH(DATE(L$2,1,1),Emissions!$A$1:$LI$1),FALSE)</f>
        <v>6.8381231299999998E-2</v>
      </c>
      <c r="M553" s="327">
        <f>+VLOOKUP($E553,Emissions!$1:$1048576,MATCH(DATE(M$2,1,1),Emissions!$A$1:$LI$1),FALSE)</f>
        <v>7.00607548E-2</v>
      </c>
      <c r="N553" s="327">
        <f>+VLOOKUP($E553,Emissions!$1:$1048576,MATCH(DATE(N$2,1,1),Emissions!$A$1:$LI$1),FALSE)</f>
        <v>7.1407050999999999E-2</v>
      </c>
      <c r="O553" s="327">
        <f>+VLOOKUP($E553,Emissions!$1:$1048576,MATCH(DATE(O$2,1,1),Emissions!$A$1:$LI$1),FALSE)</f>
        <v>7.2300834999999994E-2</v>
      </c>
      <c r="P553" s="327">
        <f>+VLOOKUP($E553,Emissions!$1:$1048576,MATCH(DATE(P$2,1,1),Emissions!$A$1:$LI$1),FALSE)</f>
        <v>7.2554728499999999E-2</v>
      </c>
      <c r="Q553" s="327">
        <f>+VLOOKUP($E553,Emissions!$1:$1048576,MATCH(DATE(Q$2,1,1),Emissions!$A$1:$LI$1),FALSE)</f>
        <v>7.2582664300000002E-2</v>
      </c>
      <c r="R553" s="327">
        <f>+VLOOKUP($E553,Emissions!$1:$1048576,MATCH(DATE(R$2,1,1),Emissions!$A$1:$LI$1),FALSE)</f>
        <v>7.2637607100000001E-2</v>
      </c>
      <c r="S553" s="327">
        <f>+VLOOKUP($E553,Emissions!$1:$1048576,MATCH(DATE(S$2,1,1),Emissions!$A$1:$LI$1),FALSE)</f>
        <v>7.2772077700000007E-2</v>
      </c>
      <c r="T553" s="327">
        <f>+VLOOKUP($E553,Emissions!$1:$1048576,MATCH(DATE(T$2,1,1),Emissions!$A$1:$LI$1),FALSE)</f>
        <v>7.2983292199999994E-2</v>
      </c>
      <c r="U553" s="327">
        <f>+VLOOKUP($E553,Emissions!$1:$1048576,MATCH(DATE(U$2,1,1),Emissions!$A$1:$LI$1),FALSE)</f>
        <v>7.3260466299999993E-2</v>
      </c>
      <c r="V553" s="327">
        <f>+VLOOKUP($E553,Emissions!$1:$1048576,MATCH(DATE(V$2,1,1),Emissions!$A$1:$LI$1),FALSE)</f>
        <v>7.3550558000000002E-2</v>
      </c>
      <c r="W553" s="327">
        <f>+VLOOKUP($E553,Emissions!$1:$1048576,MATCH(DATE(W$2,1,1),Emissions!$A$1:$LI$1),FALSE)</f>
        <v>7.3855967499999994E-2</v>
      </c>
      <c r="X553" s="327">
        <f>+VLOOKUP($E553,Emissions!$1:$1048576,MATCH(DATE(X$2,1,1),Emissions!$A$1:$LI$1),FALSE)</f>
        <v>7.4198024200000004E-2</v>
      </c>
      <c r="Y553" s="327">
        <f>+VLOOKUP($E553,Emissions!$1:$1048576,MATCH(DATE(Y$2,1,1),Emissions!$A$1:$LI$1),FALSE)</f>
        <v>7.4595551999999996E-2</v>
      </c>
      <c r="Z553" s="327">
        <f>+VLOOKUP($E553,Emissions!$1:$1048576,MATCH(DATE(Z$2,1,1),Emissions!$A$1:$LI$1),FALSE)</f>
        <v>7.5058687200000002E-2</v>
      </c>
      <c r="AA553" s="327">
        <f>+VLOOKUP($E553,Emissions!$1:$1048576,MATCH(DATE(AA$2,1,1),Emissions!$A$1:$LI$1),FALSE)</f>
        <v>7.5681583699999999E-2</v>
      </c>
      <c r="AB553" s="327">
        <f>+VLOOKUP($E553,Emissions!$1:$1048576,MATCH(DATE(AB$2,1,1),Emissions!$A$1:$LI$1),FALSE)</f>
        <v>7.6498199899999994E-2</v>
      </c>
      <c r="AC553" s="327">
        <f>+VLOOKUP($E553,Emissions!$1:$1048576,MATCH(DATE(AC$2,1,1),Emissions!$A$1:$LI$1),FALSE)</f>
        <v>7.75132776E-2</v>
      </c>
      <c r="AD553" s="327">
        <f>+VLOOKUP($E553,Emissions!$1:$1048576,MATCH(DATE(AD$2,1,1),Emissions!$A$1:$LI$1),FALSE)</f>
        <v>7.8715482500000003E-2</v>
      </c>
      <c r="AE553" s="327">
        <f>+VLOOKUP($E553,Emissions!$1:$1048576,MATCH(DATE(AE$2,1,1),Emissions!$A$1:$LI$1),FALSE)</f>
        <v>8.0068021599999997E-2</v>
      </c>
      <c r="AF553" s="327">
        <f>+VLOOKUP($E553,Emissions!$1:$1048576,MATCH(DATE(AF$2,1,1),Emissions!$A$1:$LI$1),FALSE)</f>
        <v>8.1608814200000004E-2</v>
      </c>
      <c r="AG553" s="327">
        <f>+VLOOKUP($E553,Emissions!$1:$1048576,MATCH(DATE(AG$2,1,1),Emissions!$A$1:$LI$1),FALSE)</f>
        <v>8.3357742799999995E-2</v>
      </c>
      <c r="AH553" s="327">
        <f>+VLOOKUP($E553,Emissions!$1:$1048576,MATCH(DATE(AH$2,1,1),Emissions!$A$1:$LI$1),FALSE)</f>
        <v>8.5316997300000003E-2</v>
      </c>
      <c r="AI553" s="327">
        <f>+VLOOKUP($E553,Emissions!$1:$1048576,MATCH(DATE(AI$2,1,1),Emissions!$A$1:$LI$1),FALSE)</f>
        <v>8.7459127400000003E-2</v>
      </c>
      <c r="AJ553" s="327">
        <f>+VLOOKUP($E553,Emissions!$1:$1048576,MATCH(DATE(AJ$2,1,1),Emissions!$A$1:$LI$1),FALSE)</f>
        <v>8.9743299299999996E-2</v>
      </c>
      <c r="AK553" s="327">
        <f>+VLOOKUP($E553,Emissions!$1:$1048576,MATCH(DATE(AK$2,1,1),Emissions!$A$1:$LI$1),FALSE)</f>
        <v>9.2165835799999998E-2</v>
      </c>
      <c r="AL553" s="327">
        <f>+VLOOKUP($E553,Emissions!$1:$1048576,MATCH(DATE(AL$2,1,1),Emissions!$A$1:$LI$1),FALSE)</f>
        <v>9.4707067199999995E-2</v>
      </c>
      <c r="AM553" s="327">
        <f>+VLOOKUP($E553,Emissions!$1:$1048576,MATCH(DATE(AM$2,1,1),Emissions!$A$1:$LI$1),FALSE)</f>
        <v>9.7337573499999996E-2</v>
      </c>
      <c r="AN553" s="327">
        <f>+VLOOKUP($E553,Emissions!$1:$1048576,MATCH(DATE(AN$2,1,1),Emissions!$A$1:$LI$1),FALSE)</f>
        <v>0.1000246087</v>
      </c>
      <c r="AO553" s="327">
        <f>+VLOOKUP($E553,Emissions!$1:$1048576,MATCH(DATE(AO$2,1,1),Emissions!$A$1:$LI$1),FALSE)</f>
        <v>0.1027348488</v>
      </c>
    </row>
    <row r="554" spans="1:41" ht="15" customHeight="1" x14ac:dyDescent="0.35">
      <c r="A554" s="411"/>
      <c r="B554" s="170"/>
      <c r="C554" s="138" t="s">
        <v>602</v>
      </c>
      <c r="D554" s="114" t="s">
        <v>1399</v>
      </c>
      <c r="E554" s="50" t="s">
        <v>2636</v>
      </c>
      <c r="F554" s="361">
        <f>+VLOOKUP($E554,Emissions!$1:$1048576,MATCH(DATE(F$2,1,1),Emissions!$A$1:$LI$1),FALSE)</f>
        <v>5.1579337699999997E-4</v>
      </c>
      <c r="G554" s="361">
        <f>+VLOOKUP($E554,Emissions!$1:$1048576,MATCH(DATE(G$2,1,1),Emissions!$A$1:$LI$1),FALSE)</f>
        <v>5.2248478200000005E-4</v>
      </c>
      <c r="H554" s="361">
        <f>+VLOOKUP($E554,Emissions!$1:$1048576,MATCH(DATE(H$2,1,1),Emissions!$A$1:$LI$1),FALSE)</f>
        <v>5.2990924900000005E-4</v>
      </c>
      <c r="I554" s="361">
        <f>+VLOOKUP($E554,Emissions!$1:$1048576,MATCH(DATE(I$2,1,1),Emissions!$A$1:$LI$1),FALSE)</f>
        <v>5.3747158800000001E-4</v>
      </c>
      <c r="J554" s="361">
        <f>+VLOOKUP($E554,Emissions!$1:$1048576,MATCH(DATE(J$2,1,1),Emissions!$A$1:$LI$1),FALSE)</f>
        <v>5.4649837100000001E-4</v>
      </c>
      <c r="K554" s="361">
        <f>+VLOOKUP($E554,Emissions!$1:$1048576,MATCH(DATE(K$2,1,1),Emissions!$A$1:$LI$1),FALSE)</f>
        <v>5.5672152999999998E-4</v>
      </c>
      <c r="L554" s="361">
        <f>+VLOOKUP($E554,Emissions!$1:$1048576,MATCH(DATE(L$2,1,1),Emissions!$A$1:$LI$1),FALSE)</f>
        <v>5.6793698199999998E-4</v>
      </c>
      <c r="M554" s="361">
        <f>+VLOOKUP($E554,Emissions!$1:$1048576,MATCH(DATE(M$2,1,1),Emissions!$A$1:$LI$1),FALSE)</f>
        <v>5.7809768199999995E-4</v>
      </c>
      <c r="N554" s="361">
        <f>+VLOOKUP($E554,Emissions!$1:$1048576,MATCH(DATE(N$2,1,1),Emissions!$A$1:$LI$1),FALSE)</f>
        <v>5.8682443400000001E-4</v>
      </c>
      <c r="O554" s="361">
        <f>+VLOOKUP($E554,Emissions!$1:$1048576,MATCH(DATE(O$2,1,1),Emissions!$A$1:$LI$1),FALSE)</f>
        <v>5.9366152699999995E-4</v>
      </c>
      <c r="P554" s="361">
        <f>+VLOOKUP($E554,Emissions!$1:$1048576,MATCH(DATE(P$2,1,1),Emissions!$A$1:$LI$1),FALSE)</f>
        <v>5.9777628100000002E-4</v>
      </c>
      <c r="Q554" s="361">
        <f>+VLOOKUP($E554,Emissions!$1:$1048576,MATCH(DATE(Q$2,1,1),Emissions!$A$1:$LI$1),FALSE)</f>
        <v>6.0204043399999998E-4</v>
      </c>
      <c r="R554" s="361">
        <f>+VLOOKUP($E554,Emissions!$1:$1048576,MATCH(DATE(R$2,1,1),Emissions!$A$1:$LI$1),FALSE)</f>
        <v>6.06164859E-4</v>
      </c>
      <c r="S554" s="361">
        <f>+VLOOKUP($E554,Emissions!$1:$1048576,MATCH(DATE(S$2,1,1),Emissions!$A$1:$LI$1),FALSE)</f>
        <v>6.1000278300000002E-4</v>
      </c>
      <c r="T554" s="361">
        <f>+VLOOKUP($E554,Emissions!$1:$1048576,MATCH(DATE(T$2,1,1),Emissions!$A$1:$LI$1),FALSE)</f>
        <v>6.1357527699999997E-4</v>
      </c>
      <c r="U554" s="361">
        <f>+VLOOKUP($E554,Emissions!$1:$1048576,MATCH(DATE(U$2,1,1),Emissions!$A$1:$LI$1),FALSE)</f>
        <v>6.1700763499999999E-4</v>
      </c>
      <c r="V554" s="361">
        <f>+VLOOKUP($E554,Emissions!$1:$1048576,MATCH(DATE(V$2,1,1),Emissions!$A$1:$LI$1),FALSE)</f>
        <v>6.2018562699999997E-4</v>
      </c>
      <c r="W554" s="361">
        <f>+VLOOKUP($E554,Emissions!$1:$1048576,MATCH(DATE(W$2,1,1),Emissions!$A$1:$LI$1),FALSE)</f>
        <v>6.2339863999999999E-4</v>
      </c>
      <c r="X554" s="361">
        <f>+VLOOKUP($E554,Emissions!$1:$1048576,MATCH(DATE(X$2,1,1),Emissions!$A$1:$LI$1),FALSE)</f>
        <v>6.2691053099999999E-4</v>
      </c>
      <c r="Y554" s="361">
        <f>+VLOOKUP($E554,Emissions!$1:$1048576,MATCH(DATE(Y$2,1,1),Emissions!$A$1:$LI$1),FALSE)</f>
        <v>6.30912371E-4</v>
      </c>
      <c r="Z554" s="361">
        <f>+VLOOKUP($E554,Emissions!$1:$1048576,MATCH(DATE(Z$2,1,1),Emissions!$A$1:$LI$1),FALSE)</f>
        <v>6.3551588099999997E-4</v>
      </c>
      <c r="AA554" s="361">
        <f>+VLOOKUP($E554,Emissions!$1:$1048576,MATCH(DATE(AA$2,1,1),Emissions!$A$1:$LI$1),FALSE)</f>
        <v>6.4128935499999996E-4</v>
      </c>
      <c r="AB554" s="361">
        <f>+VLOOKUP($E554,Emissions!$1:$1048576,MATCH(DATE(AB$2,1,1),Emissions!$A$1:$LI$1),FALSE)</f>
        <v>6.4829294799999997E-4</v>
      </c>
      <c r="AC554" s="361">
        <f>+VLOOKUP($E554,Emissions!$1:$1048576,MATCH(DATE(AC$2,1,1),Emissions!$A$1:$LI$1),FALSE)</f>
        <v>6.5655279699999998E-4</v>
      </c>
      <c r="AD554" s="361">
        <f>+VLOOKUP($E554,Emissions!$1:$1048576,MATCH(DATE(AD$2,1,1),Emissions!$A$1:$LI$1),FALSE)</f>
        <v>6.6604973600000003E-4</v>
      </c>
      <c r="AE554" s="361">
        <f>+VLOOKUP($E554,Emissions!$1:$1048576,MATCH(DATE(AE$2,1,1),Emissions!$A$1:$LI$1),FALSE)</f>
        <v>6.7662591099999997E-4</v>
      </c>
      <c r="AF554" s="361">
        <f>+VLOOKUP($E554,Emissions!$1:$1048576,MATCH(DATE(AF$2,1,1),Emissions!$A$1:$LI$1),FALSE)</f>
        <v>6.8817352400000001E-4</v>
      </c>
      <c r="AG554" s="361">
        <f>+VLOOKUP($E554,Emissions!$1:$1048576,MATCH(DATE(AG$2,1,1),Emissions!$A$1:$LI$1),FALSE)</f>
        <v>7.0076494899999999E-4</v>
      </c>
      <c r="AH554" s="361">
        <f>+VLOOKUP($E554,Emissions!$1:$1048576,MATCH(DATE(AH$2,1,1),Emissions!$A$1:$LI$1),FALSE)</f>
        <v>7.1447566900000004E-4</v>
      </c>
      <c r="AI554" s="361">
        <f>+VLOOKUP($E554,Emissions!$1:$1048576,MATCH(DATE(AI$2,1,1),Emissions!$A$1:$LI$1),FALSE)</f>
        <v>7.2921461E-4</v>
      </c>
      <c r="AJ554" s="361">
        <f>+VLOOKUP($E554,Emissions!$1:$1048576,MATCH(DATE(AJ$2,1,1),Emissions!$A$1:$LI$1),FALSE)</f>
        <v>7.4478539600000002E-4</v>
      </c>
      <c r="AK554" s="361">
        <f>+VLOOKUP($E554,Emissions!$1:$1048576,MATCH(DATE(AK$2,1,1),Emissions!$A$1:$LI$1),FALSE)</f>
        <v>7.6116112200000005E-4</v>
      </c>
      <c r="AL554" s="361">
        <f>+VLOOKUP($E554,Emissions!$1:$1048576,MATCH(DATE(AL$2,1,1),Emissions!$A$1:$LI$1),FALSE)</f>
        <v>7.78134864E-4</v>
      </c>
      <c r="AM554" s="361">
        <f>+VLOOKUP($E554,Emissions!$1:$1048576,MATCH(DATE(AM$2,1,1),Emissions!$A$1:$LI$1),FALSE)</f>
        <v>7.9551266999999999E-4</v>
      </c>
      <c r="AN554" s="361">
        <f>+VLOOKUP($E554,Emissions!$1:$1048576,MATCH(DATE(AN$2,1,1),Emissions!$A$1:$LI$1),FALSE)</f>
        <v>8.1310779399999995E-4</v>
      </c>
      <c r="AO554" s="361">
        <f>+VLOOKUP($E554,Emissions!$1:$1048576,MATCH(DATE(AO$2,1,1),Emissions!$A$1:$LI$1),FALSE)</f>
        <v>8.3073816600000001E-4</v>
      </c>
    </row>
    <row r="555" spans="1:41" ht="15" customHeight="1" x14ac:dyDescent="0.35">
      <c r="A555" s="411"/>
      <c r="B555" s="170"/>
      <c r="C555" s="138" t="s">
        <v>603</v>
      </c>
      <c r="D555" s="114" t="s">
        <v>1399</v>
      </c>
      <c r="E555" s="50" t="s">
        <v>2637</v>
      </c>
      <c r="F555" s="361">
        <f>+VLOOKUP($E555,Emissions!$1:$1048576,MATCH(DATE(F$2,1,1),Emissions!$A$1:$LI$1),FALSE)</f>
        <v>5.1498538199999996E-3</v>
      </c>
      <c r="G555" s="361">
        <f>+VLOOKUP($E555,Emissions!$1:$1048576,MATCH(DATE(G$2,1,1),Emissions!$A$1:$LI$1),FALSE)</f>
        <v>5.2175443800000004E-3</v>
      </c>
      <c r="H555" s="361">
        <f>+VLOOKUP($E555,Emissions!$1:$1048576,MATCH(DATE(H$2,1,1),Emissions!$A$1:$LI$1),FALSE)</f>
        <v>5.2927720100000002E-3</v>
      </c>
      <c r="I555" s="361">
        <f>+VLOOKUP($E555,Emissions!$1:$1048576,MATCH(DATE(I$2,1,1),Emissions!$A$1:$LI$1),FALSE)</f>
        <v>5.3695175300000004E-3</v>
      </c>
      <c r="J555" s="361">
        <f>+VLOOKUP($E555,Emissions!$1:$1048576,MATCH(DATE(J$2,1,1),Emissions!$A$1:$LI$1),FALSE)</f>
        <v>5.4606186600000004E-3</v>
      </c>
      <c r="K555" s="361">
        <f>+VLOOKUP($E555,Emissions!$1:$1048576,MATCH(DATE(K$2,1,1),Emissions!$A$1:$LI$1),FALSE)</f>
        <v>5.5633039899999999E-3</v>
      </c>
      <c r="L555" s="361">
        <f>+VLOOKUP($E555,Emissions!$1:$1048576,MATCH(DATE(L$2,1,1),Emissions!$A$1:$LI$1),FALSE)</f>
        <v>5.6755299899999999E-3</v>
      </c>
      <c r="M555" s="361">
        <f>+VLOOKUP($E555,Emissions!$1:$1048576,MATCH(DATE(M$2,1,1),Emissions!$A$1:$LI$1),FALSE)</f>
        <v>5.7774390600000003E-3</v>
      </c>
      <c r="N555" s="361">
        <f>+VLOOKUP($E555,Emissions!$1:$1048576,MATCH(DATE(N$2,1,1),Emissions!$A$1:$LI$1),FALSE)</f>
        <v>5.8656316499999996E-3</v>
      </c>
      <c r="O555" s="361">
        <f>+VLOOKUP($E555,Emissions!$1:$1048576,MATCH(DATE(O$2,1,1),Emissions!$A$1:$LI$1),FALSE)</f>
        <v>5.9359369799999997E-3</v>
      </c>
      <c r="P555" s="361">
        <f>+VLOOKUP($E555,Emissions!$1:$1048576,MATCH(DATE(P$2,1,1),Emissions!$A$1:$LI$1),FALSE)</f>
        <v>5.98045673E-3</v>
      </c>
      <c r="Q555" s="361">
        <f>+VLOOKUP($E555,Emissions!$1:$1048576,MATCH(DATE(Q$2,1,1),Emissions!$A$1:$LI$1),FALSE)</f>
        <v>6.0265343700000003E-3</v>
      </c>
      <c r="R555" s="361">
        <f>+VLOOKUP($E555,Emissions!$1:$1048576,MATCH(DATE(R$2,1,1),Emissions!$A$1:$LI$1),FALSE)</f>
        <v>6.0710710499999997E-3</v>
      </c>
      <c r="S555" s="361">
        <f>+VLOOKUP($E555,Emissions!$1:$1048576,MATCH(DATE(S$2,1,1),Emissions!$A$1:$LI$1),FALSE)</f>
        <v>6.1126103500000004E-3</v>
      </c>
      <c r="T555" s="361">
        <f>+VLOOKUP($E555,Emissions!$1:$1048576,MATCH(DATE(T$2,1,1),Emissions!$A$1:$LI$1),FALSE)</f>
        <v>6.1514276500000001E-3</v>
      </c>
      <c r="U555" s="361">
        <f>+VLOOKUP($E555,Emissions!$1:$1048576,MATCH(DATE(U$2,1,1),Emissions!$A$1:$LI$1),FALSE)</f>
        <v>6.1888447200000004E-3</v>
      </c>
      <c r="V555" s="361">
        <f>+VLOOKUP($E555,Emissions!$1:$1048576,MATCH(DATE(V$2,1,1),Emissions!$A$1:$LI$1),FALSE)</f>
        <v>6.2238914199999997E-3</v>
      </c>
      <c r="W555" s="361">
        <f>+VLOOKUP($E555,Emissions!$1:$1048576,MATCH(DATE(W$2,1,1),Emissions!$A$1:$LI$1),FALSE)</f>
        <v>6.2595165899999999E-3</v>
      </c>
      <c r="X555" s="361">
        <f>+VLOOKUP($E555,Emissions!$1:$1048576,MATCH(DATE(X$2,1,1),Emissions!$A$1:$LI$1),FALSE)</f>
        <v>6.2983581999999996E-3</v>
      </c>
      <c r="Y555" s="361">
        <f>+VLOOKUP($E555,Emissions!$1:$1048576,MATCH(DATE(Y$2,1,1),Emissions!$A$1:$LI$1),FALSE)</f>
        <v>6.3422924700000001E-3</v>
      </c>
      <c r="Z555" s="361">
        <f>+VLOOKUP($E555,Emissions!$1:$1048576,MATCH(DATE(Z$2,1,1),Emissions!$A$1:$LI$1),FALSE)</f>
        <v>6.3923752500000004E-3</v>
      </c>
      <c r="AA555" s="361">
        <f>+VLOOKUP($E555,Emissions!$1:$1048576,MATCH(DATE(AA$2,1,1),Emissions!$A$1:$LI$1),FALSE)</f>
        <v>6.4541258799999997E-3</v>
      </c>
      <c r="AB555" s="361">
        <f>+VLOOKUP($E555,Emissions!$1:$1048576,MATCH(DATE(AB$2,1,1),Emissions!$A$1:$LI$1),FALSE)</f>
        <v>6.5280853E-3</v>
      </c>
      <c r="AC555" s="361">
        <f>+VLOOKUP($E555,Emissions!$1:$1048576,MATCH(DATE(AC$2,1,1),Emissions!$A$1:$LI$1),FALSE)</f>
        <v>6.6144816000000004E-3</v>
      </c>
      <c r="AD555" s="361">
        <f>+VLOOKUP($E555,Emissions!$1:$1048576,MATCH(DATE(AD$2,1,1),Emissions!$A$1:$LI$1),FALSE)</f>
        <v>6.7130966200000001E-3</v>
      </c>
      <c r="AE555" s="361">
        <f>+VLOOKUP($E555,Emissions!$1:$1048576,MATCH(DATE(AE$2,1,1),Emissions!$A$1:$LI$1),FALSE)</f>
        <v>6.8222952499999998E-3</v>
      </c>
      <c r="AF555" s="361">
        <f>+VLOOKUP($E555,Emissions!$1:$1048576,MATCH(DATE(AF$2,1,1),Emissions!$A$1:$LI$1),FALSE)</f>
        <v>6.9409020700000002E-3</v>
      </c>
      <c r="AG555" s="361">
        <f>+VLOOKUP($E555,Emissions!$1:$1048576,MATCH(DATE(AG$2,1,1),Emissions!$A$1:$LI$1),FALSE)</f>
        <v>7.0696494399999999E-3</v>
      </c>
      <c r="AH555" s="361">
        <f>+VLOOKUP($E555,Emissions!$1:$1048576,MATCH(DATE(AH$2,1,1),Emissions!$A$1:$LI$1),FALSE)</f>
        <v>7.2093317000000001E-3</v>
      </c>
      <c r="AI555" s="361">
        <f>+VLOOKUP($E555,Emissions!$1:$1048576,MATCH(DATE(AI$2,1,1),Emissions!$A$1:$LI$1),FALSE)</f>
        <v>7.3590924400000002E-3</v>
      </c>
      <c r="AJ555" s="361">
        <f>+VLOOKUP($E555,Emissions!$1:$1048576,MATCH(DATE(AJ$2,1,1),Emissions!$A$1:$LI$1),FALSE)</f>
        <v>7.5170234600000002E-3</v>
      </c>
      <c r="AK555" s="361">
        <f>+VLOOKUP($E555,Emissions!$1:$1048576,MATCH(DATE(AK$2,1,1),Emissions!$A$1:$LI$1),FALSE)</f>
        <v>7.6828424299999996E-3</v>
      </c>
      <c r="AL555" s="361">
        <f>+VLOOKUP($E555,Emissions!$1:$1048576,MATCH(DATE(AL$2,1,1),Emissions!$A$1:$LI$1),FALSE)</f>
        <v>7.8545203600000005E-3</v>
      </c>
      <c r="AM555" s="361">
        <f>+VLOOKUP($E555,Emissions!$1:$1048576,MATCH(DATE(AM$2,1,1),Emissions!$A$1:$LI$1),FALSE)</f>
        <v>8.0301718500000001E-3</v>
      </c>
      <c r="AN555" s="361">
        <f>+VLOOKUP($E555,Emissions!$1:$1048576,MATCH(DATE(AN$2,1,1),Emissions!$A$1:$LI$1),FALSE)</f>
        <v>8.20798763E-3</v>
      </c>
      <c r="AO555" s="361">
        <f>+VLOOKUP($E555,Emissions!$1:$1048576,MATCH(DATE(AO$2,1,1),Emissions!$A$1:$LI$1),FALSE)</f>
        <v>8.3862049199999993E-3</v>
      </c>
    </row>
    <row r="556" spans="1:41" ht="15" customHeight="1" x14ac:dyDescent="0.35">
      <c r="A556" s="411"/>
      <c r="B556" s="170"/>
      <c r="C556" s="138" t="s">
        <v>604</v>
      </c>
      <c r="D556" s="114" t="s">
        <v>1399</v>
      </c>
      <c r="E556" s="50" t="s">
        <v>2638</v>
      </c>
      <c r="F556" s="361">
        <f>+VLOOKUP($E556,Emissions!$1:$1048576,MATCH(DATE(F$2,1,1),Emissions!$A$1:$LI$1),FALSE)</f>
        <v>2.3736283599999999E-3</v>
      </c>
      <c r="G556" s="361">
        <f>+VLOOKUP($E556,Emissions!$1:$1048576,MATCH(DATE(G$2,1,1),Emissions!$A$1:$LI$1),FALSE)</f>
        <v>2.45066149E-3</v>
      </c>
      <c r="H556" s="361">
        <f>+VLOOKUP($E556,Emissions!$1:$1048576,MATCH(DATE(H$2,1,1),Emissions!$A$1:$LI$1),FALSE)</f>
        <v>2.5317766900000002E-3</v>
      </c>
      <c r="I556" s="361">
        <f>+VLOOKUP($E556,Emissions!$1:$1048576,MATCH(DATE(I$2,1,1),Emissions!$A$1:$LI$1),FALSE)</f>
        <v>2.6107488100000002E-3</v>
      </c>
      <c r="J556" s="361">
        <f>+VLOOKUP($E556,Emissions!$1:$1048576,MATCH(DATE(J$2,1,1),Emissions!$A$1:$LI$1),FALSE)</f>
        <v>2.6924620499999999E-3</v>
      </c>
      <c r="K556" s="361">
        <f>+VLOOKUP($E556,Emissions!$1:$1048576,MATCH(DATE(K$2,1,1),Emissions!$A$1:$LI$1),FALSE)</f>
        <v>2.7778968800000001E-3</v>
      </c>
      <c r="L556" s="361">
        <f>+VLOOKUP($E556,Emissions!$1:$1048576,MATCH(DATE(L$2,1,1),Emissions!$A$1:$LI$1),FALSE)</f>
        <v>2.8672839300000002E-3</v>
      </c>
      <c r="M556" s="361">
        <f>+VLOOKUP($E556,Emissions!$1:$1048576,MATCH(DATE(M$2,1,1),Emissions!$A$1:$LI$1),FALSE)</f>
        <v>2.9531509899999998E-3</v>
      </c>
      <c r="N556" s="361">
        <f>+VLOOKUP($E556,Emissions!$1:$1048576,MATCH(DATE(N$2,1,1),Emissions!$A$1:$LI$1),FALSE)</f>
        <v>3.0318282099999999E-3</v>
      </c>
      <c r="O556" s="361">
        <f>+VLOOKUP($E556,Emissions!$1:$1048576,MATCH(DATE(O$2,1,1),Emissions!$A$1:$LI$1),FALSE)</f>
        <v>3.0994141900000001E-3</v>
      </c>
      <c r="P556" s="361">
        <f>+VLOOKUP($E556,Emissions!$1:$1048576,MATCH(DATE(P$2,1,1),Emissions!$A$1:$LI$1),FALSE)</f>
        <v>3.1448375999999999E-3</v>
      </c>
      <c r="Q556" s="361">
        <f>+VLOOKUP($E556,Emissions!$1:$1048576,MATCH(DATE(Q$2,1,1),Emissions!$A$1:$LI$1),FALSE)</f>
        <v>3.1680648400000001E-3</v>
      </c>
      <c r="R556" s="361">
        <f>+VLOOKUP($E556,Emissions!$1:$1048576,MATCH(DATE(R$2,1,1),Emissions!$A$1:$LI$1),FALSE)</f>
        <v>3.1804250599999999E-3</v>
      </c>
      <c r="S556" s="361">
        <f>+VLOOKUP($E556,Emissions!$1:$1048576,MATCH(DATE(S$2,1,1),Emissions!$A$1:$LI$1),FALSE)</f>
        <v>3.1883901300000001E-3</v>
      </c>
      <c r="T556" s="361">
        <f>+VLOOKUP($E556,Emissions!$1:$1048576,MATCH(DATE(T$2,1,1),Emissions!$A$1:$LI$1),FALSE)</f>
        <v>3.1966713600000002E-3</v>
      </c>
      <c r="U556" s="361">
        <f>+VLOOKUP($E556,Emissions!$1:$1048576,MATCH(DATE(U$2,1,1),Emissions!$A$1:$LI$1),FALSE)</f>
        <v>3.2083601399999998E-3</v>
      </c>
      <c r="V556" s="361">
        <f>+VLOOKUP($E556,Emissions!$1:$1048576,MATCH(DATE(V$2,1,1),Emissions!$A$1:$LI$1),FALSE)</f>
        <v>3.22394634E-3</v>
      </c>
      <c r="W556" s="361">
        <f>+VLOOKUP($E556,Emissions!$1:$1048576,MATCH(DATE(W$2,1,1),Emissions!$A$1:$LI$1),FALSE)</f>
        <v>3.2448190400000002E-3</v>
      </c>
      <c r="X556" s="361">
        <f>+VLOOKUP($E556,Emissions!$1:$1048576,MATCH(DATE(X$2,1,1),Emissions!$A$1:$LI$1),FALSE)</f>
        <v>3.2720272999999999E-3</v>
      </c>
      <c r="Y556" s="361">
        <f>+VLOOKUP($E556,Emissions!$1:$1048576,MATCH(DATE(Y$2,1,1),Emissions!$A$1:$LI$1),FALSE)</f>
        <v>3.3058383400000001E-3</v>
      </c>
      <c r="Z556" s="361">
        <f>+VLOOKUP($E556,Emissions!$1:$1048576,MATCH(DATE(Z$2,1,1),Emissions!$A$1:$LI$1),FALSE)</f>
        <v>3.3466587299999999E-3</v>
      </c>
      <c r="AA556" s="361">
        <f>+VLOOKUP($E556,Emissions!$1:$1048576,MATCH(DATE(AA$2,1,1),Emissions!$A$1:$LI$1),FALSE)</f>
        <v>3.3965929100000002E-3</v>
      </c>
      <c r="AB556" s="361">
        <f>+VLOOKUP($E556,Emissions!$1:$1048576,MATCH(DATE(AB$2,1,1),Emissions!$A$1:$LI$1),FALSE)</f>
        <v>3.45664836E-3</v>
      </c>
      <c r="AC556" s="361">
        <f>+VLOOKUP($E556,Emissions!$1:$1048576,MATCH(DATE(AC$2,1,1),Emissions!$A$1:$LI$1),FALSE)</f>
        <v>3.52693819E-3</v>
      </c>
      <c r="AD556" s="361">
        <f>+VLOOKUP($E556,Emissions!$1:$1048576,MATCH(DATE(AD$2,1,1),Emissions!$A$1:$LI$1),FALSE)</f>
        <v>3.6066973700000001E-3</v>
      </c>
      <c r="AE556" s="361">
        <f>+VLOOKUP($E556,Emissions!$1:$1048576,MATCH(DATE(AE$2,1,1),Emissions!$A$1:$LI$1),FALSE)</f>
        <v>3.6954490600000002E-3</v>
      </c>
      <c r="AF556" s="361">
        <f>+VLOOKUP($E556,Emissions!$1:$1048576,MATCH(DATE(AF$2,1,1),Emissions!$A$1:$LI$1),FALSE)</f>
        <v>3.7941600199999999E-3</v>
      </c>
      <c r="AG556" s="361">
        <f>+VLOOKUP($E556,Emissions!$1:$1048576,MATCH(DATE(AG$2,1,1),Emissions!$A$1:$LI$1),FALSE)</f>
        <v>3.9037140500000002E-3</v>
      </c>
      <c r="AH556" s="361">
        <f>+VLOOKUP($E556,Emissions!$1:$1048576,MATCH(DATE(AH$2,1,1),Emissions!$A$1:$LI$1),FALSE)</f>
        <v>4.0238711300000004E-3</v>
      </c>
      <c r="AI556" s="361">
        <f>+VLOOKUP($E556,Emissions!$1:$1048576,MATCH(DATE(AI$2,1,1),Emissions!$A$1:$LI$1),FALSE)</f>
        <v>4.1521167600000004E-3</v>
      </c>
      <c r="AJ556" s="361">
        <f>+VLOOKUP($E556,Emissions!$1:$1048576,MATCH(DATE(AJ$2,1,1),Emissions!$A$1:$LI$1),FALSE)</f>
        <v>4.2852863600000004E-3</v>
      </c>
      <c r="AK556" s="361">
        <f>+VLOOKUP($E556,Emissions!$1:$1048576,MATCH(DATE(AK$2,1,1),Emissions!$A$1:$LI$1),FALSE)</f>
        <v>4.4221651999999997E-3</v>
      </c>
      <c r="AL556" s="361">
        <f>+VLOOKUP($E556,Emissions!$1:$1048576,MATCH(DATE(AL$2,1,1),Emissions!$A$1:$LI$1),FALSE)</f>
        <v>4.5615433399999999E-3</v>
      </c>
      <c r="AM556" s="361">
        <f>+VLOOKUP($E556,Emissions!$1:$1048576,MATCH(DATE(AM$2,1,1),Emissions!$A$1:$LI$1),FALSE)</f>
        <v>4.7023390099999998E-3</v>
      </c>
      <c r="AN556" s="361">
        <f>+VLOOKUP($E556,Emissions!$1:$1048576,MATCH(DATE(AN$2,1,1),Emissions!$A$1:$LI$1),FALSE)</f>
        <v>4.8434824800000003E-3</v>
      </c>
      <c r="AO556" s="361">
        <f>+VLOOKUP($E556,Emissions!$1:$1048576,MATCH(DATE(AO$2,1,1),Emissions!$A$1:$LI$1),FALSE)</f>
        <v>4.9838750200000004E-3</v>
      </c>
    </row>
    <row r="557" spans="1:41" ht="15" customHeight="1" x14ac:dyDescent="0.35">
      <c r="A557" s="411"/>
      <c r="B557" s="170"/>
      <c r="C557" s="138" t="s">
        <v>605</v>
      </c>
      <c r="D557" s="114" t="s">
        <v>1399</v>
      </c>
      <c r="E557" s="50" t="s">
        <v>2639</v>
      </c>
      <c r="F557" s="361">
        <f>+VLOOKUP($E557,Emissions!$1:$1048576,MATCH(DATE(F$2,1,1),Emissions!$A$1:$LI$1),FALSE)</f>
        <v>5.1626121400000002E-2</v>
      </c>
      <c r="G557" s="361">
        <f>+VLOOKUP($E557,Emissions!$1:$1048576,MATCH(DATE(G$2,1,1),Emissions!$A$1:$LI$1),FALSE)</f>
        <v>5.2646267699999999E-2</v>
      </c>
      <c r="H557" s="361">
        <f>+VLOOKUP($E557,Emissions!$1:$1048576,MATCH(DATE(H$2,1,1),Emissions!$A$1:$LI$1),FALSE)</f>
        <v>5.3780155199999999E-2</v>
      </c>
      <c r="I557" s="361">
        <f>+VLOOKUP($E557,Emissions!$1:$1048576,MATCH(DATE(I$2,1,1),Emissions!$A$1:$LI$1),FALSE)</f>
        <v>5.48855564E-2</v>
      </c>
      <c r="J557" s="361">
        <f>+VLOOKUP($E557,Emissions!$1:$1048576,MATCH(DATE(J$2,1,1),Emissions!$A$1:$LI$1),FALSE)</f>
        <v>5.6159840400000001E-2</v>
      </c>
      <c r="K557" s="361">
        <f>+VLOOKUP($E557,Emissions!$1:$1048576,MATCH(DATE(K$2,1,1),Emissions!$A$1:$LI$1),FALSE)</f>
        <v>5.76289091E-2</v>
      </c>
      <c r="L557" s="361">
        <f>+VLOOKUP($E557,Emissions!$1:$1048576,MATCH(DATE(L$2,1,1),Emissions!$A$1:$LI$1),FALSE)</f>
        <v>5.9270480399999999E-2</v>
      </c>
      <c r="M557" s="361">
        <f>+VLOOKUP($E557,Emissions!$1:$1048576,MATCH(DATE(M$2,1,1),Emissions!$A$1:$LI$1),FALSE)</f>
        <v>6.0752067100000001E-2</v>
      </c>
      <c r="N557" s="361">
        <f>+VLOOKUP($E557,Emissions!$1:$1048576,MATCH(DATE(N$2,1,1),Emissions!$A$1:$LI$1),FALSE)</f>
        <v>6.19227667E-2</v>
      </c>
      <c r="O557" s="361">
        <f>+VLOOKUP($E557,Emissions!$1:$1048576,MATCH(DATE(O$2,1,1),Emissions!$A$1:$LI$1),FALSE)</f>
        <v>6.2671822299999999E-2</v>
      </c>
      <c r="P557" s="361">
        <f>+VLOOKUP($E557,Emissions!$1:$1048576,MATCH(DATE(P$2,1,1),Emissions!$A$1:$LI$1),FALSE)</f>
        <v>6.2831657900000004E-2</v>
      </c>
      <c r="Q557" s="361">
        <f>+VLOOKUP($E557,Emissions!$1:$1048576,MATCH(DATE(Q$2,1,1),Emissions!$A$1:$LI$1),FALSE)</f>
        <v>6.2786024600000004E-2</v>
      </c>
      <c r="R557" s="361">
        <f>+VLOOKUP($E557,Emissions!$1:$1048576,MATCH(DATE(R$2,1,1),Emissions!$A$1:$LI$1),FALSE)</f>
        <v>6.2779946200000006E-2</v>
      </c>
      <c r="S557" s="361">
        <f>+VLOOKUP($E557,Emissions!$1:$1048576,MATCH(DATE(S$2,1,1),Emissions!$A$1:$LI$1),FALSE)</f>
        <v>6.2861074399999994E-2</v>
      </c>
      <c r="T557" s="361">
        <f>+VLOOKUP($E557,Emissions!$1:$1048576,MATCH(DATE(T$2,1,1),Emissions!$A$1:$LI$1),FALSE)</f>
        <v>6.3021617899999993E-2</v>
      </c>
      <c r="U557" s="361">
        <f>+VLOOKUP($E557,Emissions!$1:$1048576,MATCH(DATE(U$2,1,1),Emissions!$A$1:$LI$1),FALSE)</f>
        <v>6.3246253799999999E-2</v>
      </c>
      <c r="V557" s="361">
        <f>+VLOOKUP($E557,Emissions!$1:$1048576,MATCH(DATE(V$2,1,1),Emissions!$A$1:$LI$1),FALSE)</f>
        <v>6.3482534600000001E-2</v>
      </c>
      <c r="W557" s="361">
        <f>+VLOOKUP($E557,Emissions!$1:$1048576,MATCH(DATE(W$2,1,1),Emissions!$A$1:$LI$1),FALSE)</f>
        <v>6.3728233199999998E-2</v>
      </c>
      <c r="X557" s="361">
        <f>+VLOOKUP($E557,Emissions!$1:$1048576,MATCH(DATE(X$2,1,1),Emissions!$A$1:$LI$1),FALSE)</f>
        <v>6.4000728199999996E-2</v>
      </c>
      <c r="Y557" s="361">
        <f>+VLOOKUP($E557,Emissions!$1:$1048576,MATCH(DATE(Y$2,1,1),Emissions!$A$1:$LI$1),FALSE)</f>
        <v>6.4316508800000005E-2</v>
      </c>
      <c r="Z557" s="361">
        <f>+VLOOKUP($E557,Emissions!$1:$1048576,MATCH(DATE(Z$2,1,1),Emissions!$A$1:$LI$1),FALSE)</f>
        <v>6.4684137399999994E-2</v>
      </c>
      <c r="AA557" s="361">
        <f>+VLOOKUP($E557,Emissions!$1:$1048576,MATCH(DATE(AA$2,1,1),Emissions!$A$1:$LI$1),FALSE)</f>
        <v>6.5189575499999999E-2</v>
      </c>
      <c r="AB557" s="361">
        <f>+VLOOKUP($E557,Emissions!$1:$1048576,MATCH(DATE(AB$2,1,1),Emissions!$A$1:$LI$1),FALSE)</f>
        <v>6.5865173299999996E-2</v>
      </c>
      <c r="AC557" s="361">
        <f>+VLOOKUP($E557,Emissions!$1:$1048576,MATCH(DATE(AC$2,1,1),Emissions!$A$1:$LI$1),FALSE)</f>
        <v>6.6715305000000003E-2</v>
      </c>
      <c r="AD557" s="361">
        <f>+VLOOKUP($E557,Emissions!$1:$1048576,MATCH(DATE(AD$2,1,1),Emissions!$A$1:$LI$1),FALSE)</f>
        <v>6.7729638800000005E-2</v>
      </c>
      <c r="AE557" s="361">
        <f>+VLOOKUP($E557,Emissions!$1:$1048576,MATCH(DATE(AE$2,1,1),Emissions!$A$1:$LI$1),FALSE)</f>
        <v>6.8873651399999999E-2</v>
      </c>
      <c r="AF557" s="361">
        <f>+VLOOKUP($E557,Emissions!$1:$1048576,MATCH(DATE(AF$2,1,1),Emissions!$A$1:$LI$1),FALSE)</f>
        <v>7.0185578600000006E-2</v>
      </c>
      <c r="AG557" s="361">
        <f>+VLOOKUP($E557,Emissions!$1:$1048576,MATCH(DATE(AG$2,1,1),Emissions!$A$1:$LI$1),FALSE)</f>
        <v>7.1683614399999998E-2</v>
      </c>
      <c r="AH557" s="361">
        <f>+VLOOKUP($E557,Emissions!$1:$1048576,MATCH(DATE(AH$2,1,1),Emissions!$A$1:$LI$1),FALSE)</f>
        <v>7.33693188E-2</v>
      </c>
      <c r="AI557" s="361">
        <f>+VLOOKUP($E557,Emissions!$1:$1048576,MATCH(DATE(AI$2,1,1),Emissions!$A$1:$LI$1),FALSE)</f>
        <v>7.5218703600000006E-2</v>
      </c>
      <c r="AJ557" s="361">
        <f>+VLOOKUP($E557,Emissions!$1:$1048576,MATCH(DATE(AJ$2,1,1),Emissions!$A$1:$LI$1),FALSE)</f>
        <v>7.7196204099999999E-2</v>
      </c>
      <c r="AK557" s="361">
        <f>+VLOOKUP($E557,Emissions!$1:$1048576,MATCH(DATE(AK$2,1,1),Emissions!$A$1:$LI$1),FALSE)</f>
        <v>7.9299667000000004E-2</v>
      </c>
      <c r="AL557" s="361">
        <f>+VLOOKUP($E557,Emissions!$1:$1048576,MATCH(DATE(AL$2,1,1),Emissions!$A$1:$LI$1),FALSE)</f>
        <v>8.1512868700000005E-2</v>
      </c>
      <c r="AM557" s="361">
        <f>+VLOOKUP($E557,Emissions!$1:$1048576,MATCH(DATE(AM$2,1,1),Emissions!$A$1:$LI$1),FALSE)</f>
        <v>8.3809549900000002E-2</v>
      </c>
      <c r="AN557" s="361">
        <f>+VLOOKUP($E557,Emissions!$1:$1048576,MATCH(DATE(AN$2,1,1),Emissions!$A$1:$LI$1),FALSE)</f>
        <v>8.6160030799999995E-2</v>
      </c>
      <c r="AO557" s="361">
        <f>+VLOOKUP($E557,Emissions!$1:$1048576,MATCH(DATE(AO$2,1,1),Emissions!$A$1:$LI$1),FALSE)</f>
        <v>8.8534030700000002E-2</v>
      </c>
    </row>
    <row r="558" spans="1:41" s="92" customFormat="1" ht="15" customHeight="1" x14ac:dyDescent="0.35">
      <c r="A558" s="411"/>
      <c r="B558" s="170"/>
      <c r="C558" s="137" t="s">
        <v>1090</v>
      </c>
      <c r="D558" s="147" t="s">
        <v>1399</v>
      </c>
      <c r="E558" s="136" t="s">
        <v>2665</v>
      </c>
      <c r="F558" s="327">
        <f>+VLOOKUP($E558,Emissions!$1:$1048576,MATCH(DATE(F$2,1,1),Emissions!$A$1:$LI$1),FALSE)</f>
        <v>0.1706772782</v>
      </c>
      <c r="G558" s="327">
        <f>+VLOOKUP($E558,Emissions!$1:$1048576,MATCH(DATE(G$2,1,1),Emissions!$A$1:$LI$1),FALSE)</f>
        <v>0.1688418881</v>
      </c>
      <c r="H558" s="327">
        <f>+VLOOKUP($E558,Emissions!$1:$1048576,MATCH(DATE(H$2,1,1),Emissions!$A$1:$LI$1),FALSE)</f>
        <v>0.16691534459999999</v>
      </c>
      <c r="I558" s="327">
        <f>+VLOOKUP($E558,Emissions!$1:$1048576,MATCH(DATE(I$2,1,1),Emissions!$A$1:$LI$1),FALSE)</f>
        <v>0.1642560565</v>
      </c>
      <c r="J558" s="327">
        <f>+VLOOKUP($E558,Emissions!$1:$1048576,MATCH(DATE(J$2,1,1),Emissions!$A$1:$LI$1),FALSE)</f>
        <v>0.16361582569999999</v>
      </c>
      <c r="K558" s="327">
        <f>+VLOOKUP($E558,Emissions!$1:$1048576,MATCH(DATE(K$2,1,1),Emissions!$A$1:$LI$1),FALSE)</f>
        <v>0.1644886404</v>
      </c>
      <c r="L558" s="327">
        <f>+VLOOKUP($E558,Emissions!$1:$1048576,MATCH(DATE(L$2,1,1),Emissions!$A$1:$LI$1),FALSE)</f>
        <v>0.16650357909999999</v>
      </c>
      <c r="M558" s="327">
        <f>+VLOOKUP($E558,Emissions!$1:$1048576,MATCH(DATE(M$2,1,1),Emissions!$A$1:$LI$1),FALSE)</f>
        <v>0.16612568890000001</v>
      </c>
      <c r="N558" s="327">
        <f>+VLOOKUP($E558,Emissions!$1:$1048576,MATCH(DATE(N$2,1,1),Emissions!$A$1:$LI$1),FALSE)</f>
        <v>0.16320453909999999</v>
      </c>
      <c r="O558" s="327">
        <f>+VLOOKUP($E558,Emissions!$1:$1048576,MATCH(DATE(O$2,1,1),Emissions!$A$1:$LI$1),FALSE)</f>
        <v>0.157724484</v>
      </c>
      <c r="P558" s="327">
        <f>+VLOOKUP($E558,Emissions!$1:$1048576,MATCH(DATE(P$2,1,1),Emissions!$A$1:$LI$1),FALSE)</f>
        <v>0.14978382940000001</v>
      </c>
      <c r="Q558" s="327">
        <f>+VLOOKUP($E558,Emissions!$1:$1048576,MATCH(DATE(Q$2,1,1),Emissions!$A$1:$LI$1),FALSE)</f>
        <v>0.14443848889999999</v>
      </c>
      <c r="R558" s="327">
        <f>+VLOOKUP($E558,Emissions!$1:$1048576,MATCH(DATE(R$2,1,1),Emissions!$A$1:$LI$1),FALSE)</f>
        <v>0.14075306239999999</v>
      </c>
      <c r="S558" s="327">
        <f>+VLOOKUP($E558,Emissions!$1:$1048576,MATCH(DATE(S$2,1,1),Emissions!$A$1:$LI$1),FALSE)</f>
        <v>0.1380809835</v>
      </c>
      <c r="T558" s="327">
        <f>+VLOOKUP($E558,Emissions!$1:$1048576,MATCH(DATE(T$2,1,1),Emissions!$A$1:$LI$1),FALSE)</f>
        <v>0.13601538369999999</v>
      </c>
      <c r="U558" s="327">
        <f>+VLOOKUP($E558,Emissions!$1:$1048576,MATCH(DATE(U$2,1,1),Emissions!$A$1:$LI$1),FALSE)</f>
        <v>0.13431052169999999</v>
      </c>
      <c r="V558" s="327">
        <f>+VLOOKUP($E558,Emissions!$1:$1048576,MATCH(DATE(V$2,1,1),Emissions!$A$1:$LI$1),FALSE)</f>
        <v>0.1325380401</v>
      </c>
      <c r="W558" s="327">
        <f>+VLOOKUP($E558,Emissions!$1:$1048576,MATCH(DATE(W$2,1,1),Emissions!$A$1:$LI$1),FALSE)</f>
        <v>0.13070755179999999</v>
      </c>
      <c r="X558" s="327">
        <f>+VLOOKUP($E558,Emissions!$1:$1048576,MATCH(DATE(X$2,1,1),Emissions!$A$1:$LI$1),FALSE)</f>
        <v>0.12885916680000001</v>
      </c>
      <c r="Y558" s="327">
        <f>+VLOOKUP($E558,Emissions!$1:$1048576,MATCH(DATE(Y$2,1,1),Emissions!$A$1:$LI$1),FALSE)</f>
        <v>0.12704055410000001</v>
      </c>
      <c r="Z558" s="327">
        <f>+VLOOKUP($E558,Emissions!$1:$1048576,MATCH(DATE(Z$2,1,1),Emissions!$A$1:$LI$1),FALSE)</f>
        <v>0.1252946482</v>
      </c>
      <c r="AA558" s="327">
        <f>+VLOOKUP($E558,Emissions!$1:$1048576,MATCH(DATE(AA$2,1,1),Emissions!$A$1:$LI$1),FALSE)</f>
        <v>0.12397752619999999</v>
      </c>
      <c r="AB558" s="327">
        <f>+VLOOKUP($E558,Emissions!$1:$1048576,MATCH(DATE(AB$2,1,1),Emissions!$A$1:$LI$1),FALSE)</f>
        <v>0.1230465932</v>
      </c>
      <c r="AC558" s="327">
        <f>+VLOOKUP($E558,Emissions!$1:$1048576,MATCH(DATE(AC$2,1,1),Emissions!$A$1:$LI$1),FALSE)</f>
        <v>0.1224726302</v>
      </c>
      <c r="AD558" s="327">
        <f>+VLOOKUP($E558,Emissions!$1:$1048576,MATCH(DATE(AD$2,1,1),Emissions!$A$1:$LI$1),FALSE)</f>
        <v>0.1222348186</v>
      </c>
      <c r="AE558" s="327">
        <f>+VLOOKUP($E558,Emissions!$1:$1048576,MATCH(DATE(AE$2,1,1),Emissions!$A$1:$LI$1),FALSE)</f>
        <v>0.12230137250000001</v>
      </c>
      <c r="AF558" s="327">
        <f>+VLOOKUP($E558,Emissions!$1:$1048576,MATCH(DATE(AF$2,1,1),Emissions!$A$1:$LI$1),FALSE)</f>
        <v>0.1227277749</v>
      </c>
      <c r="AG558" s="327">
        <f>+VLOOKUP($E558,Emissions!$1:$1048576,MATCH(DATE(AG$2,1,1),Emissions!$A$1:$LI$1),FALSE)</f>
        <v>0.12349172880000001</v>
      </c>
      <c r="AH558" s="327">
        <f>+VLOOKUP($E558,Emissions!$1:$1048576,MATCH(DATE(AH$2,1,1),Emissions!$A$1:$LI$1),FALSE)</f>
        <v>0.1245798362</v>
      </c>
      <c r="AI558" s="327">
        <f>+VLOOKUP($E558,Emissions!$1:$1048576,MATCH(DATE(AI$2,1,1),Emissions!$A$1:$LI$1),FALSE)</f>
        <v>0.12595883690000001</v>
      </c>
      <c r="AJ558" s="327">
        <f>+VLOOKUP($E558,Emissions!$1:$1048576,MATCH(DATE(AJ$2,1,1),Emissions!$A$1:$LI$1),FALSE)</f>
        <v>0.127581255</v>
      </c>
      <c r="AK558" s="327">
        <f>+VLOOKUP($E558,Emissions!$1:$1048576,MATCH(DATE(AK$2,1,1),Emissions!$A$1:$LI$1),FALSE)</f>
        <v>0.12951436290000001</v>
      </c>
      <c r="AL558" s="327">
        <f>+VLOOKUP($E558,Emissions!$1:$1048576,MATCH(DATE(AL$2,1,1),Emissions!$A$1:$LI$1),FALSE)</f>
        <v>0.131684945</v>
      </c>
      <c r="AM558" s="327">
        <f>+VLOOKUP($E558,Emissions!$1:$1048576,MATCH(DATE(AM$2,1,1),Emissions!$A$1:$LI$1),FALSE)</f>
        <v>0.1340259057</v>
      </c>
      <c r="AN558" s="327">
        <f>+VLOOKUP($E558,Emissions!$1:$1048576,MATCH(DATE(AN$2,1,1),Emissions!$A$1:$LI$1),FALSE)</f>
        <v>0.13647432509999999</v>
      </c>
      <c r="AO558" s="327">
        <f>+VLOOKUP($E558,Emissions!$1:$1048576,MATCH(DATE(AO$2,1,1),Emissions!$A$1:$LI$1),FALSE)</f>
        <v>0.1389703715</v>
      </c>
    </row>
    <row r="559" spans="1:41" ht="15" customHeight="1" x14ac:dyDescent="0.35">
      <c r="A559" s="411"/>
      <c r="B559" s="170"/>
      <c r="C559" s="138" t="s">
        <v>606</v>
      </c>
      <c r="D559" s="114" t="s">
        <v>1399</v>
      </c>
      <c r="E559" s="50" t="s">
        <v>2640</v>
      </c>
      <c r="F559" s="361">
        <f>+VLOOKUP($E559,Emissions!$1:$1048576,MATCH(DATE(F$2,1,1),Emissions!$A$1:$LI$1),FALSE)</f>
        <v>0.10059615719999999</v>
      </c>
      <c r="G559" s="361">
        <f>+VLOOKUP($E559,Emissions!$1:$1048576,MATCH(DATE(G$2,1,1),Emissions!$A$1:$LI$1),FALSE)</f>
        <v>0.10057070799999999</v>
      </c>
      <c r="H559" s="361">
        <f>+VLOOKUP($E559,Emissions!$1:$1048576,MATCH(DATE(H$2,1,1),Emissions!$A$1:$LI$1),FALSE)</f>
        <v>0.10058062399999999</v>
      </c>
      <c r="I559" s="361">
        <f>+VLOOKUP($E559,Emissions!$1:$1048576,MATCH(DATE(I$2,1,1),Emissions!$A$1:$LI$1),FALSE)</f>
        <v>0.10031293080000001</v>
      </c>
      <c r="J559" s="361">
        <f>+VLOOKUP($E559,Emissions!$1:$1048576,MATCH(DATE(J$2,1,1),Emissions!$A$1:$LI$1),FALSE)</f>
        <v>0.1009502742</v>
      </c>
      <c r="K559" s="361">
        <f>+VLOOKUP($E559,Emissions!$1:$1048576,MATCH(DATE(K$2,1,1),Emissions!$A$1:$LI$1),FALSE)</f>
        <v>0.10231868180000001</v>
      </c>
      <c r="L559" s="361">
        <f>+VLOOKUP($E559,Emissions!$1:$1048576,MATCH(DATE(L$2,1,1),Emissions!$A$1:$LI$1),FALSE)</f>
        <v>0.1042728004</v>
      </c>
      <c r="M559" s="361">
        <f>+VLOOKUP($E559,Emissions!$1:$1048576,MATCH(DATE(M$2,1,1),Emissions!$A$1:$LI$1),FALSE)</f>
        <v>0.1051639709</v>
      </c>
      <c r="N559" s="361">
        <f>+VLOOKUP($E559,Emissions!$1:$1048576,MATCH(DATE(N$2,1,1),Emissions!$A$1:$LI$1),FALSE)</f>
        <v>0.1047406942</v>
      </c>
      <c r="O559" s="361">
        <f>+VLOOKUP($E559,Emissions!$1:$1048576,MATCH(DATE(O$2,1,1),Emissions!$A$1:$LI$1),FALSE)</f>
        <v>0.1027944548</v>
      </c>
      <c r="P559" s="361">
        <f>+VLOOKUP($E559,Emissions!$1:$1048576,MATCH(DATE(P$2,1,1),Emissions!$A$1:$LI$1),FALSE)</f>
        <v>9.9161347100000005E-2</v>
      </c>
      <c r="Q559" s="361">
        <f>+VLOOKUP($E559,Emissions!$1:$1048576,MATCH(DATE(Q$2,1,1),Emissions!$A$1:$LI$1),FALSE)</f>
        <v>9.6675721500000006E-2</v>
      </c>
      <c r="R559" s="361">
        <f>+VLOOKUP($E559,Emissions!$1:$1048576,MATCH(DATE(R$2,1,1),Emissions!$A$1:$LI$1),FALSE)</f>
        <v>9.4933554000000003E-2</v>
      </c>
      <c r="S559" s="361">
        <f>+VLOOKUP($E559,Emissions!$1:$1048576,MATCH(DATE(S$2,1,1),Emissions!$A$1:$LI$1),FALSE)</f>
        <v>9.3632508700000006E-2</v>
      </c>
      <c r="T559" s="361">
        <f>+VLOOKUP($E559,Emissions!$1:$1048576,MATCH(DATE(T$2,1,1),Emissions!$A$1:$LI$1),FALSE)</f>
        <v>9.2580116399999995E-2</v>
      </c>
      <c r="U559" s="361">
        <f>+VLOOKUP($E559,Emissions!$1:$1048576,MATCH(DATE(U$2,1,1),Emissions!$A$1:$LI$1),FALSE)</f>
        <v>9.1664557100000002E-2</v>
      </c>
      <c r="V559" s="361">
        <f>+VLOOKUP($E559,Emissions!$1:$1048576,MATCH(DATE(V$2,1,1),Emissions!$A$1:$LI$1),FALSE)</f>
        <v>9.0650769300000003E-2</v>
      </c>
      <c r="W559" s="361">
        <f>+VLOOKUP($E559,Emissions!$1:$1048576,MATCH(DATE(W$2,1,1),Emissions!$A$1:$LI$1),FALSE)</f>
        <v>8.9564723200000002E-2</v>
      </c>
      <c r="X559" s="361">
        <f>+VLOOKUP($E559,Emissions!$1:$1048576,MATCH(DATE(X$2,1,1),Emissions!$A$1:$LI$1),FALSE)</f>
        <v>8.8449760099999997E-2</v>
      </c>
      <c r="Y559" s="361">
        <f>+VLOOKUP($E559,Emissions!$1:$1048576,MATCH(DATE(Y$2,1,1),Emissions!$A$1:$LI$1),FALSE)</f>
        <v>8.7350306500000002E-2</v>
      </c>
      <c r="Z559" s="361">
        <f>+VLOOKUP($E559,Emissions!$1:$1048576,MATCH(DATE(Z$2,1,1),Emissions!$A$1:$LI$1),FALSE)</f>
        <v>8.6302938300000007E-2</v>
      </c>
      <c r="AA559" s="361">
        <f>+VLOOKUP($E559,Emissions!$1:$1048576,MATCH(DATE(AA$2,1,1),Emissions!$A$1:$LI$1),FALSE)</f>
        <v>8.5547270800000005E-2</v>
      </c>
      <c r="AB559" s="361">
        <f>+VLOOKUP($E559,Emissions!$1:$1048576,MATCH(DATE(AB$2,1,1),Emissions!$A$1:$LI$1),FALSE)</f>
        <v>8.5068852900000005E-2</v>
      </c>
      <c r="AC559" s="361">
        <f>+VLOOKUP($E559,Emissions!$1:$1048576,MATCH(DATE(AC$2,1,1),Emissions!$A$1:$LI$1),FALSE)</f>
        <v>8.4857045500000006E-2</v>
      </c>
      <c r="AD559" s="361">
        <f>+VLOOKUP($E559,Emissions!$1:$1048576,MATCH(DATE(AD$2,1,1),Emissions!$A$1:$LI$1),FALSE)</f>
        <v>8.49024377E-2</v>
      </c>
      <c r="AE559" s="361">
        <f>+VLOOKUP($E559,Emissions!$1:$1048576,MATCH(DATE(AE$2,1,1),Emissions!$A$1:$LI$1),FALSE)</f>
        <v>8.5180899399999996E-2</v>
      </c>
      <c r="AF559" s="361">
        <f>+VLOOKUP($E559,Emissions!$1:$1048576,MATCH(DATE(AF$2,1,1),Emissions!$A$1:$LI$1),FALSE)</f>
        <v>8.5725204200000002E-2</v>
      </c>
      <c r="AG559" s="361">
        <f>+VLOOKUP($E559,Emissions!$1:$1048576,MATCH(DATE(AG$2,1,1),Emissions!$A$1:$LI$1),FALSE)</f>
        <v>8.6528018999999998E-2</v>
      </c>
      <c r="AH559" s="361">
        <f>+VLOOKUP($E559,Emissions!$1:$1048576,MATCH(DATE(AH$2,1,1),Emissions!$A$1:$LI$1),FALSE)</f>
        <v>8.7584979199999996E-2</v>
      </c>
      <c r="AI559" s="361">
        <f>+VLOOKUP($E559,Emissions!$1:$1048576,MATCH(DATE(AI$2,1,1),Emissions!$A$1:$LI$1),FALSE)</f>
        <v>8.8871543999999997E-2</v>
      </c>
      <c r="AJ559" s="361">
        <f>+VLOOKUP($E559,Emissions!$1:$1048576,MATCH(DATE(AJ$2,1,1),Emissions!$A$1:$LI$1),FALSE)</f>
        <v>9.0349375100000004E-2</v>
      </c>
      <c r="AK559" s="361">
        <f>+VLOOKUP($E559,Emissions!$1:$1048576,MATCH(DATE(AK$2,1,1),Emissions!$A$1:$LI$1),FALSE)</f>
        <v>9.2056777699999995E-2</v>
      </c>
      <c r="AL559" s="361">
        <f>+VLOOKUP($E559,Emissions!$1:$1048576,MATCH(DATE(AL$2,1,1),Emissions!$A$1:$LI$1),FALSE)</f>
        <v>9.3939948699999998E-2</v>
      </c>
      <c r="AM559" s="361">
        <f>+VLOOKUP($E559,Emissions!$1:$1048576,MATCH(DATE(AM$2,1,1),Emissions!$A$1:$LI$1),FALSE)</f>
        <v>9.59483696E-2</v>
      </c>
      <c r="AN559" s="361">
        <f>+VLOOKUP($E559,Emissions!$1:$1048576,MATCH(DATE(AN$2,1,1),Emissions!$A$1:$LI$1),FALSE)</f>
        <v>9.8033491299999997E-2</v>
      </c>
      <c r="AO559" s="361">
        <f>+VLOOKUP($E559,Emissions!$1:$1048576,MATCH(DATE(AO$2,1,1),Emissions!$A$1:$LI$1),FALSE)</f>
        <v>0.10014822950000001</v>
      </c>
    </row>
    <row r="560" spans="1:41" ht="15" customHeight="1" x14ac:dyDescent="0.35">
      <c r="A560" s="411"/>
      <c r="B560" s="170"/>
      <c r="C560" s="138" t="s">
        <v>607</v>
      </c>
      <c r="D560" s="114" t="s">
        <v>1399</v>
      </c>
      <c r="E560" s="50" t="s">
        <v>2641</v>
      </c>
      <c r="F560" s="361">
        <f>+VLOOKUP($E560,Emissions!$1:$1048576,MATCH(DATE(F$2,1,1),Emissions!$A$1:$LI$1),FALSE)</f>
        <v>7.0081120900000002E-2</v>
      </c>
      <c r="G560" s="361">
        <f>+VLOOKUP($E560,Emissions!$1:$1048576,MATCH(DATE(G$2,1,1),Emissions!$A$1:$LI$1),FALSE)</f>
        <v>6.8271180099999995E-2</v>
      </c>
      <c r="H560" s="361">
        <f>+VLOOKUP($E560,Emissions!$1:$1048576,MATCH(DATE(H$2,1,1),Emissions!$A$1:$LI$1),FALSE)</f>
        <v>6.6334720599999994E-2</v>
      </c>
      <c r="I560" s="361">
        <f>+VLOOKUP($E560,Emissions!$1:$1048576,MATCH(DATE(I$2,1,1),Emissions!$A$1:$LI$1),FALSE)</f>
        <v>6.3943125700000006E-2</v>
      </c>
      <c r="J560" s="361">
        <f>+VLOOKUP($E560,Emissions!$1:$1048576,MATCH(DATE(J$2,1,1),Emissions!$A$1:$LI$1),FALSE)</f>
        <v>6.26655515E-2</v>
      </c>
      <c r="K560" s="361">
        <f>+VLOOKUP($E560,Emissions!$1:$1048576,MATCH(DATE(K$2,1,1),Emissions!$A$1:$LI$1),FALSE)</f>
        <v>6.2169958499999997E-2</v>
      </c>
      <c r="L560" s="361">
        <f>+VLOOKUP($E560,Emissions!$1:$1048576,MATCH(DATE(L$2,1,1),Emissions!$A$1:$LI$1),FALSE)</f>
        <v>6.2230778700000003E-2</v>
      </c>
      <c r="M560" s="361">
        <f>+VLOOKUP($E560,Emissions!$1:$1048576,MATCH(DATE(M$2,1,1),Emissions!$A$1:$LI$1),FALSE)</f>
        <v>6.0961717899999997E-2</v>
      </c>
      <c r="N560" s="361">
        <f>+VLOOKUP($E560,Emissions!$1:$1048576,MATCH(DATE(N$2,1,1),Emissions!$A$1:$LI$1),FALSE)</f>
        <v>5.8463844899999999E-2</v>
      </c>
      <c r="O560" s="361">
        <f>+VLOOKUP($E560,Emissions!$1:$1048576,MATCH(DATE(O$2,1,1),Emissions!$A$1:$LI$1),FALSE)</f>
        <v>5.4930029200000001E-2</v>
      </c>
      <c r="P560" s="361">
        <f>+VLOOKUP($E560,Emissions!$1:$1048576,MATCH(DATE(P$2,1,1),Emissions!$A$1:$LI$1),FALSE)</f>
        <v>5.06224823E-2</v>
      </c>
      <c r="Q560" s="361">
        <f>+VLOOKUP($E560,Emissions!$1:$1048576,MATCH(DATE(Q$2,1,1),Emissions!$A$1:$LI$1),FALSE)</f>
        <v>4.7762767499999997E-2</v>
      </c>
      <c r="R560" s="361">
        <f>+VLOOKUP($E560,Emissions!$1:$1048576,MATCH(DATE(R$2,1,1),Emissions!$A$1:$LI$1),FALSE)</f>
        <v>4.58195084E-2</v>
      </c>
      <c r="S560" s="361">
        <f>+VLOOKUP($E560,Emissions!$1:$1048576,MATCH(DATE(S$2,1,1),Emissions!$A$1:$LI$1),FALSE)</f>
        <v>4.44484749E-2</v>
      </c>
      <c r="T560" s="361">
        <f>+VLOOKUP($E560,Emissions!$1:$1048576,MATCH(DATE(T$2,1,1),Emissions!$A$1:$LI$1),FALSE)</f>
        <v>4.3435267299999997E-2</v>
      </c>
      <c r="U560" s="361">
        <f>+VLOOKUP($E560,Emissions!$1:$1048576,MATCH(DATE(U$2,1,1),Emissions!$A$1:$LI$1),FALSE)</f>
        <v>4.2645964699999997E-2</v>
      </c>
      <c r="V560" s="361">
        <f>+VLOOKUP($E560,Emissions!$1:$1048576,MATCH(DATE(V$2,1,1),Emissions!$A$1:$LI$1),FALSE)</f>
        <v>4.1887270800000001E-2</v>
      </c>
      <c r="W560" s="361">
        <f>+VLOOKUP($E560,Emissions!$1:$1048576,MATCH(DATE(W$2,1,1),Emissions!$A$1:$LI$1),FALSE)</f>
        <v>4.11428286E-2</v>
      </c>
      <c r="X560" s="361">
        <f>+VLOOKUP($E560,Emissions!$1:$1048576,MATCH(DATE(X$2,1,1),Emissions!$A$1:$LI$1),FALSE)</f>
        <v>4.0409406699999997E-2</v>
      </c>
      <c r="Y560" s="361">
        <f>+VLOOKUP($E560,Emissions!$1:$1048576,MATCH(DATE(Y$2,1,1),Emissions!$A$1:$LI$1),FALSE)</f>
        <v>3.9690247599999999E-2</v>
      </c>
      <c r="Z560" s="361">
        <f>+VLOOKUP($E560,Emissions!$1:$1048576,MATCH(DATE(Z$2,1,1),Emissions!$A$1:$LI$1),FALSE)</f>
        <v>3.8991709899999998E-2</v>
      </c>
      <c r="AA560" s="361">
        <f>+VLOOKUP($E560,Emissions!$1:$1048576,MATCH(DATE(AA$2,1,1),Emissions!$A$1:$LI$1),FALSE)</f>
        <v>3.8430255400000002E-2</v>
      </c>
      <c r="AB560" s="361">
        <f>+VLOOKUP($E560,Emissions!$1:$1048576,MATCH(DATE(AB$2,1,1),Emissions!$A$1:$LI$1),FALSE)</f>
        <v>3.7977740400000001E-2</v>
      </c>
      <c r="AC560" s="361">
        <f>+VLOOKUP($E560,Emissions!$1:$1048576,MATCH(DATE(AC$2,1,1),Emissions!$A$1:$LI$1),FALSE)</f>
        <v>3.7615584700000003E-2</v>
      </c>
      <c r="AD560" s="361">
        <f>+VLOOKUP($E560,Emissions!$1:$1048576,MATCH(DATE(AD$2,1,1),Emissions!$A$1:$LI$1),FALSE)</f>
        <v>3.7332380900000003E-2</v>
      </c>
      <c r="AE560" s="361">
        <f>+VLOOKUP($E560,Emissions!$1:$1048576,MATCH(DATE(AE$2,1,1),Emissions!$A$1:$LI$1),FALSE)</f>
        <v>3.7120473100000002E-2</v>
      </c>
      <c r="AF560" s="361">
        <f>+VLOOKUP($E560,Emissions!$1:$1048576,MATCH(DATE(AF$2,1,1),Emissions!$A$1:$LI$1),FALSE)</f>
        <v>3.7002570700000001E-2</v>
      </c>
      <c r="AG560" s="361">
        <f>+VLOOKUP($E560,Emissions!$1:$1048576,MATCH(DATE(AG$2,1,1),Emissions!$A$1:$LI$1),FALSE)</f>
        <v>3.6963709800000001E-2</v>
      </c>
      <c r="AH560" s="361">
        <f>+VLOOKUP($E560,Emissions!$1:$1048576,MATCH(DATE(AH$2,1,1),Emissions!$A$1:$LI$1),FALSE)</f>
        <v>3.6994856999999999E-2</v>
      </c>
      <c r="AI560" s="361">
        <f>+VLOOKUP($E560,Emissions!$1:$1048576,MATCH(DATE(AI$2,1,1),Emissions!$A$1:$LI$1),FALSE)</f>
        <v>3.7087292899999999E-2</v>
      </c>
      <c r="AJ560" s="361">
        <f>+VLOOKUP($E560,Emissions!$1:$1048576,MATCH(DATE(AJ$2,1,1),Emissions!$A$1:$LI$1),FALSE)</f>
        <v>3.7231880000000002E-2</v>
      </c>
      <c r="AK560" s="361">
        <f>+VLOOKUP($E560,Emissions!$1:$1048576,MATCH(DATE(AK$2,1,1),Emissions!$A$1:$LI$1),FALSE)</f>
        <v>3.7457585100000003E-2</v>
      </c>
      <c r="AL560" s="361">
        <f>+VLOOKUP($E560,Emissions!$1:$1048576,MATCH(DATE(AL$2,1,1),Emissions!$A$1:$LI$1),FALSE)</f>
        <v>3.77449963E-2</v>
      </c>
      <c r="AM560" s="361">
        <f>+VLOOKUP($E560,Emissions!$1:$1048576,MATCH(DATE(AM$2,1,1),Emissions!$A$1:$LI$1),FALSE)</f>
        <v>3.8077536100000003E-2</v>
      </c>
      <c r="AN560" s="361">
        <f>+VLOOKUP($E560,Emissions!$1:$1048576,MATCH(DATE(AN$2,1,1),Emissions!$A$1:$LI$1),FALSE)</f>
        <v>3.8440833799999997E-2</v>
      </c>
      <c r="AO560" s="361">
        <f>+VLOOKUP($E560,Emissions!$1:$1048576,MATCH(DATE(AO$2,1,1),Emissions!$A$1:$LI$1),FALSE)</f>
        <v>3.8822141900000003E-2</v>
      </c>
    </row>
    <row r="561" spans="1:41" s="92" customFormat="1" ht="15" customHeight="1" x14ac:dyDescent="0.35">
      <c r="A561" s="411"/>
      <c r="B561" s="170"/>
      <c r="C561" s="137" t="s">
        <v>1091</v>
      </c>
      <c r="D561" s="147" t="s">
        <v>1399</v>
      </c>
      <c r="E561" s="136" t="s">
        <v>2666</v>
      </c>
      <c r="F561" s="327">
        <f>+VLOOKUP($E561,Emissions!$1:$1048576,MATCH(DATE(F$2,1,1),Emissions!$A$1:$LI$1),FALSE)</f>
        <v>11.94982963</v>
      </c>
      <c r="G561" s="327">
        <f>+VLOOKUP($E561,Emissions!$1:$1048576,MATCH(DATE(G$2,1,1),Emissions!$A$1:$LI$1),FALSE)</f>
        <v>12.0571743</v>
      </c>
      <c r="H561" s="327">
        <f>+VLOOKUP($E561,Emissions!$1:$1048576,MATCH(DATE(H$2,1,1),Emissions!$A$1:$LI$1),FALSE)</f>
        <v>12.16630174</v>
      </c>
      <c r="I561" s="327">
        <f>+VLOOKUP($E561,Emissions!$1:$1048576,MATCH(DATE(I$2,1,1),Emissions!$A$1:$LI$1),FALSE)</f>
        <v>12.28342758</v>
      </c>
      <c r="J561" s="327">
        <f>+VLOOKUP($E561,Emissions!$1:$1048576,MATCH(DATE(J$2,1,1),Emissions!$A$1:$LI$1),FALSE)</f>
        <v>12.43529775</v>
      </c>
      <c r="K561" s="327">
        <f>+VLOOKUP($E561,Emissions!$1:$1048576,MATCH(DATE(K$2,1,1),Emissions!$A$1:$LI$1),FALSE)</f>
        <v>12.621022979999999</v>
      </c>
      <c r="L561" s="327">
        <f>+VLOOKUP($E561,Emissions!$1:$1048576,MATCH(DATE(L$2,1,1),Emissions!$A$1:$LI$1),FALSE)</f>
        <v>12.8433768</v>
      </c>
      <c r="M561" s="327">
        <f>+VLOOKUP($E561,Emissions!$1:$1048576,MATCH(DATE(M$2,1,1),Emissions!$A$1:$LI$1),FALSE)</f>
        <v>13.061296779999999</v>
      </c>
      <c r="N561" s="327">
        <f>+VLOOKUP($E561,Emissions!$1:$1048576,MATCH(DATE(N$2,1,1),Emissions!$A$1:$LI$1),FALSE)</f>
        <v>13.25948818</v>
      </c>
      <c r="O561" s="327">
        <f>+VLOOKUP($E561,Emissions!$1:$1048576,MATCH(DATE(O$2,1,1),Emissions!$A$1:$LI$1),FALSE)</f>
        <v>13.42910421</v>
      </c>
      <c r="P561" s="327">
        <f>+VLOOKUP($E561,Emissions!$1:$1048576,MATCH(DATE(P$2,1,1),Emissions!$A$1:$LI$1),FALSE)</f>
        <v>13.555943709999999</v>
      </c>
      <c r="Q561" s="327">
        <f>+VLOOKUP($E561,Emissions!$1:$1048576,MATCH(DATE(Q$2,1,1),Emissions!$A$1:$LI$1),FALSE)</f>
        <v>13.67384902</v>
      </c>
      <c r="R561" s="327">
        <f>+VLOOKUP($E561,Emissions!$1:$1048576,MATCH(DATE(R$2,1,1),Emissions!$A$1:$LI$1),FALSE)</f>
        <v>13.79020905</v>
      </c>
      <c r="S561" s="327">
        <f>+VLOOKUP($E561,Emissions!$1:$1048576,MATCH(DATE(S$2,1,1),Emissions!$A$1:$LI$1),FALSE)</f>
        <v>13.9061991</v>
      </c>
      <c r="T561" s="327">
        <f>+VLOOKUP($E561,Emissions!$1:$1048576,MATCH(DATE(T$2,1,1),Emissions!$A$1:$LI$1),FALSE)</f>
        <v>14.022460410000001</v>
      </c>
      <c r="U561" s="327">
        <f>+VLOOKUP($E561,Emissions!$1:$1048576,MATCH(DATE(U$2,1,1),Emissions!$A$1:$LI$1),FALSE)</f>
        <v>14.140138289999999</v>
      </c>
      <c r="V561" s="327">
        <f>+VLOOKUP($E561,Emissions!$1:$1048576,MATCH(DATE(V$2,1,1),Emissions!$A$1:$LI$1),FALSE)</f>
        <v>14.2542239</v>
      </c>
      <c r="W561" s="327">
        <f>+VLOOKUP($E561,Emissions!$1:$1048576,MATCH(DATE(W$2,1,1),Emissions!$A$1:$LI$1),FALSE)</f>
        <v>14.371192690000001</v>
      </c>
      <c r="X561" s="327">
        <f>+VLOOKUP($E561,Emissions!$1:$1048576,MATCH(DATE(X$2,1,1),Emissions!$A$1:$LI$1),FALSE)</f>
        <v>14.49480284</v>
      </c>
      <c r="Y561" s="327">
        <f>+VLOOKUP($E561,Emissions!$1:$1048576,MATCH(DATE(Y$2,1,1),Emissions!$A$1:$LI$1),FALSE)</f>
        <v>14.627432539999999</v>
      </c>
      <c r="Z561" s="327">
        <f>+VLOOKUP($E561,Emissions!$1:$1048576,MATCH(DATE(Z$2,1,1),Emissions!$A$1:$LI$1),FALSE)</f>
        <v>14.770693639999999</v>
      </c>
      <c r="AA561" s="327">
        <f>+VLOOKUP($E561,Emissions!$1:$1048576,MATCH(DATE(AA$2,1,1),Emissions!$A$1:$LI$1),FALSE)</f>
        <v>14.9328416</v>
      </c>
      <c r="AB561" s="327">
        <f>+VLOOKUP($E561,Emissions!$1:$1048576,MATCH(DATE(AB$2,1,1),Emissions!$A$1:$LI$1),FALSE)</f>
        <v>15.11694625</v>
      </c>
      <c r="AC561" s="327">
        <f>+VLOOKUP($E561,Emissions!$1:$1048576,MATCH(DATE(AC$2,1,1),Emissions!$A$1:$LI$1),FALSE)</f>
        <v>15.3243221</v>
      </c>
      <c r="AD561" s="327">
        <f>+VLOOKUP($E561,Emissions!$1:$1048576,MATCH(DATE(AD$2,1,1),Emissions!$A$1:$LI$1),FALSE)</f>
        <v>15.55500556</v>
      </c>
      <c r="AE561" s="327">
        <f>+VLOOKUP($E561,Emissions!$1:$1048576,MATCH(DATE(AE$2,1,1),Emissions!$A$1:$LI$1),FALSE)</f>
        <v>15.807056040000001</v>
      </c>
      <c r="AF561" s="327">
        <f>+VLOOKUP($E561,Emissions!$1:$1048576,MATCH(DATE(AF$2,1,1),Emissions!$A$1:$LI$1),FALSE)</f>
        <v>16.05203697</v>
      </c>
      <c r="AG561" s="327">
        <f>+VLOOKUP($E561,Emissions!$1:$1048576,MATCH(DATE(AG$2,1,1),Emissions!$A$1:$LI$1),FALSE)</f>
        <v>16.305753800000002</v>
      </c>
      <c r="AH561" s="327">
        <f>+VLOOKUP($E561,Emissions!$1:$1048576,MATCH(DATE(AH$2,1,1),Emissions!$A$1:$LI$1),FALSE)</f>
        <v>16.57850818</v>
      </c>
      <c r="AI561" s="327">
        <f>+VLOOKUP($E561,Emissions!$1:$1048576,MATCH(DATE(AI$2,1,1),Emissions!$A$1:$LI$1),FALSE)</f>
        <v>16.87084613</v>
      </c>
      <c r="AJ561" s="327">
        <f>+VLOOKUP($E561,Emissions!$1:$1048576,MATCH(DATE(AJ$2,1,1),Emissions!$A$1:$LI$1),FALSE)</f>
        <v>17.17874531</v>
      </c>
      <c r="AK561" s="327">
        <f>+VLOOKUP($E561,Emissions!$1:$1048576,MATCH(DATE(AK$2,1,1),Emissions!$A$1:$LI$1),FALSE)</f>
        <v>17.5000833</v>
      </c>
      <c r="AL561" s="327">
        <f>+VLOOKUP($E561,Emissions!$1:$1048576,MATCH(DATE(AL$2,1,1),Emissions!$A$1:$LI$1),FALSE)</f>
        <v>17.83142922</v>
      </c>
      <c r="AM561" s="327">
        <f>+VLOOKUP($E561,Emissions!$1:$1048576,MATCH(DATE(AM$2,1,1),Emissions!$A$1:$LI$1),FALSE)</f>
        <v>18.169263409999999</v>
      </c>
      <c r="AN561" s="327">
        <f>+VLOOKUP($E561,Emissions!$1:$1048576,MATCH(DATE(AN$2,1,1),Emissions!$A$1:$LI$1),FALSE)</f>
        <v>18.510080609999999</v>
      </c>
      <c r="AO561" s="327">
        <f>+VLOOKUP($E561,Emissions!$1:$1048576,MATCH(DATE(AO$2,1,1),Emissions!$A$1:$LI$1),FALSE)</f>
        <v>18.850379</v>
      </c>
    </row>
    <row r="562" spans="1:41" ht="15" customHeight="1" x14ac:dyDescent="0.35">
      <c r="A562" s="411"/>
      <c r="B562" s="170"/>
      <c r="C562" s="138" t="s">
        <v>455</v>
      </c>
      <c r="D562" s="114" t="s">
        <v>1399</v>
      </c>
      <c r="E562" s="50" t="s">
        <v>2642</v>
      </c>
      <c r="F562" s="361">
        <f>+VLOOKUP($E562,Emissions!$1:$1048576,MATCH(DATE(F$2,1,1),Emissions!$A$1:$LI$1),FALSE)</f>
        <v>11.94982963</v>
      </c>
      <c r="G562" s="361">
        <f>+VLOOKUP($E562,Emissions!$1:$1048576,MATCH(DATE(G$2,1,1),Emissions!$A$1:$LI$1),FALSE)</f>
        <v>12.0571743</v>
      </c>
      <c r="H562" s="361">
        <f>+VLOOKUP($E562,Emissions!$1:$1048576,MATCH(DATE(H$2,1,1),Emissions!$A$1:$LI$1),FALSE)</f>
        <v>12.16630174</v>
      </c>
      <c r="I562" s="361">
        <f>+VLOOKUP($E562,Emissions!$1:$1048576,MATCH(DATE(I$2,1,1),Emissions!$A$1:$LI$1),FALSE)</f>
        <v>12.28342758</v>
      </c>
      <c r="J562" s="361">
        <f>+VLOOKUP($E562,Emissions!$1:$1048576,MATCH(DATE(J$2,1,1),Emissions!$A$1:$LI$1),FALSE)</f>
        <v>12.43529775</v>
      </c>
      <c r="K562" s="361">
        <f>+VLOOKUP($E562,Emissions!$1:$1048576,MATCH(DATE(K$2,1,1),Emissions!$A$1:$LI$1),FALSE)</f>
        <v>12.621022979999999</v>
      </c>
      <c r="L562" s="361">
        <f>+VLOOKUP($E562,Emissions!$1:$1048576,MATCH(DATE(L$2,1,1),Emissions!$A$1:$LI$1),FALSE)</f>
        <v>12.8433768</v>
      </c>
      <c r="M562" s="361">
        <f>+VLOOKUP($E562,Emissions!$1:$1048576,MATCH(DATE(M$2,1,1),Emissions!$A$1:$LI$1),FALSE)</f>
        <v>13.061296779999999</v>
      </c>
      <c r="N562" s="361">
        <f>+VLOOKUP($E562,Emissions!$1:$1048576,MATCH(DATE(N$2,1,1),Emissions!$A$1:$LI$1),FALSE)</f>
        <v>13.25948818</v>
      </c>
      <c r="O562" s="361">
        <f>+VLOOKUP($E562,Emissions!$1:$1048576,MATCH(DATE(O$2,1,1),Emissions!$A$1:$LI$1),FALSE)</f>
        <v>13.42910421</v>
      </c>
      <c r="P562" s="361">
        <f>+VLOOKUP($E562,Emissions!$1:$1048576,MATCH(DATE(P$2,1,1),Emissions!$A$1:$LI$1),FALSE)</f>
        <v>13.555943709999999</v>
      </c>
      <c r="Q562" s="361">
        <f>+VLOOKUP($E562,Emissions!$1:$1048576,MATCH(DATE(Q$2,1,1),Emissions!$A$1:$LI$1),FALSE)</f>
        <v>13.67384902</v>
      </c>
      <c r="R562" s="361">
        <f>+VLOOKUP($E562,Emissions!$1:$1048576,MATCH(DATE(R$2,1,1),Emissions!$A$1:$LI$1),FALSE)</f>
        <v>13.79020905</v>
      </c>
      <c r="S562" s="361">
        <f>+VLOOKUP($E562,Emissions!$1:$1048576,MATCH(DATE(S$2,1,1),Emissions!$A$1:$LI$1),FALSE)</f>
        <v>13.9061991</v>
      </c>
      <c r="T562" s="361">
        <f>+VLOOKUP($E562,Emissions!$1:$1048576,MATCH(DATE(T$2,1,1),Emissions!$A$1:$LI$1),FALSE)</f>
        <v>14.022460410000001</v>
      </c>
      <c r="U562" s="361">
        <f>+VLOOKUP($E562,Emissions!$1:$1048576,MATCH(DATE(U$2,1,1),Emissions!$A$1:$LI$1),FALSE)</f>
        <v>14.140138289999999</v>
      </c>
      <c r="V562" s="361">
        <f>+VLOOKUP($E562,Emissions!$1:$1048576,MATCH(DATE(V$2,1,1),Emissions!$A$1:$LI$1),FALSE)</f>
        <v>14.2542239</v>
      </c>
      <c r="W562" s="361">
        <f>+VLOOKUP($E562,Emissions!$1:$1048576,MATCH(DATE(W$2,1,1),Emissions!$A$1:$LI$1),FALSE)</f>
        <v>14.371192690000001</v>
      </c>
      <c r="X562" s="361">
        <f>+VLOOKUP($E562,Emissions!$1:$1048576,MATCH(DATE(X$2,1,1),Emissions!$A$1:$LI$1),FALSE)</f>
        <v>14.49480284</v>
      </c>
      <c r="Y562" s="361">
        <f>+VLOOKUP($E562,Emissions!$1:$1048576,MATCH(DATE(Y$2,1,1),Emissions!$A$1:$LI$1),FALSE)</f>
        <v>14.627432539999999</v>
      </c>
      <c r="Z562" s="361">
        <f>+VLOOKUP($E562,Emissions!$1:$1048576,MATCH(DATE(Z$2,1,1),Emissions!$A$1:$LI$1),FALSE)</f>
        <v>14.770693639999999</v>
      </c>
      <c r="AA562" s="361">
        <f>+VLOOKUP($E562,Emissions!$1:$1048576,MATCH(DATE(AA$2,1,1),Emissions!$A$1:$LI$1),FALSE)</f>
        <v>14.9328416</v>
      </c>
      <c r="AB562" s="361">
        <f>+VLOOKUP($E562,Emissions!$1:$1048576,MATCH(DATE(AB$2,1,1),Emissions!$A$1:$LI$1),FALSE)</f>
        <v>15.11694625</v>
      </c>
      <c r="AC562" s="361">
        <f>+VLOOKUP($E562,Emissions!$1:$1048576,MATCH(DATE(AC$2,1,1),Emissions!$A$1:$LI$1),FALSE)</f>
        <v>15.3243221</v>
      </c>
      <c r="AD562" s="361">
        <f>+VLOOKUP($E562,Emissions!$1:$1048576,MATCH(DATE(AD$2,1,1),Emissions!$A$1:$LI$1),FALSE)</f>
        <v>15.55500556</v>
      </c>
      <c r="AE562" s="361">
        <f>+VLOOKUP($E562,Emissions!$1:$1048576,MATCH(DATE(AE$2,1,1),Emissions!$A$1:$LI$1),FALSE)</f>
        <v>15.807056040000001</v>
      </c>
      <c r="AF562" s="361">
        <f>+VLOOKUP($E562,Emissions!$1:$1048576,MATCH(DATE(AF$2,1,1),Emissions!$A$1:$LI$1),FALSE)</f>
        <v>16.05203697</v>
      </c>
      <c r="AG562" s="361">
        <f>+VLOOKUP($E562,Emissions!$1:$1048576,MATCH(DATE(AG$2,1,1),Emissions!$A$1:$LI$1),FALSE)</f>
        <v>16.305753800000002</v>
      </c>
      <c r="AH562" s="361">
        <f>+VLOOKUP($E562,Emissions!$1:$1048576,MATCH(DATE(AH$2,1,1),Emissions!$A$1:$LI$1),FALSE)</f>
        <v>16.57850818</v>
      </c>
      <c r="AI562" s="361">
        <f>+VLOOKUP($E562,Emissions!$1:$1048576,MATCH(DATE(AI$2,1,1),Emissions!$A$1:$LI$1),FALSE)</f>
        <v>16.87084613</v>
      </c>
      <c r="AJ562" s="361">
        <f>+VLOOKUP($E562,Emissions!$1:$1048576,MATCH(DATE(AJ$2,1,1),Emissions!$A$1:$LI$1),FALSE)</f>
        <v>17.17874531</v>
      </c>
      <c r="AK562" s="361">
        <f>+VLOOKUP($E562,Emissions!$1:$1048576,MATCH(DATE(AK$2,1,1),Emissions!$A$1:$LI$1),FALSE)</f>
        <v>17.5000833</v>
      </c>
      <c r="AL562" s="361">
        <f>+VLOOKUP($E562,Emissions!$1:$1048576,MATCH(DATE(AL$2,1,1),Emissions!$A$1:$LI$1),FALSE)</f>
        <v>17.83142922</v>
      </c>
      <c r="AM562" s="361">
        <f>+VLOOKUP($E562,Emissions!$1:$1048576,MATCH(DATE(AM$2,1,1),Emissions!$A$1:$LI$1),FALSE)</f>
        <v>18.169263409999999</v>
      </c>
      <c r="AN562" s="361">
        <f>+VLOOKUP($E562,Emissions!$1:$1048576,MATCH(DATE(AN$2,1,1),Emissions!$A$1:$LI$1),FALSE)</f>
        <v>18.510080609999999</v>
      </c>
      <c r="AO562" s="361">
        <f>+VLOOKUP($E562,Emissions!$1:$1048576,MATCH(DATE(AO$2,1,1),Emissions!$A$1:$LI$1),FALSE)</f>
        <v>18.850379</v>
      </c>
    </row>
    <row r="563" spans="1:41" ht="15" customHeight="1" x14ac:dyDescent="0.35">
      <c r="A563" s="411"/>
      <c r="B563" s="170"/>
      <c r="C563" s="138" t="s">
        <v>456</v>
      </c>
      <c r="D563" s="114" t="s">
        <v>1399</v>
      </c>
      <c r="E563" s="50" t="s">
        <v>2643</v>
      </c>
      <c r="F563" s="361">
        <f>+VLOOKUP($E563,Emissions!$1:$1048576,MATCH(DATE(F$2,1,1),Emissions!$A$1:$LI$1),FALSE)</f>
        <v>0</v>
      </c>
      <c r="G563" s="361">
        <f>+VLOOKUP($E563,Emissions!$1:$1048576,MATCH(DATE(G$2,1,1),Emissions!$A$1:$LI$1),FALSE)</f>
        <v>0</v>
      </c>
      <c r="H563" s="361">
        <f>+VLOOKUP($E563,Emissions!$1:$1048576,MATCH(DATE(H$2,1,1),Emissions!$A$1:$LI$1),FALSE)</f>
        <v>0</v>
      </c>
      <c r="I563" s="361">
        <f>+VLOOKUP($E563,Emissions!$1:$1048576,MATCH(DATE(I$2,1,1),Emissions!$A$1:$LI$1),FALSE)</f>
        <v>0</v>
      </c>
      <c r="J563" s="361">
        <f>+VLOOKUP($E563,Emissions!$1:$1048576,MATCH(DATE(J$2,1,1),Emissions!$A$1:$LI$1),FALSE)</f>
        <v>0</v>
      </c>
      <c r="K563" s="361">
        <f>+VLOOKUP($E563,Emissions!$1:$1048576,MATCH(DATE(K$2,1,1),Emissions!$A$1:$LI$1),FALSE)</f>
        <v>0</v>
      </c>
      <c r="L563" s="361">
        <f>+VLOOKUP($E563,Emissions!$1:$1048576,MATCH(DATE(L$2,1,1),Emissions!$A$1:$LI$1),FALSE)</f>
        <v>0</v>
      </c>
      <c r="M563" s="361">
        <f>+VLOOKUP($E563,Emissions!$1:$1048576,MATCH(DATE(M$2,1,1),Emissions!$A$1:$LI$1),FALSE)</f>
        <v>0</v>
      </c>
      <c r="N563" s="361">
        <f>+VLOOKUP($E563,Emissions!$1:$1048576,MATCH(DATE(N$2,1,1),Emissions!$A$1:$LI$1),FALSE)</f>
        <v>0</v>
      </c>
      <c r="O563" s="361">
        <f>+VLOOKUP($E563,Emissions!$1:$1048576,MATCH(DATE(O$2,1,1),Emissions!$A$1:$LI$1),FALSE)</f>
        <v>0</v>
      </c>
      <c r="P563" s="361">
        <f>+VLOOKUP($E563,Emissions!$1:$1048576,MATCH(DATE(P$2,1,1),Emissions!$A$1:$LI$1),FALSE)</f>
        <v>0</v>
      </c>
      <c r="Q563" s="361">
        <f>+VLOOKUP($E563,Emissions!$1:$1048576,MATCH(DATE(Q$2,1,1),Emissions!$A$1:$LI$1),FALSE)</f>
        <v>0</v>
      </c>
      <c r="R563" s="361">
        <f>+VLOOKUP($E563,Emissions!$1:$1048576,MATCH(DATE(R$2,1,1),Emissions!$A$1:$LI$1),FALSE)</f>
        <v>0</v>
      </c>
      <c r="S563" s="361">
        <f>+VLOOKUP($E563,Emissions!$1:$1048576,MATCH(DATE(S$2,1,1),Emissions!$A$1:$LI$1),FALSE)</f>
        <v>0</v>
      </c>
      <c r="T563" s="361">
        <f>+VLOOKUP($E563,Emissions!$1:$1048576,MATCH(DATE(T$2,1,1),Emissions!$A$1:$LI$1),FALSE)</f>
        <v>0</v>
      </c>
      <c r="U563" s="361">
        <f>+VLOOKUP($E563,Emissions!$1:$1048576,MATCH(DATE(U$2,1,1),Emissions!$A$1:$LI$1),FALSE)</f>
        <v>0</v>
      </c>
      <c r="V563" s="361">
        <f>+VLOOKUP($E563,Emissions!$1:$1048576,MATCH(DATE(V$2,1,1),Emissions!$A$1:$LI$1),FALSE)</f>
        <v>0</v>
      </c>
      <c r="W563" s="361">
        <f>+VLOOKUP($E563,Emissions!$1:$1048576,MATCH(DATE(W$2,1,1),Emissions!$A$1:$LI$1),FALSE)</f>
        <v>0</v>
      </c>
      <c r="X563" s="361">
        <f>+VLOOKUP($E563,Emissions!$1:$1048576,MATCH(DATE(X$2,1,1),Emissions!$A$1:$LI$1),FALSE)</f>
        <v>0</v>
      </c>
      <c r="Y563" s="361">
        <f>+VLOOKUP($E563,Emissions!$1:$1048576,MATCH(DATE(Y$2,1,1),Emissions!$A$1:$LI$1),FALSE)</f>
        <v>0</v>
      </c>
      <c r="Z563" s="361">
        <f>+VLOOKUP($E563,Emissions!$1:$1048576,MATCH(DATE(Z$2,1,1),Emissions!$A$1:$LI$1),FALSE)</f>
        <v>0</v>
      </c>
      <c r="AA563" s="361">
        <f>+VLOOKUP($E563,Emissions!$1:$1048576,MATCH(DATE(AA$2,1,1),Emissions!$A$1:$LI$1),FALSE)</f>
        <v>0</v>
      </c>
      <c r="AB563" s="361">
        <f>+VLOOKUP($E563,Emissions!$1:$1048576,MATCH(DATE(AB$2,1,1),Emissions!$A$1:$LI$1),FALSE)</f>
        <v>0</v>
      </c>
      <c r="AC563" s="361">
        <f>+VLOOKUP($E563,Emissions!$1:$1048576,MATCH(DATE(AC$2,1,1),Emissions!$A$1:$LI$1),FALSE)</f>
        <v>0</v>
      </c>
      <c r="AD563" s="361">
        <f>+VLOOKUP($E563,Emissions!$1:$1048576,MATCH(DATE(AD$2,1,1),Emissions!$A$1:$LI$1),FALSE)</f>
        <v>0</v>
      </c>
      <c r="AE563" s="361">
        <f>+VLOOKUP($E563,Emissions!$1:$1048576,MATCH(DATE(AE$2,1,1),Emissions!$A$1:$LI$1),FALSE)</f>
        <v>0</v>
      </c>
      <c r="AF563" s="361">
        <f>+VLOOKUP($E563,Emissions!$1:$1048576,MATCH(DATE(AF$2,1,1),Emissions!$A$1:$LI$1),FALSE)</f>
        <v>0</v>
      </c>
      <c r="AG563" s="361">
        <f>+VLOOKUP($E563,Emissions!$1:$1048576,MATCH(DATE(AG$2,1,1),Emissions!$A$1:$LI$1),FALSE)</f>
        <v>0</v>
      </c>
      <c r="AH563" s="361">
        <f>+VLOOKUP($E563,Emissions!$1:$1048576,MATCH(DATE(AH$2,1,1),Emissions!$A$1:$LI$1),FALSE)</f>
        <v>0</v>
      </c>
      <c r="AI563" s="361">
        <f>+VLOOKUP($E563,Emissions!$1:$1048576,MATCH(DATE(AI$2,1,1),Emissions!$A$1:$LI$1),FALSE)</f>
        <v>0</v>
      </c>
      <c r="AJ563" s="361">
        <f>+VLOOKUP($E563,Emissions!$1:$1048576,MATCH(DATE(AJ$2,1,1),Emissions!$A$1:$LI$1),FALSE)</f>
        <v>0</v>
      </c>
      <c r="AK563" s="361">
        <f>+VLOOKUP($E563,Emissions!$1:$1048576,MATCH(DATE(AK$2,1,1),Emissions!$A$1:$LI$1),FALSE)</f>
        <v>0</v>
      </c>
      <c r="AL563" s="361">
        <f>+VLOOKUP($E563,Emissions!$1:$1048576,MATCH(DATE(AL$2,1,1),Emissions!$A$1:$LI$1),FALSE)</f>
        <v>0</v>
      </c>
      <c r="AM563" s="361">
        <f>+VLOOKUP($E563,Emissions!$1:$1048576,MATCH(DATE(AM$2,1,1),Emissions!$A$1:$LI$1),FALSE)</f>
        <v>0</v>
      </c>
      <c r="AN563" s="361">
        <f>+VLOOKUP($E563,Emissions!$1:$1048576,MATCH(DATE(AN$2,1,1),Emissions!$A$1:$LI$1),FALSE)</f>
        <v>0</v>
      </c>
      <c r="AO563" s="361">
        <f>+VLOOKUP($E563,Emissions!$1:$1048576,MATCH(DATE(AO$2,1,1),Emissions!$A$1:$LI$1),FALSE)</f>
        <v>0</v>
      </c>
    </row>
    <row r="564" spans="1:41" ht="15" customHeight="1" x14ac:dyDescent="0.35">
      <c r="A564" s="411"/>
      <c r="B564" s="170"/>
      <c r="C564" s="138" t="s">
        <v>459</v>
      </c>
      <c r="D564" s="114" t="s">
        <v>1399</v>
      </c>
      <c r="E564" s="50" t="s">
        <v>2644</v>
      </c>
      <c r="F564" s="361">
        <f>+VLOOKUP($E564,Emissions!$1:$1048576,MATCH(DATE(F$2,1,1),Emissions!$A$1:$LI$1),FALSE)</f>
        <v>0</v>
      </c>
      <c r="G564" s="361">
        <f>+VLOOKUP($E564,Emissions!$1:$1048576,MATCH(DATE(G$2,1,1),Emissions!$A$1:$LI$1),FALSE)</f>
        <v>0</v>
      </c>
      <c r="H564" s="361">
        <f>+VLOOKUP($E564,Emissions!$1:$1048576,MATCH(DATE(H$2,1,1),Emissions!$A$1:$LI$1),FALSE)</f>
        <v>0</v>
      </c>
      <c r="I564" s="361">
        <f>+VLOOKUP($E564,Emissions!$1:$1048576,MATCH(DATE(I$2,1,1),Emissions!$A$1:$LI$1),FALSE)</f>
        <v>0</v>
      </c>
      <c r="J564" s="361">
        <f>+VLOOKUP($E564,Emissions!$1:$1048576,MATCH(DATE(J$2,1,1),Emissions!$A$1:$LI$1),FALSE)</f>
        <v>0</v>
      </c>
      <c r="K564" s="361">
        <f>+VLOOKUP($E564,Emissions!$1:$1048576,MATCH(DATE(K$2,1,1),Emissions!$A$1:$LI$1),FALSE)</f>
        <v>0</v>
      </c>
      <c r="L564" s="361">
        <f>+VLOOKUP($E564,Emissions!$1:$1048576,MATCH(DATE(L$2,1,1),Emissions!$A$1:$LI$1),FALSE)</f>
        <v>0</v>
      </c>
      <c r="M564" s="361">
        <f>+VLOOKUP($E564,Emissions!$1:$1048576,MATCH(DATE(M$2,1,1),Emissions!$A$1:$LI$1),FALSE)</f>
        <v>0</v>
      </c>
      <c r="N564" s="361">
        <f>+VLOOKUP($E564,Emissions!$1:$1048576,MATCH(DATE(N$2,1,1),Emissions!$A$1:$LI$1),FALSE)</f>
        <v>0</v>
      </c>
      <c r="O564" s="361">
        <f>+VLOOKUP($E564,Emissions!$1:$1048576,MATCH(DATE(O$2,1,1),Emissions!$A$1:$LI$1),FALSE)</f>
        <v>0</v>
      </c>
      <c r="P564" s="361">
        <f>+VLOOKUP($E564,Emissions!$1:$1048576,MATCH(DATE(P$2,1,1),Emissions!$A$1:$LI$1),FALSE)</f>
        <v>0</v>
      </c>
      <c r="Q564" s="361">
        <f>+VLOOKUP($E564,Emissions!$1:$1048576,MATCH(DATE(Q$2,1,1),Emissions!$A$1:$LI$1),FALSE)</f>
        <v>0</v>
      </c>
      <c r="R564" s="361">
        <f>+VLOOKUP($E564,Emissions!$1:$1048576,MATCH(DATE(R$2,1,1),Emissions!$A$1:$LI$1),FALSE)</f>
        <v>0</v>
      </c>
      <c r="S564" s="361">
        <f>+VLOOKUP($E564,Emissions!$1:$1048576,MATCH(DATE(S$2,1,1),Emissions!$A$1:$LI$1),FALSE)</f>
        <v>0</v>
      </c>
      <c r="T564" s="361">
        <f>+VLOOKUP($E564,Emissions!$1:$1048576,MATCH(DATE(T$2,1,1),Emissions!$A$1:$LI$1),FALSE)</f>
        <v>0</v>
      </c>
      <c r="U564" s="361">
        <f>+VLOOKUP($E564,Emissions!$1:$1048576,MATCH(DATE(U$2,1,1),Emissions!$A$1:$LI$1),FALSE)</f>
        <v>0</v>
      </c>
      <c r="V564" s="361">
        <f>+VLOOKUP($E564,Emissions!$1:$1048576,MATCH(DATE(V$2,1,1),Emissions!$A$1:$LI$1),FALSE)</f>
        <v>0</v>
      </c>
      <c r="W564" s="361">
        <f>+VLOOKUP($E564,Emissions!$1:$1048576,MATCH(DATE(W$2,1,1),Emissions!$A$1:$LI$1),FALSE)</f>
        <v>0</v>
      </c>
      <c r="X564" s="361">
        <f>+VLOOKUP($E564,Emissions!$1:$1048576,MATCH(DATE(X$2,1,1),Emissions!$A$1:$LI$1),FALSE)</f>
        <v>0</v>
      </c>
      <c r="Y564" s="361">
        <f>+VLOOKUP($E564,Emissions!$1:$1048576,MATCH(DATE(Y$2,1,1),Emissions!$A$1:$LI$1),FALSE)</f>
        <v>0</v>
      </c>
      <c r="Z564" s="361">
        <f>+VLOOKUP($E564,Emissions!$1:$1048576,MATCH(DATE(Z$2,1,1),Emissions!$A$1:$LI$1),FALSE)</f>
        <v>0</v>
      </c>
      <c r="AA564" s="361">
        <f>+VLOOKUP($E564,Emissions!$1:$1048576,MATCH(DATE(AA$2,1,1),Emissions!$A$1:$LI$1),FALSE)</f>
        <v>0</v>
      </c>
      <c r="AB564" s="361">
        <f>+VLOOKUP($E564,Emissions!$1:$1048576,MATCH(DATE(AB$2,1,1),Emissions!$A$1:$LI$1),FALSE)</f>
        <v>0</v>
      </c>
      <c r="AC564" s="361">
        <f>+VLOOKUP($E564,Emissions!$1:$1048576,MATCH(DATE(AC$2,1,1),Emissions!$A$1:$LI$1),FALSE)</f>
        <v>0</v>
      </c>
      <c r="AD564" s="361">
        <f>+VLOOKUP($E564,Emissions!$1:$1048576,MATCH(DATE(AD$2,1,1),Emissions!$A$1:$LI$1),FALSE)</f>
        <v>0</v>
      </c>
      <c r="AE564" s="361">
        <f>+VLOOKUP($E564,Emissions!$1:$1048576,MATCH(DATE(AE$2,1,1),Emissions!$A$1:$LI$1),FALSE)</f>
        <v>0</v>
      </c>
      <c r="AF564" s="361">
        <f>+VLOOKUP($E564,Emissions!$1:$1048576,MATCH(DATE(AF$2,1,1),Emissions!$A$1:$LI$1),FALSE)</f>
        <v>0</v>
      </c>
      <c r="AG564" s="361">
        <f>+VLOOKUP($E564,Emissions!$1:$1048576,MATCH(DATE(AG$2,1,1),Emissions!$A$1:$LI$1),FALSE)</f>
        <v>0</v>
      </c>
      <c r="AH564" s="361">
        <f>+VLOOKUP($E564,Emissions!$1:$1048576,MATCH(DATE(AH$2,1,1),Emissions!$A$1:$LI$1),FALSE)</f>
        <v>0</v>
      </c>
      <c r="AI564" s="361">
        <f>+VLOOKUP($E564,Emissions!$1:$1048576,MATCH(DATE(AI$2,1,1),Emissions!$A$1:$LI$1),FALSE)</f>
        <v>0</v>
      </c>
      <c r="AJ564" s="361">
        <f>+VLOOKUP($E564,Emissions!$1:$1048576,MATCH(DATE(AJ$2,1,1),Emissions!$A$1:$LI$1),FALSE)</f>
        <v>0</v>
      </c>
      <c r="AK564" s="361">
        <f>+VLOOKUP($E564,Emissions!$1:$1048576,MATCH(DATE(AK$2,1,1),Emissions!$A$1:$LI$1),FALSE)</f>
        <v>0</v>
      </c>
      <c r="AL564" s="361">
        <f>+VLOOKUP($E564,Emissions!$1:$1048576,MATCH(DATE(AL$2,1,1),Emissions!$A$1:$LI$1),FALSE)</f>
        <v>0</v>
      </c>
      <c r="AM564" s="361">
        <f>+VLOOKUP($E564,Emissions!$1:$1048576,MATCH(DATE(AM$2,1,1),Emissions!$A$1:$LI$1),FALSE)</f>
        <v>0</v>
      </c>
      <c r="AN564" s="361">
        <f>+VLOOKUP($E564,Emissions!$1:$1048576,MATCH(DATE(AN$2,1,1),Emissions!$A$1:$LI$1),FALSE)</f>
        <v>0</v>
      </c>
      <c r="AO564" s="361">
        <f>+VLOOKUP($E564,Emissions!$1:$1048576,MATCH(DATE(AO$2,1,1),Emissions!$A$1:$LI$1),FALSE)</f>
        <v>0</v>
      </c>
    </row>
    <row r="565" spans="1:41" ht="15" customHeight="1" x14ac:dyDescent="0.35">
      <c r="A565" s="411"/>
      <c r="B565" s="170"/>
      <c r="C565" s="138" t="s">
        <v>460</v>
      </c>
      <c r="D565" s="114" t="s">
        <v>1399</v>
      </c>
      <c r="E565" s="50" t="s">
        <v>2645</v>
      </c>
      <c r="F565" s="361">
        <f>+VLOOKUP($E565,Emissions!$1:$1048576,MATCH(DATE(F$2,1,1),Emissions!$A$1:$LI$1),FALSE)</f>
        <v>0</v>
      </c>
      <c r="G565" s="361">
        <f>+VLOOKUP($E565,Emissions!$1:$1048576,MATCH(DATE(G$2,1,1),Emissions!$A$1:$LI$1),FALSE)</f>
        <v>0</v>
      </c>
      <c r="H565" s="361">
        <f>+VLOOKUP($E565,Emissions!$1:$1048576,MATCH(DATE(H$2,1,1),Emissions!$A$1:$LI$1),FALSE)</f>
        <v>0</v>
      </c>
      <c r="I565" s="361">
        <f>+VLOOKUP($E565,Emissions!$1:$1048576,MATCH(DATE(I$2,1,1),Emissions!$A$1:$LI$1),FALSE)</f>
        <v>0</v>
      </c>
      <c r="J565" s="361">
        <f>+VLOOKUP($E565,Emissions!$1:$1048576,MATCH(DATE(J$2,1,1),Emissions!$A$1:$LI$1),FALSE)</f>
        <v>0</v>
      </c>
      <c r="K565" s="361">
        <f>+VLOOKUP($E565,Emissions!$1:$1048576,MATCH(DATE(K$2,1,1),Emissions!$A$1:$LI$1),FALSE)</f>
        <v>0</v>
      </c>
      <c r="L565" s="361">
        <f>+VLOOKUP($E565,Emissions!$1:$1048576,MATCH(DATE(L$2,1,1),Emissions!$A$1:$LI$1),FALSE)</f>
        <v>0</v>
      </c>
      <c r="M565" s="361">
        <f>+VLOOKUP($E565,Emissions!$1:$1048576,MATCH(DATE(M$2,1,1),Emissions!$A$1:$LI$1),FALSE)</f>
        <v>0</v>
      </c>
      <c r="N565" s="361">
        <f>+VLOOKUP($E565,Emissions!$1:$1048576,MATCH(DATE(N$2,1,1),Emissions!$A$1:$LI$1),FALSE)</f>
        <v>0</v>
      </c>
      <c r="O565" s="361">
        <f>+VLOOKUP($E565,Emissions!$1:$1048576,MATCH(DATE(O$2,1,1),Emissions!$A$1:$LI$1),FALSE)</f>
        <v>0</v>
      </c>
      <c r="P565" s="361">
        <f>+VLOOKUP($E565,Emissions!$1:$1048576,MATCH(DATE(P$2,1,1),Emissions!$A$1:$LI$1),FALSE)</f>
        <v>0</v>
      </c>
      <c r="Q565" s="361">
        <f>+VLOOKUP($E565,Emissions!$1:$1048576,MATCH(DATE(Q$2,1,1),Emissions!$A$1:$LI$1),FALSE)</f>
        <v>0</v>
      </c>
      <c r="R565" s="361">
        <f>+VLOOKUP($E565,Emissions!$1:$1048576,MATCH(DATE(R$2,1,1),Emissions!$A$1:$LI$1),FALSE)</f>
        <v>0</v>
      </c>
      <c r="S565" s="361">
        <f>+VLOOKUP($E565,Emissions!$1:$1048576,MATCH(DATE(S$2,1,1),Emissions!$A$1:$LI$1),FALSE)</f>
        <v>0</v>
      </c>
      <c r="T565" s="361">
        <f>+VLOOKUP($E565,Emissions!$1:$1048576,MATCH(DATE(T$2,1,1),Emissions!$A$1:$LI$1),FALSE)</f>
        <v>0</v>
      </c>
      <c r="U565" s="361">
        <f>+VLOOKUP($E565,Emissions!$1:$1048576,MATCH(DATE(U$2,1,1),Emissions!$A$1:$LI$1),FALSE)</f>
        <v>0</v>
      </c>
      <c r="V565" s="361">
        <f>+VLOOKUP($E565,Emissions!$1:$1048576,MATCH(DATE(V$2,1,1),Emissions!$A$1:$LI$1),FALSE)</f>
        <v>0</v>
      </c>
      <c r="W565" s="361">
        <f>+VLOOKUP($E565,Emissions!$1:$1048576,MATCH(DATE(W$2,1,1),Emissions!$A$1:$LI$1),FALSE)</f>
        <v>0</v>
      </c>
      <c r="X565" s="361">
        <f>+VLOOKUP($E565,Emissions!$1:$1048576,MATCH(DATE(X$2,1,1),Emissions!$A$1:$LI$1),FALSE)</f>
        <v>0</v>
      </c>
      <c r="Y565" s="361">
        <f>+VLOOKUP($E565,Emissions!$1:$1048576,MATCH(DATE(Y$2,1,1),Emissions!$A$1:$LI$1),FALSE)</f>
        <v>0</v>
      </c>
      <c r="Z565" s="361">
        <f>+VLOOKUP($E565,Emissions!$1:$1048576,MATCH(DATE(Z$2,1,1),Emissions!$A$1:$LI$1),FALSE)</f>
        <v>0</v>
      </c>
      <c r="AA565" s="361">
        <f>+VLOOKUP($E565,Emissions!$1:$1048576,MATCH(DATE(AA$2,1,1),Emissions!$A$1:$LI$1),FALSE)</f>
        <v>0</v>
      </c>
      <c r="AB565" s="361">
        <f>+VLOOKUP($E565,Emissions!$1:$1048576,MATCH(DATE(AB$2,1,1),Emissions!$A$1:$LI$1),FALSE)</f>
        <v>0</v>
      </c>
      <c r="AC565" s="361">
        <f>+VLOOKUP($E565,Emissions!$1:$1048576,MATCH(DATE(AC$2,1,1),Emissions!$A$1:$LI$1),FALSE)</f>
        <v>0</v>
      </c>
      <c r="AD565" s="361">
        <f>+VLOOKUP($E565,Emissions!$1:$1048576,MATCH(DATE(AD$2,1,1),Emissions!$A$1:$LI$1),FALSE)</f>
        <v>0</v>
      </c>
      <c r="AE565" s="361">
        <f>+VLOOKUP($E565,Emissions!$1:$1048576,MATCH(DATE(AE$2,1,1),Emissions!$A$1:$LI$1),FALSE)</f>
        <v>0</v>
      </c>
      <c r="AF565" s="361">
        <f>+VLOOKUP($E565,Emissions!$1:$1048576,MATCH(DATE(AF$2,1,1),Emissions!$A$1:$LI$1),FALSE)</f>
        <v>0</v>
      </c>
      <c r="AG565" s="361">
        <f>+VLOOKUP($E565,Emissions!$1:$1048576,MATCH(DATE(AG$2,1,1),Emissions!$A$1:$LI$1),FALSE)</f>
        <v>0</v>
      </c>
      <c r="AH565" s="361">
        <f>+VLOOKUP($E565,Emissions!$1:$1048576,MATCH(DATE(AH$2,1,1),Emissions!$A$1:$LI$1),FALSE)</f>
        <v>0</v>
      </c>
      <c r="AI565" s="361">
        <f>+VLOOKUP($E565,Emissions!$1:$1048576,MATCH(DATE(AI$2,1,1),Emissions!$A$1:$LI$1),FALSE)</f>
        <v>0</v>
      </c>
      <c r="AJ565" s="361">
        <f>+VLOOKUP($E565,Emissions!$1:$1048576,MATCH(DATE(AJ$2,1,1),Emissions!$A$1:$LI$1),FALSE)</f>
        <v>0</v>
      </c>
      <c r="AK565" s="361">
        <f>+VLOOKUP($E565,Emissions!$1:$1048576,MATCH(DATE(AK$2,1,1),Emissions!$A$1:$LI$1),FALSE)</f>
        <v>0</v>
      </c>
      <c r="AL565" s="361">
        <f>+VLOOKUP($E565,Emissions!$1:$1048576,MATCH(DATE(AL$2,1,1),Emissions!$A$1:$LI$1),FALSE)</f>
        <v>0</v>
      </c>
      <c r="AM565" s="361">
        <f>+VLOOKUP($E565,Emissions!$1:$1048576,MATCH(DATE(AM$2,1,1),Emissions!$A$1:$LI$1),FALSE)</f>
        <v>0</v>
      </c>
      <c r="AN565" s="361">
        <f>+VLOOKUP($E565,Emissions!$1:$1048576,MATCH(DATE(AN$2,1,1),Emissions!$A$1:$LI$1),FALSE)</f>
        <v>0</v>
      </c>
      <c r="AO565" s="361">
        <f>+VLOOKUP($E565,Emissions!$1:$1048576,MATCH(DATE(AO$2,1,1),Emissions!$A$1:$LI$1),FALSE)</f>
        <v>0</v>
      </c>
    </row>
    <row r="566" spans="1:41" s="92" customFormat="1" ht="15" customHeight="1" x14ac:dyDescent="0.35">
      <c r="A566" s="411"/>
      <c r="B566" s="170"/>
      <c r="C566" s="137" t="s">
        <v>1092</v>
      </c>
      <c r="D566" s="147" t="s">
        <v>1399</v>
      </c>
      <c r="E566" s="136" t="s">
        <v>2667</v>
      </c>
      <c r="F566" s="327">
        <f>+VLOOKUP($E566,Emissions!$1:$1048576,MATCH(DATE(F$2,1,1),Emissions!$A$1:$LI$1),FALSE)</f>
        <v>0</v>
      </c>
      <c r="G566" s="327">
        <f>+VLOOKUP($E566,Emissions!$1:$1048576,MATCH(DATE(G$2,1,1),Emissions!$A$1:$LI$1),FALSE)</f>
        <v>0</v>
      </c>
      <c r="H566" s="327">
        <f>+VLOOKUP($E566,Emissions!$1:$1048576,MATCH(DATE(H$2,1,1),Emissions!$A$1:$LI$1),FALSE)</f>
        <v>0</v>
      </c>
      <c r="I566" s="327">
        <f>+VLOOKUP($E566,Emissions!$1:$1048576,MATCH(DATE(I$2,1,1),Emissions!$A$1:$LI$1),FALSE)</f>
        <v>0</v>
      </c>
      <c r="J566" s="327">
        <f>+VLOOKUP($E566,Emissions!$1:$1048576,MATCH(DATE(J$2,1,1),Emissions!$A$1:$LI$1),FALSE)</f>
        <v>0</v>
      </c>
      <c r="K566" s="327">
        <f>+VLOOKUP($E566,Emissions!$1:$1048576,MATCH(DATE(K$2,1,1),Emissions!$A$1:$LI$1),FALSE)</f>
        <v>0</v>
      </c>
      <c r="L566" s="327">
        <f>+VLOOKUP($E566,Emissions!$1:$1048576,MATCH(DATE(L$2,1,1),Emissions!$A$1:$LI$1),FALSE)</f>
        <v>0</v>
      </c>
      <c r="M566" s="327">
        <f>+VLOOKUP($E566,Emissions!$1:$1048576,MATCH(DATE(M$2,1,1),Emissions!$A$1:$LI$1),FALSE)</f>
        <v>0</v>
      </c>
      <c r="N566" s="327">
        <f>+VLOOKUP($E566,Emissions!$1:$1048576,MATCH(DATE(N$2,1,1),Emissions!$A$1:$LI$1),FALSE)</f>
        <v>0</v>
      </c>
      <c r="O566" s="327">
        <f>+VLOOKUP($E566,Emissions!$1:$1048576,MATCH(DATE(O$2,1,1),Emissions!$A$1:$LI$1),FALSE)</f>
        <v>0</v>
      </c>
      <c r="P566" s="327">
        <f>+VLOOKUP($E566,Emissions!$1:$1048576,MATCH(DATE(P$2,1,1),Emissions!$A$1:$LI$1),FALSE)</f>
        <v>0</v>
      </c>
      <c r="Q566" s="327">
        <f>+VLOOKUP($E566,Emissions!$1:$1048576,MATCH(DATE(Q$2,1,1),Emissions!$A$1:$LI$1),FALSE)</f>
        <v>0</v>
      </c>
      <c r="R566" s="327">
        <f>+VLOOKUP($E566,Emissions!$1:$1048576,MATCH(DATE(R$2,1,1),Emissions!$A$1:$LI$1),FALSE)</f>
        <v>0</v>
      </c>
      <c r="S566" s="327">
        <f>+VLOOKUP($E566,Emissions!$1:$1048576,MATCH(DATE(S$2,1,1),Emissions!$A$1:$LI$1),FALSE)</f>
        <v>0</v>
      </c>
      <c r="T566" s="327">
        <f>+VLOOKUP($E566,Emissions!$1:$1048576,MATCH(DATE(T$2,1,1),Emissions!$A$1:$LI$1),FALSE)</f>
        <v>0</v>
      </c>
      <c r="U566" s="327">
        <f>+VLOOKUP($E566,Emissions!$1:$1048576,MATCH(DATE(U$2,1,1),Emissions!$A$1:$LI$1),FALSE)</f>
        <v>0</v>
      </c>
      <c r="V566" s="327">
        <f>+VLOOKUP($E566,Emissions!$1:$1048576,MATCH(DATE(V$2,1,1),Emissions!$A$1:$LI$1),FALSE)</f>
        <v>0</v>
      </c>
      <c r="W566" s="327">
        <f>+VLOOKUP($E566,Emissions!$1:$1048576,MATCH(DATE(W$2,1,1),Emissions!$A$1:$LI$1),FALSE)</f>
        <v>0</v>
      </c>
      <c r="X566" s="327">
        <f>+VLOOKUP($E566,Emissions!$1:$1048576,MATCH(DATE(X$2,1,1),Emissions!$A$1:$LI$1),FALSE)</f>
        <v>0</v>
      </c>
      <c r="Y566" s="327">
        <f>+VLOOKUP($E566,Emissions!$1:$1048576,MATCH(DATE(Y$2,1,1),Emissions!$A$1:$LI$1),FALSE)</f>
        <v>0</v>
      </c>
      <c r="Z566" s="327">
        <f>+VLOOKUP($E566,Emissions!$1:$1048576,MATCH(DATE(Z$2,1,1),Emissions!$A$1:$LI$1),FALSE)</f>
        <v>0</v>
      </c>
      <c r="AA566" s="327">
        <f>+VLOOKUP($E566,Emissions!$1:$1048576,MATCH(DATE(AA$2,1,1),Emissions!$A$1:$LI$1),FALSE)</f>
        <v>0</v>
      </c>
      <c r="AB566" s="327">
        <f>+VLOOKUP($E566,Emissions!$1:$1048576,MATCH(DATE(AB$2,1,1),Emissions!$A$1:$LI$1),FALSE)</f>
        <v>0</v>
      </c>
      <c r="AC566" s="327">
        <f>+VLOOKUP($E566,Emissions!$1:$1048576,MATCH(DATE(AC$2,1,1),Emissions!$A$1:$LI$1),FALSE)</f>
        <v>0</v>
      </c>
      <c r="AD566" s="327">
        <f>+VLOOKUP($E566,Emissions!$1:$1048576,MATCH(DATE(AD$2,1,1),Emissions!$A$1:$LI$1),FALSE)</f>
        <v>0</v>
      </c>
      <c r="AE566" s="327">
        <f>+VLOOKUP($E566,Emissions!$1:$1048576,MATCH(DATE(AE$2,1,1),Emissions!$A$1:$LI$1),FALSE)</f>
        <v>0</v>
      </c>
      <c r="AF566" s="327">
        <f>+VLOOKUP($E566,Emissions!$1:$1048576,MATCH(DATE(AF$2,1,1),Emissions!$A$1:$LI$1),FALSE)</f>
        <v>0</v>
      </c>
      <c r="AG566" s="327">
        <f>+VLOOKUP($E566,Emissions!$1:$1048576,MATCH(DATE(AG$2,1,1),Emissions!$A$1:$LI$1),FALSE)</f>
        <v>0</v>
      </c>
      <c r="AH566" s="327">
        <f>+VLOOKUP($E566,Emissions!$1:$1048576,MATCH(DATE(AH$2,1,1),Emissions!$A$1:$LI$1),FALSE)</f>
        <v>0</v>
      </c>
      <c r="AI566" s="327">
        <f>+VLOOKUP($E566,Emissions!$1:$1048576,MATCH(DATE(AI$2,1,1),Emissions!$A$1:$LI$1),FALSE)</f>
        <v>0</v>
      </c>
      <c r="AJ566" s="327">
        <f>+VLOOKUP($E566,Emissions!$1:$1048576,MATCH(DATE(AJ$2,1,1),Emissions!$A$1:$LI$1),FALSE)</f>
        <v>0</v>
      </c>
      <c r="AK566" s="327">
        <f>+VLOOKUP($E566,Emissions!$1:$1048576,MATCH(DATE(AK$2,1,1),Emissions!$A$1:$LI$1),FALSE)</f>
        <v>0</v>
      </c>
      <c r="AL566" s="327">
        <f>+VLOOKUP($E566,Emissions!$1:$1048576,MATCH(DATE(AL$2,1,1),Emissions!$A$1:$LI$1),FALSE)</f>
        <v>0</v>
      </c>
      <c r="AM566" s="327">
        <f>+VLOOKUP($E566,Emissions!$1:$1048576,MATCH(DATE(AM$2,1,1),Emissions!$A$1:$LI$1),FALSE)</f>
        <v>0</v>
      </c>
      <c r="AN566" s="327">
        <f>+VLOOKUP($E566,Emissions!$1:$1048576,MATCH(DATE(AN$2,1,1),Emissions!$A$1:$LI$1),FALSE)</f>
        <v>0</v>
      </c>
      <c r="AO566" s="327">
        <f>+VLOOKUP($E566,Emissions!$1:$1048576,MATCH(DATE(AO$2,1,1),Emissions!$A$1:$LI$1),FALSE)</f>
        <v>0</v>
      </c>
    </row>
    <row r="567" spans="1:41" ht="15" customHeight="1" x14ac:dyDescent="0.35">
      <c r="A567" s="411"/>
      <c r="B567" s="170"/>
      <c r="C567" s="138" t="s">
        <v>463</v>
      </c>
      <c r="D567" s="114" t="s">
        <v>1399</v>
      </c>
      <c r="E567" s="50" t="s">
        <v>2646</v>
      </c>
      <c r="F567" s="361">
        <f>+VLOOKUP($E567,Emissions!$1:$1048576,MATCH(DATE(F$2,1,1),Emissions!$A$1:$LI$1),FALSE)</f>
        <v>0</v>
      </c>
      <c r="G567" s="361">
        <f>+VLOOKUP($E567,Emissions!$1:$1048576,MATCH(DATE(G$2,1,1),Emissions!$A$1:$LI$1),FALSE)</f>
        <v>0</v>
      </c>
      <c r="H567" s="361">
        <f>+VLOOKUP($E567,Emissions!$1:$1048576,MATCH(DATE(H$2,1,1),Emissions!$A$1:$LI$1),FALSE)</f>
        <v>0</v>
      </c>
      <c r="I567" s="361">
        <f>+VLOOKUP($E567,Emissions!$1:$1048576,MATCH(DATE(I$2,1,1),Emissions!$A$1:$LI$1),FALSE)</f>
        <v>0</v>
      </c>
      <c r="J567" s="361">
        <f>+VLOOKUP($E567,Emissions!$1:$1048576,MATCH(DATE(J$2,1,1),Emissions!$A$1:$LI$1),FALSE)</f>
        <v>0</v>
      </c>
      <c r="K567" s="361">
        <f>+VLOOKUP($E567,Emissions!$1:$1048576,MATCH(DATE(K$2,1,1),Emissions!$A$1:$LI$1),FALSE)</f>
        <v>0</v>
      </c>
      <c r="L567" s="361">
        <f>+VLOOKUP($E567,Emissions!$1:$1048576,MATCH(DATE(L$2,1,1),Emissions!$A$1:$LI$1),FALSE)</f>
        <v>0</v>
      </c>
      <c r="M567" s="361">
        <f>+VLOOKUP($E567,Emissions!$1:$1048576,MATCH(DATE(M$2,1,1),Emissions!$A$1:$LI$1),FALSE)</f>
        <v>0</v>
      </c>
      <c r="N567" s="361">
        <f>+VLOOKUP($E567,Emissions!$1:$1048576,MATCH(DATE(N$2,1,1),Emissions!$A$1:$LI$1),FALSE)</f>
        <v>0</v>
      </c>
      <c r="O567" s="361">
        <f>+VLOOKUP($E567,Emissions!$1:$1048576,MATCH(DATE(O$2,1,1),Emissions!$A$1:$LI$1),FALSE)</f>
        <v>0</v>
      </c>
      <c r="P567" s="361">
        <f>+VLOOKUP($E567,Emissions!$1:$1048576,MATCH(DATE(P$2,1,1),Emissions!$A$1:$LI$1),FALSE)</f>
        <v>0</v>
      </c>
      <c r="Q567" s="361">
        <f>+VLOOKUP($E567,Emissions!$1:$1048576,MATCH(DATE(Q$2,1,1),Emissions!$A$1:$LI$1),FALSE)</f>
        <v>0</v>
      </c>
      <c r="R567" s="361">
        <f>+VLOOKUP($E567,Emissions!$1:$1048576,MATCH(DATE(R$2,1,1),Emissions!$A$1:$LI$1),FALSE)</f>
        <v>0</v>
      </c>
      <c r="S567" s="361">
        <f>+VLOOKUP($E567,Emissions!$1:$1048576,MATCH(DATE(S$2,1,1),Emissions!$A$1:$LI$1),FALSE)</f>
        <v>0</v>
      </c>
      <c r="T567" s="361">
        <f>+VLOOKUP($E567,Emissions!$1:$1048576,MATCH(DATE(T$2,1,1),Emissions!$A$1:$LI$1),FALSE)</f>
        <v>0</v>
      </c>
      <c r="U567" s="361">
        <f>+VLOOKUP($E567,Emissions!$1:$1048576,MATCH(DATE(U$2,1,1),Emissions!$A$1:$LI$1),FALSE)</f>
        <v>0</v>
      </c>
      <c r="V567" s="361">
        <f>+VLOOKUP($E567,Emissions!$1:$1048576,MATCH(DATE(V$2,1,1),Emissions!$A$1:$LI$1),FALSE)</f>
        <v>0</v>
      </c>
      <c r="W567" s="361">
        <f>+VLOOKUP($E567,Emissions!$1:$1048576,MATCH(DATE(W$2,1,1),Emissions!$A$1:$LI$1),FALSE)</f>
        <v>0</v>
      </c>
      <c r="X567" s="361">
        <f>+VLOOKUP($E567,Emissions!$1:$1048576,MATCH(DATE(X$2,1,1),Emissions!$A$1:$LI$1),FALSE)</f>
        <v>0</v>
      </c>
      <c r="Y567" s="361">
        <f>+VLOOKUP($E567,Emissions!$1:$1048576,MATCH(DATE(Y$2,1,1),Emissions!$A$1:$LI$1),FALSE)</f>
        <v>0</v>
      </c>
      <c r="Z567" s="361">
        <f>+VLOOKUP($E567,Emissions!$1:$1048576,MATCH(DATE(Z$2,1,1),Emissions!$A$1:$LI$1),FALSE)</f>
        <v>0</v>
      </c>
      <c r="AA567" s="361">
        <f>+VLOOKUP($E567,Emissions!$1:$1048576,MATCH(DATE(AA$2,1,1),Emissions!$A$1:$LI$1),FALSE)</f>
        <v>0</v>
      </c>
      <c r="AB567" s="361">
        <f>+VLOOKUP($E567,Emissions!$1:$1048576,MATCH(DATE(AB$2,1,1),Emissions!$A$1:$LI$1),FALSE)</f>
        <v>0</v>
      </c>
      <c r="AC567" s="361">
        <f>+VLOOKUP($E567,Emissions!$1:$1048576,MATCH(DATE(AC$2,1,1),Emissions!$A$1:$LI$1),FALSE)</f>
        <v>0</v>
      </c>
      <c r="AD567" s="361">
        <f>+VLOOKUP($E567,Emissions!$1:$1048576,MATCH(DATE(AD$2,1,1),Emissions!$A$1:$LI$1),FALSE)</f>
        <v>0</v>
      </c>
      <c r="AE567" s="361">
        <f>+VLOOKUP($E567,Emissions!$1:$1048576,MATCH(DATE(AE$2,1,1),Emissions!$A$1:$LI$1),FALSE)</f>
        <v>0</v>
      </c>
      <c r="AF567" s="361">
        <f>+VLOOKUP($E567,Emissions!$1:$1048576,MATCH(DATE(AF$2,1,1),Emissions!$A$1:$LI$1),FALSE)</f>
        <v>0</v>
      </c>
      <c r="AG567" s="361">
        <f>+VLOOKUP($E567,Emissions!$1:$1048576,MATCH(DATE(AG$2,1,1),Emissions!$A$1:$LI$1),FALSE)</f>
        <v>0</v>
      </c>
      <c r="AH567" s="361">
        <f>+VLOOKUP($E567,Emissions!$1:$1048576,MATCH(DATE(AH$2,1,1),Emissions!$A$1:$LI$1),FALSE)</f>
        <v>0</v>
      </c>
      <c r="AI567" s="361">
        <f>+VLOOKUP($E567,Emissions!$1:$1048576,MATCH(DATE(AI$2,1,1),Emissions!$A$1:$LI$1),FALSE)</f>
        <v>0</v>
      </c>
      <c r="AJ567" s="361">
        <f>+VLOOKUP($E567,Emissions!$1:$1048576,MATCH(DATE(AJ$2,1,1),Emissions!$A$1:$LI$1),FALSE)</f>
        <v>0</v>
      </c>
      <c r="AK567" s="361">
        <f>+VLOOKUP($E567,Emissions!$1:$1048576,MATCH(DATE(AK$2,1,1),Emissions!$A$1:$LI$1),FALSE)</f>
        <v>0</v>
      </c>
      <c r="AL567" s="361">
        <f>+VLOOKUP($E567,Emissions!$1:$1048576,MATCH(DATE(AL$2,1,1),Emissions!$A$1:$LI$1),FALSE)</f>
        <v>0</v>
      </c>
      <c r="AM567" s="361">
        <f>+VLOOKUP($E567,Emissions!$1:$1048576,MATCH(DATE(AM$2,1,1),Emissions!$A$1:$LI$1),FALSE)</f>
        <v>0</v>
      </c>
      <c r="AN567" s="361">
        <f>+VLOOKUP($E567,Emissions!$1:$1048576,MATCH(DATE(AN$2,1,1),Emissions!$A$1:$LI$1),FALSE)</f>
        <v>0</v>
      </c>
      <c r="AO567" s="361">
        <f>+VLOOKUP($E567,Emissions!$1:$1048576,MATCH(DATE(AO$2,1,1),Emissions!$A$1:$LI$1),FALSE)</f>
        <v>0</v>
      </c>
    </row>
    <row r="568" spans="1:41" ht="15" customHeight="1" x14ac:dyDescent="0.35">
      <c r="A568" s="411"/>
      <c r="B568" s="170"/>
      <c r="C568" s="138" t="s">
        <v>464</v>
      </c>
      <c r="D568" s="114" t="s">
        <v>1399</v>
      </c>
      <c r="E568" s="50" t="s">
        <v>2647</v>
      </c>
      <c r="F568" s="361">
        <f>+VLOOKUP($E568,Emissions!$1:$1048576,MATCH(DATE(F$2,1,1),Emissions!$A$1:$LI$1),FALSE)</f>
        <v>0</v>
      </c>
      <c r="G568" s="361">
        <f>+VLOOKUP($E568,Emissions!$1:$1048576,MATCH(DATE(G$2,1,1),Emissions!$A$1:$LI$1),FALSE)</f>
        <v>0</v>
      </c>
      <c r="H568" s="361">
        <f>+VLOOKUP($E568,Emissions!$1:$1048576,MATCH(DATE(H$2,1,1),Emissions!$A$1:$LI$1),FALSE)</f>
        <v>0</v>
      </c>
      <c r="I568" s="361">
        <f>+VLOOKUP($E568,Emissions!$1:$1048576,MATCH(DATE(I$2,1,1),Emissions!$A$1:$LI$1),FALSE)</f>
        <v>0</v>
      </c>
      <c r="J568" s="361">
        <f>+VLOOKUP($E568,Emissions!$1:$1048576,MATCH(DATE(J$2,1,1),Emissions!$A$1:$LI$1),FALSE)</f>
        <v>0</v>
      </c>
      <c r="K568" s="361">
        <f>+VLOOKUP($E568,Emissions!$1:$1048576,MATCH(DATE(K$2,1,1),Emissions!$A$1:$LI$1),FALSE)</f>
        <v>0</v>
      </c>
      <c r="L568" s="361">
        <f>+VLOOKUP($E568,Emissions!$1:$1048576,MATCH(DATE(L$2,1,1),Emissions!$A$1:$LI$1),FALSE)</f>
        <v>0</v>
      </c>
      <c r="M568" s="361">
        <f>+VLOOKUP($E568,Emissions!$1:$1048576,MATCH(DATE(M$2,1,1),Emissions!$A$1:$LI$1),FALSE)</f>
        <v>0</v>
      </c>
      <c r="N568" s="361">
        <f>+VLOOKUP($E568,Emissions!$1:$1048576,MATCH(DATE(N$2,1,1),Emissions!$A$1:$LI$1),FALSE)</f>
        <v>0</v>
      </c>
      <c r="O568" s="361">
        <f>+VLOOKUP($E568,Emissions!$1:$1048576,MATCH(DATE(O$2,1,1),Emissions!$A$1:$LI$1),FALSE)</f>
        <v>0</v>
      </c>
      <c r="P568" s="361">
        <f>+VLOOKUP($E568,Emissions!$1:$1048576,MATCH(DATE(P$2,1,1),Emissions!$A$1:$LI$1),FALSE)</f>
        <v>0</v>
      </c>
      <c r="Q568" s="361">
        <f>+VLOOKUP($E568,Emissions!$1:$1048576,MATCH(DATE(Q$2,1,1),Emissions!$A$1:$LI$1),FALSE)</f>
        <v>0</v>
      </c>
      <c r="R568" s="361">
        <f>+VLOOKUP($E568,Emissions!$1:$1048576,MATCH(DATE(R$2,1,1),Emissions!$A$1:$LI$1),FALSE)</f>
        <v>0</v>
      </c>
      <c r="S568" s="361">
        <f>+VLOOKUP($E568,Emissions!$1:$1048576,MATCH(DATE(S$2,1,1),Emissions!$A$1:$LI$1),FALSE)</f>
        <v>0</v>
      </c>
      <c r="T568" s="361">
        <f>+VLOOKUP($E568,Emissions!$1:$1048576,MATCH(DATE(T$2,1,1),Emissions!$A$1:$LI$1),FALSE)</f>
        <v>0</v>
      </c>
      <c r="U568" s="361">
        <f>+VLOOKUP($E568,Emissions!$1:$1048576,MATCH(DATE(U$2,1,1),Emissions!$A$1:$LI$1),FALSE)</f>
        <v>0</v>
      </c>
      <c r="V568" s="361">
        <f>+VLOOKUP($E568,Emissions!$1:$1048576,MATCH(DATE(V$2,1,1),Emissions!$A$1:$LI$1),FALSE)</f>
        <v>0</v>
      </c>
      <c r="W568" s="361">
        <f>+VLOOKUP($E568,Emissions!$1:$1048576,MATCH(DATE(W$2,1,1),Emissions!$A$1:$LI$1),FALSE)</f>
        <v>0</v>
      </c>
      <c r="X568" s="361">
        <f>+VLOOKUP($E568,Emissions!$1:$1048576,MATCH(DATE(X$2,1,1),Emissions!$A$1:$LI$1),FALSE)</f>
        <v>0</v>
      </c>
      <c r="Y568" s="361">
        <f>+VLOOKUP($E568,Emissions!$1:$1048576,MATCH(DATE(Y$2,1,1),Emissions!$A$1:$LI$1),FALSE)</f>
        <v>0</v>
      </c>
      <c r="Z568" s="361">
        <f>+VLOOKUP($E568,Emissions!$1:$1048576,MATCH(DATE(Z$2,1,1),Emissions!$A$1:$LI$1),FALSE)</f>
        <v>0</v>
      </c>
      <c r="AA568" s="361">
        <f>+VLOOKUP($E568,Emissions!$1:$1048576,MATCH(DATE(AA$2,1,1),Emissions!$A$1:$LI$1),FALSE)</f>
        <v>0</v>
      </c>
      <c r="AB568" s="361">
        <f>+VLOOKUP($E568,Emissions!$1:$1048576,MATCH(DATE(AB$2,1,1),Emissions!$A$1:$LI$1),FALSE)</f>
        <v>0</v>
      </c>
      <c r="AC568" s="361">
        <f>+VLOOKUP($E568,Emissions!$1:$1048576,MATCH(DATE(AC$2,1,1),Emissions!$A$1:$LI$1),FALSE)</f>
        <v>0</v>
      </c>
      <c r="AD568" s="361">
        <f>+VLOOKUP($E568,Emissions!$1:$1048576,MATCH(DATE(AD$2,1,1),Emissions!$A$1:$LI$1),FALSE)</f>
        <v>0</v>
      </c>
      <c r="AE568" s="361">
        <f>+VLOOKUP($E568,Emissions!$1:$1048576,MATCH(DATE(AE$2,1,1),Emissions!$A$1:$LI$1),FALSE)</f>
        <v>0</v>
      </c>
      <c r="AF568" s="361">
        <f>+VLOOKUP($E568,Emissions!$1:$1048576,MATCH(DATE(AF$2,1,1),Emissions!$A$1:$LI$1),FALSE)</f>
        <v>0</v>
      </c>
      <c r="AG568" s="361">
        <f>+VLOOKUP($E568,Emissions!$1:$1048576,MATCH(DATE(AG$2,1,1),Emissions!$A$1:$LI$1),FALSE)</f>
        <v>0</v>
      </c>
      <c r="AH568" s="361">
        <f>+VLOOKUP($E568,Emissions!$1:$1048576,MATCH(DATE(AH$2,1,1),Emissions!$A$1:$LI$1),FALSE)</f>
        <v>0</v>
      </c>
      <c r="AI568" s="361">
        <f>+VLOOKUP($E568,Emissions!$1:$1048576,MATCH(DATE(AI$2,1,1),Emissions!$A$1:$LI$1),FALSE)</f>
        <v>0</v>
      </c>
      <c r="AJ568" s="361">
        <f>+VLOOKUP($E568,Emissions!$1:$1048576,MATCH(DATE(AJ$2,1,1),Emissions!$A$1:$LI$1),FALSE)</f>
        <v>0</v>
      </c>
      <c r="AK568" s="361">
        <f>+VLOOKUP($E568,Emissions!$1:$1048576,MATCH(DATE(AK$2,1,1),Emissions!$A$1:$LI$1),FALSE)</f>
        <v>0</v>
      </c>
      <c r="AL568" s="361">
        <f>+VLOOKUP($E568,Emissions!$1:$1048576,MATCH(DATE(AL$2,1,1),Emissions!$A$1:$LI$1),FALSE)</f>
        <v>0</v>
      </c>
      <c r="AM568" s="361">
        <f>+VLOOKUP($E568,Emissions!$1:$1048576,MATCH(DATE(AM$2,1,1),Emissions!$A$1:$LI$1),FALSE)</f>
        <v>0</v>
      </c>
      <c r="AN568" s="361">
        <f>+VLOOKUP($E568,Emissions!$1:$1048576,MATCH(DATE(AN$2,1,1),Emissions!$A$1:$LI$1),FALSE)</f>
        <v>0</v>
      </c>
      <c r="AO568" s="361">
        <f>+VLOOKUP($E568,Emissions!$1:$1048576,MATCH(DATE(AO$2,1,1),Emissions!$A$1:$LI$1),FALSE)</f>
        <v>0</v>
      </c>
    </row>
    <row r="569" spans="1:41" ht="15" customHeight="1" x14ac:dyDescent="0.35">
      <c r="A569" s="411"/>
      <c r="B569" s="170"/>
      <c r="C569" s="138" t="s">
        <v>465</v>
      </c>
      <c r="D569" s="114" t="s">
        <v>1399</v>
      </c>
      <c r="E569" s="50" t="s">
        <v>2648</v>
      </c>
      <c r="F569" s="361">
        <f>+VLOOKUP($E569,Emissions!$1:$1048576,MATCH(DATE(F$2,1,1),Emissions!$A$1:$LI$1),FALSE)</f>
        <v>0</v>
      </c>
      <c r="G569" s="361">
        <f>+VLOOKUP($E569,Emissions!$1:$1048576,MATCH(DATE(G$2,1,1),Emissions!$A$1:$LI$1),FALSE)</f>
        <v>0</v>
      </c>
      <c r="H569" s="361">
        <f>+VLOOKUP($E569,Emissions!$1:$1048576,MATCH(DATE(H$2,1,1),Emissions!$A$1:$LI$1),FALSE)</f>
        <v>0</v>
      </c>
      <c r="I569" s="361">
        <f>+VLOOKUP($E569,Emissions!$1:$1048576,MATCH(DATE(I$2,1,1),Emissions!$A$1:$LI$1),FALSE)</f>
        <v>0</v>
      </c>
      <c r="J569" s="361">
        <f>+VLOOKUP($E569,Emissions!$1:$1048576,MATCH(DATE(J$2,1,1),Emissions!$A$1:$LI$1),FALSE)</f>
        <v>0</v>
      </c>
      <c r="K569" s="361">
        <f>+VLOOKUP($E569,Emissions!$1:$1048576,MATCH(DATE(K$2,1,1),Emissions!$A$1:$LI$1),FALSE)</f>
        <v>0</v>
      </c>
      <c r="L569" s="361">
        <f>+VLOOKUP($E569,Emissions!$1:$1048576,MATCH(DATE(L$2,1,1),Emissions!$A$1:$LI$1),FALSE)</f>
        <v>0</v>
      </c>
      <c r="M569" s="361">
        <f>+VLOOKUP($E569,Emissions!$1:$1048576,MATCH(DATE(M$2,1,1),Emissions!$A$1:$LI$1),FALSE)</f>
        <v>0</v>
      </c>
      <c r="N569" s="361">
        <f>+VLOOKUP($E569,Emissions!$1:$1048576,MATCH(DATE(N$2,1,1),Emissions!$A$1:$LI$1),FALSE)</f>
        <v>0</v>
      </c>
      <c r="O569" s="361">
        <f>+VLOOKUP($E569,Emissions!$1:$1048576,MATCH(DATE(O$2,1,1),Emissions!$A$1:$LI$1),FALSE)</f>
        <v>0</v>
      </c>
      <c r="P569" s="361">
        <f>+VLOOKUP($E569,Emissions!$1:$1048576,MATCH(DATE(P$2,1,1),Emissions!$A$1:$LI$1),FALSE)</f>
        <v>0</v>
      </c>
      <c r="Q569" s="361">
        <f>+VLOOKUP($E569,Emissions!$1:$1048576,MATCH(DATE(Q$2,1,1),Emissions!$A$1:$LI$1),FALSE)</f>
        <v>0</v>
      </c>
      <c r="R569" s="361">
        <f>+VLOOKUP($E569,Emissions!$1:$1048576,MATCH(DATE(R$2,1,1),Emissions!$A$1:$LI$1),FALSE)</f>
        <v>0</v>
      </c>
      <c r="S569" s="361">
        <f>+VLOOKUP($E569,Emissions!$1:$1048576,MATCH(DATE(S$2,1,1),Emissions!$A$1:$LI$1),FALSE)</f>
        <v>0</v>
      </c>
      <c r="T569" s="361">
        <f>+VLOOKUP($E569,Emissions!$1:$1048576,MATCH(DATE(T$2,1,1),Emissions!$A$1:$LI$1),FALSE)</f>
        <v>0</v>
      </c>
      <c r="U569" s="361">
        <f>+VLOOKUP($E569,Emissions!$1:$1048576,MATCH(DATE(U$2,1,1),Emissions!$A$1:$LI$1),FALSE)</f>
        <v>0</v>
      </c>
      <c r="V569" s="361">
        <f>+VLOOKUP($E569,Emissions!$1:$1048576,MATCH(DATE(V$2,1,1),Emissions!$A$1:$LI$1),FALSE)</f>
        <v>0</v>
      </c>
      <c r="W569" s="361">
        <f>+VLOOKUP($E569,Emissions!$1:$1048576,MATCH(DATE(W$2,1,1),Emissions!$A$1:$LI$1),FALSE)</f>
        <v>0</v>
      </c>
      <c r="X569" s="361">
        <f>+VLOOKUP($E569,Emissions!$1:$1048576,MATCH(DATE(X$2,1,1),Emissions!$A$1:$LI$1),FALSE)</f>
        <v>0</v>
      </c>
      <c r="Y569" s="361">
        <f>+VLOOKUP($E569,Emissions!$1:$1048576,MATCH(DATE(Y$2,1,1),Emissions!$A$1:$LI$1),FALSE)</f>
        <v>0</v>
      </c>
      <c r="Z569" s="361">
        <f>+VLOOKUP($E569,Emissions!$1:$1048576,MATCH(DATE(Z$2,1,1),Emissions!$A$1:$LI$1),FALSE)</f>
        <v>0</v>
      </c>
      <c r="AA569" s="361">
        <f>+VLOOKUP($E569,Emissions!$1:$1048576,MATCH(DATE(AA$2,1,1),Emissions!$A$1:$LI$1),FALSE)</f>
        <v>0</v>
      </c>
      <c r="AB569" s="361">
        <f>+VLOOKUP($E569,Emissions!$1:$1048576,MATCH(DATE(AB$2,1,1),Emissions!$A$1:$LI$1),FALSE)</f>
        <v>0</v>
      </c>
      <c r="AC569" s="361">
        <f>+VLOOKUP($E569,Emissions!$1:$1048576,MATCH(DATE(AC$2,1,1),Emissions!$A$1:$LI$1),FALSE)</f>
        <v>0</v>
      </c>
      <c r="AD569" s="361">
        <f>+VLOOKUP($E569,Emissions!$1:$1048576,MATCH(DATE(AD$2,1,1),Emissions!$A$1:$LI$1),FALSE)</f>
        <v>0</v>
      </c>
      <c r="AE569" s="361">
        <f>+VLOOKUP($E569,Emissions!$1:$1048576,MATCH(DATE(AE$2,1,1),Emissions!$A$1:$LI$1),FALSE)</f>
        <v>0</v>
      </c>
      <c r="AF569" s="361">
        <f>+VLOOKUP($E569,Emissions!$1:$1048576,MATCH(DATE(AF$2,1,1),Emissions!$A$1:$LI$1),FALSE)</f>
        <v>0</v>
      </c>
      <c r="AG569" s="361">
        <f>+VLOOKUP($E569,Emissions!$1:$1048576,MATCH(DATE(AG$2,1,1),Emissions!$A$1:$LI$1),FALSE)</f>
        <v>0</v>
      </c>
      <c r="AH569" s="361">
        <f>+VLOOKUP($E569,Emissions!$1:$1048576,MATCH(DATE(AH$2,1,1),Emissions!$A$1:$LI$1),FALSE)</f>
        <v>0</v>
      </c>
      <c r="AI569" s="361">
        <f>+VLOOKUP($E569,Emissions!$1:$1048576,MATCH(DATE(AI$2,1,1),Emissions!$A$1:$LI$1),FALSE)</f>
        <v>0</v>
      </c>
      <c r="AJ569" s="361">
        <f>+VLOOKUP($E569,Emissions!$1:$1048576,MATCH(DATE(AJ$2,1,1),Emissions!$A$1:$LI$1),FALSE)</f>
        <v>0</v>
      </c>
      <c r="AK569" s="361">
        <f>+VLOOKUP($E569,Emissions!$1:$1048576,MATCH(DATE(AK$2,1,1),Emissions!$A$1:$LI$1),FALSE)</f>
        <v>0</v>
      </c>
      <c r="AL569" s="361">
        <f>+VLOOKUP($E569,Emissions!$1:$1048576,MATCH(DATE(AL$2,1,1),Emissions!$A$1:$LI$1),FALSE)</f>
        <v>0</v>
      </c>
      <c r="AM569" s="361">
        <f>+VLOOKUP($E569,Emissions!$1:$1048576,MATCH(DATE(AM$2,1,1),Emissions!$A$1:$LI$1),FALSE)</f>
        <v>0</v>
      </c>
      <c r="AN569" s="361">
        <f>+VLOOKUP($E569,Emissions!$1:$1048576,MATCH(DATE(AN$2,1,1),Emissions!$A$1:$LI$1),FALSE)</f>
        <v>0</v>
      </c>
      <c r="AO569" s="361">
        <f>+VLOOKUP($E569,Emissions!$1:$1048576,MATCH(DATE(AO$2,1,1),Emissions!$A$1:$LI$1),FALSE)</f>
        <v>0</v>
      </c>
    </row>
    <row r="570" spans="1:41" ht="15" customHeight="1" x14ac:dyDescent="0.35">
      <c r="A570" s="411"/>
      <c r="B570" s="170"/>
      <c r="C570" s="138" t="s">
        <v>466</v>
      </c>
      <c r="D570" s="114" t="s">
        <v>1399</v>
      </c>
      <c r="E570" s="50" t="s">
        <v>2649</v>
      </c>
      <c r="F570" s="361">
        <f>+VLOOKUP($E570,Emissions!$1:$1048576,MATCH(DATE(F$2,1,1),Emissions!$A$1:$LI$1),FALSE)</f>
        <v>0</v>
      </c>
      <c r="G570" s="361">
        <f>+VLOOKUP($E570,Emissions!$1:$1048576,MATCH(DATE(G$2,1,1),Emissions!$A$1:$LI$1),FALSE)</f>
        <v>0</v>
      </c>
      <c r="H570" s="361">
        <f>+VLOOKUP($E570,Emissions!$1:$1048576,MATCH(DATE(H$2,1,1),Emissions!$A$1:$LI$1),FALSE)</f>
        <v>0</v>
      </c>
      <c r="I570" s="361">
        <f>+VLOOKUP($E570,Emissions!$1:$1048576,MATCH(DATE(I$2,1,1),Emissions!$A$1:$LI$1),FALSE)</f>
        <v>0</v>
      </c>
      <c r="J570" s="361">
        <f>+VLOOKUP($E570,Emissions!$1:$1048576,MATCH(DATE(J$2,1,1),Emissions!$A$1:$LI$1),FALSE)</f>
        <v>0</v>
      </c>
      <c r="K570" s="361">
        <f>+VLOOKUP($E570,Emissions!$1:$1048576,MATCH(DATE(K$2,1,1),Emissions!$A$1:$LI$1),FALSE)</f>
        <v>0</v>
      </c>
      <c r="L570" s="361">
        <f>+VLOOKUP($E570,Emissions!$1:$1048576,MATCH(DATE(L$2,1,1),Emissions!$A$1:$LI$1),FALSE)</f>
        <v>0</v>
      </c>
      <c r="M570" s="361">
        <f>+VLOOKUP($E570,Emissions!$1:$1048576,MATCH(DATE(M$2,1,1),Emissions!$A$1:$LI$1),FALSE)</f>
        <v>0</v>
      </c>
      <c r="N570" s="361">
        <f>+VLOOKUP($E570,Emissions!$1:$1048576,MATCH(DATE(N$2,1,1),Emissions!$A$1:$LI$1),FALSE)</f>
        <v>0</v>
      </c>
      <c r="O570" s="361">
        <f>+VLOOKUP($E570,Emissions!$1:$1048576,MATCH(DATE(O$2,1,1),Emissions!$A$1:$LI$1),FALSE)</f>
        <v>0</v>
      </c>
      <c r="P570" s="361">
        <f>+VLOOKUP($E570,Emissions!$1:$1048576,MATCH(DATE(P$2,1,1),Emissions!$A$1:$LI$1),FALSE)</f>
        <v>0</v>
      </c>
      <c r="Q570" s="361">
        <f>+VLOOKUP($E570,Emissions!$1:$1048576,MATCH(DATE(Q$2,1,1),Emissions!$A$1:$LI$1),FALSE)</f>
        <v>0</v>
      </c>
      <c r="R570" s="361">
        <f>+VLOOKUP($E570,Emissions!$1:$1048576,MATCH(DATE(R$2,1,1),Emissions!$A$1:$LI$1),FALSE)</f>
        <v>0</v>
      </c>
      <c r="S570" s="361">
        <f>+VLOOKUP($E570,Emissions!$1:$1048576,MATCH(DATE(S$2,1,1),Emissions!$A$1:$LI$1),FALSE)</f>
        <v>0</v>
      </c>
      <c r="T570" s="361">
        <f>+VLOOKUP($E570,Emissions!$1:$1048576,MATCH(DATE(T$2,1,1),Emissions!$A$1:$LI$1),FALSE)</f>
        <v>0</v>
      </c>
      <c r="U570" s="361">
        <f>+VLOOKUP($E570,Emissions!$1:$1048576,MATCH(DATE(U$2,1,1),Emissions!$A$1:$LI$1),FALSE)</f>
        <v>0</v>
      </c>
      <c r="V570" s="361">
        <f>+VLOOKUP($E570,Emissions!$1:$1048576,MATCH(DATE(V$2,1,1),Emissions!$A$1:$LI$1),FALSE)</f>
        <v>0</v>
      </c>
      <c r="W570" s="361">
        <f>+VLOOKUP($E570,Emissions!$1:$1048576,MATCH(DATE(W$2,1,1),Emissions!$A$1:$LI$1),FALSE)</f>
        <v>0</v>
      </c>
      <c r="X570" s="361">
        <f>+VLOOKUP($E570,Emissions!$1:$1048576,MATCH(DATE(X$2,1,1),Emissions!$A$1:$LI$1),FALSE)</f>
        <v>0</v>
      </c>
      <c r="Y570" s="361">
        <f>+VLOOKUP($E570,Emissions!$1:$1048576,MATCH(DATE(Y$2,1,1),Emissions!$A$1:$LI$1),FALSE)</f>
        <v>0</v>
      </c>
      <c r="Z570" s="361">
        <f>+VLOOKUP($E570,Emissions!$1:$1048576,MATCH(DATE(Z$2,1,1),Emissions!$A$1:$LI$1),FALSE)</f>
        <v>0</v>
      </c>
      <c r="AA570" s="361">
        <f>+VLOOKUP($E570,Emissions!$1:$1048576,MATCH(DATE(AA$2,1,1),Emissions!$A$1:$LI$1),FALSE)</f>
        <v>0</v>
      </c>
      <c r="AB570" s="361">
        <f>+VLOOKUP($E570,Emissions!$1:$1048576,MATCH(DATE(AB$2,1,1),Emissions!$A$1:$LI$1),FALSE)</f>
        <v>0</v>
      </c>
      <c r="AC570" s="361">
        <f>+VLOOKUP($E570,Emissions!$1:$1048576,MATCH(DATE(AC$2,1,1),Emissions!$A$1:$LI$1),FALSE)</f>
        <v>0</v>
      </c>
      <c r="AD570" s="361">
        <f>+VLOOKUP($E570,Emissions!$1:$1048576,MATCH(DATE(AD$2,1,1),Emissions!$A$1:$LI$1),FALSE)</f>
        <v>0</v>
      </c>
      <c r="AE570" s="361">
        <f>+VLOOKUP($E570,Emissions!$1:$1048576,MATCH(DATE(AE$2,1,1),Emissions!$A$1:$LI$1),FALSE)</f>
        <v>0</v>
      </c>
      <c r="AF570" s="361">
        <f>+VLOOKUP($E570,Emissions!$1:$1048576,MATCH(DATE(AF$2,1,1),Emissions!$A$1:$LI$1),FALSE)</f>
        <v>0</v>
      </c>
      <c r="AG570" s="361">
        <f>+VLOOKUP($E570,Emissions!$1:$1048576,MATCH(DATE(AG$2,1,1),Emissions!$A$1:$LI$1),FALSE)</f>
        <v>0</v>
      </c>
      <c r="AH570" s="361">
        <f>+VLOOKUP($E570,Emissions!$1:$1048576,MATCH(DATE(AH$2,1,1),Emissions!$A$1:$LI$1),FALSE)</f>
        <v>0</v>
      </c>
      <c r="AI570" s="361">
        <f>+VLOOKUP($E570,Emissions!$1:$1048576,MATCH(DATE(AI$2,1,1),Emissions!$A$1:$LI$1),FALSE)</f>
        <v>0</v>
      </c>
      <c r="AJ570" s="361">
        <f>+VLOOKUP($E570,Emissions!$1:$1048576,MATCH(DATE(AJ$2,1,1),Emissions!$A$1:$LI$1),FALSE)</f>
        <v>0</v>
      </c>
      <c r="AK570" s="361">
        <f>+VLOOKUP($E570,Emissions!$1:$1048576,MATCH(DATE(AK$2,1,1),Emissions!$A$1:$LI$1),FALSE)</f>
        <v>0</v>
      </c>
      <c r="AL570" s="361">
        <f>+VLOOKUP($E570,Emissions!$1:$1048576,MATCH(DATE(AL$2,1,1),Emissions!$A$1:$LI$1),FALSE)</f>
        <v>0</v>
      </c>
      <c r="AM570" s="361">
        <f>+VLOOKUP($E570,Emissions!$1:$1048576,MATCH(DATE(AM$2,1,1),Emissions!$A$1:$LI$1),FALSE)</f>
        <v>0</v>
      </c>
      <c r="AN570" s="361">
        <f>+VLOOKUP($E570,Emissions!$1:$1048576,MATCH(DATE(AN$2,1,1),Emissions!$A$1:$LI$1),FALSE)</f>
        <v>0</v>
      </c>
      <c r="AO570" s="361">
        <f>+VLOOKUP($E570,Emissions!$1:$1048576,MATCH(DATE(AO$2,1,1),Emissions!$A$1:$LI$1),FALSE)</f>
        <v>0</v>
      </c>
    </row>
    <row r="571" spans="1:41" ht="15" customHeight="1" x14ac:dyDescent="0.35">
      <c r="A571" s="411"/>
      <c r="B571" s="170"/>
      <c r="C571" s="138" t="s">
        <v>467</v>
      </c>
      <c r="D571" s="114" t="s">
        <v>1399</v>
      </c>
      <c r="E571" s="50" t="s">
        <v>2650</v>
      </c>
      <c r="F571" s="361">
        <f>+VLOOKUP($E571,Emissions!$1:$1048576,MATCH(DATE(F$2,1,1),Emissions!$A$1:$LI$1),FALSE)</f>
        <v>0</v>
      </c>
      <c r="G571" s="361">
        <f>+VLOOKUP($E571,Emissions!$1:$1048576,MATCH(DATE(G$2,1,1),Emissions!$A$1:$LI$1),FALSE)</f>
        <v>0</v>
      </c>
      <c r="H571" s="361">
        <f>+VLOOKUP($E571,Emissions!$1:$1048576,MATCH(DATE(H$2,1,1),Emissions!$A$1:$LI$1),FALSE)</f>
        <v>0</v>
      </c>
      <c r="I571" s="361">
        <f>+VLOOKUP($E571,Emissions!$1:$1048576,MATCH(DATE(I$2,1,1),Emissions!$A$1:$LI$1),FALSE)</f>
        <v>0</v>
      </c>
      <c r="J571" s="361">
        <f>+VLOOKUP($E571,Emissions!$1:$1048576,MATCH(DATE(J$2,1,1),Emissions!$A$1:$LI$1),FALSE)</f>
        <v>0</v>
      </c>
      <c r="K571" s="361">
        <f>+VLOOKUP($E571,Emissions!$1:$1048576,MATCH(DATE(K$2,1,1),Emissions!$A$1:$LI$1),FALSE)</f>
        <v>0</v>
      </c>
      <c r="L571" s="361">
        <f>+VLOOKUP($E571,Emissions!$1:$1048576,MATCH(DATE(L$2,1,1),Emissions!$A$1:$LI$1),FALSE)</f>
        <v>0</v>
      </c>
      <c r="M571" s="361">
        <f>+VLOOKUP($E571,Emissions!$1:$1048576,MATCH(DATE(M$2,1,1),Emissions!$A$1:$LI$1),FALSE)</f>
        <v>0</v>
      </c>
      <c r="N571" s="361">
        <f>+VLOOKUP($E571,Emissions!$1:$1048576,MATCH(DATE(N$2,1,1),Emissions!$A$1:$LI$1),FALSE)</f>
        <v>0</v>
      </c>
      <c r="O571" s="361">
        <f>+VLOOKUP($E571,Emissions!$1:$1048576,MATCH(DATE(O$2,1,1),Emissions!$A$1:$LI$1),FALSE)</f>
        <v>0</v>
      </c>
      <c r="P571" s="361">
        <f>+VLOOKUP($E571,Emissions!$1:$1048576,MATCH(DATE(P$2,1,1),Emissions!$A$1:$LI$1),FALSE)</f>
        <v>0</v>
      </c>
      <c r="Q571" s="361">
        <f>+VLOOKUP($E571,Emissions!$1:$1048576,MATCH(DATE(Q$2,1,1),Emissions!$A$1:$LI$1),FALSE)</f>
        <v>0</v>
      </c>
      <c r="R571" s="361">
        <f>+VLOOKUP($E571,Emissions!$1:$1048576,MATCH(DATE(R$2,1,1),Emissions!$A$1:$LI$1),FALSE)</f>
        <v>0</v>
      </c>
      <c r="S571" s="361">
        <f>+VLOOKUP($E571,Emissions!$1:$1048576,MATCH(DATE(S$2,1,1),Emissions!$A$1:$LI$1),FALSE)</f>
        <v>0</v>
      </c>
      <c r="T571" s="361">
        <f>+VLOOKUP($E571,Emissions!$1:$1048576,MATCH(DATE(T$2,1,1),Emissions!$A$1:$LI$1),FALSE)</f>
        <v>0</v>
      </c>
      <c r="U571" s="361">
        <f>+VLOOKUP($E571,Emissions!$1:$1048576,MATCH(DATE(U$2,1,1),Emissions!$A$1:$LI$1),FALSE)</f>
        <v>0</v>
      </c>
      <c r="V571" s="361">
        <f>+VLOOKUP($E571,Emissions!$1:$1048576,MATCH(DATE(V$2,1,1),Emissions!$A$1:$LI$1),FALSE)</f>
        <v>0</v>
      </c>
      <c r="W571" s="361">
        <f>+VLOOKUP($E571,Emissions!$1:$1048576,MATCH(DATE(W$2,1,1),Emissions!$A$1:$LI$1),FALSE)</f>
        <v>0</v>
      </c>
      <c r="X571" s="361">
        <f>+VLOOKUP($E571,Emissions!$1:$1048576,MATCH(DATE(X$2,1,1),Emissions!$A$1:$LI$1),FALSE)</f>
        <v>0</v>
      </c>
      <c r="Y571" s="361">
        <f>+VLOOKUP($E571,Emissions!$1:$1048576,MATCH(DATE(Y$2,1,1),Emissions!$A$1:$LI$1),FALSE)</f>
        <v>0</v>
      </c>
      <c r="Z571" s="361">
        <f>+VLOOKUP($E571,Emissions!$1:$1048576,MATCH(DATE(Z$2,1,1),Emissions!$A$1:$LI$1),FALSE)</f>
        <v>0</v>
      </c>
      <c r="AA571" s="361">
        <f>+VLOOKUP($E571,Emissions!$1:$1048576,MATCH(DATE(AA$2,1,1),Emissions!$A$1:$LI$1),FALSE)</f>
        <v>0</v>
      </c>
      <c r="AB571" s="361">
        <f>+VLOOKUP($E571,Emissions!$1:$1048576,MATCH(DATE(AB$2,1,1),Emissions!$A$1:$LI$1),FALSE)</f>
        <v>0</v>
      </c>
      <c r="AC571" s="361">
        <f>+VLOOKUP($E571,Emissions!$1:$1048576,MATCH(DATE(AC$2,1,1),Emissions!$A$1:$LI$1),FALSE)</f>
        <v>0</v>
      </c>
      <c r="AD571" s="361">
        <f>+VLOOKUP($E571,Emissions!$1:$1048576,MATCH(DATE(AD$2,1,1),Emissions!$A$1:$LI$1),FALSE)</f>
        <v>0</v>
      </c>
      <c r="AE571" s="361">
        <f>+VLOOKUP($E571,Emissions!$1:$1048576,MATCH(DATE(AE$2,1,1),Emissions!$A$1:$LI$1),FALSE)</f>
        <v>0</v>
      </c>
      <c r="AF571" s="361">
        <f>+VLOOKUP($E571,Emissions!$1:$1048576,MATCH(DATE(AF$2,1,1),Emissions!$A$1:$LI$1),FALSE)</f>
        <v>0</v>
      </c>
      <c r="AG571" s="361">
        <f>+VLOOKUP($E571,Emissions!$1:$1048576,MATCH(DATE(AG$2,1,1),Emissions!$A$1:$LI$1),FALSE)</f>
        <v>0</v>
      </c>
      <c r="AH571" s="361">
        <f>+VLOOKUP($E571,Emissions!$1:$1048576,MATCH(DATE(AH$2,1,1),Emissions!$A$1:$LI$1),FALSE)</f>
        <v>0</v>
      </c>
      <c r="AI571" s="361">
        <f>+VLOOKUP($E571,Emissions!$1:$1048576,MATCH(DATE(AI$2,1,1),Emissions!$A$1:$LI$1),FALSE)</f>
        <v>0</v>
      </c>
      <c r="AJ571" s="361">
        <f>+VLOOKUP($E571,Emissions!$1:$1048576,MATCH(DATE(AJ$2,1,1),Emissions!$A$1:$LI$1),FALSE)</f>
        <v>0</v>
      </c>
      <c r="AK571" s="361">
        <f>+VLOOKUP($E571,Emissions!$1:$1048576,MATCH(DATE(AK$2,1,1),Emissions!$A$1:$LI$1),FALSE)</f>
        <v>0</v>
      </c>
      <c r="AL571" s="361">
        <f>+VLOOKUP($E571,Emissions!$1:$1048576,MATCH(DATE(AL$2,1,1),Emissions!$A$1:$LI$1),FALSE)</f>
        <v>0</v>
      </c>
      <c r="AM571" s="361">
        <f>+VLOOKUP($E571,Emissions!$1:$1048576,MATCH(DATE(AM$2,1,1),Emissions!$A$1:$LI$1),FALSE)</f>
        <v>0</v>
      </c>
      <c r="AN571" s="361">
        <f>+VLOOKUP($E571,Emissions!$1:$1048576,MATCH(DATE(AN$2,1,1),Emissions!$A$1:$LI$1),FALSE)</f>
        <v>0</v>
      </c>
      <c r="AO571" s="361">
        <f>+VLOOKUP($E571,Emissions!$1:$1048576,MATCH(DATE(AO$2,1,1),Emissions!$A$1:$LI$1),FALSE)</f>
        <v>0</v>
      </c>
    </row>
    <row r="572" spans="1:41" ht="15" customHeight="1" x14ac:dyDescent="0.35">
      <c r="A572" s="411"/>
      <c r="B572" s="170"/>
      <c r="C572" s="138" t="s">
        <v>468</v>
      </c>
      <c r="D572" s="114" t="s">
        <v>1399</v>
      </c>
      <c r="E572" s="50" t="s">
        <v>2651</v>
      </c>
      <c r="F572" s="361">
        <f>+VLOOKUP($E572,Emissions!$1:$1048576,MATCH(DATE(F$2,1,1),Emissions!$A$1:$LI$1),FALSE)</f>
        <v>0</v>
      </c>
      <c r="G572" s="361">
        <f>+VLOOKUP($E572,Emissions!$1:$1048576,MATCH(DATE(G$2,1,1),Emissions!$A$1:$LI$1),FALSE)</f>
        <v>0</v>
      </c>
      <c r="H572" s="361">
        <f>+VLOOKUP($E572,Emissions!$1:$1048576,MATCH(DATE(H$2,1,1),Emissions!$A$1:$LI$1),FALSE)</f>
        <v>0</v>
      </c>
      <c r="I572" s="361">
        <f>+VLOOKUP($E572,Emissions!$1:$1048576,MATCH(DATE(I$2,1,1),Emissions!$A$1:$LI$1),FALSE)</f>
        <v>0</v>
      </c>
      <c r="J572" s="361">
        <f>+VLOOKUP($E572,Emissions!$1:$1048576,MATCH(DATE(J$2,1,1),Emissions!$A$1:$LI$1),FALSE)</f>
        <v>0</v>
      </c>
      <c r="K572" s="361">
        <f>+VLOOKUP($E572,Emissions!$1:$1048576,MATCH(DATE(K$2,1,1),Emissions!$A$1:$LI$1),FALSE)</f>
        <v>0</v>
      </c>
      <c r="L572" s="361">
        <f>+VLOOKUP($E572,Emissions!$1:$1048576,MATCH(DATE(L$2,1,1),Emissions!$A$1:$LI$1),FALSE)</f>
        <v>0</v>
      </c>
      <c r="M572" s="361">
        <f>+VLOOKUP($E572,Emissions!$1:$1048576,MATCH(DATE(M$2,1,1),Emissions!$A$1:$LI$1),FALSE)</f>
        <v>0</v>
      </c>
      <c r="N572" s="361">
        <f>+VLOOKUP($E572,Emissions!$1:$1048576,MATCH(DATE(N$2,1,1),Emissions!$A$1:$LI$1),FALSE)</f>
        <v>0</v>
      </c>
      <c r="O572" s="361">
        <f>+VLOOKUP($E572,Emissions!$1:$1048576,MATCH(DATE(O$2,1,1),Emissions!$A$1:$LI$1),FALSE)</f>
        <v>0</v>
      </c>
      <c r="P572" s="361">
        <f>+VLOOKUP($E572,Emissions!$1:$1048576,MATCH(DATE(P$2,1,1),Emissions!$A$1:$LI$1),FALSE)</f>
        <v>0</v>
      </c>
      <c r="Q572" s="361">
        <f>+VLOOKUP($E572,Emissions!$1:$1048576,MATCH(DATE(Q$2,1,1),Emissions!$A$1:$LI$1),FALSE)</f>
        <v>0</v>
      </c>
      <c r="R572" s="361">
        <f>+VLOOKUP($E572,Emissions!$1:$1048576,MATCH(DATE(R$2,1,1),Emissions!$A$1:$LI$1),FALSE)</f>
        <v>0</v>
      </c>
      <c r="S572" s="361">
        <f>+VLOOKUP($E572,Emissions!$1:$1048576,MATCH(DATE(S$2,1,1),Emissions!$A$1:$LI$1),FALSE)</f>
        <v>0</v>
      </c>
      <c r="T572" s="361">
        <f>+VLOOKUP($E572,Emissions!$1:$1048576,MATCH(DATE(T$2,1,1),Emissions!$A$1:$LI$1),FALSE)</f>
        <v>0</v>
      </c>
      <c r="U572" s="361">
        <f>+VLOOKUP($E572,Emissions!$1:$1048576,MATCH(DATE(U$2,1,1),Emissions!$A$1:$LI$1),FALSE)</f>
        <v>0</v>
      </c>
      <c r="V572" s="361">
        <f>+VLOOKUP($E572,Emissions!$1:$1048576,MATCH(DATE(V$2,1,1),Emissions!$A$1:$LI$1),FALSE)</f>
        <v>0</v>
      </c>
      <c r="W572" s="361">
        <f>+VLOOKUP($E572,Emissions!$1:$1048576,MATCH(DATE(W$2,1,1),Emissions!$A$1:$LI$1),FALSE)</f>
        <v>0</v>
      </c>
      <c r="X572" s="361">
        <f>+VLOOKUP($E572,Emissions!$1:$1048576,MATCH(DATE(X$2,1,1),Emissions!$A$1:$LI$1),FALSE)</f>
        <v>0</v>
      </c>
      <c r="Y572" s="361">
        <f>+VLOOKUP($E572,Emissions!$1:$1048576,MATCH(DATE(Y$2,1,1),Emissions!$A$1:$LI$1),FALSE)</f>
        <v>0</v>
      </c>
      <c r="Z572" s="361">
        <f>+VLOOKUP($E572,Emissions!$1:$1048576,MATCH(DATE(Z$2,1,1),Emissions!$A$1:$LI$1),FALSE)</f>
        <v>0</v>
      </c>
      <c r="AA572" s="361">
        <f>+VLOOKUP($E572,Emissions!$1:$1048576,MATCH(DATE(AA$2,1,1),Emissions!$A$1:$LI$1),FALSE)</f>
        <v>0</v>
      </c>
      <c r="AB572" s="361">
        <f>+VLOOKUP($E572,Emissions!$1:$1048576,MATCH(DATE(AB$2,1,1),Emissions!$A$1:$LI$1),FALSE)</f>
        <v>0</v>
      </c>
      <c r="AC572" s="361">
        <f>+VLOOKUP($E572,Emissions!$1:$1048576,MATCH(DATE(AC$2,1,1),Emissions!$A$1:$LI$1),FALSE)</f>
        <v>0</v>
      </c>
      <c r="AD572" s="361">
        <f>+VLOOKUP($E572,Emissions!$1:$1048576,MATCH(DATE(AD$2,1,1),Emissions!$A$1:$LI$1),FALSE)</f>
        <v>0</v>
      </c>
      <c r="AE572" s="361">
        <f>+VLOOKUP($E572,Emissions!$1:$1048576,MATCH(DATE(AE$2,1,1),Emissions!$A$1:$LI$1),FALSE)</f>
        <v>0</v>
      </c>
      <c r="AF572" s="361">
        <f>+VLOOKUP($E572,Emissions!$1:$1048576,MATCH(DATE(AF$2,1,1),Emissions!$A$1:$LI$1),FALSE)</f>
        <v>0</v>
      </c>
      <c r="AG572" s="361">
        <f>+VLOOKUP($E572,Emissions!$1:$1048576,MATCH(DATE(AG$2,1,1),Emissions!$A$1:$LI$1),FALSE)</f>
        <v>0</v>
      </c>
      <c r="AH572" s="361">
        <f>+VLOOKUP($E572,Emissions!$1:$1048576,MATCH(DATE(AH$2,1,1),Emissions!$A$1:$LI$1),FALSE)</f>
        <v>0</v>
      </c>
      <c r="AI572" s="361">
        <f>+VLOOKUP($E572,Emissions!$1:$1048576,MATCH(DATE(AI$2,1,1),Emissions!$A$1:$LI$1),FALSE)</f>
        <v>0</v>
      </c>
      <c r="AJ572" s="361">
        <f>+VLOOKUP($E572,Emissions!$1:$1048576,MATCH(DATE(AJ$2,1,1),Emissions!$A$1:$LI$1),FALSE)</f>
        <v>0</v>
      </c>
      <c r="AK572" s="361">
        <f>+VLOOKUP($E572,Emissions!$1:$1048576,MATCH(DATE(AK$2,1,1),Emissions!$A$1:$LI$1),FALSE)</f>
        <v>0</v>
      </c>
      <c r="AL572" s="361">
        <f>+VLOOKUP($E572,Emissions!$1:$1048576,MATCH(DATE(AL$2,1,1),Emissions!$A$1:$LI$1),FALSE)</f>
        <v>0</v>
      </c>
      <c r="AM572" s="361">
        <f>+VLOOKUP($E572,Emissions!$1:$1048576,MATCH(DATE(AM$2,1,1),Emissions!$A$1:$LI$1),FALSE)</f>
        <v>0</v>
      </c>
      <c r="AN572" s="361">
        <f>+VLOOKUP($E572,Emissions!$1:$1048576,MATCH(DATE(AN$2,1,1),Emissions!$A$1:$LI$1),FALSE)</f>
        <v>0</v>
      </c>
      <c r="AO572" s="361">
        <f>+VLOOKUP($E572,Emissions!$1:$1048576,MATCH(DATE(AO$2,1,1),Emissions!$A$1:$LI$1),FALSE)</f>
        <v>0</v>
      </c>
    </row>
    <row r="573" spans="1:41" ht="15" customHeight="1" x14ac:dyDescent="0.35">
      <c r="A573" s="411"/>
      <c r="B573" s="170"/>
      <c r="C573" s="138" t="s">
        <v>469</v>
      </c>
      <c r="D573" s="114" t="s">
        <v>1399</v>
      </c>
      <c r="E573" s="50" t="s">
        <v>2652</v>
      </c>
      <c r="F573" s="361">
        <f>+VLOOKUP($E573,Emissions!$1:$1048576,MATCH(DATE(F$2,1,1),Emissions!$A$1:$LI$1),FALSE)</f>
        <v>0</v>
      </c>
      <c r="G573" s="361">
        <f>+VLOOKUP($E573,Emissions!$1:$1048576,MATCH(DATE(G$2,1,1),Emissions!$A$1:$LI$1),FALSE)</f>
        <v>0</v>
      </c>
      <c r="H573" s="361">
        <f>+VLOOKUP($E573,Emissions!$1:$1048576,MATCH(DATE(H$2,1,1),Emissions!$A$1:$LI$1),FALSE)</f>
        <v>0</v>
      </c>
      <c r="I573" s="361">
        <f>+VLOOKUP($E573,Emissions!$1:$1048576,MATCH(DATE(I$2,1,1),Emissions!$A$1:$LI$1),FALSE)</f>
        <v>0</v>
      </c>
      <c r="J573" s="361">
        <f>+VLOOKUP($E573,Emissions!$1:$1048576,MATCH(DATE(J$2,1,1),Emissions!$A$1:$LI$1),FALSE)</f>
        <v>0</v>
      </c>
      <c r="K573" s="361">
        <f>+VLOOKUP($E573,Emissions!$1:$1048576,MATCH(DATE(K$2,1,1),Emissions!$A$1:$LI$1),FALSE)</f>
        <v>0</v>
      </c>
      <c r="L573" s="361">
        <f>+VLOOKUP($E573,Emissions!$1:$1048576,MATCH(DATE(L$2,1,1),Emissions!$A$1:$LI$1),FALSE)</f>
        <v>0</v>
      </c>
      <c r="M573" s="361">
        <f>+VLOOKUP($E573,Emissions!$1:$1048576,MATCH(DATE(M$2,1,1),Emissions!$A$1:$LI$1),FALSE)</f>
        <v>0</v>
      </c>
      <c r="N573" s="361">
        <f>+VLOOKUP($E573,Emissions!$1:$1048576,MATCH(DATE(N$2,1,1),Emissions!$A$1:$LI$1),FALSE)</f>
        <v>0</v>
      </c>
      <c r="O573" s="361">
        <f>+VLOOKUP($E573,Emissions!$1:$1048576,MATCH(DATE(O$2,1,1),Emissions!$A$1:$LI$1),FALSE)</f>
        <v>0</v>
      </c>
      <c r="P573" s="361">
        <f>+VLOOKUP($E573,Emissions!$1:$1048576,MATCH(DATE(P$2,1,1),Emissions!$A$1:$LI$1),FALSE)</f>
        <v>0</v>
      </c>
      <c r="Q573" s="361">
        <f>+VLOOKUP($E573,Emissions!$1:$1048576,MATCH(DATE(Q$2,1,1),Emissions!$A$1:$LI$1),FALSE)</f>
        <v>0</v>
      </c>
      <c r="R573" s="361">
        <f>+VLOOKUP($E573,Emissions!$1:$1048576,MATCH(DATE(R$2,1,1),Emissions!$A$1:$LI$1),FALSE)</f>
        <v>0</v>
      </c>
      <c r="S573" s="361">
        <f>+VLOOKUP($E573,Emissions!$1:$1048576,MATCH(DATE(S$2,1,1),Emissions!$A$1:$LI$1),FALSE)</f>
        <v>0</v>
      </c>
      <c r="T573" s="361">
        <f>+VLOOKUP($E573,Emissions!$1:$1048576,MATCH(DATE(T$2,1,1),Emissions!$A$1:$LI$1),FALSE)</f>
        <v>0</v>
      </c>
      <c r="U573" s="361">
        <f>+VLOOKUP($E573,Emissions!$1:$1048576,MATCH(DATE(U$2,1,1),Emissions!$A$1:$LI$1),FALSE)</f>
        <v>0</v>
      </c>
      <c r="V573" s="361">
        <f>+VLOOKUP($E573,Emissions!$1:$1048576,MATCH(DATE(V$2,1,1),Emissions!$A$1:$LI$1),FALSE)</f>
        <v>0</v>
      </c>
      <c r="W573" s="361">
        <f>+VLOOKUP($E573,Emissions!$1:$1048576,MATCH(DATE(W$2,1,1),Emissions!$A$1:$LI$1),FALSE)</f>
        <v>0</v>
      </c>
      <c r="X573" s="361">
        <f>+VLOOKUP($E573,Emissions!$1:$1048576,MATCH(DATE(X$2,1,1),Emissions!$A$1:$LI$1),FALSE)</f>
        <v>0</v>
      </c>
      <c r="Y573" s="361">
        <f>+VLOOKUP($E573,Emissions!$1:$1048576,MATCH(DATE(Y$2,1,1),Emissions!$A$1:$LI$1),FALSE)</f>
        <v>0</v>
      </c>
      <c r="Z573" s="361">
        <f>+VLOOKUP($E573,Emissions!$1:$1048576,MATCH(DATE(Z$2,1,1),Emissions!$A$1:$LI$1),FALSE)</f>
        <v>0</v>
      </c>
      <c r="AA573" s="361">
        <f>+VLOOKUP($E573,Emissions!$1:$1048576,MATCH(DATE(AA$2,1,1),Emissions!$A$1:$LI$1),FALSE)</f>
        <v>0</v>
      </c>
      <c r="AB573" s="361">
        <f>+VLOOKUP($E573,Emissions!$1:$1048576,MATCH(DATE(AB$2,1,1),Emissions!$A$1:$LI$1),FALSE)</f>
        <v>0</v>
      </c>
      <c r="AC573" s="361">
        <f>+VLOOKUP($E573,Emissions!$1:$1048576,MATCH(DATE(AC$2,1,1),Emissions!$A$1:$LI$1),FALSE)</f>
        <v>0</v>
      </c>
      <c r="AD573" s="361">
        <f>+VLOOKUP($E573,Emissions!$1:$1048576,MATCH(DATE(AD$2,1,1),Emissions!$A$1:$LI$1),FALSE)</f>
        <v>0</v>
      </c>
      <c r="AE573" s="361">
        <f>+VLOOKUP($E573,Emissions!$1:$1048576,MATCH(DATE(AE$2,1,1),Emissions!$A$1:$LI$1),FALSE)</f>
        <v>0</v>
      </c>
      <c r="AF573" s="361">
        <f>+VLOOKUP($E573,Emissions!$1:$1048576,MATCH(DATE(AF$2,1,1),Emissions!$A$1:$LI$1),FALSE)</f>
        <v>0</v>
      </c>
      <c r="AG573" s="361">
        <f>+VLOOKUP($E573,Emissions!$1:$1048576,MATCH(DATE(AG$2,1,1),Emissions!$A$1:$LI$1),FALSE)</f>
        <v>0</v>
      </c>
      <c r="AH573" s="361">
        <f>+VLOOKUP($E573,Emissions!$1:$1048576,MATCH(DATE(AH$2,1,1),Emissions!$A$1:$LI$1),FALSE)</f>
        <v>0</v>
      </c>
      <c r="AI573" s="361">
        <f>+VLOOKUP($E573,Emissions!$1:$1048576,MATCH(DATE(AI$2,1,1),Emissions!$A$1:$LI$1),FALSE)</f>
        <v>0</v>
      </c>
      <c r="AJ573" s="361">
        <f>+VLOOKUP($E573,Emissions!$1:$1048576,MATCH(DATE(AJ$2,1,1),Emissions!$A$1:$LI$1),FALSE)</f>
        <v>0</v>
      </c>
      <c r="AK573" s="361">
        <f>+VLOOKUP($E573,Emissions!$1:$1048576,MATCH(DATE(AK$2,1,1),Emissions!$A$1:$LI$1),FALSE)</f>
        <v>0</v>
      </c>
      <c r="AL573" s="361">
        <f>+VLOOKUP($E573,Emissions!$1:$1048576,MATCH(DATE(AL$2,1,1),Emissions!$A$1:$LI$1),FALSE)</f>
        <v>0</v>
      </c>
      <c r="AM573" s="361">
        <f>+VLOOKUP($E573,Emissions!$1:$1048576,MATCH(DATE(AM$2,1,1),Emissions!$A$1:$LI$1),FALSE)</f>
        <v>0</v>
      </c>
      <c r="AN573" s="361">
        <f>+VLOOKUP($E573,Emissions!$1:$1048576,MATCH(DATE(AN$2,1,1),Emissions!$A$1:$LI$1),FALSE)</f>
        <v>0</v>
      </c>
      <c r="AO573" s="361">
        <f>+VLOOKUP($E573,Emissions!$1:$1048576,MATCH(DATE(AO$2,1,1),Emissions!$A$1:$LI$1),FALSE)</f>
        <v>0</v>
      </c>
    </row>
    <row r="574" spans="1:41" ht="15" customHeight="1" x14ac:dyDescent="0.35">
      <c r="A574" s="411"/>
      <c r="B574" s="170"/>
      <c r="C574" s="138" t="s">
        <v>470</v>
      </c>
      <c r="D574" s="114" t="s">
        <v>1399</v>
      </c>
      <c r="E574" s="50" t="s">
        <v>2653</v>
      </c>
      <c r="F574" s="361">
        <f>+VLOOKUP($E574,Emissions!$1:$1048576,MATCH(DATE(F$2,1,1),Emissions!$A$1:$LI$1),FALSE)</f>
        <v>0</v>
      </c>
      <c r="G574" s="361">
        <f>+VLOOKUP($E574,Emissions!$1:$1048576,MATCH(DATE(G$2,1,1),Emissions!$A$1:$LI$1),FALSE)</f>
        <v>0</v>
      </c>
      <c r="H574" s="361">
        <f>+VLOOKUP($E574,Emissions!$1:$1048576,MATCH(DATE(H$2,1,1),Emissions!$A$1:$LI$1),FALSE)</f>
        <v>0</v>
      </c>
      <c r="I574" s="361">
        <f>+VLOOKUP($E574,Emissions!$1:$1048576,MATCH(DATE(I$2,1,1),Emissions!$A$1:$LI$1),FALSE)</f>
        <v>0</v>
      </c>
      <c r="J574" s="361">
        <f>+VLOOKUP($E574,Emissions!$1:$1048576,MATCH(DATE(J$2,1,1),Emissions!$A$1:$LI$1),FALSE)</f>
        <v>0</v>
      </c>
      <c r="K574" s="361">
        <f>+VLOOKUP($E574,Emissions!$1:$1048576,MATCH(DATE(K$2,1,1),Emissions!$A$1:$LI$1),FALSE)</f>
        <v>0</v>
      </c>
      <c r="L574" s="361">
        <f>+VLOOKUP($E574,Emissions!$1:$1048576,MATCH(DATE(L$2,1,1),Emissions!$A$1:$LI$1),FALSE)</f>
        <v>0</v>
      </c>
      <c r="M574" s="361">
        <f>+VLOOKUP($E574,Emissions!$1:$1048576,MATCH(DATE(M$2,1,1),Emissions!$A$1:$LI$1),FALSE)</f>
        <v>0</v>
      </c>
      <c r="N574" s="361">
        <f>+VLOOKUP($E574,Emissions!$1:$1048576,MATCH(DATE(N$2,1,1),Emissions!$A$1:$LI$1),FALSE)</f>
        <v>0</v>
      </c>
      <c r="O574" s="361">
        <f>+VLOOKUP($E574,Emissions!$1:$1048576,MATCH(DATE(O$2,1,1),Emissions!$A$1:$LI$1),FALSE)</f>
        <v>0</v>
      </c>
      <c r="P574" s="361">
        <f>+VLOOKUP($E574,Emissions!$1:$1048576,MATCH(DATE(P$2,1,1),Emissions!$A$1:$LI$1),FALSE)</f>
        <v>0</v>
      </c>
      <c r="Q574" s="361">
        <f>+VLOOKUP($E574,Emissions!$1:$1048576,MATCH(DATE(Q$2,1,1),Emissions!$A$1:$LI$1),FALSE)</f>
        <v>0</v>
      </c>
      <c r="R574" s="361">
        <f>+VLOOKUP($E574,Emissions!$1:$1048576,MATCH(DATE(R$2,1,1),Emissions!$A$1:$LI$1),FALSE)</f>
        <v>0</v>
      </c>
      <c r="S574" s="361">
        <f>+VLOOKUP($E574,Emissions!$1:$1048576,MATCH(DATE(S$2,1,1),Emissions!$A$1:$LI$1),FALSE)</f>
        <v>0</v>
      </c>
      <c r="T574" s="361">
        <f>+VLOOKUP($E574,Emissions!$1:$1048576,MATCH(DATE(T$2,1,1),Emissions!$A$1:$LI$1),FALSE)</f>
        <v>0</v>
      </c>
      <c r="U574" s="361">
        <f>+VLOOKUP($E574,Emissions!$1:$1048576,MATCH(DATE(U$2,1,1),Emissions!$A$1:$LI$1),FALSE)</f>
        <v>0</v>
      </c>
      <c r="V574" s="361">
        <f>+VLOOKUP($E574,Emissions!$1:$1048576,MATCH(DATE(V$2,1,1),Emissions!$A$1:$LI$1),FALSE)</f>
        <v>0</v>
      </c>
      <c r="W574" s="361">
        <f>+VLOOKUP($E574,Emissions!$1:$1048576,MATCH(DATE(W$2,1,1),Emissions!$A$1:$LI$1),FALSE)</f>
        <v>0</v>
      </c>
      <c r="X574" s="361">
        <f>+VLOOKUP($E574,Emissions!$1:$1048576,MATCH(DATE(X$2,1,1),Emissions!$A$1:$LI$1),FALSE)</f>
        <v>0</v>
      </c>
      <c r="Y574" s="361">
        <f>+VLOOKUP($E574,Emissions!$1:$1048576,MATCH(DATE(Y$2,1,1),Emissions!$A$1:$LI$1),FALSE)</f>
        <v>0</v>
      </c>
      <c r="Z574" s="361">
        <f>+VLOOKUP($E574,Emissions!$1:$1048576,MATCH(DATE(Z$2,1,1),Emissions!$A$1:$LI$1),FALSE)</f>
        <v>0</v>
      </c>
      <c r="AA574" s="361">
        <f>+VLOOKUP($E574,Emissions!$1:$1048576,MATCH(DATE(AA$2,1,1),Emissions!$A$1:$LI$1),FALSE)</f>
        <v>0</v>
      </c>
      <c r="AB574" s="361">
        <f>+VLOOKUP($E574,Emissions!$1:$1048576,MATCH(DATE(AB$2,1,1),Emissions!$A$1:$LI$1),FALSE)</f>
        <v>0</v>
      </c>
      <c r="AC574" s="361">
        <f>+VLOOKUP($E574,Emissions!$1:$1048576,MATCH(DATE(AC$2,1,1),Emissions!$A$1:$LI$1),FALSE)</f>
        <v>0</v>
      </c>
      <c r="AD574" s="361">
        <f>+VLOOKUP($E574,Emissions!$1:$1048576,MATCH(DATE(AD$2,1,1),Emissions!$A$1:$LI$1),FALSE)</f>
        <v>0</v>
      </c>
      <c r="AE574" s="361">
        <f>+VLOOKUP($E574,Emissions!$1:$1048576,MATCH(DATE(AE$2,1,1),Emissions!$A$1:$LI$1),FALSE)</f>
        <v>0</v>
      </c>
      <c r="AF574" s="361">
        <f>+VLOOKUP($E574,Emissions!$1:$1048576,MATCH(DATE(AF$2,1,1),Emissions!$A$1:$LI$1),FALSE)</f>
        <v>0</v>
      </c>
      <c r="AG574" s="361">
        <f>+VLOOKUP($E574,Emissions!$1:$1048576,MATCH(DATE(AG$2,1,1),Emissions!$A$1:$LI$1),FALSE)</f>
        <v>0</v>
      </c>
      <c r="AH574" s="361">
        <f>+VLOOKUP($E574,Emissions!$1:$1048576,MATCH(DATE(AH$2,1,1),Emissions!$A$1:$LI$1),FALSE)</f>
        <v>0</v>
      </c>
      <c r="AI574" s="361">
        <f>+VLOOKUP($E574,Emissions!$1:$1048576,MATCH(DATE(AI$2,1,1),Emissions!$A$1:$LI$1),FALSE)</f>
        <v>0</v>
      </c>
      <c r="AJ574" s="361">
        <f>+VLOOKUP($E574,Emissions!$1:$1048576,MATCH(DATE(AJ$2,1,1),Emissions!$A$1:$LI$1),FALSE)</f>
        <v>0</v>
      </c>
      <c r="AK574" s="361">
        <f>+VLOOKUP($E574,Emissions!$1:$1048576,MATCH(DATE(AK$2,1,1),Emissions!$A$1:$LI$1),FALSE)</f>
        <v>0</v>
      </c>
      <c r="AL574" s="361">
        <f>+VLOOKUP($E574,Emissions!$1:$1048576,MATCH(DATE(AL$2,1,1),Emissions!$A$1:$LI$1),FALSE)</f>
        <v>0</v>
      </c>
      <c r="AM574" s="361">
        <f>+VLOOKUP($E574,Emissions!$1:$1048576,MATCH(DATE(AM$2,1,1),Emissions!$A$1:$LI$1),FALSE)</f>
        <v>0</v>
      </c>
      <c r="AN574" s="361">
        <f>+VLOOKUP($E574,Emissions!$1:$1048576,MATCH(DATE(AN$2,1,1),Emissions!$A$1:$LI$1),FALSE)</f>
        <v>0</v>
      </c>
      <c r="AO574" s="361">
        <f>+VLOOKUP($E574,Emissions!$1:$1048576,MATCH(DATE(AO$2,1,1),Emissions!$A$1:$LI$1),FALSE)</f>
        <v>0</v>
      </c>
    </row>
    <row r="575" spans="1:41" ht="15" customHeight="1" x14ac:dyDescent="0.35">
      <c r="A575" s="411"/>
      <c r="B575" s="170"/>
      <c r="C575" s="167" t="s">
        <v>471</v>
      </c>
      <c r="D575" s="114" t="s">
        <v>1399</v>
      </c>
      <c r="E575" s="50" t="s">
        <v>2654</v>
      </c>
      <c r="F575" s="361">
        <f>+VLOOKUP($E575,Emissions!$1:$1048576,MATCH(DATE(F$2,1,1),Emissions!$A$1:$LI$1),FALSE)</f>
        <v>0</v>
      </c>
      <c r="G575" s="361">
        <f>+VLOOKUP($E575,Emissions!$1:$1048576,MATCH(DATE(G$2,1,1),Emissions!$A$1:$LI$1),FALSE)</f>
        <v>0</v>
      </c>
      <c r="H575" s="361">
        <f>+VLOOKUP($E575,Emissions!$1:$1048576,MATCH(DATE(H$2,1,1),Emissions!$A$1:$LI$1),FALSE)</f>
        <v>0</v>
      </c>
      <c r="I575" s="361">
        <f>+VLOOKUP($E575,Emissions!$1:$1048576,MATCH(DATE(I$2,1,1),Emissions!$A$1:$LI$1),FALSE)</f>
        <v>0</v>
      </c>
      <c r="J575" s="361">
        <f>+VLOOKUP($E575,Emissions!$1:$1048576,MATCH(DATE(J$2,1,1),Emissions!$A$1:$LI$1),FALSE)</f>
        <v>0</v>
      </c>
      <c r="K575" s="361">
        <f>+VLOOKUP($E575,Emissions!$1:$1048576,MATCH(DATE(K$2,1,1),Emissions!$A$1:$LI$1),FALSE)</f>
        <v>0</v>
      </c>
      <c r="L575" s="361">
        <f>+VLOOKUP($E575,Emissions!$1:$1048576,MATCH(DATE(L$2,1,1),Emissions!$A$1:$LI$1),FALSE)</f>
        <v>0</v>
      </c>
      <c r="M575" s="361">
        <f>+VLOOKUP($E575,Emissions!$1:$1048576,MATCH(DATE(M$2,1,1),Emissions!$A$1:$LI$1),FALSE)</f>
        <v>0</v>
      </c>
      <c r="N575" s="361">
        <f>+VLOOKUP($E575,Emissions!$1:$1048576,MATCH(DATE(N$2,1,1),Emissions!$A$1:$LI$1),FALSE)</f>
        <v>0</v>
      </c>
      <c r="O575" s="361">
        <f>+VLOOKUP($E575,Emissions!$1:$1048576,MATCH(DATE(O$2,1,1),Emissions!$A$1:$LI$1),FALSE)</f>
        <v>0</v>
      </c>
      <c r="P575" s="361">
        <f>+VLOOKUP($E575,Emissions!$1:$1048576,MATCH(DATE(P$2,1,1),Emissions!$A$1:$LI$1),FALSE)</f>
        <v>0</v>
      </c>
      <c r="Q575" s="361">
        <f>+VLOOKUP($E575,Emissions!$1:$1048576,MATCH(DATE(Q$2,1,1),Emissions!$A$1:$LI$1),FALSE)</f>
        <v>0</v>
      </c>
      <c r="R575" s="361">
        <f>+VLOOKUP($E575,Emissions!$1:$1048576,MATCH(DATE(R$2,1,1),Emissions!$A$1:$LI$1),FALSE)</f>
        <v>0</v>
      </c>
      <c r="S575" s="361">
        <f>+VLOOKUP($E575,Emissions!$1:$1048576,MATCH(DATE(S$2,1,1),Emissions!$A$1:$LI$1),FALSE)</f>
        <v>0</v>
      </c>
      <c r="T575" s="361">
        <f>+VLOOKUP($E575,Emissions!$1:$1048576,MATCH(DATE(T$2,1,1),Emissions!$A$1:$LI$1),FALSE)</f>
        <v>0</v>
      </c>
      <c r="U575" s="361">
        <f>+VLOOKUP($E575,Emissions!$1:$1048576,MATCH(DATE(U$2,1,1),Emissions!$A$1:$LI$1),FALSE)</f>
        <v>0</v>
      </c>
      <c r="V575" s="361">
        <f>+VLOOKUP($E575,Emissions!$1:$1048576,MATCH(DATE(V$2,1,1),Emissions!$A$1:$LI$1),FALSE)</f>
        <v>0</v>
      </c>
      <c r="W575" s="361">
        <f>+VLOOKUP($E575,Emissions!$1:$1048576,MATCH(DATE(W$2,1,1),Emissions!$A$1:$LI$1),FALSE)</f>
        <v>0</v>
      </c>
      <c r="X575" s="361">
        <f>+VLOOKUP($E575,Emissions!$1:$1048576,MATCH(DATE(X$2,1,1),Emissions!$A$1:$LI$1),FALSE)</f>
        <v>0</v>
      </c>
      <c r="Y575" s="361">
        <f>+VLOOKUP($E575,Emissions!$1:$1048576,MATCH(DATE(Y$2,1,1),Emissions!$A$1:$LI$1),FALSE)</f>
        <v>0</v>
      </c>
      <c r="Z575" s="361">
        <f>+VLOOKUP($E575,Emissions!$1:$1048576,MATCH(DATE(Z$2,1,1),Emissions!$A$1:$LI$1),FALSE)</f>
        <v>0</v>
      </c>
      <c r="AA575" s="361">
        <f>+VLOOKUP($E575,Emissions!$1:$1048576,MATCH(DATE(AA$2,1,1),Emissions!$A$1:$LI$1),FALSE)</f>
        <v>0</v>
      </c>
      <c r="AB575" s="361">
        <f>+VLOOKUP($E575,Emissions!$1:$1048576,MATCH(DATE(AB$2,1,1),Emissions!$A$1:$LI$1),FALSE)</f>
        <v>0</v>
      </c>
      <c r="AC575" s="361">
        <f>+VLOOKUP($E575,Emissions!$1:$1048576,MATCH(DATE(AC$2,1,1),Emissions!$A$1:$LI$1),FALSE)</f>
        <v>0</v>
      </c>
      <c r="AD575" s="361">
        <f>+VLOOKUP($E575,Emissions!$1:$1048576,MATCH(DATE(AD$2,1,1),Emissions!$A$1:$LI$1),FALSE)</f>
        <v>0</v>
      </c>
      <c r="AE575" s="361">
        <f>+VLOOKUP($E575,Emissions!$1:$1048576,MATCH(DATE(AE$2,1,1),Emissions!$A$1:$LI$1),FALSE)</f>
        <v>0</v>
      </c>
      <c r="AF575" s="361">
        <f>+VLOOKUP($E575,Emissions!$1:$1048576,MATCH(DATE(AF$2,1,1),Emissions!$A$1:$LI$1),FALSE)</f>
        <v>0</v>
      </c>
      <c r="AG575" s="361">
        <f>+VLOOKUP($E575,Emissions!$1:$1048576,MATCH(DATE(AG$2,1,1),Emissions!$A$1:$LI$1),FALSE)</f>
        <v>0</v>
      </c>
      <c r="AH575" s="361">
        <f>+VLOOKUP($E575,Emissions!$1:$1048576,MATCH(DATE(AH$2,1,1),Emissions!$A$1:$LI$1),FALSE)</f>
        <v>0</v>
      </c>
      <c r="AI575" s="361">
        <f>+VLOOKUP($E575,Emissions!$1:$1048576,MATCH(DATE(AI$2,1,1),Emissions!$A$1:$LI$1),FALSE)</f>
        <v>0</v>
      </c>
      <c r="AJ575" s="361">
        <f>+VLOOKUP($E575,Emissions!$1:$1048576,MATCH(DATE(AJ$2,1,1),Emissions!$A$1:$LI$1),FALSE)</f>
        <v>0</v>
      </c>
      <c r="AK575" s="361">
        <f>+VLOOKUP($E575,Emissions!$1:$1048576,MATCH(DATE(AK$2,1,1),Emissions!$A$1:$LI$1),FALSE)</f>
        <v>0</v>
      </c>
      <c r="AL575" s="361">
        <f>+VLOOKUP($E575,Emissions!$1:$1048576,MATCH(DATE(AL$2,1,1),Emissions!$A$1:$LI$1),FALSE)</f>
        <v>0</v>
      </c>
      <c r="AM575" s="361">
        <f>+VLOOKUP($E575,Emissions!$1:$1048576,MATCH(DATE(AM$2,1,1),Emissions!$A$1:$LI$1),FALSE)</f>
        <v>0</v>
      </c>
      <c r="AN575" s="361">
        <f>+VLOOKUP($E575,Emissions!$1:$1048576,MATCH(DATE(AN$2,1,1),Emissions!$A$1:$LI$1),FALSE)</f>
        <v>0</v>
      </c>
      <c r="AO575" s="361">
        <f>+VLOOKUP($E575,Emissions!$1:$1048576,MATCH(DATE(AO$2,1,1),Emissions!$A$1:$LI$1),FALSE)</f>
        <v>0</v>
      </c>
    </row>
    <row r="576" spans="1:41" ht="15" customHeight="1" x14ac:dyDescent="0.35">
      <c r="A576" s="411"/>
      <c r="B576" s="170"/>
      <c r="C576" s="167"/>
      <c r="D576" s="114"/>
      <c r="E576" s="50"/>
      <c r="F576" s="326"/>
      <c r="G576" s="326"/>
      <c r="H576" s="326"/>
      <c r="I576" s="326"/>
      <c r="J576" s="326"/>
      <c r="K576" s="326"/>
      <c r="L576" s="326"/>
      <c r="M576" s="326"/>
      <c r="N576" s="326"/>
      <c r="O576" s="326"/>
      <c r="P576" s="326"/>
      <c r="Q576" s="326"/>
      <c r="R576" s="326"/>
      <c r="S576" s="326"/>
      <c r="T576" s="326"/>
      <c r="U576" s="326"/>
      <c r="V576" s="326"/>
      <c r="W576" s="326"/>
      <c r="X576" s="326"/>
      <c r="Y576" s="326"/>
      <c r="Z576" s="326"/>
      <c r="AA576" s="326"/>
      <c r="AB576" s="326"/>
      <c r="AC576" s="326"/>
      <c r="AD576" s="326"/>
      <c r="AE576" s="326"/>
      <c r="AF576" s="326"/>
      <c r="AG576" s="326"/>
      <c r="AH576" s="326"/>
      <c r="AI576" s="326"/>
      <c r="AJ576" s="326"/>
      <c r="AK576" s="326"/>
      <c r="AL576" s="326"/>
      <c r="AM576" s="326"/>
      <c r="AN576" s="326"/>
      <c r="AO576" s="326"/>
    </row>
    <row r="577" spans="1:41" s="92" customFormat="1" ht="15" customHeight="1" x14ac:dyDescent="0.35">
      <c r="A577" s="411"/>
      <c r="B577" s="170"/>
      <c r="C577" s="147" t="s">
        <v>1093</v>
      </c>
      <c r="D577" s="147"/>
      <c r="E577" s="136" t="s">
        <v>2668</v>
      </c>
      <c r="F577" s="327">
        <f>+VLOOKUP($E577,Emissions!$1:$1048576,MATCH(DATE(F$2,1,1),Emissions!$A$1:$LI$1),FALSE)</f>
        <v>79.906669179999994</v>
      </c>
      <c r="G577" s="327">
        <f>+VLOOKUP($E577,Emissions!$1:$1048576,MATCH(DATE(G$2,1,1),Emissions!$A$1:$LI$1),FALSE)</f>
        <v>80.250141200000002</v>
      </c>
      <c r="H577" s="327">
        <f>+VLOOKUP($E577,Emissions!$1:$1048576,MATCH(DATE(H$2,1,1),Emissions!$A$1:$LI$1),FALSE)</f>
        <v>80.69662864</v>
      </c>
      <c r="I577" s="327">
        <f>+VLOOKUP($E577,Emissions!$1:$1048576,MATCH(DATE(I$2,1,1),Emissions!$A$1:$LI$1),FALSE)</f>
        <v>81.073414909999997</v>
      </c>
      <c r="J577" s="327">
        <f>+VLOOKUP($E577,Emissions!$1:$1048576,MATCH(DATE(J$2,1,1),Emissions!$A$1:$LI$1),FALSE)</f>
        <v>81.990072369999993</v>
      </c>
      <c r="K577" s="327">
        <f>+VLOOKUP($E577,Emissions!$1:$1048576,MATCH(DATE(K$2,1,1),Emissions!$A$1:$LI$1),FALSE)</f>
        <v>83.36062518</v>
      </c>
      <c r="L577" s="327">
        <f>+VLOOKUP($E577,Emissions!$1:$1048576,MATCH(DATE(L$2,1,1),Emissions!$A$1:$LI$1),FALSE)</f>
        <v>84.711506049999997</v>
      </c>
      <c r="M577" s="327">
        <f>+VLOOKUP($E577,Emissions!$1:$1048576,MATCH(DATE(M$2,1,1),Emissions!$A$1:$LI$1),FALSE)</f>
        <v>85.534594150000004</v>
      </c>
      <c r="N577" s="327">
        <f>+VLOOKUP($E577,Emissions!$1:$1048576,MATCH(DATE(N$2,1,1),Emissions!$A$1:$LI$1),FALSE)</f>
        <v>85.703064490000003</v>
      </c>
      <c r="O577" s="327">
        <f>+VLOOKUP($E577,Emissions!$1:$1048576,MATCH(DATE(O$2,1,1),Emissions!$A$1:$LI$1),FALSE)</f>
        <v>85.130681229999993</v>
      </c>
      <c r="P577" s="327">
        <f>+VLOOKUP($E577,Emissions!$1:$1048576,MATCH(DATE(P$2,1,1),Emissions!$A$1:$LI$1),FALSE)</f>
        <v>83.704674299999994</v>
      </c>
      <c r="Q577" s="327">
        <f>+VLOOKUP($E577,Emissions!$1:$1048576,MATCH(DATE(Q$2,1,1),Emissions!$A$1:$LI$1),FALSE)</f>
        <v>83.128830530000002</v>
      </c>
      <c r="R577" s="327">
        <f>+VLOOKUP($E577,Emissions!$1:$1048576,MATCH(DATE(R$2,1,1),Emissions!$A$1:$LI$1),FALSE)</f>
        <v>82.853355820000004</v>
      </c>
      <c r="S577" s="327">
        <f>+VLOOKUP($E577,Emissions!$1:$1048576,MATCH(DATE(S$2,1,1),Emissions!$A$1:$LI$1),FALSE)</f>
        <v>82.763425560000002</v>
      </c>
      <c r="T577" s="327">
        <f>+VLOOKUP($E577,Emissions!$1:$1048576,MATCH(DATE(T$2,1,1),Emissions!$A$1:$LI$1),FALSE)</f>
        <v>82.796690850000005</v>
      </c>
      <c r="U577" s="327">
        <f>+VLOOKUP($E577,Emissions!$1:$1048576,MATCH(DATE(U$2,1,1),Emissions!$A$1:$LI$1),FALSE)</f>
        <v>82.918385099999995</v>
      </c>
      <c r="V577" s="327">
        <f>+VLOOKUP($E577,Emissions!$1:$1048576,MATCH(DATE(V$2,1,1),Emissions!$A$1:$LI$1),FALSE)</f>
        <v>82.788439460000006</v>
      </c>
      <c r="W577" s="327">
        <f>+VLOOKUP($E577,Emissions!$1:$1048576,MATCH(DATE(W$2,1,1),Emissions!$A$1:$LI$1),FALSE)</f>
        <v>82.734229790000001</v>
      </c>
      <c r="X577" s="327">
        <f>+VLOOKUP($E577,Emissions!$1:$1048576,MATCH(DATE(X$2,1,1),Emissions!$A$1:$LI$1),FALSE)</f>
        <v>82.782038909999997</v>
      </c>
      <c r="Y577" s="327">
        <f>+VLOOKUP($E577,Emissions!$1:$1048576,MATCH(DATE(Y$2,1,1),Emissions!$A$1:$LI$1),FALSE)</f>
        <v>82.935188339999996</v>
      </c>
      <c r="Z577" s="327">
        <f>+VLOOKUP($E577,Emissions!$1:$1048576,MATCH(DATE(Z$2,1,1),Emissions!$A$1:$LI$1),FALSE)</f>
        <v>83.195618300000007</v>
      </c>
      <c r="AA577" s="327">
        <f>+VLOOKUP($E577,Emissions!$1:$1048576,MATCH(DATE(AA$2,1,1),Emissions!$A$1:$LI$1),FALSE)</f>
        <v>83.669054419999995</v>
      </c>
      <c r="AB577" s="327">
        <f>+VLOOKUP($E577,Emissions!$1:$1048576,MATCH(DATE(AB$2,1,1),Emissions!$A$1:$LI$1),FALSE)</f>
        <v>84.366353329999995</v>
      </c>
      <c r="AC577" s="327">
        <f>+VLOOKUP($E577,Emissions!$1:$1048576,MATCH(DATE(AC$2,1,1),Emissions!$A$1:$LI$1),FALSE)</f>
        <v>85.2844853</v>
      </c>
      <c r="AD577" s="327">
        <f>+VLOOKUP($E577,Emissions!$1:$1048576,MATCH(DATE(AD$2,1,1),Emissions!$A$1:$LI$1),FALSE)</f>
        <v>86.412558790000006</v>
      </c>
      <c r="AE577" s="327">
        <f>+VLOOKUP($E577,Emissions!$1:$1048576,MATCH(DATE(AE$2,1,1),Emissions!$A$1:$LI$1),FALSE)</f>
        <v>87.722081779999996</v>
      </c>
      <c r="AF577" s="327">
        <f>+VLOOKUP($E577,Emissions!$1:$1048576,MATCH(DATE(AF$2,1,1),Emissions!$A$1:$LI$1),FALSE)</f>
        <v>89.144471289999998</v>
      </c>
      <c r="AG577" s="327">
        <f>+VLOOKUP($E577,Emissions!$1:$1048576,MATCH(DATE(AG$2,1,1),Emissions!$A$1:$LI$1),FALSE)</f>
        <v>90.741424240000001</v>
      </c>
      <c r="AH577" s="327">
        <f>+VLOOKUP($E577,Emissions!$1:$1048576,MATCH(DATE(AH$2,1,1),Emissions!$A$1:$LI$1),FALSE)</f>
        <v>92.534588749999998</v>
      </c>
      <c r="AI577" s="327">
        <f>+VLOOKUP($E577,Emissions!$1:$1048576,MATCH(DATE(AI$2,1,1),Emissions!$A$1:$LI$1),FALSE)</f>
        <v>94.505154829999995</v>
      </c>
      <c r="AJ577" s="327">
        <f>+VLOOKUP($E577,Emissions!$1:$1048576,MATCH(DATE(AJ$2,1,1),Emissions!$A$1:$LI$1),FALSE)</f>
        <v>96.616059219999997</v>
      </c>
      <c r="AK577" s="327">
        <f>+VLOOKUP($E577,Emissions!$1:$1048576,MATCH(DATE(AK$2,1,1),Emissions!$A$1:$LI$1),FALSE)</f>
        <v>98.869453269999994</v>
      </c>
      <c r="AL577" s="327">
        <f>+VLOOKUP($E577,Emissions!$1:$1048576,MATCH(DATE(AL$2,1,1),Emissions!$A$1:$LI$1),FALSE)</f>
        <v>101.23585249999999</v>
      </c>
      <c r="AM577" s="327">
        <f>+VLOOKUP($E577,Emissions!$1:$1048576,MATCH(DATE(AM$2,1,1),Emissions!$A$1:$LI$1),FALSE)</f>
        <v>103.6823424</v>
      </c>
      <c r="AN577" s="327">
        <f>+VLOOKUP($E577,Emissions!$1:$1048576,MATCH(DATE(AN$2,1,1),Emissions!$A$1:$LI$1),FALSE)</f>
        <v>106.175102</v>
      </c>
      <c r="AO577" s="327">
        <f>+VLOOKUP($E577,Emissions!$1:$1048576,MATCH(DATE(AO$2,1,1),Emissions!$A$1:$LI$1),FALSE)</f>
        <v>108.68046080000001</v>
      </c>
    </row>
    <row r="578" spans="1:41" s="92" customFormat="1" ht="15" customHeight="1" x14ac:dyDescent="0.35">
      <c r="A578" s="411"/>
      <c r="B578" s="170"/>
      <c r="C578" s="137" t="s">
        <v>1087</v>
      </c>
      <c r="D578" s="147" t="s">
        <v>1033</v>
      </c>
      <c r="E578" s="136" t="s">
        <v>2701</v>
      </c>
      <c r="F578" s="327">
        <f>+VLOOKUP($E578,Emissions!$1:$1048576,MATCH(DATE(F$2,1,1),Emissions!$A$1:$LI$1),FALSE)</f>
        <v>8.813545113</v>
      </c>
      <c r="G578" s="327">
        <f>+VLOOKUP($E578,Emissions!$1:$1048576,MATCH(DATE(G$2,1,1),Emissions!$A$1:$LI$1),FALSE)</f>
        <v>8.8837064100000003</v>
      </c>
      <c r="H578" s="327">
        <f>+VLOOKUP($E578,Emissions!$1:$1048576,MATCH(DATE(H$2,1,1),Emissions!$A$1:$LI$1),FALSE)</f>
        <v>8.9709279629999994</v>
      </c>
      <c r="I578" s="327">
        <f>+VLOOKUP($E578,Emissions!$1:$1048576,MATCH(DATE(I$2,1,1),Emissions!$A$1:$LI$1),FALSE)</f>
        <v>9.0626236119999994</v>
      </c>
      <c r="J578" s="327">
        <f>+VLOOKUP($E578,Emissions!$1:$1048576,MATCH(DATE(J$2,1,1),Emissions!$A$1:$LI$1),FALSE)</f>
        <v>9.2037062570000003</v>
      </c>
      <c r="K578" s="327">
        <f>+VLOOKUP($E578,Emissions!$1:$1048576,MATCH(DATE(K$2,1,1),Emissions!$A$1:$LI$1),FALSE)</f>
        <v>9.3874993339999993</v>
      </c>
      <c r="L578" s="327">
        <f>+VLOOKUP($E578,Emissions!$1:$1048576,MATCH(DATE(L$2,1,1),Emissions!$A$1:$LI$1),FALSE)</f>
        <v>9.6072830230000008</v>
      </c>
      <c r="M578" s="327">
        <f>+VLOOKUP($E578,Emissions!$1:$1048576,MATCH(DATE(M$2,1,1),Emissions!$A$1:$LI$1),FALSE)</f>
        <v>9.7914624069999991</v>
      </c>
      <c r="N578" s="327">
        <f>+VLOOKUP($E578,Emissions!$1:$1048576,MATCH(DATE(N$2,1,1),Emissions!$A$1:$LI$1),FALSE)</f>
        <v>9.9217857370000004</v>
      </c>
      <c r="O578" s="327">
        <f>+VLOOKUP($E578,Emissions!$1:$1048576,MATCH(DATE(O$2,1,1),Emissions!$A$1:$LI$1),FALSE)</f>
        <v>9.9815686919999997</v>
      </c>
      <c r="P578" s="327">
        <f>+VLOOKUP($E578,Emissions!$1:$1048576,MATCH(DATE(P$2,1,1),Emissions!$A$1:$LI$1),FALSE)</f>
        <v>9.9495678789999999</v>
      </c>
      <c r="Q578" s="327">
        <f>+VLOOKUP($E578,Emissions!$1:$1048576,MATCH(DATE(Q$2,1,1),Emissions!$A$1:$LI$1),FALSE)</f>
        <v>9.9379448920000009</v>
      </c>
      <c r="R578" s="327">
        <f>+VLOOKUP($E578,Emissions!$1:$1048576,MATCH(DATE(R$2,1,1),Emissions!$A$1:$LI$1),FALSE)</f>
        <v>9.9425875099999992</v>
      </c>
      <c r="S578" s="327">
        <f>+VLOOKUP($E578,Emissions!$1:$1048576,MATCH(DATE(S$2,1,1),Emissions!$A$1:$LI$1),FALSE)</f>
        <v>9.9564708030000002</v>
      </c>
      <c r="T578" s="327">
        <f>+VLOOKUP($E578,Emissions!$1:$1048576,MATCH(DATE(T$2,1,1),Emissions!$A$1:$LI$1),FALSE)</f>
        <v>9.9747974799999994</v>
      </c>
      <c r="U578" s="327">
        <f>+VLOOKUP($E578,Emissions!$1:$1048576,MATCH(DATE(U$2,1,1),Emissions!$A$1:$LI$1),FALSE)</f>
        <v>9.9953888820000003</v>
      </c>
      <c r="V578" s="327">
        <f>+VLOOKUP($E578,Emissions!$1:$1048576,MATCH(DATE(V$2,1,1),Emissions!$A$1:$LI$1),FALSE)</f>
        <v>10.009729269999999</v>
      </c>
      <c r="W578" s="327">
        <f>+VLOOKUP($E578,Emissions!$1:$1048576,MATCH(DATE(W$2,1,1),Emissions!$A$1:$LI$1),FALSE)</f>
        <v>10.02055038</v>
      </c>
      <c r="X578" s="327">
        <f>+VLOOKUP($E578,Emissions!$1:$1048576,MATCH(DATE(X$2,1,1),Emissions!$A$1:$LI$1),FALSE)</f>
        <v>10.03194796</v>
      </c>
      <c r="Y578" s="327">
        <f>+VLOOKUP($E578,Emissions!$1:$1048576,MATCH(DATE(Y$2,1,1),Emissions!$A$1:$LI$1),FALSE)</f>
        <v>10.047578659999999</v>
      </c>
      <c r="Z578" s="327">
        <f>+VLOOKUP($E578,Emissions!$1:$1048576,MATCH(DATE(Z$2,1,1),Emissions!$A$1:$LI$1),FALSE)</f>
        <v>10.069802040000001</v>
      </c>
      <c r="AA578" s="327">
        <f>+VLOOKUP($E578,Emissions!$1:$1048576,MATCH(DATE(AA$2,1,1),Emissions!$A$1:$LI$1),FALSE)</f>
        <v>10.11464909</v>
      </c>
      <c r="AB578" s="327">
        <f>+VLOOKUP($E578,Emissions!$1:$1048576,MATCH(DATE(AB$2,1,1),Emissions!$A$1:$LI$1),FALSE)</f>
        <v>10.183769870000001</v>
      </c>
      <c r="AC578" s="327">
        <f>+VLOOKUP($E578,Emissions!$1:$1048576,MATCH(DATE(AC$2,1,1),Emissions!$A$1:$LI$1),FALSE)</f>
        <v>10.277726149999999</v>
      </c>
      <c r="AD578" s="327">
        <f>+VLOOKUP($E578,Emissions!$1:$1048576,MATCH(DATE(AD$2,1,1),Emissions!$A$1:$LI$1),FALSE)</f>
        <v>10.39617395</v>
      </c>
      <c r="AE578" s="327">
        <f>+VLOOKUP($E578,Emissions!$1:$1048576,MATCH(DATE(AE$2,1,1),Emissions!$A$1:$LI$1),FALSE)</f>
        <v>10.53573149</v>
      </c>
      <c r="AF578" s="327">
        <f>+VLOOKUP($E578,Emissions!$1:$1048576,MATCH(DATE(AF$2,1,1),Emissions!$A$1:$LI$1),FALSE)</f>
        <v>10.69406773</v>
      </c>
      <c r="AG578" s="327">
        <f>+VLOOKUP($E578,Emissions!$1:$1048576,MATCH(DATE(AG$2,1,1),Emissions!$A$1:$LI$1),FALSE)</f>
        <v>10.87491503</v>
      </c>
      <c r="AH578" s="327">
        <f>+VLOOKUP($E578,Emissions!$1:$1048576,MATCH(DATE(AH$2,1,1),Emissions!$A$1:$LI$1),FALSE)</f>
        <v>11.080284280000001</v>
      </c>
      <c r="AI578" s="327">
        <f>+VLOOKUP($E578,Emissions!$1:$1048576,MATCH(DATE(AI$2,1,1),Emissions!$A$1:$LI$1),FALSE)</f>
        <v>11.3085416</v>
      </c>
      <c r="AJ578" s="327">
        <f>+VLOOKUP($E578,Emissions!$1:$1048576,MATCH(DATE(AJ$2,1,1),Emissions!$A$1:$LI$1),FALSE)</f>
        <v>11.555912579999999</v>
      </c>
      <c r="AK578" s="327">
        <f>+VLOOKUP($E578,Emissions!$1:$1048576,MATCH(DATE(AK$2,1,1),Emissions!$A$1:$LI$1),FALSE)</f>
        <v>11.8236215</v>
      </c>
      <c r="AL578" s="327">
        <f>+VLOOKUP($E578,Emissions!$1:$1048576,MATCH(DATE(AL$2,1,1),Emissions!$A$1:$LI$1),FALSE)</f>
        <v>12.10737282</v>
      </c>
      <c r="AM578" s="327">
        <f>+VLOOKUP($E578,Emissions!$1:$1048576,MATCH(DATE(AM$2,1,1),Emissions!$A$1:$LI$1),FALSE)</f>
        <v>12.40263362</v>
      </c>
      <c r="AN578" s="327">
        <f>+VLOOKUP($E578,Emissions!$1:$1048576,MATCH(DATE(AN$2,1,1),Emissions!$A$1:$LI$1),FALSE)</f>
        <v>12.70475929</v>
      </c>
      <c r="AO578" s="327">
        <f>+VLOOKUP($E578,Emissions!$1:$1048576,MATCH(DATE(AO$2,1,1),Emissions!$A$1:$LI$1),FALSE)</f>
        <v>13.009079740000001</v>
      </c>
    </row>
    <row r="579" spans="1:41" ht="15" customHeight="1" x14ac:dyDescent="0.35">
      <c r="A579" s="411"/>
      <c r="B579" s="170"/>
      <c r="C579" s="138" t="s">
        <v>724</v>
      </c>
      <c r="D579" s="114" t="s">
        <v>1033</v>
      </c>
      <c r="E579" s="50" t="s">
        <v>2669</v>
      </c>
      <c r="F579" s="361">
        <f>+VLOOKUP($E579,Emissions!$1:$1048576,MATCH(DATE(F$2,1,1),Emissions!$A$1:$LI$1),FALSE)</f>
        <v>8.47350067</v>
      </c>
      <c r="G579" s="361">
        <f>+VLOOKUP($E579,Emissions!$1:$1048576,MATCH(DATE(G$2,1,1),Emissions!$A$1:$LI$1),FALSE)</f>
        <v>8.5487049450000008</v>
      </c>
      <c r="H579" s="361">
        <f>+VLOOKUP($E579,Emissions!$1:$1048576,MATCH(DATE(H$2,1,1),Emissions!$A$1:$LI$1),FALSE)</f>
        <v>8.6416607479999996</v>
      </c>
      <c r="I579" s="361">
        <f>+VLOOKUP($E579,Emissions!$1:$1048576,MATCH(DATE(I$2,1,1),Emissions!$A$1:$LI$1),FALSE)</f>
        <v>8.7398124730000006</v>
      </c>
      <c r="J579" s="361">
        <f>+VLOOKUP($E579,Emissions!$1:$1048576,MATCH(DATE(J$2,1,1),Emissions!$A$1:$LI$1),FALSE)</f>
        <v>8.8844995769999997</v>
      </c>
      <c r="K579" s="361">
        <f>+VLOOKUP($E579,Emissions!$1:$1048576,MATCH(DATE(K$2,1,1),Emissions!$A$1:$LI$1),FALSE)</f>
        <v>9.0697740380000003</v>
      </c>
      <c r="L579" s="361">
        <f>+VLOOKUP($E579,Emissions!$1:$1048576,MATCH(DATE(L$2,1,1),Emissions!$A$1:$LI$1),FALSE)</f>
        <v>9.2881343879999996</v>
      </c>
      <c r="M579" s="361">
        <f>+VLOOKUP($E579,Emissions!$1:$1048576,MATCH(DATE(M$2,1,1),Emissions!$A$1:$LI$1),FALSE)</f>
        <v>9.4734287479999999</v>
      </c>
      <c r="N579" s="361">
        <f>+VLOOKUP($E579,Emissions!$1:$1048576,MATCH(DATE(N$2,1,1),Emissions!$A$1:$LI$1),FALSE)</f>
        <v>9.607936488</v>
      </c>
      <c r="O579" s="361">
        <f>+VLOOKUP($E579,Emissions!$1:$1048576,MATCH(DATE(O$2,1,1),Emissions!$A$1:$LI$1),FALSE)</f>
        <v>9.6751092159999992</v>
      </c>
      <c r="P579" s="361">
        <f>+VLOOKUP($E579,Emissions!$1:$1048576,MATCH(DATE(P$2,1,1),Emissions!$A$1:$LI$1),FALSE)</f>
        <v>9.6537568979999993</v>
      </c>
      <c r="Q579" s="361">
        <f>+VLOOKUP($E579,Emissions!$1:$1048576,MATCH(DATE(Q$2,1,1),Emissions!$A$1:$LI$1),FALSE)</f>
        <v>9.6485511249999991</v>
      </c>
      <c r="R579" s="361">
        <f>+VLOOKUP($E579,Emissions!$1:$1048576,MATCH(DATE(R$2,1,1),Emissions!$A$1:$LI$1),FALSE)</f>
        <v>9.6567718120000006</v>
      </c>
      <c r="S579" s="361">
        <f>+VLOOKUP($E579,Emissions!$1:$1048576,MATCH(DATE(S$2,1,1),Emissions!$A$1:$LI$1),FALSE)</f>
        <v>9.6724857960000001</v>
      </c>
      <c r="T579" s="361">
        <f>+VLOOKUP($E579,Emissions!$1:$1048576,MATCH(DATE(T$2,1,1),Emissions!$A$1:$LI$1),FALSE)</f>
        <v>9.6915168529999995</v>
      </c>
      <c r="U579" s="361">
        <f>+VLOOKUP($E579,Emissions!$1:$1048576,MATCH(DATE(U$2,1,1),Emissions!$A$1:$LI$1),FALSE)</f>
        <v>9.7120216209999999</v>
      </c>
      <c r="V579" s="361">
        <f>+VLOOKUP($E579,Emissions!$1:$1048576,MATCH(DATE(V$2,1,1),Emissions!$A$1:$LI$1),FALSE)</f>
        <v>9.7252765350000008</v>
      </c>
      <c r="W579" s="361">
        <f>+VLOOKUP($E579,Emissions!$1:$1048576,MATCH(DATE(W$2,1,1),Emissions!$A$1:$LI$1),FALSE)</f>
        <v>9.734604225</v>
      </c>
      <c r="X579" s="361">
        <f>+VLOOKUP($E579,Emissions!$1:$1048576,MATCH(DATE(X$2,1,1),Emissions!$A$1:$LI$1),FALSE)</f>
        <v>9.7442142169999997</v>
      </c>
      <c r="Y579" s="361">
        <f>+VLOOKUP($E579,Emissions!$1:$1048576,MATCH(DATE(Y$2,1,1),Emissions!$A$1:$LI$1),FALSE)</f>
        <v>9.7577474039999998</v>
      </c>
      <c r="Z579" s="361">
        <f>+VLOOKUP($E579,Emissions!$1:$1048576,MATCH(DATE(Z$2,1,1),Emissions!$A$1:$LI$1),FALSE)</f>
        <v>9.7775648400000001</v>
      </c>
      <c r="AA579" s="361">
        <f>+VLOOKUP($E579,Emissions!$1:$1048576,MATCH(DATE(AA$2,1,1),Emissions!$A$1:$LI$1),FALSE)</f>
        <v>9.8190190899999994</v>
      </c>
      <c r="AB579" s="361">
        <f>+VLOOKUP($E579,Emissions!$1:$1048576,MATCH(DATE(AB$2,1,1),Emissions!$A$1:$LI$1),FALSE)</f>
        <v>9.8838089650000001</v>
      </c>
      <c r="AC579" s="361">
        <f>+VLOOKUP($E579,Emissions!$1:$1048576,MATCH(DATE(AC$2,1,1),Emissions!$A$1:$LI$1),FALSE)</f>
        <v>9.9725100130000008</v>
      </c>
      <c r="AD579" s="361">
        <f>+VLOOKUP($E579,Emissions!$1:$1048576,MATCH(DATE(AD$2,1,1),Emissions!$A$1:$LI$1),FALSE)</f>
        <v>10.084743</v>
      </c>
      <c r="AE579" s="361">
        <f>+VLOOKUP($E579,Emissions!$1:$1048576,MATCH(DATE(AE$2,1,1),Emissions!$A$1:$LI$1),FALSE)</f>
        <v>10.217191489999999</v>
      </c>
      <c r="AF579" s="361">
        <f>+VLOOKUP($E579,Emissions!$1:$1048576,MATCH(DATE(AF$2,1,1),Emissions!$A$1:$LI$1),FALSE)</f>
        <v>10.37297032</v>
      </c>
      <c r="AG579" s="361">
        <f>+VLOOKUP($E579,Emissions!$1:$1048576,MATCH(DATE(AG$2,1,1),Emissions!$A$1:$LI$1),FALSE)</f>
        <v>10.55260646</v>
      </c>
      <c r="AH579" s="361">
        <f>+VLOOKUP($E579,Emissions!$1:$1048576,MATCH(DATE(AH$2,1,1),Emissions!$A$1:$LI$1),FALSE)</f>
        <v>10.756503889999999</v>
      </c>
      <c r="AI579" s="361">
        <f>+VLOOKUP($E579,Emissions!$1:$1048576,MATCH(DATE(AI$2,1,1),Emissions!$A$1:$LI$1),FALSE)</f>
        <v>10.982638740000001</v>
      </c>
      <c r="AJ579" s="361">
        <f>+VLOOKUP($E579,Emissions!$1:$1048576,MATCH(DATE(AJ$2,1,1),Emissions!$A$1:$LI$1),FALSE)</f>
        <v>11.22728779</v>
      </c>
      <c r="AK579" s="361">
        <f>+VLOOKUP($E579,Emissions!$1:$1048576,MATCH(DATE(AK$2,1,1),Emissions!$A$1:$LI$1),FALSE)</f>
        <v>11.491615250000001</v>
      </c>
      <c r="AL579" s="361">
        <f>+VLOOKUP($E579,Emissions!$1:$1048576,MATCH(DATE(AL$2,1,1),Emissions!$A$1:$LI$1),FALSE)</f>
        <v>11.77150273</v>
      </c>
      <c r="AM579" s="361">
        <f>+VLOOKUP($E579,Emissions!$1:$1048576,MATCH(DATE(AM$2,1,1),Emissions!$A$1:$LI$1),FALSE)</f>
        <v>12.06256761</v>
      </c>
      <c r="AN579" s="361">
        <f>+VLOOKUP($E579,Emissions!$1:$1048576,MATCH(DATE(AN$2,1,1),Emissions!$A$1:$LI$1),FALSE)</f>
        <v>12.360290940000001</v>
      </c>
      <c r="AO579" s="361">
        <f>+VLOOKUP($E579,Emissions!$1:$1048576,MATCH(DATE(AO$2,1,1),Emissions!$A$1:$LI$1),FALSE)</f>
        <v>12.6601138</v>
      </c>
    </row>
    <row r="580" spans="1:41" ht="15" customHeight="1" x14ac:dyDescent="0.35">
      <c r="A580" s="411"/>
      <c r="B580" s="170"/>
      <c r="C580" s="138" t="s">
        <v>725</v>
      </c>
      <c r="D580" s="114" t="s">
        <v>1033</v>
      </c>
      <c r="E580" s="50" t="s">
        <v>2670</v>
      </c>
      <c r="F580" s="361">
        <f>+VLOOKUP($E580,Emissions!$1:$1048576,MATCH(DATE(F$2,1,1),Emissions!$A$1:$LI$1),FALSE)</f>
        <v>0.34004444299999997</v>
      </c>
      <c r="G580" s="361">
        <f>+VLOOKUP($E580,Emissions!$1:$1048576,MATCH(DATE(G$2,1,1),Emissions!$A$1:$LI$1),FALSE)</f>
        <v>0.33500146549999998</v>
      </c>
      <c r="H580" s="361">
        <f>+VLOOKUP($E580,Emissions!$1:$1048576,MATCH(DATE(H$2,1,1),Emissions!$A$1:$LI$1),FALSE)</f>
        <v>0.32926721539999998</v>
      </c>
      <c r="I580" s="361">
        <f>+VLOOKUP($E580,Emissions!$1:$1048576,MATCH(DATE(I$2,1,1),Emissions!$A$1:$LI$1),FALSE)</f>
        <v>0.32281113830000002</v>
      </c>
      <c r="J580" s="361">
        <f>+VLOOKUP($E580,Emissions!$1:$1048576,MATCH(DATE(J$2,1,1),Emissions!$A$1:$LI$1),FALSE)</f>
        <v>0.31920668019999998</v>
      </c>
      <c r="K580" s="361">
        <f>+VLOOKUP($E580,Emissions!$1:$1048576,MATCH(DATE(K$2,1,1),Emissions!$A$1:$LI$1),FALSE)</f>
        <v>0.3177252961</v>
      </c>
      <c r="L580" s="361">
        <f>+VLOOKUP($E580,Emissions!$1:$1048576,MATCH(DATE(L$2,1,1),Emissions!$A$1:$LI$1),FALSE)</f>
        <v>0.31914863570000002</v>
      </c>
      <c r="M580" s="361">
        <f>+VLOOKUP($E580,Emissions!$1:$1048576,MATCH(DATE(M$2,1,1),Emissions!$A$1:$LI$1),FALSE)</f>
        <v>0.31803365890000002</v>
      </c>
      <c r="N580" s="361">
        <f>+VLOOKUP($E580,Emissions!$1:$1048576,MATCH(DATE(N$2,1,1),Emissions!$A$1:$LI$1),FALSE)</f>
        <v>0.31384924939999997</v>
      </c>
      <c r="O580" s="361">
        <f>+VLOOKUP($E580,Emissions!$1:$1048576,MATCH(DATE(O$2,1,1),Emissions!$A$1:$LI$1),FALSE)</f>
        <v>0.3064594759</v>
      </c>
      <c r="P580" s="361">
        <f>+VLOOKUP($E580,Emissions!$1:$1048576,MATCH(DATE(P$2,1,1),Emissions!$A$1:$LI$1),FALSE)</f>
        <v>0.29581098179999998</v>
      </c>
      <c r="Q580" s="361">
        <f>+VLOOKUP($E580,Emissions!$1:$1048576,MATCH(DATE(Q$2,1,1),Emissions!$A$1:$LI$1),FALSE)</f>
        <v>0.28939376779999998</v>
      </c>
      <c r="R580" s="361">
        <f>+VLOOKUP($E580,Emissions!$1:$1048576,MATCH(DATE(R$2,1,1),Emissions!$A$1:$LI$1),FALSE)</f>
        <v>0.2858156986</v>
      </c>
      <c r="S580" s="361">
        <f>+VLOOKUP($E580,Emissions!$1:$1048576,MATCH(DATE(S$2,1,1),Emissions!$A$1:$LI$1),FALSE)</f>
        <v>0.28398500710000002</v>
      </c>
      <c r="T580" s="361">
        <f>+VLOOKUP($E580,Emissions!$1:$1048576,MATCH(DATE(T$2,1,1),Emissions!$A$1:$LI$1),FALSE)</f>
        <v>0.28328062679999999</v>
      </c>
      <c r="U580" s="361">
        <f>+VLOOKUP($E580,Emissions!$1:$1048576,MATCH(DATE(U$2,1,1),Emissions!$A$1:$LI$1),FALSE)</f>
        <v>0.28336726080000002</v>
      </c>
      <c r="V580" s="361">
        <f>+VLOOKUP($E580,Emissions!$1:$1048576,MATCH(DATE(V$2,1,1),Emissions!$A$1:$LI$1),FALSE)</f>
        <v>0.28445273370000002</v>
      </c>
      <c r="W580" s="361">
        <f>+VLOOKUP($E580,Emissions!$1:$1048576,MATCH(DATE(W$2,1,1),Emissions!$A$1:$LI$1),FALSE)</f>
        <v>0.2859461553</v>
      </c>
      <c r="X580" s="361">
        <f>+VLOOKUP($E580,Emissions!$1:$1048576,MATCH(DATE(X$2,1,1),Emissions!$A$1:$LI$1),FALSE)</f>
        <v>0.2877337392</v>
      </c>
      <c r="Y580" s="361">
        <f>+VLOOKUP($E580,Emissions!$1:$1048576,MATCH(DATE(Y$2,1,1),Emissions!$A$1:$LI$1),FALSE)</f>
        <v>0.28983125300000001</v>
      </c>
      <c r="Z580" s="361">
        <f>+VLOOKUP($E580,Emissions!$1:$1048576,MATCH(DATE(Z$2,1,1),Emissions!$A$1:$LI$1),FALSE)</f>
        <v>0.29223720399999997</v>
      </c>
      <c r="AA580" s="361">
        <f>+VLOOKUP($E580,Emissions!$1:$1048576,MATCH(DATE(AA$2,1,1),Emissions!$A$1:$LI$1),FALSE)</f>
        <v>0.29563000049999999</v>
      </c>
      <c r="AB580" s="361">
        <f>+VLOOKUP($E580,Emissions!$1:$1048576,MATCH(DATE(AB$2,1,1),Emissions!$A$1:$LI$1),FALSE)</f>
        <v>0.29996090279999998</v>
      </c>
      <c r="AC580" s="361">
        <f>+VLOOKUP($E580,Emissions!$1:$1048576,MATCH(DATE(AC$2,1,1),Emissions!$A$1:$LI$1),FALSE)</f>
        <v>0.30521613939999998</v>
      </c>
      <c r="AD580" s="361">
        <f>+VLOOKUP($E580,Emissions!$1:$1048576,MATCH(DATE(AD$2,1,1),Emissions!$A$1:$LI$1),FALSE)</f>
        <v>0.31143095059999998</v>
      </c>
      <c r="AE580" s="361">
        <f>+VLOOKUP($E580,Emissions!$1:$1048576,MATCH(DATE(AE$2,1,1),Emissions!$A$1:$LI$1),FALSE)</f>
        <v>0.31854000850000003</v>
      </c>
      <c r="AF580" s="361">
        <f>+VLOOKUP($E580,Emissions!$1:$1048576,MATCH(DATE(AF$2,1,1),Emissions!$A$1:$LI$1),FALSE)</f>
        <v>0.32109740889999999</v>
      </c>
      <c r="AG580" s="361">
        <f>+VLOOKUP($E580,Emissions!$1:$1048576,MATCH(DATE(AG$2,1,1),Emissions!$A$1:$LI$1),FALSE)</f>
        <v>0.3223085617</v>
      </c>
      <c r="AH580" s="361">
        <f>+VLOOKUP($E580,Emissions!$1:$1048576,MATCH(DATE(AH$2,1,1),Emissions!$A$1:$LI$1),FALSE)</f>
        <v>0.32378038790000002</v>
      </c>
      <c r="AI580" s="361">
        <f>+VLOOKUP($E580,Emissions!$1:$1048576,MATCH(DATE(AI$2,1,1),Emissions!$A$1:$LI$1),FALSE)</f>
        <v>0.32590285689999998</v>
      </c>
      <c r="AJ580" s="361">
        <f>+VLOOKUP($E580,Emissions!$1:$1048576,MATCH(DATE(AJ$2,1,1),Emissions!$A$1:$LI$1),FALSE)</f>
        <v>0.3286247826</v>
      </c>
      <c r="AK580" s="361">
        <f>+VLOOKUP($E580,Emissions!$1:$1048576,MATCH(DATE(AK$2,1,1),Emissions!$A$1:$LI$1),FALSE)</f>
        <v>0.3320062439</v>
      </c>
      <c r="AL580" s="361">
        <f>+VLOOKUP($E580,Emissions!$1:$1048576,MATCH(DATE(AL$2,1,1),Emissions!$A$1:$LI$1),FALSE)</f>
        <v>0.33587009420000002</v>
      </c>
      <c r="AM580" s="361">
        <f>+VLOOKUP($E580,Emissions!$1:$1048576,MATCH(DATE(AM$2,1,1),Emissions!$A$1:$LI$1),FALSE)</f>
        <v>0.3400660123</v>
      </c>
      <c r="AN580" s="361">
        <f>+VLOOKUP($E580,Emissions!$1:$1048576,MATCH(DATE(AN$2,1,1),Emissions!$A$1:$LI$1),FALSE)</f>
        <v>0.34446834199999998</v>
      </c>
      <c r="AO580" s="361">
        <f>+VLOOKUP($E580,Emissions!$1:$1048576,MATCH(DATE(AO$2,1,1),Emissions!$A$1:$LI$1),FALSE)</f>
        <v>0.34896594050000002</v>
      </c>
    </row>
    <row r="581" spans="1:41" s="92" customFormat="1" ht="15" customHeight="1" x14ac:dyDescent="0.35">
      <c r="A581" s="411"/>
      <c r="B581" s="170"/>
      <c r="C581" s="137" t="s">
        <v>1088</v>
      </c>
      <c r="D581" s="147" t="s">
        <v>1033</v>
      </c>
      <c r="E581" s="136" t="s">
        <v>2702</v>
      </c>
      <c r="F581" s="327">
        <f>+VLOOKUP($E581,Emissions!$1:$1048576,MATCH(DATE(F$2,1,1),Emissions!$A$1:$LI$1),FALSE)</f>
        <v>9.7603941709999997</v>
      </c>
      <c r="G581" s="327">
        <f>+VLOOKUP($E581,Emissions!$1:$1048576,MATCH(DATE(G$2,1,1),Emissions!$A$1:$LI$1),FALSE)</f>
        <v>9.6490955849999995</v>
      </c>
      <c r="H581" s="327">
        <f>+VLOOKUP($E581,Emissions!$1:$1048576,MATCH(DATE(H$2,1,1),Emissions!$A$1:$LI$1),FALSE)</f>
        <v>9.5319145630000008</v>
      </c>
      <c r="I581" s="327">
        <f>+VLOOKUP($E581,Emissions!$1:$1048576,MATCH(DATE(I$2,1,1),Emissions!$A$1:$LI$1),FALSE)</f>
        <v>9.3796068609999992</v>
      </c>
      <c r="J581" s="327">
        <f>+VLOOKUP($E581,Emissions!$1:$1048576,MATCH(DATE(J$2,1,1),Emissions!$A$1:$LI$1),FALSE)</f>
        <v>9.3522218190000004</v>
      </c>
      <c r="K581" s="327">
        <f>+VLOOKUP($E581,Emissions!$1:$1048576,MATCH(DATE(K$2,1,1),Emissions!$A$1:$LI$1),FALSE)</f>
        <v>9.4348676969999996</v>
      </c>
      <c r="L581" s="327">
        <f>+VLOOKUP($E581,Emissions!$1:$1048576,MATCH(DATE(L$2,1,1),Emissions!$A$1:$LI$1),FALSE)</f>
        <v>9.6073473650000007</v>
      </c>
      <c r="M581" s="327">
        <f>+VLOOKUP($E581,Emissions!$1:$1048576,MATCH(DATE(M$2,1,1),Emissions!$A$1:$LI$1),FALSE)</f>
        <v>9.6565961629999997</v>
      </c>
      <c r="N581" s="327">
        <f>+VLOOKUP($E581,Emissions!$1:$1048576,MATCH(DATE(N$2,1,1),Emissions!$A$1:$LI$1),FALSE)</f>
        <v>9.535692139</v>
      </c>
      <c r="O581" s="327">
        <f>+VLOOKUP($E581,Emissions!$1:$1048576,MATCH(DATE(O$2,1,1),Emissions!$A$1:$LI$1),FALSE)</f>
        <v>9.229590645</v>
      </c>
      <c r="P581" s="327">
        <f>+VLOOKUP($E581,Emissions!$1:$1048576,MATCH(DATE(P$2,1,1),Emissions!$A$1:$LI$1),FALSE)</f>
        <v>8.7423025800000005</v>
      </c>
      <c r="Q581" s="327">
        <f>+VLOOKUP($E581,Emissions!$1:$1048576,MATCH(DATE(Q$2,1,1),Emissions!$A$1:$LI$1),FALSE)</f>
        <v>8.3961924749999994</v>
      </c>
      <c r="R581" s="327">
        <f>+VLOOKUP($E581,Emissions!$1:$1048576,MATCH(DATE(R$2,1,1),Emissions!$A$1:$LI$1),FALSE)</f>
        <v>8.1564595769999997</v>
      </c>
      <c r="S581" s="327">
        <f>+VLOOKUP($E581,Emissions!$1:$1048576,MATCH(DATE(S$2,1,1),Emissions!$A$1:$LI$1),FALSE)</f>
        <v>7.9834317989999999</v>
      </c>
      <c r="T581" s="327">
        <f>+VLOOKUP($E581,Emissions!$1:$1048576,MATCH(DATE(T$2,1,1),Emissions!$A$1:$LI$1),FALSE)</f>
        <v>7.8517440870000001</v>
      </c>
      <c r="U581" s="327">
        <f>+VLOOKUP($E581,Emissions!$1:$1048576,MATCH(DATE(U$2,1,1),Emissions!$A$1:$LI$1),FALSE)</f>
        <v>7.746237067</v>
      </c>
      <c r="V581" s="327">
        <f>+VLOOKUP($E581,Emissions!$1:$1048576,MATCH(DATE(V$2,1,1),Emissions!$A$1:$LI$1),FALSE)</f>
        <v>7.6424355720000001</v>
      </c>
      <c r="W581" s="327">
        <f>+VLOOKUP($E581,Emissions!$1:$1048576,MATCH(DATE(W$2,1,1),Emissions!$A$1:$LI$1),FALSE)</f>
        <v>7.5393526230000001</v>
      </c>
      <c r="X581" s="327">
        <f>+VLOOKUP($E581,Emissions!$1:$1048576,MATCH(DATE(X$2,1,1),Emissions!$A$1:$LI$1),FALSE)</f>
        <v>7.4400256169999999</v>
      </c>
      <c r="Y581" s="327">
        <f>+VLOOKUP($E581,Emissions!$1:$1048576,MATCH(DATE(Y$2,1,1),Emissions!$A$1:$LI$1),FALSE)</f>
        <v>7.3482006889999996</v>
      </c>
      <c r="Z581" s="327">
        <f>+VLOOKUP($E581,Emissions!$1:$1048576,MATCH(DATE(Z$2,1,1),Emissions!$A$1:$LI$1),FALSE)</f>
        <v>7.2675835319999997</v>
      </c>
      <c r="AA581" s="327">
        <f>+VLOOKUP($E581,Emissions!$1:$1048576,MATCH(DATE(AA$2,1,1),Emissions!$A$1:$LI$1),FALSE)</f>
        <v>7.2168624430000001</v>
      </c>
      <c r="AB581" s="327">
        <f>+VLOOKUP($E581,Emissions!$1:$1048576,MATCH(DATE(AB$2,1,1),Emissions!$A$1:$LI$1),FALSE)</f>
        <v>7.1961926619999996</v>
      </c>
      <c r="AC581" s="327">
        <f>+VLOOKUP($E581,Emissions!$1:$1048576,MATCH(DATE(AC$2,1,1),Emissions!$A$1:$LI$1),FALSE)</f>
        <v>7.2042607609999996</v>
      </c>
      <c r="AD581" s="327">
        <f>+VLOOKUP($E581,Emissions!$1:$1048576,MATCH(DATE(AD$2,1,1),Emissions!$A$1:$LI$1),FALSE)</f>
        <v>7.2393618159999997</v>
      </c>
      <c r="AE581" s="327">
        <f>+VLOOKUP($E581,Emissions!$1:$1048576,MATCH(DATE(AE$2,1,1),Emissions!$A$1:$LI$1),FALSE)</f>
        <v>7.2995509639999998</v>
      </c>
      <c r="AF581" s="327">
        <f>+VLOOKUP($E581,Emissions!$1:$1048576,MATCH(DATE(AF$2,1,1),Emissions!$A$1:$LI$1),FALSE)</f>
        <v>7.3860483969999997</v>
      </c>
      <c r="AG581" s="327">
        <f>+VLOOKUP($E581,Emissions!$1:$1048576,MATCH(DATE(AG$2,1,1),Emissions!$A$1:$LI$1),FALSE)</f>
        <v>7.4978936210000002</v>
      </c>
      <c r="AH581" s="327">
        <f>+VLOOKUP($E581,Emissions!$1:$1048576,MATCH(DATE(AH$2,1,1),Emissions!$A$1:$LI$1),FALSE)</f>
        <v>7.6339890669999999</v>
      </c>
      <c r="AI581" s="327">
        <f>+VLOOKUP($E581,Emissions!$1:$1048576,MATCH(DATE(AI$2,1,1),Emissions!$A$1:$LI$1),FALSE)</f>
        <v>7.790887959</v>
      </c>
      <c r="AJ581" s="327">
        <f>+VLOOKUP($E581,Emissions!$1:$1048576,MATCH(DATE(AJ$2,1,1),Emissions!$A$1:$LI$1),FALSE)</f>
        <v>7.963941223</v>
      </c>
      <c r="AK581" s="327">
        <f>+VLOOKUP($E581,Emissions!$1:$1048576,MATCH(DATE(AK$2,1,1),Emissions!$A$1:$LI$1),FALSE)</f>
        <v>8.1549090050000004</v>
      </c>
      <c r="AL581" s="327">
        <f>+VLOOKUP($E581,Emissions!$1:$1048576,MATCH(DATE(AL$2,1,1),Emissions!$A$1:$LI$1),FALSE)</f>
        <v>8.3596771279999995</v>
      </c>
      <c r="AM581" s="327">
        <f>+VLOOKUP($E581,Emissions!$1:$1048576,MATCH(DATE(AM$2,1,1),Emissions!$A$1:$LI$1),FALSE)</f>
        <v>8.5739163030000007</v>
      </c>
      <c r="AN581" s="327">
        <f>+VLOOKUP($E581,Emissions!$1:$1048576,MATCH(DATE(AN$2,1,1),Emissions!$A$1:$LI$1),FALSE)</f>
        <v>8.7933328280000005</v>
      </c>
      <c r="AO581" s="327">
        <f>+VLOOKUP($E581,Emissions!$1:$1048576,MATCH(DATE(AO$2,1,1),Emissions!$A$1:$LI$1),FALSE)</f>
        <v>9.0136877759999994</v>
      </c>
    </row>
    <row r="582" spans="1:41" ht="15" customHeight="1" x14ac:dyDescent="0.35">
      <c r="A582" s="411"/>
      <c r="B582" s="170"/>
      <c r="C582" s="138" t="s">
        <v>726</v>
      </c>
      <c r="D582" s="114" t="s">
        <v>1033</v>
      </c>
      <c r="E582" s="50" t="s">
        <v>2671</v>
      </c>
      <c r="F582" s="361">
        <f>+VLOOKUP($E582,Emissions!$1:$1048576,MATCH(DATE(F$2,1,1),Emissions!$A$1:$LI$1),FALSE)</f>
        <v>1.0753605040000001</v>
      </c>
      <c r="G582" s="361">
        <f>+VLOOKUP($E582,Emissions!$1:$1048576,MATCH(DATE(G$2,1,1),Emissions!$A$1:$LI$1),FALSE)</f>
        <v>1.085836064</v>
      </c>
      <c r="H582" s="361">
        <f>+VLOOKUP($E582,Emissions!$1:$1048576,MATCH(DATE(H$2,1,1),Emissions!$A$1:$LI$1),FALSE)</f>
        <v>1.098301046</v>
      </c>
      <c r="I582" s="361">
        <f>+VLOOKUP($E582,Emissions!$1:$1048576,MATCH(DATE(I$2,1,1),Emissions!$A$1:$LI$1),FALSE)</f>
        <v>1.111764298</v>
      </c>
      <c r="J582" s="361">
        <f>+VLOOKUP($E582,Emissions!$1:$1048576,MATCH(DATE(J$2,1,1),Emissions!$A$1:$LI$1),FALSE)</f>
        <v>1.130710318</v>
      </c>
      <c r="K582" s="361">
        <f>+VLOOKUP($E582,Emissions!$1:$1048576,MATCH(DATE(K$2,1,1),Emissions!$A$1:$LI$1),FALSE)</f>
        <v>1.154847996</v>
      </c>
      <c r="L582" s="361">
        <f>+VLOOKUP($E582,Emissions!$1:$1048576,MATCH(DATE(L$2,1,1),Emissions!$A$1:$LI$1),FALSE)</f>
        <v>1.1833718339999999</v>
      </c>
      <c r="M582" s="361">
        <f>+VLOOKUP($E582,Emissions!$1:$1048576,MATCH(DATE(M$2,1,1),Emissions!$A$1:$LI$1),FALSE)</f>
        <v>1.208859565</v>
      </c>
      <c r="N582" s="361">
        <f>+VLOOKUP($E582,Emissions!$1:$1048576,MATCH(DATE(N$2,1,1),Emissions!$A$1:$LI$1),FALSE)</f>
        <v>1.228350665</v>
      </c>
      <c r="O582" s="361">
        <f>+VLOOKUP($E582,Emissions!$1:$1048576,MATCH(DATE(O$2,1,1),Emissions!$A$1:$LI$1),FALSE)</f>
        <v>1.2389637710000001</v>
      </c>
      <c r="P582" s="361">
        <f>+VLOOKUP($E582,Emissions!$1:$1048576,MATCH(DATE(P$2,1,1),Emissions!$A$1:$LI$1),FALSE)</f>
        <v>1.2371270270000001</v>
      </c>
      <c r="Q582" s="361">
        <f>+VLOOKUP($E582,Emissions!$1:$1048576,MATCH(DATE(Q$2,1,1),Emissions!$A$1:$LI$1),FALSE)</f>
        <v>1.2365405759999999</v>
      </c>
      <c r="R582" s="361">
        <f>+VLOOKUP($E582,Emissions!$1:$1048576,MATCH(DATE(R$2,1,1),Emissions!$A$1:$LI$1),FALSE)</f>
        <v>1.2374262819999999</v>
      </c>
      <c r="S582" s="361">
        <f>+VLOOKUP($E582,Emissions!$1:$1048576,MATCH(DATE(S$2,1,1),Emissions!$A$1:$LI$1),FALSE)</f>
        <v>1.238944601</v>
      </c>
      <c r="T582" s="361">
        <f>+VLOOKUP($E582,Emissions!$1:$1048576,MATCH(DATE(T$2,1,1),Emissions!$A$1:$LI$1),FALSE)</f>
        <v>1.240383005</v>
      </c>
      <c r="U582" s="361">
        <f>+VLOOKUP($E582,Emissions!$1:$1048576,MATCH(DATE(U$2,1,1),Emissions!$A$1:$LI$1),FALSE)</f>
        <v>1.2413763840000001</v>
      </c>
      <c r="V582" s="361">
        <f>+VLOOKUP($E582,Emissions!$1:$1048576,MATCH(DATE(V$2,1,1),Emissions!$A$1:$LI$1),FALSE)</f>
        <v>1.240687519</v>
      </c>
      <c r="W582" s="361">
        <f>+VLOOKUP($E582,Emissions!$1:$1048576,MATCH(DATE(W$2,1,1),Emissions!$A$1:$LI$1),FALSE)</f>
        <v>1.2386652060000001</v>
      </c>
      <c r="X582" s="361">
        <f>+VLOOKUP($E582,Emissions!$1:$1048576,MATCH(DATE(X$2,1,1),Emissions!$A$1:$LI$1),FALSE)</f>
        <v>1.235897507</v>
      </c>
      <c r="Y582" s="361">
        <f>+VLOOKUP($E582,Emissions!$1:$1048576,MATCH(DATE(Y$2,1,1),Emissions!$A$1:$LI$1),FALSE)</f>
        <v>1.232977464</v>
      </c>
      <c r="Z582" s="361">
        <f>+VLOOKUP($E582,Emissions!$1:$1048576,MATCH(DATE(Z$2,1,1),Emissions!$A$1:$LI$1),FALSE)</f>
        <v>1.2303431869999999</v>
      </c>
      <c r="AA582" s="361">
        <f>+VLOOKUP($E582,Emissions!$1:$1048576,MATCH(DATE(AA$2,1,1),Emissions!$A$1:$LI$1),FALSE)</f>
        <v>1.230222186</v>
      </c>
      <c r="AB582" s="361">
        <f>+VLOOKUP($E582,Emissions!$1:$1048576,MATCH(DATE(AB$2,1,1),Emissions!$A$1:$LI$1),FALSE)</f>
        <v>1.2329726620000001</v>
      </c>
      <c r="AC582" s="361">
        <f>+VLOOKUP($E582,Emissions!$1:$1048576,MATCH(DATE(AC$2,1,1),Emissions!$A$1:$LI$1),FALSE)</f>
        <v>1.238765501</v>
      </c>
      <c r="AD582" s="361">
        <f>+VLOOKUP($E582,Emissions!$1:$1048576,MATCH(DATE(AD$2,1,1),Emissions!$A$1:$LI$1),FALSE)</f>
        <v>1.247646587</v>
      </c>
      <c r="AE582" s="361">
        <f>+VLOOKUP($E582,Emissions!$1:$1048576,MATCH(DATE(AE$2,1,1),Emissions!$A$1:$LI$1),FALSE)</f>
        <v>1.259252394</v>
      </c>
      <c r="AF582" s="361">
        <f>+VLOOKUP($E582,Emissions!$1:$1048576,MATCH(DATE(AF$2,1,1),Emissions!$A$1:$LI$1),FALSE)</f>
        <v>1.2740487819999999</v>
      </c>
      <c r="AG582" s="361">
        <f>+VLOOKUP($E582,Emissions!$1:$1048576,MATCH(DATE(AG$2,1,1),Emissions!$A$1:$LI$1),FALSE)</f>
        <v>1.292141022</v>
      </c>
      <c r="AH582" s="361">
        <f>+VLOOKUP($E582,Emissions!$1:$1048576,MATCH(DATE(AH$2,1,1),Emissions!$A$1:$LI$1),FALSE)</f>
        <v>1.313571319</v>
      </c>
      <c r="AI582" s="361">
        <f>+VLOOKUP($E582,Emissions!$1:$1048576,MATCH(DATE(AI$2,1,1),Emissions!$A$1:$LI$1),FALSE)</f>
        <v>1.3380905190000001</v>
      </c>
      <c r="AJ582" s="361">
        <f>+VLOOKUP($E582,Emissions!$1:$1048576,MATCH(DATE(AJ$2,1,1),Emissions!$A$1:$LI$1),FALSE)</f>
        <v>1.3652309149999999</v>
      </c>
      <c r="AK582" s="361">
        <f>+VLOOKUP($E582,Emissions!$1:$1048576,MATCH(DATE(AK$2,1,1),Emissions!$A$1:$LI$1),FALSE)</f>
        <v>1.395181091</v>
      </c>
      <c r="AL582" s="361">
        <f>+VLOOKUP($E582,Emissions!$1:$1048576,MATCH(DATE(AL$2,1,1),Emissions!$A$1:$LI$1),FALSE)</f>
        <v>1.427382382</v>
      </c>
      <c r="AM582" s="361">
        <f>+VLOOKUP($E582,Emissions!$1:$1048576,MATCH(DATE(AM$2,1,1),Emissions!$A$1:$LI$1),FALSE)</f>
        <v>1.4612045330000001</v>
      </c>
      <c r="AN582" s="361">
        <f>+VLOOKUP($E582,Emissions!$1:$1048576,MATCH(DATE(AN$2,1,1),Emissions!$A$1:$LI$1),FALSE)</f>
        <v>1.495985626</v>
      </c>
      <c r="AO582" s="361">
        <f>+VLOOKUP($E582,Emissions!$1:$1048576,MATCH(DATE(AO$2,1,1),Emissions!$A$1:$LI$1),FALSE)</f>
        <v>1.531054774</v>
      </c>
    </row>
    <row r="583" spans="1:41" ht="15" customHeight="1" x14ac:dyDescent="0.35">
      <c r="A583" s="411"/>
      <c r="B583" s="170"/>
      <c r="C583" s="138" t="s">
        <v>727</v>
      </c>
      <c r="D583" s="114" t="s">
        <v>1033</v>
      </c>
      <c r="E583" s="50" t="s">
        <v>2672</v>
      </c>
      <c r="F583" s="361">
        <f>+VLOOKUP($E583,Emissions!$1:$1048576,MATCH(DATE(F$2,1,1),Emissions!$A$1:$LI$1),FALSE)</f>
        <v>0.21096137079999999</v>
      </c>
      <c r="G583" s="361">
        <f>+VLOOKUP($E583,Emissions!$1:$1048576,MATCH(DATE(G$2,1,1),Emissions!$A$1:$LI$1),FALSE)</f>
        <v>0.21259014779999999</v>
      </c>
      <c r="H583" s="361">
        <f>+VLOOKUP($E583,Emissions!$1:$1048576,MATCH(DATE(H$2,1,1),Emissions!$A$1:$LI$1),FALSE)</f>
        <v>0.21364878030000001</v>
      </c>
      <c r="I583" s="361">
        <f>+VLOOKUP($E583,Emissions!$1:$1048576,MATCH(DATE(I$2,1,1),Emissions!$A$1:$LI$1),FALSE)</f>
        <v>0.2136117823</v>
      </c>
      <c r="J583" s="361">
        <f>+VLOOKUP($E583,Emissions!$1:$1048576,MATCH(DATE(J$2,1,1),Emissions!$A$1:$LI$1),FALSE)</f>
        <v>0.2147871183</v>
      </c>
      <c r="K583" s="361">
        <f>+VLOOKUP($E583,Emissions!$1:$1048576,MATCH(DATE(K$2,1,1),Emissions!$A$1:$LI$1),FALSE)</f>
        <v>0.2176051048</v>
      </c>
      <c r="L583" s="361">
        <f>+VLOOKUP($E583,Emissions!$1:$1048576,MATCH(DATE(L$2,1,1),Emissions!$A$1:$LI$1),FALSE)</f>
        <v>0.22203755280000001</v>
      </c>
      <c r="M583" s="361">
        <f>+VLOOKUP($E583,Emissions!$1:$1048576,MATCH(DATE(M$2,1,1),Emissions!$A$1:$LI$1),FALSE)</f>
        <v>0.22463678840000001</v>
      </c>
      <c r="N583" s="361">
        <f>+VLOOKUP($E583,Emissions!$1:$1048576,MATCH(DATE(N$2,1,1),Emissions!$A$1:$LI$1),FALSE)</f>
        <v>0.22345595870000001</v>
      </c>
      <c r="O583" s="361">
        <f>+VLOOKUP($E583,Emissions!$1:$1048576,MATCH(DATE(O$2,1,1),Emissions!$A$1:$LI$1),FALSE)</f>
        <v>0.21685287340000001</v>
      </c>
      <c r="P583" s="361">
        <f>+VLOOKUP($E583,Emissions!$1:$1048576,MATCH(DATE(P$2,1,1),Emissions!$A$1:$LI$1),FALSE)</f>
        <v>0.2032093251</v>
      </c>
      <c r="Q583" s="361">
        <f>+VLOOKUP($E583,Emissions!$1:$1048576,MATCH(DATE(Q$2,1,1),Emissions!$A$1:$LI$1),FALSE)</f>
        <v>0.18844900710000001</v>
      </c>
      <c r="R583" s="361">
        <f>+VLOOKUP($E583,Emissions!$1:$1048576,MATCH(DATE(R$2,1,1),Emissions!$A$1:$LI$1),FALSE)</f>
        <v>0.1740504172</v>
      </c>
      <c r="S583" s="361">
        <f>+VLOOKUP($E583,Emissions!$1:$1048576,MATCH(DATE(S$2,1,1),Emissions!$A$1:$LI$1),FALSE)</f>
        <v>0.1604731335</v>
      </c>
      <c r="T583" s="361">
        <f>+VLOOKUP($E583,Emissions!$1:$1048576,MATCH(DATE(T$2,1,1),Emissions!$A$1:$LI$1),FALSE)</f>
        <v>0.14784606519999999</v>
      </c>
      <c r="U583" s="361">
        <f>+VLOOKUP($E583,Emissions!$1:$1048576,MATCH(DATE(U$2,1,1),Emissions!$A$1:$LI$1),FALSE)</f>
        <v>0.1361730867</v>
      </c>
      <c r="V583" s="361">
        <f>+VLOOKUP($E583,Emissions!$1:$1048576,MATCH(DATE(V$2,1,1),Emissions!$A$1:$LI$1),FALSE)</f>
        <v>0.12505628420000001</v>
      </c>
      <c r="W583" s="361">
        <f>+VLOOKUP($E583,Emissions!$1:$1048576,MATCH(DATE(W$2,1,1),Emissions!$A$1:$LI$1),FALSE)</f>
        <v>0.1144962933</v>
      </c>
      <c r="X583" s="361">
        <f>+VLOOKUP($E583,Emissions!$1:$1048576,MATCH(DATE(X$2,1,1),Emissions!$A$1:$LI$1),FALSE)</f>
        <v>0.1046030911</v>
      </c>
      <c r="Y583" s="361">
        <f>+VLOOKUP($E583,Emissions!$1:$1048576,MATCH(DATE(Y$2,1,1),Emissions!$A$1:$LI$1),FALSE)</f>
        <v>9.5495425100000003E-2</v>
      </c>
      <c r="Z583" s="361">
        <f>+VLOOKUP($E583,Emissions!$1:$1048576,MATCH(DATE(Z$2,1,1),Emissions!$A$1:$LI$1),FALSE)</f>
        <v>8.7282284799999998E-2</v>
      </c>
      <c r="AA583" s="361">
        <f>+VLOOKUP($E583,Emissions!$1:$1048576,MATCH(DATE(AA$2,1,1),Emissions!$A$1:$LI$1),FALSE)</f>
        <v>8.0224821900000007E-2</v>
      </c>
      <c r="AB583" s="361">
        <f>+VLOOKUP($E583,Emissions!$1:$1048576,MATCH(DATE(AB$2,1,1),Emissions!$A$1:$LI$1),FALSE)</f>
        <v>7.4311646999999995E-2</v>
      </c>
      <c r="AC583" s="361">
        <f>+VLOOKUP($E583,Emissions!$1:$1048576,MATCH(DATE(AC$2,1,1),Emissions!$A$1:$LI$1),FALSE)</f>
        <v>6.9456777400000003E-2</v>
      </c>
      <c r="AD583" s="361">
        <f>+VLOOKUP($E583,Emissions!$1:$1048576,MATCH(DATE(AD$2,1,1),Emissions!$A$1:$LI$1),FALSE)</f>
        <v>6.5543737000000005E-2</v>
      </c>
      <c r="AE583" s="361">
        <f>+VLOOKUP($E583,Emissions!$1:$1048576,MATCH(DATE(AE$2,1,1),Emissions!$A$1:$LI$1),FALSE)</f>
        <v>6.2483492699999997E-2</v>
      </c>
      <c r="AF583" s="361">
        <f>+VLOOKUP($E583,Emissions!$1:$1048576,MATCH(DATE(AF$2,1,1),Emissions!$A$1:$LI$1),FALSE)</f>
        <v>6.0448705300000002E-2</v>
      </c>
      <c r="AG583" s="361">
        <f>+VLOOKUP($E583,Emissions!$1:$1048576,MATCH(DATE(AG$2,1,1),Emissions!$A$1:$LI$1),FALSE)</f>
        <v>5.9346470900000003E-2</v>
      </c>
      <c r="AH583" s="361">
        <f>+VLOOKUP($E583,Emissions!$1:$1048576,MATCH(DATE(AH$2,1,1),Emissions!$A$1:$LI$1),FALSE)</f>
        <v>5.9021865600000001E-2</v>
      </c>
      <c r="AI583" s="361">
        <f>+VLOOKUP($E583,Emissions!$1:$1048576,MATCH(DATE(AI$2,1,1),Emissions!$A$1:$LI$1),FALSE)</f>
        <v>5.9275502899999999E-2</v>
      </c>
      <c r="AJ583" s="361">
        <f>+VLOOKUP($E583,Emissions!$1:$1048576,MATCH(DATE(AJ$2,1,1),Emissions!$A$1:$LI$1),FALSE)</f>
        <v>5.9913186E-2</v>
      </c>
      <c r="AK583" s="361">
        <f>+VLOOKUP($E583,Emissions!$1:$1048576,MATCH(DATE(AK$2,1,1),Emissions!$A$1:$LI$1),FALSE)</f>
        <v>6.08523303E-2</v>
      </c>
      <c r="AL583" s="361">
        <f>+VLOOKUP($E583,Emissions!$1:$1048576,MATCH(DATE(AL$2,1,1),Emissions!$A$1:$LI$1),FALSE)</f>
        <v>6.1985697899999997E-2</v>
      </c>
      <c r="AM583" s="361">
        <f>+VLOOKUP($E583,Emissions!$1:$1048576,MATCH(DATE(AM$2,1,1),Emissions!$A$1:$LI$1),FALSE)</f>
        <v>6.3211361800000004E-2</v>
      </c>
      <c r="AN583" s="361">
        <f>+VLOOKUP($E583,Emissions!$1:$1048576,MATCH(DATE(AN$2,1,1),Emissions!$A$1:$LI$1),FALSE)</f>
        <v>6.4430590699999998E-2</v>
      </c>
      <c r="AO583" s="361">
        <f>+VLOOKUP($E583,Emissions!$1:$1048576,MATCH(DATE(AO$2,1,1),Emissions!$A$1:$LI$1),FALSE)</f>
        <v>6.5549354500000004E-2</v>
      </c>
    </row>
    <row r="584" spans="1:41" ht="15" customHeight="1" x14ac:dyDescent="0.35">
      <c r="A584" s="411"/>
      <c r="B584" s="170"/>
      <c r="C584" s="138" t="s">
        <v>728</v>
      </c>
      <c r="D584" s="114" t="s">
        <v>1033</v>
      </c>
      <c r="E584" s="50" t="s">
        <v>2673</v>
      </c>
      <c r="F584" s="361">
        <f>+VLOOKUP($E584,Emissions!$1:$1048576,MATCH(DATE(F$2,1,1),Emissions!$A$1:$LI$1),FALSE)</f>
        <v>0.87723257539999999</v>
      </c>
      <c r="G584" s="361">
        <f>+VLOOKUP($E584,Emissions!$1:$1048576,MATCH(DATE(G$2,1,1),Emissions!$A$1:$LI$1),FALSE)</f>
        <v>0.87743521759999998</v>
      </c>
      <c r="H584" s="361">
        <f>+VLOOKUP($E584,Emissions!$1:$1048576,MATCH(DATE(H$2,1,1),Emissions!$A$1:$LI$1),FALSE)</f>
        <v>0.87826149480000004</v>
      </c>
      <c r="I584" s="361">
        <f>+VLOOKUP($E584,Emissions!$1:$1048576,MATCH(DATE(I$2,1,1),Emissions!$A$1:$LI$1),FALSE)</f>
        <v>0.87641712559999996</v>
      </c>
      <c r="J584" s="361">
        <f>+VLOOKUP($E584,Emissions!$1:$1048576,MATCH(DATE(J$2,1,1),Emissions!$A$1:$LI$1),FALSE)</f>
        <v>0.88226961199999998</v>
      </c>
      <c r="K584" s="361">
        <f>+VLOOKUP($E584,Emissions!$1:$1048576,MATCH(DATE(K$2,1,1),Emissions!$A$1:$LI$1),FALSE)</f>
        <v>0.89438494020000003</v>
      </c>
      <c r="L584" s="361">
        <f>+VLOOKUP($E584,Emissions!$1:$1048576,MATCH(DATE(L$2,1,1),Emissions!$A$1:$LI$1),FALSE)</f>
        <v>0.91174271439999999</v>
      </c>
      <c r="M584" s="361">
        <f>+VLOOKUP($E584,Emissions!$1:$1048576,MATCH(DATE(M$2,1,1),Emissions!$A$1:$LI$1),FALSE)</f>
        <v>0.91984847510000001</v>
      </c>
      <c r="N584" s="361">
        <f>+VLOOKUP($E584,Emissions!$1:$1048576,MATCH(DATE(N$2,1,1),Emissions!$A$1:$LI$1),FALSE)</f>
        <v>0.91704946389999997</v>
      </c>
      <c r="O584" s="361">
        <f>+VLOOKUP($E584,Emissions!$1:$1048576,MATCH(DATE(O$2,1,1),Emissions!$A$1:$LI$1),FALSE)</f>
        <v>0.90264922209999998</v>
      </c>
      <c r="P584" s="361">
        <f>+VLOOKUP($E584,Emissions!$1:$1048576,MATCH(DATE(P$2,1,1),Emissions!$A$1:$LI$1),FALSE)</f>
        <v>0.87626689069999997</v>
      </c>
      <c r="Q584" s="361">
        <f>+VLOOKUP($E584,Emissions!$1:$1048576,MATCH(DATE(Q$2,1,1),Emissions!$A$1:$LI$1),FALSE)</f>
        <v>0.85831683589999996</v>
      </c>
      <c r="R584" s="361">
        <f>+VLOOKUP($E584,Emissions!$1:$1048576,MATCH(DATE(R$2,1,1),Emissions!$A$1:$LI$1),FALSE)</f>
        <v>0.84708497289999996</v>
      </c>
      <c r="S584" s="361">
        <f>+VLOOKUP($E584,Emissions!$1:$1048576,MATCH(DATE(S$2,1,1),Emissions!$A$1:$LI$1),FALSE)</f>
        <v>0.84072952339999996</v>
      </c>
      <c r="T584" s="361">
        <f>+VLOOKUP($E584,Emissions!$1:$1048576,MATCH(DATE(T$2,1,1),Emissions!$A$1:$LI$1),FALSE)</f>
        <v>0.83788462509999995</v>
      </c>
      <c r="U584" s="361">
        <f>+VLOOKUP($E584,Emissions!$1:$1048576,MATCH(DATE(U$2,1,1),Emissions!$A$1:$LI$1),FALSE)</f>
        <v>0.8376111638</v>
      </c>
      <c r="V584" s="361">
        <f>+VLOOKUP($E584,Emissions!$1:$1048576,MATCH(DATE(V$2,1,1),Emissions!$A$1:$LI$1),FALSE)</f>
        <v>0.83799333929999997</v>
      </c>
      <c r="W584" s="361">
        <f>+VLOOKUP($E584,Emissions!$1:$1048576,MATCH(DATE(W$2,1,1),Emissions!$A$1:$LI$1),FALSE)</f>
        <v>0.83892098739999998</v>
      </c>
      <c r="X584" s="361">
        <f>+VLOOKUP($E584,Emissions!$1:$1048576,MATCH(DATE(X$2,1,1),Emissions!$A$1:$LI$1),FALSE)</f>
        <v>0.84046858099999999</v>
      </c>
      <c r="Y584" s="361">
        <f>+VLOOKUP($E584,Emissions!$1:$1048576,MATCH(DATE(Y$2,1,1),Emissions!$A$1:$LI$1),FALSE)</f>
        <v>0.84273610249999997</v>
      </c>
      <c r="Z584" s="361">
        <f>+VLOOKUP($E584,Emissions!$1:$1048576,MATCH(DATE(Z$2,1,1),Emissions!$A$1:$LI$1),FALSE)</f>
        <v>0.84581154359999999</v>
      </c>
      <c r="AA584" s="361">
        <f>+VLOOKUP($E584,Emissions!$1:$1048576,MATCH(DATE(AA$2,1,1),Emissions!$A$1:$LI$1),FALSE)</f>
        <v>0.85139354730000005</v>
      </c>
      <c r="AB584" s="361">
        <f>+VLOOKUP($E584,Emissions!$1:$1048576,MATCH(DATE(AB$2,1,1),Emissions!$A$1:$LI$1),FALSE)</f>
        <v>0.85944385349999997</v>
      </c>
      <c r="AC584" s="361">
        <f>+VLOOKUP($E584,Emissions!$1:$1048576,MATCH(DATE(AC$2,1,1),Emissions!$A$1:$LI$1),FALSE)</f>
        <v>0.86984800549999997</v>
      </c>
      <c r="AD584" s="361">
        <f>+VLOOKUP($E584,Emissions!$1:$1048576,MATCH(DATE(AD$2,1,1),Emissions!$A$1:$LI$1),FALSE)</f>
        <v>0.88246598389999997</v>
      </c>
      <c r="AE584" s="361">
        <f>+VLOOKUP($E584,Emissions!$1:$1048576,MATCH(DATE(AE$2,1,1),Emissions!$A$1:$LI$1),FALSE)</f>
        <v>0.89708790090000001</v>
      </c>
      <c r="AF584" s="361">
        <f>+VLOOKUP($E584,Emissions!$1:$1048576,MATCH(DATE(AF$2,1,1),Emissions!$A$1:$LI$1),FALSE)</f>
        <v>0.91324616690000004</v>
      </c>
      <c r="AG584" s="361">
        <f>+VLOOKUP($E584,Emissions!$1:$1048576,MATCH(DATE(AG$2,1,1),Emissions!$A$1:$LI$1),FALSE)</f>
        <v>0.93087848520000005</v>
      </c>
      <c r="AH584" s="361">
        <f>+VLOOKUP($E584,Emissions!$1:$1048576,MATCH(DATE(AH$2,1,1),Emissions!$A$1:$LI$1),FALSE)</f>
        <v>0.95012330889999996</v>
      </c>
      <c r="AI584" s="361">
        <f>+VLOOKUP($E584,Emissions!$1:$1048576,MATCH(DATE(AI$2,1,1),Emissions!$A$1:$LI$1),FALSE)</f>
        <v>0.97091812560000001</v>
      </c>
      <c r="AJ584" s="361">
        <f>+VLOOKUP($E584,Emissions!$1:$1048576,MATCH(DATE(AJ$2,1,1),Emissions!$A$1:$LI$1),FALSE)</f>
        <v>0.99303865589999996</v>
      </c>
      <c r="AK584" s="361">
        <f>+VLOOKUP($E584,Emissions!$1:$1048576,MATCH(DATE(AK$2,1,1),Emissions!$A$1:$LI$1),FALSE)</f>
        <v>1.016919548</v>
      </c>
      <c r="AL584" s="361">
        <f>+VLOOKUP($E584,Emissions!$1:$1048576,MATCH(DATE(AL$2,1,1),Emissions!$A$1:$LI$1),FALSE)</f>
        <v>1.042255835</v>
      </c>
      <c r="AM584" s="361">
        <f>+VLOOKUP($E584,Emissions!$1:$1048576,MATCH(DATE(AM$2,1,1),Emissions!$A$1:$LI$1),FALSE)</f>
        <v>1.0687080980000001</v>
      </c>
      <c r="AN584" s="361">
        <f>+VLOOKUP($E584,Emissions!$1:$1048576,MATCH(DATE(AN$2,1,1),Emissions!$A$1:$LI$1),FALSE)</f>
        <v>1.095933904</v>
      </c>
      <c r="AO584" s="361">
        <f>+VLOOKUP($E584,Emissions!$1:$1048576,MATCH(DATE(AO$2,1,1),Emissions!$A$1:$LI$1),FALSE)</f>
        <v>1.123594473</v>
      </c>
    </row>
    <row r="585" spans="1:41" ht="15" customHeight="1" x14ac:dyDescent="0.35">
      <c r="A585" s="411"/>
      <c r="B585" s="170"/>
      <c r="C585" s="138" t="s">
        <v>729</v>
      </c>
      <c r="D585" s="114" t="s">
        <v>1033</v>
      </c>
      <c r="E585" s="50" t="s">
        <v>2674</v>
      </c>
      <c r="F585" s="361">
        <f>+VLOOKUP($E585,Emissions!$1:$1048576,MATCH(DATE(F$2,1,1),Emissions!$A$1:$LI$1),FALSE)</f>
        <v>9.8338735499999996E-2</v>
      </c>
      <c r="G585" s="361">
        <f>+VLOOKUP($E585,Emissions!$1:$1048576,MATCH(DATE(G$2,1,1),Emissions!$A$1:$LI$1),FALSE)</f>
        <v>0.1001398268</v>
      </c>
      <c r="H585" s="361">
        <f>+VLOOKUP($E585,Emissions!$1:$1048576,MATCH(DATE(H$2,1,1),Emissions!$A$1:$LI$1),FALSE)</f>
        <v>0.1021996755</v>
      </c>
      <c r="I585" s="361">
        <f>+VLOOKUP($E585,Emissions!$1:$1048576,MATCH(DATE(I$2,1,1),Emissions!$A$1:$LI$1),FALSE)</f>
        <v>0.1043405614</v>
      </c>
      <c r="J585" s="361">
        <f>+VLOOKUP($E585,Emissions!$1:$1048576,MATCH(DATE(J$2,1,1),Emissions!$A$1:$LI$1),FALSE)</f>
        <v>0.1067882777</v>
      </c>
      <c r="K585" s="361">
        <f>+VLOOKUP($E585,Emissions!$1:$1048576,MATCH(DATE(K$2,1,1),Emissions!$A$1:$LI$1),FALSE)</f>
        <v>0.1095171855</v>
      </c>
      <c r="L585" s="361">
        <f>+VLOOKUP($E585,Emissions!$1:$1048576,MATCH(DATE(L$2,1,1),Emissions!$A$1:$LI$1),FALSE)</f>
        <v>0.1124984319</v>
      </c>
      <c r="M585" s="361">
        <f>+VLOOKUP($E585,Emissions!$1:$1048576,MATCH(DATE(M$2,1,1),Emissions!$A$1:$LI$1),FALSE)</f>
        <v>0.11532887999999999</v>
      </c>
      <c r="N585" s="361">
        <f>+VLOOKUP($E585,Emissions!$1:$1048576,MATCH(DATE(N$2,1,1),Emissions!$A$1:$LI$1),FALSE)</f>
        <v>0.11785886180000001</v>
      </c>
      <c r="O585" s="361">
        <f>+VLOOKUP($E585,Emissions!$1:$1048576,MATCH(DATE(O$2,1,1),Emissions!$A$1:$LI$1),FALSE)</f>
        <v>0.1199204081</v>
      </c>
      <c r="P585" s="361">
        <f>+VLOOKUP($E585,Emissions!$1:$1048576,MATCH(DATE(P$2,1,1),Emissions!$A$1:$LI$1),FALSE)</f>
        <v>0.12119298370000001</v>
      </c>
      <c r="Q585" s="361">
        <f>+VLOOKUP($E585,Emissions!$1:$1048576,MATCH(DATE(Q$2,1,1),Emissions!$A$1:$LI$1),FALSE)</f>
        <v>0.1222880007</v>
      </c>
      <c r="R585" s="361">
        <f>+VLOOKUP($E585,Emissions!$1:$1048576,MATCH(DATE(R$2,1,1),Emissions!$A$1:$LI$1),FALSE)</f>
        <v>0.12328794160000001</v>
      </c>
      <c r="S585" s="361">
        <f>+VLOOKUP($E585,Emissions!$1:$1048576,MATCH(DATE(S$2,1,1),Emissions!$A$1:$LI$1),FALSE)</f>
        <v>0.12422925360000001</v>
      </c>
      <c r="T585" s="361">
        <f>+VLOOKUP($E585,Emissions!$1:$1048576,MATCH(DATE(T$2,1,1),Emissions!$A$1:$LI$1),FALSE)</f>
        <v>0.12515287889999999</v>
      </c>
      <c r="U585" s="361">
        <f>+VLOOKUP($E585,Emissions!$1:$1048576,MATCH(DATE(U$2,1,1),Emissions!$A$1:$LI$1),FALSE)</f>
        <v>0.12610183359999999</v>
      </c>
      <c r="V585" s="361">
        <f>+VLOOKUP($E585,Emissions!$1:$1048576,MATCH(DATE(V$2,1,1),Emissions!$A$1:$LI$1),FALSE)</f>
        <v>0.12705025980000001</v>
      </c>
      <c r="W585" s="361">
        <f>+VLOOKUP($E585,Emissions!$1:$1048576,MATCH(DATE(W$2,1,1),Emissions!$A$1:$LI$1),FALSE)</f>
        <v>0.1280600861</v>
      </c>
      <c r="X585" s="361">
        <f>+VLOOKUP($E585,Emissions!$1:$1048576,MATCH(DATE(X$2,1,1),Emissions!$A$1:$LI$1),FALSE)</f>
        <v>0.12918697260000001</v>
      </c>
      <c r="Y585" s="361">
        <f>+VLOOKUP($E585,Emissions!$1:$1048576,MATCH(DATE(Y$2,1,1),Emissions!$A$1:$LI$1),FALSE)</f>
        <v>0.13046646670000001</v>
      </c>
      <c r="Z585" s="361">
        <f>+VLOOKUP($E585,Emissions!$1:$1048576,MATCH(DATE(Z$2,1,1),Emissions!$A$1:$LI$1),FALSE)</f>
        <v>0.13192120490000001</v>
      </c>
      <c r="AA585" s="361">
        <f>+VLOOKUP($E585,Emissions!$1:$1048576,MATCH(DATE(AA$2,1,1),Emissions!$A$1:$LI$1),FALSE)</f>
        <v>0.1336933313</v>
      </c>
      <c r="AB585" s="361">
        <f>+VLOOKUP($E585,Emissions!$1:$1048576,MATCH(DATE(AB$2,1,1),Emissions!$A$1:$LI$1),FALSE)</f>
        <v>0.13579925819999999</v>
      </c>
      <c r="AC585" s="361">
        <f>+VLOOKUP($E585,Emissions!$1:$1048576,MATCH(DATE(AC$2,1,1),Emissions!$A$1:$LI$1),FALSE)</f>
        <v>0.13824072679999999</v>
      </c>
      <c r="AD585" s="361">
        <f>+VLOOKUP($E585,Emissions!$1:$1048576,MATCH(DATE(AD$2,1,1),Emissions!$A$1:$LI$1),FALSE)</f>
        <v>0.1410031336</v>
      </c>
      <c r="AE585" s="361">
        <f>+VLOOKUP($E585,Emissions!$1:$1048576,MATCH(DATE(AE$2,1,1),Emissions!$A$1:$LI$1),FALSE)</f>
        <v>0.14405000470000001</v>
      </c>
      <c r="AF585" s="361">
        <f>+VLOOKUP($E585,Emissions!$1:$1048576,MATCH(DATE(AF$2,1,1),Emissions!$A$1:$LI$1),FALSE)</f>
        <v>0.147306718</v>
      </c>
      <c r="AG585" s="361">
        <f>+VLOOKUP($E585,Emissions!$1:$1048576,MATCH(DATE(AG$2,1,1),Emissions!$A$1:$LI$1),FALSE)</f>
        <v>0.15079296070000001</v>
      </c>
      <c r="AH585" s="361">
        <f>+VLOOKUP($E585,Emissions!$1:$1048576,MATCH(DATE(AH$2,1,1),Emissions!$A$1:$LI$1),FALSE)</f>
        <v>0.15453158189999999</v>
      </c>
      <c r="AI585" s="361">
        <f>+VLOOKUP($E585,Emissions!$1:$1048576,MATCH(DATE(AI$2,1,1),Emissions!$A$1:$LI$1),FALSE)</f>
        <v>0.15850062200000001</v>
      </c>
      <c r="AJ585" s="361">
        <f>+VLOOKUP($E585,Emissions!$1:$1048576,MATCH(DATE(AJ$2,1,1),Emissions!$A$1:$LI$1),FALSE)</f>
        <v>0.16265114389999999</v>
      </c>
      <c r="AK585" s="361">
        <f>+VLOOKUP($E585,Emissions!$1:$1048576,MATCH(DATE(AK$2,1,1),Emissions!$A$1:$LI$1),FALSE)</f>
        <v>0.16699294519999999</v>
      </c>
      <c r="AL585" s="361">
        <f>+VLOOKUP($E585,Emissions!$1:$1048576,MATCH(DATE(AL$2,1,1),Emissions!$A$1:$LI$1),FALSE)</f>
        <v>0.17147955989999999</v>
      </c>
      <c r="AM585" s="361">
        <f>+VLOOKUP($E585,Emissions!$1:$1048576,MATCH(DATE(AM$2,1,1),Emissions!$A$1:$LI$1),FALSE)</f>
        <v>0.17606542389999999</v>
      </c>
      <c r="AN585" s="361">
        <f>+VLOOKUP($E585,Emissions!$1:$1048576,MATCH(DATE(AN$2,1,1),Emissions!$A$1:$LI$1),FALSE)</f>
        <v>0.18070463470000001</v>
      </c>
      <c r="AO585" s="361">
        <f>+VLOOKUP($E585,Emissions!$1:$1048576,MATCH(DATE(AO$2,1,1),Emissions!$A$1:$LI$1),FALSE)</f>
        <v>0.18535083220000001</v>
      </c>
    </row>
    <row r="586" spans="1:41" ht="15" customHeight="1" x14ac:dyDescent="0.35">
      <c r="A586" s="411"/>
      <c r="B586" s="170"/>
      <c r="C586" s="138" t="s">
        <v>730</v>
      </c>
      <c r="D586" s="114" t="s">
        <v>1033</v>
      </c>
      <c r="E586" s="50" t="s">
        <v>2675</v>
      </c>
      <c r="F586" s="361">
        <f>+VLOOKUP($E586,Emissions!$1:$1048576,MATCH(DATE(F$2,1,1),Emissions!$A$1:$LI$1),FALSE)</f>
        <v>0.54716072969999996</v>
      </c>
      <c r="G586" s="361">
        <f>+VLOOKUP($E586,Emissions!$1:$1048576,MATCH(DATE(G$2,1,1),Emissions!$A$1:$LI$1),FALSE)</f>
        <v>0.55960356079999996</v>
      </c>
      <c r="H586" s="361">
        <f>+VLOOKUP($E586,Emissions!$1:$1048576,MATCH(DATE(H$2,1,1),Emissions!$A$1:$LI$1),FALSE)</f>
        <v>0.57336955270000001</v>
      </c>
      <c r="I586" s="361">
        <f>+VLOOKUP($E586,Emissions!$1:$1048576,MATCH(DATE(I$2,1,1),Emissions!$A$1:$LI$1),FALSE)</f>
        <v>0.58730091709999999</v>
      </c>
      <c r="J586" s="361">
        <f>+VLOOKUP($E586,Emissions!$1:$1048576,MATCH(DATE(J$2,1,1),Emissions!$A$1:$LI$1),FALSE)</f>
        <v>0.60255437050000005</v>
      </c>
      <c r="K586" s="361">
        <f>+VLOOKUP($E586,Emissions!$1:$1048576,MATCH(DATE(K$2,1,1),Emissions!$A$1:$LI$1),FALSE)</f>
        <v>0.61904061970000002</v>
      </c>
      <c r="L586" s="361">
        <f>+VLOOKUP($E586,Emissions!$1:$1048576,MATCH(DATE(L$2,1,1),Emissions!$A$1:$LI$1),FALSE)</f>
        <v>0.63664611270000004</v>
      </c>
      <c r="M586" s="361">
        <f>+VLOOKUP($E586,Emissions!$1:$1048576,MATCH(DATE(M$2,1,1),Emissions!$A$1:$LI$1),FALSE)</f>
        <v>0.65342466180000003</v>
      </c>
      <c r="N586" s="361">
        <f>+VLOOKUP($E586,Emissions!$1:$1048576,MATCH(DATE(N$2,1,1),Emissions!$A$1:$LI$1),FALSE)</f>
        <v>0.66870146949999998</v>
      </c>
      <c r="O586" s="361">
        <f>+VLOOKUP($E586,Emissions!$1:$1048576,MATCH(DATE(O$2,1,1),Emissions!$A$1:$LI$1),FALSE)</f>
        <v>0.68168710079999995</v>
      </c>
      <c r="P586" s="361">
        <f>+VLOOKUP($E586,Emissions!$1:$1048576,MATCH(DATE(P$2,1,1),Emissions!$A$1:$LI$1),FALSE)</f>
        <v>0.69049323370000004</v>
      </c>
      <c r="Q586" s="361">
        <f>+VLOOKUP($E586,Emissions!$1:$1048576,MATCH(DATE(Q$2,1,1),Emissions!$A$1:$LI$1),FALSE)</f>
        <v>0.69676843290000001</v>
      </c>
      <c r="R586" s="361">
        <f>+VLOOKUP($E586,Emissions!$1:$1048576,MATCH(DATE(R$2,1,1),Emissions!$A$1:$LI$1),FALSE)</f>
        <v>0.70152243189999997</v>
      </c>
      <c r="S586" s="361">
        <f>+VLOOKUP($E586,Emissions!$1:$1048576,MATCH(DATE(S$2,1,1),Emissions!$A$1:$LI$1),FALSE)</f>
        <v>0.70547157969999996</v>
      </c>
      <c r="T586" s="361">
        <f>+VLOOKUP($E586,Emissions!$1:$1048576,MATCH(DATE(T$2,1,1),Emissions!$A$1:$LI$1),FALSE)</f>
        <v>0.70924081630000002</v>
      </c>
      <c r="U586" s="361">
        <f>+VLOOKUP($E586,Emissions!$1:$1048576,MATCH(DATE(U$2,1,1),Emissions!$A$1:$LI$1),FALSE)</f>
        <v>0.71331594610000004</v>
      </c>
      <c r="V586" s="361">
        <f>+VLOOKUP($E586,Emissions!$1:$1048576,MATCH(DATE(V$2,1,1),Emissions!$A$1:$LI$1),FALSE)</f>
        <v>0.71772826690000002</v>
      </c>
      <c r="W586" s="361">
        <f>+VLOOKUP($E586,Emissions!$1:$1048576,MATCH(DATE(W$2,1,1),Emissions!$A$1:$LI$1),FALSE)</f>
        <v>0.72284527389999997</v>
      </c>
      <c r="X586" s="361">
        <f>+VLOOKUP($E586,Emissions!$1:$1048576,MATCH(DATE(X$2,1,1),Emissions!$A$1:$LI$1),FALSE)</f>
        <v>0.72895395230000004</v>
      </c>
      <c r="Y586" s="361">
        <f>+VLOOKUP($E586,Emissions!$1:$1048576,MATCH(DATE(Y$2,1,1),Emissions!$A$1:$LI$1),FALSE)</f>
        <v>0.73619596440000001</v>
      </c>
      <c r="Z586" s="361">
        <f>+VLOOKUP($E586,Emissions!$1:$1048576,MATCH(DATE(Z$2,1,1),Emissions!$A$1:$LI$1),FALSE)</f>
        <v>0.74467438180000001</v>
      </c>
      <c r="AA586" s="361">
        <f>+VLOOKUP($E586,Emissions!$1:$1048576,MATCH(DATE(AA$2,1,1),Emissions!$A$1:$LI$1),FALSE)</f>
        <v>0.75500388480000002</v>
      </c>
      <c r="AB586" s="361">
        <f>+VLOOKUP($E586,Emissions!$1:$1048576,MATCH(DATE(AB$2,1,1),Emissions!$A$1:$LI$1),FALSE)</f>
        <v>0.76732040469999996</v>
      </c>
      <c r="AC586" s="361">
        <f>+VLOOKUP($E586,Emissions!$1:$1048576,MATCH(DATE(AC$2,1,1),Emissions!$A$1:$LI$1),FALSE)</f>
        <v>0.78164930580000003</v>
      </c>
      <c r="AD586" s="361">
        <f>+VLOOKUP($E586,Emissions!$1:$1048576,MATCH(DATE(AD$2,1,1),Emissions!$A$1:$LI$1),FALSE)</f>
        <v>0.7978820902</v>
      </c>
      <c r="AE586" s="361">
        <f>+VLOOKUP($E586,Emissions!$1:$1048576,MATCH(DATE(AE$2,1,1),Emissions!$A$1:$LI$1),FALSE)</f>
        <v>0.81584702760000005</v>
      </c>
      <c r="AF586" s="361">
        <f>+VLOOKUP($E586,Emissions!$1:$1048576,MATCH(DATE(AF$2,1,1),Emissions!$A$1:$LI$1),FALSE)</f>
        <v>0.83552882080000002</v>
      </c>
      <c r="AG586" s="361">
        <f>+VLOOKUP($E586,Emissions!$1:$1048576,MATCH(DATE(AG$2,1,1),Emissions!$A$1:$LI$1),FALSE)</f>
        <v>0.85704339429999998</v>
      </c>
      <c r="AH586" s="361">
        <f>+VLOOKUP($E586,Emissions!$1:$1048576,MATCH(DATE(AH$2,1,1),Emissions!$A$1:$LI$1),FALSE)</f>
        <v>0.8804184961</v>
      </c>
      <c r="AI586" s="361">
        <f>+VLOOKUP($E586,Emissions!$1:$1048576,MATCH(DATE(AI$2,1,1),Emissions!$A$1:$LI$1),FALSE)</f>
        <v>0.9053331859</v>
      </c>
      <c r="AJ586" s="361">
        <f>+VLOOKUP($E586,Emissions!$1:$1048576,MATCH(DATE(AJ$2,1,1),Emissions!$A$1:$LI$1),FALSE)</f>
        <v>0.93131872230000001</v>
      </c>
      <c r="AK586" s="361">
        <f>+VLOOKUP($E586,Emissions!$1:$1048576,MATCH(DATE(AK$2,1,1),Emissions!$A$1:$LI$1),FALSE)</f>
        <v>0.95824640530000005</v>
      </c>
      <c r="AL586" s="361">
        <f>+VLOOKUP($E586,Emissions!$1:$1048576,MATCH(DATE(AL$2,1,1),Emissions!$A$1:$LI$1),FALSE)</f>
        <v>0.98583597850000004</v>
      </c>
      <c r="AM586" s="361">
        <f>+VLOOKUP($E586,Emissions!$1:$1048576,MATCH(DATE(AM$2,1,1),Emissions!$A$1:$LI$1),FALSE)</f>
        <v>1.013835641</v>
      </c>
      <c r="AN586" s="361">
        <f>+VLOOKUP($E586,Emissions!$1:$1048576,MATCH(DATE(AN$2,1,1),Emissions!$A$1:$LI$1),FALSE)</f>
        <v>1.0419991719999999</v>
      </c>
      <c r="AO586" s="361">
        <f>+VLOOKUP($E586,Emissions!$1:$1048576,MATCH(DATE(AO$2,1,1),Emissions!$A$1:$LI$1),FALSE)</f>
        <v>1.070079478</v>
      </c>
    </row>
    <row r="587" spans="1:41" ht="15" customHeight="1" x14ac:dyDescent="0.35">
      <c r="A587" s="411"/>
      <c r="B587" s="170"/>
      <c r="C587" s="138" t="s">
        <v>731</v>
      </c>
      <c r="D587" s="114" t="s">
        <v>1033</v>
      </c>
      <c r="E587" s="50" t="s">
        <v>2676</v>
      </c>
      <c r="F587" s="361">
        <f>+VLOOKUP($E587,Emissions!$1:$1048576,MATCH(DATE(F$2,1,1),Emissions!$A$1:$LI$1),FALSE)</f>
        <v>0.326116921</v>
      </c>
      <c r="G587" s="361">
        <f>+VLOOKUP($E587,Emissions!$1:$1048576,MATCH(DATE(G$2,1,1),Emissions!$A$1:$LI$1),FALSE)</f>
        <v>0.33157638160000003</v>
      </c>
      <c r="H587" s="361">
        <f>+VLOOKUP($E587,Emissions!$1:$1048576,MATCH(DATE(H$2,1,1),Emissions!$A$1:$LI$1),FALSE)</f>
        <v>0.33755015760000001</v>
      </c>
      <c r="I587" s="361">
        <f>+VLOOKUP($E587,Emissions!$1:$1048576,MATCH(DATE(I$2,1,1),Emissions!$A$1:$LI$1),FALSE)</f>
        <v>0.3432391937</v>
      </c>
      <c r="J587" s="361">
        <f>+VLOOKUP($E587,Emissions!$1:$1048576,MATCH(DATE(J$2,1,1),Emissions!$A$1:$LI$1),FALSE)</f>
        <v>0.35002674090000002</v>
      </c>
      <c r="K587" s="361">
        <f>+VLOOKUP($E587,Emissions!$1:$1048576,MATCH(DATE(K$2,1,1),Emissions!$A$1:$LI$1),FALSE)</f>
        <v>0.35798473679999998</v>
      </c>
      <c r="L587" s="361">
        <f>+VLOOKUP($E587,Emissions!$1:$1048576,MATCH(DATE(L$2,1,1),Emissions!$A$1:$LI$1),FALSE)</f>
        <v>0.36697662240000001</v>
      </c>
      <c r="M587" s="361">
        <f>+VLOOKUP($E587,Emissions!$1:$1048576,MATCH(DATE(M$2,1,1),Emissions!$A$1:$LI$1),FALSE)</f>
        <v>0.3747674325</v>
      </c>
      <c r="N587" s="361">
        <f>+VLOOKUP($E587,Emissions!$1:$1048576,MATCH(DATE(N$2,1,1),Emissions!$A$1:$LI$1),FALSE)</f>
        <v>0.38047988259999999</v>
      </c>
      <c r="O587" s="361">
        <f>+VLOOKUP($E587,Emissions!$1:$1048576,MATCH(DATE(O$2,1,1),Emissions!$A$1:$LI$1),FALSE)</f>
        <v>0.38341064940000003</v>
      </c>
      <c r="P587" s="361">
        <f>+VLOOKUP($E587,Emissions!$1:$1048576,MATCH(DATE(P$2,1,1),Emissions!$A$1:$LI$1),FALSE)</f>
        <v>0.38241432510000001</v>
      </c>
      <c r="Q587" s="361">
        <f>+VLOOKUP($E587,Emissions!$1:$1048576,MATCH(DATE(Q$2,1,1),Emissions!$A$1:$LI$1),FALSE)</f>
        <v>0.38047899210000002</v>
      </c>
      <c r="R587" s="361">
        <f>+VLOOKUP($E587,Emissions!$1:$1048576,MATCH(DATE(R$2,1,1),Emissions!$A$1:$LI$1),FALSE)</f>
        <v>0.3784755762</v>
      </c>
      <c r="S587" s="361">
        <f>+VLOOKUP($E587,Emissions!$1:$1048576,MATCH(DATE(S$2,1,1),Emissions!$A$1:$LI$1),FALSE)</f>
        <v>0.37667072229999998</v>
      </c>
      <c r="T587" s="361">
        <f>+VLOOKUP($E587,Emissions!$1:$1048576,MATCH(DATE(T$2,1,1),Emissions!$A$1:$LI$1),FALSE)</f>
        <v>0.37521089959999998</v>
      </c>
      <c r="U587" s="361">
        <f>+VLOOKUP($E587,Emissions!$1:$1048576,MATCH(DATE(U$2,1,1),Emissions!$A$1:$LI$1),FALSE)</f>
        <v>0.3741882238</v>
      </c>
      <c r="V587" s="361">
        <f>+VLOOKUP($E587,Emissions!$1:$1048576,MATCH(DATE(V$2,1,1),Emissions!$A$1:$LI$1),FALSE)</f>
        <v>0.3733512739</v>
      </c>
      <c r="W587" s="361">
        <f>+VLOOKUP($E587,Emissions!$1:$1048576,MATCH(DATE(W$2,1,1),Emissions!$A$1:$LI$1),FALSE)</f>
        <v>0.37277609589999999</v>
      </c>
      <c r="X587" s="361">
        <f>+VLOOKUP($E587,Emissions!$1:$1048576,MATCH(DATE(X$2,1,1),Emissions!$A$1:$LI$1),FALSE)</f>
        <v>0.37258711350000001</v>
      </c>
      <c r="Y587" s="361">
        <f>+VLOOKUP($E587,Emissions!$1:$1048576,MATCH(DATE(Y$2,1,1),Emissions!$A$1:$LI$1),FALSE)</f>
        <v>0.37287719270000003</v>
      </c>
      <c r="Z587" s="361">
        <f>+VLOOKUP($E587,Emissions!$1:$1048576,MATCH(DATE(Z$2,1,1),Emissions!$A$1:$LI$1),FALSE)</f>
        <v>0.37373373180000002</v>
      </c>
      <c r="AA587" s="361">
        <f>+VLOOKUP($E587,Emissions!$1:$1048576,MATCH(DATE(AA$2,1,1),Emissions!$A$1:$LI$1),FALSE)</f>
        <v>0.37561047869999997</v>
      </c>
      <c r="AB587" s="361">
        <f>+VLOOKUP($E587,Emissions!$1:$1048576,MATCH(DATE(AB$2,1,1),Emissions!$A$1:$LI$1),FALSE)</f>
        <v>0.37862914489999999</v>
      </c>
      <c r="AC587" s="361">
        <f>+VLOOKUP($E587,Emissions!$1:$1048576,MATCH(DATE(AC$2,1,1),Emissions!$A$1:$LI$1),FALSE)</f>
        <v>0.38281382200000003</v>
      </c>
      <c r="AD587" s="361">
        <f>+VLOOKUP($E587,Emissions!$1:$1048576,MATCH(DATE(AD$2,1,1),Emissions!$A$1:$LI$1),FALSE)</f>
        <v>0.38811966959999999</v>
      </c>
      <c r="AE587" s="361">
        <f>+VLOOKUP($E587,Emissions!$1:$1048576,MATCH(DATE(AE$2,1,1),Emissions!$A$1:$LI$1),FALSE)</f>
        <v>0.39447648590000001</v>
      </c>
      <c r="AF587" s="361">
        <f>+VLOOKUP($E587,Emissions!$1:$1048576,MATCH(DATE(AF$2,1,1),Emissions!$A$1:$LI$1),FALSE)</f>
        <v>0.40195195989999999</v>
      </c>
      <c r="AG587" s="361">
        <f>+VLOOKUP($E587,Emissions!$1:$1048576,MATCH(DATE(AG$2,1,1),Emissions!$A$1:$LI$1),FALSE)</f>
        <v>0.41063872140000002</v>
      </c>
      <c r="AH587" s="361">
        <f>+VLOOKUP($E587,Emissions!$1:$1048576,MATCH(DATE(AH$2,1,1),Emissions!$A$1:$LI$1),FALSE)</f>
        <v>0.42052645750000001</v>
      </c>
      <c r="AI587" s="361">
        <f>+VLOOKUP($E587,Emissions!$1:$1048576,MATCH(DATE(AI$2,1,1),Emissions!$A$1:$LI$1),FALSE)</f>
        <v>0.4313976256</v>
      </c>
      <c r="AJ587" s="361">
        <f>+VLOOKUP($E587,Emissions!$1:$1048576,MATCH(DATE(AJ$2,1,1),Emissions!$A$1:$LI$1),FALSE)</f>
        <v>0.44295304340000002</v>
      </c>
      <c r="AK587" s="361">
        <f>+VLOOKUP($E587,Emissions!$1:$1048576,MATCH(DATE(AK$2,1,1),Emissions!$A$1:$LI$1),FALSE)</f>
        <v>0.45511676680000002</v>
      </c>
      <c r="AL587" s="361">
        <f>+VLOOKUP($E587,Emissions!$1:$1048576,MATCH(DATE(AL$2,1,1),Emissions!$A$1:$LI$1),FALSE)</f>
        <v>0.467713412</v>
      </c>
      <c r="AM587" s="361">
        <f>+VLOOKUP($E587,Emissions!$1:$1048576,MATCH(DATE(AM$2,1,1),Emissions!$A$1:$LI$1),FALSE)</f>
        <v>0.4805686327</v>
      </c>
      <c r="AN587" s="361">
        <f>+VLOOKUP($E587,Emissions!$1:$1048576,MATCH(DATE(AN$2,1,1),Emissions!$A$1:$LI$1),FALSE)</f>
        <v>0.49351139360000001</v>
      </c>
      <c r="AO587" s="361">
        <f>+VLOOKUP($E587,Emissions!$1:$1048576,MATCH(DATE(AO$2,1,1),Emissions!$A$1:$LI$1),FALSE)</f>
        <v>0.50637346689999996</v>
      </c>
    </row>
    <row r="588" spans="1:41" ht="15" customHeight="1" x14ac:dyDescent="0.35">
      <c r="A588" s="411"/>
      <c r="B588" s="170"/>
      <c r="C588" s="138" t="s">
        <v>732</v>
      </c>
      <c r="D588" s="114" t="s">
        <v>1033</v>
      </c>
      <c r="E588" s="50" t="s">
        <v>2677</v>
      </c>
      <c r="F588" s="327">
        <f>+VLOOKUP($E588,Emissions!$1:$1048576,MATCH(DATE(F$2,1,1),Emissions!$A$1:$LI$1),FALSE)</f>
        <v>0.32639333599999998</v>
      </c>
      <c r="G588" s="327">
        <f>+VLOOKUP($E588,Emissions!$1:$1048576,MATCH(DATE(G$2,1,1),Emissions!$A$1:$LI$1),FALSE)</f>
        <v>0.33130044710000001</v>
      </c>
      <c r="H588" s="327">
        <f>+VLOOKUP($E588,Emissions!$1:$1048576,MATCH(DATE(H$2,1,1),Emissions!$A$1:$LI$1),FALSE)</f>
        <v>0.33690965849999999</v>
      </c>
      <c r="I588" s="327">
        <f>+VLOOKUP($E588,Emissions!$1:$1048576,MATCH(DATE(I$2,1,1),Emissions!$A$1:$LI$1),FALSE)</f>
        <v>0.34198116420000002</v>
      </c>
      <c r="J588" s="327">
        <f>+VLOOKUP($E588,Emissions!$1:$1048576,MATCH(DATE(J$2,1,1),Emissions!$A$1:$LI$1),FALSE)</f>
        <v>0.34865968409999998</v>
      </c>
      <c r="K588" s="327">
        <f>+VLOOKUP($E588,Emissions!$1:$1048576,MATCH(DATE(K$2,1,1),Emissions!$A$1:$LI$1),FALSE)</f>
        <v>0.35672995460000001</v>
      </c>
      <c r="L588" s="327">
        <f>+VLOOKUP($E588,Emissions!$1:$1048576,MATCH(DATE(L$2,1,1),Emissions!$A$1:$LI$1),FALSE)</f>
        <v>0.36602284400000001</v>
      </c>
      <c r="M588" s="327">
        <f>+VLOOKUP($E588,Emissions!$1:$1048576,MATCH(DATE(M$2,1,1),Emissions!$A$1:$LI$1),FALSE)</f>
        <v>0.37319852040000001</v>
      </c>
      <c r="N588" s="327">
        <f>+VLOOKUP($E588,Emissions!$1:$1048576,MATCH(DATE(N$2,1,1),Emissions!$A$1:$LI$1),FALSE)</f>
        <v>0.37753567319999998</v>
      </c>
      <c r="O588" s="327">
        <f>+VLOOKUP($E588,Emissions!$1:$1048576,MATCH(DATE(O$2,1,1),Emissions!$A$1:$LI$1),FALSE)</f>
        <v>0.37838664329999999</v>
      </c>
      <c r="P588" s="327">
        <f>+VLOOKUP($E588,Emissions!$1:$1048576,MATCH(DATE(P$2,1,1),Emissions!$A$1:$LI$1),FALSE)</f>
        <v>0.37470332950000002</v>
      </c>
      <c r="Q588" s="327">
        <f>+VLOOKUP($E588,Emissions!$1:$1048576,MATCH(DATE(Q$2,1,1),Emissions!$A$1:$LI$1),FALSE)</f>
        <v>0.37212965349999999</v>
      </c>
      <c r="R588" s="327">
        <f>+VLOOKUP($E588,Emissions!$1:$1048576,MATCH(DATE(R$2,1,1),Emissions!$A$1:$LI$1),FALSE)</f>
        <v>0.37061105249999998</v>
      </c>
      <c r="S588" s="327">
        <f>+VLOOKUP($E588,Emissions!$1:$1048576,MATCH(DATE(S$2,1,1),Emissions!$A$1:$LI$1),FALSE)</f>
        <v>0.36994109660000002</v>
      </c>
      <c r="T588" s="327">
        <f>+VLOOKUP($E588,Emissions!$1:$1048576,MATCH(DATE(T$2,1,1),Emissions!$A$1:$LI$1),FALSE)</f>
        <v>0.37002071949999998</v>
      </c>
      <c r="U588" s="327">
        <f>+VLOOKUP($E588,Emissions!$1:$1048576,MATCH(DATE(U$2,1,1),Emissions!$A$1:$LI$1),FALSE)</f>
        <v>0.37080687849999999</v>
      </c>
      <c r="V588" s="327">
        <f>+VLOOKUP($E588,Emissions!$1:$1048576,MATCH(DATE(V$2,1,1),Emissions!$A$1:$LI$1),FALSE)</f>
        <v>0.37182057200000002</v>
      </c>
      <c r="W588" s="327">
        <f>+VLOOKUP($E588,Emissions!$1:$1048576,MATCH(DATE(W$2,1,1),Emissions!$A$1:$LI$1),FALSE)</f>
        <v>0.37317639279999998</v>
      </c>
      <c r="X588" s="327">
        <f>+VLOOKUP($E588,Emissions!$1:$1048576,MATCH(DATE(X$2,1,1),Emissions!$A$1:$LI$1),FALSE)</f>
        <v>0.37498363499999998</v>
      </c>
      <c r="Y588" s="327">
        <f>+VLOOKUP($E588,Emissions!$1:$1048576,MATCH(DATE(Y$2,1,1),Emissions!$A$1:$LI$1),FALSE)</f>
        <v>0.3772926674</v>
      </c>
      <c r="Z588" s="327">
        <f>+VLOOKUP($E588,Emissions!$1:$1048576,MATCH(DATE(Z$2,1,1),Emissions!$A$1:$LI$1),FALSE)</f>
        <v>0.38014143169999998</v>
      </c>
      <c r="AA588" s="327">
        <f>+VLOOKUP($E588,Emissions!$1:$1048576,MATCH(DATE(AA$2,1,1),Emissions!$A$1:$LI$1),FALSE)</f>
        <v>0.38417930140000001</v>
      </c>
      <c r="AB588" s="327">
        <f>+VLOOKUP($E588,Emissions!$1:$1048576,MATCH(DATE(AB$2,1,1),Emissions!$A$1:$LI$1),FALSE)</f>
        <v>0.38936971009999999</v>
      </c>
      <c r="AC588" s="327">
        <f>+VLOOKUP($E588,Emissions!$1:$1048576,MATCH(DATE(AC$2,1,1),Emissions!$A$1:$LI$1),FALSE)</f>
        <v>0.39564495440000003</v>
      </c>
      <c r="AD588" s="327">
        <f>+VLOOKUP($E588,Emissions!$1:$1048576,MATCH(DATE(AD$2,1,1),Emissions!$A$1:$LI$1),FALSE)</f>
        <v>0.4029074587</v>
      </c>
      <c r="AE588" s="327">
        <f>+VLOOKUP($E588,Emissions!$1:$1048576,MATCH(DATE(AE$2,1,1),Emissions!$A$1:$LI$1),FALSE)</f>
        <v>0.4110604558</v>
      </c>
      <c r="AF588" s="327">
        <f>+VLOOKUP($E588,Emissions!$1:$1048576,MATCH(DATE(AF$2,1,1),Emissions!$A$1:$LI$1),FALSE)</f>
        <v>0.41997695390000001</v>
      </c>
      <c r="AG588" s="327">
        <f>+VLOOKUP($E588,Emissions!$1:$1048576,MATCH(DATE(AG$2,1,1),Emissions!$A$1:$LI$1),FALSE)</f>
        <v>0.42966349570000001</v>
      </c>
      <c r="AH588" s="327">
        <f>+VLOOKUP($E588,Emissions!$1:$1048576,MATCH(DATE(AH$2,1,1),Emissions!$A$1:$LI$1),FALSE)</f>
        <v>0.44015084729999998</v>
      </c>
      <c r="AI588" s="327">
        <f>+VLOOKUP($E588,Emissions!$1:$1048576,MATCH(DATE(AI$2,1,1),Emissions!$A$1:$LI$1),FALSE)</f>
        <v>0.45132609550000002</v>
      </c>
      <c r="AJ588" s="327">
        <f>+VLOOKUP($E588,Emissions!$1:$1048576,MATCH(DATE(AJ$2,1,1),Emissions!$A$1:$LI$1),FALSE)</f>
        <v>0.46300272840000001</v>
      </c>
      <c r="AK588" s="327">
        <f>+VLOOKUP($E588,Emissions!$1:$1048576,MATCH(DATE(AK$2,1,1),Emissions!$A$1:$LI$1),FALSE)</f>
        <v>0.47531724289999999</v>
      </c>
      <c r="AL588" s="327">
        <f>+VLOOKUP($E588,Emissions!$1:$1048576,MATCH(DATE(AL$2,1,1),Emissions!$A$1:$LI$1),FALSE)</f>
        <v>0.48810632819999999</v>
      </c>
      <c r="AM588" s="327">
        <f>+VLOOKUP($E588,Emissions!$1:$1048576,MATCH(DATE(AM$2,1,1),Emissions!$A$1:$LI$1),FALSE)</f>
        <v>0.5012234766</v>
      </c>
      <c r="AN588" s="327">
        <f>+VLOOKUP($E588,Emissions!$1:$1048576,MATCH(DATE(AN$2,1,1),Emissions!$A$1:$LI$1),FALSE)</f>
        <v>0.51453369900000001</v>
      </c>
      <c r="AO588" s="327">
        <f>+VLOOKUP($E588,Emissions!$1:$1048576,MATCH(DATE(AO$2,1,1),Emissions!$A$1:$LI$1),FALSE)</f>
        <v>0.52790689280000003</v>
      </c>
    </row>
    <row r="589" spans="1:41" ht="15" customHeight="1" x14ac:dyDescent="0.35">
      <c r="A589" s="411"/>
      <c r="B589" s="170"/>
      <c r="C589" s="138" t="s">
        <v>733</v>
      </c>
      <c r="D589" s="114" t="s">
        <v>1033</v>
      </c>
      <c r="E589" s="50" t="s">
        <v>2678</v>
      </c>
      <c r="F589" s="361">
        <f>+VLOOKUP($E589,Emissions!$1:$1048576,MATCH(DATE(F$2,1,1),Emissions!$A$1:$LI$1),FALSE)</f>
        <v>0.37552485800000002</v>
      </c>
      <c r="G589" s="361">
        <f>+VLOOKUP($E589,Emissions!$1:$1048576,MATCH(DATE(G$2,1,1),Emissions!$A$1:$LI$1),FALSE)</f>
        <v>0.38374950029999999</v>
      </c>
      <c r="H589" s="361">
        <f>+VLOOKUP($E589,Emissions!$1:$1048576,MATCH(DATE(H$2,1,1),Emissions!$A$1:$LI$1),FALSE)</f>
        <v>0.3922320567</v>
      </c>
      <c r="I589" s="361">
        <f>+VLOOKUP($E589,Emissions!$1:$1048576,MATCH(DATE(I$2,1,1),Emissions!$A$1:$LI$1),FALSE)</f>
        <v>0.39988449009999999</v>
      </c>
      <c r="J589" s="361">
        <f>+VLOOKUP($E589,Emissions!$1:$1048576,MATCH(DATE(J$2,1,1),Emissions!$A$1:$LI$1),FALSE)</f>
        <v>0.40914251000000001</v>
      </c>
      <c r="K589" s="361">
        <f>+VLOOKUP($E589,Emissions!$1:$1048576,MATCH(DATE(K$2,1,1),Emissions!$A$1:$LI$1),FALSE)</f>
        <v>0.42003332529999998</v>
      </c>
      <c r="L589" s="361">
        <f>+VLOOKUP($E589,Emissions!$1:$1048576,MATCH(DATE(L$2,1,1),Emissions!$A$1:$LI$1),FALSE)</f>
        <v>0.43249529799999997</v>
      </c>
      <c r="M589" s="361">
        <f>+VLOOKUP($E589,Emissions!$1:$1048576,MATCH(DATE(M$2,1,1),Emissions!$A$1:$LI$1),FALSE)</f>
        <v>0.44292010809999999</v>
      </c>
      <c r="N589" s="361">
        <f>+VLOOKUP($E589,Emissions!$1:$1048576,MATCH(DATE(N$2,1,1),Emissions!$A$1:$LI$1),FALSE)</f>
        <v>0.45001297280000002</v>
      </c>
      <c r="O589" s="361">
        <f>+VLOOKUP($E589,Emissions!$1:$1048576,MATCH(DATE(O$2,1,1),Emissions!$A$1:$LI$1),FALSE)</f>
        <v>0.45239352500000002</v>
      </c>
      <c r="P589" s="361">
        <f>+VLOOKUP($E589,Emissions!$1:$1048576,MATCH(DATE(P$2,1,1),Emissions!$A$1:$LI$1),FALSE)</f>
        <v>0.44784473060000002</v>
      </c>
      <c r="Q589" s="361">
        <f>+VLOOKUP($E589,Emissions!$1:$1048576,MATCH(DATE(Q$2,1,1),Emissions!$A$1:$LI$1),FALSE)</f>
        <v>0.44251569569999999</v>
      </c>
      <c r="R589" s="361">
        <f>+VLOOKUP($E589,Emissions!$1:$1048576,MATCH(DATE(R$2,1,1),Emissions!$A$1:$LI$1),FALSE)</f>
        <v>0.43714715910000002</v>
      </c>
      <c r="S589" s="361">
        <f>+VLOOKUP($E589,Emissions!$1:$1048576,MATCH(DATE(S$2,1,1),Emissions!$A$1:$LI$1),FALSE)</f>
        <v>0.43201824690000001</v>
      </c>
      <c r="T589" s="361">
        <f>+VLOOKUP($E589,Emissions!$1:$1048576,MATCH(DATE(T$2,1,1),Emissions!$A$1:$LI$1),FALSE)</f>
        <v>0.42731905149999999</v>
      </c>
      <c r="U589" s="361">
        <f>+VLOOKUP($E589,Emissions!$1:$1048576,MATCH(DATE(U$2,1,1),Emissions!$A$1:$LI$1),FALSE)</f>
        <v>0.42316448340000001</v>
      </c>
      <c r="V589" s="361">
        <f>+VLOOKUP($E589,Emissions!$1:$1048576,MATCH(DATE(V$2,1,1),Emissions!$A$1:$LI$1),FALSE)</f>
        <v>0.41905654250000002</v>
      </c>
      <c r="W589" s="361">
        <f>+VLOOKUP($E589,Emissions!$1:$1048576,MATCH(DATE(W$2,1,1),Emissions!$A$1:$LI$1),FALSE)</f>
        <v>0.41515648370000002</v>
      </c>
      <c r="X589" s="361">
        <f>+VLOOKUP($E589,Emissions!$1:$1048576,MATCH(DATE(X$2,1,1),Emissions!$A$1:$LI$1),FALSE)</f>
        <v>0.4116449264</v>
      </c>
      <c r="Y589" s="361">
        <f>+VLOOKUP($E589,Emissions!$1:$1048576,MATCH(DATE(Y$2,1,1),Emissions!$A$1:$LI$1),FALSE)</f>
        <v>0.40865147709999999</v>
      </c>
      <c r="Z589" s="361">
        <f>+VLOOKUP($E589,Emissions!$1:$1048576,MATCH(DATE(Z$2,1,1),Emissions!$A$1:$LI$1),FALSE)</f>
        <v>0.4063358493</v>
      </c>
      <c r="AA589" s="361">
        <f>+VLOOKUP($E589,Emissions!$1:$1048576,MATCH(DATE(AA$2,1,1),Emissions!$A$1:$LI$1),FALSE)</f>
        <v>0.4054844916</v>
      </c>
      <c r="AB589" s="361">
        <f>+VLOOKUP($E589,Emissions!$1:$1048576,MATCH(DATE(AB$2,1,1),Emissions!$A$1:$LI$1),FALSE)</f>
        <v>0.4061708517</v>
      </c>
      <c r="AC589" s="361">
        <f>+VLOOKUP($E589,Emissions!$1:$1048576,MATCH(DATE(AC$2,1,1),Emissions!$A$1:$LI$1),FALSE)</f>
        <v>0.40839423029999999</v>
      </c>
      <c r="AD589" s="361">
        <f>+VLOOKUP($E589,Emissions!$1:$1048576,MATCH(DATE(AD$2,1,1),Emissions!$A$1:$LI$1),FALSE)</f>
        <v>0.41207807200000002</v>
      </c>
      <c r="AE589" s="361">
        <f>+VLOOKUP($E589,Emissions!$1:$1048576,MATCH(DATE(AE$2,1,1),Emissions!$A$1:$LI$1),FALSE)</f>
        <v>0.4171969304</v>
      </c>
      <c r="AF589" s="361">
        <f>+VLOOKUP($E589,Emissions!$1:$1048576,MATCH(DATE(AF$2,1,1),Emissions!$A$1:$LI$1),FALSE)</f>
        <v>0.42389226089999998</v>
      </c>
      <c r="AG589" s="361">
        <f>+VLOOKUP($E589,Emissions!$1:$1048576,MATCH(DATE(AG$2,1,1),Emissions!$A$1:$LI$1),FALSE)</f>
        <v>0.4322250567</v>
      </c>
      <c r="AH589" s="361">
        <f>+VLOOKUP($E589,Emissions!$1:$1048576,MATCH(DATE(AH$2,1,1),Emissions!$A$1:$LI$1),FALSE)</f>
        <v>0.4421391643</v>
      </c>
      <c r="AI589" s="361">
        <f>+VLOOKUP($E589,Emissions!$1:$1048576,MATCH(DATE(AI$2,1,1),Emissions!$A$1:$LI$1),FALSE)</f>
        <v>0.45332470019999999</v>
      </c>
      <c r="AJ589" s="361">
        <f>+VLOOKUP($E589,Emissions!$1:$1048576,MATCH(DATE(AJ$2,1,1),Emissions!$A$1:$LI$1),FALSE)</f>
        <v>0.46538412530000001</v>
      </c>
      <c r="AK589" s="361">
        <f>+VLOOKUP($E589,Emissions!$1:$1048576,MATCH(DATE(AK$2,1,1),Emissions!$A$1:$LI$1),FALSE)</f>
        <v>0.47832135520000002</v>
      </c>
      <c r="AL589" s="361">
        <f>+VLOOKUP($E589,Emissions!$1:$1048576,MATCH(DATE(AL$2,1,1),Emissions!$A$1:$LI$1),FALSE)</f>
        <v>0.4918652604</v>
      </c>
      <c r="AM589" s="361">
        <f>+VLOOKUP($E589,Emissions!$1:$1048576,MATCH(DATE(AM$2,1,1),Emissions!$A$1:$LI$1),FALSE)</f>
        <v>0.50576579129999999</v>
      </c>
      <c r="AN589" s="361">
        <f>+VLOOKUP($E589,Emissions!$1:$1048576,MATCH(DATE(AN$2,1,1),Emissions!$A$1:$LI$1),FALSE)</f>
        <v>0.51977739290000002</v>
      </c>
      <c r="AO589" s="361">
        <f>+VLOOKUP($E589,Emissions!$1:$1048576,MATCH(DATE(AO$2,1,1),Emissions!$A$1:$LI$1),FALSE)</f>
        <v>0.53365585959999995</v>
      </c>
    </row>
    <row r="590" spans="1:41" ht="15" customHeight="1" x14ac:dyDescent="0.35">
      <c r="A590" s="411"/>
      <c r="B590" s="170"/>
      <c r="C590" s="138" t="s">
        <v>734</v>
      </c>
      <c r="D590" s="114" t="s">
        <v>1033</v>
      </c>
      <c r="E590" s="50" t="s">
        <v>2679</v>
      </c>
      <c r="F590" s="361">
        <f>+VLOOKUP($E590,Emissions!$1:$1048576,MATCH(DATE(F$2,1,1),Emissions!$A$1:$LI$1),FALSE)</f>
        <v>0.72809764499999996</v>
      </c>
      <c r="G590" s="361">
        <f>+VLOOKUP($E590,Emissions!$1:$1048576,MATCH(DATE(G$2,1,1),Emissions!$A$1:$LI$1),FALSE)</f>
        <v>0.7353896338</v>
      </c>
      <c r="H590" s="361">
        <f>+VLOOKUP($E590,Emissions!$1:$1048576,MATCH(DATE(H$2,1,1),Emissions!$A$1:$LI$1),FALSE)</f>
        <v>0.74395610879999996</v>
      </c>
      <c r="I590" s="361">
        <f>+VLOOKUP($E590,Emissions!$1:$1048576,MATCH(DATE(I$2,1,1),Emissions!$A$1:$LI$1),FALSE)</f>
        <v>0.75219682659999998</v>
      </c>
      <c r="J590" s="361">
        <f>+VLOOKUP($E590,Emissions!$1:$1048576,MATCH(DATE(J$2,1,1),Emissions!$A$1:$LI$1),FALSE)</f>
        <v>0.76430363320000005</v>
      </c>
      <c r="K590" s="361">
        <f>+VLOOKUP($E590,Emissions!$1:$1048576,MATCH(DATE(K$2,1,1),Emissions!$A$1:$LI$1),FALSE)</f>
        <v>0.7800193688</v>
      </c>
      <c r="L590" s="361">
        <f>+VLOOKUP($E590,Emissions!$1:$1048576,MATCH(DATE(L$2,1,1),Emissions!$A$1:$LI$1),FALSE)</f>
        <v>0.79887368020000005</v>
      </c>
      <c r="M590" s="361">
        <f>+VLOOKUP($E590,Emissions!$1:$1048576,MATCH(DATE(M$2,1,1),Emissions!$A$1:$LI$1),FALSE)</f>
        <v>0.814180723</v>
      </c>
      <c r="N590" s="361">
        <f>+VLOOKUP($E590,Emissions!$1:$1048576,MATCH(DATE(N$2,1,1),Emissions!$A$1:$LI$1),FALSE)</f>
        <v>0.8236539678</v>
      </c>
      <c r="O590" s="361">
        <f>+VLOOKUP($E590,Emissions!$1:$1048576,MATCH(DATE(O$2,1,1),Emissions!$A$1:$LI$1),FALSE)</f>
        <v>0.82508582689999999</v>
      </c>
      <c r="P590" s="361">
        <f>+VLOOKUP($E590,Emissions!$1:$1048576,MATCH(DATE(P$2,1,1),Emissions!$A$1:$LI$1),FALSE)</f>
        <v>0.81554416060000001</v>
      </c>
      <c r="Q590" s="361">
        <f>+VLOOKUP($E590,Emissions!$1:$1048576,MATCH(DATE(Q$2,1,1),Emissions!$A$1:$LI$1),FALSE)</f>
        <v>0.8075616337</v>
      </c>
      <c r="R590" s="361">
        <f>+VLOOKUP($E590,Emissions!$1:$1048576,MATCH(DATE(R$2,1,1),Emissions!$A$1:$LI$1),FALSE)</f>
        <v>0.80125526140000003</v>
      </c>
      <c r="S590" s="361">
        <f>+VLOOKUP($E590,Emissions!$1:$1048576,MATCH(DATE(S$2,1,1),Emissions!$A$1:$LI$1),FALSE)</f>
        <v>0.79608578870000002</v>
      </c>
      <c r="T590" s="361">
        <f>+VLOOKUP($E590,Emissions!$1:$1048576,MATCH(DATE(T$2,1,1),Emissions!$A$1:$LI$1),FALSE)</f>
        <v>0.79168188740000001</v>
      </c>
      <c r="U590" s="361">
        <f>+VLOOKUP($E590,Emissions!$1:$1048576,MATCH(DATE(U$2,1,1),Emissions!$A$1:$LI$1),FALSE)</f>
        <v>0.78786330319999998</v>
      </c>
      <c r="V590" s="361">
        <f>+VLOOKUP($E590,Emissions!$1:$1048576,MATCH(DATE(V$2,1,1),Emissions!$A$1:$LI$1),FALSE)</f>
        <v>0.78357649730000001</v>
      </c>
      <c r="W590" s="361">
        <f>+VLOOKUP($E590,Emissions!$1:$1048576,MATCH(DATE(W$2,1,1),Emissions!$A$1:$LI$1),FALSE)</f>
        <v>0.77904178180000005</v>
      </c>
      <c r="X590" s="361">
        <f>+VLOOKUP($E590,Emissions!$1:$1048576,MATCH(DATE(X$2,1,1),Emissions!$A$1:$LI$1),FALSE)</f>
        <v>0.77461246250000004</v>
      </c>
      <c r="Y590" s="361">
        <f>+VLOOKUP($E590,Emissions!$1:$1048576,MATCH(DATE(Y$2,1,1),Emissions!$A$1:$LI$1),FALSE)</f>
        <v>0.77060937289999998</v>
      </c>
      <c r="Z590" s="361">
        <f>+VLOOKUP($E590,Emissions!$1:$1048576,MATCH(DATE(Z$2,1,1),Emissions!$A$1:$LI$1),FALSE)</f>
        <v>0.76731895130000005</v>
      </c>
      <c r="AA590" s="361">
        <f>+VLOOKUP($E590,Emissions!$1:$1048576,MATCH(DATE(AA$2,1,1),Emissions!$A$1:$LI$1),FALSE)</f>
        <v>0.76625616050000001</v>
      </c>
      <c r="AB590" s="361">
        <f>+VLOOKUP($E590,Emissions!$1:$1048576,MATCH(DATE(AB$2,1,1),Emissions!$A$1:$LI$1),FALSE)</f>
        <v>0.76755578849999995</v>
      </c>
      <c r="AC590" s="361">
        <f>+VLOOKUP($E590,Emissions!$1:$1048576,MATCH(DATE(AC$2,1,1),Emissions!$A$1:$LI$1),FALSE)</f>
        <v>0.77122920019999996</v>
      </c>
      <c r="AD590" s="361">
        <f>+VLOOKUP($E590,Emissions!$1:$1048576,MATCH(DATE(AD$2,1,1),Emissions!$A$1:$LI$1),FALSE)</f>
        <v>0.77721060580000001</v>
      </c>
      <c r="AE590" s="361">
        <f>+VLOOKUP($E590,Emissions!$1:$1048576,MATCH(DATE(AE$2,1,1),Emissions!$A$1:$LI$1),FALSE)</f>
        <v>0.78536850849999995</v>
      </c>
      <c r="AF590" s="361">
        <f>+VLOOKUP($E590,Emissions!$1:$1048576,MATCH(DATE(AF$2,1,1),Emissions!$A$1:$LI$1),FALSE)</f>
        <v>0.79599363739999995</v>
      </c>
      <c r="AG590" s="361">
        <f>+VLOOKUP($E590,Emissions!$1:$1048576,MATCH(DATE(AG$2,1,1),Emissions!$A$1:$LI$1),FALSE)</f>
        <v>0.80908699090000002</v>
      </c>
      <c r="AH590" s="361">
        <f>+VLOOKUP($E590,Emissions!$1:$1048576,MATCH(DATE(AH$2,1,1),Emissions!$A$1:$LI$1),FALSE)</f>
        <v>0.82458038420000002</v>
      </c>
      <c r="AI590" s="361">
        <f>+VLOOKUP($E590,Emissions!$1:$1048576,MATCH(DATE(AI$2,1,1),Emissions!$A$1:$LI$1),FALSE)</f>
        <v>0.84214454999999999</v>
      </c>
      <c r="AJ590" s="361">
        <f>+VLOOKUP($E590,Emissions!$1:$1048576,MATCH(DATE(AJ$2,1,1),Emissions!$A$1:$LI$1),FALSE)</f>
        <v>0.86131053270000002</v>
      </c>
      <c r="AK590" s="361">
        <f>+VLOOKUP($E590,Emissions!$1:$1048576,MATCH(DATE(AK$2,1,1),Emissions!$A$1:$LI$1),FALSE)</f>
        <v>0.88221185390000001</v>
      </c>
      <c r="AL590" s="361">
        <f>+VLOOKUP($E590,Emissions!$1:$1048576,MATCH(DATE(AL$2,1,1),Emissions!$A$1:$LI$1),FALSE)</f>
        <v>0.90442346439999999</v>
      </c>
      <c r="AM590" s="361">
        <f>+VLOOKUP($E590,Emissions!$1:$1048576,MATCH(DATE(AM$2,1,1),Emissions!$A$1:$LI$1),FALSE)</f>
        <v>0.92751715940000001</v>
      </c>
      <c r="AN590" s="361">
        <f>+VLOOKUP($E590,Emissions!$1:$1048576,MATCH(DATE(AN$2,1,1),Emissions!$A$1:$LI$1),FALSE)</f>
        <v>0.95107232109999995</v>
      </c>
      <c r="AO590" s="361">
        <f>+VLOOKUP($E590,Emissions!$1:$1048576,MATCH(DATE(AO$2,1,1),Emissions!$A$1:$LI$1),FALSE)</f>
        <v>0.97467551969999999</v>
      </c>
    </row>
    <row r="591" spans="1:41" ht="15" customHeight="1" x14ac:dyDescent="0.35">
      <c r="A591" s="411"/>
      <c r="B591" s="170"/>
      <c r="C591" s="138" t="s">
        <v>735</v>
      </c>
      <c r="D591" s="114" t="s">
        <v>1033</v>
      </c>
      <c r="E591" s="50" t="s">
        <v>2680</v>
      </c>
      <c r="F591" s="361">
        <f>+VLOOKUP($E591,Emissions!$1:$1048576,MATCH(DATE(F$2,1,1),Emissions!$A$1:$LI$1),FALSE)</f>
        <v>4.5151284499999997</v>
      </c>
      <c r="G591" s="361">
        <f>+VLOOKUP($E591,Emissions!$1:$1048576,MATCH(DATE(G$2,1,1),Emissions!$A$1:$LI$1),FALSE)</f>
        <v>4.3409115429999998</v>
      </c>
      <c r="H591" s="361">
        <f>+VLOOKUP($E591,Emissions!$1:$1048576,MATCH(DATE(H$2,1,1),Emissions!$A$1:$LI$1),FALSE)</f>
        <v>4.1528458869999998</v>
      </c>
      <c r="I591" s="361">
        <f>+VLOOKUP($E591,Emissions!$1:$1048576,MATCH(DATE(I$2,1,1),Emissions!$A$1:$LI$1),FALSE)</f>
        <v>3.933411623</v>
      </c>
      <c r="J591" s="361">
        <f>+VLOOKUP($E591,Emissions!$1:$1048576,MATCH(DATE(J$2,1,1),Emissions!$A$1:$LI$1),FALSE)</f>
        <v>3.8132241109999998</v>
      </c>
      <c r="K591" s="361">
        <f>+VLOOKUP($E591,Emissions!$1:$1048576,MATCH(DATE(K$2,1,1),Emissions!$A$1:$LI$1),FALSE)</f>
        <v>3.7792083550000002</v>
      </c>
      <c r="L591" s="361">
        <f>+VLOOKUP($E591,Emissions!$1:$1048576,MATCH(DATE(L$2,1,1),Emissions!$A$1:$LI$1),FALSE)</f>
        <v>3.8142477989999999</v>
      </c>
      <c r="M591" s="361">
        <f>+VLOOKUP($E591,Emissions!$1:$1048576,MATCH(DATE(M$2,1,1),Emissions!$A$1:$LI$1),FALSE)</f>
        <v>3.7503986550000001</v>
      </c>
      <c r="N591" s="361">
        <f>+VLOOKUP($E591,Emissions!$1:$1048576,MATCH(DATE(N$2,1,1),Emissions!$A$1:$LI$1),FALSE)</f>
        <v>3.5540925489999999</v>
      </c>
      <c r="O591" s="361">
        <f>+VLOOKUP($E591,Emissions!$1:$1048576,MATCH(DATE(O$2,1,1),Emissions!$A$1:$LI$1),FALSE)</f>
        <v>3.2220226639999998</v>
      </c>
      <c r="P591" s="361">
        <f>+VLOOKUP($E591,Emissions!$1:$1048576,MATCH(DATE(P$2,1,1),Emissions!$A$1:$LI$1),FALSE)</f>
        <v>2.7745937500000002</v>
      </c>
      <c r="Q591" s="361">
        <f>+VLOOKUP($E591,Emissions!$1:$1048576,MATCH(DATE(Q$2,1,1),Emissions!$A$1:$LI$1),FALSE)</f>
        <v>2.4639529329999998</v>
      </c>
      <c r="R591" s="361">
        <f>+VLOOKUP($E591,Emissions!$1:$1048576,MATCH(DATE(R$2,1,1),Emissions!$A$1:$LI$1),FALSE)</f>
        <v>2.2516932299999999</v>
      </c>
      <c r="S591" s="361">
        <f>+VLOOKUP($E591,Emissions!$1:$1048576,MATCH(DATE(S$2,1,1),Emissions!$A$1:$LI$1),FALSE)</f>
        <v>2.0991738780000002</v>
      </c>
      <c r="T591" s="361">
        <f>+VLOOKUP($E591,Emissions!$1:$1048576,MATCH(DATE(T$2,1,1),Emissions!$A$1:$LI$1),FALSE)</f>
        <v>1.9818911589999999</v>
      </c>
      <c r="U591" s="361">
        <f>+VLOOKUP($E591,Emissions!$1:$1048576,MATCH(DATE(U$2,1,1),Emissions!$A$1:$LI$1),FALSE)</f>
        <v>1.884996586</v>
      </c>
      <c r="V591" s="361">
        <f>+VLOOKUP($E591,Emissions!$1:$1048576,MATCH(DATE(V$2,1,1),Emissions!$A$1:$LI$1),FALSE)</f>
        <v>1.789649439</v>
      </c>
      <c r="W591" s="361">
        <f>+VLOOKUP($E591,Emissions!$1:$1048576,MATCH(DATE(W$2,1,1),Emissions!$A$1:$LI$1),FALSE)</f>
        <v>1.693282715</v>
      </c>
      <c r="X591" s="361">
        <f>+VLOOKUP($E591,Emissions!$1:$1048576,MATCH(DATE(X$2,1,1),Emissions!$A$1:$LI$1),FALSE)</f>
        <v>1.596727185</v>
      </c>
      <c r="Y591" s="361">
        <f>+VLOOKUP($E591,Emissions!$1:$1048576,MATCH(DATE(Y$2,1,1),Emissions!$A$1:$LI$1),FALSE)</f>
        <v>1.5019306130000001</v>
      </c>
      <c r="Z591" s="361">
        <f>+VLOOKUP($E591,Emissions!$1:$1048576,MATCH(DATE(Z$2,1,1),Emissions!$A$1:$LI$1),FALSE)</f>
        <v>1.41115222</v>
      </c>
      <c r="AA591" s="361">
        <f>+VLOOKUP($E591,Emissions!$1:$1048576,MATCH(DATE(AA$2,1,1),Emissions!$A$1:$LI$1),FALSE)</f>
        <v>1.334260937</v>
      </c>
      <c r="AB591" s="361">
        <f>+VLOOKUP($E591,Emissions!$1:$1048576,MATCH(DATE(AB$2,1,1),Emissions!$A$1:$LI$1),FALSE)</f>
        <v>1.2704085839999999</v>
      </c>
      <c r="AC591" s="361">
        <f>+VLOOKUP($E591,Emissions!$1:$1048576,MATCH(DATE(AC$2,1,1),Emissions!$A$1:$LI$1),FALSE)</f>
        <v>1.2182256469999999</v>
      </c>
      <c r="AD591" s="361">
        <f>+VLOOKUP($E591,Emissions!$1:$1048576,MATCH(DATE(AD$2,1,1),Emissions!$A$1:$LI$1),FALSE)</f>
        <v>1.1766677999999999</v>
      </c>
      <c r="AE591" s="361">
        <f>+VLOOKUP($E591,Emissions!$1:$1048576,MATCH(DATE(AE$2,1,1),Emissions!$A$1:$LI$1),FALSE)</f>
        <v>1.1452312870000001</v>
      </c>
      <c r="AF591" s="361">
        <f>+VLOOKUP($E591,Emissions!$1:$1048576,MATCH(DATE(AF$2,1,1),Emissions!$A$1:$LI$1),FALSE)</f>
        <v>1.125105719</v>
      </c>
      <c r="AG591" s="361">
        <f>+VLOOKUP($E591,Emissions!$1:$1048576,MATCH(DATE(AG$2,1,1),Emissions!$A$1:$LI$1),FALSE)</f>
        <v>1.1148438190000001</v>
      </c>
      <c r="AH591" s="361">
        <f>+VLOOKUP($E591,Emissions!$1:$1048576,MATCH(DATE(AH$2,1,1),Emissions!$A$1:$LI$1),FALSE)</f>
        <v>1.113200711</v>
      </c>
      <c r="AI591" s="361">
        <f>+VLOOKUP($E591,Emissions!$1:$1048576,MATCH(DATE(AI$2,1,1),Emissions!$A$1:$LI$1),FALSE)</f>
        <v>1.118752762</v>
      </c>
      <c r="AJ591" s="361">
        <f>+VLOOKUP($E591,Emissions!$1:$1048576,MATCH(DATE(AJ$2,1,1),Emissions!$A$1:$LI$1),FALSE)</f>
        <v>1.1300123609999999</v>
      </c>
      <c r="AK591" s="361">
        <f>+VLOOKUP($E591,Emissions!$1:$1048576,MATCH(DATE(AK$2,1,1),Emissions!$A$1:$LI$1),FALSE)</f>
        <v>1.148370562</v>
      </c>
      <c r="AL591" s="361">
        <f>+VLOOKUP($E591,Emissions!$1:$1048576,MATCH(DATE(AL$2,1,1),Emissions!$A$1:$LI$1),FALSE)</f>
        <v>1.1723097259999999</v>
      </c>
      <c r="AM591" s="361">
        <f>+VLOOKUP($E591,Emissions!$1:$1048576,MATCH(DATE(AM$2,1,1),Emissions!$A$1:$LI$1),FALSE)</f>
        <v>1.200131533</v>
      </c>
      <c r="AN591" s="361">
        <f>+VLOOKUP($E591,Emissions!$1:$1048576,MATCH(DATE(AN$2,1,1),Emissions!$A$1:$LI$1),FALSE)</f>
        <v>1.2301695420000001</v>
      </c>
      <c r="AO591" s="361">
        <f>+VLOOKUP($E591,Emissions!$1:$1048576,MATCH(DATE(AO$2,1,1),Emissions!$A$1:$LI$1),FALSE)</f>
        <v>1.2607917399999999</v>
      </c>
    </row>
    <row r="592" spans="1:41" ht="15" customHeight="1" x14ac:dyDescent="0.35">
      <c r="A592" s="411"/>
      <c r="B592" s="170"/>
      <c r="C592" s="138" t="s">
        <v>736</v>
      </c>
      <c r="D592" s="114" t="s">
        <v>1033</v>
      </c>
      <c r="E592" s="50" t="s">
        <v>2681</v>
      </c>
      <c r="F592" s="361">
        <f>+VLOOKUP($E592,Emissions!$1:$1048576,MATCH(DATE(F$2,1,1),Emissions!$A$1:$LI$1),FALSE)</f>
        <v>0.68007904529999996</v>
      </c>
      <c r="G592" s="361">
        <f>+VLOOKUP($E592,Emissions!$1:$1048576,MATCH(DATE(G$2,1,1),Emissions!$A$1:$LI$1),FALSE)</f>
        <v>0.69056326219999997</v>
      </c>
      <c r="H592" s="361">
        <f>+VLOOKUP($E592,Emissions!$1:$1048576,MATCH(DATE(H$2,1,1),Emissions!$A$1:$LI$1),FALSE)</f>
        <v>0.70264014480000003</v>
      </c>
      <c r="I592" s="361">
        <f>+VLOOKUP($E592,Emissions!$1:$1048576,MATCH(DATE(I$2,1,1),Emissions!$A$1:$LI$1),FALSE)</f>
        <v>0.71545887760000004</v>
      </c>
      <c r="J592" s="361">
        <f>+VLOOKUP($E592,Emissions!$1:$1048576,MATCH(DATE(J$2,1,1),Emissions!$A$1:$LI$1),FALSE)</f>
        <v>0.72975544339999998</v>
      </c>
      <c r="K592" s="361">
        <f>+VLOOKUP($E592,Emissions!$1:$1048576,MATCH(DATE(K$2,1,1),Emissions!$A$1:$LI$1),FALSE)</f>
        <v>0.74549611090000001</v>
      </c>
      <c r="L592" s="361">
        <f>+VLOOKUP($E592,Emissions!$1:$1048576,MATCH(DATE(L$2,1,1),Emissions!$A$1:$LI$1),FALSE)</f>
        <v>0.7624344757</v>
      </c>
      <c r="M592" s="361">
        <f>+VLOOKUP($E592,Emissions!$1:$1048576,MATCH(DATE(M$2,1,1),Emissions!$A$1:$LI$1),FALSE)</f>
        <v>0.7790323536</v>
      </c>
      <c r="N592" s="361">
        <f>+VLOOKUP($E592,Emissions!$1:$1048576,MATCH(DATE(N$2,1,1),Emissions!$A$1:$LI$1),FALSE)</f>
        <v>0.79450067530000001</v>
      </c>
      <c r="O592" s="361">
        <f>+VLOOKUP($E592,Emissions!$1:$1048576,MATCH(DATE(O$2,1,1),Emissions!$A$1:$LI$1),FALSE)</f>
        <v>0.80821796109999999</v>
      </c>
      <c r="P592" s="361">
        <f>+VLOOKUP($E592,Emissions!$1:$1048576,MATCH(DATE(P$2,1,1),Emissions!$A$1:$LI$1),FALSE)</f>
        <v>0.81891282460000003</v>
      </c>
      <c r="Q592" s="361">
        <f>+VLOOKUP($E592,Emissions!$1:$1048576,MATCH(DATE(Q$2,1,1),Emissions!$A$1:$LI$1),FALSE)</f>
        <v>0.82719071389999999</v>
      </c>
      <c r="R592" s="361">
        <f>+VLOOKUP($E592,Emissions!$1:$1048576,MATCH(DATE(R$2,1,1),Emissions!$A$1:$LI$1),FALSE)</f>
        <v>0.83390525230000001</v>
      </c>
      <c r="S592" s="361">
        <f>+VLOOKUP($E592,Emissions!$1:$1048576,MATCH(DATE(S$2,1,1),Emissions!$A$1:$LI$1),FALSE)</f>
        <v>0.83969397629999998</v>
      </c>
      <c r="T592" s="361">
        <f>+VLOOKUP($E592,Emissions!$1:$1048576,MATCH(DATE(T$2,1,1),Emissions!$A$1:$LI$1),FALSE)</f>
        <v>0.8451129798</v>
      </c>
      <c r="U592" s="361">
        <f>+VLOOKUP($E592,Emissions!$1:$1048576,MATCH(DATE(U$2,1,1),Emissions!$A$1:$LI$1),FALSE)</f>
        <v>0.8506391781</v>
      </c>
      <c r="V592" s="361">
        <f>+VLOOKUP($E592,Emissions!$1:$1048576,MATCH(DATE(V$2,1,1),Emissions!$A$1:$LI$1),FALSE)</f>
        <v>0.85646557820000002</v>
      </c>
      <c r="W592" s="361">
        <f>+VLOOKUP($E592,Emissions!$1:$1048576,MATCH(DATE(W$2,1,1),Emissions!$A$1:$LI$1),FALSE)</f>
        <v>0.86293130699999998</v>
      </c>
      <c r="X592" s="361">
        <f>+VLOOKUP($E592,Emissions!$1:$1048576,MATCH(DATE(X$2,1,1),Emissions!$A$1:$LI$1),FALSE)</f>
        <v>0.8703601903</v>
      </c>
      <c r="Y592" s="361">
        <f>+VLOOKUP($E592,Emissions!$1:$1048576,MATCH(DATE(Y$2,1,1),Emissions!$A$1:$LI$1),FALSE)</f>
        <v>0.87896794330000005</v>
      </c>
      <c r="Z592" s="361">
        <f>+VLOOKUP($E592,Emissions!$1:$1048576,MATCH(DATE(Z$2,1,1),Emissions!$A$1:$LI$1),FALSE)</f>
        <v>0.8888687461</v>
      </c>
      <c r="AA592" s="361">
        <f>+VLOOKUP($E592,Emissions!$1:$1048576,MATCH(DATE(AA$2,1,1),Emissions!$A$1:$LI$1),FALSE)</f>
        <v>0.90053330279999999</v>
      </c>
      <c r="AB592" s="361">
        <f>+VLOOKUP($E592,Emissions!$1:$1048576,MATCH(DATE(AB$2,1,1),Emissions!$A$1:$LI$1),FALSE)</f>
        <v>0.91421075839999999</v>
      </c>
      <c r="AC592" s="361">
        <f>+VLOOKUP($E592,Emissions!$1:$1048576,MATCH(DATE(AC$2,1,1),Emissions!$A$1:$LI$1),FALSE)</f>
        <v>0.92999259079999996</v>
      </c>
      <c r="AD592" s="361">
        <f>+VLOOKUP($E592,Emissions!$1:$1048576,MATCH(DATE(AD$2,1,1),Emissions!$A$1:$LI$1),FALSE)</f>
        <v>0.94783667739999999</v>
      </c>
      <c r="AE592" s="361">
        <f>+VLOOKUP($E592,Emissions!$1:$1048576,MATCH(DATE(AE$2,1,1),Emissions!$A$1:$LI$1),FALSE)</f>
        <v>0.96749647650000004</v>
      </c>
      <c r="AF592" s="361">
        <f>+VLOOKUP($E592,Emissions!$1:$1048576,MATCH(DATE(AF$2,1,1),Emissions!$A$1:$LI$1),FALSE)</f>
        <v>0.98854867290000004</v>
      </c>
      <c r="AG592" s="361">
        <f>+VLOOKUP($E592,Emissions!$1:$1048576,MATCH(DATE(AG$2,1,1),Emissions!$A$1:$LI$1),FALSE)</f>
        <v>1.0112332040000001</v>
      </c>
      <c r="AH592" s="361">
        <f>+VLOOKUP($E592,Emissions!$1:$1048576,MATCH(DATE(AH$2,1,1),Emissions!$A$1:$LI$1),FALSE)</f>
        <v>1.0357249310000001</v>
      </c>
      <c r="AI592" s="361">
        <f>+VLOOKUP($E592,Emissions!$1:$1048576,MATCH(DATE(AI$2,1,1),Emissions!$A$1:$LI$1),FALSE)</f>
        <v>1.06182427</v>
      </c>
      <c r="AJ592" s="361">
        <f>+VLOOKUP($E592,Emissions!$1:$1048576,MATCH(DATE(AJ$2,1,1),Emissions!$A$1:$LI$1),FALSE)</f>
        <v>1.089125809</v>
      </c>
      <c r="AK592" s="361">
        <f>+VLOOKUP($E592,Emissions!$1:$1048576,MATCH(DATE(AK$2,1,1),Emissions!$A$1:$LI$1),FALSE)</f>
        <v>1.117378904</v>
      </c>
      <c r="AL592" s="361">
        <f>+VLOOKUP($E592,Emissions!$1:$1048576,MATCH(DATE(AL$2,1,1),Emissions!$A$1:$LI$1),FALSE)</f>
        <v>1.1463194830000001</v>
      </c>
      <c r="AM592" s="361">
        <f>+VLOOKUP($E592,Emissions!$1:$1048576,MATCH(DATE(AM$2,1,1),Emissions!$A$1:$LI$1),FALSE)</f>
        <v>1.1756846519999999</v>
      </c>
      <c r="AN592" s="361">
        <f>+VLOOKUP($E592,Emissions!$1:$1048576,MATCH(DATE(AN$2,1,1),Emissions!$A$1:$LI$1),FALSE)</f>
        <v>1.2052145510000001</v>
      </c>
      <c r="AO592" s="361">
        <f>+VLOOKUP($E592,Emissions!$1:$1048576,MATCH(DATE(AO$2,1,1),Emissions!$A$1:$LI$1),FALSE)</f>
        <v>1.2346553849999999</v>
      </c>
    </row>
    <row r="593" spans="1:41" s="92" customFormat="1" ht="15" customHeight="1" x14ac:dyDescent="0.35">
      <c r="A593" s="411"/>
      <c r="B593" s="170"/>
      <c r="C593" s="137" t="s">
        <v>1089</v>
      </c>
      <c r="D593" s="147" t="s">
        <v>1033</v>
      </c>
      <c r="E593" s="136" t="s">
        <v>2703</v>
      </c>
      <c r="F593" s="327">
        <f>+VLOOKUP($E593,Emissions!$1:$1048576,MATCH(DATE(F$2,1,1),Emissions!$A$1:$LI$1),FALSE)</f>
        <v>35.42614785</v>
      </c>
      <c r="G593" s="327">
        <f>+VLOOKUP($E593,Emissions!$1:$1048576,MATCH(DATE(G$2,1,1),Emissions!$A$1:$LI$1),FALSE)</f>
        <v>36.132213559999997</v>
      </c>
      <c r="H593" s="327">
        <f>+VLOOKUP($E593,Emissions!$1:$1048576,MATCH(DATE(H$2,1,1),Emissions!$A$1:$LI$1),FALSE)</f>
        <v>36.915525049999999</v>
      </c>
      <c r="I593" s="327">
        <f>+VLOOKUP($E593,Emissions!$1:$1048576,MATCH(DATE(I$2,1,1),Emissions!$A$1:$LI$1),FALSE)</f>
        <v>37.710068659999997</v>
      </c>
      <c r="J593" s="327">
        <f>+VLOOKUP($E593,Emissions!$1:$1048576,MATCH(DATE(J$2,1,1),Emissions!$A$1:$LI$1),FALSE)</f>
        <v>38.586365430000001</v>
      </c>
      <c r="K593" s="327">
        <f>+VLOOKUP($E593,Emissions!$1:$1048576,MATCH(DATE(K$2,1,1),Emissions!$A$1:$LI$1),FALSE)</f>
        <v>39.55439183</v>
      </c>
      <c r="L593" s="327">
        <f>+VLOOKUP($E593,Emissions!$1:$1048576,MATCH(DATE(L$2,1,1),Emissions!$A$1:$LI$1),FALSE)</f>
        <v>40.605784489999998</v>
      </c>
      <c r="M593" s="327">
        <f>+VLOOKUP($E593,Emissions!$1:$1048576,MATCH(DATE(M$2,1,1),Emissions!$A$1:$LI$1),FALSE)</f>
        <v>41.608511640000003</v>
      </c>
      <c r="N593" s="327">
        <f>+VLOOKUP($E593,Emissions!$1:$1048576,MATCH(DATE(N$2,1,1),Emissions!$A$1:$LI$1),FALSE)</f>
        <v>42.493698539999997</v>
      </c>
      <c r="O593" s="327">
        <f>+VLOOKUP($E593,Emissions!$1:$1048576,MATCH(DATE(O$2,1,1),Emissions!$A$1:$LI$1),FALSE)</f>
        <v>43.205278739999997</v>
      </c>
      <c r="P593" s="327">
        <f>+VLOOKUP($E593,Emissions!$1:$1048576,MATCH(DATE(P$2,1,1),Emissions!$A$1:$LI$1),FALSE)</f>
        <v>43.644285070000002</v>
      </c>
      <c r="Q593" s="327">
        <f>+VLOOKUP($E593,Emissions!$1:$1048576,MATCH(DATE(Q$2,1,1),Emissions!$A$1:$LI$1),FALSE)</f>
        <v>43.934298079999998</v>
      </c>
      <c r="R593" s="327">
        <f>+VLOOKUP($E593,Emissions!$1:$1048576,MATCH(DATE(R$2,1,1),Emissions!$A$1:$LI$1),FALSE)</f>
        <v>44.186867599999999</v>
      </c>
      <c r="S593" s="327">
        <f>+VLOOKUP($E593,Emissions!$1:$1048576,MATCH(DATE(S$2,1,1),Emissions!$A$1:$LI$1),FALSE)</f>
        <v>44.436073120000003</v>
      </c>
      <c r="T593" s="327">
        <f>+VLOOKUP($E593,Emissions!$1:$1048576,MATCH(DATE(T$2,1,1),Emissions!$A$1:$LI$1),FALSE)</f>
        <v>44.694459590000001</v>
      </c>
      <c r="U593" s="327">
        <f>+VLOOKUP($E593,Emissions!$1:$1048576,MATCH(DATE(U$2,1,1),Emissions!$A$1:$LI$1),FALSE)</f>
        <v>44.969683600000003</v>
      </c>
      <c r="V593" s="327">
        <f>+VLOOKUP($E593,Emissions!$1:$1048576,MATCH(DATE(V$2,1,1),Emissions!$A$1:$LI$1),FALSE)</f>
        <v>45.249741640000003</v>
      </c>
      <c r="W593" s="327">
        <f>+VLOOKUP($E593,Emissions!$1:$1048576,MATCH(DATE(W$2,1,1),Emissions!$A$1:$LI$1),FALSE)</f>
        <v>45.544295609999999</v>
      </c>
      <c r="X593" s="327">
        <f>+VLOOKUP($E593,Emissions!$1:$1048576,MATCH(DATE(X$2,1,1),Emissions!$A$1:$LI$1),FALSE)</f>
        <v>45.868456999999999</v>
      </c>
      <c r="Y593" s="327">
        <f>+VLOOKUP($E593,Emissions!$1:$1048576,MATCH(DATE(Y$2,1,1),Emissions!$A$1:$LI$1),FALSE)</f>
        <v>46.233638110000001</v>
      </c>
      <c r="Z593" s="327">
        <f>+VLOOKUP($E593,Emissions!$1:$1048576,MATCH(DATE(Z$2,1,1),Emissions!$A$1:$LI$1),FALSE)</f>
        <v>46.646210230000001</v>
      </c>
      <c r="AA593" s="327">
        <f>+VLOOKUP($E593,Emissions!$1:$1048576,MATCH(DATE(AA$2,1,1),Emissions!$A$1:$LI$1),FALSE)</f>
        <v>47.149715759999999</v>
      </c>
      <c r="AB593" s="327">
        <f>+VLOOKUP($E593,Emissions!$1:$1048576,MATCH(DATE(AB$2,1,1),Emissions!$A$1:$LI$1),FALSE)</f>
        <v>47.760772809999999</v>
      </c>
      <c r="AC593" s="327">
        <f>+VLOOKUP($E593,Emissions!$1:$1048576,MATCH(DATE(AC$2,1,1),Emissions!$A$1:$LI$1),FALSE)</f>
        <v>48.482951659999998</v>
      </c>
      <c r="AD593" s="327">
        <f>+VLOOKUP($E593,Emissions!$1:$1048576,MATCH(DATE(AD$2,1,1),Emissions!$A$1:$LI$1),FALSE)</f>
        <v>49.311345279999998</v>
      </c>
      <c r="AE593" s="327">
        <f>+VLOOKUP($E593,Emissions!$1:$1048576,MATCH(DATE(AE$2,1,1),Emissions!$A$1:$LI$1),FALSE)</f>
        <v>50.228292449999998</v>
      </c>
      <c r="AF593" s="327">
        <f>+VLOOKUP($E593,Emissions!$1:$1048576,MATCH(DATE(AF$2,1,1),Emissions!$A$1:$LI$1),FALSE)</f>
        <v>51.241487020000001</v>
      </c>
      <c r="AG593" s="327">
        <f>+VLOOKUP($E593,Emissions!$1:$1048576,MATCH(DATE(AG$2,1,1),Emissions!$A$1:$LI$1),FALSE)</f>
        <v>52.362115199999998</v>
      </c>
      <c r="AH593" s="327">
        <f>+VLOOKUP($E593,Emissions!$1:$1048576,MATCH(DATE(AH$2,1,1),Emissions!$A$1:$LI$1),FALSE)</f>
        <v>53.593530199999996</v>
      </c>
      <c r="AI593" s="327">
        <f>+VLOOKUP($E593,Emissions!$1:$1048576,MATCH(DATE(AI$2,1,1),Emissions!$A$1:$LI$1),FALSE)</f>
        <v>54.921664370000002</v>
      </c>
      <c r="AJ593" s="327">
        <f>+VLOOKUP($E593,Emissions!$1:$1048576,MATCH(DATE(AJ$2,1,1),Emissions!$A$1:$LI$1),FALSE)</f>
        <v>56.324064800000002</v>
      </c>
      <c r="AK593" s="327">
        <f>+VLOOKUP($E593,Emissions!$1:$1048576,MATCH(DATE(AK$2,1,1),Emissions!$A$1:$LI$1),FALSE)</f>
        <v>57.795292340000003</v>
      </c>
      <c r="AL593" s="327">
        <f>+VLOOKUP($E593,Emissions!$1:$1048576,MATCH(DATE(AL$2,1,1),Emissions!$A$1:$LI$1),FALSE)</f>
        <v>59.322923580000001</v>
      </c>
      <c r="AM593" s="327">
        <f>+VLOOKUP($E593,Emissions!$1:$1048576,MATCH(DATE(AM$2,1,1),Emissions!$A$1:$LI$1),FALSE)</f>
        <v>60.891186689999998</v>
      </c>
      <c r="AN593" s="327">
        <f>+VLOOKUP($E593,Emissions!$1:$1048576,MATCH(DATE(AN$2,1,1),Emissions!$A$1:$LI$1),FALSE)</f>
        <v>62.483123730000003</v>
      </c>
      <c r="AO593" s="327">
        <f>+VLOOKUP($E593,Emissions!$1:$1048576,MATCH(DATE(AO$2,1,1),Emissions!$A$1:$LI$1),FALSE)</f>
        <v>64.081557450000005</v>
      </c>
    </row>
    <row r="594" spans="1:41" ht="15" customHeight="1" x14ac:dyDescent="0.35">
      <c r="A594" s="411"/>
      <c r="B594" s="170"/>
      <c r="C594" s="138" t="s">
        <v>602</v>
      </c>
      <c r="D594" s="114" t="s">
        <v>1033</v>
      </c>
      <c r="E594" s="50" t="s">
        <v>2682</v>
      </c>
      <c r="F594" s="361">
        <f>+VLOOKUP($E594,Emissions!$1:$1048576,MATCH(DATE(F$2,1,1),Emissions!$A$1:$LI$1),FALSE)</f>
        <v>1.3261751420000001</v>
      </c>
      <c r="G594" s="361">
        <f>+VLOOKUP($E594,Emissions!$1:$1048576,MATCH(DATE(G$2,1,1),Emissions!$A$1:$LI$1),FALSE)</f>
        <v>1.3463215719999999</v>
      </c>
      <c r="H594" s="361">
        <f>+VLOOKUP($E594,Emissions!$1:$1048576,MATCH(DATE(H$2,1,1),Emissions!$A$1:$LI$1),FALSE)</f>
        <v>1.368898637</v>
      </c>
      <c r="I594" s="361">
        <f>+VLOOKUP($E594,Emissions!$1:$1048576,MATCH(DATE(I$2,1,1),Emissions!$A$1:$LI$1),FALSE)</f>
        <v>1.392945157</v>
      </c>
      <c r="J594" s="361">
        <f>+VLOOKUP($E594,Emissions!$1:$1048576,MATCH(DATE(J$2,1,1),Emissions!$A$1:$LI$1),FALSE)</f>
        <v>1.4195281850000001</v>
      </c>
      <c r="K594" s="361">
        <f>+VLOOKUP($E594,Emissions!$1:$1048576,MATCH(DATE(K$2,1,1),Emissions!$A$1:$LI$1),FALSE)</f>
        <v>1.4484097149999999</v>
      </c>
      <c r="L594" s="361">
        <f>+VLOOKUP($E594,Emissions!$1:$1048576,MATCH(DATE(L$2,1,1),Emissions!$A$1:$LI$1),FALSE)</f>
        <v>1.479334422</v>
      </c>
      <c r="M594" s="361">
        <f>+VLOOKUP($E594,Emissions!$1:$1048576,MATCH(DATE(M$2,1,1),Emissions!$A$1:$LI$1),FALSE)</f>
        <v>1.5100801429999999</v>
      </c>
      <c r="N594" s="361">
        <f>+VLOOKUP($E594,Emissions!$1:$1048576,MATCH(DATE(N$2,1,1),Emissions!$A$1:$LI$1),FALSE)</f>
        <v>1.5397303280000001</v>
      </c>
      <c r="O594" s="361">
        <f>+VLOOKUP($E594,Emissions!$1:$1048576,MATCH(DATE(O$2,1,1),Emissions!$A$1:$LI$1),FALSE)</f>
        <v>1.5673178169999999</v>
      </c>
      <c r="P594" s="361">
        <f>+VLOOKUP($E594,Emissions!$1:$1048576,MATCH(DATE(P$2,1,1),Emissions!$A$1:$LI$1),FALSE)</f>
        <v>1.590752782</v>
      </c>
      <c r="Q594" s="361">
        <f>+VLOOKUP($E594,Emissions!$1:$1048576,MATCH(DATE(Q$2,1,1),Emissions!$A$1:$LI$1),FALSE)</f>
        <v>1.611148832</v>
      </c>
      <c r="R594" s="361">
        <f>+VLOOKUP($E594,Emissions!$1:$1048576,MATCH(DATE(R$2,1,1),Emissions!$A$1:$LI$1),FALSE)</f>
        <v>1.629093873</v>
      </c>
      <c r="S594" s="361">
        <f>+VLOOKUP($E594,Emissions!$1:$1048576,MATCH(DATE(S$2,1,1),Emissions!$A$1:$LI$1),FALSE)</f>
        <v>1.64504465</v>
      </c>
      <c r="T594" s="361">
        <f>+VLOOKUP($E594,Emissions!$1:$1048576,MATCH(DATE(T$2,1,1),Emissions!$A$1:$LI$1),FALSE)</f>
        <v>1.659577664</v>
      </c>
      <c r="U594" s="361">
        <f>+VLOOKUP($E594,Emissions!$1:$1048576,MATCH(DATE(U$2,1,1),Emissions!$A$1:$LI$1),FALSE)</f>
        <v>1.6733472620000001</v>
      </c>
      <c r="V594" s="361">
        <f>+VLOOKUP($E594,Emissions!$1:$1048576,MATCH(DATE(V$2,1,1),Emissions!$A$1:$LI$1),FALSE)</f>
        <v>1.6866779709999999</v>
      </c>
      <c r="W594" s="361">
        <f>+VLOOKUP($E594,Emissions!$1:$1048576,MATCH(DATE(W$2,1,1),Emissions!$A$1:$LI$1),FALSE)</f>
        <v>1.7003215300000001</v>
      </c>
      <c r="X594" s="361">
        <f>+VLOOKUP($E594,Emissions!$1:$1048576,MATCH(DATE(X$2,1,1),Emissions!$A$1:$LI$1),FALSE)</f>
        <v>1.714970662</v>
      </c>
      <c r="Y594" s="361">
        <f>+VLOOKUP($E594,Emissions!$1:$1048576,MATCH(DATE(Y$2,1,1),Emissions!$A$1:$LI$1),FALSE)</f>
        <v>1.7311235380000001</v>
      </c>
      <c r="Z594" s="361">
        <f>+VLOOKUP($E594,Emissions!$1:$1048576,MATCH(DATE(Z$2,1,1),Emissions!$A$1:$LI$1),FALSE)</f>
        <v>1.749061293</v>
      </c>
      <c r="AA594" s="361">
        <f>+VLOOKUP($E594,Emissions!$1:$1048576,MATCH(DATE(AA$2,1,1),Emissions!$A$1:$LI$1),FALSE)</f>
        <v>1.7698394690000001</v>
      </c>
      <c r="AB594" s="361">
        <f>+VLOOKUP($E594,Emissions!$1:$1048576,MATCH(DATE(AB$2,1,1),Emissions!$A$1:$LI$1),FALSE)</f>
        <v>1.7937989110000001</v>
      </c>
      <c r="AC594" s="361">
        <f>+VLOOKUP($E594,Emissions!$1:$1048576,MATCH(DATE(AC$2,1,1),Emissions!$A$1:$LI$1),FALSE)</f>
        <v>1.8211062950000001</v>
      </c>
      <c r="AD594" s="361">
        <f>+VLOOKUP($E594,Emissions!$1:$1048576,MATCH(DATE(AD$2,1,1),Emissions!$A$1:$LI$1),FALSE)</f>
        <v>1.851750255</v>
      </c>
      <c r="AE594" s="361">
        <f>+VLOOKUP($E594,Emissions!$1:$1048576,MATCH(DATE(AE$2,1,1),Emissions!$A$1:$LI$1),FALSE)</f>
        <v>1.885303524</v>
      </c>
      <c r="AF594" s="361">
        <f>+VLOOKUP($E594,Emissions!$1:$1048576,MATCH(DATE(AF$2,1,1),Emissions!$A$1:$LI$1),FALSE)</f>
        <v>1.9211757709999999</v>
      </c>
      <c r="AG594" s="361">
        <f>+VLOOKUP($E594,Emissions!$1:$1048576,MATCH(DATE(AG$2,1,1),Emissions!$A$1:$LI$1),FALSE)</f>
        <v>1.9596771930000001</v>
      </c>
      <c r="AH594" s="361">
        <f>+VLOOKUP($E594,Emissions!$1:$1048576,MATCH(DATE(AH$2,1,1),Emissions!$A$1:$LI$1),FALSE)</f>
        <v>2.00107934</v>
      </c>
      <c r="AI594" s="361">
        <f>+VLOOKUP($E594,Emissions!$1:$1048576,MATCH(DATE(AI$2,1,1),Emissions!$A$1:$LI$1),FALSE)</f>
        <v>2.0451710850000002</v>
      </c>
      <c r="AJ594" s="361">
        <f>+VLOOKUP($E594,Emissions!$1:$1048576,MATCH(DATE(AJ$2,1,1),Emissions!$A$1:$LI$1),FALSE)</f>
        <v>2.0914328449999999</v>
      </c>
      <c r="AK594" s="361">
        <f>+VLOOKUP($E594,Emissions!$1:$1048576,MATCH(DATE(AK$2,1,1),Emissions!$A$1:$LI$1),FALSE)</f>
        <v>2.139607013</v>
      </c>
      <c r="AL594" s="361">
        <f>+VLOOKUP($E594,Emissions!$1:$1048576,MATCH(DATE(AL$2,1,1),Emissions!$A$1:$LI$1),FALSE)</f>
        <v>2.1892111820000002</v>
      </c>
      <c r="AM594" s="361">
        <f>+VLOOKUP($E594,Emissions!$1:$1048576,MATCH(DATE(AM$2,1,1),Emissions!$A$1:$LI$1),FALSE)</f>
        <v>2.2397630030000002</v>
      </c>
      <c r="AN594" s="361">
        <f>+VLOOKUP($E594,Emissions!$1:$1048576,MATCH(DATE(AN$2,1,1),Emissions!$A$1:$LI$1),FALSE)</f>
        <v>2.2907807029999998</v>
      </c>
      <c r="AO594" s="361">
        <f>+VLOOKUP($E594,Emissions!$1:$1048576,MATCH(DATE(AO$2,1,1),Emissions!$A$1:$LI$1),FALSE)</f>
        <v>2.341785819</v>
      </c>
    </row>
    <row r="595" spans="1:41" ht="15" customHeight="1" x14ac:dyDescent="0.35">
      <c r="A595" s="411"/>
      <c r="B595" s="170"/>
      <c r="C595" s="138" t="s">
        <v>603</v>
      </c>
      <c r="D595" s="114" t="s">
        <v>1033</v>
      </c>
      <c r="E595" s="50" t="s">
        <v>2683</v>
      </c>
      <c r="F595" s="361">
        <f>+VLOOKUP($E595,Emissions!$1:$1048576,MATCH(DATE(F$2,1,1),Emissions!$A$1:$LI$1),FALSE)</f>
        <v>13.24097675</v>
      </c>
      <c r="G595" s="361">
        <f>+VLOOKUP($E595,Emissions!$1:$1048576,MATCH(DATE(G$2,1,1),Emissions!$A$1:$LI$1),FALSE)</f>
        <v>13.44439646</v>
      </c>
      <c r="H595" s="361">
        <f>+VLOOKUP($E595,Emissions!$1:$1048576,MATCH(DATE(H$2,1,1),Emissions!$A$1:$LI$1),FALSE)</f>
        <v>13.672658869999999</v>
      </c>
      <c r="I595" s="361">
        <f>+VLOOKUP($E595,Emissions!$1:$1048576,MATCH(DATE(I$2,1,1),Emissions!$A$1:$LI$1),FALSE)</f>
        <v>13.91597919</v>
      </c>
      <c r="J595" s="361">
        <f>+VLOOKUP($E595,Emissions!$1:$1048576,MATCH(DATE(J$2,1,1),Emissions!$A$1:$LI$1),FALSE)</f>
        <v>14.18394365</v>
      </c>
      <c r="K595" s="361">
        <f>+VLOOKUP($E595,Emissions!$1:$1048576,MATCH(DATE(K$2,1,1),Emissions!$A$1:$LI$1),FALSE)</f>
        <v>14.47392116</v>
      </c>
      <c r="L595" s="361">
        <f>+VLOOKUP($E595,Emissions!$1:$1048576,MATCH(DATE(L$2,1,1),Emissions!$A$1:$LI$1),FALSE)</f>
        <v>14.78334242</v>
      </c>
      <c r="M595" s="361">
        <f>+VLOOKUP($E595,Emissions!$1:$1048576,MATCH(DATE(M$2,1,1),Emissions!$A$1:$LI$1),FALSE)</f>
        <v>15.09156024</v>
      </c>
      <c r="N595" s="361">
        <f>+VLOOKUP($E595,Emissions!$1:$1048576,MATCH(DATE(N$2,1,1),Emissions!$A$1:$LI$1),FALSE)</f>
        <v>15.390448019999999</v>
      </c>
      <c r="O595" s="361">
        <f>+VLOOKUP($E595,Emissions!$1:$1048576,MATCH(DATE(O$2,1,1),Emissions!$A$1:$LI$1),FALSE)</f>
        <v>15.671387429999999</v>
      </c>
      <c r="P595" s="361">
        <f>+VLOOKUP($E595,Emissions!$1:$1048576,MATCH(DATE(P$2,1,1),Emissions!$A$1:$LI$1),FALSE)</f>
        <v>15.914696640000001</v>
      </c>
      <c r="Q595" s="361">
        <f>+VLOOKUP($E595,Emissions!$1:$1048576,MATCH(DATE(Q$2,1,1),Emissions!$A$1:$LI$1),FALSE)</f>
        <v>16.127893180000001</v>
      </c>
      <c r="R595" s="361">
        <f>+VLOOKUP($E595,Emissions!$1:$1048576,MATCH(DATE(R$2,1,1),Emissions!$A$1:$LI$1),FALSE)</f>
        <v>16.31626198</v>
      </c>
      <c r="S595" s="361">
        <f>+VLOOKUP($E595,Emissions!$1:$1048576,MATCH(DATE(S$2,1,1),Emissions!$A$1:$LI$1),FALSE)</f>
        <v>16.484378790000001</v>
      </c>
      <c r="T595" s="361">
        <f>+VLOOKUP($E595,Emissions!$1:$1048576,MATCH(DATE(T$2,1,1),Emissions!$A$1:$LI$1),FALSE)</f>
        <v>16.638173519999999</v>
      </c>
      <c r="U595" s="361">
        <f>+VLOOKUP($E595,Emissions!$1:$1048576,MATCH(DATE(U$2,1,1),Emissions!$A$1:$LI$1),FALSE)</f>
        <v>16.784373129999999</v>
      </c>
      <c r="V595" s="361">
        <f>+VLOOKUP($E595,Emissions!$1:$1048576,MATCH(DATE(V$2,1,1),Emissions!$A$1:$LI$1),FALSE)</f>
        <v>16.92670725</v>
      </c>
      <c r="W595" s="361">
        <f>+VLOOKUP($E595,Emissions!$1:$1048576,MATCH(DATE(W$2,1,1),Emissions!$A$1:$LI$1),FALSE)</f>
        <v>17.072848960000002</v>
      </c>
      <c r="X595" s="361">
        <f>+VLOOKUP($E595,Emissions!$1:$1048576,MATCH(DATE(X$2,1,1),Emissions!$A$1:$LI$1),FALSE)</f>
        <v>17.22973056</v>
      </c>
      <c r="Y595" s="361">
        <f>+VLOOKUP($E595,Emissions!$1:$1048576,MATCH(DATE(Y$2,1,1),Emissions!$A$1:$LI$1),FALSE)</f>
        <v>17.40224521</v>
      </c>
      <c r="Z595" s="361">
        <f>+VLOOKUP($E595,Emissions!$1:$1048576,MATCH(DATE(Z$2,1,1),Emissions!$A$1:$LI$1),FALSE)</f>
        <v>17.593039690000001</v>
      </c>
      <c r="AA595" s="361">
        <f>+VLOOKUP($E595,Emissions!$1:$1048576,MATCH(DATE(AA$2,1,1),Emissions!$A$1:$LI$1),FALSE)</f>
        <v>17.81218827</v>
      </c>
      <c r="AB595" s="361">
        <f>+VLOOKUP($E595,Emissions!$1:$1048576,MATCH(DATE(AB$2,1,1),Emissions!$A$1:$LI$1),FALSE)</f>
        <v>18.062933319999999</v>
      </c>
      <c r="AC595" s="361">
        <f>+VLOOKUP($E595,Emissions!$1:$1048576,MATCH(DATE(AC$2,1,1),Emissions!$A$1:$LI$1),FALSE)</f>
        <v>18.34684756</v>
      </c>
      <c r="AD595" s="361">
        <f>+VLOOKUP($E595,Emissions!$1:$1048576,MATCH(DATE(AD$2,1,1),Emissions!$A$1:$LI$1),FALSE)</f>
        <v>18.663738909999999</v>
      </c>
      <c r="AE595" s="361">
        <f>+VLOOKUP($E595,Emissions!$1:$1048576,MATCH(DATE(AE$2,1,1),Emissions!$A$1:$LI$1),FALSE)</f>
        <v>19.009170470000001</v>
      </c>
      <c r="AF595" s="361">
        <f>+VLOOKUP($E595,Emissions!$1:$1048576,MATCH(DATE(AF$2,1,1),Emissions!$A$1:$LI$1),FALSE)</f>
        <v>19.376933869999998</v>
      </c>
      <c r="AG595" s="361">
        <f>+VLOOKUP($E595,Emissions!$1:$1048576,MATCH(DATE(AG$2,1,1),Emissions!$A$1:$LI$1),FALSE)</f>
        <v>19.770153700000002</v>
      </c>
      <c r="AH595" s="361">
        <f>+VLOOKUP($E595,Emissions!$1:$1048576,MATCH(DATE(AH$2,1,1),Emissions!$A$1:$LI$1),FALSE)</f>
        <v>20.191652900000001</v>
      </c>
      <c r="AI595" s="361">
        <f>+VLOOKUP($E595,Emissions!$1:$1048576,MATCH(DATE(AI$2,1,1),Emissions!$A$1:$LI$1),FALSE)</f>
        <v>20.639469999999999</v>
      </c>
      <c r="AJ595" s="361">
        <f>+VLOOKUP($E595,Emissions!$1:$1048576,MATCH(DATE(AJ$2,1,1),Emissions!$A$1:$LI$1),FALSE)</f>
        <v>21.10856343</v>
      </c>
      <c r="AK595" s="361">
        <f>+VLOOKUP($E595,Emissions!$1:$1048576,MATCH(DATE(AK$2,1,1),Emissions!$A$1:$LI$1),FALSE)</f>
        <v>21.596299470000002</v>
      </c>
      <c r="AL595" s="361">
        <f>+VLOOKUP($E595,Emissions!$1:$1048576,MATCH(DATE(AL$2,1,1),Emissions!$A$1:$LI$1),FALSE)</f>
        <v>22.097973750000001</v>
      </c>
      <c r="AM595" s="361">
        <f>+VLOOKUP($E595,Emissions!$1:$1048576,MATCH(DATE(AM$2,1,1),Emissions!$A$1:$LI$1),FALSE)</f>
        <v>22.608919350000001</v>
      </c>
      <c r="AN595" s="361">
        <f>+VLOOKUP($E595,Emissions!$1:$1048576,MATCH(DATE(AN$2,1,1),Emissions!$A$1:$LI$1),FALSE)</f>
        <v>23.124485849999999</v>
      </c>
      <c r="AO595" s="361">
        <f>+VLOOKUP($E595,Emissions!$1:$1048576,MATCH(DATE(AO$2,1,1),Emissions!$A$1:$LI$1),FALSE)</f>
        <v>23.640054809999999</v>
      </c>
    </row>
    <row r="596" spans="1:41" ht="15" customHeight="1" x14ac:dyDescent="0.35">
      <c r="A596" s="411"/>
      <c r="B596" s="170"/>
      <c r="C596" s="138" t="s">
        <v>604</v>
      </c>
      <c r="D596" s="114" t="s">
        <v>1033</v>
      </c>
      <c r="E596" s="50" t="s">
        <v>2684</v>
      </c>
      <c r="F596" s="361">
        <f>+VLOOKUP($E596,Emissions!$1:$1048576,MATCH(DATE(F$2,1,1),Emissions!$A$1:$LI$1),FALSE)</f>
        <v>3.3335105110000001</v>
      </c>
      <c r="G596" s="361">
        <f>+VLOOKUP($E596,Emissions!$1:$1048576,MATCH(DATE(G$2,1,1),Emissions!$A$1:$LI$1),FALSE)</f>
        <v>3.4435745070000001</v>
      </c>
      <c r="H596" s="361">
        <f>+VLOOKUP($E596,Emissions!$1:$1048576,MATCH(DATE(H$2,1,1),Emissions!$A$1:$LI$1),FALSE)</f>
        <v>3.5597109530000002</v>
      </c>
      <c r="I596" s="361">
        <f>+VLOOKUP($E596,Emissions!$1:$1048576,MATCH(DATE(I$2,1,1),Emissions!$A$1:$LI$1),FALSE)</f>
        <v>3.6736389489999999</v>
      </c>
      <c r="J596" s="361">
        <f>+VLOOKUP($E596,Emissions!$1:$1048576,MATCH(DATE(J$2,1,1),Emissions!$A$1:$LI$1),FALSE)</f>
        <v>3.7903474359999998</v>
      </c>
      <c r="K596" s="361">
        <f>+VLOOKUP($E596,Emissions!$1:$1048576,MATCH(DATE(K$2,1,1),Emissions!$A$1:$LI$1),FALSE)</f>
        <v>3.9117248490000001</v>
      </c>
      <c r="L596" s="361">
        <f>+VLOOKUP($E596,Emissions!$1:$1048576,MATCH(DATE(L$2,1,1),Emissions!$A$1:$LI$1),FALSE)</f>
        <v>4.0383399119999996</v>
      </c>
      <c r="M596" s="361">
        <f>+VLOOKUP($E596,Emissions!$1:$1048576,MATCH(DATE(M$2,1,1),Emissions!$A$1:$LI$1),FALSE)</f>
        <v>4.1621034129999996</v>
      </c>
      <c r="N596" s="361">
        <f>+VLOOKUP($E596,Emissions!$1:$1048576,MATCH(DATE(N$2,1,1),Emissions!$A$1:$LI$1),FALSE)</f>
        <v>4.2775621780000002</v>
      </c>
      <c r="O596" s="361">
        <f>+VLOOKUP($E596,Emissions!$1:$1048576,MATCH(DATE(O$2,1,1),Emissions!$A$1:$LI$1),FALSE)</f>
        <v>4.3792689459999998</v>
      </c>
      <c r="P596" s="361">
        <f>+VLOOKUP($E596,Emissions!$1:$1048576,MATCH(DATE(P$2,1,1),Emissions!$A$1:$LI$1),FALSE)</f>
        <v>4.4515990050000003</v>
      </c>
      <c r="Q596" s="361">
        <f>+VLOOKUP($E596,Emissions!$1:$1048576,MATCH(DATE(Q$2,1,1),Emissions!$A$1:$LI$1),FALSE)</f>
        <v>4.4887796599999996</v>
      </c>
      <c r="R596" s="361">
        <f>+VLOOKUP($E596,Emissions!$1:$1048576,MATCH(DATE(R$2,1,1),Emissions!$A$1:$LI$1),FALSE)</f>
        <v>4.5088306070000002</v>
      </c>
      <c r="S596" s="361">
        <f>+VLOOKUP($E596,Emissions!$1:$1048576,MATCH(DATE(S$2,1,1),Emissions!$A$1:$LI$1),FALSE)</f>
        <v>4.5220278829999998</v>
      </c>
      <c r="T596" s="361">
        <f>+VLOOKUP($E596,Emissions!$1:$1048576,MATCH(DATE(T$2,1,1),Emissions!$A$1:$LI$1),FALSE)</f>
        <v>4.5356158410000003</v>
      </c>
      <c r="U596" s="361">
        <f>+VLOOKUP($E596,Emissions!$1:$1048576,MATCH(DATE(U$2,1,1),Emissions!$A$1:$LI$1),FALSE)</f>
        <v>4.5542436850000003</v>
      </c>
      <c r="V596" s="361">
        <f>+VLOOKUP($E596,Emissions!$1:$1048576,MATCH(DATE(V$2,1,1),Emissions!$A$1:$LI$1),FALSE)</f>
        <v>4.579100145</v>
      </c>
      <c r="W596" s="361">
        <f>+VLOOKUP($E596,Emissions!$1:$1048576,MATCH(DATE(W$2,1,1),Emissions!$A$1:$LI$1),FALSE)</f>
        <v>4.6119880100000001</v>
      </c>
      <c r="X596" s="361">
        <f>+VLOOKUP($E596,Emissions!$1:$1048576,MATCH(DATE(X$2,1,1),Emissions!$A$1:$LI$1),FALSE)</f>
        <v>4.6542890440000004</v>
      </c>
      <c r="Y596" s="361">
        <f>+VLOOKUP($E596,Emissions!$1:$1048576,MATCH(DATE(Y$2,1,1),Emissions!$A$1:$LI$1),FALSE)</f>
        <v>4.7063046980000003</v>
      </c>
      <c r="Z596" s="361">
        <f>+VLOOKUP($E596,Emissions!$1:$1048576,MATCH(DATE(Z$2,1,1),Emissions!$A$1:$LI$1),FALSE)</f>
        <v>4.768545928</v>
      </c>
      <c r="AA596" s="361">
        <f>+VLOOKUP($E596,Emissions!$1:$1048576,MATCH(DATE(AA$2,1,1),Emissions!$A$1:$LI$1),FALSE)</f>
        <v>4.8435295319999998</v>
      </c>
      <c r="AB596" s="361">
        <f>+VLOOKUP($E596,Emissions!$1:$1048576,MATCH(DATE(AB$2,1,1),Emissions!$A$1:$LI$1),FALSE)</f>
        <v>4.9328994679999996</v>
      </c>
      <c r="AC596" s="361">
        <f>+VLOOKUP($E596,Emissions!$1:$1048576,MATCH(DATE(AC$2,1,1),Emissions!$A$1:$LI$1),FALSE)</f>
        <v>5.0368934120000004</v>
      </c>
      <c r="AD596" s="361">
        <f>+VLOOKUP($E596,Emissions!$1:$1048576,MATCH(DATE(AD$2,1,1),Emissions!$A$1:$LI$1),FALSE)</f>
        <v>5.1544182709999999</v>
      </c>
      <c r="AE596" s="361">
        <f>+VLOOKUP($E596,Emissions!$1:$1048576,MATCH(DATE(AE$2,1,1),Emissions!$A$1:$LI$1),FALSE)</f>
        <v>5.2847473129999996</v>
      </c>
      <c r="AF596" s="361">
        <f>+VLOOKUP($E596,Emissions!$1:$1048576,MATCH(DATE(AF$2,1,1),Emissions!$A$1:$LI$1),FALSE)</f>
        <v>5.4289554779999998</v>
      </c>
      <c r="AG596" s="361">
        <f>+VLOOKUP($E596,Emissions!$1:$1048576,MATCH(DATE(AG$2,1,1),Emissions!$A$1:$LI$1),FALSE)</f>
        <v>5.5884234660000001</v>
      </c>
      <c r="AH596" s="361">
        <f>+VLOOKUP($E596,Emissions!$1:$1048576,MATCH(DATE(AH$2,1,1),Emissions!$A$1:$LI$1),FALSE)</f>
        <v>5.7628409520000003</v>
      </c>
      <c r="AI596" s="361">
        <f>+VLOOKUP($E596,Emissions!$1:$1048576,MATCH(DATE(AI$2,1,1),Emissions!$A$1:$LI$1),FALSE)</f>
        <v>5.9486092050000003</v>
      </c>
      <c r="AJ596" s="361">
        <f>+VLOOKUP($E596,Emissions!$1:$1048576,MATCH(DATE(AJ$2,1,1),Emissions!$A$1:$LI$1),FALSE)</f>
        <v>6.1411831460000004</v>
      </c>
      <c r="AK596" s="361">
        <f>+VLOOKUP($E596,Emissions!$1:$1048576,MATCH(DATE(AK$2,1,1),Emissions!$A$1:$LI$1),FALSE)</f>
        <v>6.3386104000000003</v>
      </c>
      <c r="AL596" s="361">
        <f>+VLOOKUP($E596,Emissions!$1:$1048576,MATCH(DATE(AL$2,1,1),Emissions!$A$1:$LI$1),FALSE)</f>
        <v>6.539272499</v>
      </c>
      <c r="AM596" s="361">
        <f>+VLOOKUP($E596,Emissions!$1:$1048576,MATCH(DATE(AM$2,1,1),Emissions!$A$1:$LI$1),FALSE)</f>
        <v>6.7416792289999998</v>
      </c>
      <c r="AN596" s="361">
        <f>+VLOOKUP($E596,Emissions!$1:$1048576,MATCH(DATE(AN$2,1,1),Emissions!$A$1:$LI$1),FALSE)</f>
        <v>6.9443339750000002</v>
      </c>
      <c r="AO596" s="361">
        <f>+VLOOKUP($E596,Emissions!$1:$1048576,MATCH(DATE(AO$2,1,1),Emissions!$A$1:$LI$1),FALSE)</f>
        <v>7.145692951</v>
      </c>
    </row>
    <row r="597" spans="1:41" ht="15" customHeight="1" x14ac:dyDescent="0.35">
      <c r="A597" s="411"/>
      <c r="B597" s="170"/>
      <c r="C597" s="138" t="s">
        <v>605</v>
      </c>
      <c r="D597" s="114" t="s">
        <v>1033</v>
      </c>
      <c r="E597" s="50" t="s">
        <v>2685</v>
      </c>
      <c r="F597" s="361">
        <f>+VLOOKUP($E597,Emissions!$1:$1048576,MATCH(DATE(F$2,1,1),Emissions!$A$1:$LI$1),FALSE)</f>
        <v>17.525485450000001</v>
      </c>
      <c r="G597" s="361">
        <f>+VLOOKUP($E597,Emissions!$1:$1048576,MATCH(DATE(G$2,1,1),Emissions!$A$1:$LI$1),FALSE)</f>
        <v>17.897921019999998</v>
      </c>
      <c r="H597" s="361">
        <f>+VLOOKUP($E597,Emissions!$1:$1048576,MATCH(DATE(H$2,1,1),Emissions!$A$1:$LI$1),FALSE)</f>
        <v>18.314256589999999</v>
      </c>
      <c r="I597" s="361">
        <f>+VLOOKUP($E597,Emissions!$1:$1048576,MATCH(DATE(I$2,1,1),Emissions!$A$1:$LI$1),FALSE)</f>
        <v>18.727505359999999</v>
      </c>
      <c r="J597" s="361">
        <f>+VLOOKUP($E597,Emissions!$1:$1048576,MATCH(DATE(J$2,1,1),Emissions!$A$1:$LI$1),FALSE)</f>
        <v>19.192546159999999</v>
      </c>
      <c r="K597" s="361">
        <f>+VLOOKUP($E597,Emissions!$1:$1048576,MATCH(DATE(K$2,1,1),Emissions!$A$1:$LI$1),FALSE)</f>
        <v>19.720336100000001</v>
      </c>
      <c r="L597" s="361">
        <f>+VLOOKUP($E597,Emissions!$1:$1048576,MATCH(DATE(L$2,1,1),Emissions!$A$1:$LI$1),FALSE)</f>
        <v>20.304767739999999</v>
      </c>
      <c r="M597" s="361">
        <f>+VLOOKUP($E597,Emissions!$1:$1048576,MATCH(DATE(M$2,1,1),Emissions!$A$1:$LI$1),FALSE)</f>
        <v>20.844767839999999</v>
      </c>
      <c r="N597" s="361">
        <f>+VLOOKUP($E597,Emissions!$1:$1048576,MATCH(DATE(N$2,1,1),Emissions!$A$1:$LI$1),FALSE)</f>
        <v>21.285958010000002</v>
      </c>
      <c r="O597" s="361">
        <f>+VLOOKUP($E597,Emissions!$1:$1048576,MATCH(DATE(O$2,1,1),Emissions!$A$1:$LI$1),FALSE)</f>
        <v>21.587304540000002</v>
      </c>
      <c r="P597" s="361">
        <f>+VLOOKUP($E597,Emissions!$1:$1048576,MATCH(DATE(P$2,1,1),Emissions!$A$1:$LI$1),FALSE)</f>
        <v>21.687236639999998</v>
      </c>
      <c r="Q597" s="361">
        <f>+VLOOKUP($E597,Emissions!$1:$1048576,MATCH(DATE(Q$2,1,1),Emissions!$A$1:$LI$1),FALSE)</f>
        <v>21.706476420000001</v>
      </c>
      <c r="R597" s="361">
        <f>+VLOOKUP($E597,Emissions!$1:$1048576,MATCH(DATE(R$2,1,1),Emissions!$A$1:$LI$1),FALSE)</f>
        <v>21.73268114</v>
      </c>
      <c r="S597" s="361">
        <f>+VLOOKUP($E597,Emissions!$1:$1048576,MATCH(DATE(S$2,1,1),Emissions!$A$1:$LI$1),FALSE)</f>
        <v>21.7846218</v>
      </c>
      <c r="T597" s="361">
        <f>+VLOOKUP($E597,Emissions!$1:$1048576,MATCH(DATE(T$2,1,1),Emissions!$A$1:$LI$1),FALSE)</f>
        <v>21.86109257</v>
      </c>
      <c r="U597" s="361">
        <f>+VLOOKUP($E597,Emissions!$1:$1048576,MATCH(DATE(U$2,1,1),Emissions!$A$1:$LI$1),FALSE)</f>
        <v>21.957719529999999</v>
      </c>
      <c r="V597" s="361">
        <f>+VLOOKUP($E597,Emissions!$1:$1048576,MATCH(DATE(V$2,1,1),Emissions!$A$1:$LI$1),FALSE)</f>
        <v>22.05725627</v>
      </c>
      <c r="W597" s="361">
        <f>+VLOOKUP($E597,Emissions!$1:$1048576,MATCH(DATE(W$2,1,1),Emissions!$A$1:$LI$1),FALSE)</f>
        <v>22.15913711</v>
      </c>
      <c r="X597" s="361">
        <f>+VLOOKUP($E597,Emissions!$1:$1048576,MATCH(DATE(X$2,1,1),Emissions!$A$1:$LI$1),FALSE)</f>
        <v>22.269466739999999</v>
      </c>
      <c r="Y597" s="361">
        <f>+VLOOKUP($E597,Emissions!$1:$1048576,MATCH(DATE(Y$2,1,1),Emissions!$A$1:$LI$1),FALSE)</f>
        <v>22.393964660000002</v>
      </c>
      <c r="Z597" s="361">
        <f>+VLOOKUP($E597,Emissions!$1:$1048576,MATCH(DATE(Z$2,1,1),Emissions!$A$1:$LI$1),FALSE)</f>
        <v>22.535563320000001</v>
      </c>
      <c r="AA597" s="361">
        <f>+VLOOKUP($E597,Emissions!$1:$1048576,MATCH(DATE(AA$2,1,1),Emissions!$A$1:$LI$1),FALSE)</f>
        <v>22.72415848</v>
      </c>
      <c r="AB597" s="361">
        <f>+VLOOKUP($E597,Emissions!$1:$1048576,MATCH(DATE(AB$2,1,1),Emissions!$A$1:$LI$1),FALSE)</f>
        <v>22.971141110000001</v>
      </c>
      <c r="AC597" s="361">
        <f>+VLOOKUP($E597,Emissions!$1:$1048576,MATCH(DATE(AC$2,1,1),Emissions!$A$1:$LI$1),FALSE)</f>
        <v>23.2781044</v>
      </c>
      <c r="AD597" s="361">
        <f>+VLOOKUP($E597,Emissions!$1:$1048576,MATCH(DATE(AD$2,1,1),Emissions!$A$1:$LI$1),FALSE)</f>
        <v>23.641437849999999</v>
      </c>
      <c r="AE597" s="361">
        <f>+VLOOKUP($E597,Emissions!$1:$1048576,MATCH(DATE(AE$2,1,1),Emissions!$A$1:$LI$1),FALSE)</f>
        <v>24.04907115</v>
      </c>
      <c r="AF597" s="361">
        <f>+VLOOKUP($E597,Emissions!$1:$1048576,MATCH(DATE(AF$2,1,1),Emissions!$A$1:$LI$1),FALSE)</f>
        <v>24.514421899999999</v>
      </c>
      <c r="AG597" s="361">
        <f>+VLOOKUP($E597,Emissions!$1:$1048576,MATCH(DATE(AG$2,1,1),Emissions!$A$1:$LI$1),FALSE)</f>
        <v>25.043860840000001</v>
      </c>
      <c r="AH597" s="361">
        <f>+VLOOKUP($E597,Emissions!$1:$1048576,MATCH(DATE(AH$2,1,1),Emissions!$A$1:$LI$1),FALSE)</f>
        <v>25.637957010000001</v>
      </c>
      <c r="AI597" s="361">
        <f>+VLOOKUP($E597,Emissions!$1:$1048576,MATCH(DATE(AI$2,1,1),Emissions!$A$1:$LI$1),FALSE)</f>
        <v>26.28841409</v>
      </c>
      <c r="AJ597" s="361">
        <f>+VLOOKUP($E597,Emissions!$1:$1048576,MATCH(DATE(AJ$2,1,1),Emissions!$A$1:$LI$1),FALSE)</f>
        <v>26.982885379999999</v>
      </c>
      <c r="AK597" s="361">
        <f>+VLOOKUP($E597,Emissions!$1:$1048576,MATCH(DATE(AK$2,1,1),Emissions!$A$1:$LI$1),FALSE)</f>
        <v>27.720775450000001</v>
      </c>
      <c r="AL597" s="361">
        <f>+VLOOKUP($E597,Emissions!$1:$1048576,MATCH(DATE(AL$2,1,1),Emissions!$A$1:$LI$1),FALSE)</f>
        <v>28.496466139999999</v>
      </c>
      <c r="AM597" s="361">
        <f>+VLOOKUP($E597,Emissions!$1:$1048576,MATCH(DATE(AM$2,1,1),Emissions!$A$1:$LI$1),FALSE)</f>
        <v>29.300825100000001</v>
      </c>
      <c r="AN597" s="361">
        <f>+VLOOKUP($E597,Emissions!$1:$1048576,MATCH(DATE(AN$2,1,1),Emissions!$A$1:$LI$1),FALSE)</f>
        <v>30.123523200000001</v>
      </c>
      <c r="AO597" s="361">
        <f>+VLOOKUP($E597,Emissions!$1:$1048576,MATCH(DATE(AO$2,1,1),Emissions!$A$1:$LI$1),FALSE)</f>
        <v>30.954023880000001</v>
      </c>
    </row>
    <row r="598" spans="1:41" s="92" customFormat="1" ht="15" customHeight="1" x14ac:dyDescent="0.35">
      <c r="A598" s="411"/>
      <c r="B598" s="170"/>
      <c r="C598" s="137" t="s">
        <v>1090</v>
      </c>
      <c r="D598" s="147" t="s">
        <v>1033</v>
      </c>
      <c r="E598" s="136" t="s">
        <v>2704</v>
      </c>
      <c r="F598" s="327">
        <f>+VLOOKUP($E598,Emissions!$1:$1048576,MATCH(DATE(F$2,1,1),Emissions!$A$1:$LI$1),FALSE)</f>
        <v>16.924278950000001</v>
      </c>
      <c r="G598" s="327">
        <f>+VLOOKUP($E598,Emissions!$1:$1048576,MATCH(DATE(G$2,1,1),Emissions!$A$1:$LI$1),FALSE)</f>
        <v>16.524628889999999</v>
      </c>
      <c r="H598" s="327">
        <f>+VLOOKUP($E598,Emissions!$1:$1048576,MATCH(DATE(H$2,1,1),Emissions!$A$1:$LI$1),FALSE)</f>
        <v>16.144960699999999</v>
      </c>
      <c r="I598" s="327">
        <f>+VLOOKUP($E598,Emissions!$1:$1048576,MATCH(DATE(I$2,1,1),Emissions!$A$1:$LI$1),FALSE)</f>
        <v>15.70733974</v>
      </c>
      <c r="J598" s="327">
        <f>+VLOOKUP($E598,Emissions!$1:$1048576,MATCH(DATE(J$2,1,1),Emissions!$A$1:$LI$1),FALSE)</f>
        <v>15.538103270000001</v>
      </c>
      <c r="K598" s="327">
        <f>+VLOOKUP($E598,Emissions!$1:$1048576,MATCH(DATE(K$2,1,1),Emissions!$A$1:$LI$1),FALSE)</f>
        <v>15.55971665</v>
      </c>
      <c r="L598" s="327">
        <f>+VLOOKUP($E598,Emissions!$1:$1048576,MATCH(DATE(L$2,1,1),Emissions!$A$1:$LI$1),FALSE)</f>
        <v>15.7203073</v>
      </c>
      <c r="M598" s="327">
        <f>+VLOOKUP($E598,Emissions!$1:$1048576,MATCH(DATE(M$2,1,1),Emissions!$A$1:$LI$1),FALSE)</f>
        <v>15.61553601</v>
      </c>
      <c r="N598" s="327">
        <f>+VLOOKUP($E598,Emissions!$1:$1048576,MATCH(DATE(N$2,1,1),Emissions!$A$1:$LI$1),FALSE)</f>
        <v>15.249386810000001</v>
      </c>
      <c r="O598" s="327">
        <f>+VLOOKUP($E598,Emissions!$1:$1048576,MATCH(DATE(O$2,1,1),Emissions!$A$1:$LI$1),FALSE)</f>
        <v>14.63964152</v>
      </c>
      <c r="P598" s="327">
        <f>+VLOOKUP($E598,Emissions!$1:$1048576,MATCH(DATE(P$2,1,1),Emissions!$A$1:$LI$1),FALSE)</f>
        <v>13.80868141</v>
      </c>
      <c r="Q598" s="327">
        <f>+VLOOKUP($E598,Emissions!$1:$1048576,MATCH(DATE(Q$2,1,1),Emissions!$A$1:$LI$1),FALSE)</f>
        <v>13.24498314</v>
      </c>
      <c r="R598" s="327">
        <f>+VLOOKUP($E598,Emissions!$1:$1048576,MATCH(DATE(R$2,1,1),Emissions!$A$1:$LI$1),FALSE)</f>
        <v>12.85288253</v>
      </c>
      <c r="S598" s="327">
        <f>+VLOOKUP($E598,Emissions!$1:$1048576,MATCH(DATE(S$2,1,1),Emissions!$A$1:$LI$1),FALSE)</f>
        <v>12.56750751</v>
      </c>
      <c r="T598" s="327">
        <f>+VLOOKUP($E598,Emissions!$1:$1048576,MATCH(DATE(T$2,1,1),Emissions!$A$1:$LI$1),FALSE)</f>
        <v>12.347946840000001</v>
      </c>
      <c r="U598" s="327">
        <f>+VLOOKUP($E598,Emissions!$1:$1048576,MATCH(DATE(U$2,1,1),Emissions!$A$1:$LI$1),FALSE)</f>
        <v>12.169214</v>
      </c>
      <c r="V598" s="327">
        <f>+VLOOKUP($E598,Emissions!$1:$1048576,MATCH(DATE(V$2,1,1),Emissions!$A$1:$LI$1),FALSE)</f>
        <v>11.989737999999999</v>
      </c>
      <c r="W598" s="327">
        <f>+VLOOKUP($E598,Emissions!$1:$1048576,MATCH(DATE(W$2,1,1),Emissions!$A$1:$LI$1),FALSE)</f>
        <v>11.809086710000001</v>
      </c>
      <c r="X598" s="327">
        <f>+VLOOKUP($E598,Emissions!$1:$1048576,MATCH(DATE(X$2,1,1),Emissions!$A$1:$LI$1),FALSE)</f>
        <v>11.63013855</v>
      </c>
      <c r="Y598" s="327">
        <f>+VLOOKUP($E598,Emissions!$1:$1048576,MATCH(DATE(Y$2,1,1),Emissions!$A$1:$LI$1),FALSE)</f>
        <v>11.45667239</v>
      </c>
      <c r="Z598" s="327">
        <f>+VLOOKUP($E598,Emissions!$1:$1048576,MATCH(DATE(Z$2,1,1),Emissions!$A$1:$LI$1),FALSE)</f>
        <v>11.29205322</v>
      </c>
      <c r="AA598" s="327">
        <f>+VLOOKUP($E598,Emissions!$1:$1048576,MATCH(DATE(AA$2,1,1),Emissions!$A$1:$LI$1),FALSE)</f>
        <v>11.169147300000001</v>
      </c>
      <c r="AB598" s="327">
        <f>+VLOOKUP($E598,Emissions!$1:$1048576,MATCH(DATE(AB$2,1,1),Emissions!$A$1:$LI$1),FALSE)</f>
        <v>11.084203179999999</v>
      </c>
      <c r="AC598" s="327">
        <f>+VLOOKUP($E598,Emissions!$1:$1048576,MATCH(DATE(AC$2,1,1),Emissions!$A$1:$LI$1),FALSE)</f>
        <v>11.034323799999999</v>
      </c>
      <c r="AD598" s="327">
        <f>+VLOOKUP($E598,Emissions!$1:$1048576,MATCH(DATE(AD$2,1,1),Emissions!$A$1:$LI$1),FALSE)</f>
        <v>11.01715065</v>
      </c>
      <c r="AE598" s="327">
        <f>+VLOOKUP($E598,Emissions!$1:$1048576,MATCH(DATE(AE$2,1,1),Emissions!$A$1:$LI$1),FALSE)</f>
        <v>11.02900711</v>
      </c>
      <c r="AF598" s="327">
        <f>+VLOOKUP($E598,Emissions!$1:$1048576,MATCH(DATE(AF$2,1,1),Emissions!$A$1:$LI$1),FALSE)</f>
        <v>11.074983619999999</v>
      </c>
      <c r="AG598" s="327">
        <f>+VLOOKUP($E598,Emissions!$1:$1048576,MATCH(DATE(AG$2,1,1),Emissions!$A$1:$LI$1),FALSE)</f>
        <v>11.15317042</v>
      </c>
      <c r="AH598" s="327">
        <f>+VLOOKUP($E598,Emissions!$1:$1048576,MATCH(DATE(AH$2,1,1),Emissions!$A$1:$LI$1),FALSE)</f>
        <v>11.262236</v>
      </c>
      <c r="AI598" s="327">
        <f>+VLOOKUP($E598,Emissions!$1:$1048576,MATCH(DATE(AI$2,1,1),Emissions!$A$1:$LI$1),FALSE)</f>
        <v>11.398759460000001</v>
      </c>
      <c r="AJ598" s="327">
        <f>+VLOOKUP($E598,Emissions!$1:$1048576,MATCH(DATE(AJ$2,1,1),Emissions!$A$1:$LI$1),FALSE)</f>
        <v>11.557888009999999</v>
      </c>
      <c r="AK598" s="327">
        <f>+VLOOKUP($E598,Emissions!$1:$1048576,MATCH(DATE(AK$2,1,1),Emissions!$A$1:$LI$1),FALSE)</f>
        <v>11.74554056</v>
      </c>
      <c r="AL598" s="327">
        <f>+VLOOKUP($E598,Emissions!$1:$1048576,MATCH(DATE(AL$2,1,1),Emissions!$A$1:$LI$1),FALSE)</f>
        <v>11.954881029999999</v>
      </c>
      <c r="AM598" s="327">
        <f>+VLOOKUP($E598,Emissions!$1:$1048576,MATCH(DATE(AM$2,1,1),Emissions!$A$1:$LI$1),FALSE)</f>
        <v>12.1795328</v>
      </c>
      <c r="AN598" s="327">
        <f>+VLOOKUP($E598,Emissions!$1:$1048576,MATCH(DATE(AN$2,1,1),Emissions!$A$1:$LI$1),FALSE)</f>
        <v>12.41346358</v>
      </c>
      <c r="AO598" s="327">
        <f>+VLOOKUP($E598,Emissions!$1:$1048576,MATCH(DATE(AO$2,1,1),Emissions!$A$1:$LI$1),FALSE)</f>
        <v>12.650929059999999</v>
      </c>
    </row>
    <row r="599" spans="1:41" ht="15" customHeight="1" x14ac:dyDescent="0.35">
      <c r="A599" s="411"/>
      <c r="B599" s="170"/>
      <c r="C599" s="138" t="s">
        <v>606</v>
      </c>
      <c r="D599" s="114" t="s">
        <v>1033</v>
      </c>
      <c r="E599" s="50" t="s">
        <v>2686</v>
      </c>
      <c r="F599" s="361">
        <f>+VLOOKUP($E599,Emissions!$1:$1048576,MATCH(DATE(F$2,1,1),Emissions!$A$1:$LI$1),FALSE)</f>
        <v>11.42834496</v>
      </c>
      <c r="G599" s="361">
        <f>+VLOOKUP($E599,Emissions!$1:$1048576,MATCH(DATE(G$2,1,1),Emissions!$A$1:$LI$1),FALSE)</f>
        <v>11.407342999999999</v>
      </c>
      <c r="H599" s="361">
        <f>+VLOOKUP($E599,Emissions!$1:$1048576,MATCH(DATE(H$2,1,1),Emissions!$A$1:$LI$1),FALSE)</f>
        <v>11.38922707</v>
      </c>
      <c r="I599" s="361">
        <f>+VLOOKUP($E599,Emissions!$1:$1048576,MATCH(DATE(I$2,1,1),Emissions!$A$1:$LI$1),FALSE)</f>
        <v>11.335351299999999</v>
      </c>
      <c r="J599" s="361">
        <f>+VLOOKUP($E599,Emissions!$1:$1048576,MATCH(DATE(J$2,1,1),Emissions!$A$1:$LI$1),FALSE)</f>
        <v>11.390259560000001</v>
      </c>
      <c r="K599" s="361">
        <f>+VLOOKUP($E599,Emissions!$1:$1048576,MATCH(DATE(K$2,1,1),Emissions!$A$1:$LI$1),FALSE)</f>
        <v>11.5337476</v>
      </c>
      <c r="L599" s="361">
        <f>+VLOOKUP($E599,Emissions!$1:$1048576,MATCH(DATE(L$2,1,1),Emissions!$A$1:$LI$1),FALSE)</f>
        <v>11.74820974</v>
      </c>
      <c r="M599" s="361">
        <f>+VLOOKUP($E599,Emissions!$1:$1048576,MATCH(DATE(M$2,1,1),Emissions!$A$1:$LI$1),FALSE)</f>
        <v>11.830935480000001</v>
      </c>
      <c r="N599" s="361">
        <f>+VLOOKUP($E599,Emissions!$1:$1048576,MATCH(DATE(N$2,1,1),Emissions!$A$1:$LI$1),FALSE)</f>
        <v>11.75068782</v>
      </c>
      <c r="O599" s="361">
        <f>+VLOOKUP($E599,Emissions!$1:$1048576,MATCH(DATE(O$2,1,1),Emissions!$A$1:$LI$1),FALSE)</f>
        <v>11.48598097</v>
      </c>
      <c r="P599" s="361">
        <f>+VLOOKUP($E599,Emissions!$1:$1048576,MATCH(DATE(P$2,1,1),Emissions!$A$1:$LI$1),FALSE)</f>
        <v>11.0236102</v>
      </c>
      <c r="Q599" s="361">
        <f>+VLOOKUP($E599,Emissions!$1:$1048576,MATCH(DATE(Q$2,1,1),Emissions!$A$1:$LI$1),FALSE)</f>
        <v>10.698271650000001</v>
      </c>
      <c r="R599" s="361">
        <f>+VLOOKUP($E599,Emissions!$1:$1048576,MATCH(DATE(R$2,1,1),Emissions!$A$1:$LI$1),FALSE)</f>
        <v>10.46592102</v>
      </c>
      <c r="S599" s="361">
        <f>+VLOOKUP($E599,Emissions!$1:$1048576,MATCH(DATE(S$2,1,1),Emissions!$A$1:$LI$1),FALSE)</f>
        <v>10.292104910000001</v>
      </c>
      <c r="T599" s="361">
        <f>+VLOOKUP($E599,Emissions!$1:$1048576,MATCH(DATE(T$2,1,1),Emissions!$A$1:$LI$1),FALSE)</f>
        <v>10.15396825</v>
      </c>
      <c r="U599" s="361">
        <f>+VLOOKUP($E599,Emissions!$1:$1048576,MATCH(DATE(U$2,1,1),Emissions!$A$1:$LI$1),FALSE)</f>
        <v>10.03751759</v>
      </c>
      <c r="V599" s="361">
        <f>+VLOOKUP($E599,Emissions!$1:$1048576,MATCH(DATE(V$2,1,1),Emissions!$A$1:$LI$1),FALSE)</f>
        <v>9.9146631490000008</v>
      </c>
      <c r="W599" s="361">
        <f>+VLOOKUP($E599,Emissions!$1:$1048576,MATCH(DATE(W$2,1,1),Emissions!$A$1:$LI$1),FALSE)</f>
        <v>9.7868782929999991</v>
      </c>
      <c r="X599" s="361">
        <f>+VLOOKUP($E599,Emissions!$1:$1048576,MATCH(DATE(X$2,1,1),Emissions!$A$1:$LI$1),FALSE)</f>
        <v>9.6579396939999995</v>
      </c>
      <c r="Y599" s="361">
        <f>+VLOOKUP($E599,Emissions!$1:$1048576,MATCH(DATE(Y$2,1,1),Emissions!$A$1:$LI$1),FALSE)</f>
        <v>9.5319811039999998</v>
      </c>
      <c r="Z599" s="361">
        <f>+VLOOKUP($E599,Emissions!$1:$1048576,MATCH(DATE(Z$2,1,1),Emissions!$A$1:$LI$1),FALSE)</f>
        <v>9.4124249469999999</v>
      </c>
      <c r="AA599" s="361">
        <f>+VLOOKUP($E599,Emissions!$1:$1048576,MATCH(DATE(AA$2,1,1),Emissions!$A$1:$LI$1),FALSE)</f>
        <v>9.3258792489999998</v>
      </c>
      <c r="AB599" s="361">
        <f>+VLOOKUP($E599,Emissions!$1:$1048576,MATCH(DATE(AB$2,1,1),Emissions!$A$1:$LI$1),FALSE)</f>
        <v>9.2705771529999996</v>
      </c>
      <c r="AC599" s="361">
        <f>+VLOOKUP($E599,Emissions!$1:$1048576,MATCH(DATE(AC$2,1,1),Emissions!$A$1:$LI$1),FALSE)</f>
        <v>9.2449515439999992</v>
      </c>
      <c r="AD599" s="361">
        <f>+VLOOKUP($E599,Emissions!$1:$1048576,MATCH(DATE(AD$2,1,1),Emissions!$A$1:$LI$1),FALSE)</f>
        <v>9.2474995480000004</v>
      </c>
      <c r="AE599" s="361">
        <f>+VLOOKUP($E599,Emissions!$1:$1048576,MATCH(DATE(AE$2,1,1),Emissions!$A$1:$LI$1),FALSE)</f>
        <v>9.2751307910000005</v>
      </c>
      <c r="AF599" s="361">
        <f>+VLOOKUP($E599,Emissions!$1:$1048576,MATCH(DATE(AF$2,1,1),Emissions!$A$1:$LI$1),FALSE)</f>
        <v>9.3315914670000009</v>
      </c>
      <c r="AG599" s="361">
        <f>+VLOOKUP($E599,Emissions!$1:$1048576,MATCH(DATE(AG$2,1,1),Emissions!$A$1:$LI$1),FALSE)</f>
        <v>9.4159452639999994</v>
      </c>
      <c r="AH599" s="361">
        <f>+VLOOKUP($E599,Emissions!$1:$1048576,MATCH(DATE(AH$2,1,1),Emissions!$A$1:$LI$1),FALSE)</f>
        <v>9.5274762729999996</v>
      </c>
      <c r="AI599" s="361">
        <f>+VLOOKUP($E599,Emissions!$1:$1048576,MATCH(DATE(AI$2,1,1),Emissions!$A$1:$LI$1),FALSE)</f>
        <v>9.6633069620000001</v>
      </c>
      <c r="AJ599" s="361">
        <f>+VLOOKUP($E599,Emissions!$1:$1048576,MATCH(DATE(AJ$2,1,1),Emissions!$A$1:$LI$1),FALSE)</f>
        <v>9.8191068070000007</v>
      </c>
      <c r="AK599" s="361">
        <f>+VLOOKUP($E599,Emissions!$1:$1048576,MATCH(DATE(AK$2,1,1),Emissions!$A$1:$LI$1),FALSE)</f>
        <v>9.9992583199999991</v>
      </c>
      <c r="AL599" s="361">
        <f>+VLOOKUP($E599,Emissions!$1:$1048576,MATCH(DATE(AL$2,1,1),Emissions!$A$1:$LI$1),FALSE)</f>
        <v>10.19795708</v>
      </c>
      <c r="AM599" s="361">
        <f>+VLOOKUP($E599,Emissions!$1:$1048576,MATCH(DATE(AM$2,1,1),Emissions!$A$1:$LI$1),FALSE)</f>
        <v>10.40968812</v>
      </c>
      <c r="AN599" s="361">
        <f>+VLOOKUP($E599,Emissions!$1:$1048576,MATCH(DATE(AN$2,1,1),Emissions!$A$1:$LI$1),FALSE)</f>
        <v>10.629150210000001</v>
      </c>
      <c r="AO599" s="361">
        <f>+VLOOKUP($E599,Emissions!$1:$1048576,MATCH(DATE(AO$2,1,1),Emissions!$A$1:$LI$1),FALSE)</f>
        <v>10.85123385</v>
      </c>
    </row>
    <row r="600" spans="1:41" ht="15" customHeight="1" x14ac:dyDescent="0.35">
      <c r="A600" s="411"/>
      <c r="B600" s="170"/>
      <c r="C600" s="138" t="s">
        <v>607</v>
      </c>
      <c r="D600" s="114" t="s">
        <v>1033</v>
      </c>
      <c r="E600" s="50" t="s">
        <v>2687</v>
      </c>
      <c r="F600" s="361">
        <f>+VLOOKUP($E600,Emissions!$1:$1048576,MATCH(DATE(F$2,1,1),Emissions!$A$1:$LI$1),FALSE)</f>
        <v>5.4959339890000001</v>
      </c>
      <c r="G600" s="361">
        <f>+VLOOKUP($E600,Emissions!$1:$1048576,MATCH(DATE(G$2,1,1),Emissions!$A$1:$LI$1),FALSE)</f>
        <v>5.1172858950000002</v>
      </c>
      <c r="H600" s="361">
        <f>+VLOOKUP($E600,Emissions!$1:$1048576,MATCH(DATE(H$2,1,1),Emissions!$A$1:$LI$1),FALSE)</f>
        <v>4.7557336289999999</v>
      </c>
      <c r="I600" s="361">
        <f>+VLOOKUP($E600,Emissions!$1:$1048576,MATCH(DATE(I$2,1,1),Emissions!$A$1:$LI$1),FALSE)</f>
        <v>4.37198844</v>
      </c>
      <c r="J600" s="361">
        <f>+VLOOKUP($E600,Emissions!$1:$1048576,MATCH(DATE(J$2,1,1),Emissions!$A$1:$LI$1),FALSE)</f>
        <v>4.1478437140000004</v>
      </c>
      <c r="K600" s="361">
        <f>+VLOOKUP($E600,Emissions!$1:$1048576,MATCH(DATE(K$2,1,1),Emissions!$A$1:$LI$1),FALSE)</f>
        <v>4.0259690529999999</v>
      </c>
      <c r="L600" s="361">
        <f>+VLOOKUP($E600,Emissions!$1:$1048576,MATCH(DATE(L$2,1,1),Emissions!$A$1:$LI$1),FALSE)</f>
        <v>3.9720975529999998</v>
      </c>
      <c r="M600" s="361">
        <f>+VLOOKUP($E600,Emissions!$1:$1048576,MATCH(DATE(M$2,1,1),Emissions!$A$1:$LI$1),FALSE)</f>
        <v>3.7846005310000002</v>
      </c>
      <c r="N600" s="361">
        <f>+VLOOKUP($E600,Emissions!$1:$1048576,MATCH(DATE(N$2,1,1),Emissions!$A$1:$LI$1),FALSE)</f>
        <v>3.4986989899999998</v>
      </c>
      <c r="O600" s="361">
        <f>+VLOOKUP($E600,Emissions!$1:$1048576,MATCH(DATE(O$2,1,1),Emissions!$A$1:$LI$1),FALSE)</f>
        <v>3.1536605469999999</v>
      </c>
      <c r="P600" s="361">
        <f>+VLOOKUP($E600,Emissions!$1:$1048576,MATCH(DATE(P$2,1,1),Emissions!$A$1:$LI$1),FALSE)</f>
        <v>2.7850712190000002</v>
      </c>
      <c r="Q600" s="361">
        <f>+VLOOKUP($E600,Emissions!$1:$1048576,MATCH(DATE(Q$2,1,1),Emissions!$A$1:$LI$1),FALSE)</f>
        <v>2.5467114820000001</v>
      </c>
      <c r="R600" s="361">
        <f>+VLOOKUP($E600,Emissions!$1:$1048576,MATCH(DATE(R$2,1,1),Emissions!$A$1:$LI$1),FALSE)</f>
        <v>2.386961511</v>
      </c>
      <c r="S600" s="361">
        <f>+VLOOKUP($E600,Emissions!$1:$1048576,MATCH(DATE(S$2,1,1),Emissions!$A$1:$LI$1),FALSE)</f>
        <v>2.2754025919999998</v>
      </c>
      <c r="T600" s="361">
        <f>+VLOOKUP($E600,Emissions!$1:$1048576,MATCH(DATE(T$2,1,1),Emissions!$A$1:$LI$1),FALSE)</f>
        <v>2.193978591</v>
      </c>
      <c r="U600" s="361">
        <f>+VLOOKUP($E600,Emissions!$1:$1048576,MATCH(DATE(U$2,1,1),Emissions!$A$1:$LI$1),FALSE)</f>
        <v>2.1316964060000001</v>
      </c>
      <c r="V600" s="361">
        <f>+VLOOKUP($E600,Emissions!$1:$1048576,MATCH(DATE(V$2,1,1),Emissions!$A$1:$LI$1),FALSE)</f>
        <v>2.0750748489999999</v>
      </c>
      <c r="W600" s="361">
        <f>+VLOOKUP($E600,Emissions!$1:$1048576,MATCH(DATE(W$2,1,1),Emissions!$A$1:$LI$1),FALSE)</f>
        <v>2.0222084200000001</v>
      </c>
      <c r="X600" s="361">
        <f>+VLOOKUP($E600,Emissions!$1:$1048576,MATCH(DATE(X$2,1,1),Emissions!$A$1:$LI$1),FALSE)</f>
        <v>1.972198857</v>
      </c>
      <c r="Y600" s="361">
        <f>+VLOOKUP($E600,Emissions!$1:$1048576,MATCH(DATE(Y$2,1,1),Emissions!$A$1:$LI$1),FALSE)</f>
        <v>1.9246912869999999</v>
      </c>
      <c r="Z600" s="361">
        <f>+VLOOKUP($E600,Emissions!$1:$1048576,MATCH(DATE(Z$2,1,1),Emissions!$A$1:$LI$1),FALSE)</f>
        <v>1.87962827</v>
      </c>
      <c r="AA600" s="361">
        <f>+VLOOKUP($E600,Emissions!$1:$1048576,MATCH(DATE(AA$2,1,1),Emissions!$A$1:$LI$1),FALSE)</f>
        <v>1.8432680539999999</v>
      </c>
      <c r="AB600" s="361">
        <f>+VLOOKUP($E600,Emissions!$1:$1048576,MATCH(DATE(AB$2,1,1),Emissions!$A$1:$LI$1),FALSE)</f>
        <v>1.8136260259999999</v>
      </c>
      <c r="AC600" s="361">
        <f>+VLOOKUP($E600,Emissions!$1:$1048576,MATCH(DATE(AC$2,1,1),Emissions!$A$1:$LI$1),FALSE)</f>
        <v>1.7893722540000001</v>
      </c>
      <c r="AD600" s="361">
        <f>+VLOOKUP($E600,Emissions!$1:$1048576,MATCH(DATE(AD$2,1,1),Emissions!$A$1:$LI$1),FALSE)</f>
        <v>1.769651104</v>
      </c>
      <c r="AE600" s="361">
        <f>+VLOOKUP($E600,Emissions!$1:$1048576,MATCH(DATE(AE$2,1,1),Emissions!$A$1:$LI$1),FALSE)</f>
        <v>1.753876317</v>
      </c>
      <c r="AF600" s="361">
        <f>+VLOOKUP($E600,Emissions!$1:$1048576,MATCH(DATE(AF$2,1,1),Emissions!$A$1:$LI$1),FALSE)</f>
        <v>1.743392155</v>
      </c>
      <c r="AG600" s="361">
        <f>+VLOOKUP($E600,Emissions!$1:$1048576,MATCH(DATE(AG$2,1,1),Emissions!$A$1:$LI$1),FALSE)</f>
        <v>1.7372251510000001</v>
      </c>
      <c r="AH600" s="361">
        <f>+VLOOKUP($E600,Emissions!$1:$1048576,MATCH(DATE(AH$2,1,1),Emissions!$A$1:$LI$1),FALSE)</f>
        <v>1.734759731</v>
      </c>
      <c r="AI600" s="361">
        <f>+VLOOKUP($E600,Emissions!$1:$1048576,MATCH(DATE(AI$2,1,1),Emissions!$A$1:$LI$1),FALSE)</f>
        <v>1.7354524979999999</v>
      </c>
      <c r="AJ600" s="361">
        <f>+VLOOKUP($E600,Emissions!$1:$1048576,MATCH(DATE(AJ$2,1,1),Emissions!$A$1:$LI$1),FALSE)</f>
        <v>1.738781202</v>
      </c>
      <c r="AK600" s="361">
        <f>+VLOOKUP($E600,Emissions!$1:$1048576,MATCH(DATE(AK$2,1,1),Emissions!$A$1:$LI$1),FALSE)</f>
        <v>1.746282243</v>
      </c>
      <c r="AL600" s="361">
        <f>+VLOOKUP($E600,Emissions!$1:$1048576,MATCH(DATE(AL$2,1,1),Emissions!$A$1:$LI$1),FALSE)</f>
        <v>1.7569239560000001</v>
      </c>
      <c r="AM600" s="361">
        <f>+VLOOKUP($E600,Emissions!$1:$1048576,MATCH(DATE(AM$2,1,1),Emissions!$A$1:$LI$1),FALSE)</f>
        <v>1.769844674</v>
      </c>
      <c r="AN600" s="361">
        <f>+VLOOKUP($E600,Emissions!$1:$1048576,MATCH(DATE(AN$2,1,1),Emissions!$A$1:$LI$1),FALSE)</f>
        <v>1.7843133760000001</v>
      </c>
      <c r="AO600" s="361">
        <f>+VLOOKUP($E600,Emissions!$1:$1048576,MATCH(DATE(AO$2,1,1),Emissions!$A$1:$LI$1),FALSE)</f>
        <v>1.7996952079999999</v>
      </c>
    </row>
    <row r="601" spans="1:41" s="92" customFormat="1" ht="15" customHeight="1" x14ac:dyDescent="0.35">
      <c r="A601" s="411"/>
      <c r="B601" s="170"/>
      <c r="C601" s="137" t="s">
        <v>1091</v>
      </c>
      <c r="D601" s="147" t="s">
        <v>1033</v>
      </c>
      <c r="E601" s="136" t="s">
        <v>2705</v>
      </c>
      <c r="F601" s="327">
        <f>+VLOOKUP($E601,Emissions!$1:$1048576,MATCH(DATE(F$2,1,1),Emissions!$A$1:$LI$1),FALSE)</f>
        <v>5.9090191320000001</v>
      </c>
      <c r="G601" s="327">
        <f>+VLOOKUP($E601,Emissions!$1:$1048576,MATCH(DATE(G$2,1,1),Emissions!$A$1:$LI$1),FALSE)</f>
        <v>5.9425475609999996</v>
      </c>
      <c r="H601" s="327">
        <f>+VLOOKUP($E601,Emissions!$1:$1048576,MATCH(DATE(H$2,1,1),Emissions!$A$1:$LI$1),FALSE)</f>
        <v>5.9725986139999998</v>
      </c>
      <c r="I601" s="327">
        <f>+VLOOKUP($E601,Emissions!$1:$1048576,MATCH(DATE(I$2,1,1),Emissions!$A$1:$LI$1),FALSE)</f>
        <v>6.0074832950000001</v>
      </c>
      <c r="J601" s="327">
        <f>+VLOOKUP($E601,Emissions!$1:$1048576,MATCH(DATE(J$2,1,1),Emissions!$A$1:$LI$1),FALSE)</f>
        <v>6.0611422580000003</v>
      </c>
      <c r="K601" s="327">
        <f>+VLOOKUP($E601,Emissions!$1:$1048576,MATCH(DATE(K$2,1,1),Emissions!$A$1:$LI$1),FALSE)</f>
        <v>6.1329982259999998</v>
      </c>
      <c r="L601" s="327">
        <f>+VLOOKUP($E601,Emissions!$1:$1048576,MATCH(DATE(L$2,1,1),Emissions!$A$1:$LI$1),FALSE)</f>
        <v>6.2177080460000003</v>
      </c>
      <c r="M601" s="327">
        <f>+VLOOKUP($E601,Emissions!$1:$1048576,MATCH(DATE(M$2,1,1),Emissions!$A$1:$LI$1),FALSE)</f>
        <v>6.2986835719999998</v>
      </c>
      <c r="N601" s="327">
        <f>+VLOOKUP($E601,Emissions!$1:$1048576,MATCH(DATE(N$2,1,1),Emissions!$A$1:$LI$1),FALSE)</f>
        <v>6.3686294309999996</v>
      </c>
      <c r="O601" s="327">
        <f>+VLOOKUP($E601,Emissions!$1:$1048576,MATCH(DATE(O$2,1,1),Emissions!$A$1:$LI$1),FALSE)</f>
        <v>6.4226339330000002</v>
      </c>
      <c r="P601" s="327">
        <f>+VLOOKUP($E601,Emissions!$1:$1048576,MATCH(DATE(P$2,1,1),Emissions!$A$1:$LI$1),FALSE)</f>
        <v>6.4543937409999996</v>
      </c>
      <c r="Q601" s="327">
        <f>+VLOOKUP($E601,Emissions!$1:$1048576,MATCH(DATE(Q$2,1,1),Emissions!$A$1:$LI$1),FALSE)</f>
        <v>6.4919165369999998</v>
      </c>
      <c r="R601" s="327">
        <f>+VLOOKUP($E601,Emissions!$1:$1048576,MATCH(DATE(R$2,1,1),Emissions!$A$1:$LI$1),FALSE)</f>
        <v>6.5342366710000004</v>
      </c>
      <c r="S601" s="327">
        <f>+VLOOKUP($E601,Emissions!$1:$1048576,MATCH(DATE(S$2,1,1),Emissions!$A$1:$LI$1),FALSE)</f>
        <v>6.579378503</v>
      </c>
      <c r="T601" s="327">
        <f>+VLOOKUP($E601,Emissions!$1:$1048576,MATCH(DATE(T$2,1,1),Emissions!$A$1:$LI$1),FALSE)</f>
        <v>6.6257680880000001</v>
      </c>
      <c r="U601" s="327">
        <f>+VLOOKUP($E601,Emissions!$1:$1048576,MATCH(DATE(U$2,1,1),Emissions!$A$1:$LI$1),FALSE)</f>
        <v>6.6725214429999999</v>
      </c>
      <c r="V601" s="327">
        <f>+VLOOKUP($E601,Emissions!$1:$1048576,MATCH(DATE(V$2,1,1),Emissions!$A$1:$LI$1),FALSE)</f>
        <v>6.7147662930000003</v>
      </c>
      <c r="W601" s="327">
        <f>+VLOOKUP($E601,Emissions!$1:$1048576,MATCH(DATE(W$2,1,1),Emissions!$A$1:$LI$1),FALSE)</f>
        <v>6.7559992649999998</v>
      </c>
      <c r="X601" s="327">
        <f>+VLOOKUP($E601,Emissions!$1:$1048576,MATCH(DATE(X$2,1,1),Emissions!$A$1:$LI$1),FALSE)</f>
        <v>6.7977182650000003</v>
      </c>
      <c r="Y601" s="327">
        <f>+VLOOKUP($E601,Emissions!$1:$1048576,MATCH(DATE(Y$2,1,1),Emissions!$A$1:$LI$1),FALSE)</f>
        <v>6.8408114790000001</v>
      </c>
      <c r="Z601" s="327">
        <f>+VLOOKUP($E601,Emissions!$1:$1048576,MATCH(DATE(Z$2,1,1),Emissions!$A$1:$LI$1),FALSE)</f>
        <v>6.8858672609999996</v>
      </c>
      <c r="AA601" s="327">
        <f>+VLOOKUP($E601,Emissions!$1:$1048576,MATCH(DATE(AA$2,1,1),Emissions!$A$1:$LI$1),FALSE)</f>
        <v>6.9366947940000001</v>
      </c>
      <c r="AB601" s="327">
        <f>+VLOOKUP($E601,Emissions!$1:$1048576,MATCH(DATE(AB$2,1,1),Emissions!$A$1:$LI$1),FALSE)</f>
        <v>6.9944395879999997</v>
      </c>
      <c r="AC601" s="327">
        <f>+VLOOKUP($E601,Emissions!$1:$1048576,MATCH(DATE(AC$2,1,1),Emissions!$A$1:$LI$1),FALSE)</f>
        <v>7.0594208490000003</v>
      </c>
      <c r="AD601" s="327">
        <f>+VLOOKUP($E601,Emissions!$1:$1048576,MATCH(DATE(AD$2,1,1),Emissions!$A$1:$LI$1),FALSE)</f>
        <v>7.1315028619999996</v>
      </c>
      <c r="AE601" s="327">
        <f>+VLOOKUP($E601,Emissions!$1:$1048576,MATCH(DATE(AE$2,1,1),Emissions!$A$1:$LI$1),FALSE)</f>
        <v>7.209769305</v>
      </c>
      <c r="AF601" s="327">
        <f>+VLOOKUP($E601,Emissions!$1:$1048576,MATCH(DATE(AF$2,1,1),Emissions!$A$1:$LI$1),FALSE)</f>
        <v>7.2897460509999998</v>
      </c>
      <c r="AG601" s="327">
        <f>+VLOOKUP($E601,Emissions!$1:$1048576,MATCH(DATE(AG$2,1,1),Emissions!$A$1:$LI$1),FALSE)</f>
        <v>7.3742890540000001</v>
      </c>
      <c r="AH601" s="327">
        <f>+VLOOKUP($E601,Emissions!$1:$1048576,MATCH(DATE(AH$2,1,1),Emissions!$A$1:$LI$1),FALSE)</f>
        <v>7.4651596659999999</v>
      </c>
      <c r="AI601" s="327">
        <f>+VLOOKUP($E601,Emissions!$1:$1048576,MATCH(DATE(AI$2,1,1),Emissions!$A$1:$LI$1),FALSE)</f>
        <v>7.5620446829999999</v>
      </c>
      <c r="AJ601" s="327">
        <f>+VLOOKUP($E601,Emissions!$1:$1048576,MATCH(DATE(AJ$2,1,1),Emissions!$A$1:$LI$1),FALSE)</f>
        <v>7.6635712309999997</v>
      </c>
      <c r="AK601" s="327">
        <f>+VLOOKUP($E601,Emissions!$1:$1048576,MATCH(DATE(AK$2,1,1),Emissions!$A$1:$LI$1),FALSE)</f>
        <v>7.7694727629999996</v>
      </c>
      <c r="AL601" s="327">
        <f>+VLOOKUP($E601,Emissions!$1:$1048576,MATCH(DATE(AL$2,1,1),Emissions!$A$1:$LI$1),FALSE)</f>
        <v>7.8785468869999997</v>
      </c>
      <c r="AM601" s="327">
        <f>+VLOOKUP($E601,Emissions!$1:$1048576,MATCH(DATE(AM$2,1,1),Emissions!$A$1:$LI$1),FALSE)</f>
        <v>7.9894087230000004</v>
      </c>
      <c r="AN601" s="327">
        <f>+VLOOKUP($E601,Emissions!$1:$1048576,MATCH(DATE(AN$2,1,1),Emissions!$A$1:$LI$1),FALSE)</f>
        <v>8.1006425610000008</v>
      </c>
      <c r="AO601" s="327">
        <f>+VLOOKUP($E601,Emissions!$1:$1048576,MATCH(DATE(AO$2,1,1),Emissions!$A$1:$LI$1),FALSE)</f>
        <v>8.210848103</v>
      </c>
    </row>
    <row r="602" spans="1:41" ht="15" customHeight="1" x14ac:dyDescent="0.35">
      <c r="A602" s="411"/>
      <c r="B602" s="170"/>
      <c r="C602" s="138" t="s">
        <v>455</v>
      </c>
      <c r="D602" s="114" t="s">
        <v>1033</v>
      </c>
      <c r="E602" s="50" t="s">
        <v>2688</v>
      </c>
      <c r="F602" s="361">
        <f>+VLOOKUP($E602,Emissions!$1:$1048576,MATCH(DATE(F$2,1,1),Emissions!$A$1:$LI$1),FALSE)</f>
        <v>1.7667141879999999</v>
      </c>
      <c r="G602" s="361">
        <f>+VLOOKUP($E602,Emissions!$1:$1048576,MATCH(DATE(G$2,1,1),Emissions!$A$1:$LI$1),FALSE)</f>
        <v>1.7812300940000001</v>
      </c>
      <c r="H602" s="361">
        <f>+VLOOKUP($E602,Emissions!$1:$1048576,MATCH(DATE(H$2,1,1),Emissions!$A$1:$LI$1),FALSE)</f>
        <v>1.795776982</v>
      </c>
      <c r="I602" s="361">
        <f>+VLOOKUP($E602,Emissions!$1:$1048576,MATCH(DATE(I$2,1,1),Emissions!$A$1:$LI$1),FALSE)</f>
        <v>1.81097646</v>
      </c>
      <c r="J602" s="361">
        <f>+VLOOKUP($E602,Emissions!$1:$1048576,MATCH(DATE(J$2,1,1),Emissions!$A$1:$LI$1),FALSE)</f>
        <v>1.831798896</v>
      </c>
      <c r="K602" s="361">
        <f>+VLOOKUP($E602,Emissions!$1:$1048576,MATCH(DATE(K$2,1,1),Emissions!$A$1:$LI$1),FALSE)</f>
        <v>1.858063</v>
      </c>
      <c r="L602" s="361">
        <f>+VLOOKUP($E602,Emissions!$1:$1048576,MATCH(DATE(L$2,1,1),Emissions!$A$1:$LI$1),FALSE)</f>
        <v>1.8900799230000001</v>
      </c>
      <c r="M602" s="361">
        <f>+VLOOKUP($E602,Emissions!$1:$1048576,MATCH(DATE(M$2,1,1),Emissions!$A$1:$LI$1),FALSE)</f>
        <v>1.9202745560000001</v>
      </c>
      <c r="N602" s="361">
        <f>+VLOOKUP($E602,Emissions!$1:$1048576,MATCH(DATE(N$2,1,1),Emissions!$A$1:$LI$1),FALSE)</f>
        <v>1.945855074</v>
      </c>
      <c r="O602" s="361">
        <f>+VLOOKUP($E602,Emissions!$1:$1048576,MATCH(DATE(O$2,1,1),Emissions!$A$1:$LI$1),FALSE)</f>
        <v>1.965011539</v>
      </c>
      <c r="P602" s="361">
        <f>+VLOOKUP($E602,Emissions!$1:$1048576,MATCH(DATE(P$2,1,1),Emissions!$A$1:$LI$1),FALSE)</f>
        <v>1.9750933989999999</v>
      </c>
      <c r="Q602" s="361">
        <f>+VLOOKUP($E602,Emissions!$1:$1048576,MATCH(DATE(Q$2,1,1),Emissions!$A$1:$LI$1),FALSE)</f>
        <v>1.984841101</v>
      </c>
      <c r="R602" s="361">
        <f>+VLOOKUP($E602,Emissions!$1:$1048576,MATCH(DATE(R$2,1,1),Emissions!$A$1:$LI$1),FALSE)</f>
        <v>1.995491801</v>
      </c>
      <c r="S602" s="361">
        <f>+VLOOKUP($E602,Emissions!$1:$1048576,MATCH(DATE(S$2,1,1),Emissions!$A$1:$LI$1),FALSE)</f>
        <v>2.0071540259999998</v>
      </c>
      <c r="T602" s="361">
        <f>+VLOOKUP($E602,Emissions!$1:$1048576,MATCH(DATE(T$2,1,1),Emissions!$A$1:$LI$1),FALSE)</f>
        <v>2.019766535</v>
      </c>
      <c r="U602" s="361">
        <f>+VLOOKUP($E602,Emissions!$1:$1048576,MATCH(DATE(U$2,1,1),Emissions!$A$1:$LI$1),FALSE)</f>
        <v>2.0333186849999998</v>
      </c>
      <c r="V602" s="361">
        <f>+VLOOKUP($E602,Emissions!$1:$1048576,MATCH(DATE(V$2,1,1),Emissions!$A$1:$LI$1),FALSE)</f>
        <v>2.0466421869999998</v>
      </c>
      <c r="W602" s="361">
        <f>+VLOOKUP($E602,Emissions!$1:$1048576,MATCH(DATE(W$2,1,1),Emissions!$A$1:$LI$1),FALSE)</f>
        <v>2.060536221</v>
      </c>
      <c r="X602" s="361">
        <f>+VLOOKUP($E602,Emissions!$1:$1048576,MATCH(DATE(X$2,1,1),Emissions!$A$1:$LI$1),FALSE)</f>
        <v>2.0754440449999998</v>
      </c>
      <c r="Y602" s="361">
        <f>+VLOOKUP($E602,Emissions!$1:$1048576,MATCH(DATE(Y$2,1,1),Emissions!$A$1:$LI$1),FALSE)</f>
        <v>2.0916297579999998</v>
      </c>
      <c r="Z602" s="361">
        <f>+VLOOKUP($E602,Emissions!$1:$1048576,MATCH(DATE(Z$2,1,1),Emissions!$A$1:$LI$1),FALSE)</f>
        <v>2.109256078</v>
      </c>
      <c r="AA602" s="361">
        <f>+VLOOKUP($E602,Emissions!$1:$1048576,MATCH(DATE(AA$2,1,1),Emissions!$A$1:$LI$1),FALSE)</f>
        <v>2.1298229690000001</v>
      </c>
      <c r="AB602" s="361">
        <f>+VLOOKUP($E602,Emissions!$1:$1048576,MATCH(DATE(AB$2,1,1),Emissions!$A$1:$LI$1),FALSE)</f>
        <v>2.1537038179999999</v>
      </c>
      <c r="AC602" s="361">
        <f>+VLOOKUP($E602,Emissions!$1:$1048576,MATCH(DATE(AC$2,1,1),Emissions!$A$1:$LI$1),FALSE)</f>
        <v>2.1809961320000002</v>
      </c>
      <c r="AD602" s="361">
        <f>+VLOOKUP($E602,Emissions!$1:$1048576,MATCH(DATE(AD$2,1,1),Emissions!$A$1:$LI$1),FALSE)</f>
        <v>2.211607506</v>
      </c>
      <c r="AE602" s="361">
        <f>+VLOOKUP($E602,Emissions!$1:$1048576,MATCH(DATE(AE$2,1,1),Emissions!$A$1:$LI$1),FALSE)</f>
        <v>2.2451658769999998</v>
      </c>
      <c r="AF602" s="361">
        <f>+VLOOKUP($E602,Emissions!$1:$1048576,MATCH(DATE(AF$2,1,1),Emissions!$A$1:$LI$1),FALSE)</f>
        <v>2.277808828</v>
      </c>
      <c r="AG602" s="361">
        <f>+VLOOKUP($E602,Emissions!$1:$1048576,MATCH(DATE(AG$2,1,1),Emissions!$A$1:$LI$1),FALSE)</f>
        <v>2.3117177959999999</v>
      </c>
      <c r="AH602" s="361">
        <f>+VLOOKUP($E602,Emissions!$1:$1048576,MATCH(DATE(AH$2,1,1),Emissions!$A$1:$LI$1),FALSE)</f>
        <v>2.3482783540000001</v>
      </c>
      <c r="AI602" s="361">
        <f>+VLOOKUP($E602,Emissions!$1:$1048576,MATCH(DATE(AI$2,1,1),Emissions!$A$1:$LI$1),FALSE)</f>
        <v>2.3875010310000002</v>
      </c>
      <c r="AJ602" s="361">
        <f>+VLOOKUP($E602,Emissions!$1:$1048576,MATCH(DATE(AJ$2,1,1),Emissions!$A$1:$LI$1),FALSE)</f>
        <v>2.4287636180000001</v>
      </c>
      <c r="AK602" s="361">
        <f>+VLOOKUP($E602,Emissions!$1:$1048576,MATCH(DATE(AK$2,1,1),Emissions!$A$1:$LI$1),FALSE)</f>
        <v>2.4719103279999999</v>
      </c>
      <c r="AL602" s="361">
        <f>+VLOOKUP($E602,Emissions!$1:$1048576,MATCH(DATE(AL$2,1,1),Emissions!$A$1:$LI$1),FALSE)</f>
        <v>2.5164277589999999</v>
      </c>
      <c r="AM602" s="361">
        <f>+VLOOKUP($E602,Emissions!$1:$1048576,MATCH(DATE(AM$2,1,1),Emissions!$A$1:$LI$1),FALSE)</f>
        <v>2.5617878150000002</v>
      </c>
      <c r="AN602" s="361">
        <f>+VLOOKUP($E602,Emissions!$1:$1048576,MATCH(DATE(AN$2,1,1),Emissions!$A$1:$LI$1),FALSE)</f>
        <v>2.6074711960000001</v>
      </c>
      <c r="AO602" s="361">
        <f>+VLOOKUP($E602,Emissions!$1:$1048576,MATCH(DATE(AO$2,1,1),Emissions!$A$1:$LI$1),FALSE)</f>
        <v>2.6529695750000002</v>
      </c>
    </row>
    <row r="603" spans="1:41" ht="15" customHeight="1" x14ac:dyDescent="0.35">
      <c r="A603" s="411"/>
      <c r="B603" s="170"/>
      <c r="C603" s="138" t="s">
        <v>456</v>
      </c>
      <c r="D603" s="114" t="s">
        <v>1033</v>
      </c>
      <c r="E603" s="50" t="s">
        <v>2689</v>
      </c>
      <c r="F603" s="361">
        <f>+VLOOKUP($E603,Emissions!$1:$1048576,MATCH(DATE(F$2,1,1),Emissions!$A$1:$LI$1),FALSE)</f>
        <v>4.1423049430000001</v>
      </c>
      <c r="G603" s="361">
        <f>+VLOOKUP($E603,Emissions!$1:$1048576,MATCH(DATE(G$2,1,1),Emissions!$A$1:$LI$1),FALSE)</f>
        <v>4.1613174669999999</v>
      </c>
      <c r="H603" s="361">
        <f>+VLOOKUP($E603,Emissions!$1:$1048576,MATCH(DATE(H$2,1,1),Emissions!$A$1:$LI$1),FALSE)</f>
        <v>4.1768216310000001</v>
      </c>
      <c r="I603" s="361">
        <f>+VLOOKUP($E603,Emissions!$1:$1048576,MATCH(DATE(I$2,1,1),Emissions!$A$1:$LI$1),FALSE)</f>
        <v>4.196506834</v>
      </c>
      <c r="J603" s="361">
        <f>+VLOOKUP($E603,Emissions!$1:$1048576,MATCH(DATE(J$2,1,1),Emissions!$A$1:$LI$1),FALSE)</f>
        <v>4.2293433619999998</v>
      </c>
      <c r="K603" s="361">
        <f>+VLOOKUP($E603,Emissions!$1:$1048576,MATCH(DATE(K$2,1,1),Emissions!$A$1:$LI$1),FALSE)</f>
        <v>4.2749352260000002</v>
      </c>
      <c r="L603" s="361">
        <f>+VLOOKUP($E603,Emissions!$1:$1048576,MATCH(DATE(L$2,1,1),Emissions!$A$1:$LI$1),FALSE)</f>
        <v>4.3276281230000002</v>
      </c>
      <c r="M603" s="361">
        <f>+VLOOKUP($E603,Emissions!$1:$1048576,MATCH(DATE(M$2,1,1),Emissions!$A$1:$LI$1),FALSE)</f>
        <v>4.378409016</v>
      </c>
      <c r="N603" s="361">
        <f>+VLOOKUP($E603,Emissions!$1:$1048576,MATCH(DATE(N$2,1,1),Emissions!$A$1:$LI$1),FALSE)</f>
        <v>4.4227743569999998</v>
      </c>
      <c r="O603" s="361">
        <f>+VLOOKUP($E603,Emissions!$1:$1048576,MATCH(DATE(O$2,1,1),Emissions!$A$1:$LI$1),FALSE)</f>
        <v>4.4576223940000004</v>
      </c>
      <c r="P603" s="361">
        <f>+VLOOKUP($E603,Emissions!$1:$1048576,MATCH(DATE(P$2,1,1),Emissions!$A$1:$LI$1),FALSE)</f>
        <v>4.4793003420000002</v>
      </c>
      <c r="Q603" s="361">
        <f>+VLOOKUP($E603,Emissions!$1:$1048576,MATCH(DATE(Q$2,1,1),Emissions!$A$1:$LI$1),FALSE)</f>
        <v>4.507075436</v>
      </c>
      <c r="R603" s="361">
        <f>+VLOOKUP($E603,Emissions!$1:$1048576,MATCH(DATE(R$2,1,1),Emissions!$A$1:$LI$1),FALSE)</f>
        <v>4.5387448700000004</v>
      </c>
      <c r="S603" s="361">
        <f>+VLOOKUP($E603,Emissions!$1:$1048576,MATCH(DATE(S$2,1,1),Emissions!$A$1:$LI$1),FALSE)</f>
        <v>4.5722244769999998</v>
      </c>
      <c r="T603" s="361">
        <f>+VLOOKUP($E603,Emissions!$1:$1048576,MATCH(DATE(T$2,1,1),Emissions!$A$1:$LI$1),FALSE)</f>
        <v>4.6060015539999997</v>
      </c>
      <c r="U603" s="361">
        <f>+VLOOKUP($E603,Emissions!$1:$1048576,MATCH(DATE(U$2,1,1),Emissions!$A$1:$LI$1),FALSE)</f>
        <v>4.6392027579999997</v>
      </c>
      <c r="V603" s="361">
        <f>+VLOOKUP($E603,Emissions!$1:$1048576,MATCH(DATE(V$2,1,1),Emissions!$A$1:$LI$1),FALSE)</f>
        <v>4.6681241059999996</v>
      </c>
      <c r="W603" s="361">
        <f>+VLOOKUP($E603,Emissions!$1:$1048576,MATCH(DATE(W$2,1,1),Emissions!$A$1:$LI$1),FALSE)</f>
        <v>4.6954630440000003</v>
      </c>
      <c r="X603" s="361">
        <f>+VLOOKUP($E603,Emissions!$1:$1048576,MATCH(DATE(X$2,1,1),Emissions!$A$1:$LI$1),FALSE)</f>
        <v>4.7222742200000001</v>
      </c>
      <c r="Y603" s="361">
        <f>+VLOOKUP($E603,Emissions!$1:$1048576,MATCH(DATE(Y$2,1,1),Emissions!$A$1:$LI$1),FALSE)</f>
        <v>4.7491817210000002</v>
      </c>
      <c r="Z603" s="361">
        <f>+VLOOKUP($E603,Emissions!$1:$1048576,MATCH(DATE(Z$2,1,1),Emissions!$A$1:$LI$1),FALSE)</f>
        <v>4.7766111840000001</v>
      </c>
      <c r="AA603" s="361">
        <f>+VLOOKUP($E603,Emissions!$1:$1048576,MATCH(DATE(AA$2,1,1),Emissions!$A$1:$LI$1),FALSE)</f>
        <v>4.806871825</v>
      </c>
      <c r="AB603" s="361">
        <f>+VLOOKUP($E603,Emissions!$1:$1048576,MATCH(DATE(AB$2,1,1),Emissions!$A$1:$LI$1),FALSE)</f>
        <v>4.8407357700000002</v>
      </c>
      <c r="AC603" s="361">
        <f>+VLOOKUP($E603,Emissions!$1:$1048576,MATCH(DATE(AC$2,1,1),Emissions!$A$1:$LI$1),FALSE)</f>
        <v>4.8784247169999997</v>
      </c>
      <c r="AD603" s="361">
        <f>+VLOOKUP($E603,Emissions!$1:$1048576,MATCH(DATE(AD$2,1,1),Emissions!$A$1:$LI$1),FALSE)</f>
        <v>4.9198953559999996</v>
      </c>
      <c r="AE603" s="361">
        <f>+VLOOKUP($E603,Emissions!$1:$1048576,MATCH(DATE(AE$2,1,1),Emissions!$A$1:$LI$1),FALSE)</f>
        <v>4.9646034270000001</v>
      </c>
      <c r="AF603" s="361">
        <f>+VLOOKUP($E603,Emissions!$1:$1048576,MATCH(DATE(AF$2,1,1),Emissions!$A$1:$LI$1),FALSE)</f>
        <v>5.0119372230000003</v>
      </c>
      <c r="AG603" s="361">
        <f>+VLOOKUP($E603,Emissions!$1:$1048576,MATCH(DATE(AG$2,1,1),Emissions!$A$1:$LI$1),FALSE)</f>
        <v>5.0625712580000002</v>
      </c>
      <c r="AH603" s="361">
        <f>+VLOOKUP($E603,Emissions!$1:$1048576,MATCH(DATE(AH$2,1,1),Emissions!$A$1:$LI$1),FALSE)</f>
        <v>5.1168813120000003</v>
      </c>
      <c r="AI603" s="361">
        <f>+VLOOKUP($E603,Emissions!$1:$1048576,MATCH(DATE(AI$2,1,1),Emissions!$A$1:$LI$1),FALSE)</f>
        <v>5.1745436519999997</v>
      </c>
      <c r="AJ603" s="361">
        <f>+VLOOKUP($E603,Emissions!$1:$1048576,MATCH(DATE(AJ$2,1,1),Emissions!$A$1:$LI$1),FALSE)</f>
        <v>5.2348076130000001</v>
      </c>
      <c r="AK603" s="361">
        <f>+VLOOKUP($E603,Emissions!$1:$1048576,MATCH(DATE(AK$2,1,1),Emissions!$A$1:$LI$1),FALSE)</f>
        <v>5.2975624339999996</v>
      </c>
      <c r="AL603" s="361">
        <f>+VLOOKUP($E603,Emissions!$1:$1048576,MATCH(DATE(AL$2,1,1),Emissions!$A$1:$LI$1),FALSE)</f>
        <v>5.3621191279999998</v>
      </c>
      <c r="AM603" s="361">
        <f>+VLOOKUP($E603,Emissions!$1:$1048576,MATCH(DATE(AM$2,1,1),Emissions!$A$1:$LI$1),FALSE)</f>
        <v>5.4276209069999997</v>
      </c>
      <c r="AN603" s="361">
        <f>+VLOOKUP($E603,Emissions!$1:$1048576,MATCH(DATE(AN$2,1,1),Emissions!$A$1:$LI$1),FALSE)</f>
        <v>5.4931713650000003</v>
      </c>
      <c r="AO603" s="361">
        <f>+VLOOKUP($E603,Emissions!$1:$1048576,MATCH(DATE(AO$2,1,1),Emissions!$A$1:$LI$1),FALSE)</f>
        <v>5.5578785279999998</v>
      </c>
    </row>
    <row r="604" spans="1:41" ht="15" customHeight="1" x14ac:dyDescent="0.35">
      <c r="A604" s="411"/>
      <c r="B604" s="170"/>
      <c r="C604" s="138" t="s">
        <v>459</v>
      </c>
      <c r="D604" s="114" t="s">
        <v>1033</v>
      </c>
      <c r="E604" s="50" t="s">
        <v>2690</v>
      </c>
      <c r="F604" s="361">
        <f>+VLOOKUP($E604,Emissions!$1:$1048576,MATCH(DATE(F$2,1,1),Emissions!$A$1:$LI$1),FALSE)</f>
        <v>0</v>
      </c>
      <c r="G604" s="361">
        <f>+VLOOKUP($E604,Emissions!$1:$1048576,MATCH(DATE(G$2,1,1),Emissions!$A$1:$LI$1),FALSE)</f>
        <v>0</v>
      </c>
      <c r="H604" s="361">
        <f>+VLOOKUP($E604,Emissions!$1:$1048576,MATCH(DATE(H$2,1,1),Emissions!$A$1:$LI$1),FALSE)</f>
        <v>0</v>
      </c>
      <c r="I604" s="361">
        <f>+VLOOKUP($E604,Emissions!$1:$1048576,MATCH(DATE(I$2,1,1),Emissions!$A$1:$LI$1),FALSE)</f>
        <v>0</v>
      </c>
      <c r="J604" s="361">
        <f>+VLOOKUP($E604,Emissions!$1:$1048576,MATCH(DATE(J$2,1,1),Emissions!$A$1:$LI$1),FALSE)</f>
        <v>0</v>
      </c>
      <c r="K604" s="361">
        <f>+VLOOKUP($E604,Emissions!$1:$1048576,MATCH(DATE(K$2,1,1),Emissions!$A$1:$LI$1),FALSE)</f>
        <v>0</v>
      </c>
      <c r="L604" s="361">
        <f>+VLOOKUP($E604,Emissions!$1:$1048576,MATCH(DATE(L$2,1,1),Emissions!$A$1:$LI$1),FALSE)</f>
        <v>0</v>
      </c>
      <c r="M604" s="361">
        <f>+VLOOKUP($E604,Emissions!$1:$1048576,MATCH(DATE(M$2,1,1),Emissions!$A$1:$LI$1),FALSE)</f>
        <v>0</v>
      </c>
      <c r="N604" s="361">
        <f>+VLOOKUP($E604,Emissions!$1:$1048576,MATCH(DATE(N$2,1,1),Emissions!$A$1:$LI$1),FALSE)</f>
        <v>0</v>
      </c>
      <c r="O604" s="361">
        <f>+VLOOKUP($E604,Emissions!$1:$1048576,MATCH(DATE(O$2,1,1),Emissions!$A$1:$LI$1),FALSE)</f>
        <v>0</v>
      </c>
      <c r="P604" s="361">
        <f>+VLOOKUP($E604,Emissions!$1:$1048576,MATCH(DATE(P$2,1,1),Emissions!$A$1:$LI$1),FALSE)</f>
        <v>0</v>
      </c>
      <c r="Q604" s="361">
        <f>+VLOOKUP($E604,Emissions!$1:$1048576,MATCH(DATE(Q$2,1,1),Emissions!$A$1:$LI$1),FALSE)</f>
        <v>0</v>
      </c>
      <c r="R604" s="361">
        <f>+VLOOKUP($E604,Emissions!$1:$1048576,MATCH(DATE(R$2,1,1),Emissions!$A$1:$LI$1),FALSE)</f>
        <v>0</v>
      </c>
      <c r="S604" s="361">
        <f>+VLOOKUP($E604,Emissions!$1:$1048576,MATCH(DATE(S$2,1,1),Emissions!$A$1:$LI$1),FALSE)</f>
        <v>0</v>
      </c>
      <c r="T604" s="361">
        <f>+VLOOKUP($E604,Emissions!$1:$1048576,MATCH(DATE(T$2,1,1),Emissions!$A$1:$LI$1),FALSE)</f>
        <v>0</v>
      </c>
      <c r="U604" s="361">
        <f>+VLOOKUP($E604,Emissions!$1:$1048576,MATCH(DATE(U$2,1,1),Emissions!$A$1:$LI$1),FALSE)</f>
        <v>0</v>
      </c>
      <c r="V604" s="361">
        <f>+VLOOKUP($E604,Emissions!$1:$1048576,MATCH(DATE(V$2,1,1),Emissions!$A$1:$LI$1),FALSE)</f>
        <v>0</v>
      </c>
      <c r="W604" s="361">
        <f>+VLOOKUP($E604,Emissions!$1:$1048576,MATCH(DATE(W$2,1,1),Emissions!$A$1:$LI$1),FALSE)</f>
        <v>0</v>
      </c>
      <c r="X604" s="361">
        <f>+VLOOKUP($E604,Emissions!$1:$1048576,MATCH(DATE(X$2,1,1),Emissions!$A$1:$LI$1),FALSE)</f>
        <v>0</v>
      </c>
      <c r="Y604" s="361">
        <f>+VLOOKUP($E604,Emissions!$1:$1048576,MATCH(DATE(Y$2,1,1),Emissions!$A$1:$LI$1),FALSE)</f>
        <v>0</v>
      </c>
      <c r="Z604" s="361">
        <f>+VLOOKUP($E604,Emissions!$1:$1048576,MATCH(DATE(Z$2,1,1),Emissions!$A$1:$LI$1),FALSE)</f>
        <v>0</v>
      </c>
      <c r="AA604" s="361">
        <f>+VLOOKUP($E604,Emissions!$1:$1048576,MATCH(DATE(AA$2,1,1),Emissions!$A$1:$LI$1),FALSE)</f>
        <v>0</v>
      </c>
      <c r="AB604" s="361">
        <f>+VLOOKUP($E604,Emissions!$1:$1048576,MATCH(DATE(AB$2,1,1),Emissions!$A$1:$LI$1),FALSE)</f>
        <v>0</v>
      </c>
      <c r="AC604" s="361">
        <f>+VLOOKUP($E604,Emissions!$1:$1048576,MATCH(DATE(AC$2,1,1),Emissions!$A$1:$LI$1),FALSE)</f>
        <v>0</v>
      </c>
      <c r="AD604" s="361">
        <f>+VLOOKUP($E604,Emissions!$1:$1048576,MATCH(DATE(AD$2,1,1),Emissions!$A$1:$LI$1),FALSE)</f>
        <v>0</v>
      </c>
      <c r="AE604" s="361">
        <f>+VLOOKUP($E604,Emissions!$1:$1048576,MATCH(DATE(AE$2,1,1),Emissions!$A$1:$LI$1),FALSE)</f>
        <v>0</v>
      </c>
      <c r="AF604" s="361">
        <f>+VLOOKUP($E604,Emissions!$1:$1048576,MATCH(DATE(AF$2,1,1),Emissions!$A$1:$LI$1),FALSE)</f>
        <v>0</v>
      </c>
      <c r="AG604" s="361">
        <f>+VLOOKUP($E604,Emissions!$1:$1048576,MATCH(DATE(AG$2,1,1),Emissions!$A$1:$LI$1),FALSE)</f>
        <v>0</v>
      </c>
      <c r="AH604" s="361">
        <f>+VLOOKUP($E604,Emissions!$1:$1048576,MATCH(DATE(AH$2,1,1),Emissions!$A$1:$LI$1),FALSE)</f>
        <v>0</v>
      </c>
      <c r="AI604" s="361">
        <f>+VLOOKUP($E604,Emissions!$1:$1048576,MATCH(DATE(AI$2,1,1),Emissions!$A$1:$LI$1),FALSE)</f>
        <v>0</v>
      </c>
      <c r="AJ604" s="361">
        <f>+VLOOKUP($E604,Emissions!$1:$1048576,MATCH(DATE(AJ$2,1,1),Emissions!$A$1:$LI$1),FALSE)</f>
        <v>0</v>
      </c>
      <c r="AK604" s="361">
        <f>+VLOOKUP($E604,Emissions!$1:$1048576,MATCH(DATE(AK$2,1,1),Emissions!$A$1:$LI$1),FALSE)</f>
        <v>0</v>
      </c>
      <c r="AL604" s="361">
        <f>+VLOOKUP($E604,Emissions!$1:$1048576,MATCH(DATE(AL$2,1,1),Emissions!$A$1:$LI$1),FALSE)</f>
        <v>0</v>
      </c>
      <c r="AM604" s="361">
        <f>+VLOOKUP($E604,Emissions!$1:$1048576,MATCH(DATE(AM$2,1,1),Emissions!$A$1:$LI$1),FALSE)</f>
        <v>0</v>
      </c>
      <c r="AN604" s="361">
        <f>+VLOOKUP($E604,Emissions!$1:$1048576,MATCH(DATE(AN$2,1,1),Emissions!$A$1:$LI$1),FALSE)</f>
        <v>0</v>
      </c>
      <c r="AO604" s="361">
        <f>+VLOOKUP($E604,Emissions!$1:$1048576,MATCH(DATE(AO$2,1,1),Emissions!$A$1:$LI$1),FALSE)</f>
        <v>0</v>
      </c>
    </row>
    <row r="605" spans="1:41" ht="15" customHeight="1" x14ac:dyDescent="0.35">
      <c r="A605" s="411"/>
      <c r="B605" s="170"/>
      <c r="C605" s="138" t="s">
        <v>460</v>
      </c>
      <c r="D605" s="114" t="s">
        <v>1033</v>
      </c>
      <c r="E605" s="50" t="s">
        <v>2691</v>
      </c>
      <c r="F605" s="361">
        <f>+VLOOKUP($E605,Emissions!$1:$1048576,MATCH(DATE(F$2,1,1),Emissions!$A$1:$LI$1),FALSE)</f>
        <v>0</v>
      </c>
      <c r="G605" s="361">
        <f>+VLOOKUP($E605,Emissions!$1:$1048576,MATCH(DATE(G$2,1,1),Emissions!$A$1:$LI$1),FALSE)</f>
        <v>0</v>
      </c>
      <c r="H605" s="361">
        <f>+VLOOKUP($E605,Emissions!$1:$1048576,MATCH(DATE(H$2,1,1),Emissions!$A$1:$LI$1),FALSE)</f>
        <v>0</v>
      </c>
      <c r="I605" s="361">
        <f>+VLOOKUP($E605,Emissions!$1:$1048576,MATCH(DATE(I$2,1,1),Emissions!$A$1:$LI$1),FALSE)</f>
        <v>0</v>
      </c>
      <c r="J605" s="361">
        <f>+VLOOKUP($E605,Emissions!$1:$1048576,MATCH(DATE(J$2,1,1),Emissions!$A$1:$LI$1),FALSE)</f>
        <v>0</v>
      </c>
      <c r="K605" s="361">
        <f>+VLOOKUP($E605,Emissions!$1:$1048576,MATCH(DATE(K$2,1,1),Emissions!$A$1:$LI$1),FALSE)</f>
        <v>0</v>
      </c>
      <c r="L605" s="361">
        <f>+VLOOKUP($E605,Emissions!$1:$1048576,MATCH(DATE(L$2,1,1),Emissions!$A$1:$LI$1),FALSE)</f>
        <v>0</v>
      </c>
      <c r="M605" s="361">
        <f>+VLOOKUP($E605,Emissions!$1:$1048576,MATCH(DATE(M$2,1,1),Emissions!$A$1:$LI$1),FALSE)</f>
        <v>0</v>
      </c>
      <c r="N605" s="361">
        <f>+VLOOKUP($E605,Emissions!$1:$1048576,MATCH(DATE(N$2,1,1),Emissions!$A$1:$LI$1),FALSE)</f>
        <v>0</v>
      </c>
      <c r="O605" s="361">
        <f>+VLOOKUP($E605,Emissions!$1:$1048576,MATCH(DATE(O$2,1,1),Emissions!$A$1:$LI$1),FALSE)</f>
        <v>0</v>
      </c>
      <c r="P605" s="361">
        <f>+VLOOKUP($E605,Emissions!$1:$1048576,MATCH(DATE(P$2,1,1),Emissions!$A$1:$LI$1),FALSE)</f>
        <v>0</v>
      </c>
      <c r="Q605" s="361">
        <f>+VLOOKUP($E605,Emissions!$1:$1048576,MATCH(DATE(Q$2,1,1),Emissions!$A$1:$LI$1),FALSE)</f>
        <v>0</v>
      </c>
      <c r="R605" s="361">
        <f>+VLOOKUP($E605,Emissions!$1:$1048576,MATCH(DATE(R$2,1,1),Emissions!$A$1:$LI$1),FALSE)</f>
        <v>0</v>
      </c>
      <c r="S605" s="361">
        <f>+VLOOKUP($E605,Emissions!$1:$1048576,MATCH(DATE(S$2,1,1),Emissions!$A$1:$LI$1),FALSE)</f>
        <v>0</v>
      </c>
      <c r="T605" s="361">
        <f>+VLOOKUP($E605,Emissions!$1:$1048576,MATCH(DATE(T$2,1,1),Emissions!$A$1:$LI$1),FALSE)</f>
        <v>0</v>
      </c>
      <c r="U605" s="361">
        <f>+VLOOKUP($E605,Emissions!$1:$1048576,MATCH(DATE(U$2,1,1),Emissions!$A$1:$LI$1),FALSE)</f>
        <v>0</v>
      </c>
      <c r="V605" s="361">
        <f>+VLOOKUP($E605,Emissions!$1:$1048576,MATCH(DATE(V$2,1,1),Emissions!$A$1:$LI$1),FALSE)</f>
        <v>0</v>
      </c>
      <c r="W605" s="361">
        <f>+VLOOKUP($E605,Emissions!$1:$1048576,MATCH(DATE(W$2,1,1),Emissions!$A$1:$LI$1),FALSE)</f>
        <v>0</v>
      </c>
      <c r="X605" s="361">
        <f>+VLOOKUP($E605,Emissions!$1:$1048576,MATCH(DATE(X$2,1,1),Emissions!$A$1:$LI$1),FALSE)</f>
        <v>0</v>
      </c>
      <c r="Y605" s="361">
        <f>+VLOOKUP($E605,Emissions!$1:$1048576,MATCH(DATE(Y$2,1,1),Emissions!$A$1:$LI$1),FALSE)</f>
        <v>0</v>
      </c>
      <c r="Z605" s="361">
        <f>+VLOOKUP($E605,Emissions!$1:$1048576,MATCH(DATE(Z$2,1,1),Emissions!$A$1:$LI$1),FALSE)</f>
        <v>0</v>
      </c>
      <c r="AA605" s="361">
        <f>+VLOOKUP($E605,Emissions!$1:$1048576,MATCH(DATE(AA$2,1,1),Emissions!$A$1:$LI$1),FALSE)</f>
        <v>0</v>
      </c>
      <c r="AB605" s="361">
        <f>+VLOOKUP($E605,Emissions!$1:$1048576,MATCH(DATE(AB$2,1,1),Emissions!$A$1:$LI$1),FALSE)</f>
        <v>0</v>
      </c>
      <c r="AC605" s="361">
        <f>+VLOOKUP($E605,Emissions!$1:$1048576,MATCH(DATE(AC$2,1,1),Emissions!$A$1:$LI$1),FALSE)</f>
        <v>0</v>
      </c>
      <c r="AD605" s="361">
        <f>+VLOOKUP($E605,Emissions!$1:$1048576,MATCH(DATE(AD$2,1,1),Emissions!$A$1:$LI$1),FALSE)</f>
        <v>0</v>
      </c>
      <c r="AE605" s="361">
        <f>+VLOOKUP($E605,Emissions!$1:$1048576,MATCH(DATE(AE$2,1,1),Emissions!$A$1:$LI$1),FALSE)</f>
        <v>0</v>
      </c>
      <c r="AF605" s="361">
        <f>+VLOOKUP($E605,Emissions!$1:$1048576,MATCH(DATE(AF$2,1,1),Emissions!$A$1:$LI$1),FALSE)</f>
        <v>0</v>
      </c>
      <c r="AG605" s="361">
        <f>+VLOOKUP($E605,Emissions!$1:$1048576,MATCH(DATE(AG$2,1,1),Emissions!$A$1:$LI$1),FALSE)</f>
        <v>0</v>
      </c>
      <c r="AH605" s="361">
        <f>+VLOOKUP($E605,Emissions!$1:$1048576,MATCH(DATE(AH$2,1,1),Emissions!$A$1:$LI$1),FALSE)</f>
        <v>0</v>
      </c>
      <c r="AI605" s="361">
        <f>+VLOOKUP($E605,Emissions!$1:$1048576,MATCH(DATE(AI$2,1,1),Emissions!$A$1:$LI$1),FALSE)</f>
        <v>0</v>
      </c>
      <c r="AJ605" s="361">
        <f>+VLOOKUP($E605,Emissions!$1:$1048576,MATCH(DATE(AJ$2,1,1),Emissions!$A$1:$LI$1),FALSE)</f>
        <v>0</v>
      </c>
      <c r="AK605" s="361">
        <f>+VLOOKUP($E605,Emissions!$1:$1048576,MATCH(DATE(AK$2,1,1),Emissions!$A$1:$LI$1),FALSE)</f>
        <v>0</v>
      </c>
      <c r="AL605" s="361">
        <f>+VLOOKUP($E605,Emissions!$1:$1048576,MATCH(DATE(AL$2,1,1),Emissions!$A$1:$LI$1),FALSE)</f>
        <v>0</v>
      </c>
      <c r="AM605" s="361">
        <f>+VLOOKUP($E605,Emissions!$1:$1048576,MATCH(DATE(AM$2,1,1),Emissions!$A$1:$LI$1),FALSE)</f>
        <v>0</v>
      </c>
      <c r="AN605" s="361">
        <f>+VLOOKUP($E605,Emissions!$1:$1048576,MATCH(DATE(AN$2,1,1),Emissions!$A$1:$LI$1),FALSE)</f>
        <v>0</v>
      </c>
      <c r="AO605" s="361">
        <f>+VLOOKUP($E605,Emissions!$1:$1048576,MATCH(DATE(AO$2,1,1),Emissions!$A$1:$LI$1),FALSE)</f>
        <v>0</v>
      </c>
    </row>
    <row r="606" spans="1:41" s="92" customFormat="1" ht="15" customHeight="1" x14ac:dyDescent="0.35">
      <c r="A606" s="411"/>
      <c r="B606" s="170"/>
      <c r="C606" s="137" t="s">
        <v>1092</v>
      </c>
      <c r="D606" s="147" t="s">
        <v>1033</v>
      </c>
      <c r="E606" s="136" t="s">
        <v>2706</v>
      </c>
      <c r="F606" s="327">
        <f>+VLOOKUP($E606,Emissions!$1:$1048576,MATCH(DATE(F$2,1,1),Emissions!$A$1:$LI$1),FALSE)</f>
        <v>3.0732839649999999</v>
      </c>
      <c r="G606" s="327">
        <f>+VLOOKUP($E606,Emissions!$1:$1048576,MATCH(DATE(G$2,1,1),Emissions!$A$1:$LI$1),FALSE)</f>
        <v>3.1179491979999998</v>
      </c>
      <c r="H606" s="327">
        <f>+VLOOKUP($E606,Emissions!$1:$1048576,MATCH(DATE(H$2,1,1),Emissions!$A$1:$LI$1),FALSE)</f>
        <v>3.1607017580000001</v>
      </c>
      <c r="I606" s="327">
        <f>+VLOOKUP($E606,Emissions!$1:$1048576,MATCH(DATE(I$2,1,1),Emissions!$A$1:$LI$1),FALSE)</f>
        <v>3.206292747</v>
      </c>
      <c r="J606" s="327">
        <f>+VLOOKUP($E606,Emissions!$1:$1048576,MATCH(DATE(J$2,1,1),Emissions!$A$1:$LI$1),FALSE)</f>
        <v>3.248533337</v>
      </c>
      <c r="K606" s="327">
        <f>+VLOOKUP($E606,Emissions!$1:$1048576,MATCH(DATE(K$2,1,1),Emissions!$A$1:$LI$1),FALSE)</f>
        <v>3.2911514419999999</v>
      </c>
      <c r="L606" s="327">
        <f>+VLOOKUP($E606,Emissions!$1:$1048576,MATCH(DATE(L$2,1,1),Emissions!$A$1:$LI$1),FALSE)</f>
        <v>2.953075831</v>
      </c>
      <c r="M606" s="327">
        <f>+VLOOKUP($E606,Emissions!$1:$1048576,MATCH(DATE(M$2,1,1),Emissions!$A$1:$LI$1),FALSE)</f>
        <v>2.5638043590000001</v>
      </c>
      <c r="N606" s="327">
        <f>+VLOOKUP($E606,Emissions!$1:$1048576,MATCH(DATE(N$2,1,1),Emissions!$A$1:$LI$1),FALSE)</f>
        <v>2.133871837</v>
      </c>
      <c r="O606" s="327">
        <f>+VLOOKUP($E606,Emissions!$1:$1048576,MATCH(DATE(O$2,1,1),Emissions!$A$1:$LI$1),FALSE)</f>
        <v>1.6519676999999999</v>
      </c>
      <c r="P606" s="327">
        <f>+VLOOKUP($E606,Emissions!$1:$1048576,MATCH(DATE(P$2,1,1),Emissions!$A$1:$LI$1),FALSE)</f>
        <v>1.105443618</v>
      </c>
      <c r="Q606" s="327">
        <f>+VLOOKUP($E606,Emissions!$1:$1048576,MATCH(DATE(Q$2,1,1),Emissions!$A$1:$LI$1),FALSE)</f>
        <v>1.123495406</v>
      </c>
      <c r="R606" s="327">
        <f>+VLOOKUP($E606,Emissions!$1:$1048576,MATCH(DATE(R$2,1,1),Emissions!$A$1:$LI$1),FALSE)</f>
        <v>1.180321929</v>
      </c>
      <c r="S606" s="327">
        <f>+VLOOKUP($E606,Emissions!$1:$1048576,MATCH(DATE(S$2,1,1),Emissions!$A$1:$LI$1),FALSE)</f>
        <v>1.240563831</v>
      </c>
      <c r="T606" s="327">
        <f>+VLOOKUP($E606,Emissions!$1:$1048576,MATCH(DATE(T$2,1,1),Emissions!$A$1:$LI$1),FALSE)</f>
        <v>1.3019747690000001</v>
      </c>
      <c r="U606" s="327">
        <f>+VLOOKUP($E606,Emissions!$1:$1048576,MATCH(DATE(U$2,1,1),Emissions!$A$1:$LI$1),FALSE)</f>
        <v>1.365340113</v>
      </c>
      <c r="V606" s="327">
        <f>+VLOOKUP($E606,Emissions!$1:$1048576,MATCH(DATE(V$2,1,1),Emissions!$A$1:$LI$1),FALSE)</f>
        <v>1.182028694</v>
      </c>
      <c r="W606" s="327">
        <f>+VLOOKUP($E606,Emissions!$1:$1048576,MATCH(DATE(W$2,1,1),Emissions!$A$1:$LI$1),FALSE)</f>
        <v>1.064945196</v>
      </c>
      <c r="X606" s="327">
        <f>+VLOOKUP($E606,Emissions!$1:$1048576,MATCH(DATE(X$2,1,1),Emissions!$A$1:$LI$1),FALSE)</f>
        <v>1.0137515260000001</v>
      </c>
      <c r="Y606" s="327">
        <f>+VLOOKUP($E606,Emissions!$1:$1048576,MATCH(DATE(Y$2,1,1),Emissions!$A$1:$LI$1),FALSE)</f>
        <v>1.008287022</v>
      </c>
      <c r="Z606" s="327">
        <f>+VLOOKUP($E606,Emissions!$1:$1048576,MATCH(DATE(Z$2,1,1),Emissions!$A$1:$LI$1),FALSE)</f>
        <v>1.0341020139999999</v>
      </c>
      <c r="AA606" s="327">
        <f>+VLOOKUP($E606,Emissions!$1:$1048576,MATCH(DATE(AA$2,1,1),Emissions!$A$1:$LI$1),FALSE)</f>
        <v>1.0819850310000001</v>
      </c>
      <c r="AB606" s="327">
        <f>+VLOOKUP($E606,Emissions!$1:$1048576,MATCH(DATE(AB$2,1,1),Emissions!$A$1:$LI$1),FALSE)</f>
        <v>1.146975224</v>
      </c>
      <c r="AC606" s="327">
        <f>+VLOOKUP($E606,Emissions!$1:$1048576,MATCH(DATE(AC$2,1,1),Emissions!$A$1:$LI$1),FALSE)</f>
        <v>1.2258020759999999</v>
      </c>
      <c r="AD606" s="327">
        <f>+VLOOKUP($E606,Emissions!$1:$1048576,MATCH(DATE(AD$2,1,1),Emissions!$A$1:$LI$1),FALSE)</f>
        <v>1.3170242219999999</v>
      </c>
      <c r="AE606" s="327">
        <f>+VLOOKUP($E606,Emissions!$1:$1048576,MATCH(DATE(AE$2,1,1),Emissions!$A$1:$LI$1),FALSE)</f>
        <v>1.419730452</v>
      </c>
      <c r="AF606" s="327">
        <f>+VLOOKUP($E606,Emissions!$1:$1048576,MATCH(DATE(AF$2,1,1),Emissions!$A$1:$LI$1),FALSE)</f>
        <v>1.4581384660000001</v>
      </c>
      <c r="AG606" s="327">
        <f>+VLOOKUP($E606,Emissions!$1:$1048576,MATCH(DATE(AG$2,1,1),Emissions!$A$1:$LI$1),FALSE)</f>
        <v>1.4790409149999999</v>
      </c>
      <c r="AH606" s="327">
        <f>+VLOOKUP($E606,Emissions!$1:$1048576,MATCH(DATE(AH$2,1,1),Emissions!$A$1:$LI$1),FALSE)</f>
        <v>1.499389533</v>
      </c>
      <c r="AI606" s="327">
        <f>+VLOOKUP($E606,Emissions!$1:$1048576,MATCH(DATE(AI$2,1,1),Emissions!$A$1:$LI$1),FALSE)</f>
        <v>1.523256755</v>
      </c>
      <c r="AJ606" s="327">
        <f>+VLOOKUP($E606,Emissions!$1:$1048576,MATCH(DATE(AJ$2,1,1),Emissions!$A$1:$LI$1),FALSE)</f>
        <v>1.5506813850000001</v>
      </c>
      <c r="AK606" s="327">
        <f>+VLOOKUP($E606,Emissions!$1:$1048576,MATCH(DATE(AK$2,1,1),Emissions!$A$1:$LI$1),FALSE)</f>
        <v>1.5806171099999999</v>
      </c>
      <c r="AL606" s="327">
        <f>+VLOOKUP($E606,Emissions!$1:$1048576,MATCH(DATE(AL$2,1,1),Emissions!$A$1:$LI$1),FALSE)</f>
        <v>1.612451004</v>
      </c>
      <c r="AM606" s="327">
        <f>+VLOOKUP($E606,Emissions!$1:$1048576,MATCH(DATE(AM$2,1,1),Emissions!$A$1:$LI$1),FALSE)</f>
        <v>1.645664228</v>
      </c>
      <c r="AN606" s="327">
        <f>+VLOOKUP($E606,Emissions!$1:$1048576,MATCH(DATE(AN$2,1,1),Emissions!$A$1:$LI$1),FALSE)</f>
        <v>1.679779991</v>
      </c>
      <c r="AO606" s="327">
        <f>+VLOOKUP($E606,Emissions!$1:$1048576,MATCH(DATE(AO$2,1,1),Emissions!$A$1:$LI$1),FALSE)</f>
        <v>1.7143586239999999</v>
      </c>
    </row>
    <row r="607" spans="1:41" ht="15" customHeight="1" x14ac:dyDescent="0.35">
      <c r="A607" s="411"/>
      <c r="B607" s="170"/>
      <c r="C607" s="138" t="s">
        <v>463</v>
      </c>
      <c r="D607" s="114" t="s">
        <v>1033</v>
      </c>
      <c r="E607" s="50" t="s">
        <v>2692</v>
      </c>
      <c r="F607" s="361">
        <f>+VLOOKUP($E607,Emissions!$1:$1048576,MATCH(DATE(F$2,1,1),Emissions!$A$1:$LI$1),FALSE)</f>
        <v>0</v>
      </c>
      <c r="G607" s="361">
        <f>+VLOOKUP($E607,Emissions!$1:$1048576,MATCH(DATE(G$2,1,1),Emissions!$A$1:$LI$1),FALSE)</f>
        <v>0</v>
      </c>
      <c r="H607" s="361">
        <f>+VLOOKUP($E607,Emissions!$1:$1048576,MATCH(DATE(H$2,1,1),Emissions!$A$1:$LI$1),FALSE)</f>
        <v>0</v>
      </c>
      <c r="I607" s="361">
        <f>+VLOOKUP($E607,Emissions!$1:$1048576,MATCH(DATE(I$2,1,1),Emissions!$A$1:$LI$1),FALSE)</f>
        <v>0</v>
      </c>
      <c r="J607" s="361">
        <f>+VLOOKUP($E607,Emissions!$1:$1048576,MATCH(DATE(J$2,1,1),Emissions!$A$1:$LI$1),FALSE)</f>
        <v>0</v>
      </c>
      <c r="K607" s="361">
        <f>+VLOOKUP($E607,Emissions!$1:$1048576,MATCH(DATE(K$2,1,1),Emissions!$A$1:$LI$1),FALSE)</f>
        <v>0</v>
      </c>
      <c r="L607" s="361">
        <f>+VLOOKUP($E607,Emissions!$1:$1048576,MATCH(DATE(L$2,1,1),Emissions!$A$1:$LI$1),FALSE)</f>
        <v>0</v>
      </c>
      <c r="M607" s="361">
        <f>+VLOOKUP($E607,Emissions!$1:$1048576,MATCH(DATE(M$2,1,1),Emissions!$A$1:$LI$1),FALSE)</f>
        <v>0</v>
      </c>
      <c r="N607" s="361">
        <f>+VLOOKUP($E607,Emissions!$1:$1048576,MATCH(DATE(N$2,1,1),Emissions!$A$1:$LI$1),FALSE)</f>
        <v>0</v>
      </c>
      <c r="O607" s="361">
        <f>+VLOOKUP($E607,Emissions!$1:$1048576,MATCH(DATE(O$2,1,1),Emissions!$A$1:$LI$1),FALSE)</f>
        <v>0</v>
      </c>
      <c r="P607" s="361">
        <f>+VLOOKUP($E607,Emissions!$1:$1048576,MATCH(DATE(P$2,1,1),Emissions!$A$1:$LI$1),FALSE)</f>
        <v>0</v>
      </c>
      <c r="Q607" s="361">
        <f>+VLOOKUP($E607,Emissions!$1:$1048576,MATCH(DATE(Q$2,1,1),Emissions!$A$1:$LI$1),FALSE)</f>
        <v>0</v>
      </c>
      <c r="R607" s="361">
        <f>+VLOOKUP($E607,Emissions!$1:$1048576,MATCH(DATE(R$2,1,1),Emissions!$A$1:$LI$1),FALSE)</f>
        <v>0</v>
      </c>
      <c r="S607" s="361">
        <f>+VLOOKUP($E607,Emissions!$1:$1048576,MATCH(DATE(S$2,1,1),Emissions!$A$1:$LI$1),FALSE)</f>
        <v>0</v>
      </c>
      <c r="T607" s="361">
        <f>+VLOOKUP($E607,Emissions!$1:$1048576,MATCH(DATE(T$2,1,1),Emissions!$A$1:$LI$1),FALSE)</f>
        <v>0</v>
      </c>
      <c r="U607" s="361">
        <f>+VLOOKUP($E607,Emissions!$1:$1048576,MATCH(DATE(U$2,1,1),Emissions!$A$1:$LI$1),FALSE)</f>
        <v>0</v>
      </c>
      <c r="V607" s="361">
        <f>+VLOOKUP($E607,Emissions!$1:$1048576,MATCH(DATE(V$2,1,1),Emissions!$A$1:$LI$1),FALSE)</f>
        <v>0</v>
      </c>
      <c r="W607" s="361">
        <f>+VLOOKUP($E607,Emissions!$1:$1048576,MATCH(DATE(W$2,1,1),Emissions!$A$1:$LI$1),FALSE)</f>
        <v>0</v>
      </c>
      <c r="X607" s="361">
        <f>+VLOOKUP($E607,Emissions!$1:$1048576,MATCH(DATE(X$2,1,1),Emissions!$A$1:$LI$1),FALSE)</f>
        <v>0</v>
      </c>
      <c r="Y607" s="361">
        <f>+VLOOKUP($E607,Emissions!$1:$1048576,MATCH(DATE(Y$2,1,1),Emissions!$A$1:$LI$1),FALSE)</f>
        <v>0</v>
      </c>
      <c r="Z607" s="361">
        <f>+VLOOKUP($E607,Emissions!$1:$1048576,MATCH(DATE(Z$2,1,1),Emissions!$A$1:$LI$1),FALSE)</f>
        <v>0</v>
      </c>
      <c r="AA607" s="361">
        <f>+VLOOKUP($E607,Emissions!$1:$1048576,MATCH(DATE(AA$2,1,1),Emissions!$A$1:$LI$1),FALSE)</f>
        <v>0</v>
      </c>
      <c r="AB607" s="361">
        <f>+VLOOKUP($E607,Emissions!$1:$1048576,MATCH(DATE(AB$2,1,1),Emissions!$A$1:$LI$1),FALSE)</f>
        <v>0</v>
      </c>
      <c r="AC607" s="361">
        <f>+VLOOKUP($E607,Emissions!$1:$1048576,MATCH(DATE(AC$2,1,1),Emissions!$A$1:$LI$1),FALSE)</f>
        <v>0</v>
      </c>
      <c r="AD607" s="361">
        <f>+VLOOKUP($E607,Emissions!$1:$1048576,MATCH(DATE(AD$2,1,1),Emissions!$A$1:$LI$1),FALSE)</f>
        <v>0</v>
      </c>
      <c r="AE607" s="361">
        <f>+VLOOKUP($E607,Emissions!$1:$1048576,MATCH(DATE(AE$2,1,1),Emissions!$A$1:$LI$1),FALSE)</f>
        <v>0</v>
      </c>
      <c r="AF607" s="361">
        <f>+VLOOKUP($E607,Emissions!$1:$1048576,MATCH(DATE(AF$2,1,1),Emissions!$A$1:$LI$1),FALSE)</f>
        <v>0</v>
      </c>
      <c r="AG607" s="361">
        <f>+VLOOKUP($E607,Emissions!$1:$1048576,MATCH(DATE(AG$2,1,1),Emissions!$A$1:$LI$1),FALSE)</f>
        <v>0</v>
      </c>
      <c r="AH607" s="361">
        <f>+VLOOKUP($E607,Emissions!$1:$1048576,MATCH(DATE(AH$2,1,1),Emissions!$A$1:$LI$1),FALSE)</f>
        <v>0</v>
      </c>
      <c r="AI607" s="361">
        <f>+VLOOKUP($E607,Emissions!$1:$1048576,MATCH(DATE(AI$2,1,1),Emissions!$A$1:$LI$1),FALSE)</f>
        <v>0</v>
      </c>
      <c r="AJ607" s="361">
        <f>+VLOOKUP($E607,Emissions!$1:$1048576,MATCH(DATE(AJ$2,1,1),Emissions!$A$1:$LI$1),FALSE)</f>
        <v>0</v>
      </c>
      <c r="AK607" s="361">
        <f>+VLOOKUP($E607,Emissions!$1:$1048576,MATCH(DATE(AK$2,1,1),Emissions!$A$1:$LI$1),FALSE)</f>
        <v>0</v>
      </c>
      <c r="AL607" s="361">
        <f>+VLOOKUP($E607,Emissions!$1:$1048576,MATCH(DATE(AL$2,1,1),Emissions!$A$1:$LI$1),FALSE)</f>
        <v>0</v>
      </c>
      <c r="AM607" s="361">
        <f>+VLOOKUP($E607,Emissions!$1:$1048576,MATCH(DATE(AM$2,1,1),Emissions!$A$1:$LI$1),FALSE)</f>
        <v>0</v>
      </c>
      <c r="AN607" s="361">
        <f>+VLOOKUP($E607,Emissions!$1:$1048576,MATCH(DATE(AN$2,1,1),Emissions!$A$1:$LI$1),FALSE)</f>
        <v>0</v>
      </c>
      <c r="AO607" s="361">
        <f>+VLOOKUP($E607,Emissions!$1:$1048576,MATCH(DATE(AO$2,1,1),Emissions!$A$1:$LI$1),FALSE)</f>
        <v>0</v>
      </c>
    </row>
    <row r="608" spans="1:41" ht="15" customHeight="1" x14ac:dyDescent="0.35">
      <c r="A608" s="411"/>
      <c r="B608" s="170"/>
      <c r="C608" s="138" t="s">
        <v>464</v>
      </c>
      <c r="D608" s="114" t="s">
        <v>1033</v>
      </c>
      <c r="E608" s="50" t="s">
        <v>2693</v>
      </c>
      <c r="F608" s="361">
        <f>+VLOOKUP($E608,Emissions!$1:$1048576,MATCH(DATE(F$2,1,1),Emissions!$A$1:$LI$1),FALSE)</f>
        <v>2.8466454059999999</v>
      </c>
      <c r="G608" s="361">
        <f>+VLOOKUP($E608,Emissions!$1:$1048576,MATCH(DATE(G$2,1,1),Emissions!$A$1:$LI$1),FALSE)</f>
        <v>2.8884817360000001</v>
      </c>
      <c r="H608" s="361">
        <f>+VLOOKUP($E608,Emissions!$1:$1048576,MATCH(DATE(H$2,1,1),Emissions!$A$1:$LI$1),FALSE)</f>
        <v>2.9284185319999998</v>
      </c>
      <c r="I608" s="361">
        <f>+VLOOKUP($E608,Emissions!$1:$1048576,MATCH(DATE(I$2,1,1),Emissions!$A$1:$LI$1),FALSE)</f>
        <v>2.9710672969999998</v>
      </c>
      <c r="J608" s="361">
        <f>+VLOOKUP($E608,Emissions!$1:$1048576,MATCH(DATE(J$2,1,1),Emissions!$A$1:$LI$1),FALSE)</f>
        <v>3.0104580190000001</v>
      </c>
      <c r="K608" s="361">
        <f>+VLOOKUP($E608,Emissions!$1:$1048576,MATCH(DATE(K$2,1,1),Emissions!$A$1:$LI$1),FALSE)</f>
        <v>3.0500428689999999</v>
      </c>
      <c r="L608" s="361">
        <f>+VLOOKUP($E608,Emissions!$1:$1048576,MATCH(DATE(L$2,1,1),Emissions!$A$1:$LI$1),FALSE)</f>
        <v>2.6854549529999998</v>
      </c>
      <c r="M608" s="361">
        <f>+VLOOKUP($E608,Emissions!$1:$1048576,MATCH(DATE(M$2,1,1),Emissions!$A$1:$LI$1),FALSE)</f>
        <v>2.2635962900000002</v>
      </c>
      <c r="N608" s="361">
        <f>+VLOOKUP($E608,Emissions!$1:$1048576,MATCH(DATE(N$2,1,1),Emissions!$A$1:$LI$1),FALSE)</f>
        <v>1.797341294</v>
      </c>
      <c r="O608" s="361">
        <f>+VLOOKUP($E608,Emissions!$1:$1048576,MATCH(DATE(O$2,1,1),Emissions!$A$1:$LI$1),FALSE)</f>
        <v>1.2753843389999999</v>
      </c>
      <c r="P608" s="361">
        <f>+VLOOKUP($E608,Emissions!$1:$1048576,MATCH(DATE(P$2,1,1),Emissions!$A$1:$LI$1),FALSE)</f>
        <v>0.68456129440000002</v>
      </c>
      <c r="Q608" s="361">
        <f>+VLOOKUP($E608,Emissions!$1:$1048576,MATCH(DATE(Q$2,1,1),Emissions!$A$1:$LI$1),FALSE)</f>
        <v>0.66926826370000003</v>
      </c>
      <c r="R608" s="361">
        <f>+VLOOKUP($E608,Emissions!$1:$1048576,MATCH(DATE(R$2,1,1),Emissions!$A$1:$LI$1),FALSE)</f>
        <v>0.69309036879999997</v>
      </c>
      <c r="S608" s="361">
        <f>+VLOOKUP($E608,Emissions!$1:$1048576,MATCH(DATE(S$2,1,1),Emissions!$A$1:$LI$1),FALSE)</f>
        <v>0.71806207960000001</v>
      </c>
      <c r="T608" s="361">
        <f>+VLOOKUP($E608,Emissions!$1:$1048576,MATCH(DATE(T$2,1,1),Emissions!$A$1:$LI$1),FALSE)</f>
        <v>0.74108691130000004</v>
      </c>
      <c r="U608" s="361">
        <f>+VLOOKUP($E608,Emissions!$1:$1048576,MATCH(DATE(U$2,1,1),Emissions!$A$1:$LI$1),FALSE)</f>
        <v>0.76249543320000002</v>
      </c>
      <c r="V608" s="361">
        <f>+VLOOKUP($E608,Emissions!$1:$1048576,MATCH(DATE(V$2,1,1),Emissions!$A$1:$LI$1),FALSE)</f>
        <v>0.52234567040000002</v>
      </c>
      <c r="W608" s="361">
        <f>+VLOOKUP($E608,Emissions!$1:$1048576,MATCH(DATE(W$2,1,1),Emissions!$A$1:$LI$1),FALSE)</f>
        <v>0.34241640379999999</v>
      </c>
      <c r="X608" s="361">
        <f>+VLOOKUP($E608,Emissions!$1:$1048576,MATCH(DATE(X$2,1,1),Emissions!$A$1:$LI$1),FALSE)</f>
        <v>0.22372945259999999</v>
      </c>
      <c r="Y608" s="361">
        <f>+VLOOKUP($E608,Emissions!$1:$1048576,MATCH(DATE(Y$2,1,1),Emissions!$A$1:$LI$1),FALSE)</f>
        <v>0.14632872459999999</v>
      </c>
      <c r="Z608" s="361">
        <f>+VLOOKUP($E608,Emissions!$1:$1048576,MATCH(DATE(Z$2,1,1),Emissions!$A$1:$LI$1),FALSE)</f>
        <v>9.5835462100000005E-2</v>
      </c>
      <c r="AA608" s="361">
        <f>+VLOOKUP($E608,Emissions!$1:$1048576,MATCH(DATE(AA$2,1,1),Emissions!$A$1:$LI$1),FALSE)</f>
        <v>6.2844378000000006E-2</v>
      </c>
      <c r="AB608" s="361">
        <f>+VLOOKUP($E608,Emissions!$1:$1048576,MATCH(DATE(AB$2,1,1),Emissions!$A$1:$LI$1),FALSE)</f>
        <v>4.1506231300000002E-2</v>
      </c>
      <c r="AC608" s="361">
        <f>+VLOOKUP($E608,Emissions!$1:$1048576,MATCH(DATE(AC$2,1,1),Emissions!$A$1:$LI$1),FALSE)</f>
        <v>2.7510560199999999E-2</v>
      </c>
      <c r="AD608" s="361">
        <f>+VLOOKUP($E608,Emissions!$1:$1048576,MATCH(DATE(AD$2,1,1),Emissions!$A$1:$LI$1),FALSE)</f>
        <v>1.8282099199999999E-2</v>
      </c>
      <c r="AE608" s="361">
        <f>+VLOOKUP($E608,Emissions!$1:$1048576,MATCH(DATE(AE$2,1,1),Emissions!$A$1:$LI$1),FALSE)</f>
        <v>1.21773626E-2</v>
      </c>
      <c r="AF608" s="361">
        <f>+VLOOKUP($E608,Emissions!$1:$1048576,MATCH(DATE(AF$2,1,1),Emissions!$A$1:$LI$1),FALSE)</f>
        <v>1.2050058400000001E-2</v>
      </c>
      <c r="AG608" s="361">
        <f>+VLOOKUP($E608,Emissions!$1:$1048576,MATCH(DATE(AG$2,1,1),Emissions!$A$1:$LI$1),FALSE)</f>
        <v>1.2322353499999999E-2</v>
      </c>
      <c r="AH608" s="361">
        <f>+VLOOKUP($E608,Emissions!$1:$1048576,MATCH(DATE(AH$2,1,1),Emissions!$A$1:$LI$1),FALSE)</f>
        <v>1.26137704E-2</v>
      </c>
      <c r="AI608" s="361">
        <f>+VLOOKUP($E608,Emissions!$1:$1048576,MATCH(DATE(AI$2,1,1),Emissions!$A$1:$LI$1),FALSE)</f>
        <v>1.29116484E-2</v>
      </c>
      <c r="AJ608" s="361">
        <f>+VLOOKUP($E608,Emissions!$1:$1048576,MATCH(DATE(AJ$2,1,1),Emissions!$A$1:$LI$1),FALSE)</f>
        <v>1.32193104E-2</v>
      </c>
      <c r="AK608" s="361">
        <f>+VLOOKUP($E608,Emissions!$1:$1048576,MATCH(DATE(AK$2,1,1),Emissions!$A$1:$LI$1),FALSE)</f>
        <v>1.3533342E-2</v>
      </c>
      <c r="AL608" s="361">
        <f>+VLOOKUP($E608,Emissions!$1:$1048576,MATCH(DATE(AL$2,1,1),Emissions!$A$1:$LI$1),FALSE)</f>
        <v>1.38527841E-2</v>
      </c>
      <c r="AM608" s="361">
        <f>+VLOOKUP($E608,Emissions!$1:$1048576,MATCH(DATE(AM$2,1,1),Emissions!$A$1:$LI$1),FALSE)</f>
        <v>1.4176335999999999E-2</v>
      </c>
      <c r="AN608" s="361">
        <f>+VLOOKUP($E608,Emissions!$1:$1048576,MATCH(DATE(AN$2,1,1),Emissions!$A$1:$LI$1),FALSE)</f>
        <v>1.4502132799999999E-2</v>
      </c>
      <c r="AO608" s="361">
        <f>+VLOOKUP($E608,Emissions!$1:$1048576,MATCH(DATE(AO$2,1,1),Emissions!$A$1:$LI$1),FALSE)</f>
        <v>1.48279387E-2</v>
      </c>
    </row>
    <row r="609" spans="1:41" ht="15" customHeight="1" x14ac:dyDescent="0.35">
      <c r="A609" s="411"/>
      <c r="B609" s="170"/>
      <c r="C609" s="138" t="s">
        <v>465</v>
      </c>
      <c r="D609" s="114" t="s">
        <v>1033</v>
      </c>
      <c r="E609" s="50" t="s">
        <v>2694</v>
      </c>
      <c r="F609" s="361">
        <f>+VLOOKUP($E609,Emissions!$1:$1048576,MATCH(DATE(F$2,1,1),Emissions!$A$1:$LI$1),FALSE)</f>
        <v>0</v>
      </c>
      <c r="G609" s="361">
        <f>+VLOOKUP($E609,Emissions!$1:$1048576,MATCH(DATE(G$2,1,1),Emissions!$A$1:$LI$1),FALSE)</f>
        <v>0</v>
      </c>
      <c r="H609" s="361">
        <f>+VLOOKUP($E609,Emissions!$1:$1048576,MATCH(DATE(H$2,1,1),Emissions!$A$1:$LI$1),FALSE)</f>
        <v>0</v>
      </c>
      <c r="I609" s="361">
        <f>+VLOOKUP($E609,Emissions!$1:$1048576,MATCH(DATE(I$2,1,1),Emissions!$A$1:$LI$1),FALSE)</f>
        <v>0</v>
      </c>
      <c r="J609" s="361">
        <f>+VLOOKUP($E609,Emissions!$1:$1048576,MATCH(DATE(J$2,1,1),Emissions!$A$1:$LI$1),FALSE)</f>
        <v>0</v>
      </c>
      <c r="K609" s="361">
        <f>+VLOOKUP($E609,Emissions!$1:$1048576,MATCH(DATE(K$2,1,1),Emissions!$A$1:$LI$1),FALSE)</f>
        <v>0</v>
      </c>
      <c r="L609" s="361">
        <f>+VLOOKUP($E609,Emissions!$1:$1048576,MATCH(DATE(L$2,1,1),Emissions!$A$1:$LI$1),FALSE)</f>
        <v>0</v>
      </c>
      <c r="M609" s="361">
        <f>+VLOOKUP($E609,Emissions!$1:$1048576,MATCH(DATE(M$2,1,1),Emissions!$A$1:$LI$1),FALSE)</f>
        <v>0</v>
      </c>
      <c r="N609" s="361">
        <f>+VLOOKUP($E609,Emissions!$1:$1048576,MATCH(DATE(N$2,1,1),Emissions!$A$1:$LI$1),FALSE)</f>
        <v>0</v>
      </c>
      <c r="O609" s="361">
        <f>+VLOOKUP($E609,Emissions!$1:$1048576,MATCH(DATE(O$2,1,1),Emissions!$A$1:$LI$1),FALSE)</f>
        <v>0</v>
      </c>
      <c r="P609" s="361">
        <f>+VLOOKUP($E609,Emissions!$1:$1048576,MATCH(DATE(P$2,1,1),Emissions!$A$1:$LI$1),FALSE)</f>
        <v>0</v>
      </c>
      <c r="Q609" s="361">
        <f>+VLOOKUP($E609,Emissions!$1:$1048576,MATCH(DATE(Q$2,1,1),Emissions!$A$1:$LI$1),FALSE)</f>
        <v>0</v>
      </c>
      <c r="R609" s="361">
        <f>+VLOOKUP($E609,Emissions!$1:$1048576,MATCH(DATE(R$2,1,1),Emissions!$A$1:$LI$1),FALSE)</f>
        <v>0</v>
      </c>
      <c r="S609" s="361">
        <f>+VLOOKUP($E609,Emissions!$1:$1048576,MATCH(DATE(S$2,1,1),Emissions!$A$1:$LI$1),FALSE)</f>
        <v>0</v>
      </c>
      <c r="T609" s="361">
        <f>+VLOOKUP($E609,Emissions!$1:$1048576,MATCH(DATE(T$2,1,1),Emissions!$A$1:$LI$1),FALSE)</f>
        <v>0</v>
      </c>
      <c r="U609" s="361">
        <f>+VLOOKUP($E609,Emissions!$1:$1048576,MATCH(DATE(U$2,1,1),Emissions!$A$1:$LI$1),FALSE)</f>
        <v>0</v>
      </c>
      <c r="V609" s="361">
        <f>+VLOOKUP($E609,Emissions!$1:$1048576,MATCH(DATE(V$2,1,1),Emissions!$A$1:$LI$1),FALSE)</f>
        <v>0</v>
      </c>
      <c r="W609" s="361">
        <f>+VLOOKUP($E609,Emissions!$1:$1048576,MATCH(DATE(W$2,1,1),Emissions!$A$1:$LI$1),FALSE)</f>
        <v>0</v>
      </c>
      <c r="X609" s="361">
        <f>+VLOOKUP($E609,Emissions!$1:$1048576,MATCH(DATE(X$2,1,1),Emissions!$A$1:$LI$1),FALSE)</f>
        <v>0</v>
      </c>
      <c r="Y609" s="361">
        <f>+VLOOKUP($E609,Emissions!$1:$1048576,MATCH(DATE(Y$2,1,1),Emissions!$A$1:$LI$1),FALSE)</f>
        <v>0</v>
      </c>
      <c r="Z609" s="361">
        <f>+VLOOKUP($E609,Emissions!$1:$1048576,MATCH(DATE(Z$2,1,1),Emissions!$A$1:$LI$1),FALSE)</f>
        <v>0</v>
      </c>
      <c r="AA609" s="361">
        <f>+VLOOKUP($E609,Emissions!$1:$1048576,MATCH(DATE(AA$2,1,1),Emissions!$A$1:$LI$1),FALSE)</f>
        <v>0</v>
      </c>
      <c r="AB609" s="361">
        <f>+VLOOKUP($E609,Emissions!$1:$1048576,MATCH(DATE(AB$2,1,1),Emissions!$A$1:$LI$1),FALSE)</f>
        <v>0</v>
      </c>
      <c r="AC609" s="361">
        <f>+VLOOKUP($E609,Emissions!$1:$1048576,MATCH(DATE(AC$2,1,1),Emissions!$A$1:$LI$1),FALSE)</f>
        <v>0</v>
      </c>
      <c r="AD609" s="361">
        <f>+VLOOKUP($E609,Emissions!$1:$1048576,MATCH(DATE(AD$2,1,1),Emissions!$A$1:$LI$1),FALSE)</f>
        <v>0</v>
      </c>
      <c r="AE609" s="361">
        <f>+VLOOKUP($E609,Emissions!$1:$1048576,MATCH(DATE(AE$2,1,1),Emissions!$A$1:$LI$1),FALSE)</f>
        <v>0</v>
      </c>
      <c r="AF609" s="361">
        <f>+VLOOKUP($E609,Emissions!$1:$1048576,MATCH(DATE(AF$2,1,1),Emissions!$A$1:$LI$1),FALSE)</f>
        <v>0</v>
      </c>
      <c r="AG609" s="361">
        <f>+VLOOKUP($E609,Emissions!$1:$1048576,MATCH(DATE(AG$2,1,1),Emissions!$A$1:$LI$1),FALSE)</f>
        <v>0</v>
      </c>
      <c r="AH609" s="361">
        <f>+VLOOKUP($E609,Emissions!$1:$1048576,MATCH(DATE(AH$2,1,1),Emissions!$A$1:$LI$1),FALSE)</f>
        <v>0</v>
      </c>
      <c r="AI609" s="361">
        <f>+VLOOKUP($E609,Emissions!$1:$1048576,MATCH(DATE(AI$2,1,1),Emissions!$A$1:$LI$1),FALSE)</f>
        <v>0</v>
      </c>
      <c r="AJ609" s="361">
        <f>+VLOOKUP($E609,Emissions!$1:$1048576,MATCH(DATE(AJ$2,1,1),Emissions!$A$1:$LI$1),FALSE)</f>
        <v>0</v>
      </c>
      <c r="AK609" s="361">
        <f>+VLOOKUP($E609,Emissions!$1:$1048576,MATCH(DATE(AK$2,1,1),Emissions!$A$1:$LI$1),FALSE)</f>
        <v>0</v>
      </c>
      <c r="AL609" s="361">
        <f>+VLOOKUP($E609,Emissions!$1:$1048576,MATCH(DATE(AL$2,1,1),Emissions!$A$1:$LI$1),FALSE)</f>
        <v>0</v>
      </c>
      <c r="AM609" s="361">
        <f>+VLOOKUP($E609,Emissions!$1:$1048576,MATCH(DATE(AM$2,1,1),Emissions!$A$1:$LI$1),FALSE)</f>
        <v>0</v>
      </c>
      <c r="AN609" s="361">
        <f>+VLOOKUP($E609,Emissions!$1:$1048576,MATCH(DATE(AN$2,1,1),Emissions!$A$1:$LI$1),FALSE)</f>
        <v>0</v>
      </c>
      <c r="AO609" s="361">
        <f>+VLOOKUP($E609,Emissions!$1:$1048576,MATCH(DATE(AO$2,1,1),Emissions!$A$1:$LI$1),FALSE)</f>
        <v>0</v>
      </c>
    </row>
    <row r="610" spans="1:41" ht="15" customHeight="1" x14ac:dyDescent="0.35">
      <c r="A610" s="411"/>
      <c r="B610" s="170"/>
      <c r="C610" s="138" t="s">
        <v>466</v>
      </c>
      <c r="D610" s="114" t="s">
        <v>1033</v>
      </c>
      <c r="E610" s="50" t="s">
        <v>2695</v>
      </c>
      <c r="F610" s="361">
        <f>+VLOOKUP($E610,Emissions!$1:$1048576,MATCH(DATE(F$2,1,1),Emissions!$A$1:$LI$1),FALSE)</f>
        <v>0</v>
      </c>
      <c r="G610" s="361">
        <f>+VLOOKUP($E610,Emissions!$1:$1048576,MATCH(DATE(G$2,1,1),Emissions!$A$1:$LI$1),FALSE)</f>
        <v>0</v>
      </c>
      <c r="H610" s="361">
        <f>+VLOOKUP($E610,Emissions!$1:$1048576,MATCH(DATE(H$2,1,1),Emissions!$A$1:$LI$1),FALSE)</f>
        <v>0</v>
      </c>
      <c r="I610" s="361">
        <f>+VLOOKUP($E610,Emissions!$1:$1048576,MATCH(DATE(I$2,1,1),Emissions!$A$1:$LI$1),FALSE)</f>
        <v>0</v>
      </c>
      <c r="J610" s="361">
        <f>+VLOOKUP($E610,Emissions!$1:$1048576,MATCH(DATE(J$2,1,1),Emissions!$A$1:$LI$1),FALSE)</f>
        <v>0</v>
      </c>
      <c r="K610" s="361">
        <f>+VLOOKUP($E610,Emissions!$1:$1048576,MATCH(DATE(K$2,1,1),Emissions!$A$1:$LI$1),FALSE)</f>
        <v>0</v>
      </c>
      <c r="L610" s="361">
        <f>+VLOOKUP($E610,Emissions!$1:$1048576,MATCH(DATE(L$2,1,1),Emissions!$A$1:$LI$1),FALSE)</f>
        <v>0</v>
      </c>
      <c r="M610" s="361">
        <f>+VLOOKUP($E610,Emissions!$1:$1048576,MATCH(DATE(M$2,1,1),Emissions!$A$1:$LI$1),FALSE)</f>
        <v>0</v>
      </c>
      <c r="N610" s="361">
        <f>+VLOOKUP($E610,Emissions!$1:$1048576,MATCH(DATE(N$2,1,1),Emissions!$A$1:$LI$1),FALSE)</f>
        <v>0</v>
      </c>
      <c r="O610" s="361">
        <f>+VLOOKUP($E610,Emissions!$1:$1048576,MATCH(DATE(O$2,1,1),Emissions!$A$1:$LI$1),FALSE)</f>
        <v>0</v>
      </c>
      <c r="P610" s="361">
        <f>+VLOOKUP($E610,Emissions!$1:$1048576,MATCH(DATE(P$2,1,1),Emissions!$A$1:$LI$1),FALSE)</f>
        <v>0</v>
      </c>
      <c r="Q610" s="361">
        <f>+VLOOKUP($E610,Emissions!$1:$1048576,MATCH(DATE(Q$2,1,1),Emissions!$A$1:$LI$1),FALSE)</f>
        <v>0</v>
      </c>
      <c r="R610" s="361">
        <f>+VLOOKUP($E610,Emissions!$1:$1048576,MATCH(DATE(R$2,1,1),Emissions!$A$1:$LI$1),FALSE)</f>
        <v>0</v>
      </c>
      <c r="S610" s="361">
        <f>+VLOOKUP($E610,Emissions!$1:$1048576,MATCH(DATE(S$2,1,1),Emissions!$A$1:$LI$1),FALSE)</f>
        <v>0</v>
      </c>
      <c r="T610" s="361">
        <f>+VLOOKUP($E610,Emissions!$1:$1048576,MATCH(DATE(T$2,1,1),Emissions!$A$1:$LI$1),FALSE)</f>
        <v>0</v>
      </c>
      <c r="U610" s="361">
        <f>+VLOOKUP($E610,Emissions!$1:$1048576,MATCH(DATE(U$2,1,1),Emissions!$A$1:$LI$1),FALSE)</f>
        <v>0</v>
      </c>
      <c r="V610" s="361">
        <f>+VLOOKUP($E610,Emissions!$1:$1048576,MATCH(DATE(V$2,1,1),Emissions!$A$1:$LI$1),FALSE)</f>
        <v>0</v>
      </c>
      <c r="W610" s="361">
        <f>+VLOOKUP($E610,Emissions!$1:$1048576,MATCH(DATE(W$2,1,1),Emissions!$A$1:$LI$1),FALSE)</f>
        <v>0</v>
      </c>
      <c r="X610" s="361">
        <f>+VLOOKUP($E610,Emissions!$1:$1048576,MATCH(DATE(X$2,1,1),Emissions!$A$1:$LI$1),FALSE)</f>
        <v>0</v>
      </c>
      <c r="Y610" s="361">
        <f>+VLOOKUP($E610,Emissions!$1:$1048576,MATCH(DATE(Y$2,1,1),Emissions!$A$1:$LI$1),FALSE)</f>
        <v>0</v>
      </c>
      <c r="Z610" s="361">
        <f>+VLOOKUP($E610,Emissions!$1:$1048576,MATCH(DATE(Z$2,1,1),Emissions!$A$1:$LI$1),FALSE)</f>
        <v>0</v>
      </c>
      <c r="AA610" s="361">
        <f>+VLOOKUP($E610,Emissions!$1:$1048576,MATCH(DATE(AA$2,1,1),Emissions!$A$1:$LI$1),FALSE)</f>
        <v>0</v>
      </c>
      <c r="AB610" s="361">
        <f>+VLOOKUP($E610,Emissions!$1:$1048576,MATCH(DATE(AB$2,1,1),Emissions!$A$1:$LI$1),FALSE)</f>
        <v>0</v>
      </c>
      <c r="AC610" s="361">
        <f>+VLOOKUP($E610,Emissions!$1:$1048576,MATCH(DATE(AC$2,1,1),Emissions!$A$1:$LI$1),FALSE)</f>
        <v>0</v>
      </c>
      <c r="AD610" s="361">
        <f>+VLOOKUP($E610,Emissions!$1:$1048576,MATCH(DATE(AD$2,1,1),Emissions!$A$1:$LI$1),FALSE)</f>
        <v>0</v>
      </c>
      <c r="AE610" s="361">
        <f>+VLOOKUP($E610,Emissions!$1:$1048576,MATCH(DATE(AE$2,1,1),Emissions!$A$1:$LI$1),FALSE)</f>
        <v>0</v>
      </c>
      <c r="AF610" s="361">
        <f>+VLOOKUP($E610,Emissions!$1:$1048576,MATCH(DATE(AF$2,1,1),Emissions!$A$1:$LI$1),FALSE)</f>
        <v>0</v>
      </c>
      <c r="AG610" s="361">
        <f>+VLOOKUP($E610,Emissions!$1:$1048576,MATCH(DATE(AG$2,1,1),Emissions!$A$1:$LI$1),FALSE)</f>
        <v>0</v>
      </c>
      <c r="AH610" s="361">
        <f>+VLOOKUP($E610,Emissions!$1:$1048576,MATCH(DATE(AH$2,1,1),Emissions!$A$1:$LI$1),FALSE)</f>
        <v>0</v>
      </c>
      <c r="AI610" s="361">
        <f>+VLOOKUP($E610,Emissions!$1:$1048576,MATCH(DATE(AI$2,1,1),Emissions!$A$1:$LI$1),FALSE)</f>
        <v>0</v>
      </c>
      <c r="AJ610" s="361">
        <f>+VLOOKUP($E610,Emissions!$1:$1048576,MATCH(DATE(AJ$2,1,1),Emissions!$A$1:$LI$1),FALSE)</f>
        <v>0</v>
      </c>
      <c r="AK610" s="361">
        <f>+VLOOKUP($E610,Emissions!$1:$1048576,MATCH(DATE(AK$2,1,1),Emissions!$A$1:$LI$1),FALSE)</f>
        <v>0</v>
      </c>
      <c r="AL610" s="361">
        <f>+VLOOKUP($E610,Emissions!$1:$1048576,MATCH(DATE(AL$2,1,1),Emissions!$A$1:$LI$1),FALSE)</f>
        <v>0</v>
      </c>
      <c r="AM610" s="361">
        <f>+VLOOKUP($E610,Emissions!$1:$1048576,MATCH(DATE(AM$2,1,1),Emissions!$A$1:$LI$1),FALSE)</f>
        <v>0</v>
      </c>
      <c r="AN610" s="361">
        <f>+VLOOKUP($E610,Emissions!$1:$1048576,MATCH(DATE(AN$2,1,1),Emissions!$A$1:$LI$1),FALSE)</f>
        <v>0</v>
      </c>
      <c r="AO610" s="361">
        <f>+VLOOKUP($E610,Emissions!$1:$1048576,MATCH(DATE(AO$2,1,1),Emissions!$A$1:$LI$1),FALSE)</f>
        <v>0</v>
      </c>
    </row>
    <row r="611" spans="1:41" ht="15" customHeight="1" x14ac:dyDescent="0.35">
      <c r="A611" s="411"/>
      <c r="B611" s="170"/>
      <c r="C611" s="138" t="s">
        <v>467</v>
      </c>
      <c r="D611" s="114" t="s">
        <v>1033</v>
      </c>
      <c r="E611" s="50" t="s">
        <v>2696</v>
      </c>
      <c r="F611" s="361">
        <f>+VLOOKUP($E611,Emissions!$1:$1048576,MATCH(DATE(F$2,1,1),Emissions!$A$1:$LI$1),FALSE)</f>
        <v>0</v>
      </c>
      <c r="G611" s="361">
        <f>+VLOOKUP($E611,Emissions!$1:$1048576,MATCH(DATE(G$2,1,1),Emissions!$A$1:$LI$1),FALSE)</f>
        <v>0</v>
      </c>
      <c r="H611" s="361">
        <f>+VLOOKUP($E611,Emissions!$1:$1048576,MATCH(DATE(H$2,1,1),Emissions!$A$1:$LI$1),FALSE)</f>
        <v>0</v>
      </c>
      <c r="I611" s="361">
        <f>+VLOOKUP($E611,Emissions!$1:$1048576,MATCH(DATE(I$2,1,1),Emissions!$A$1:$LI$1),FALSE)</f>
        <v>0</v>
      </c>
      <c r="J611" s="361">
        <f>+VLOOKUP($E611,Emissions!$1:$1048576,MATCH(DATE(J$2,1,1),Emissions!$A$1:$LI$1),FALSE)</f>
        <v>0</v>
      </c>
      <c r="K611" s="361">
        <f>+VLOOKUP($E611,Emissions!$1:$1048576,MATCH(DATE(K$2,1,1),Emissions!$A$1:$LI$1),FALSE)</f>
        <v>0</v>
      </c>
      <c r="L611" s="361">
        <f>+VLOOKUP($E611,Emissions!$1:$1048576,MATCH(DATE(L$2,1,1),Emissions!$A$1:$LI$1),FALSE)</f>
        <v>0</v>
      </c>
      <c r="M611" s="361">
        <f>+VLOOKUP($E611,Emissions!$1:$1048576,MATCH(DATE(M$2,1,1),Emissions!$A$1:$LI$1),FALSE)</f>
        <v>0</v>
      </c>
      <c r="N611" s="361">
        <f>+VLOOKUP($E611,Emissions!$1:$1048576,MATCH(DATE(N$2,1,1),Emissions!$A$1:$LI$1),FALSE)</f>
        <v>0</v>
      </c>
      <c r="O611" s="361">
        <f>+VLOOKUP($E611,Emissions!$1:$1048576,MATCH(DATE(O$2,1,1),Emissions!$A$1:$LI$1),FALSE)</f>
        <v>0</v>
      </c>
      <c r="P611" s="361">
        <f>+VLOOKUP($E611,Emissions!$1:$1048576,MATCH(DATE(P$2,1,1),Emissions!$A$1:$LI$1),FALSE)</f>
        <v>0</v>
      </c>
      <c r="Q611" s="361">
        <f>+VLOOKUP($E611,Emissions!$1:$1048576,MATCH(DATE(Q$2,1,1),Emissions!$A$1:$LI$1),FALSE)</f>
        <v>0</v>
      </c>
      <c r="R611" s="361">
        <f>+VLOOKUP($E611,Emissions!$1:$1048576,MATCH(DATE(R$2,1,1),Emissions!$A$1:$LI$1),FALSE)</f>
        <v>0</v>
      </c>
      <c r="S611" s="361">
        <f>+VLOOKUP($E611,Emissions!$1:$1048576,MATCH(DATE(S$2,1,1),Emissions!$A$1:$LI$1),FALSE)</f>
        <v>0</v>
      </c>
      <c r="T611" s="361">
        <f>+VLOOKUP($E611,Emissions!$1:$1048576,MATCH(DATE(T$2,1,1),Emissions!$A$1:$LI$1),FALSE)</f>
        <v>0</v>
      </c>
      <c r="U611" s="361">
        <f>+VLOOKUP($E611,Emissions!$1:$1048576,MATCH(DATE(U$2,1,1),Emissions!$A$1:$LI$1),FALSE)</f>
        <v>0</v>
      </c>
      <c r="V611" s="361">
        <f>+VLOOKUP($E611,Emissions!$1:$1048576,MATCH(DATE(V$2,1,1),Emissions!$A$1:$LI$1),FALSE)</f>
        <v>0</v>
      </c>
      <c r="W611" s="361">
        <f>+VLOOKUP($E611,Emissions!$1:$1048576,MATCH(DATE(W$2,1,1),Emissions!$A$1:$LI$1),FALSE)</f>
        <v>0</v>
      </c>
      <c r="X611" s="361">
        <f>+VLOOKUP($E611,Emissions!$1:$1048576,MATCH(DATE(X$2,1,1),Emissions!$A$1:$LI$1),FALSE)</f>
        <v>0</v>
      </c>
      <c r="Y611" s="361">
        <f>+VLOOKUP($E611,Emissions!$1:$1048576,MATCH(DATE(Y$2,1,1),Emissions!$A$1:$LI$1),FALSE)</f>
        <v>0</v>
      </c>
      <c r="Z611" s="361">
        <f>+VLOOKUP($E611,Emissions!$1:$1048576,MATCH(DATE(Z$2,1,1),Emissions!$A$1:$LI$1),FALSE)</f>
        <v>0</v>
      </c>
      <c r="AA611" s="361">
        <f>+VLOOKUP($E611,Emissions!$1:$1048576,MATCH(DATE(AA$2,1,1),Emissions!$A$1:$LI$1),FALSE)</f>
        <v>0</v>
      </c>
      <c r="AB611" s="361">
        <f>+VLOOKUP($E611,Emissions!$1:$1048576,MATCH(DATE(AB$2,1,1),Emissions!$A$1:$LI$1),FALSE)</f>
        <v>0</v>
      </c>
      <c r="AC611" s="361">
        <f>+VLOOKUP($E611,Emissions!$1:$1048576,MATCH(DATE(AC$2,1,1),Emissions!$A$1:$LI$1),FALSE)</f>
        <v>0</v>
      </c>
      <c r="AD611" s="361">
        <f>+VLOOKUP($E611,Emissions!$1:$1048576,MATCH(DATE(AD$2,1,1),Emissions!$A$1:$LI$1),FALSE)</f>
        <v>0</v>
      </c>
      <c r="AE611" s="361">
        <f>+VLOOKUP($E611,Emissions!$1:$1048576,MATCH(DATE(AE$2,1,1),Emissions!$A$1:$LI$1),FALSE)</f>
        <v>0</v>
      </c>
      <c r="AF611" s="361">
        <f>+VLOOKUP($E611,Emissions!$1:$1048576,MATCH(DATE(AF$2,1,1),Emissions!$A$1:$LI$1),FALSE)</f>
        <v>0</v>
      </c>
      <c r="AG611" s="361">
        <f>+VLOOKUP($E611,Emissions!$1:$1048576,MATCH(DATE(AG$2,1,1),Emissions!$A$1:$LI$1),FALSE)</f>
        <v>0</v>
      </c>
      <c r="AH611" s="361">
        <f>+VLOOKUP($E611,Emissions!$1:$1048576,MATCH(DATE(AH$2,1,1),Emissions!$A$1:$LI$1),FALSE)</f>
        <v>0</v>
      </c>
      <c r="AI611" s="361">
        <f>+VLOOKUP($E611,Emissions!$1:$1048576,MATCH(DATE(AI$2,1,1),Emissions!$A$1:$LI$1),FALSE)</f>
        <v>0</v>
      </c>
      <c r="AJ611" s="361">
        <f>+VLOOKUP($E611,Emissions!$1:$1048576,MATCH(DATE(AJ$2,1,1),Emissions!$A$1:$LI$1),FALSE)</f>
        <v>0</v>
      </c>
      <c r="AK611" s="361">
        <f>+VLOOKUP($E611,Emissions!$1:$1048576,MATCH(DATE(AK$2,1,1),Emissions!$A$1:$LI$1),FALSE)</f>
        <v>0</v>
      </c>
      <c r="AL611" s="361">
        <f>+VLOOKUP($E611,Emissions!$1:$1048576,MATCH(DATE(AL$2,1,1),Emissions!$A$1:$LI$1),FALSE)</f>
        <v>0</v>
      </c>
      <c r="AM611" s="361">
        <f>+VLOOKUP($E611,Emissions!$1:$1048576,MATCH(DATE(AM$2,1,1),Emissions!$A$1:$LI$1),FALSE)</f>
        <v>0</v>
      </c>
      <c r="AN611" s="361">
        <f>+VLOOKUP($E611,Emissions!$1:$1048576,MATCH(DATE(AN$2,1,1),Emissions!$A$1:$LI$1),FALSE)</f>
        <v>0</v>
      </c>
      <c r="AO611" s="361">
        <f>+VLOOKUP($E611,Emissions!$1:$1048576,MATCH(DATE(AO$2,1,1),Emissions!$A$1:$LI$1),FALSE)</f>
        <v>0</v>
      </c>
    </row>
    <row r="612" spans="1:41" ht="15" customHeight="1" x14ac:dyDescent="0.35">
      <c r="A612" s="411"/>
      <c r="B612" s="170"/>
      <c r="C612" s="138" t="s">
        <v>468</v>
      </c>
      <c r="D612" s="114" t="s">
        <v>1033</v>
      </c>
      <c r="E612" s="50" t="s">
        <v>2697</v>
      </c>
      <c r="F612" s="361">
        <f>+VLOOKUP($E612,Emissions!$1:$1048576,MATCH(DATE(F$2,1,1),Emissions!$A$1:$LI$1),FALSE)</f>
        <v>0</v>
      </c>
      <c r="G612" s="361">
        <f>+VLOOKUP($E612,Emissions!$1:$1048576,MATCH(DATE(G$2,1,1),Emissions!$A$1:$LI$1),FALSE)</f>
        <v>0</v>
      </c>
      <c r="H612" s="361">
        <f>+VLOOKUP($E612,Emissions!$1:$1048576,MATCH(DATE(H$2,1,1),Emissions!$A$1:$LI$1),FALSE)</f>
        <v>0</v>
      </c>
      <c r="I612" s="361">
        <f>+VLOOKUP($E612,Emissions!$1:$1048576,MATCH(DATE(I$2,1,1),Emissions!$A$1:$LI$1),FALSE)</f>
        <v>0</v>
      </c>
      <c r="J612" s="361">
        <f>+VLOOKUP($E612,Emissions!$1:$1048576,MATCH(DATE(J$2,1,1),Emissions!$A$1:$LI$1),FALSE)</f>
        <v>0</v>
      </c>
      <c r="K612" s="361">
        <f>+VLOOKUP($E612,Emissions!$1:$1048576,MATCH(DATE(K$2,1,1),Emissions!$A$1:$LI$1),FALSE)</f>
        <v>0</v>
      </c>
      <c r="L612" s="361">
        <f>+VLOOKUP($E612,Emissions!$1:$1048576,MATCH(DATE(L$2,1,1),Emissions!$A$1:$LI$1),FALSE)</f>
        <v>0</v>
      </c>
      <c r="M612" s="361">
        <f>+VLOOKUP($E612,Emissions!$1:$1048576,MATCH(DATE(M$2,1,1),Emissions!$A$1:$LI$1),FALSE)</f>
        <v>0</v>
      </c>
      <c r="N612" s="361">
        <f>+VLOOKUP($E612,Emissions!$1:$1048576,MATCH(DATE(N$2,1,1),Emissions!$A$1:$LI$1),FALSE)</f>
        <v>0</v>
      </c>
      <c r="O612" s="361">
        <f>+VLOOKUP($E612,Emissions!$1:$1048576,MATCH(DATE(O$2,1,1),Emissions!$A$1:$LI$1),FALSE)</f>
        <v>0</v>
      </c>
      <c r="P612" s="361">
        <f>+VLOOKUP($E612,Emissions!$1:$1048576,MATCH(DATE(P$2,1,1),Emissions!$A$1:$LI$1),FALSE)</f>
        <v>0</v>
      </c>
      <c r="Q612" s="361">
        <f>+VLOOKUP($E612,Emissions!$1:$1048576,MATCH(DATE(Q$2,1,1),Emissions!$A$1:$LI$1),FALSE)</f>
        <v>0</v>
      </c>
      <c r="R612" s="361">
        <f>+VLOOKUP($E612,Emissions!$1:$1048576,MATCH(DATE(R$2,1,1),Emissions!$A$1:$LI$1),FALSE)</f>
        <v>0</v>
      </c>
      <c r="S612" s="361">
        <f>+VLOOKUP($E612,Emissions!$1:$1048576,MATCH(DATE(S$2,1,1),Emissions!$A$1:$LI$1),FALSE)</f>
        <v>0</v>
      </c>
      <c r="T612" s="361">
        <f>+VLOOKUP($E612,Emissions!$1:$1048576,MATCH(DATE(T$2,1,1),Emissions!$A$1:$LI$1),FALSE)</f>
        <v>0</v>
      </c>
      <c r="U612" s="361">
        <f>+VLOOKUP($E612,Emissions!$1:$1048576,MATCH(DATE(U$2,1,1),Emissions!$A$1:$LI$1),FALSE)</f>
        <v>0</v>
      </c>
      <c r="V612" s="361">
        <f>+VLOOKUP($E612,Emissions!$1:$1048576,MATCH(DATE(V$2,1,1),Emissions!$A$1:$LI$1),FALSE)</f>
        <v>0</v>
      </c>
      <c r="W612" s="361">
        <f>+VLOOKUP($E612,Emissions!$1:$1048576,MATCH(DATE(W$2,1,1),Emissions!$A$1:$LI$1),FALSE)</f>
        <v>0</v>
      </c>
      <c r="X612" s="361">
        <f>+VLOOKUP($E612,Emissions!$1:$1048576,MATCH(DATE(X$2,1,1),Emissions!$A$1:$LI$1),FALSE)</f>
        <v>0</v>
      </c>
      <c r="Y612" s="361">
        <f>+VLOOKUP($E612,Emissions!$1:$1048576,MATCH(DATE(Y$2,1,1),Emissions!$A$1:$LI$1),FALSE)</f>
        <v>0</v>
      </c>
      <c r="Z612" s="361">
        <f>+VLOOKUP($E612,Emissions!$1:$1048576,MATCH(DATE(Z$2,1,1),Emissions!$A$1:$LI$1),FALSE)</f>
        <v>0</v>
      </c>
      <c r="AA612" s="361">
        <f>+VLOOKUP($E612,Emissions!$1:$1048576,MATCH(DATE(AA$2,1,1),Emissions!$A$1:$LI$1),FALSE)</f>
        <v>0</v>
      </c>
      <c r="AB612" s="361">
        <f>+VLOOKUP($E612,Emissions!$1:$1048576,MATCH(DATE(AB$2,1,1),Emissions!$A$1:$LI$1),FALSE)</f>
        <v>0</v>
      </c>
      <c r="AC612" s="361">
        <f>+VLOOKUP($E612,Emissions!$1:$1048576,MATCH(DATE(AC$2,1,1),Emissions!$A$1:$LI$1),FALSE)</f>
        <v>0</v>
      </c>
      <c r="AD612" s="361">
        <f>+VLOOKUP($E612,Emissions!$1:$1048576,MATCH(DATE(AD$2,1,1),Emissions!$A$1:$LI$1),FALSE)</f>
        <v>0</v>
      </c>
      <c r="AE612" s="361">
        <f>+VLOOKUP($E612,Emissions!$1:$1048576,MATCH(DATE(AE$2,1,1),Emissions!$A$1:$LI$1),FALSE)</f>
        <v>0</v>
      </c>
      <c r="AF612" s="361">
        <f>+VLOOKUP($E612,Emissions!$1:$1048576,MATCH(DATE(AF$2,1,1),Emissions!$A$1:$LI$1),FALSE)</f>
        <v>0</v>
      </c>
      <c r="AG612" s="361">
        <f>+VLOOKUP($E612,Emissions!$1:$1048576,MATCH(DATE(AG$2,1,1),Emissions!$A$1:$LI$1),FALSE)</f>
        <v>0</v>
      </c>
      <c r="AH612" s="361">
        <f>+VLOOKUP($E612,Emissions!$1:$1048576,MATCH(DATE(AH$2,1,1),Emissions!$A$1:$LI$1),FALSE)</f>
        <v>0</v>
      </c>
      <c r="AI612" s="361">
        <f>+VLOOKUP($E612,Emissions!$1:$1048576,MATCH(DATE(AI$2,1,1),Emissions!$A$1:$LI$1),FALSE)</f>
        <v>0</v>
      </c>
      <c r="AJ612" s="361">
        <f>+VLOOKUP($E612,Emissions!$1:$1048576,MATCH(DATE(AJ$2,1,1),Emissions!$A$1:$LI$1),FALSE)</f>
        <v>0</v>
      </c>
      <c r="AK612" s="361">
        <f>+VLOOKUP($E612,Emissions!$1:$1048576,MATCH(DATE(AK$2,1,1),Emissions!$A$1:$LI$1),FALSE)</f>
        <v>0</v>
      </c>
      <c r="AL612" s="361">
        <f>+VLOOKUP($E612,Emissions!$1:$1048576,MATCH(DATE(AL$2,1,1),Emissions!$A$1:$LI$1),FALSE)</f>
        <v>0</v>
      </c>
      <c r="AM612" s="361">
        <f>+VLOOKUP($E612,Emissions!$1:$1048576,MATCH(DATE(AM$2,1,1),Emissions!$A$1:$LI$1),FALSE)</f>
        <v>0</v>
      </c>
      <c r="AN612" s="361">
        <f>+VLOOKUP($E612,Emissions!$1:$1048576,MATCH(DATE(AN$2,1,1),Emissions!$A$1:$LI$1),FALSE)</f>
        <v>0</v>
      </c>
      <c r="AO612" s="361">
        <f>+VLOOKUP($E612,Emissions!$1:$1048576,MATCH(DATE(AO$2,1,1),Emissions!$A$1:$LI$1),FALSE)</f>
        <v>0</v>
      </c>
    </row>
    <row r="613" spans="1:41" ht="15" customHeight="1" x14ac:dyDescent="0.35">
      <c r="A613" s="411"/>
      <c r="B613" s="170"/>
      <c r="C613" s="138" t="s">
        <v>469</v>
      </c>
      <c r="D613" s="114" t="s">
        <v>1033</v>
      </c>
      <c r="E613" s="50" t="s">
        <v>2698</v>
      </c>
      <c r="F613" s="361">
        <f>+VLOOKUP($E613,Emissions!$1:$1048576,MATCH(DATE(F$2,1,1),Emissions!$A$1:$LI$1),FALSE)</f>
        <v>0</v>
      </c>
      <c r="G613" s="361">
        <f>+VLOOKUP($E613,Emissions!$1:$1048576,MATCH(DATE(G$2,1,1),Emissions!$A$1:$LI$1),FALSE)</f>
        <v>0</v>
      </c>
      <c r="H613" s="361">
        <f>+VLOOKUP($E613,Emissions!$1:$1048576,MATCH(DATE(H$2,1,1),Emissions!$A$1:$LI$1),FALSE)</f>
        <v>0</v>
      </c>
      <c r="I613" s="361">
        <f>+VLOOKUP($E613,Emissions!$1:$1048576,MATCH(DATE(I$2,1,1),Emissions!$A$1:$LI$1),FALSE)</f>
        <v>0</v>
      </c>
      <c r="J613" s="361">
        <f>+VLOOKUP($E613,Emissions!$1:$1048576,MATCH(DATE(J$2,1,1),Emissions!$A$1:$LI$1),FALSE)</f>
        <v>0</v>
      </c>
      <c r="K613" s="361">
        <f>+VLOOKUP($E613,Emissions!$1:$1048576,MATCH(DATE(K$2,1,1),Emissions!$A$1:$LI$1),FALSE)</f>
        <v>0</v>
      </c>
      <c r="L613" s="361">
        <f>+VLOOKUP($E613,Emissions!$1:$1048576,MATCH(DATE(L$2,1,1),Emissions!$A$1:$LI$1),FALSE)</f>
        <v>0</v>
      </c>
      <c r="M613" s="361">
        <f>+VLOOKUP($E613,Emissions!$1:$1048576,MATCH(DATE(M$2,1,1),Emissions!$A$1:$LI$1),FALSE)</f>
        <v>0</v>
      </c>
      <c r="N613" s="361">
        <f>+VLOOKUP($E613,Emissions!$1:$1048576,MATCH(DATE(N$2,1,1),Emissions!$A$1:$LI$1),FALSE)</f>
        <v>0</v>
      </c>
      <c r="O613" s="361">
        <f>+VLOOKUP($E613,Emissions!$1:$1048576,MATCH(DATE(O$2,1,1),Emissions!$A$1:$LI$1),FALSE)</f>
        <v>0</v>
      </c>
      <c r="P613" s="361">
        <f>+VLOOKUP($E613,Emissions!$1:$1048576,MATCH(DATE(P$2,1,1),Emissions!$A$1:$LI$1),FALSE)</f>
        <v>0</v>
      </c>
      <c r="Q613" s="361">
        <f>+VLOOKUP($E613,Emissions!$1:$1048576,MATCH(DATE(Q$2,1,1),Emissions!$A$1:$LI$1),FALSE)</f>
        <v>0</v>
      </c>
      <c r="R613" s="361">
        <f>+VLOOKUP($E613,Emissions!$1:$1048576,MATCH(DATE(R$2,1,1),Emissions!$A$1:$LI$1),FALSE)</f>
        <v>0</v>
      </c>
      <c r="S613" s="361">
        <f>+VLOOKUP($E613,Emissions!$1:$1048576,MATCH(DATE(S$2,1,1),Emissions!$A$1:$LI$1),FALSE)</f>
        <v>0</v>
      </c>
      <c r="T613" s="361">
        <f>+VLOOKUP($E613,Emissions!$1:$1048576,MATCH(DATE(T$2,1,1),Emissions!$A$1:$LI$1),FALSE)</f>
        <v>0</v>
      </c>
      <c r="U613" s="361">
        <f>+VLOOKUP($E613,Emissions!$1:$1048576,MATCH(DATE(U$2,1,1),Emissions!$A$1:$LI$1),FALSE)</f>
        <v>0</v>
      </c>
      <c r="V613" s="361">
        <f>+VLOOKUP($E613,Emissions!$1:$1048576,MATCH(DATE(V$2,1,1),Emissions!$A$1:$LI$1),FALSE)</f>
        <v>0</v>
      </c>
      <c r="W613" s="361">
        <f>+VLOOKUP($E613,Emissions!$1:$1048576,MATCH(DATE(W$2,1,1),Emissions!$A$1:$LI$1),FALSE)</f>
        <v>0</v>
      </c>
      <c r="X613" s="361">
        <f>+VLOOKUP($E613,Emissions!$1:$1048576,MATCH(DATE(X$2,1,1),Emissions!$A$1:$LI$1),FALSE)</f>
        <v>0</v>
      </c>
      <c r="Y613" s="361">
        <f>+VLOOKUP($E613,Emissions!$1:$1048576,MATCH(DATE(Y$2,1,1),Emissions!$A$1:$LI$1),FALSE)</f>
        <v>0</v>
      </c>
      <c r="Z613" s="361">
        <f>+VLOOKUP($E613,Emissions!$1:$1048576,MATCH(DATE(Z$2,1,1),Emissions!$A$1:$LI$1),FALSE)</f>
        <v>0</v>
      </c>
      <c r="AA613" s="361">
        <f>+VLOOKUP($E613,Emissions!$1:$1048576,MATCH(DATE(AA$2,1,1),Emissions!$A$1:$LI$1),FALSE)</f>
        <v>0</v>
      </c>
      <c r="AB613" s="361">
        <f>+VLOOKUP($E613,Emissions!$1:$1048576,MATCH(DATE(AB$2,1,1),Emissions!$A$1:$LI$1),FALSE)</f>
        <v>0</v>
      </c>
      <c r="AC613" s="361">
        <f>+VLOOKUP($E613,Emissions!$1:$1048576,MATCH(DATE(AC$2,1,1),Emissions!$A$1:$LI$1),FALSE)</f>
        <v>0</v>
      </c>
      <c r="AD613" s="361">
        <f>+VLOOKUP($E613,Emissions!$1:$1048576,MATCH(DATE(AD$2,1,1),Emissions!$A$1:$LI$1),FALSE)</f>
        <v>0</v>
      </c>
      <c r="AE613" s="361">
        <f>+VLOOKUP($E613,Emissions!$1:$1048576,MATCH(DATE(AE$2,1,1),Emissions!$A$1:$LI$1),FALSE)</f>
        <v>0</v>
      </c>
      <c r="AF613" s="361">
        <f>+VLOOKUP($E613,Emissions!$1:$1048576,MATCH(DATE(AF$2,1,1),Emissions!$A$1:$LI$1),FALSE)</f>
        <v>0</v>
      </c>
      <c r="AG613" s="361">
        <f>+VLOOKUP($E613,Emissions!$1:$1048576,MATCH(DATE(AG$2,1,1),Emissions!$A$1:$LI$1),FALSE)</f>
        <v>0</v>
      </c>
      <c r="AH613" s="361">
        <f>+VLOOKUP($E613,Emissions!$1:$1048576,MATCH(DATE(AH$2,1,1),Emissions!$A$1:$LI$1),FALSE)</f>
        <v>0</v>
      </c>
      <c r="AI613" s="361">
        <f>+VLOOKUP($E613,Emissions!$1:$1048576,MATCH(DATE(AI$2,1,1),Emissions!$A$1:$LI$1),FALSE)</f>
        <v>0</v>
      </c>
      <c r="AJ613" s="361">
        <f>+VLOOKUP($E613,Emissions!$1:$1048576,MATCH(DATE(AJ$2,1,1),Emissions!$A$1:$LI$1),FALSE)</f>
        <v>0</v>
      </c>
      <c r="AK613" s="361">
        <f>+VLOOKUP($E613,Emissions!$1:$1048576,MATCH(DATE(AK$2,1,1),Emissions!$A$1:$LI$1),FALSE)</f>
        <v>0</v>
      </c>
      <c r="AL613" s="361">
        <f>+VLOOKUP($E613,Emissions!$1:$1048576,MATCH(DATE(AL$2,1,1),Emissions!$A$1:$LI$1),FALSE)</f>
        <v>0</v>
      </c>
      <c r="AM613" s="361">
        <f>+VLOOKUP($E613,Emissions!$1:$1048576,MATCH(DATE(AM$2,1,1),Emissions!$A$1:$LI$1),FALSE)</f>
        <v>0</v>
      </c>
      <c r="AN613" s="361">
        <f>+VLOOKUP($E613,Emissions!$1:$1048576,MATCH(DATE(AN$2,1,1),Emissions!$A$1:$LI$1),FALSE)</f>
        <v>0</v>
      </c>
      <c r="AO613" s="361">
        <f>+VLOOKUP($E613,Emissions!$1:$1048576,MATCH(DATE(AO$2,1,1),Emissions!$A$1:$LI$1),FALSE)</f>
        <v>0</v>
      </c>
    </row>
    <row r="614" spans="1:41" ht="15" customHeight="1" x14ac:dyDescent="0.35">
      <c r="A614" s="411"/>
      <c r="B614" s="170"/>
      <c r="C614" s="138" t="s">
        <v>470</v>
      </c>
      <c r="D614" s="114" t="s">
        <v>1033</v>
      </c>
      <c r="E614" s="50" t="s">
        <v>2699</v>
      </c>
      <c r="F614" s="361">
        <f>+VLOOKUP($E614,Emissions!$1:$1048576,MATCH(DATE(F$2,1,1),Emissions!$A$1:$LI$1),FALSE)</f>
        <v>0.22663855920000001</v>
      </c>
      <c r="G614" s="361">
        <f>+VLOOKUP($E614,Emissions!$1:$1048576,MATCH(DATE(G$2,1,1),Emissions!$A$1:$LI$1),FALSE)</f>
        <v>0.2294674619</v>
      </c>
      <c r="H614" s="361">
        <f>+VLOOKUP($E614,Emissions!$1:$1048576,MATCH(DATE(H$2,1,1),Emissions!$A$1:$LI$1),FALSE)</f>
        <v>0.23228322600000001</v>
      </c>
      <c r="I614" s="361">
        <f>+VLOOKUP($E614,Emissions!$1:$1048576,MATCH(DATE(I$2,1,1),Emissions!$A$1:$LI$1),FALSE)</f>
        <v>0.23522545010000001</v>
      </c>
      <c r="J614" s="361">
        <f>+VLOOKUP($E614,Emissions!$1:$1048576,MATCH(DATE(J$2,1,1),Emissions!$A$1:$LI$1),FALSE)</f>
        <v>0.23807531709999999</v>
      </c>
      <c r="K614" s="361">
        <f>+VLOOKUP($E614,Emissions!$1:$1048576,MATCH(DATE(K$2,1,1),Emissions!$A$1:$LI$1),FALSE)</f>
        <v>0.2411085728</v>
      </c>
      <c r="L614" s="361">
        <f>+VLOOKUP($E614,Emissions!$1:$1048576,MATCH(DATE(L$2,1,1),Emissions!$A$1:$LI$1),FALSE)</f>
        <v>0.26762087740000001</v>
      </c>
      <c r="M614" s="361">
        <f>+VLOOKUP($E614,Emissions!$1:$1048576,MATCH(DATE(M$2,1,1),Emissions!$A$1:$LI$1),FALSE)</f>
        <v>0.30020806950000001</v>
      </c>
      <c r="N614" s="361">
        <f>+VLOOKUP($E614,Emissions!$1:$1048576,MATCH(DATE(N$2,1,1),Emissions!$A$1:$LI$1),FALSE)</f>
        <v>0.33653054329999998</v>
      </c>
      <c r="O614" s="361">
        <f>+VLOOKUP($E614,Emissions!$1:$1048576,MATCH(DATE(O$2,1,1),Emissions!$A$1:$LI$1),FALSE)</f>
        <v>0.37658336059999997</v>
      </c>
      <c r="P614" s="361">
        <f>+VLOOKUP($E614,Emissions!$1:$1048576,MATCH(DATE(P$2,1,1),Emissions!$A$1:$LI$1),FALSE)</f>
        <v>0.42088232310000001</v>
      </c>
      <c r="Q614" s="361">
        <f>+VLOOKUP($E614,Emissions!$1:$1048576,MATCH(DATE(Q$2,1,1),Emissions!$A$1:$LI$1),FALSE)</f>
        <v>0.45422714190000002</v>
      </c>
      <c r="R614" s="361">
        <f>+VLOOKUP($E614,Emissions!$1:$1048576,MATCH(DATE(R$2,1,1),Emissions!$A$1:$LI$1),FALSE)</f>
        <v>0.4872315606</v>
      </c>
      <c r="S614" s="361">
        <f>+VLOOKUP($E614,Emissions!$1:$1048576,MATCH(DATE(S$2,1,1),Emissions!$A$1:$LI$1),FALSE)</f>
        <v>0.52250175139999999</v>
      </c>
      <c r="T614" s="361">
        <f>+VLOOKUP($E614,Emissions!$1:$1048576,MATCH(DATE(T$2,1,1),Emissions!$A$1:$LI$1),FALSE)</f>
        <v>0.56088785770000005</v>
      </c>
      <c r="U614" s="361">
        <f>+VLOOKUP($E614,Emissions!$1:$1048576,MATCH(DATE(U$2,1,1),Emissions!$A$1:$LI$1),FALSE)</f>
        <v>0.60284467939999997</v>
      </c>
      <c r="V614" s="361">
        <f>+VLOOKUP($E614,Emissions!$1:$1048576,MATCH(DATE(V$2,1,1),Emissions!$A$1:$LI$1),FALSE)</f>
        <v>0.65968302400000001</v>
      </c>
      <c r="W614" s="361">
        <f>+VLOOKUP($E614,Emissions!$1:$1048576,MATCH(DATE(W$2,1,1),Emissions!$A$1:$LI$1),FALSE)</f>
        <v>0.72252879179999996</v>
      </c>
      <c r="X614" s="361">
        <f>+VLOOKUP($E614,Emissions!$1:$1048576,MATCH(DATE(X$2,1,1),Emissions!$A$1:$LI$1),FALSE)</f>
        <v>0.79002207339999997</v>
      </c>
      <c r="Y614" s="361">
        <f>+VLOOKUP($E614,Emissions!$1:$1048576,MATCH(DATE(Y$2,1,1),Emissions!$A$1:$LI$1),FALSE)</f>
        <v>0.86195829729999995</v>
      </c>
      <c r="Z614" s="361">
        <f>+VLOOKUP($E614,Emissions!$1:$1048576,MATCH(DATE(Z$2,1,1),Emissions!$A$1:$LI$1),FALSE)</f>
        <v>0.93826655140000004</v>
      </c>
      <c r="AA614" s="361">
        <f>+VLOOKUP($E614,Emissions!$1:$1048576,MATCH(DATE(AA$2,1,1),Emissions!$A$1:$LI$1),FALSE)</f>
        <v>1.019140653</v>
      </c>
      <c r="AB614" s="361">
        <f>+VLOOKUP($E614,Emissions!$1:$1048576,MATCH(DATE(AB$2,1,1),Emissions!$A$1:$LI$1),FALSE)</f>
        <v>1.1054689929999999</v>
      </c>
      <c r="AC614" s="361">
        <f>+VLOOKUP($E614,Emissions!$1:$1048576,MATCH(DATE(AC$2,1,1),Emissions!$A$1:$LI$1),FALSE)</f>
        <v>1.198291515</v>
      </c>
      <c r="AD614" s="361">
        <f>+VLOOKUP($E614,Emissions!$1:$1048576,MATCH(DATE(AD$2,1,1),Emissions!$A$1:$LI$1),FALSE)</f>
        <v>1.2987421219999999</v>
      </c>
      <c r="AE614" s="361">
        <f>+VLOOKUP($E614,Emissions!$1:$1048576,MATCH(DATE(AE$2,1,1),Emissions!$A$1:$LI$1),FALSE)</f>
        <v>1.40755309</v>
      </c>
      <c r="AF614" s="361">
        <f>+VLOOKUP($E614,Emissions!$1:$1048576,MATCH(DATE(AF$2,1,1),Emissions!$A$1:$LI$1),FALSE)</f>
        <v>1.446088408</v>
      </c>
      <c r="AG614" s="361">
        <f>+VLOOKUP($E614,Emissions!$1:$1048576,MATCH(DATE(AG$2,1,1),Emissions!$A$1:$LI$1),FALSE)</f>
        <v>1.466718561</v>
      </c>
      <c r="AH614" s="361">
        <f>+VLOOKUP($E614,Emissions!$1:$1048576,MATCH(DATE(AH$2,1,1),Emissions!$A$1:$LI$1),FALSE)</f>
        <v>1.4867757619999999</v>
      </c>
      <c r="AI614" s="361">
        <f>+VLOOKUP($E614,Emissions!$1:$1048576,MATCH(DATE(AI$2,1,1),Emissions!$A$1:$LI$1),FALSE)</f>
        <v>1.5103451059999999</v>
      </c>
      <c r="AJ614" s="361">
        <f>+VLOOKUP($E614,Emissions!$1:$1048576,MATCH(DATE(AJ$2,1,1),Emissions!$A$1:$LI$1),FALSE)</f>
        <v>1.5374620750000001</v>
      </c>
      <c r="AK614" s="361">
        <f>+VLOOKUP($E614,Emissions!$1:$1048576,MATCH(DATE(AK$2,1,1),Emissions!$A$1:$LI$1),FALSE)</f>
        <v>1.567083767</v>
      </c>
      <c r="AL614" s="361">
        <f>+VLOOKUP($E614,Emissions!$1:$1048576,MATCH(DATE(AL$2,1,1),Emissions!$A$1:$LI$1),FALSE)</f>
        <v>1.59859822</v>
      </c>
      <c r="AM614" s="361">
        <f>+VLOOKUP($E614,Emissions!$1:$1048576,MATCH(DATE(AM$2,1,1),Emissions!$A$1:$LI$1),FALSE)</f>
        <v>1.631487892</v>
      </c>
      <c r="AN614" s="361">
        <f>+VLOOKUP($E614,Emissions!$1:$1048576,MATCH(DATE(AN$2,1,1),Emissions!$A$1:$LI$1),FALSE)</f>
        <v>1.6652778589999999</v>
      </c>
      <c r="AO614" s="361">
        <f>+VLOOKUP($E614,Emissions!$1:$1048576,MATCH(DATE(AO$2,1,1),Emissions!$A$1:$LI$1),FALSE)</f>
        <v>1.699530685</v>
      </c>
    </row>
    <row r="615" spans="1:41" ht="15" customHeight="1" x14ac:dyDescent="0.35">
      <c r="A615" s="411"/>
      <c r="B615" s="170"/>
      <c r="C615" s="167" t="s">
        <v>471</v>
      </c>
      <c r="D615" s="114" t="s">
        <v>1033</v>
      </c>
      <c r="E615" s="50" t="s">
        <v>2700</v>
      </c>
      <c r="F615" s="361">
        <f>+VLOOKUP($E615,Emissions!$1:$1048576,MATCH(DATE(F$2,1,1),Emissions!$A$1:$LI$1),FALSE)</f>
        <v>0</v>
      </c>
      <c r="G615" s="361">
        <f>+VLOOKUP($E615,Emissions!$1:$1048576,MATCH(DATE(G$2,1,1),Emissions!$A$1:$LI$1),FALSE)</f>
        <v>0</v>
      </c>
      <c r="H615" s="361">
        <f>+VLOOKUP($E615,Emissions!$1:$1048576,MATCH(DATE(H$2,1,1),Emissions!$A$1:$LI$1),FALSE)</f>
        <v>0</v>
      </c>
      <c r="I615" s="361">
        <f>+VLOOKUP($E615,Emissions!$1:$1048576,MATCH(DATE(I$2,1,1),Emissions!$A$1:$LI$1),FALSE)</f>
        <v>0</v>
      </c>
      <c r="J615" s="361">
        <f>+VLOOKUP($E615,Emissions!$1:$1048576,MATCH(DATE(J$2,1,1),Emissions!$A$1:$LI$1),FALSE)</f>
        <v>0</v>
      </c>
      <c r="K615" s="361">
        <f>+VLOOKUP($E615,Emissions!$1:$1048576,MATCH(DATE(K$2,1,1),Emissions!$A$1:$LI$1),FALSE)</f>
        <v>0</v>
      </c>
      <c r="L615" s="361">
        <f>+VLOOKUP($E615,Emissions!$1:$1048576,MATCH(DATE(L$2,1,1),Emissions!$A$1:$LI$1),FALSE)</f>
        <v>0</v>
      </c>
      <c r="M615" s="361">
        <f>+VLOOKUP($E615,Emissions!$1:$1048576,MATCH(DATE(M$2,1,1),Emissions!$A$1:$LI$1),FALSE)</f>
        <v>0</v>
      </c>
      <c r="N615" s="361">
        <f>+VLOOKUP($E615,Emissions!$1:$1048576,MATCH(DATE(N$2,1,1),Emissions!$A$1:$LI$1),FALSE)</f>
        <v>0</v>
      </c>
      <c r="O615" s="361">
        <f>+VLOOKUP($E615,Emissions!$1:$1048576,MATCH(DATE(O$2,1,1),Emissions!$A$1:$LI$1),FALSE)</f>
        <v>0</v>
      </c>
      <c r="P615" s="361">
        <f>+VLOOKUP($E615,Emissions!$1:$1048576,MATCH(DATE(P$2,1,1),Emissions!$A$1:$LI$1),FALSE)</f>
        <v>0</v>
      </c>
      <c r="Q615" s="361">
        <f>+VLOOKUP($E615,Emissions!$1:$1048576,MATCH(DATE(Q$2,1,1),Emissions!$A$1:$LI$1),FALSE)</f>
        <v>0</v>
      </c>
      <c r="R615" s="361">
        <f>+VLOOKUP($E615,Emissions!$1:$1048576,MATCH(DATE(R$2,1,1),Emissions!$A$1:$LI$1),FALSE)</f>
        <v>0</v>
      </c>
      <c r="S615" s="361">
        <f>+VLOOKUP($E615,Emissions!$1:$1048576,MATCH(DATE(S$2,1,1),Emissions!$A$1:$LI$1),FALSE)</f>
        <v>0</v>
      </c>
      <c r="T615" s="361">
        <f>+VLOOKUP($E615,Emissions!$1:$1048576,MATCH(DATE(T$2,1,1),Emissions!$A$1:$LI$1),FALSE)</f>
        <v>0</v>
      </c>
      <c r="U615" s="361">
        <f>+VLOOKUP($E615,Emissions!$1:$1048576,MATCH(DATE(U$2,1,1),Emissions!$A$1:$LI$1),FALSE)</f>
        <v>0</v>
      </c>
      <c r="V615" s="361">
        <f>+VLOOKUP($E615,Emissions!$1:$1048576,MATCH(DATE(V$2,1,1),Emissions!$A$1:$LI$1),FALSE)</f>
        <v>0</v>
      </c>
      <c r="W615" s="361">
        <f>+VLOOKUP($E615,Emissions!$1:$1048576,MATCH(DATE(W$2,1,1),Emissions!$A$1:$LI$1),FALSE)</f>
        <v>0</v>
      </c>
      <c r="X615" s="361">
        <f>+VLOOKUP($E615,Emissions!$1:$1048576,MATCH(DATE(X$2,1,1),Emissions!$A$1:$LI$1),FALSE)</f>
        <v>0</v>
      </c>
      <c r="Y615" s="361">
        <f>+VLOOKUP($E615,Emissions!$1:$1048576,MATCH(DATE(Y$2,1,1),Emissions!$A$1:$LI$1),FALSE)</f>
        <v>0</v>
      </c>
      <c r="Z615" s="361">
        <f>+VLOOKUP($E615,Emissions!$1:$1048576,MATCH(DATE(Z$2,1,1),Emissions!$A$1:$LI$1),FALSE)</f>
        <v>0</v>
      </c>
      <c r="AA615" s="361">
        <f>+VLOOKUP($E615,Emissions!$1:$1048576,MATCH(DATE(AA$2,1,1),Emissions!$A$1:$LI$1),FALSE)</f>
        <v>0</v>
      </c>
      <c r="AB615" s="361">
        <f>+VLOOKUP($E615,Emissions!$1:$1048576,MATCH(DATE(AB$2,1,1),Emissions!$A$1:$LI$1),FALSE)</f>
        <v>0</v>
      </c>
      <c r="AC615" s="361">
        <f>+VLOOKUP($E615,Emissions!$1:$1048576,MATCH(DATE(AC$2,1,1),Emissions!$A$1:$LI$1),FALSE)</f>
        <v>0</v>
      </c>
      <c r="AD615" s="361">
        <f>+VLOOKUP($E615,Emissions!$1:$1048576,MATCH(DATE(AD$2,1,1),Emissions!$A$1:$LI$1),FALSE)</f>
        <v>0</v>
      </c>
      <c r="AE615" s="361">
        <f>+VLOOKUP($E615,Emissions!$1:$1048576,MATCH(DATE(AE$2,1,1),Emissions!$A$1:$LI$1),FALSE)</f>
        <v>0</v>
      </c>
      <c r="AF615" s="361">
        <f>+VLOOKUP($E615,Emissions!$1:$1048576,MATCH(DATE(AF$2,1,1),Emissions!$A$1:$LI$1),FALSE)</f>
        <v>0</v>
      </c>
      <c r="AG615" s="361">
        <f>+VLOOKUP($E615,Emissions!$1:$1048576,MATCH(DATE(AG$2,1,1),Emissions!$A$1:$LI$1),FALSE)</f>
        <v>0</v>
      </c>
      <c r="AH615" s="361">
        <f>+VLOOKUP($E615,Emissions!$1:$1048576,MATCH(DATE(AH$2,1,1),Emissions!$A$1:$LI$1),FALSE)</f>
        <v>0</v>
      </c>
      <c r="AI615" s="361">
        <f>+VLOOKUP($E615,Emissions!$1:$1048576,MATCH(DATE(AI$2,1,1),Emissions!$A$1:$LI$1),FALSE)</f>
        <v>0</v>
      </c>
      <c r="AJ615" s="361">
        <f>+VLOOKUP($E615,Emissions!$1:$1048576,MATCH(DATE(AJ$2,1,1),Emissions!$A$1:$LI$1),FALSE)</f>
        <v>0</v>
      </c>
      <c r="AK615" s="361">
        <f>+VLOOKUP($E615,Emissions!$1:$1048576,MATCH(DATE(AK$2,1,1),Emissions!$A$1:$LI$1),FALSE)</f>
        <v>0</v>
      </c>
      <c r="AL615" s="361">
        <f>+VLOOKUP($E615,Emissions!$1:$1048576,MATCH(DATE(AL$2,1,1),Emissions!$A$1:$LI$1),FALSE)</f>
        <v>0</v>
      </c>
      <c r="AM615" s="361">
        <f>+VLOOKUP($E615,Emissions!$1:$1048576,MATCH(DATE(AM$2,1,1),Emissions!$A$1:$LI$1),FALSE)</f>
        <v>0</v>
      </c>
      <c r="AN615" s="361">
        <f>+VLOOKUP($E615,Emissions!$1:$1048576,MATCH(DATE(AN$2,1,1),Emissions!$A$1:$LI$1),FALSE)</f>
        <v>0</v>
      </c>
      <c r="AO615" s="361">
        <f>+VLOOKUP($E615,Emissions!$1:$1048576,MATCH(DATE(AO$2,1,1),Emissions!$A$1:$LI$1),FALSE)</f>
        <v>0</v>
      </c>
    </row>
    <row r="616" spans="1:41" ht="15" customHeight="1" x14ac:dyDescent="0.35">
      <c r="A616" s="411"/>
      <c r="B616" s="170"/>
      <c r="C616" s="166"/>
      <c r="D616" s="114"/>
      <c r="E616" s="166"/>
      <c r="F616" s="326"/>
      <c r="G616" s="326"/>
      <c r="H616" s="326"/>
      <c r="I616" s="326"/>
      <c r="J616" s="326"/>
      <c r="K616" s="326"/>
      <c r="L616" s="326"/>
      <c r="M616" s="326"/>
      <c r="N616" s="326"/>
      <c r="O616" s="326"/>
      <c r="P616" s="326"/>
      <c r="Q616" s="326"/>
      <c r="R616" s="326"/>
      <c r="S616" s="326"/>
      <c r="T616" s="326"/>
      <c r="U616" s="326"/>
      <c r="V616" s="326"/>
      <c r="W616" s="326"/>
      <c r="X616" s="326"/>
      <c r="Y616" s="326"/>
      <c r="Z616" s="326"/>
      <c r="AA616" s="326"/>
      <c r="AB616" s="326"/>
      <c r="AC616" s="326"/>
      <c r="AD616" s="326"/>
      <c r="AE616" s="326"/>
      <c r="AF616" s="326"/>
      <c r="AG616" s="326"/>
      <c r="AH616" s="326"/>
      <c r="AI616" s="326"/>
      <c r="AJ616" s="326"/>
      <c r="AK616" s="326"/>
      <c r="AL616" s="326"/>
      <c r="AM616" s="326"/>
      <c r="AN616" s="326"/>
      <c r="AO616" s="326"/>
    </row>
    <row r="617" spans="1:41" s="92" customFormat="1" ht="15" customHeight="1" x14ac:dyDescent="0.35">
      <c r="A617" s="411"/>
      <c r="B617" s="170"/>
      <c r="C617" s="147" t="s">
        <v>1093</v>
      </c>
      <c r="D617" s="147" t="s">
        <v>1028</v>
      </c>
      <c r="E617" s="136" t="s">
        <v>2707</v>
      </c>
      <c r="F617" s="327">
        <f>+VLOOKUP($E617,Emissions!$1:$1048576,MATCH(DATE(F$2,1,1),Emissions!$A$1:$LI$1),FALSE)</f>
        <v>17.038493519999999</v>
      </c>
      <c r="G617" s="327">
        <f>+VLOOKUP($E617,Emissions!$1:$1048576,MATCH(DATE(G$2,1,1),Emissions!$A$1:$LI$1),FALSE)</f>
        <v>17.112841190000001</v>
      </c>
      <c r="H617" s="327">
        <f>+VLOOKUP($E617,Emissions!$1:$1048576,MATCH(DATE(H$2,1,1),Emissions!$A$1:$LI$1),FALSE)</f>
        <v>17.203425710000001</v>
      </c>
      <c r="I617" s="327">
        <f>+VLOOKUP($E617,Emissions!$1:$1048576,MATCH(DATE(I$2,1,1),Emissions!$A$1:$LI$1),FALSE)</f>
        <v>17.278800709999999</v>
      </c>
      <c r="J617" s="327">
        <f>+VLOOKUP($E617,Emissions!$1:$1048576,MATCH(DATE(J$2,1,1),Emissions!$A$1:$LI$1),FALSE)</f>
        <v>17.466059739999999</v>
      </c>
      <c r="K617" s="327">
        <f>+VLOOKUP($E617,Emissions!$1:$1048576,MATCH(DATE(K$2,1,1),Emissions!$A$1:$LI$1),FALSE)</f>
        <v>17.749725940000001</v>
      </c>
      <c r="L617" s="327">
        <f>+VLOOKUP($E617,Emissions!$1:$1048576,MATCH(DATE(L$2,1,1),Emissions!$A$1:$LI$1),FALSE)</f>
        <v>18.11265753</v>
      </c>
      <c r="M617" s="327">
        <f>+VLOOKUP($E617,Emissions!$1:$1048576,MATCH(DATE(M$2,1,1),Emissions!$A$1:$LI$1),FALSE)</f>
        <v>18.374763260000002</v>
      </c>
      <c r="N617" s="327">
        <f>+VLOOKUP($E617,Emissions!$1:$1048576,MATCH(DATE(N$2,1,1),Emissions!$A$1:$LI$1),FALSE)</f>
        <v>18.497256589999999</v>
      </c>
      <c r="O617" s="327">
        <f>+VLOOKUP($E617,Emissions!$1:$1048576,MATCH(DATE(O$2,1,1),Emissions!$A$1:$LI$1),FALSE)</f>
        <v>18.456970770000002</v>
      </c>
      <c r="P617" s="327">
        <f>+VLOOKUP($E617,Emissions!$1:$1048576,MATCH(DATE(P$2,1,1),Emissions!$A$1:$LI$1),FALSE)</f>
        <v>18.23322061</v>
      </c>
      <c r="Q617" s="327">
        <f>+VLOOKUP($E617,Emissions!$1:$1048576,MATCH(DATE(Q$2,1,1),Emissions!$A$1:$LI$1),FALSE)</f>
        <v>18.101025499999999</v>
      </c>
      <c r="R617" s="327">
        <f>+VLOOKUP($E617,Emissions!$1:$1048576,MATCH(DATE(R$2,1,1),Emissions!$A$1:$LI$1),FALSE)</f>
        <v>18.03439637</v>
      </c>
      <c r="S617" s="327">
        <f>+VLOOKUP($E617,Emissions!$1:$1048576,MATCH(DATE(S$2,1,1),Emissions!$A$1:$LI$1),FALSE)</f>
        <v>18.006305470000001</v>
      </c>
      <c r="T617" s="327">
        <f>+VLOOKUP($E617,Emissions!$1:$1048576,MATCH(DATE(T$2,1,1),Emissions!$A$1:$LI$1),FALSE)</f>
        <v>18.000424899999999</v>
      </c>
      <c r="U617" s="327">
        <f>+VLOOKUP($E617,Emissions!$1:$1048576,MATCH(DATE(U$2,1,1),Emissions!$A$1:$LI$1),FALSE)</f>
        <v>18.008536320000001</v>
      </c>
      <c r="V617" s="327">
        <f>+VLOOKUP($E617,Emissions!$1:$1048576,MATCH(DATE(V$2,1,1),Emissions!$A$1:$LI$1),FALSE)</f>
        <v>18.010492639999999</v>
      </c>
      <c r="W617" s="327">
        <f>+VLOOKUP($E617,Emissions!$1:$1048576,MATCH(DATE(W$2,1,1),Emissions!$A$1:$LI$1),FALSE)</f>
        <v>18.010788089999998</v>
      </c>
      <c r="X617" s="327">
        <f>+VLOOKUP($E617,Emissions!$1:$1048576,MATCH(DATE(X$2,1,1),Emissions!$A$1:$LI$1),FALSE)</f>
        <v>18.016416620000001</v>
      </c>
      <c r="Y617" s="327">
        <f>+VLOOKUP($E617,Emissions!$1:$1048576,MATCH(DATE(Y$2,1,1),Emissions!$A$1:$LI$1),FALSE)</f>
        <v>18.03367867</v>
      </c>
      <c r="Z617" s="327">
        <f>+VLOOKUP($E617,Emissions!$1:$1048576,MATCH(DATE(Z$2,1,1),Emissions!$A$1:$LI$1),FALSE)</f>
        <v>18.067242100000001</v>
      </c>
      <c r="AA617" s="327">
        <f>+VLOOKUP($E617,Emissions!$1:$1048576,MATCH(DATE(AA$2,1,1),Emissions!$A$1:$LI$1),FALSE)</f>
        <v>18.14376669</v>
      </c>
      <c r="AB617" s="327">
        <f>+VLOOKUP($E617,Emissions!$1:$1048576,MATCH(DATE(AB$2,1,1),Emissions!$A$1:$LI$1),FALSE)</f>
        <v>18.264936280000001</v>
      </c>
      <c r="AC617" s="327">
        <f>+VLOOKUP($E617,Emissions!$1:$1048576,MATCH(DATE(AC$2,1,1),Emissions!$A$1:$LI$1),FALSE)</f>
        <v>18.430721869999999</v>
      </c>
      <c r="AD617" s="327">
        <f>+VLOOKUP($E617,Emissions!$1:$1048576,MATCH(DATE(AD$2,1,1),Emissions!$A$1:$LI$1),FALSE)</f>
        <v>18.63978723</v>
      </c>
      <c r="AE617" s="327">
        <f>+VLOOKUP($E617,Emissions!$1:$1048576,MATCH(DATE(AE$2,1,1),Emissions!$A$1:$LI$1),FALSE)</f>
        <v>18.88727192</v>
      </c>
      <c r="AF617" s="327">
        <f>+VLOOKUP($E617,Emissions!$1:$1048576,MATCH(DATE(AF$2,1,1),Emissions!$A$1:$LI$1),FALSE)</f>
        <v>19.171619249999999</v>
      </c>
      <c r="AG617" s="327">
        <f>+VLOOKUP($E617,Emissions!$1:$1048576,MATCH(DATE(AG$2,1,1),Emissions!$A$1:$LI$1),FALSE)</f>
        <v>19.49523735</v>
      </c>
      <c r="AH617" s="327">
        <f>+VLOOKUP($E617,Emissions!$1:$1048576,MATCH(DATE(AH$2,1,1),Emissions!$A$1:$LI$1),FALSE)</f>
        <v>19.85951202</v>
      </c>
      <c r="AI617" s="327">
        <f>+VLOOKUP($E617,Emissions!$1:$1048576,MATCH(DATE(AI$2,1,1),Emissions!$A$1:$LI$1),FALSE)</f>
        <v>20.26053138</v>
      </c>
      <c r="AJ617" s="327">
        <f>+VLOOKUP($E617,Emissions!$1:$1048576,MATCH(DATE(AJ$2,1,1),Emissions!$A$1:$LI$1),FALSE)</f>
        <v>20.691253759999999</v>
      </c>
      <c r="AK617" s="327">
        <f>+VLOOKUP($E617,Emissions!$1:$1048576,MATCH(DATE(AK$2,1,1),Emissions!$A$1:$LI$1),FALSE)</f>
        <v>21.15310079</v>
      </c>
      <c r="AL617" s="327">
        <f>+VLOOKUP($E617,Emissions!$1:$1048576,MATCH(DATE(AL$2,1,1),Emissions!$A$1:$LI$1),FALSE)</f>
        <v>21.638853739999998</v>
      </c>
      <c r="AM617" s="327">
        <f>+VLOOKUP($E617,Emissions!$1:$1048576,MATCH(DATE(AM$2,1,1),Emissions!$A$1:$LI$1),FALSE)</f>
        <v>22.141229639999999</v>
      </c>
      <c r="AN617" s="327">
        <f>+VLOOKUP($E617,Emissions!$1:$1048576,MATCH(DATE(AN$2,1,1),Emissions!$A$1:$LI$1),FALSE)</f>
        <v>22.652988700000002</v>
      </c>
      <c r="AO617" s="327">
        <f>+VLOOKUP($E617,Emissions!$1:$1048576,MATCH(DATE(AO$2,1,1),Emissions!$A$1:$LI$1),FALSE)</f>
        <v>23.166970979999999</v>
      </c>
    </row>
    <row r="618" spans="1:41" s="92" customFormat="1" ht="15" customHeight="1" x14ac:dyDescent="0.35">
      <c r="A618" s="411"/>
      <c r="B618" s="170"/>
      <c r="C618" s="137" t="s">
        <v>1087</v>
      </c>
      <c r="D618" s="147" t="s">
        <v>1028</v>
      </c>
      <c r="E618" s="136" t="s">
        <v>2708</v>
      </c>
      <c r="F618" s="327">
        <f>+VLOOKUP($E618,Emissions!$1:$1048576,MATCH(DATE(F$2,1,1),Emissions!$A$1:$LI$1),FALSE)</f>
        <v>4.440062749</v>
      </c>
      <c r="G618" s="327">
        <f>+VLOOKUP($E618,Emissions!$1:$1048576,MATCH(DATE(G$2,1,1),Emissions!$A$1:$LI$1),FALSE)</f>
        <v>4.4769561700000002</v>
      </c>
      <c r="H618" s="327">
        <f>+VLOOKUP($E618,Emissions!$1:$1048576,MATCH(DATE(H$2,1,1),Emissions!$A$1:$LI$1),FALSE)</f>
        <v>4.5227195829999998</v>
      </c>
      <c r="I618" s="327">
        <f>+VLOOKUP($E618,Emissions!$1:$1048576,MATCH(DATE(I$2,1,1),Emissions!$A$1:$LI$1),FALSE)</f>
        <v>4.5711176529999999</v>
      </c>
      <c r="J618" s="327">
        <f>+VLOOKUP($E618,Emissions!$1:$1048576,MATCH(DATE(J$2,1,1),Emissions!$A$1:$LI$1),FALSE)</f>
        <v>4.6440417480000002</v>
      </c>
      <c r="K618" s="327">
        <f>+VLOOKUP($E618,Emissions!$1:$1048576,MATCH(DATE(K$2,1,1),Emissions!$A$1:$LI$1),FALSE)</f>
        <v>4.7382280449999996</v>
      </c>
      <c r="L618" s="327">
        <f>+VLOOKUP($E618,Emissions!$1:$1048576,MATCH(DATE(L$2,1,1),Emissions!$A$1:$LI$1),FALSE)</f>
        <v>4.8502509890000001</v>
      </c>
      <c r="M618" s="327">
        <f>+VLOOKUP($E618,Emissions!$1:$1048576,MATCH(DATE(M$2,1,1),Emissions!$A$1:$LI$1),FALSE)</f>
        <v>4.9450372930000004</v>
      </c>
      <c r="N618" s="327">
        <f>+VLOOKUP($E618,Emissions!$1:$1048576,MATCH(DATE(N$2,1,1),Emissions!$A$1:$LI$1),FALSE)</f>
        <v>5.0134554150000001</v>
      </c>
      <c r="O618" s="327">
        <f>+VLOOKUP($E618,Emissions!$1:$1048576,MATCH(DATE(O$2,1,1),Emissions!$A$1:$LI$1),FALSE)</f>
        <v>5.0470511790000003</v>
      </c>
      <c r="P618" s="327">
        <f>+VLOOKUP($E618,Emissions!$1:$1048576,MATCH(DATE(P$2,1,1),Emissions!$A$1:$LI$1),FALSE)</f>
        <v>5.0349238359999999</v>
      </c>
      <c r="Q618" s="327">
        <f>+VLOOKUP($E618,Emissions!$1:$1048576,MATCH(DATE(Q$2,1,1),Emissions!$A$1:$LI$1),FALSE)</f>
        <v>5.0322434339999997</v>
      </c>
      <c r="R618" s="327">
        <f>+VLOOKUP($E618,Emissions!$1:$1048576,MATCH(DATE(R$2,1,1),Emissions!$A$1:$LI$1),FALSE)</f>
        <v>5.0371351090000003</v>
      </c>
      <c r="S618" s="327">
        <f>+VLOOKUP($E618,Emissions!$1:$1048576,MATCH(DATE(S$2,1,1),Emissions!$A$1:$LI$1),FALSE)</f>
        <v>5.0461964330000004</v>
      </c>
      <c r="T618" s="327">
        <f>+VLOOKUP($E618,Emissions!$1:$1048576,MATCH(DATE(T$2,1,1),Emissions!$A$1:$LI$1),FALSE)</f>
        <v>5.0571080879999997</v>
      </c>
      <c r="U618" s="327">
        <f>+VLOOKUP($E618,Emissions!$1:$1048576,MATCH(DATE(U$2,1,1),Emissions!$A$1:$LI$1),FALSE)</f>
        <v>5.0688518150000004</v>
      </c>
      <c r="V618" s="327">
        <f>+VLOOKUP($E618,Emissions!$1:$1048576,MATCH(DATE(V$2,1,1),Emissions!$A$1:$LI$1),FALSE)</f>
        <v>5.0771896090000004</v>
      </c>
      <c r="W618" s="327">
        <f>+VLOOKUP($E618,Emissions!$1:$1048576,MATCH(DATE(W$2,1,1),Emissions!$A$1:$LI$1),FALSE)</f>
        <v>5.0836003630000004</v>
      </c>
      <c r="X618" s="327">
        <f>+VLOOKUP($E618,Emissions!$1:$1048576,MATCH(DATE(X$2,1,1),Emissions!$A$1:$LI$1),FALSE)</f>
        <v>5.0902084710000004</v>
      </c>
      <c r="Y618" s="327">
        <f>+VLOOKUP($E618,Emissions!$1:$1048576,MATCH(DATE(Y$2,1,1),Emissions!$A$1:$LI$1),FALSE)</f>
        <v>5.0988964149999996</v>
      </c>
      <c r="Z618" s="327">
        <f>+VLOOKUP($E618,Emissions!$1:$1048576,MATCH(DATE(Z$2,1,1),Emissions!$A$1:$LI$1),FALSE)</f>
        <v>5.1108821090000003</v>
      </c>
      <c r="AA618" s="327">
        <f>+VLOOKUP($E618,Emissions!$1:$1048576,MATCH(DATE(AA$2,1,1),Emissions!$A$1:$LI$1),FALSE)</f>
        <v>5.1342312420000003</v>
      </c>
      <c r="AB618" s="327">
        <f>+VLOOKUP($E618,Emissions!$1:$1048576,MATCH(DATE(AB$2,1,1),Emissions!$A$1:$LI$1),FALSE)</f>
        <v>5.1698078609999998</v>
      </c>
      <c r="AC618" s="327">
        <f>+VLOOKUP($E618,Emissions!$1:$1048576,MATCH(DATE(AC$2,1,1),Emissions!$A$1:$LI$1),FALSE)</f>
        <v>5.217918268</v>
      </c>
      <c r="AD618" s="327">
        <f>+VLOOKUP($E618,Emissions!$1:$1048576,MATCH(DATE(AD$2,1,1),Emissions!$A$1:$LI$1),FALSE)</f>
        <v>5.2784018030000004</v>
      </c>
      <c r="AE618" s="327">
        <f>+VLOOKUP($E618,Emissions!$1:$1048576,MATCH(DATE(AE$2,1,1),Emissions!$A$1:$LI$1),FALSE)</f>
        <v>5.3495556019999997</v>
      </c>
      <c r="AF618" s="327">
        <f>+VLOOKUP($E618,Emissions!$1:$1048576,MATCH(DATE(AF$2,1,1),Emissions!$A$1:$LI$1),FALSE)</f>
        <v>5.4306392170000004</v>
      </c>
      <c r="AG618" s="327">
        <f>+VLOOKUP($E618,Emissions!$1:$1048576,MATCH(DATE(AG$2,1,1),Emissions!$A$1:$LI$1),FALSE)</f>
        <v>5.5232950929999998</v>
      </c>
      <c r="AH618" s="327">
        <f>+VLOOKUP($E618,Emissions!$1:$1048576,MATCH(DATE(AH$2,1,1),Emissions!$A$1:$LI$1),FALSE)</f>
        <v>5.6284248330000004</v>
      </c>
      <c r="AI618" s="327">
        <f>+VLOOKUP($E618,Emissions!$1:$1048576,MATCH(DATE(AI$2,1,1),Emissions!$A$1:$LI$1),FALSE)</f>
        <v>5.7451742880000003</v>
      </c>
      <c r="AJ618" s="327">
        <f>+VLOOKUP($E618,Emissions!$1:$1048576,MATCH(DATE(AJ$2,1,1),Emissions!$A$1:$LI$1),FALSE)</f>
        <v>5.8716330919999997</v>
      </c>
      <c r="AK618" s="327">
        <f>+VLOOKUP($E618,Emissions!$1:$1048576,MATCH(DATE(AK$2,1,1),Emissions!$A$1:$LI$1),FALSE)</f>
        <v>6.0084077120000003</v>
      </c>
      <c r="AL618" s="327">
        <f>+VLOOKUP($E618,Emissions!$1:$1048576,MATCH(DATE(AL$2,1,1),Emissions!$A$1:$LI$1),FALSE)</f>
        <v>6.1533279959999998</v>
      </c>
      <c r="AM618" s="327">
        <f>+VLOOKUP($E618,Emissions!$1:$1048576,MATCH(DATE(AM$2,1,1),Emissions!$A$1:$LI$1),FALSE)</f>
        <v>6.3040997299999999</v>
      </c>
      <c r="AN618" s="327">
        <f>+VLOOKUP($E618,Emissions!$1:$1048576,MATCH(DATE(AN$2,1,1),Emissions!$A$1:$LI$1),FALSE)</f>
        <v>6.4583684159999999</v>
      </c>
      <c r="AO618" s="327">
        <f>+VLOOKUP($E618,Emissions!$1:$1048576,MATCH(DATE(AO$2,1,1),Emissions!$A$1:$LI$1),FALSE)</f>
        <v>6.6137636610000001</v>
      </c>
    </row>
    <row r="619" spans="1:41" ht="15" customHeight="1" x14ac:dyDescent="0.35">
      <c r="A619" s="411"/>
      <c r="B619" s="170"/>
      <c r="C619" s="138" t="s">
        <v>724</v>
      </c>
      <c r="D619" s="114" t="s">
        <v>1028</v>
      </c>
      <c r="E619" s="50" t="s">
        <v>2709</v>
      </c>
      <c r="F619" s="361">
        <f>+VLOOKUP($E619,Emissions!$1:$1048576,MATCH(DATE(F$2,1,1),Emissions!$A$1:$LI$1),FALSE)</f>
        <v>4.2962814380000003</v>
      </c>
      <c r="G619" s="361">
        <f>+VLOOKUP($E619,Emissions!$1:$1048576,MATCH(DATE(G$2,1,1),Emissions!$A$1:$LI$1),FALSE)</f>
        <v>4.335292216</v>
      </c>
      <c r="H619" s="361">
        <f>+VLOOKUP($E619,Emissions!$1:$1048576,MATCH(DATE(H$2,1,1),Emissions!$A$1:$LI$1),FALSE)</f>
        <v>4.383463452</v>
      </c>
      <c r="I619" s="361">
        <f>+VLOOKUP($E619,Emissions!$1:$1048576,MATCH(DATE(I$2,1,1),Emissions!$A$1:$LI$1),FALSE)</f>
        <v>4.4345709959999997</v>
      </c>
      <c r="J619" s="361">
        <f>+VLOOKUP($E619,Emissions!$1:$1048576,MATCH(DATE(J$2,1,1),Emissions!$A$1:$LI$1),FALSE)</f>
        <v>4.5090036979999999</v>
      </c>
      <c r="K619" s="361">
        <f>+VLOOKUP($E619,Emissions!$1:$1048576,MATCH(DATE(K$2,1,1),Emissions!$A$1:$LI$1),FALSE)</f>
        <v>4.6038046469999996</v>
      </c>
      <c r="L619" s="361">
        <f>+VLOOKUP($E619,Emissions!$1:$1048576,MATCH(DATE(L$2,1,1),Emissions!$A$1:$LI$1),FALSE)</f>
        <v>4.7152165420000003</v>
      </c>
      <c r="M619" s="361">
        <f>+VLOOKUP($E619,Emissions!$1:$1048576,MATCH(DATE(M$2,1,1),Emissions!$A$1:$LI$1),FALSE)</f>
        <v>4.8104579379999999</v>
      </c>
      <c r="N619" s="361">
        <f>+VLOOKUP($E619,Emissions!$1:$1048576,MATCH(DATE(N$2,1,1),Emissions!$A$1:$LI$1),FALSE)</f>
        <v>4.8806216200000003</v>
      </c>
      <c r="O619" s="361">
        <f>+VLOOKUP($E619,Emissions!$1:$1048576,MATCH(DATE(O$2,1,1),Emissions!$A$1:$LI$1),FALSE)</f>
        <v>4.9173121110000002</v>
      </c>
      <c r="P619" s="361">
        <f>+VLOOKUP($E619,Emissions!$1:$1048576,MATCH(DATE(P$2,1,1),Emissions!$A$1:$LI$1),FALSE)</f>
        <v>4.9096540380000002</v>
      </c>
      <c r="Q619" s="361">
        <f>+VLOOKUP($E619,Emissions!$1:$1048576,MATCH(DATE(Q$2,1,1),Emissions!$A$1:$LI$1),FALSE)</f>
        <v>4.9096590750000004</v>
      </c>
      <c r="R619" s="361">
        <f>+VLOOKUP($E619,Emissions!$1:$1048576,MATCH(DATE(R$2,1,1),Emissions!$A$1:$LI$1),FALSE)</f>
        <v>4.9160398350000003</v>
      </c>
      <c r="S619" s="361">
        <f>+VLOOKUP($E619,Emissions!$1:$1048576,MATCH(DATE(S$2,1,1),Emissions!$A$1:$LI$1),FALSE)</f>
        <v>4.9258549719999998</v>
      </c>
      <c r="T619" s="361">
        <f>+VLOOKUP($E619,Emissions!$1:$1048576,MATCH(DATE(T$2,1,1),Emissions!$A$1:$LI$1),FALSE)</f>
        <v>4.9370472430000003</v>
      </c>
      <c r="U619" s="361">
        <f>+VLOOKUP($E619,Emissions!$1:$1048576,MATCH(DATE(U$2,1,1),Emissions!$A$1:$LI$1),FALSE)</f>
        <v>4.9487395909999998</v>
      </c>
      <c r="V619" s="361">
        <f>+VLOOKUP($E619,Emissions!$1:$1048576,MATCH(DATE(V$2,1,1),Emissions!$A$1:$LI$1),FALSE)</f>
        <v>4.9566045360000004</v>
      </c>
      <c r="W619" s="361">
        <f>+VLOOKUP($E619,Emissions!$1:$1048576,MATCH(DATE(W$2,1,1),Emissions!$A$1:$LI$1),FALSE)</f>
        <v>4.9623708400000002</v>
      </c>
      <c r="X619" s="361">
        <f>+VLOOKUP($E619,Emissions!$1:$1048576,MATCH(DATE(X$2,1,1),Emissions!$A$1:$LI$1),FALSE)</f>
        <v>4.9682107279999999</v>
      </c>
      <c r="Y619" s="361">
        <f>+VLOOKUP($E619,Emissions!$1:$1048576,MATCH(DATE(Y$2,1,1),Emissions!$A$1:$LI$1),FALSE)</f>
        <v>4.9759997079999998</v>
      </c>
      <c r="Z619" s="361">
        <f>+VLOOKUP($E619,Emissions!$1:$1048576,MATCH(DATE(Z$2,1,1),Emissions!$A$1:$LI$1),FALSE)</f>
        <v>4.9869561149999999</v>
      </c>
      <c r="AA619" s="361">
        <f>+VLOOKUP($E619,Emissions!$1:$1048576,MATCH(DATE(AA$2,1,1),Emissions!$A$1:$LI$1),FALSE)</f>
        <v>5.0088583790000003</v>
      </c>
      <c r="AB619" s="361">
        <f>+VLOOKUP($E619,Emissions!$1:$1048576,MATCH(DATE(AB$2,1,1),Emissions!$A$1:$LI$1),FALSE)</f>
        <v>5.0425910570000001</v>
      </c>
      <c r="AC619" s="361">
        <f>+VLOOKUP($E619,Emissions!$1:$1048576,MATCH(DATE(AC$2,1,1),Emissions!$A$1:$LI$1),FALSE)</f>
        <v>5.088466103</v>
      </c>
      <c r="AD619" s="361">
        <f>+VLOOKUP($E619,Emissions!$1:$1048576,MATCH(DATE(AD$2,1,1),Emissions!$A$1:$LI$1),FALSE)</f>
        <v>5.1463077100000003</v>
      </c>
      <c r="AE619" s="361">
        <f>+VLOOKUP($E619,Emissions!$1:$1048576,MATCH(DATE(AE$2,1,1),Emissions!$A$1:$LI$1),FALSE)</f>
        <v>5.2144405049999998</v>
      </c>
      <c r="AF619" s="361">
        <f>+VLOOKUP($E619,Emissions!$1:$1048576,MATCH(DATE(AF$2,1,1),Emissions!$A$1:$LI$1),FALSE)</f>
        <v>5.2944342520000003</v>
      </c>
      <c r="AG619" s="361">
        <f>+VLOOKUP($E619,Emissions!$1:$1048576,MATCH(DATE(AG$2,1,1),Emissions!$A$1:$LI$1),FALSE)</f>
        <v>5.3865717660000003</v>
      </c>
      <c r="AH619" s="361">
        <f>+VLOOKUP($E619,Emissions!$1:$1048576,MATCH(DATE(AH$2,1,1),Emissions!$A$1:$LI$1),FALSE)</f>
        <v>5.4910728999999998</v>
      </c>
      <c r="AI619" s="361">
        <f>+VLOOKUP($E619,Emissions!$1:$1048576,MATCH(DATE(AI$2,1,1),Emissions!$A$1:$LI$1),FALSE)</f>
        <v>5.6069179199999999</v>
      </c>
      <c r="AJ619" s="361">
        <f>+VLOOKUP($E619,Emissions!$1:$1048576,MATCH(DATE(AJ$2,1,1),Emissions!$A$1:$LI$1),FALSE)</f>
        <v>5.7322180249999999</v>
      </c>
      <c r="AK619" s="361">
        <f>+VLOOKUP($E619,Emissions!$1:$1048576,MATCH(DATE(AK$2,1,1),Emissions!$A$1:$LI$1),FALSE)</f>
        <v>5.8675542729999997</v>
      </c>
      <c r="AL619" s="361">
        <f>+VLOOKUP($E619,Emissions!$1:$1048576,MATCH(DATE(AL$2,1,1),Emissions!$A$1:$LI$1),FALSE)</f>
        <v>6.0108315980000002</v>
      </c>
      <c r="AM619" s="361">
        <f>+VLOOKUP($E619,Emissions!$1:$1048576,MATCH(DATE(AM$2,1,1),Emissions!$A$1:$LI$1),FALSE)</f>
        <v>6.1598194890000002</v>
      </c>
      <c r="AN619" s="361">
        <f>+VLOOKUP($E619,Emissions!$1:$1048576,MATCH(DATE(AN$2,1,1),Emissions!$A$1:$LI$1),FALSE)</f>
        <v>6.3122166970000002</v>
      </c>
      <c r="AO619" s="361">
        <f>+VLOOKUP($E619,Emissions!$1:$1048576,MATCH(DATE(AO$2,1,1),Emissions!$A$1:$LI$1),FALSE)</f>
        <v>6.465699935</v>
      </c>
    </row>
    <row r="620" spans="1:41" ht="15" customHeight="1" x14ac:dyDescent="0.35">
      <c r="A620" s="411"/>
      <c r="B620" s="170"/>
      <c r="C620" s="138" t="s">
        <v>725</v>
      </c>
      <c r="D620" s="114" t="s">
        <v>1028</v>
      </c>
      <c r="E620" s="50" t="s">
        <v>2710</v>
      </c>
      <c r="F620" s="361">
        <f>+VLOOKUP($E620,Emissions!$1:$1048576,MATCH(DATE(F$2,1,1),Emissions!$A$1:$LI$1),FALSE)</f>
        <v>0.1437813101</v>
      </c>
      <c r="G620" s="361">
        <f>+VLOOKUP($E620,Emissions!$1:$1048576,MATCH(DATE(G$2,1,1),Emissions!$A$1:$LI$1),FALSE)</f>
        <v>0.14166395330000001</v>
      </c>
      <c r="H620" s="361">
        <f>+VLOOKUP($E620,Emissions!$1:$1048576,MATCH(DATE(H$2,1,1),Emissions!$A$1:$LI$1),FALSE)</f>
        <v>0.13925613140000001</v>
      </c>
      <c r="I620" s="361">
        <f>+VLOOKUP($E620,Emissions!$1:$1048576,MATCH(DATE(I$2,1,1),Emissions!$A$1:$LI$1),FALSE)</f>
        <v>0.13654665639999999</v>
      </c>
      <c r="J620" s="361">
        <f>+VLOOKUP($E620,Emissions!$1:$1048576,MATCH(DATE(J$2,1,1),Emissions!$A$1:$LI$1),FALSE)</f>
        <v>0.13503804999999999</v>
      </c>
      <c r="K620" s="361">
        <f>+VLOOKUP($E620,Emissions!$1:$1048576,MATCH(DATE(K$2,1,1),Emissions!$A$1:$LI$1),FALSE)</f>
        <v>0.1344233983</v>
      </c>
      <c r="L620" s="361">
        <f>+VLOOKUP($E620,Emissions!$1:$1048576,MATCH(DATE(L$2,1,1),Emissions!$A$1:$LI$1),FALSE)</f>
        <v>0.1350344477</v>
      </c>
      <c r="M620" s="361">
        <f>+VLOOKUP($E620,Emissions!$1:$1048576,MATCH(DATE(M$2,1,1),Emissions!$A$1:$LI$1),FALSE)</f>
        <v>0.1345793549</v>
      </c>
      <c r="N620" s="361">
        <f>+VLOOKUP($E620,Emissions!$1:$1048576,MATCH(DATE(N$2,1,1),Emissions!$A$1:$LI$1),FALSE)</f>
        <v>0.13283379470000001</v>
      </c>
      <c r="O620" s="361">
        <f>+VLOOKUP($E620,Emissions!$1:$1048576,MATCH(DATE(O$2,1,1),Emissions!$A$1:$LI$1),FALSE)</f>
        <v>0.1297390682</v>
      </c>
      <c r="P620" s="361">
        <f>+VLOOKUP($E620,Emissions!$1:$1048576,MATCH(DATE(P$2,1,1),Emissions!$A$1:$LI$1),FALSE)</f>
        <v>0.1252697982</v>
      </c>
      <c r="Q620" s="361">
        <f>+VLOOKUP($E620,Emissions!$1:$1048576,MATCH(DATE(Q$2,1,1),Emissions!$A$1:$LI$1),FALSE)</f>
        <v>0.12258435970000001</v>
      </c>
      <c r="R620" s="361">
        <f>+VLOOKUP($E620,Emissions!$1:$1048576,MATCH(DATE(R$2,1,1),Emissions!$A$1:$LI$1),FALSE)</f>
        <v>0.1210952738</v>
      </c>
      <c r="S620" s="361">
        <f>+VLOOKUP($E620,Emissions!$1:$1048576,MATCH(DATE(S$2,1,1),Emissions!$A$1:$LI$1),FALSE)</f>
        <v>0.1203414605</v>
      </c>
      <c r="T620" s="361">
        <f>+VLOOKUP($E620,Emissions!$1:$1048576,MATCH(DATE(T$2,1,1),Emissions!$A$1:$LI$1),FALSE)</f>
        <v>0.120060845</v>
      </c>
      <c r="U620" s="361">
        <f>+VLOOKUP($E620,Emissions!$1:$1048576,MATCH(DATE(U$2,1,1),Emissions!$A$1:$LI$1),FALSE)</f>
        <v>0.1201122238</v>
      </c>
      <c r="V620" s="361">
        <f>+VLOOKUP($E620,Emissions!$1:$1048576,MATCH(DATE(V$2,1,1),Emissions!$A$1:$LI$1),FALSE)</f>
        <v>0.1205850733</v>
      </c>
      <c r="W620" s="361">
        <f>+VLOOKUP($E620,Emissions!$1:$1048576,MATCH(DATE(W$2,1,1),Emissions!$A$1:$LI$1),FALSE)</f>
        <v>0.1212295229</v>
      </c>
      <c r="X620" s="361">
        <f>+VLOOKUP($E620,Emissions!$1:$1048576,MATCH(DATE(X$2,1,1),Emissions!$A$1:$LI$1),FALSE)</f>
        <v>0.12199774319999999</v>
      </c>
      <c r="Y620" s="361">
        <f>+VLOOKUP($E620,Emissions!$1:$1048576,MATCH(DATE(Y$2,1,1),Emissions!$A$1:$LI$1),FALSE)</f>
        <v>0.12289670699999999</v>
      </c>
      <c r="Z620" s="361">
        <f>+VLOOKUP($E620,Emissions!$1:$1048576,MATCH(DATE(Z$2,1,1),Emissions!$A$1:$LI$1),FALSE)</f>
        <v>0.1239259933</v>
      </c>
      <c r="AA620" s="361">
        <f>+VLOOKUP($E620,Emissions!$1:$1048576,MATCH(DATE(AA$2,1,1),Emissions!$A$1:$LI$1),FALSE)</f>
        <v>0.12537286319999999</v>
      </c>
      <c r="AB620" s="361">
        <f>+VLOOKUP($E620,Emissions!$1:$1048576,MATCH(DATE(AB$2,1,1),Emissions!$A$1:$LI$1),FALSE)</f>
        <v>0.1272168045</v>
      </c>
      <c r="AC620" s="361">
        <f>+VLOOKUP($E620,Emissions!$1:$1048576,MATCH(DATE(AC$2,1,1),Emissions!$A$1:$LI$1),FALSE)</f>
        <v>0.1294521646</v>
      </c>
      <c r="AD620" s="361">
        <f>+VLOOKUP($E620,Emissions!$1:$1048576,MATCH(DATE(AD$2,1,1),Emissions!$A$1:$LI$1),FALSE)</f>
        <v>0.13209409329999999</v>
      </c>
      <c r="AE620" s="361">
        <f>+VLOOKUP($E620,Emissions!$1:$1048576,MATCH(DATE(AE$2,1,1),Emissions!$A$1:$LI$1),FALSE)</f>
        <v>0.1351150965</v>
      </c>
      <c r="AF620" s="361">
        <f>+VLOOKUP($E620,Emissions!$1:$1048576,MATCH(DATE(AF$2,1,1),Emissions!$A$1:$LI$1),FALSE)</f>
        <v>0.13620496539999999</v>
      </c>
      <c r="AG620" s="361">
        <f>+VLOOKUP($E620,Emissions!$1:$1048576,MATCH(DATE(AG$2,1,1),Emissions!$A$1:$LI$1),FALSE)</f>
        <v>0.1367233266</v>
      </c>
      <c r="AH620" s="361">
        <f>+VLOOKUP($E620,Emissions!$1:$1048576,MATCH(DATE(AH$2,1,1),Emissions!$A$1:$LI$1),FALSE)</f>
        <v>0.1373519329</v>
      </c>
      <c r="AI620" s="361">
        <f>+VLOOKUP($E620,Emissions!$1:$1048576,MATCH(DATE(AI$2,1,1),Emissions!$A$1:$LI$1),FALSE)</f>
        <v>0.1382563684</v>
      </c>
      <c r="AJ620" s="361">
        <f>+VLOOKUP($E620,Emissions!$1:$1048576,MATCH(DATE(AJ$2,1,1),Emissions!$A$1:$LI$1),FALSE)</f>
        <v>0.13941506679999999</v>
      </c>
      <c r="AK620" s="361">
        <f>+VLOOKUP($E620,Emissions!$1:$1048576,MATCH(DATE(AK$2,1,1),Emissions!$A$1:$LI$1),FALSE)</f>
        <v>0.140853439</v>
      </c>
      <c r="AL620" s="361">
        <f>+VLOOKUP($E620,Emissions!$1:$1048576,MATCH(DATE(AL$2,1,1),Emissions!$A$1:$LI$1),FALSE)</f>
        <v>0.14249639829999999</v>
      </c>
      <c r="AM620" s="361">
        <f>+VLOOKUP($E620,Emissions!$1:$1048576,MATCH(DATE(AM$2,1,1),Emissions!$A$1:$LI$1),FALSE)</f>
        <v>0.144280241</v>
      </c>
      <c r="AN620" s="361">
        <f>+VLOOKUP($E620,Emissions!$1:$1048576,MATCH(DATE(AN$2,1,1),Emissions!$A$1:$LI$1),FALSE)</f>
        <v>0.1461517192</v>
      </c>
      <c r="AO620" s="361">
        <f>+VLOOKUP($E620,Emissions!$1:$1048576,MATCH(DATE(AO$2,1,1),Emissions!$A$1:$LI$1),FALSE)</f>
        <v>0.14806372600000001</v>
      </c>
    </row>
    <row r="621" spans="1:41" s="92" customFormat="1" ht="15" customHeight="1" x14ac:dyDescent="0.35">
      <c r="A621" s="411"/>
      <c r="B621" s="170"/>
      <c r="C621" s="137" t="s">
        <v>1088</v>
      </c>
      <c r="D621" s="147" t="s">
        <v>1028</v>
      </c>
      <c r="E621" s="136" t="s">
        <v>2711</v>
      </c>
      <c r="F621" s="327">
        <f>+VLOOKUP($E621,Emissions!$1:$1048576,MATCH(DATE(F$2,1,1),Emissions!$A$1:$LI$1),FALSE)</f>
        <v>3.1098435129999999</v>
      </c>
      <c r="G621" s="327">
        <f>+VLOOKUP($E621,Emissions!$1:$1048576,MATCH(DATE(G$2,1,1),Emissions!$A$1:$LI$1),FALSE)</f>
        <v>3.0603434460000001</v>
      </c>
      <c r="H621" s="327">
        <f>+VLOOKUP($E621,Emissions!$1:$1048576,MATCH(DATE(H$2,1,1),Emissions!$A$1:$LI$1),FALSE)</f>
        <v>3.0078436700000002</v>
      </c>
      <c r="I621" s="327">
        <f>+VLOOKUP($E621,Emissions!$1:$1048576,MATCH(DATE(I$2,1,1),Emissions!$A$1:$LI$1),FALSE)</f>
        <v>2.9427159540000001</v>
      </c>
      <c r="J621" s="327">
        <f>+VLOOKUP($E621,Emissions!$1:$1048576,MATCH(DATE(J$2,1,1),Emissions!$A$1:$LI$1),FALSE)</f>
        <v>2.9223554410000001</v>
      </c>
      <c r="K621" s="327">
        <f>+VLOOKUP($E621,Emissions!$1:$1048576,MATCH(DATE(K$2,1,1),Emissions!$A$1:$LI$1),FALSE)</f>
        <v>2.9411927609999999</v>
      </c>
      <c r="L621" s="327">
        <f>+VLOOKUP($E621,Emissions!$1:$1048576,MATCH(DATE(L$2,1,1),Emissions!$A$1:$LI$1),FALSE)</f>
        <v>2.991721605</v>
      </c>
      <c r="M621" s="327">
        <f>+VLOOKUP($E621,Emissions!$1:$1048576,MATCH(DATE(M$2,1,1),Emissions!$A$1:$LI$1),FALSE)</f>
        <v>2.998868769</v>
      </c>
      <c r="N621" s="327">
        <f>+VLOOKUP($E621,Emissions!$1:$1048576,MATCH(DATE(N$2,1,1),Emissions!$A$1:$LI$1),FALSE)</f>
        <v>2.9467790919999999</v>
      </c>
      <c r="O621" s="327">
        <f>+VLOOKUP($E621,Emissions!$1:$1048576,MATCH(DATE(O$2,1,1),Emissions!$A$1:$LI$1),FALSE)</f>
        <v>2.8322862660000001</v>
      </c>
      <c r="P621" s="327">
        <f>+VLOOKUP($E621,Emissions!$1:$1048576,MATCH(DATE(P$2,1,1),Emissions!$A$1:$LI$1),FALSE)</f>
        <v>2.6602685949999998</v>
      </c>
      <c r="Q621" s="327">
        <f>+VLOOKUP($E621,Emissions!$1:$1048576,MATCH(DATE(Q$2,1,1),Emissions!$A$1:$LI$1),FALSE)</f>
        <v>2.5407226039999999</v>
      </c>
      <c r="R621" s="327">
        <f>+VLOOKUP($E621,Emissions!$1:$1048576,MATCH(DATE(R$2,1,1),Emissions!$A$1:$LI$1),FALSE)</f>
        <v>2.4597372310000001</v>
      </c>
      <c r="S621" s="327">
        <f>+VLOOKUP($E621,Emissions!$1:$1048576,MATCH(DATE(S$2,1,1),Emissions!$A$1:$LI$1),FALSE)</f>
        <v>2.402423303</v>
      </c>
      <c r="T621" s="327">
        <f>+VLOOKUP($E621,Emissions!$1:$1048576,MATCH(DATE(T$2,1,1),Emissions!$A$1:$LI$1),FALSE)</f>
        <v>2.3595782710000002</v>
      </c>
      <c r="U621" s="327">
        <f>+VLOOKUP($E621,Emissions!$1:$1048576,MATCH(DATE(U$2,1,1),Emissions!$A$1:$LI$1),FALSE)</f>
        <v>2.3258227260000002</v>
      </c>
      <c r="V621" s="327">
        <f>+VLOOKUP($E621,Emissions!$1:$1048576,MATCH(DATE(V$2,1,1),Emissions!$A$1:$LI$1),FALSE)</f>
        <v>2.2931898039999998</v>
      </c>
      <c r="W621" s="327">
        <f>+VLOOKUP($E621,Emissions!$1:$1048576,MATCH(DATE(W$2,1,1),Emissions!$A$1:$LI$1),FALSE)</f>
        <v>2.26125635</v>
      </c>
      <c r="X621" s="327">
        <f>+VLOOKUP($E621,Emissions!$1:$1048576,MATCH(DATE(X$2,1,1),Emissions!$A$1:$LI$1),FALSE)</f>
        <v>2.2309752939999998</v>
      </c>
      <c r="Y621" s="327">
        <f>+VLOOKUP($E621,Emissions!$1:$1048576,MATCH(DATE(Y$2,1,1),Emissions!$A$1:$LI$1),FALSE)</f>
        <v>2.2035360750000001</v>
      </c>
      <c r="Z621" s="327">
        <f>+VLOOKUP($E621,Emissions!$1:$1048576,MATCH(DATE(Z$2,1,1),Emissions!$A$1:$LI$1),FALSE)</f>
        <v>2.180154087</v>
      </c>
      <c r="AA621" s="327">
        <f>+VLOOKUP($E621,Emissions!$1:$1048576,MATCH(DATE(AA$2,1,1),Emissions!$A$1:$LI$1),FALSE)</f>
        <v>2.1662828959999998</v>
      </c>
      <c r="AB621" s="327">
        <f>+VLOOKUP($E621,Emissions!$1:$1048576,MATCH(DATE(AB$2,1,1),Emissions!$A$1:$LI$1),FALSE)</f>
        <v>2.1619662879999999</v>
      </c>
      <c r="AC621" s="327">
        <f>+VLOOKUP($E621,Emissions!$1:$1048576,MATCH(DATE(AC$2,1,1),Emissions!$A$1:$LI$1),FALSE)</f>
        <v>2.166749126</v>
      </c>
      <c r="AD621" s="327">
        <f>+VLOOKUP($E621,Emissions!$1:$1048576,MATCH(DATE(AD$2,1,1),Emissions!$A$1:$LI$1),FALSE)</f>
        <v>2.180041702</v>
      </c>
      <c r="AE621" s="327">
        <f>+VLOOKUP($E621,Emissions!$1:$1048576,MATCH(DATE(AE$2,1,1),Emissions!$A$1:$LI$1),FALSE)</f>
        <v>2.2012694310000001</v>
      </c>
      <c r="AF621" s="327">
        <f>+VLOOKUP($E621,Emissions!$1:$1048576,MATCH(DATE(AF$2,1,1),Emissions!$A$1:$LI$1),FALSE)</f>
        <v>2.23089592</v>
      </c>
      <c r="AG621" s="327">
        <f>+VLOOKUP($E621,Emissions!$1:$1048576,MATCH(DATE(AG$2,1,1),Emissions!$A$1:$LI$1),FALSE)</f>
        <v>2.2686283710000001</v>
      </c>
      <c r="AH621" s="327">
        <f>+VLOOKUP($E621,Emissions!$1:$1048576,MATCH(DATE(AH$2,1,1),Emissions!$A$1:$LI$1),FALSE)</f>
        <v>2.3140422969999999</v>
      </c>
      <c r="AI621" s="327">
        <f>+VLOOKUP($E621,Emissions!$1:$1048576,MATCH(DATE(AI$2,1,1),Emissions!$A$1:$LI$1),FALSE)</f>
        <v>2.3659118920000002</v>
      </c>
      <c r="AJ621" s="327">
        <f>+VLOOKUP($E621,Emissions!$1:$1048576,MATCH(DATE(AJ$2,1,1),Emissions!$A$1:$LI$1),FALSE)</f>
        <v>2.422651535</v>
      </c>
      <c r="AK621" s="327">
        <f>+VLOOKUP($E621,Emissions!$1:$1048576,MATCH(DATE(AK$2,1,1),Emissions!$A$1:$LI$1),FALSE)</f>
        <v>2.4844977539999999</v>
      </c>
      <c r="AL621" s="327">
        <f>+VLOOKUP($E621,Emissions!$1:$1048576,MATCH(DATE(AL$2,1,1),Emissions!$A$1:$LI$1),FALSE)</f>
        <v>2.550220843</v>
      </c>
      <c r="AM621" s="327">
        <f>+VLOOKUP($E621,Emissions!$1:$1048576,MATCH(DATE(AM$2,1,1),Emissions!$A$1:$LI$1),FALSE)</f>
        <v>2.6185415480000001</v>
      </c>
      <c r="AN621" s="327">
        <f>+VLOOKUP($E621,Emissions!$1:$1048576,MATCH(DATE(AN$2,1,1),Emissions!$A$1:$LI$1),FALSE)</f>
        <v>2.6882011889999999</v>
      </c>
      <c r="AO621" s="327">
        <f>+VLOOKUP($E621,Emissions!$1:$1048576,MATCH(DATE(AO$2,1,1),Emissions!$A$1:$LI$1),FALSE)</f>
        <v>2.7579585579999999</v>
      </c>
    </row>
    <row r="622" spans="1:41" ht="15" customHeight="1" x14ac:dyDescent="0.35">
      <c r="A622" s="411"/>
      <c r="B622" s="170"/>
      <c r="C622" s="138" t="s">
        <v>726</v>
      </c>
      <c r="D622" s="114" t="s">
        <v>1028</v>
      </c>
      <c r="E622" s="50" t="s">
        <v>2712</v>
      </c>
      <c r="F622" s="361">
        <f>+VLOOKUP($E622,Emissions!$1:$1048576,MATCH(DATE(F$2,1,1),Emissions!$A$1:$LI$1),FALSE)</f>
        <v>7.1037034200000002E-2</v>
      </c>
      <c r="G622" s="361">
        <f>+VLOOKUP($E622,Emissions!$1:$1048576,MATCH(DATE(G$2,1,1),Emissions!$A$1:$LI$1),FALSE)</f>
        <v>7.1724580299999993E-2</v>
      </c>
      <c r="H622" s="361">
        <f>+VLOOKUP($E622,Emissions!$1:$1048576,MATCH(DATE(H$2,1,1),Emissions!$A$1:$LI$1),FALSE)</f>
        <v>7.2547345299999996E-2</v>
      </c>
      <c r="I622" s="361">
        <f>+VLOOKUP($E622,Emissions!$1:$1048576,MATCH(DATE(I$2,1,1),Emissions!$A$1:$LI$1),FALSE)</f>
        <v>7.3435520599999998E-2</v>
      </c>
      <c r="J622" s="361">
        <f>+VLOOKUP($E622,Emissions!$1:$1048576,MATCH(DATE(J$2,1,1),Emissions!$A$1:$LI$1),FALSE)</f>
        <v>7.4696723600000001E-2</v>
      </c>
      <c r="K622" s="361">
        <f>+VLOOKUP($E622,Emissions!$1:$1048576,MATCH(DATE(K$2,1,1),Emissions!$A$1:$LI$1),FALSE)</f>
        <v>7.6306497200000004E-2</v>
      </c>
      <c r="L622" s="361">
        <f>+VLOOKUP($E622,Emissions!$1:$1048576,MATCH(DATE(L$2,1,1),Emissions!$A$1:$LI$1),FALSE)</f>
        <v>7.8209062100000004E-2</v>
      </c>
      <c r="M622" s="361">
        <f>+VLOOKUP($E622,Emissions!$1:$1048576,MATCH(DATE(M$2,1,1),Emissions!$A$1:$LI$1),FALSE)</f>
        <v>7.9897352000000005E-2</v>
      </c>
      <c r="N622" s="361">
        <f>+VLOOKUP($E622,Emissions!$1:$1048576,MATCH(DATE(N$2,1,1),Emissions!$A$1:$LI$1),FALSE)</f>
        <v>8.1178943899999995E-2</v>
      </c>
      <c r="O622" s="361">
        <f>+VLOOKUP($E622,Emissions!$1:$1048576,MATCH(DATE(O$2,1,1),Emissions!$A$1:$LI$1),FALSE)</f>
        <v>8.1864421600000001E-2</v>
      </c>
      <c r="P622" s="361">
        <f>+VLOOKUP($E622,Emissions!$1:$1048576,MATCH(DATE(P$2,1,1),Emissions!$A$1:$LI$1),FALSE)</f>
        <v>8.1717893400000005E-2</v>
      </c>
      <c r="Q622" s="361">
        <f>+VLOOKUP($E622,Emissions!$1:$1048576,MATCH(DATE(Q$2,1,1),Emissions!$A$1:$LI$1),FALSE)</f>
        <v>8.1684526300000004E-2</v>
      </c>
      <c r="R622" s="361">
        <f>+VLOOKUP($E622,Emissions!$1:$1048576,MATCH(DATE(R$2,1,1),Emissions!$A$1:$LI$1),FALSE)</f>
        <v>8.1761658400000006E-2</v>
      </c>
      <c r="S622" s="361">
        <f>+VLOOKUP($E622,Emissions!$1:$1048576,MATCH(DATE(S$2,1,1),Emissions!$A$1:$LI$1),FALSE)</f>
        <v>8.18842184E-2</v>
      </c>
      <c r="T622" s="361">
        <f>+VLOOKUP($E622,Emissions!$1:$1048576,MATCH(DATE(T$2,1,1),Emissions!$A$1:$LI$1),FALSE)</f>
        <v>8.2000137000000001E-2</v>
      </c>
      <c r="U622" s="361">
        <f>+VLOOKUP($E622,Emissions!$1:$1048576,MATCH(DATE(U$2,1,1),Emissions!$A$1:$LI$1),FALSE)</f>
        <v>8.20829899E-2</v>
      </c>
      <c r="V622" s="361">
        <f>+VLOOKUP($E622,Emissions!$1:$1048576,MATCH(DATE(V$2,1,1),Emissions!$A$1:$LI$1),FALSE)</f>
        <v>8.2047243699999994E-2</v>
      </c>
      <c r="W622" s="361">
        <f>+VLOOKUP($E622,Emissions!$1:$1048576,MATCH(DATE(W$2,1,1),Emissions!$A$1:$LI$1),FALSE)</f>
        <v>8.1917802200000001E-2</v>
      </c>
      <c r="X622" s="361">
        <f>+VLOOKUP($E622,Emissions!$1:$1048576,MATCH(DATE(X$2,1,1),Emissions!$A$1:$LI$1),FALSE)</f>
        <v>8.1734810699999993E-2</v>
      </c>
      <c r="Y622" s="361">
        <f>+VLOOKUP($E622,Emissions!$1:$1048576,MATCH(DATE(Y$2,1,1),Emissions!$A$1:$LI$1),FALSE)</f>
        <v>8.1538342200000002E-2</v>
      </c>
      <c r="Z622" s="361">
        <f>+VLOOKUP($E622,Emissions!$1:$1048576,MATCH(DATE(Z$2,1,1),Emissions!$A$1:$LI$1),FALSE)</f>
        <v>8.1358017599999999E-2</v>
      </c>
      <c r="AA622" s="361">
        <f>+VLOOKUP($E622,Emissions!$1:$1048576,MATCH(DATE(AA$2,1,1),Emissions!$A$1:$LI$1),FALSE)</f>
        <v>8.1345209500000001E-2</v>
      </c>
      <c r="AB622" s="361">
        <f>+VLOOKUP($E622,Emissions!$1:$1048576,MATCH(DATE(AB$2,1,1),Emissions!$A$1:$LI$1),FALSE)</f>
        <v>8.1521773899999997E-2</v>
      </c>
      <c r="AC622" s="361">
        <f>+VLOOKUP($E622,Emissions!$1:$1048576,MATCH(DATE(AC$2,1,1),Emissions!$A$1:$LI$1),FALSE)</f>
        <v>8.18982709E-2</v>
      </c>
      <c r="AD622" s="361">
        <f>+VLOOKUP($E622,Emissions!$1:$1048576,MATCH(DATE(AD$2,1,1),Emissions!$A$1:$LI$1),FALSE)</f>
        <v>8.2477575999999997E-2</v>
      </c>
      <c r="AE622" s="361">
        <f>+VLOOKUP($E622,Emissions!$1:$1048576,MATCH(DATE(AE$2,1,1),Emissions!$A$1:$LI$1),FALSE)</f>
        <v>8.3235905600000007E-2</v>
      </c>
      <c r="AF622" s="361">
        <f>+VLOOKUP($E622,Emissions!$1:$1048576,MATCH(DATE(AF$2,1,1),Emissions!$A$1:$LI$1),FALSE)</f>
        <v>8.42065907E-2</v>
      </c>
      <c r="AG622" s="361">
        <f>+VLOOKUP($E622,Emissions!$1:$1048576,MATCH(DATE(AG$2,1,1),Emissions!$A$1:$LI$1),FALSE)</f>
        <v>8.5395566899999997E-2</v>
      </c>
      <c r="AH622" s="361">
        <f>+VLOOKUP($E622,Emissions!$1:$1048576,MATCH(DATE(AH$2,1,1),Emissions!$A$1:$LI$1),FALSE)</f>
        <v>8.6805280200000001E-2</v>
      </c>
      <c r="AI622" s="361">
        <f>+VLOOKUP($E622,Emissions!$1:$1048576,MATCH(DATE(AI$2,1,1),Emissions!$A$1:$LI$1),FALSE)</f>
        <v>8.8419346900000001E-2</v>
      </c>
      <c r="AJ622" s="361">
        <f>+VLOOKUP($E622,Emissions!$1:$1048576,MATCH(DATE(AJ$2,1,1),Emissions!$A$1:$LI$1),FALSE)</f>
        <v>9.0207086899999997E-2</v>
      </c>
      <c r="AK622" s="361">
        <f>+VLOOKUP($E622,Emissions!$1:$1048576,MATCH(DATE(AK$2,1,1),Emissions!$A$1:$LI$1),FALSE)</f>
        <v>9.21827853E-2</v>
      </c>
      <c r="AL622" s="361">
        <f>+VLOOKUP($E622,Emissions!$1:$1048576,MATCH(DATE(AL$2,1,1),Emissions!$A$1:$LI$1),FALSE)</f>
        <v>9.4308742200000004E-2</v>
      </c>
      <c r="AM622" s="361">
        <f>+VLOOKUP($E622,Emissions!$1:$1048576,MATCH(DATE(AM$2,1,1),Emissions!$A$1:$LI$1),FALSE)</f>
        <v>9.6542954799999997E-2</v>
      </c>
      <c r="AN622" s="361">
        <f>+VLOOKUP($E622,Emissions!$1:$1048576,MATCH(DATE(AN$2,1,1),Emissions!$A$1:$LI$1),FALSE)</f>
        <v>9.8841538500000006E-2</v>
      </c>
      <c r="AO622" s="361">
        <f>+VLOOKUP($E622,Emissions!$1:$1048576,MATCH(DATE(AO$2,1,1),Emissions!$A$1:$LI$1),FALSE)</f>
        <v>0.1011600892</v>
      </c>
    </row>
    <row r="623" spans="1:41" ht="15" customHeight="1" x14ac:dyDescent="0.35">
      <c r="A623" s="411"/>
      <c r="B623" s="170"/>
      <c r="C623" s="138" t="s">
        <v>727</v>
      </c>
      <c r="D623" s="114" t="s">
        <v>1028</v>
      </c>
      <c r="E623" s="50" t="s">
        <v>2713</v>
      </c>
      <c r="F623" s="361">
        <f>+VLOOKUP($E623,Emissions!$1:$1048576,MATCH(DATE(F$2,1,1),Emissions!$A$1:$LI$1),FALSE)</f>
        <v>9.5352562999999994E-3</v>
      </c>
      <c r="G623" s="361">
        <f>+VLOOKUP($E623,Emissions!$1:$1048576,MATCH(DATE(G$2,1,1),Emissions!$A$1:$LI$1),FALSE)</f>
        <v>9.6089747100000008E-3</v>
      </c>
      <c r="H623" s="361">
        <f>+VLOOKUP($E623,Emissions!$1:$1048576,MATCH(DATE(H$2,1,1),Emissions!$A$1:$LI$1),FALSE)</f>
        <v>9.6579450300000001E-3</v>
      </c>
      <c r="I623" s="361">
        <f>+VLOOKUP($E623,Emissions!$1:$1048576,MATCH(DATE(I$2,1,1),Emissions!$A$1:$LI$1),FALSE)</f>
        <v>9.6575891699999996E-3</v>
      </c>
      <c r="J623" s="361">
        <f>+VLOOKUP($E623,Emissions!$1:$1048576,MATCH(DATE(J$2,1,1),Emissions!$A$1:$LI$1),FALSE)</f>
        <v>9.7139284000000003E-3</v>
      </c>
      <c r="K623" s="361">
        <f>+VLOOKUP($E623,Emissions!$1:$1048576,MATCH(DATE(K$2,1,1),Emissions!$A$1:$LI$1),FALSE)</f>
        <v>9.8454634299999996E-3</v>
      </c>
      <c r="L623" s="361">
        <f>+VLOOKUP($E623,Emissions!$1:$1048576,MATCH(DATE(L$2,1,1),Emissions!$A$1:$LI$1),FALSE)</f>
        <v>1.0050531099999999E-2</v>
      </c>
      <c r="M623" s="361">
        <f>+VLOOKUP($E623,Emissions!$1:$1048576,MATCH(DATE(M$2,1,1),Emissions!$A$1:$LI$1),FALSE)</f>
        <v>1.01705574E-2</v>
      </c>
      <c r="N623" s="361">
        <f>+VLOOKUP($E623,Emissions!$1:$1048576,MATCH(DATE(N$2,1,1),Emissions!$A$1:$LI$1),FALSE)</f>
        <v>1.01180067E-2</v>
      </c>
      <c r="O623" s="361">
        <f>+VLOOKUP($E623,Emissions!$1:$1048576,MATCH(DATE(O$2,1,1),Emissions!$A$1:$LI$1),FALSE)</f>
        <v>9.8187163099999995E-3</v>
      </c>
      <c r="P623" s="361">
        <f>+VLOOKUP($E623,Emissions!$1:$1048576,MATCH(DATE(P$2,1,1),Emissions!$A$1:$LI$1),FALSE)</f>
        <v>9.1994932600000003E-3</v>
      </c>
      <c r="Q623" s="361">
        <f>+VLOOKUP($E623,Emissions!$1:$1048576,MATCH(DATE(Q$2,1,1),Emissions!$A$1:$LI$1),FALSE)</f>
        <v>8.5341311399999998E-3</v>
      </c>
      <c r="R623" s="361">
        <f>+VLOOKUP($E623,Emissions!$1:$1048576,MATCH(DATE(R$2,1,1),Emissions!$A$1:$LI$1),FALSE)</f>
        <v>7.8862509099999999E-3</v>
      </c>
      <c r="S623" s="361">
        <f>+VLOOKUP($E623,Emissions!$1:$1048576,MATCH(DATE(S$2,1,1),Emissions!$A$1:$LI$1),FALSE)</f>
        <v>7.2751833900000003E-3</v>
      </c>
      <c r="T623" s="361">
        <f>+VLOOKUP($E623,Emissions!$1:$1048576,MATCH(DATE(T$2,1,1),Emissions!$A$1:$LI$1),FALSE)</f>
        <v>6.7062450800000001E-3</v>
      </c>
      <c r="U623" s="361">
        <f>+VLOOKUP($E623,Emissions!$1:$1048576,MATCH(DATE(U$2,1,1),Emissions!$A$1:$LI$1),FALSE)</f>
        <v>6.1795427999999999E-3</v>
      </c>
      <c r="V623" s="361">
        <f>+VLOOKUP($E623,Emissions!$1:$1048576,MATCH(DATE(V$2,1,1),Emissions!$A$1:$LI$1),FALSE)</f>
        <v>5.6768673999999996E-3</v>
      </c>
      <c r="W623" s="361">
        <f>+VLOOKUP($E623,Emissions!$1:$1048576,MATCH(DATE(W$2,1,1),Emissions!$A$1:$LI$1),FALSE)</f>
        <v>5.1986501200000004E-3</v>
      </c>
      <c r="X623" s="361">
        <f>+VLOOKUP($E623,Emissions!$1:$1048576,MATCH(DATE(X$2,1,1),Emissions!$A$1:$LI$1),FALSE)</f>
        <v>4.7501429700000002E-3</v>
      </c>
      <c r="Y623" s="361">
        <f>+VLOOKUP($E623,Emissions!$1:$1048576,MATCH(DATE(Y$2,1,1),Emissions!$A$1:$LI$1),FALSE)</f>
        <v>4.3369111300000001E-3</v>
      </c>
      <c r="Z623" s="361">
        <f>+VLOOKUP($E623,Emissions!$1:$1048576,MATCH(DATE(Z$2,1,1),Emissions!$A$1:$LI$1),FALSE)</f>
        <v>3.9640286599999996E-3</v>
      </c>
      <c r="AA623" s="361">
        <f>+VLOOKUP($E623,Emissions!$1:$1048576,MATCH(DATE(AA$2,1,1),Emissions!$A$1:$LI$1),FALSE)</f>
        <v>3.6436703800000001E-3</v>
      </c>
      <c r="AB623" s="361">
        <f>+VLOOKUP($E623,Emissions!$1:$1048576,MATCH(DATE(AB$2,1,1),Emissions!$A$1:$LI$1),FALSE)</f>
        <v>3.37520144E-3</v>
      </c>
      <c r="AC623" s="361">
        <f>+VLOOKUP($E623,Emissions!$1:$1048576,MATCH(DATE(AC$2,1,1),Emissions!$A$1:$LI$1),FALSE)</f>
        <v>3.1546954299999999E-3</v>
      </c>
      <c r="AD623" s="361">
        <f>+VLOOKUP($E623,Emissions!$1:$1048576,MATCH(DATE(AD$2,1,1),Emissions!$A$1:$LI$1),FALSE)</f>
        <v>2.97687487E-3</v>
      </c>
      <c r="AE623" s="361">
        <f>+VLOOKUP($E623,Emissions!$1:$1048576,MATCH(DATE(AE$2,1,1),Emissions!$A$1:$LI$1),FALSE)</f>
        <v>2.8377238000000002E-3</v>
      </c>
      <c r="AF623" s="361">
        <f>+VLOOKUP($E623,Emissions!$1:$1048576,MATCH(DATE(AF$2,1,1),Emissions!$A$1:$LI$1),FALSE)</f>
        <v>2.7452076799999998E-3</v>
      </c>
      <c r="AG623" s="361">
        <f>+VLOOKUP($E623,Emissions!$1:$1048576,MATCH(DATE(AG$2,1,1),Emissions!$A$1:$LI$1),FALSE)</f>
        <v>2.6950491100000001E-3</v>
      </c>
      <c r="AH623" s="361">
        <f>+VLOOKUP($E623,Emissions!$1:$1048576,MATCH(DATE(AH$2,1,1),Emissions!$A$1:$LI$1),FALSE)</f>
        <v>2.6801948899999998E-3</v>
      </c>
      <c r="AI623" s="361">
        <f>+VLOOKUP($E623,Emissions!$1:$1048576,MATCH(DATE(AI$2,1,1),Emissions!$A$1:$LI$1),FALSE)</f>
        <v>2.6915951400000001E-3</v>
      </c>
      <c r="AJ623" s="361">
        <f>+VLOOKUP($E623,Emissions!$1:$1048576,MATCH(DATE(AJ$2,1,1),Emissions!$A$1:$LI$1),FALSE)</f>
        <v>2.7204419800000001E-3</v>
      </c>
      <c r="AK623" s="361">
        <f>+VLOOKUP($E623,Emissions!$1:$1048576,MATCH(DATE(AK$2,1,1),Emissions!$A$1:$LI$1),FALSE)</f>
        <v>2.7630649200000002E-3</v>
      </c>
      <c r="AL623" s="361">
        <f>+VLOOKUP($E623,Emissions!$1:$1048576,MATCH(DATE(AL$2,1,1),Emissions!$A$1:$LI$1),FALSE)</f>
        <v>2.8145593E-3</v>
      </c>
      <c r="AM623" s="361">
        <f>+VLOOKUP($E623,Emissions!$1:$1048576,MATCH(DATE(AM$2,1,1),Emissions!$A$1:$LI$1),FALSE)</f>
        <v>2.8702817700000001E-3</v>
      </c>
      <c r="AN623" s="361">
        <f>+VLOOKUP($E623,Emissions!$1:$1048576,MATCH(DATE(AN$2,1,1),Emissions!$A$1:$LI$1),FALSE)</f>
        <v>2.9257431999999998E-3</v>
      </c>
      <c r="AO623" s="361">
        <f>+VLOOKUP($E623,Emissions!$1:$1048576,MATCH(DATE(AO$2,1,1),Emissions!$A$1:$LI$1),FALSE)</f>
        <v>2.97667051E-3</v>
      </c>
    </row>
    <row r="624" spans="1:41" ht="15" customHeight="1" x14ac:dyDescent="0.35">
      <c r="A624" s="411"/>
      <c r="B624" s="170"/>
      <c r="C624" s="138" t="s">
        <v>728</v>
      </c>
      <c r="D624" s="114" t="s">
        <v>1028</v>
      </c>
      <c r="E624" s="50" t="s">
        <v>2714</v>
      </c>
      <c r="F624" s="361">
        <f>+VLOOKUP($E624,Emissions!$1:$1048576,MATCH(DATE(F$2,1,1),Emissions!$A$1:$LI$1),FALSE)</f>
        <v>5.7446859000000003E-2</v>
      </c>
      <c r="G624" s="361">
        <f>+VLOOKUP($E624,Emissions!$1:$1048576,MATCH(DATE(G$2,1,1),Emissions!$A$1:$LI$1),FALSE)</f>
        <v>5.7427361199999999E-2</v>
      </c>
      <c r="H624" s="361">
        <f>+VLOOKUP($E624,Emissions!$1:$1048576,MATCH(DATE(H$2,1,1),Emissions!$A$1:$LI$1),FALSE)</f>
        <v>5.7448815399999999E-2</v>
      </c>
      <c r="I624" s="361">
        <f>+VLOOKUP($E624,Emissions!$1:$1048576,MATCH(DATE(I$2,1,1),Emissions!$A$1:$LI$1),FALSE)</f>
        <v>5.7289479800000001E-2</v>
      </c>
      <c r="J624" s="361">
        <f>+VLOOKUP($E624,Emissions!$1:$1048576,MATCH(DATE(J$2,1,1),Emissions!$A$1:$LI$1),FALSE)</f>
        <v>5.7650429599999997E-2</v>
      </c>
      <c r="K624" s="361">
        <f>+VLOOKUP($E624,Emissions!$1:$1048576,MATCH(DATE(K$2,1,1),Emissions!$A$1:$LI$1),FALSE)</f>
        <v>5.8431270200000003E-2</v>
      </c>
      <c r="L624" s="361">
        <f>+VLOOKUP($E624,Emissions!$1:$1048576,MATCH(DATE(L$2,1,1),Emissions!$A$1:$LI$1),FALSE)</f>
        <v>5.9561486499999997E-2</v>
      </c>
      <c r="M624" s="361">
        <f>+VLOOKUP($E624,Emissions!$1:$1048576,MATCH(DATE(M$2,1,1),Emissions!$A$1:$LI$1),FALSE)</f>
        <v>6.0063614899999999E-2</v>
      </c>
      <c r="N624" s="361">
        <f>+VLOOKUP($E624,Emissions!$1:$1048576,MATCH(DATE(N$2,1,1),Emissions!$A$1:$LI$1),FALSE)</f>
        <v>5.9835307999999997E-2</v>
      </c>
      <c r="O624" s="361">
        <f>+VLOOKUP($E624,Emissions!$1:$1048576,MATCH(DATE(O$2,1,1),Emissions!$A$1:$LI$1),FALSE)</f>
        <v>5.8837656799999999E-2</v>
      </c>
      <c r="P624" s="361">
        <f>+VLOOKUP($E624,Emissions!$1:$1048576,MATCH(DATE(P$2,1,1),Emissions!$A$1:$LI$1),FALSE)</f>
        <v>5.7053482799999999E-2</v>
      </c>
      <c r="Q624" s="361">
        <f>+VLOOKUP($E624,Emissions!$1:$1048576,MATCH(DATE(Q$2,1,1),Emissions!$A$1:$LI$1),FALSE)</f>
        <v>5.5845123400000002E-2</v>
      </c>
      <c r="R624" s="361">
        <f>+VLOOKUP($E624,Emissions!$1:$1048576,MATCH(DATE(R$2,1,1),Emissions!$A$1:$LI$1),FALSE)</f>
        <v>5.5089003400000003E-2</v>
      </c>
      <c r="S624" s="361">
        <f>+VLOOKUP($E624,Emissions!$1:$1048576,MATCH(DATE(S$2,1,1),Emissions!$A$1:$LI$1),FALSE)</f>
        <v>5.46584268E-2</v>
      </c>
      <c r="T624" s="361">
        <f>+VLOOKUP($E624,Emissions!$1:$1048576,MATCH(DATE(T$2,1,1),Emissions!$A$1:$LI$1),FALSE)</f>
        <v>5.4460643599999997E-2</v>
      </c>
      <c r="U624" s="361">
        <f>+VLOOKUP($E624,Emissions!$1:$1048576,MATCH(DATE(U$2,1,1),Emissions!$A$1:$LI$1),FALSE)</f>
        <v>5.44323606E-2</v>
      </c>
      <c r="V624" s="361">
        <f>+VLOOKUP($E624,Emissions!$1:$1048576,MATCH(DATE(V$2,1,1),Emissions!$A$1:$LI$1),FALSE)</f>
        <v>5.44459999E-2</v>
      </c>
      <c r="W624" s="361">
        <f>+VLOOKUP($E624,Emissions!$1:$1048576,MATCH(DATE(W$2,1,1),Emissions!$A$1:$LI$1),FALSE)</f>
        <v>5.4494591000000002E-2</v>
      </c>
      <c r="X624" s="361">
        <f>+VLOOKUP($E624,Emissions!$1:$1048576,MATCH(DATE(X$2,1,1),Emissions!$A$1:$LI$1),FALSE)</f>
        <v>5.4583095300000002E-2</v>
      </c>
      <c r="Y624" s="361">
        <f>+VLOOKUP($E624,Emissions!$1:$1048576,MATCH(DATE(Y$2,1,1),Emissions!$A$1:$LI$1),FALSE)</f>
        <v>5.4718087200000001E-2</v>
      </c>
      <c r="Z624" s="361">
        <f>+VLOOKUP($E624,Emissions!$1:$1048576,MATCH(DATE(Z$2,1,1),Emissions!$A$1:$LI$1),FALSE)</f>
        <v>5.4905349999999999E-2</v>
      </c>
      <c r="AA624" s="361">
        <f>+VLOOKUP($E624,Emissions!$1:$1048576,MATCH(DATE(AA$2,1,1),Emissions!$A$1:$LI$1),FALSE)</f>
        <v>5.5256965499999998E-2</v>
      </c>
      <c r="AB624" s="361">
        <f>+VLOOKUP($E624,Emissions!$1:$1048576,MATCH(DATE(AB$2,1,1),Emissions!$A$1:$LI$1),FALSE)</f>
        <v>5.57695697E-2</v>
      </c>
      <c r="AC624" s="361">
        <f>+VLOOKUP($E624,Emissions!$1:$1048576,MATCH(DATE(AC$2,1,1),Emissions!$A$1:$LI$1),FALSE)</f>
        <v>5.6435255400000002E-2</v>
      </c>
      <c r="AD624" s="361">
        <f>+VLOOKUP($E624,Emissions!$1:$1048576,MATCH(DATE(AD$2,1,1),Emissions!$A$1:$LI$1),FALSE)</f>
        <v>5.72446936E-2</v>
      </c>
      <c r="AE624" s="361">
        <f>+VLOOKUP($E624,Emissions!$1:$1048576,MATCH(DATE(AE$2,1,1),Emissions!$A$1:$LI$1),FALSE)</f>
        <v>5.8184184700000002E-2</v>
      </c>
      <c r="AF624" s="361">
        <f>+VLOOKUP($E624,Emissions!$1:$1048576,MATCH(DATE(AF$2,1,1),Emissions!$A$1:$LI$1),FALSE)</f>
        <v>5.92243779E-2</v>
      </c>
      <c r="AG624" s="361">
        <f>+VLOOKUP($E624,Emissions!$1:$1048576,MATCH(DATE(AG$2,1,1),Emissions!$A$1:$LI$1),FALSE)</f>
        <v>6.03607793E-2</v>
      </c>
      <c r="AH624" s="361">
        <f>+VLOOKUP($E624,Emissions!$1:$1048576,MATCH(DATE(AH$2,1,1),Emissions!$A$1:$LI$1),FALSE)</f>
        <v>6.1602136000000002E-2</v>
      </c>
      <c r="AI624" s="361">
        <f>+VLOOKUP($E624,Emissions!$1:$1048576,MATCH(DATE(AI$2,1,1),Emissions!$A$1:$LI$1),FALSE)</f>
        <v>6.2944298600000004E-2</v>
      </c>
      <c r="AJ624" s="361">
        <f>+VLOOKUP($E624,Emissions!$1:$1048576,MATCH(DATE(AJ$2,1,1),Emissions!$A$1:$LI$1),FALSE)</f>
        <v>6.4372693999999994E-2</v>
      </c>
      <c r="AK624" s="361">
        <f>+VLOOKUP($E624,Emissions!$1:$1048576,MATCH(DATE(AK$2,1,1),Emissions!$A$1:$LI$1),FALSE)</f>
        <v>6.5916160700000004E-2</v>
      </c>
      <c r="AL624" s="361">
        <f>+VLOOKUP($E624,Emissions!$1:$1048576,MATCH(DATE(AL$2,1,1),Emissions!$A$1:$LI$1),FALSE)</f>
        <v>6.7554604899999995E-2</v>
      </c>
      <c r="AM624" s="361">
        <f>+VLOOKUP($E624,Emissions!$1:$1048576,MATCH(DATE(AM$2,1,1),Emissions!$A$1:$LI$1),FALSE)</f>
        <v>6.9265840999999995E-2</v>
      </c>
      <c r="AN624" s="361">
        <f>+VLOOKUP($E624,Emissions!$1:$1048576,MATCH(DATE(AN$2,1,1),Emissions!$A$1:$LI$1),FALSE)</f>
        <v>7.1027566E-2</v>
      </c>
      <c r="AO624" s="361">
        <f>+VLOOKUP($E624,Emissions!$1:$1048576,MATCH(DATE(AO$2,1,1),Emissions!$A$1:$LI$1),FALSE)</f>
        <v>7.2817751200000003E-2</v>
      </c>
    </row>
    <row r="625" spans="1:41" ht="15" customHeight="1" x14ac:dyDescent="0.35">
      <c r="A625" s="411"/>
      <c r="B625" s="170"/>
      <c r="C625" s="138" t="s">
        <v>729</v>
      </c>
      <c r="D625" s="114" t="s">
        <v>1028</v>
      </c>
      <c r="E625" s="50" t="s">
        <v>2715</v>
      </c>
      <c r="F625" s="361">
        <f>+VLOOKUP($E625,Emissions!$1:$1048576,MATCH(DATE(F$2,1,1),Emissions!$A$1:$LI$1),FALSE)</f>
        <v>5.7435732200000001E-3</v>
      </c>
      <c r="G625" s="361">
        <f>+VLOOKUP($E625,Emissions!$1:$1048576,MATCH(DATE(G$2,1,1),Emissions!$A$1:$LI$1),FALSE)</f>
        <v>5.8482606300000002E-3</v>
      </c>
      <c r="H625" s="361">
        <f>+VLOOKUP($E625,Emissions!$1:$1048576,MATCH(DATE(H$2,1,1),Emissions!$A$1:$LI$1),FALSE)</f>
        <v>5.9684667300000001E-3</v>
      </c>
      <c r="I625" s="361">
        <f>+VLOOKUP($E625,Emissions!$1:$1048576,MATCH(DATE(I$2,1,1),Emissions!$A$1:$LI$1),FALSE)</f>
        <v>6.0933236800000002E-3</v>
      </c>
      <c r="J625" s="361">
        <f>+VLOOKUP($E625,Emissions!$1:$1048576,MATCH(DATE(J$2,1,1),Emissions!$A$1:$LI$1),FALSE)</f>
        <v>6.2373211599999999E-3</v>
      </c>
      <c r="K625" s="361">
        <f>+VLOOKUP($E625,Emissions!$1:$1048576,MATCH(DATE(K$2,1,1),Emissions!$A$1:$LI$1),FALSE)</f>
        <v>6.3984070299999999E-3</v>
      </c>
      <c r="L625" s="361">
        <f>+VLOOKUP($E625,Emissions!$1:$1048576,MATCH(DATE(L$2,1,1),Emissions!$A$1:$LI$1),FALSE)</f>
        <v>6.5746163800000004E-3</v>
      </c>
      <c r="M625" s="361">
        <f>+VLOOKUP($E625,Emissions!$1:$1048576,MATCH(DATE(M$2,1,1),Emissions!$A$1:$LI$1),FALSE)</f>
        <v>6.7404870099999998E-3</v>
      </c>
      <c r="N625" s="361">
        <f>+VLOOKUP($E625,Emissions!$1:$1048576,MATCH(DATE(N$2,1,1),Emissions!$A$1:$LI$1),FALSE)</f>
        <v>6.8875497200000003E-3</v>
      </c>
      <c r="O625" s="361">
        <f>+VLOOKUP($E625,Emissions!$1:$1048576,MATCH(DATE(O$2,1,1),Emissions!$A$1:$LI$1),FALSE)</f>
        <v>7.0060001700000003E-3</v>
      </c>
      <c r="P625" s="361">
        <f>+VLOOKUP($E625,Emissions!$1:$1048576,MATCH(DATE(P$2,1,1),Emissions!$A$1:$LI$1),FALSE)</f>
        <v>7.0769955299999996E-3</v>
      </c>
      <c r="Q625" s="361">
        <f>+VLOOKUP($E625,Emissions!$1:$1048576,MATCH(DATE(Q$2,1,1),Emissions!$A$1:$LI$1),FALSE)</f>
        <v>7.1411582099999999E-3</v>
      </c>
      <c r="R625" s="361">
        <f>+VLOOKUP($E625,Emissions!$1:$1048576,MATCH(DATE(R$2,1,1),Emissions!$A$1:$LI$1),FALSE)</f>
        <v>7.2013900999999998E-3</v>
      </c>
      <c r="S625" s="361">
        <f>+VLOOKUP($E625,Emissions!$1:$1048576,MATCH(DATE(S$2,1,1),Emissions!$A$1:$LI$1),FALSE)</f>
        <v>7.2587302900000003E-3</v>
      </c>
      <c r="T625" s="361">
        <f>+VLOOKUP($E625,Emissions!$1:$1048576,MATCH(DATE(T$2,1,1),Emissions!$A$1:$LI$1),FALSE)</f>
        <v>7.3149883799999999E-3</v>
      </c>
      <c r="U625" s="361">
        <f>+VLOOKUP($E625,Emissions!$1:$1048576,MATCH(DATE(U$2,1,1),Emissions!$A$1:$LI$1),FALSE)</f>
        <v>7.3723976500000002E-3</v>
      </c>
      <c r="V625" s="361">
        <f>+VLOOKUP($E625,Emissions!$1:$1048576,MATCH(DATE(V$2,1,1),Emissions!$A$1:$LI$1),FALSE)</f>
        <v>7.4289690800000002E-3</v>
      </c>
      <c r="W625" s="361">
        <f>+VLOOKUP($E625,Emissions!$1:$1048576,MATCH(DATE(W$2,1,1),Emissions!$A$1:$LI$1),FALSE)</f>
        <v>7.4885169500000003E-3</v>
      </c>
      <c r="X625" s="361">
        <f>+VLOOKUP($E625,Emissions!$1:$1048576,MATCH(DATE(X$2,1,1),Emissions!$A$1:$LI$1),FALSE)</f>
        <v>7.5544188300000004E-3</v>
      </c>
      <c r="Y625" s="361">
        <f>+VLOOKUP($E625,Emissions!$1:$1048576,MATCH(DATE(Y$2,1,1),Emissions!$A$1:$LI$1),FALSE)</f>
        <v>7.6288287900000001E-3</v>
      </c>
      <c r="Z625" s="361">
        <f>+VLOOKUP($E625,Emissions!$1:$1048576,MATCH(DATE(Z$2,1,1),Emissions!$A$1:$LI$1),FALSE)</f>
        <v>7.7131233300000001E-3</v>
      </c>
      <c r="AA625" s="361">
        <f>+VLOOKUP($E625,Emissions!$1:$1048576,MATCH(DATE(AA$2,1,1),Emissions!$A$1:$LI$1),FALSE)</f>
        <v>7.8161399500000003E-3</v>
      </c>
      <c r="AB625" s="361">
        <f>+VLOOKUP($E625,Emissions!$1:$1048576,MATCH(DATE(AB$2,1,1),Emissions!$A$1:$LI$1),FALSE)</f>
        <v>7.9385982699999996E-3</v>
      </c>
      <c r="AC625" s="361">
        <f>+VLOOKUP($E625,Emissions!$1:$1048576,MATCH(DATE(AC$2,1,1),Emissions!$A$1:$LI$1),FALSE)</f>
        <v>8.0804929399999996E-3</v>
      </c>
      <c r="AD625" s="361">
        <f>+VLOOKUP($E625,Emissions!$1:$1048576,MATCH(DATE(AD$2,1,1),Emissions!$A$1:$LI$1),FALSE)</f>
        <v>8.2409349500000006E-3</v>
      </c>
      <c r="AE625" s="361">
        <f>+VLOOKUP($E625,Emissions!$1:$1048576,MATCH(DATE(AE$2,1,1),Emissions!$A$1:$LI$1),FALSE)</f>
        <v>8.4178121900000003E-3</v>
      </c>
      <c r="AF625" s="361">
        <f>+VLOOKUP($E625,Emissions!$1:$1048576,MATCH(DATE(AF$2,1,1),Emissions!$A$1:$LI$1),FALSE)</f>
        <v>8.6071230599999993E-3</v>
      </c>
      <c r="AG625" s="361">
        <f>+VLOOKUP($E625,Emissions!$1:$1048576,MATCH(DATE(AG$2,1,1),Emissions!$A$1:$LI$1),FALSE)</f>
        <v>8.8098777100000004E-3</v>
      </c>
      <c r="AH625" s="361">
        <f>+VLOOKUP($E625,Emissions!$1:$1048576,MATCH(DATE(AH$2,1,1),Emissions!$A$1:$LI$1),FALSE)</f>
        <v>9.0273625000000003E-3</v>
      </c>
      <c r="AI625" s="361">
        <f>+VLOOKUP($E625,Emissions!$1:$1048576,MATCH(DATE(AI$2,1,1),Emissions!$A$1:$LI$1),FALSE)</f>
        <v>9.2583067700000004E-3</v>
      </c>
      <c r="AJ625" s="361">
        <f>+VLOOKUP($E625,Emissions!$1:$1048576,MATCH(DATE(AJ$2,1,1),Emissions!$A$1:$LI$1),FALSE)</f>
        <v>9.4998849700000006E-3</v>
      </c>
      <c r="AK625" s="361">
        <f>+VLOOKUP($E625,Emissions!$1:$1048576,MATCH(DATE(AK$2,1,1),Emissions!$A$1:$LI$1),FALSE)</f>
        <v>9.7529482999999997E-3</v>
      </c>
      <c r="AL625" s="361">
        <f>+VLOOKUP($E625,Emissions!$1:$1048576,MATCH(DATE(AL$2,1,1),Emissions!$A$1:$LI$1),FALSE)</f>
        <v>1.0014671500000001E-2</v>
      </c>
      <c r="AM625" s="361">
        <f>+VLOOKUP($E625,Emissions!$1:$1048576,MATCH(DATE(AM$2,1,1),Emissions!$A$1:$LI$1),FALSE)</f>
        <v>1.0282341699999999E-2</v>
      </c>
      <c r="AN625" s="361">
        <f>+VLOOKUP($E625,Emissions!$1:$1048576,MATCH(DATE(AN$2,1,1),Emissions!$A$1:$LI$1),FALSE)</f>
        <v>1.05532558E-2</v>
      </c>
      <c r="AO625" s="361">
        <f>+VLOOKUP($E625,Emissions!$1:$1048576,MATCH(DATE(AO$2,1,1),Emissions!$A$1:$LI$1),FALSE)</f>
        <v>1.08246946E-2</v>
      </c>
    </row>
    <row r="626" spans="1:41" ht="15" customHeight="1" x14ac:dyDescent="0.35">
      <c r="A626" s="411"/>
      <c r="B626" s="170"/>
      <c r="C626" s="138" t="s">
        <v>730</v>
      </c>
      <c r="D626" s="114" t="s">
        <v>1028</v>
      </c>
      <c r="E626" s="50" t="s">
        <v>2716</v>
      </c>
      <c r="F626" s="361">
        <f>+VLOOKUP($E626,Emissions!$1:$1048576,MATCH(DATE(F$2,1,1),Emissions!$A$1:$LI$1),FALSE)</f>
        <v>0.55860958329999999</v>
      </c>
      <c r="G626" s="361">
        <f>+VLOOKUP($E626,Emissions!$1:$1048576,MATCH(DATE(G$2,1,1),Emissions!$A$1:$LI$1),FALSE)</f>
        <v>0.57215958109999998</v>
      </c>
      <c r="H626" s="361">
        <f>+VLOOKUP($E626,Emissions!$1:$1048576,MATCH(DATE(H$2,1,1),Emissions!$A$1:$LI$1),FALSE)</f>
        <v>0.58719814150000005</v>
      </c>
      <c r="I626" s="361">
        <f>+VLOOKUP($E626,Emissions!$1:$1048576,MATCH(DATE(I$2,1,1),Emissions!$A$1:$LI$1),FALSE)</f>
        <v>0.60274957740000001</v>
      </c>
      <c r="J626" s="361">
        <f>+VLOOKUP($E626,Emissions!$1:$1048576,MATCH(DATE(J$2,1,1),Emissions!$A$1:$LI$1),FALSE)</f>
        <v>0.61923707839999997</v>
      </c>
      <c r="K626" s="361">
        <f>+VLOOKUP($E626,Emissions!$1:$1048576,MATCH(DATE(K$2,1,1),Emissions!$A$1:$LI$1),FALSE)</f>
        <v>0.63668077590000005</v>
      </c>
      <c r="L626" s="361">
        <f>+VLOOKUP($E626,Emissions!$1:$1048576,MATCH(DATE(L$2,1,1),Emissions!$A$1:$LI$1),FALSE)</f>
        <v>0.65502104880000001</v>
      </c>
      <c r="M626" s="361">
        <f>+VLOOKUP($E626,Emissions!$1:$1048576,MATCH(DATE(M$2,1,1),Emissions!$A$1:$LI$1),FALSE)</f>
        <v>0.67332183540000001</v>
      </c>
      <c r="N626" s="361">
        <f>+VLOOKUP($E626,Emissions!$1:$1048576,MATCH(DATE(N$2,1,1),Emissions!$A$1:$LI$1),FALSE)</f>
        <v>0.6910521677</v>
      </c>
      <c r="O626" s="361">
        <f>+VLOOKUP($E626,Emissions!$1:$1048576,MATCH(DATE(O$2,1,1),Emissions!$A$1:$LI$1),FALSE)</f>
        <v>0.7076292247</v>
      </c>
      <c r="P626" s="361">
        <f>+VLOOKUP($E626,Emissions!$1:$1048576,MATCH(DATE(P$2,1,1),Emissions!$A$1:$LI$1),FALSE)</f>
        <v>0.7213294884</v>
      </c>
      <c r="Q626" s="361">
        <f>+VLOOKUP($E626,Emissions!$1:$1048576,MATCH(DATE(Q$2,1,1),Emissions!$A$1:$LI$1),FALSE)</f>
        <v>0.73110448149999996</v>
      </c>
      <c r="R626" s="361">
        <f>+VLOOKUP($E626,Emissions!$1:$1048576,MATCH(DATE(R$2,1,1),Emissions!$A$1:$LI$1),FALSE)</f>
        <v>0.73839771030000001</v>
      </c>
      <c r="S626" s="361">
        <f>+VLOOKUP($E626,Emissions!$1:$1048576,MATCH(DATE(S$2,1,1),Emissions!$A$1:$LI$1),FALSE)</f>
        <v>0.74424993760000002</v>
      </c>
      <c r="T626" s="361">
        <f>+VLOOKUP($E626,Emissions!$1:$1048576,MATCH(DATE(T$2,1,1),Emissions!$A$1:$LI$1),FALSE)</f>
        <v>0.74952355859999997</v>
      </c>
      <c r="U626" s="361">
        <f>+VLOOKUP($E626,Emissions!$1:$1048576,MATCH(DATE(U$2,1,1),Emissions!$A$1:$LI$1),FALSE)</f>
        <v>0.75487282109999998</v>
      </c>
      <c r="V626" s="361">
        <f>+VLOOKUP($E626,Emissions!$1:$1048576,MATCH(DATE(V$2,1,1),Emissions!$A$1:$LI$1),FALSE)</f>
        <v>0.76059782300000001</v>
      </c>
      <c r="W626" s="361">
        <f>+VLOOKUP($E626,Emissions!$1:$1048576,MATCH(DATE(W$2,1,1),Emissions!$A$1:$LI$1),FALSE)</f>
        <v>0.76709164419999998</v>
      </c>
      <c r="X626" s="361">
        <f>+VLOOKUP($E626,Emissions!$1:$1048576,MATCH(DATE(X$2,1,1),Emissions!$A$1:$LI$1),FALSE)</f>
        <v>0.7746646774</v>
      </c>
      <c r="Y626" s="361">
        <f>+VLOOKUP($E626,Emissions!$1:$1048576,MATCH(DATE(Y$2,1,1),Emissions!$A$1:$LI$1),FALSE)</f>
        <v>0.78347357880000001</v>
      </c>
      <c r="Z626" s="361">
        <f>+VLOOKUP($E626,Emissions!$1:$1048576,MATCH(DATE(Z$2,1,1),Emissions!$A$1:$LI$1),FALSE)</f>
        <v>0.79363176759999998</v>
      </c>
      <c r="AA626" s="361">
        <f>+VLOOKUP($E626,Emissions!$1:$1048576,MATCH(DATE(AA$2,1,1),Emissions!$A$1:$LI$1),FALSE)</f>
        <v>0.80555982869999998</v>
      </c>
      <c r="AB626" s="361">
        <f>+VLOOKUP($E626,Emissions!$1:$1048576,MATCH(DATE(AB$2,1,1),Emissions!$A$1:$LI$1),FALSE)</f>
        <v>0.81948649289999997</v>
      </c>
      <c r="AC626" s="361">
        <f>+VLOOKUP($E626,Emissions!$1:$1048576,MATCH(DATE(AC$2,1,1),Emissions!$A$1:$LI$1),FALSE)</f>
        <v>0.83549257529999998</v>
      </c>
      <c r="AD626" s="361">
        <f>+VLOOKUP($E626,Emissions!$1:$1048576,MATCH(DATE(AD$2,1,1),Emissions!$A$1:$LI$1),FALSE)</f>
        <v>0.85349456430000004</v>
      </c>
      <c r="AE626" s="361">
        <f>+VLOOKUP($E626,Emissions!$1:$1048576,MATCH(DATE(AE$2,1,1),Emissions!$A$1:$LI$1),FALSE)</f>
        <v>0.87332455310000001</v>
      </c>
      <c r="AF626" s="361">
        <f>+VLOOKUP($E626,Emissions!$1:$1048576,MATCH(DATE(AF$2,1,1),Emissions!$A$1:$LI$1),FALSE)</f>
        <v>0.89508644049999997</v>
      </c>
      <c r="AG626" s="361">
        <f>+VLOOKUP($E626,Emissions!$1:$1048576,MATCH(DATE(AG$2,1,1),Emissions!$A$1:$LI$1),FALSE)</f>
        <v>0.91895627889999998</v>
      </c>
      <c r="AH626" s="361">
        <f>+VLOOKUP($E626,Emissions!$1:$1048576,MATCH(DATE(AH$2,1,1),Emissions!$A$1:$LI$1),FALSE)</f>
        <v>0.94495507030000003</v>
      </c>
      <c r="AI626" s="361">
        <f>+VLOOKUP($E626,Emissions!$1:$1048576,MATCH(DATE(AI$2,1,1),Emissions!$A$1:$LI$1),FALSE)</f>
        <v>0.97270133079999999</v>
      </c>
      <c r="AJ626" s="361">
        <f>+VLOOKUP($E626,Emissions!$1:$1048576,MATCH(DATE(AJ$2,1,1),Emissions!$A$1:$LI$1),FALSE)</f>
        <v>1.0016497069999999</v>
      </c>
      <c r="AK626" s="361">
        <f>+VLOOKUP($E626,Emissions!$1:$1048576,MATCH(DATE(AK$2,1,1),Emissions!$A$1:$LI$1),FALSE)</f>
        <v>1.0315093120000001</v>
      </c>
      <c r="AL626" s="361">
        <f>+VLOOKUP($E626,Emissions!$1:$1048576,MATCH(DATE(AL$2,1,1),Emissions!$A$1:$LI$1),FALSE)</f>
        <v>1.0619992519999999</v>
      </c>
      <c r="AM626" s="361">
        <f>+VLOOKUP($E626,Emissions!$1:$1048576,MATCH(DATE(AM$2,1,1),Emissions!$A$1:$LI$1),FALSE)</f>
        <v>1.0928637109999999</v>
      </c>
      <c r="AN626" s="361">
        <f>+VLOOKUP($E626,Emissions!$1:$1048576,MATCH(DATE(AN$2,1,1),Emissions!$A$1:$LI$1),FALSE)</f>
        <v>1.123850418</v>
      </c>
      <c r="AO626" s="361">
        <f>+VLOOKUP($E626,Emissions!$1:$1048576,MATCH(DATE(AO$2,1,1),Emissions!$A$1:$LI$1),FALSE)</f>
        <v>1.154705291</v>
      </c>
    </row>
    <row r="627" spans="1:41" ht="15" customHeight="1" x14ac:dyDescent="0.35">
      <c r="A627" s="411"/>
      <c r="B627" s="170"/>
      <c r="C627" s="138" t="s">
        <v>731</v>
      </c>
      <c r="D627" s="114" t="s">
        <v>1028</v>
      </c>
      <c r="E627" s="50" t="s">
        <v>2717</v>
      </c>
      <c r="F627" s="361">
        <f>+VLOOKUP($E627,Emissions!$1:$1048576,MATCH(DATE(F$2,1,1),Emissions!$A$1:$LI$1),FALSE)</f>
        <v>8.5487122600000007E-2</v>
      </c>
      <c r="G627" s="361">
        <f>+VLOOKUP($E627,Emissions!$1:$1048576,MATCH(DATE(G$2,1,1),Emissions!$A$1:$LI$1),FALSE)</f>
        <v>8.6918874600000001E-2</v>
      </c>
      <c r="H627" s="361">
        <f>+VLOOKUP($E627,Emissions!$1:$1048576,MATCH(DATE(H$2,1,1),Emissions!$A$1:$LI$1),FALSE)</f>
        <v>8.8486227299999998E-2</v>
      </c>
      <c r="I627" s="361">
        <f>+VLOOKUP($E627,Emissions!$1:$1048576,MATCH(DATE(I$2,1,1),Emissions!$A$1:$LI$1),FALSE)</f>
        <v>8.9979304800000007E-2</v>
      </c>
      <c r="J627" s="361">
        <f>+VLOOKUP($E627,Emissions!$1:$1048576,MATCH(DATE(J$2,1,1),Emissions!$A$1:$LI$1),FALSE)</f>
        <v>9.1761478199999996E-2</v>
      </c>
      <c r="K627" s="361">
        <f>+VLOOKUP($E627,Emissions!$1:$1048576,MATCH(DATE(K$2,1,1),Emissions!$A$1:$LI$1),FALSE)</f>
        <v>9.3850950399999994E-2</v>
      </c>
      <c r="L627" s="361">
        <f>+VLOOKUP($E627,Emissions!$1:$1048576,MATCH(DATE(L$2,1,1),Emissions!$A$1:$LI$1),FALSE)</f>
        <v>9.6211624100000004E-2</v>
      </c>
      <c r="M627" s="361">
        <f>+VLOOKUP($E627,Emissions!$1:$1048576,MATCH(DATE(M$2,1,1),Emissions!$A$1:$LI$1),FALSE)</f>
        <v>9.8256256900000005E-2</v>
      </c>
      <c r="N627" s="361">
        <f>+VLOOKUP($E627,Emissions!$1:$1048576,MATCH(DATE(N$2,1,1),Emissions!$A$1:$LI$1),FALSE)</f>
        <v>9.9755510800000002E-2</v>
      </c>
      <c r="O627" s="361">
        <f>+VLOOKUP($E627,Emissions!$1:$1048576,MATCH(DATE(O$2,1,1),Emissions!$A$1:$LI$1),FALSE)</f>
        <v>0.10052525129999999</v>
      </c>
      <c r="P627" s="361">
        <f>+VLOOKUP($E627,Emissions!$1:$1048576,MATCH(DATE(P$2,1,1),Emissions!$A$1:$LI$1),FALSE)</f>
        <v>0.10026517760000001</v>
      </c>
      <c r="Q627" s="361">
        <f>+VLOOKUP($E627,Emissions!$1:$1048576,MATCH(DATE(Q$2,1,1),Emissions!$A$1:$LI$1),FALSE)</f>
        <v>9.9761922399999994E-2</v>
      </c>
      <c r="R627" s="361">
        <f>+VLOOKUP($E627,Emissions!$1:$1048576,MATCH(DATE(R$2,1,1),Emissions!$A$1:$LI$1),FALSE)</f>
        <v>9.9241731999999999E-2</v>
      </c>
      <c r="S627" s="361">
        <f>+VLOOKUP($E627,Emissions!$1:$1048576,MATCH(DATE(S$2,1,1),Emissions!$A$1:$LI$1),FALSE)</f>
        <v>9.8773431499999995E-2</v>
      </c>
      <c r="T627" s="361">
        <f>+VLOOKUP($E627,Emissions!$1:$1048576,MATCH(DATE(T$2,1,1),Emissions!$A$1:$LI$1),FALSE)</f>
        <v>9.8394938200000004E-2</v>
      </c>
      <c r="U627" s="361">
        <f>+VLOOKUP($E627,Emissions!$1:$1048576,MATCH(DATE(U$2,1,1),Emissions!$A$1:$LI$1),FALSE)</f>
        <v>9.8130251700000004E-2</v>
      </c>
      <c r="V627" s="361">
        <f>+VLOOKUP($E627,Emissions!$1:$1048576,MATCH(DATE(V$2,1,1),Emissions!$A$1:$LI$1),FALSE)</f>
        <v>9.7913175199999994E-2</v>
      </c>
      <c r="W627" s="361">
        <f>+VLOOKUP($E627,Emissions!$1:$1048576,MATCH(DATE(W$2,1,1),Emissions!$A$1:$LI$1),FALSE)</f>
        <v>9.7763946899999996E-2</v>
      </c>
      <c r="X627" s="361">
        <f>+VLOOKUP($E627,Emissions!$1:$1048576,MATCH(DATE(X$2,1,1),Emissions!$A$1:$LI$1),FALSE)</f>
        <v>9.7715400100000002E-2</v>
      </c>
      <c r="Y627" s="361">
        <f>+VLOOKUP($E627,Emissions!$1:$1048576,MATCH(DATE(Y$2,1,1),Emissions!$A$1:$LI$1),FALSE)</f>
        <v>9.77920278E-2</v>
      </c>
      <c r="Z627" s="361">
        <f>+VLOOKUP($E627,Emissions!$1:$1048576,MATCH(DATE(Z$2,1,1),Emissions!$A$1:$LI$1),FALSE)</f>
        <v>9.8016853099999995E-2</v>
      </c>
      <c r="AA627" s="361">
        <f>+VLOOKUP($E627,Emissions!$1:$1048576,MATCH(DATE(AA$2,1,1),Emissions!$A$1:$LI$1),FALSE)</f>
        <v>9.8509286000000001E-2</v>
      </c>
      <c r="AB627" s="361">
        <f>+VLOOKUP($E627,Emissions!$1:$1048576,MATCH(DATE(AB$2,1,1),Emissions!$A$1:$LI$1),FALSE)</f>
        <v>9.93010634E-2</v>
      </c>
      <c r="AC627" s="361">
        <f>+VLOOKUP($E627,Emissions!$1:$1048576,MATCH(DATE(AC$2,1,1),Emissions!$A$1:$LI$1),FALSE)</f>
        <v>0.10039844169999999</v>
      </c>
      <c r="AD627" s="361">
        <f>+VLOOKUP($E627,Emissions!$1:$1048576,MATCH(DATE(AD$2,1,1),Emissions!$A$1:$LI$1),FALSE)</f>
        <v>0.1017896633</v>
      </c>
      <c r="AE627" s="361">
        <f>+VLOOKUP($E627,Emissions!$1:$1048576,MATCH(DATE(AE$2,1,1),Emissions!$A$1:$LI$1),FALSE)</f>
        <v>0.1034563642</v>
      </c>
      <c r="AF627" s="361">
        <f>+VLOOKUP($E627,Emissions!$1:$1048576,MATCH(DATE(AF$2,1,1),Emissions!$A$1:$LI$1),FALSE)</f>
        <v>0.1054165611</v>
      </c>
      <c r="AG627" s="361">
        <f>+VLOOKUP($E627,Emissions!$1:$1048576,MATCH(DATE(AG$2,1,1),Emissions!$A$1:$LI$1),FALSE)</f>
        <v>0.107694449</v>
      </c>
      <c r="AH627" s="361">
        <f>+VLOOKUP($E627,Emissions!$1:$1048576,MATCH(DATE(AH$2,1,1),Emissions!$A$1:$LI$1),FALSE)</f>
        <v>0.11028730019999999</v>
      </c>
      <c r="AI627" s="361">
        <f>+VLOOKUP($E627,Emissions!$1:$1048576,MATCH(DATE(AI$2,1,1),Emissions!$A$1:$LI$1),FALSE)</f>
        <v>0.1131380868</v>
      </c>
      <c r="AJ627" s="361">
        <f>+VLOOKUP($E627,Emissions!$1:$1048576,MATCH(DATE(AJ$2,1,1),Emissions!$A$1:$LI$1),FALSE)</f>
        <v>0.1161683862</v>
      </c>
      <c r="AK627" s="361">
        <f>+VLOOKUP($E627,Emissions!$1:$1048576,MATCH(DATE(AK$2,1,1),Emissions!$A$1:$LI$1),FALSE)</f>
        <v>0.11935847719999999</v>
      </c>
      <c r="AL627" s="361">
        <f>+VLOOKUP($E627,Emissions!$1:$1048576,MATCH(DATE(AL$2,1,1),Emissions!$A$1:$LI$1),FALSE)</f>
        <v>0.1226622841</v>
      </c>
      <c r="AM627" s="361">
        <f>+VLOOKUP($E627,Emissions!$1:$1048576,MATCH(DATE(AM$2,1,1),Emissions!$A$1:$LI$1),FALSE)</f>
        <v>0.12603405030000001</v>
      </c>
      <c r="AN627" s="361">
        <f>+VLOOKUP($E627,Emissions!$1:$1048576,MATCH(DATE(AN$2,1,1),Emissions!$A$1:$LI$1),FALSE)</f>
        <v>0.1294289099</v>
      </c>
      <c r="AO627" s="361">
        <f>+VLOOKUP($E627,Emissions!$1:$1048576,MATCH(DATE(AO$2,1,1),Emissions!$A$1:$LI$1),FALSE)</f>
        <v>0.13280273940000001</v>
      </c>
    </row>
    <row r="628" spans="1:41" ht="15" customHeight="1" x14ac:dyDescent="0.35">
      <c r="A628" s="411"/>
      <c r="B628" s="170"/>
      <c r="C628" s="138" t="s">
        <v>732</v>
      </c>
      <c r="D628" s="114" t="s">
        <v>1028</v>
      </c>
      <c r="E628" s="50" t="s">
        <v>2718</v>
      </c>
      <c r="F628" s="327">
        <f>+VLOOKUP($E628,Emissions!$1:$1048576,MATCH(DATE(F$2,1,1),Emissions!$A$1:$LI$1),FALSE)</f>
        <v>5.8797724900000001E-2</v>
      </c>
      <c r="G628" s="327">
        <f>+VLOOKUP($E628,Emissions!$1:$1048576,MATCH(DATE(G$2,1,1),Emissions!$A$1:$LI$1),FALSE)</f>
        <v>5.9483060999999997E-2</v>
      </c>
      <c r="H628" s="327">
        <f>+VLOOKUP($E628,Emissions!$1:$1048576,MATCH(DATE(H$2,1,1),Emissions!$A$1:$LI$1),FALSE)</f>
        <v>6.0271366899999998E-2</v>
      </c>
      <c r="I628" s="327">
        <f>+VLOOKUP($E628,Emissions!$1:$1048576,MATCH(DATE(I$2,1,1),Emissions!$A$1:$LI$1),FALSE)</f>
        <v>6.0902135400000001E-2</v>
      </c>
      <c r="J628" s="327">
        <f>+VLOOKUP($E628,Emissions!$1:$1048576,MATCH(DATE(J$2,1,1),Emissions!$A$1:$LI$1),FALSE)</f>
        <v>6.1907349700000003E-2</v>
      </c>
      <c r="K628" s="327">
        <f>+VLOOKUP($E628,Emissions!$1:$1048576,MATCH(DATE(K$2,1,1),Emissions!$A$1:$LI$1),FALSE)</f>
        <v>6.3219762299999996E-2</v>
      </c>
      <c r="L628" s="327">
        <f>+VLOOKUP($E628,Emissions!$1:$1048576,MATCH(DATE(L$2,1,1),Emissions!$A$1:$LI$1),FALSE)</f>
        <v>6.4790588499999996E-2</v>
      </c>
      <c r="M628" s="327">
        <f>+VLOOKUP($E628,Emissions!$1:$1048576,MATCH(DATE(M$2,1,1),Emissions!$A$1:$LI$1),FALSE)</f>
        <v>6.5826153799999995E-2</v>
      </c>
      <c r="N628" s="327">
        <f>+VLOOKUP($E628,Emissions!$1:$1048576,MATCH(DATE(N$2,1,1),Emissions!$A$1:$LI$1),FALSE)</f>
        <v>6.6204318400000003E-2</v>
      </c>
      <c r="O628" s="327">
        <f>+VLOOKUP($E628,Emissions!$1:$1048576,MATCH(DATE(O$2,1,1),Emissions!$A$1:$LI$1),FALSE)</f>
        <v>6.5828661799999993E-2</v>
      </c>
      <c r="P628" s="327">
        <f>+VLOOKUP($E628,Emissions!$1:$1048576,MATCH(DATE(P$2,1,1),Emissions!$A$1:$LI$1),FALSE)</f>
        <v>6.4554770299999994E-2</v>
      </c>
      <c r="Q628" s="327">
        <f>+VLOOKUP($E628,Emissions!$1:$1048576,MATCH(DATE(Q$2,1,1),Emissions!$A$1:$LI$1),FALSE)</f>
        <v>6.3661718500000006E-2</v>
      </c>
      <c r="R628" s="327">
        <f>+VLOOKUP($E628,Emissions!$1:$1048576,MATCH(DATE(R$2,1,1),Emissions!$A$1:$LI$1),FALSE)</f>
        <v>6.3070789700000005E-2</v>
      </c>
      <c r="S628" s="327">
        <f>+VLOOKUP($E628,Emissions!$1:$1048576,MATCH(DATE(S$2,1,1),Emissions!$A$1:$LI$1),FALSE)</f>
        <v>6.2702455300000001E-2</v>
      </c>
      <c r="T628" s="327">
        <f>+VLOOKUP($E628,Emissions!$1:$1048576,MATCH(DATE(T$2,1,1),Emissions!$A$1:$LI$1),FALSE)</f>
        <v>6.2511486099999999E-2</v>
      </c>
      <c r="U628" s="327">
        <f>+VLOOKUP($E628,Emissions!$1:$1048576,MATCH(DATE(U$2,1,1),Emissions!$A$1:$LI$1),FALSE)</f>
        <v>6.2472151500000003E-2</v>
      </c>
      <c r="V628" s="327">
        <f>+VLOOKUP($E628,Emissions!$1:$1048576,MATCH(DATE(V$2,1,1),Emissions!$A$1:$LI$1),FALSE)</f>
        <v>6.2474752699999997E-2</v>
      </c>
      <c r="W628" s="327">
        <f>+VLOOKUP($E628,Emissions!$1:$1048576,MATCH(DATE(W$2,1,1),Emissions!$A$1:$LI$1),FALSE)</f>
        <v>6.2536787699999999E-2</v>
      </c>
      <c r="X628" s="327">
        <f>+VLOOKUP($E628,Emissions!$1:$1048576,MATCH(DATE(X$2,1,1),Emissions!$A$1:$LI$1),FALSE)</f>
        <v>6.2675225200000004E-2</v>
      </c>
      <c r="Y628" s="327">
        <f>+VLOOKUP($E628,Emissions!$1:$1048576,MATCH(DATE(Y$2,1,1),Emissions!$A$1:$LI$1),FALSE)</f>
        <v>6.2897463000000001E-2</v>
      </c>
      <c r="Z628" s="327">
        <f>+VLOOKUP($E628,Emissions!$1:$1048576,MATCH(DATE(Z$2,1,1),Emissions!$A$1:$LI$1),FALSE)</f>
        <v>6.3209120699999996E-2</v>
      </c>
      <c r="AA628" s="327">
        <f>+VLOOKUP($E628,Emissions!$1:$1048576,MATCH(DATE(AA$2,1,1),Emissions!$A$1:$LI$1),FALSE)</f>
        <v>6.3734974299999997E-2</v>
      </c>
      <c r="AB628" s="327">
        <f>+VLOOKUP($E628,Emissions!$1:$1048576,MATCH(DATE(AB$2,1,1),Emissions!$A$1:$LI$1),FALSE)</f>
        <v>6.4461727499999996E-2</v>
      </c>
      <c r="AC628" s="327">
        <f>+VLOOKUP($E628,Emissions!$1:$1048576,MATCH(DATE(AC$2,1,1),Emissions!$A$1:$LI$1),FALSE)</f>
        <v>6.5373510600000004E-2</v>
      </c>
      <c r="AD628" s="327">
        <f>+VLOOKUP($E628,Emissions!$1:$1048576,MATCH(DATE(AD$2,1,1),Emissions!$A$1:$LI$1),FALSE)</f>
        <v>6.6451238900000001E-2</v>
      </c>
      <c r="AE628" s="327">
        <f>+VLOOKUP($E628,Emissions!$1:$1048576,MATCH(DATE(AE$2,1,1),Emissions!$A$1:$LI$1),FALSE)</f>
        <v>6.7677145800000005E-2</v>
      </c>
      <c r="AF628" s="327">
        <f>+VLOOKUP($E628,Emissions!$1:$1048576,MATCH(DATE(AF$2,1,1),Emissions!$A$1:$LI$1),FALSE)</f>
        <v>6.9039346099999996E-2</v>
      </c>
      <c r="AG628" s="327">
        <f>+VLOOKUP($E628,Emissions!$1:$1048576,MATCH(DATE(AG$2,1,1),Emissions!$A$1:$LI$1),FALSE)</f>
        <v>7.0534854399999999E-2</v>
      </c>
      <c r="AH628" s="327">
        <f>+VLOOKUP($E628,Emissions!$1:$1048576,MATCH(DATE(AH$2,1,1),Emissions!$A$1:$LI$1),FALSE)</f>
        <v>7.2166109899999997E-2</v>
      </c>
      <c r="AI628" s="327">
        <f>+VLOOKUP($E628,Emissions!$1:$1048576,MATCH(DATE(AI$2,1,1),Emissions!$A$1:$LI$1),FALSE)</f>
        <v>7.3912851200000004E-2</v>
      </c>
      <c r="AJ628" s="327">
        <f>+VLOOKUP($E628,Emissions!$1:$1048576,MATCH(DATE(AJ$2,1,1),Emissions!$A$1:$LI$1),FALSE)</f>
        <v>7.5743382200000001E-2</v>
      </c>
      <c r="AK628" s="327">
        <f>+VLOOKUP($E628,Emissions!$1:$1048576,MATCH(DATE(AK$2,1,1),Emissions!$A$1:$LI$1),FALSE)</f>
        <v>7.7686284199999997E-2</v>
      </c>
      <c r="AL628" s="327">
        <f>+VLOOKUP($E628,Emissions!$1:$1048576,MATCH(DATE(AL$2,1,1),Emissions!$A$1:$LI$1),FALSE)</f>
        <v>7.9711976099999998E-2</v>
      </c>
      <c r="AM628" s="327">
        <f>+VLOOKUP($E628,Emissions!$1:$1048576,MATCH(DATE(AM$2,1,1),Emissions!$A$1:$LI$1),FALSE)</f>
        <v>8.1794636200000007E-2</v>
      </c>
      <c r="AN628" s="327">
        <f>+VLOOKUP($E628,Emissions!$1:$1048576,MATCH(DATE(AN$2,1,1),Emissions!$A$1:$LI$1),FALSE)</f>
        <v>8.3910952600000005E-2</v>
      </c>
      <c r="AO628" s="327">
        <f>+VLOOKUP($E628,Emissions!$1:$1048576,MATCH(DATE(AO$2,1,1),Emissions!$A$1:$LI$1),FALSE)</f>
        <v>8.6038794599999996E-2</v>
      </c>
    </row>
    <row r="629" spans="1:41" ht="15" customHeight="1" x14ac:dyDescent="0.35">
      <c r="A629" s="411"/>
      <c r="B629" s="170"/>
      <c r="C629" s="138" t="s">
        <v>733</v>
      </c>
      <c r="D629" s="114" t="s">
        <v>1028</v>
      </c>
      <c r="E629" s="50" t="s">
        <v>2719</v>
      </c>
      <c r="F629" s="361">
        <f>+VLOOKUP($E629,Emissions!$1:$1048576,MATCH(DATE(F$2,1,1),Emissions!$A$1:$LI$1),FALSE)</f>
        <v>4.0580259299999998E-2</v>
      </c>
      <c r="G629" s="361">
        <f>+VLOOKUP($E629,Emissions!$1:$1048576,MATCH(DATE(G$2,1,1),Emissions!$A$1:$LI$1),FALSE)</f>
        <v>4.1476478300000001E-2</v>
      </c>
      <c r="H629" s="361">
        <f>+VLOOKUP($E629,Emissions!$1:$1048576,MATCH(DATE(H$2,1,1),Emissions!$A$1:$LI$1),FALSE)</f>
        <v>4.2404204700000003E-2</v>
      </c>
      <c r="I629" s="361">
        <f>+VLOOKUP($E629,Emissions!$1:$1048576,MATCH(DATE(I$2,1,1),Emissions!$A$1:$LI$1),FALSE)</f>
        <v>4.3245747199999997E-2</v>
      </c>
      <c r="J629" s="361">
        <f>+VLOOKUP($E629,Emissions!$1:$1048576,MATCH(DATE(J$2,1,1),Emissions!$A$1:$LI$1),FALSE)</f>
        <v>4.42624738E-2</v>
      </c>
      <c r="K629" s="361">
        <f>+VLOOKUP($E629,Emissions!$1:$1048576,MATCH(DATE(K$2,1,1),Emissions!$A$1:$LI$1),FALSE)</f>
        <v>4.5455850300000003E-2</v>
      </c>
      <c r="L629" s="361">
        <f>+VLOOKUP($E629,Emissions!$1:$1048576,MATCH(DATE(L$2,1,1),Emissions!$A$1:$LI$1),FALSE)</f>
        <v>4.6818708399999999E-2</v>
      </c>
      <c r="M629" s="361">
        <f>+VLOOKUP($E629,Emissions!$1:$1048576,MATCH(DATE(M$2,1,1),Emissions!$A$1:$LI$1),FALSE)</f>
        <v>4.79628842E-2</v>
      </c>
      <c r="N629" s="361">
        <f>+VLOOKUP($E629,Emissions!$1:$1048576,MATCH(DATE(N$2,1,1),Emissions!$A$1:$LI$1),FALSE)</f>
        <v>4.8751061200000001E-2</v>
      </c>
      <c r="O629" s="361">
        <f>+VLOOKUP($E629,Emissions!$1:$1048576,MATCH(DATE(O$2,1,1),Emissions!$A$1:$LI$1),FALSE)</f>
        <v>4.9035048300000002E-2</v>
      </c>
      <c r="P629" s="361">
        <f>+VLOOKUP($E629,Emissions!$1:$1048576,MATCH(DATE(P$2,1,1),Emissions!$A$1:$LI$1),FALSE)</f>
        <v>4.8574156100000002E-2</v>
      </c>
      <c r="Q629" s="361">
        <f>+VLOOKUP($E629,Emissions!$1:$1048576,MATCH(DATE(Q$2,1,1),Emissions!$A$1:$LI$1),FALSE)</f>
        <v>4.80333264E-2</v>
      </c>
      <c r="R629" s="361">
        <f>+VLOOKUP($E629,Emissions!$1:$1048576,MATCH(DATE(R$2,1,1),Emissions!$A$1:$LI$1),FALSE)</f>
        <v>4.7486825000000003E-2</v>
      </c>
      <c r="S629" s="361">
        <f>+VLOOKUP($E629,Emissions!$1:$1048576,MATCH(DATE(S$2,1,1),Emissions!$A$1:$LI$1),FALSE)</f>
        <v>4.69621764E-2</v>
      </c>
      <c r="T629" s="361">
        <f>+VLOOKUP($E629,Emissions!$1:$1048576,MATCH(DATE(T$2,1,1),Emissions!$A$1:$LI$1),FALSE)</f>
        <v>4.6479170799999997E-2</v>
      </c>
      <c r="U629" s="361">
        <f>+VLOOKUP($E629,Emissions!$1:$1048576,MATCH(DATE(U$2,1,1),Emissions!$A$1:$LI$1),FALSE)</f>
        <v>4.6050447899999999E-2</v>
      </c>
      <c r="V629" s="361">
        <f>+VLOOKUP($E629,Emissions!$1:$1048576,MATCH(DATE(V$2,1,1),Emissions!$A$1:$LI$1),FALSE)</f>
        <v>4.56222316E-2</v>
      </c>
      <c r="W629" s="361">
        <f>+VLOOKUP($E629,Emissions!$1:$1048576,MATCH(DATE(W$2,1,1),Emissions!$A$1:$LI$1),FALSE)</f>
        <v>4.5213324999999999E-2</v>
      </c>
      <c r="X629" s="361">
        <f>+VLOOKUP($E629,Emissions!$1:$1048576,MATCH(DATE(X$2,1,1),Emissions!$A$1:$LI$1),FALSE)</f>
        <v>4.4844256300000003E-2</v>
      </c>
      <c r="Y629" s="361">
        <f>+VLOOKUP($E629,Emissions!$1:$1048576,MATCH(DATE(Y$2,1,1),Emissions!$A$1:$LI$1),FALSE)</f>
        <v>4.4529730199999999E-2</v>
      </c>
      <c r="Z629" s="361">
        <f>+VLOOKUP($E629,Emissions!$1:$1048576,MATCH(DATE(Z$2,1,1),Emissions!$A$1:$LI$1),FALSE)</f>
        <v>4.4287585099999999E-2</v>
      </c>
      <c r="AA629" s="361">
        <f>+VLOOKUP($E629,Emissions!$1:$1048576,MATCH(DATE(AA$2,1,1),Emissions!$A$1:$LI$1),FALSE)</f>
        <v>4.4204244699999999E-2</v>
      </c>
      <c r="AB629" s="361">
        <f>+VLOOKUP($E629,Emissions!$1:$1048576,MATCH(DATE(AB$2,1,1),Emissions!$A$1:$LI$1),FALSE)</f>
        <v>4.4287343799999997E-2</v>
      </c>
      <c r="AC629" s="361">
        <f>+VLOOKUP($E629,Emissions!$1:$1048576,MATCH(DATE(AC$2,1,1),Emissions!$A$1:$LI$1),FALSE)</f>
        <v>4.45368233E-2</v>
      </c>
      <c r="AD629" s="361">
        <f>+VLOOKUP($E629,Emissions!$1:$1048576,MATCH(DATE(AD$2,1,1),Emissions!$A$1:$LI$1),FALSE)</f>
        <v>4.4944531699999998E-2</v>
      </c>
      <c r="AE629" s="361">
        <f>+VLOOKUP($E629,Emissions!$1:$1048576,MATCH(DATE(AE$2,1,1),Emissions!$A$1:$LI$1),FALSE)</f>
        <v>4.5508017300000002E-2</v>
      </c>
      <c r="AF629" s="361">
        <f>+VLOOKUP($E629,Emissions!$1:$1048576,MATCH(DATE(AF$2,1,1),Emissions!$A$1:$LI$1),FALSE)</f>
        <v>4.62433145E-2</v>
      </c>
      <c r="AG629" s="361">
        <f>+VLOOKUP($E629,Emissions!$1:$1048576,MATCH(DATE(AG$2,1,1),Emissions!$A$1:$LI$1),FALSE)</f>
        <v>4.7156921800000001E-2</v>
      </c>
      <c r="AH629" s="361">
        <f>+VLOOKUP($E629,Emissions!$1:$1048576,MATCH(DATE(AH$2,1,1),Emissions!$A$1:$LI$1),FALSE)</f>
        <v>4.8242795400000003E-2</v>
      </c>
      <c r="AI629" s="361">
        <f>+VLOOKUP($E629,Emissions!$1:$1048576,MATCH(DATE(AI$2,1,1),Emissions!$A$1:$LI$1),FALSE)</f>
        <v>4.9467356599999998E-2</v>
      </c>
      <c r="AJ629" s="361">
        <f>+VLOOKUP($E629,Emissions!$1:$1048576,MATCH(DATE(AJ$2,1,1),Emissions!$A$1:$LI$1),FALSE)</f>
        <v>5.0787485899999998E-2</v>
      </c>
      <c r="AK629" s="361">
        <f>+VLOOKUP($E629,Emissions!$1:$1048576,MATCH(DATE(AK$2,1,1),Emissions!$A$1:$LI$1),FALSE)</f>
        <v>5.2204075599999997E-2</v>
      </c>
      <c r="AL629" s="361">
        <f>+VLOOKUP($E629,Emissions!$1:$1048576,MATCH(DATE(AL$2,1,1),Emissions!$A$1:$LI$1),FALSE)</f>
        <v>5.3687368499999999E-2</v>
      </c>
      <c r="AM629" s="361">
        <f>+VLOOKUP($E629,Emissions!$1:$1048576,MATCH(DATE(AM$2,1,1),Emissions!$A$1:$LI$1),FALSE)</f>
        <v>5.5210049400000002E-2</v>
      </c>
      <c r="AN629" s="361">
        <f>+VLOOKUP($E629,Emissions!$1:$1048576,MATCH(DATE(AN$2,1,1),Emissions!$A$1:$LI$1),FALSE)</f>
        <v>5.6745350399999998E-2</v>
      </c>
      <c r="AO629" s="361">
        <f>+VLOOKUP($E629,Emissions!$1:$1048576,MATCH(DATE(AO$2,1,1),Emissions!$A$1:$LI$1),FALSE)</f>
        <v>5.8266651400000001E-2</v>
      </c>
    </row>
    <row r="630" spans="1:41" ht="15" customHeight="1" x14ac:dyDescent="0.35">
      <c r="A630" s="411"/>
      <c r="B630" s="170"/>
      <c r="C630" s="138" t="s">
        <v>734</v>
      </c>
      <c r="D630" s="114" t="s">
        <v>1028</v>
      </c>
      <c r="E630" s="50" t="s">
        <v>2720</v>
      </c>
      <c r="F630" s="361">
        <f>+VLOOKUP($E630,Emissions!$1:$1048576,MATCH(DATE(F$2,1,1),Emissions!$A$1:$LI$1),FALSE)</f>
        <v>5.33063051E-2</v>
      </c>
      <c r="G630" s="361">
        <f>+VLOOKUP($E630,Emissions!$1:$1048576,MATCH(DATE(G$2,1,1),Emissions!$A$1:$LI$1),FALSE)</f>
        <v>5.3905044999999999E-2</v>
      </c>
      <c r="H630" s="361">
        <f>+VLOOKUP($E630,Emissions!$1:$1048576,MATCH(DATE(H$2,1,1),Emissions!$A$1:$LI$1),FALSE)</f>
        <v>5.46089425E-2</v>
      </c>
      <c r="I630" s="361">
        <f>+VLOOKUP($E630,Emissions!$1:$1048576,MATCH(DATE(I$2,1,1),Emissions!$A$1:$LI$1),FALSE)</f>
        <v>5.5312884600000001E-2</v>
      </c>
      <c r="J630" s="361">
        <f>+VLOOKUP($E630,Emissions!$1:$1048576,MATCH(DATE(J$2,1,1),Emissions!$A$1:$LI$1),FALSE)</f>
        <v>5.6276265700000001E-2</v>
      </c>
      <c r="K630" s="361">
        <f>+VLOOKUP($E630,Emissions!$1:$1048576,MATCH(DATE(K$2,1,1),Emissions!$A$1:$LI$1),FALSE)</f>
        <v>5.7487176399999999E-2</v>
      </c>
      <c r="L630" s="361">
        <f>+VLOOKUP($E630,Emissions!$1:$1048576,MATCH(DATE(L$2,1,1),Emissions!$A$1:$LI$1),FALSE)</f>
        <v>5.89161224E-2</v>
      </c>
      <c r="M630" s="361">
        <f>+VLOOKUP($E630,Emissions!$1:$1048576,MATCH(DATE(M$2,1,1),Emissions!$A$1:$LI$1),FALSE)</f>
        <v>6.01370024E-2</v>
      </c>
      <c r="N630" s="361">
        <f>+VLOOKUP($E630,Emissions!$1:$1048576,MATCH(DATE(N$2,1,1),Emissions!$A$1:$LI$1),FALSE)</f>
        <v>6.09883726E-2</v>
      </c>
      <c r="O630" s="361">
        <f>+VLOOKUP($E630,Emissions!$1:$1048576,MATCH(DATE(O$2,1,1),Emissions!$A$1:$LI$1),FALSE)</f>
        <v>6.13108271E-2</v>
      </c>
      <c r="P630" s="361">
        <f>+VLOOKUP($E630,Emissions!$1:$1048576,MATCH(DATE(P$2,1,1),Emissions!$A$1:$LI$1),FALSE)</f>
        <v>6.08822667E-2</v>
      </c>
      <c r="Q630" s="361">
        <f>+VLOOKUP($E630,Emissions!$1:$1048576,MATCH(DATE(Q$2,1,1),Emissions!$A$1:$LI$1),FALSE)</f>
        <v>6.0505324999999999E-2</v>
      </c>
      <c r="R630" s="361">
        <f>+VLOOKUP($E630,Emissions!$1:$1048576,MATCH(DATE(R$2,1,1),Emissions!$A$1:$LI$1),FALSE)</f>
        <v>6.0206876100000001E-2</v>
      </c>
      <c r="S630" s="361">
        <f>+VLOOKUP($E630,Emissions!$1:$1048576,MATCH(DATE(S$2,1,1),Emissions!$A$1:$LI$1),FALSE)</f>
        <v>5.9959657600000001E-2</v>
      </c>
      <c r="T630" s="361">
        <f>+VLOOKUP($E630,Emissions!$1:$1048576,MATCH(DATE(T$2,1,1),Emissions!$A$1:$LI$1),FALSE)</f>
        <v>5.9745249899999998E-2</v>
      </c>
      <c r="U630" s="361">
        <f>+VLOOKUP($E630,Emissions!$1:$1048576,MATCH(DATE(U$2,1,1),Emissions!$A$1:$LI$1),FALSE)</f>
        <v>5.9557000499999999E-2</v>
      </c>
      <c r="V630" s="361">
        <f>+VLOOKUP($E630,Emissions!$1:$1048576,MATCH(DATE(V$2,1,1),Emissions!$A$1:$LI$1),FALSE)</f>
        <v>5.9327882399999997E-2</v>
      </c>
      <c r="W630" s="361">
        <f>+VLOOKUP($E630,Emissions!$1:$1048576,MATCH(DATE(W$2,1,1),Emissions!$A$1:$LI$1),FALSE)</f>
        <v>5.9076198599999998E-2</v>
      </c>
      <c r="X630" s="361">
        <f>+VLOOKUP($E630,Emissions!$1:$1048576,MATCH(DATE(X$2,1,1),Emissions!$A$1:$LI$1),FALSE)</f>
        <v>5.8829840899999999E-2</v>
      </c>
      <c r="Y630" s="361">
        <f>+VLOOKUP($E630,Emissions!$1:$1048576,MATCH(DATE(Y$2,1,1),Emissions!$A$1:$LI$1),FALSE)</f>
        <v>5.8613934399999998E-2</v>
      </c>
      <c r="Z630" s="361">
        <f>+VLOOKUP($E630,Emissions!$1:$1048576,MATCH(DATE(Z$2,1,1),Emissions!$A$1:$LI$1),FALSE)</f>
        <v>5.8450825400000003E-2</v>
      </c>
      <c r="AA630" s="361">
        <f>+VLOOKUP($E630,Emissions!$1:$1048576,MATCH(DATE(AA$2,1,1),Emissions!$A$1:$LI$1),FALSE)</f>
        <v>5.8448493400000003E-2</v>
      </c>
      <c r="AB630" s="361">
        <f>+VLOOKUP($E630,Emissions!$1:$1048576,MATCH(DATE(AB$2,1,1),Emissions!$A$1:$LI$1),FALSE)</f>
        <v>5.8620045099999997E-2</v>
      </c>
      <c r="AC630" s="361">
        <f>+VLOOKUP($E630,Emissions!$1:$1048576,MATCH(DATE(AC$2,1,1),Emissions!$A$1:$LI$1),FALSE)</f>
        <v>5.8968531999999997E-2</v>
      </c>
      <c r="AD630" s="361">
        <f>+VLOOKUP($E630,Emissions!$1:$1048576,MATCH(DATE(AD$2,1,1),Emissions!$A$1:$LI$1),FALSE)</f>
        <v>5.9490587900000003E-2</v>
      </c>
      <c r="AE630" s="361">
        <f>+VLOOKUP($E630,Emissions!$1:$1048576,MATCH(DATE(AE$2,1,1),Emissions!$A$1:$LI$1),FALSE)</f>
        <v>6.0177468599999999E-2</v>
      </c>
      <c r="AF630" s="361">
        <f>+VLOOKUP($E630,Emissions!$1:$1048576,MATCH(DATE(AF$2,1,1),Emissions!$A$1:$LI$1),FALSE)</f>
        <v>6.1047901799999998E-2</v>
      </c>
      <c r="AG630" s="361">
        <f>+VLOOKUP($E630,Emissions!$1:$1048576,MATCH(DATE(AG$2,1,1),Emissions!$A$1:$LI$1),FALSE)</f>
        <v>6.2103880100000002E-2</v>
      </c>
      <c r="AH630" s="361">
        <f>+VLOOKUP($E630,Emissions!$1:$1048576,MATCH(DATE(AH$2,1,1),Emissions!$A$1:$LI$1),FALSE)</f>
        <v>6.3341660800000005E-2</v>
      </c>
      <c r="AI630" s="361">
        <f>+VLOOKUP($E630,Emissions!$1:$1048576,MATCH(DATE(AI$2,1,1),Emissions!$A$1:$LI$1),FALSE)</f>
        <v>6.4737192599999993E-2</v>
      </c>
      <c r="AJ630" s="361">
        <f>+VLOOKUP($E630,Emissions!$1:$1048576,MATCH(DATE(AJ$2,1,1),Emissions!$A$1:$LI$1),FALSE)</f>
        <v>6.6255392699999999E-2</v>
      </c>
      <c r="AK630" s="361">
        <f>+VLOOKUP($E630,Emissions!$1:$1048576,MATCH(DATE(AK$2,1,1),Emissions!$A$1:$LI$1),FALSE)</f>
        <v>6.7904062700000004E-2</v>
      </c>
      <c r="AL630" s="361">
        <f>+VLOOKUP($E630,Emissions!$1:$1048576,MATCH(DATE(AL$2,1,1),Emissions!$A$1:$LI$1),FALSE)</f>
        <v>6.9651715500000003E-2</v>
      </c>
      <c r="AM630" s="361">
        <f>+VLOOKUP($E630,Emissions!$1:$1048576,MATCH(DATE(AM$2,1,1),Emissions!$A$1:$LI$1),FALSE)</f>
        <v>7.1466288700000005E-2</v>
      </c>
      <c r="AN630" s="361">
        <f>+VLOOKUP($E630,Emissions!$1:$1048576,MATCH(DATE(AN$2,1,1),Emissions!$A$1:$LI$1),FALSE)</f>
        <v>7.3316052199999995E-2</v>
      </c>
      <c r="AO630" s="361">
        <f>+VLOOKUP($E630,Emissions!$1:$1048576,MATCH(DATE(AO$2,1,1),Emissions!$A$1:$LI$1),FALSE)</f>
        <v>7.5169628799999999E-2</v>
      </c>
    </row>
    <row r="631" spans="1:41" ht="15" customHeight="1" x14ac:dyDescent="0.35">
      <c r="A631" s="411"/>
      <c r="B631" s="170"/>
      <c r="C631" s="138" t="s">
        <v>735</v>
      </c>
      <c r="D631" s="114" t="s">
        <v>1028</v>
      </c>
      <c r="E631" s="50" t="s">
        <v>2721</v>
      </c>
      <c r="F631" s="361">
        <f>+VLOOKUP($E631,Emissions!$1:$1048576,MATCH(DATE(F$2,1,1),Emissions!$A$1:$LI$1),FALSE)</f>
        <v>1.8725413470000001</v>
      </c>
      <c r="G631" s="361">
        <f>+VLOOKUP($E631,Emissions!$1:$1048576,MATCH(DATE(G$2,1,1),Emissions!$A$1:$LI$1),FALSE)</f>
        <v>1.8004578499999999</v>
      </c>
      <c r="H631" s="361">
        <f>+VLOOKUP($E631,Emissions!$1:$1048576,MATCH(DATE(H$2,1,1),Emissions!$A$1:$LI$1),FALSE)</f>
        <v>1.7226489250000001</v>
      </c>
      <c r="I631" s="361">
        <f>+VLOOKUP($E631,Emissions!$1:$1048576,MATCH(DATE(I$2,1,1),Emissions!$A$1:$LI$1),FALSE)</f>
        <v>1.6318534600000001</v>
      </c>
      <c r="J631" s="361">
        <f>+VLOOKUP($E631,Emissions!$1:$1048576,MATCH(DATE(J$2,1,1),Emissions!$A$1:$LI$1),FALSE)</f>
        <v>1.5821769699999999</v>
      </c>
      <c r="K631" s="361">
        <f>+VLOOKUP($E631,Emissions!$1:$1048576,MATCH(DATE(K$2,1,1),Emissions!$A$1:$LI$1),FALSE)</f>
        <v>1.5682125629999999</v>
      </c>
      <c r="L631" s="361">
        <f>+VLOOKUP($E631,Emissions!$1:$1048576,MATCH(DATE(L$2,1,1),Emissions!$A$1:$LI$1),FALSE)</f>
        <v>1.5828725340000001</v>
      </c>
      <c r="M631" s="361">
        <f>+VLOOKUP($E631,Emissions!$1:$1048576,MATCH(DATE(M$2,1,1),Emissions!$A$1:$LI$1),FALSE)</f>
        <v>1.5565546429999999</v>
      </c>
      <c r="N631" s="361">
        <f>+VLOOKUP($E631,Emissions!$1:$1048576,MATCH(DATE(N$2,1,1),Emissions!$A$1:$LI$1),FALSE)</f>
        <v>1.4753200200000001</v>
      </c>
      <c r="O631" s="361">
        <f>+VLOOKUP($E631,Emissions!$1:$1048576,MATCH(DATE(O$2,1,1),Emissions!$A$1:$LI$1),FALSE)</f>
        <v>1.337756809</v>
      </c>
      <c r="P631" s="361">
        <f>+VLOOKUP($E631,Emissions!$1:$1048576,MATCH(DATE(P$2,1,1),Emissions!$A$1:$LI$1),FALSE)</f>
        <v>1.152274223</v>
      </c>
      <c r="Q631" s="361">
        <f>+VLOOKUP($E631,Emissions!$1:$1048576,MATCH(DATE(Q$2,1,1),Emissions!$A$1:$LI$1),FALSE)</f>
        <v>1.023497946</v>
      </c>
      <c r="R631" s="361">
        <f>+VLOOKUP($E631,Emissions!$1:$1048576,MATCH(DATE(R$2,1,1),Emissions!$A$1:$LI$1),FALSE)</f>
        <v>0.9355119636</v>
      </c>
      <c r="S631" s="361">
        <f>+VLOOKUP($E631,Emissions!$1:$1048576,MATCH(DATE(S$2,1,1),Emissions!$A$1:$LI$1),FALSE)</f>
        <v>0.87228997860000002</v>
      </c>
      <c r="T631" s="361">
        <f>+VLOOKUP($E631,Emissions!$1:$1048576,MATCH(DATE(T$2,1,1),Emissions!$A$1:$LI$1),FALSE)</f>
        <v>0.82366802169999997</v>
      </c>
      <c r="U631" s="361">
        <f>+VLOOKUP($E631,Emissions!$1:$1048576,MATCH(DATE(U$2,1,1),Emissions!$A$1:$LI$1),FALSE)</f>
        <v>0.78348744449999996</v>
      </c>
      <c r="V631" s="361">
        <f>+VLOOKUP($E631,Emissions!$1:$1048576,MATCH(DATE(V$2,1,1),Emissions!$A$1:$LI$1),FALSE)</f>
        <v>0.74392706580000001</v>
      </c>
      <c r="W631" s="361">
        <f>+VLOOKUP($E631,Emissions!$1:$1048576,MATCH(DATE(W$2,1,1),Emissions!$A$1:$LI$1),FALSE)</f>
        <v>0.70392564580000005</v>
      </c>
      <c r="X631" s="361">
        <f>+VLOOKUP($E631,Emissions!$1:$1048576,MATCH(DATE(X$2,1,1),Emissions!$A$1:$LI$1),FALSE)</f>
        <v>0.66383245850000006</v>
      </c>
      <c r="Y631" s="361">
        <f>+VLOOKUP($E631,Emissions!$1:$1048576,MATCH(DATE(Y$2,1,1),Emissions!$A$1:$LI$1),FALSE)</f>
        <v>0.62446006580000002</v>
      </c>
      <c r="Z631" s="361">
        <f>+VLOOKUP($E631,Emissions!$1:$1048576,MATCH(DATE(Z$2,1,1),Emissions!$A$1:$LI$1),FALSE)</f>
        <v>0.58674993819999999</v>
      </c>
      <c r="AA631" s="361">
        <f>+VLOOKUP($E631,Emissions!$1:$1048576,MATCH(DATE(AA$2,1,1),Emissions!$A$1:$LI$1),FALSE)</f>
        <v>0.55480660540000004</v>
      </c>
      <c r="AB631" s="361">
        <f>+VLOOKUP($E631,Emissions!$1:$1048576,MATCH(DATE(AB$2,1,1),Emissions!$A$1:$LI$1),FALSE)</f>
        <v>0.52827864670000002</v>
      </c>
      <c r="AC631" s="361">
        <f>+VLOOKUP($E631,Emissions!$1:$1048576,MATCH(DATE(AC$2,1,1),Emissions!$A$1:$LI$1),FALSE)</f>
        <v>0.50659809109999998</v>
      </c>
      <c r="AD631" s="361">
        <f>+VLOOKUP($E631,Emissions!$1:$1048576,MATCH(DATE(AD$2,1,1),Emissions!$A$1:$LI$1),FALSE)</f>
        <v>0.48933210230000002</v>
      </c>
      <c r="AE631" s="361">
        <f>+VLOOKUP($E631,Emissions!$1:$1048576,MATCH(DATE(AE$2,1,1),Emissions!$A$1:$LI$1),FALSE)</f>
        <v>0.47627251900000001</v>
      </c>
      <c r="AF631" s="361">
        <f>+VLOOKUP($E631,Emissions!$1:$1048576,MATCH(DATE(AF$2,1,1),Emissions!$A$1:$LI$1),FALSE)</f>
        <v>0.46791493229999997</v>
      </c>
      <c r="AG631" s="361">
        <f>+VLOOKUP($E631,Emissions!$1:$1048576,MATCH(DATE(AG$2,1,1),Emissions!$A$1:$LI$1),FALSE)</f>
        <v>0.4636579153</v>
      </c>
      <c r="AH631" s="361">
        <f>+VLOOKUP($E631,Emissions!$1:$1048576,MATCH(DATE(AH$2,1,1),Emissions!$A$1:$LI$1),FALSE)</f>
        <v>0.46298432649999999</v>
      </c>
      <c r="AI631" s="361">
        <f>+VLOOKUP($E631,Emissions!$1:$1048576,MATCH(DATE(AI$2,1,1),Emissions!$A$1:$LI$1),FALSE)</f>
        <v>0.46530270410000002</v>
      </c>
      <c r="AJ631" s="361">
        <f>+VLOOKUP($E631,Emissions!$1:$1048576,MATCH(DATE(AJ$2,1,1),Emissions!$A$1:$LI$1),FALSE)</f>
        <v>0.46999489529999999</v>
      </c>
      <c r="AK631" s="361">
        <f>+VLOOKUP($E631,Emissions!$1:$1048576,MATCH(DATE(AK$2,1,1),Emissions!$A$1:$LI$1),FALSE)</f>
        <v>0.47763982739999999</v>
      </c>
      <c r="AL631" s="361">
        <f>+VLOOKUP($E631,Emissions!$1:$1048576,MATCH(DATE(AL$2,1,1),Emissions!$A$1:$LI$1),FALSE)</f>
        <v>0.48760634400000002</v>
      </c>
      <c r="AM631" s="361">
        <f>+VLOOKUP($E631,Emissions!$1:$1048576,MATCH(DATE(AM$2,1,1),Emissions!$A$1:$LI$1),FALSE)</f>
        <v>0.49918822639999999</v>
      </c>
      <c r="AN631" s="361">
        <f>+VLOOKUP($E631,Emissions!$1:$1048576,MATCH(DATE(AN$2,1,1),Emissions!$A$1:$LI$1),FALSE)</f>
        <v>0.51169251039999997</v>
      </c>
      <c r="AO631" s="361">
        <f>+VLOOKUP($E631,Emissions!$1:$1048576,MATCH(DATE(AO$2,1,1),Emissions!$A$1:$LI$1),FALSE)</f>
        <v>0.52444049260000003</v>
      </c>
    </row>
    <row r="632" spans="1:41" ht="15" customHeight="1" x14ac:dyDescent="0.35">
      <c r="A632" s="411"/>
      <c r="B632" s="170"/>
      <c r="C632" s="138" t="s">
        <v>736</v>
      </c>
      <c r="D632" s="114" t="s">
        <v>1028</v>
      </c>
      <c r="E632" s="50" t="s">
        <v>2722</v>
      </c>
      <c r="F632" s="361">
        <f>+VLOOKUP($E632,Emissions!$1:$1048576,MATCH(DATE(F$2,1,1),Emissions!$A$1:$LI$1),FALSE)</f>
        <v>0.29675844899999998</v>
      </c>
      <c r="G632" s="361">
        <f>+VLOOKUP($E632,Emissions!$1:$1048576,MATCH(DATE(G$2,1,1),Emissions!$A$1:$LI$1),FALSE)</f>
        <v>0.3013333782</v>
      </c>
      <c r="H632" s="361">
        <f>+VLOOKUP($E632,Emissions!$1:$1048576,MATCH(DATE(H$2,1,1),Emissions!$A$1:$LI$1),FALSE)</f>
        <v>0.3066032897</v>
      </c>
      <c r="I632" s="361">
        <f>+VLOOKUP($E632,Emissions!$1:$1048576,MATCH(DATE(I$2,1,1),Emissions!$A$1:$LI$1),FALSE)</f>
        <v>0.31219693199999998</v>
      </c>
      <c r="J632" s="361">
        <f>+VLOOKUP($E632,Emissions!$1:$1048576,MATCH(DATE(J$2,1,1),Emissions!$A$1:$LI$1),FALSE)</f>
        <v>0.31843542219999998</v>
      </c>
      <c r="K632" s="361">
        <f>+VLOOKUP($E632,Emissions!$1:$1048576,MATCH(DATE(K$2,1,1),Emissions!$A$1:$LI$1),FALSE)</f>
        <v>0.32530404499999999</v>
      </c>
      <c r="L632" s="361">
        <f>+VLOOKUP($E632,Emissions!$1:$1048576,MATCH(DATE(L$2,1,1),Emissions!$A$1:$LI$1),FALSE)</f>
        <v>0.33269528240000001</v>
      </c>
      <c r="M632" s="361">
        <f>+VLOOKUP($E632,Emissions!$1:$1048576,MATCH(DATE(M$2,1,1),Emissions!$A$1:$LI$1),FALSE)</f>
        <v>0.3399379823</v>
      </c>
      <c r="N632" s="361">
        <f>+VLOOKUP($E632,Emissions!$1:$1048576,MATCH(DATE(N$2,1,1),Emissions!$A$1:$LI$1),FALSE)</f>
        <v>0.346687833</v>
      </c>
      <c r="O632" s="361">
        <f>+VLOOKUP($E632,Emissions!$1:$1048576,MATCH(DATE(O$2,1,1),Emissions!$A$1:$LI$1),FALSE)</f>
        <v>0.35267364940000001</v>
      </c>
      <c r="P632" s="361">
        <f>+VLOOKUP($E632,Emissions!$1:$1048576,MATCH(DATE(P$2,1,1),Emissions!$A$1:$LI$1),FALSE)</f>
        <v>0.35734064780000002</v>
      </c>
      <c r="Q632" s="361">
        <f>+VLOOKUP($E632,Emissions!$1:$1048576,MATCH(DATE(Q$2,1,1),Emissions!$A$1:$LI$1),FALSE)</f>
        <v>0.36095294480000001</v>
      </c>
      <c r="R632" s="361">
        <f>+VLOOKUP($E632,Emissions!$1:$1048576,MATCH(DATE(R$2,1,1),Emissions!$A$1:$LI$1),FALSE)</f>
        <v>0.36388303129999999</v>
      </c>
      <c r="S632" s="361">
        <f>+VLOOKUP($E632,Emissions!$1:$1048576,MATCH(DATE(S$2,1,1),Emissions!$A$1:$LI$1),FALSE)</f>
        <v>0.36640910669999999</v>
      </c>
      <c r="T632" s="361">
        <f>+VLOOKUP($E632,Emissions!$1:$1048576,MATCH(DATE(T$2,1,1),Emissions!$A$1:$LI$1),FALSE)</f>
        <v>0.36877383209999998</v>
      </c>
      <c r="U632" s="361">
        <f>+VLOOKUP($E632,Emissions!$1:$1048576,MATCH(DATE(U$2,1,1),Emissions!$A$1:$LI$1),FALSE)</f>
        <v>0.3711853182</v>
      </c>
      <c r="V632" s="361">
        <f>+VLOOKUP($E632,Emissions!$1:$1048576,MATCH(DATE(V$2,1,1),Emissions!$A$1:$LI$1),FALSE)</f>
        <v>0.37372779319999999</v>
      </c>
      <c r="W632" s="361">
        <f>+VLOOKUP($E632,Emissions!$1:$1048576,MATCH(DATE(W$2,1,1),Emissions!$A$1:$LI$1),FALSE)</f>
        <v>0.37654924099999998</v>
      </c>
      <c r="X632" s="361">
        <f>+VLOOKUP($E632,Emissions!$1:$1048576,MATCH(DATE(X$2,1,1),Emissions!$A$1:$LI$1),FALSE)</f>
        <v>0.37979096800000001</v>
      </c>
      <c r="Y632" s="361">
        <f>+VLOOKUP($E632,Emissions!$1:$1048576,MATCH(DATE(Y$2,1,1),Emissions!$A$1:$LI$1),FALSE)</f>
        <v>0.38354710539999998</v>
      </c>
      <c r="Z632" s="361">
        <f>+VLOOKUP($E632,Emissions!$1:$1048576,MATCH(DATE(Z$2,1,1),Emissions!$A$1:$LI$1),FALSE)</f>
        <v>0.38786747780000003</v>
      </c>
      <c r="AA632" s="361">
        <f>+VLOOKUP($E632,Emissions!$1:$1048576,MATCH(DATE(AA$2,1,1),Emissions!$A$1:$LI$1),FALSE)</f>
        <v>0.39295747819999999</v>
      </c>
      <c r="AB632" s="361">
        <f>+VLOOKUP($E632,Emissions!$1:$1048576,MATCH(DATE(AB$2,1,1),Emissions!$A$1:$LI$1),FALSE)</f>
        <v>0.39892582519999997</v>
      </c>
      <c r="AC632" s="361">
        <f>+VLOOKUP($E632,Emissions!$1:$1048576,MATCH(DATE(AC$2,1,1),Emissions!$A$1:$LI$1),FALSE)</f>
        <v>0.40581243709999998</v>
      </c>
      <c r="AD632" s="361">
        <f>+VLOOKUP($E632,Emissions!$1:$1048576,MATCH(DATE(AD$2,1,1),Emissions!$A$1:$LI$1),FALSE)</f>
        <v>0.41359893440000001</v>
      </c>
      <c r="AE632" s="361">
        <f>+VLOOKUP($E632,Emissions!$1:$1048576,MATCH(DATE(AE$2,1,1),Emissions!$A$1:$LI$1),FALSE)</f>
        <v>0.42217773689999999</v>
      </c>
      <c r="AF632" s="361">
        <f>+VLOOKUP($E632,Emissions!$1:$1048576,MATCH(DATE(AF$2,1,1),Emissions!$A$1:$LI$1),FALSE)</f>
        <v>0.43136412470000002</v>
      </c>
      <c r="AG632" s="361">
        <f>+VLOOKUP($E632,Emissions!$1:$1048576,MATCH(DATE(AG$2,1,1),Emissions!$A$1:$LI$1),FALSE)</f>
        <v>0.44126279839999999</v>
      </c>
      <c r="AH632" s="361">
        <f>+VLOOKUP($E632,Emissions!$1:$1048576,MATCH(DATE(AH$2,1,1),Emissions!$A$1:$LI$1),FALSE)</f>
        <v>0.45195006069999999</v>
      </c>
      <c r="AI632" s="361">
        <f>+VLOOKUP($E632,Emissions!$1:$1048576,MATCH(DATE(AI$2,1,1),Emissions!$A$1:$LI$1),FALSE)</f>
        <v>0.46333882259999998</v>
      </c>
      <c r="AJ632" s="361">
        <f>+VLOOKUP($E632,Emissions!$1:$1048576,MATCH(DATE(AJ$2,1,1),Emissions!$A$1:$LI$1),FALSE)</f>
        <v>0.47525217829999999</v>
      </c>
      <c r="AK632" s="361">
        <f>+VLOOKUP($E632,Emissions!$1:$1048576,MATCH(DATE(AK$2,1,1),Emissions!$A$1:$LI$1),FALSE)</f>
        <v>0.48758075540000001</v>
      </c>
      <c r="AL632" s="361">
        <f>+VLOOKUP($E632,Emissions!$1:$1048576,MATCH(DATE(AL$2,1,1),Emissions!$A$1:$LI$1),FALSE)</f>
        <v>0.50020932389999995</v>
      </c>
      <c r="AM632" s="361">
        <f>+VLOOKUP($E632,Emissions!$1:$1048576,MATCH(DATE(AM$2,1,1),Emissions!$A$1:$LI$1),FALSE)</f>
        <v>0.51302316680000004</v>
      </c>
      <c r="AN632" s="361">
        <f>+VLOOKUP($E632,Emissions!$1:$1048576,MATCH(DATE(AN$2,1,1),Emissions!$A$1:$LI$1),FALSE)</f>
        <v>0.52590889259999996</v>
      </c>
      <c r="AO632" s="361">
        <f>+VLOOKUP($E632,Emissions!$1:$1048576,MATCH(DATE(AO$2,1,1),Emissions!$A$1:$LI$1),FALSE)</f>
        <v>0.53875575490000005</v>
      </c>
    </row>
    <row r="633" spans="1:41" s="92" customFormat="1" ht="15" customHeight="1" x14ac:dyDescent="0.35">
      <c r="A633" s="411"/>
      <c r="B633" s="170"/>
      <c r="C633" s="137" t="s">
        <v>1089</v>
      </c>
      <c r="D633" s="147" t="s">
        <v>1028</v>
      </c>
      <c r="E633" s="136" t="s">
        <v>2723</v>
      </c>
      <c r="F633" s="327">
        <f>+VLOOKUP($E633,Emissions!$1:$1048576,MATCH(DATE(F$2,1,1),Emissions!$A$1:$LI$1),FALSE)</f>
        <v>5.3646987719999997</v>
      </c>
      <c r="G633" s="327">
        <f>+VLOOKUP($E633,Emissions!$1:$1048576,MATCH(DATE(G$2,1,1),Emissions!$A$1:$LI$1),FALSE)</f>
        <v>5.4520940580000001</v>
      </c>
      <c r="H633" s="327">
        <f>+VLOOKUP($E633,Emissions!$1:$1048576,MATCH(DATE(H$2,1,1),Emissions!$A$1:$LI$1),FALSE)</f>
        <v>5.5496708620000001</v>
      </c>
      <c r="I633" s="327">
        <f>+VLOOKUP($E633,Emissions!$1:$1048576,MATCH(DATE(I$2,1,1),Emissions!$A$1:$LI$1),FALSE)</f>
        <v>5.6530365119999999</v>
      </c>
      <c r="J633" s="327">
        <f>+VLOOKUP($E633,Emissions!$1:$1048576,MATCH(DATE(J$2,1,1),Emissions!$A$1:$LI$1),FALSE)</f>
        <v>5.7660806789999999</v>
      </c>
      <c r="K633" s="327">
        <f>+VLOOKUP($E633,Emissions!$1:$1048576,MATCH(DATE(K$2,1,1),Emissions!$A$1:$LI$1),FALSE)</f>
        <v>5.8879935520000002</v>
      </c>
      <c r="L633" s="327">
        <f>+VLOOKUP($E633,Emissions!$1:$1048576,MATCH(DATE(L$2,1,1),Emissions!$A$1:$LI$1),FALSE)</f>
        <v>6.0178380169999999</v>
      </c>
      <c r="M633" s="327">
        <f>+VLOOKUP($E633,Emissions!$1:$1048576,MATCH(DATE(M$2,1,1),Emissions!$A$1:$LI$1),FALSE)</f>
        <v>6.1472494649999998</v>
      </c>
      <c r="N633" s="327">
        <f>+VLOOKUP($E633,Emissions!$1:$1048576,MATCH(DATE(N$2,1,1),Emissions!$A$1:$LI$1),FALSE)</f>
        <v>6.2726372560000003</v>
      </c>
      <c r="O633" s="327">
        <f>+VLOOKUP($E633,Emissions!$1:$1048576,MATCH(DATE(O$2,1,1),Emissions!$A$1:$LI$1),FALSE)</f>
        <v>6.3902550400000004</v>
      </c>
      <c r="P633" s="327">
        <f>+VLOOKUP($E633,Emissions!$1:$1048576,MATCH(DATE(P$2,1,1),Emissions!$A$1:$LI$1),FALSE)</f>
        <v>6.4912820570000003</v>
      </c>
      <c r="Q633" s="327">
        <f>+VLOOKUP($E633,Emissions!$1:$1048576,MATCH(DATE(Q$2,1,1),Emissions!$A$1:$LI$1),FALSE)</f>
        <v>6.577646112</v>
      </c>
      <c r="R633" s="327">
        <f>+VLOOKUP($E633,Emissions!$1:$1048576,MATCH(DATE(R$2,1,1),Emissions!$A$1:$LI$1),FALSE)</f>
        <v>6.6529834049999996</v>
      </c>
      <c r="S633" s="327">
        <f>+VLOOKUP($E633,Emissions!$1:$1048576,MATCH(DATE(S$2,1,1),Emissions!$A$1:$LI$1),FALSE)</f>
        <v>6.7198857380000003</v>
      </c>
      <c r="T633" s="327">
        <f>+VLOOKUP($E633,Emissions!$1:$1048576,MATCH(DATE(T$2,1,1),Emissions!$A$1:$LI$1),FALSE)</f>
        <v>6.781186666</v>
      </c>
      <c r="U633" s="327">
        <f>+VLOOKUP($E633,Emissions!$1:$1048576,MATCH(DATE(U$2,1,1),Emissions!$A$1:$LI$1),FALSE)</f>
        <v>6.8398283490000003</v>
      </c>
      <c r="V633" s="327">
        <f>+VLOOKUP($E633,Emissions!$1:$1048576,MATCH(DATE(V$2,1,1),Emissions!$A$1:$LI$1),FALSE)</f>
        <v>6.8973717419999998</v>
      </c>
      <c r="W633" s="327">
        <f>+VLOOKUP($E633,Emissions!$1:$1048576,MATCH(DATE(W$2,1,1),Emissions!$A$1:$LI$1),FALSE)</f>
        <v>6.9569146000000002</v>
      </c>
      <c r="X633" s="327">
        <f>+VLOOKUP($E633,Emissions!$1:$1048576,MATCH(DATE(X$2,1,1),Emissions!$A$1:$LI$1),FALSE)</f>
        <v>7.0212573110000003</v>
      </c>
      <c r="Y633" s="327">
        <f>+VLOOKUP($E633,Emissions!$1:$1048576,MATCH(DATE(Y$2,1,1),Emissions!$A$1:$LI$1),FALSE)</f>
        <v>7.0923353249999996</v>
      </c>
      <c r="Z633" s="327">
        <f>+VLOOKUP($E633,Emissions!$1:$1048576,MATCH(DATE(Z$2,1,1),Emissions!$A$1:$LI$1),FALSE)</f>
        <v>7.1712276150000003</v>
      </c>
      <c r="AA633" s="327">
        <f>+VLOOKUP($E633,Emissions!$1:$1048576,MATCH(DATE(AA$2,1,1),Emissions!$A$1:$LI$1),FALSE)</f>
        <v>7.2620175390000004</v>
      </c>
      <c r="AB633" s="327">
        <f>+VLOOKUP($E633,Emissions!$1:$1048576,MATCH(DATE(AB$2,1,1),Emissions!$A$1:$LI$1),FALSE)</f>
        <v>7.3661253489999998</v>
      </c>
      <c r="AC633" s="327">
        <f>+VLOOKUP($E633,Emissions!$1:$1048576,MATCH(DATE(AC$2,1,1),Emissions!$A$1:$LI$1),FALSE)</f>
        <v>7.4841972270000001</v>
      </c>
      <c r="AD633" s="327">
        <f>+VLOOKUP($E633,Emissions!$1:$1048576,MATCH(DATE(AD$2,1,1),Emissions!$A$1:$LI$1),FALSE)</f>
        <v>7.6160874679999999</v>
      </c>
      <c r="AE633" s="327">
        <f>+VLOOKUP($E633,Emissions!$1:$1048576,MATCH(DATE(AE$2,1,1),Emissions!$A$1:$LI$1),FALSE)</f>
        <v>7.760022824</v>
      </c>
      <c r="AF633" s="327">
        <f>+VLOOKUP($E633,Emissions!$1:$1048576,MATCH(DATE(AF$2,1,1),Emissions!$A$1:$LI$1),FALSE)</f>
        <v>7.9137033810000004</v>
      </c>
      <c r="AG633" s="327">
        <f>+VLOOKUP($E633,Emissions!$1:$1048576,MATCH(DATE(AG$2,1,1),Emissions!$A$1:$LI$1),FALSE)</f>
        <v>8.0784624740000002</v>
      </c>
      <c r="AH633" s="327">
        <f>+VLOOKUP($E633,Emissions!$1:$1048576,MATCH(DATE(AH$2,1,1),Emissions!$A$1:$LI$1),FALSE)</f>
        <v>8.2553752800000009</v>
      </c>
      <c r="AI633" s="327">
        <f>+VLOOKUP($E633,Emissions!$1:$1048576,MATCH(DATE(AI$2,1,1),Emissions!$A$1:$LI$1),FALSE)</f>
        <v>8.4434109379999995</v>
      </c>
      <c r="AJ633" s="327">
        <f>+VLOOKUP($E633,Emissions!$1:$1048576,MATCH(DATE(AJ$2,1,1),Emissions!$A$1:$LI$1),FALSE)</f>
        <v>8.6402712580000003</v>
      </c>
      <c r="AK633" s="327">
        <f>+VLOOKUP($E633,Emissions!$1:$1048576,MATCH(DATE(AK$2,1,1),Emissions!$A$1:$LI$1),FALSE)</f>
        <v>8.8447758400000005</v>
      </c>
      <c r="AL633" s="327">
        <f>+VLOOKUP($E633,Emissions!$1:$1048576,MATCH(DATE(AL$2,1,1),Emissions!$A$1:$LI$1),FALSE)</f>
        <v>9.0549868199999999</v>
      </c>
      <c r="AM633" s="327">
        <f>+VLOOKUP($E633,Emissions!$1:$1048576,MATCH(DATE(AM$2,1,1),Emissions!$A$1:$LI$1),FALSE)</f>
        <v>9.2689777309999997</v>
      </c>
      <c r="AN633" s="327">
        <f>+VLOOKUP($E633,Emissions!$1:$1048576,MATCH(DATE(AN$2,1,1),Emissions!$A$1:$LI$1),FALSE)</f>
        <v>9.4848226489999998</v>
      </c>
      <c r="AO633" s="327">
        <f>+VLOOKUP($E633,Emissions!$1:$1048576,MATCH(DATE(AO$2,1,1),Emissions!$A$1:$LI$1),FALSE)</f>
        <v>9.700602087</v>
      </c>
    </row>
    <row r="634" spans="1:41" ht="15" customHeight="1" x14ac:dyDescent="0.35">
      <c r="A634" s="411"/>
      <c r="B634" s="170"/>
      <c r="C634" s="138" t="s">
        <v>602</v>
      </c>
      <c r="D634" s="114" t="s">
        <v>1028</v>
      </c>
      <c r="E634" s="50" t="s">
        <v>2724</v>
      </c>
      <c r="F634" s="361">
        <f>+VLOOKUP($E634,Emissions!$1:$1048576,MATCH(DATE(F$2,1,1),Emissions!$A$1:$LI$1),FALSE)</f>
        <v>0.46178061050000002</v>
      </c>
      <c r="G634" s="361">
        <f>+VLOOKUP($E634,Emissions!$1:$1048576,MATCH(DATE(G$2,1,1),Emissions!$A$1:$LI$1),FALSE)</f>
        <v>0.46884000129999998</v>
      </c>
      <c r="H634" s="361">
        <f>+VLOOKUP($E634,Emissions!$1:$1048576,MATCH(DATE(H$2,1,1),Emissions!$A$1:$LI$1),FALSE)</f>
        <v>0.4767564815</v>
      </c>
      <c r="I634" s="361">
        <f>+VLOOKUP($E634,Emissions!$1:$1048576,MATCH(DATE(I$2,1,1),Emissions!$A$1:$LI$1),FALSE)</f>
        <v>0.48520329940000001</v>
      </c>
      <c r="J634" s="361">
        <f>+VLOOKUP($E634,Emissions!$1:$1048576,MATCH(DATE(J$2,1,1),Emissions!$A$1:$LI$1),FALSE)</f>
        <v>0.49452055169999998</v>
      </c>
      <c r="K634" s="361">
        <f>+VLOOKUP($E634,Emissions!$1:$1048576,MATCH(DATE(K$2,1,1),Emissions!$A$1:$LI$1),FALSE)</f>
        <v>0.50462744150000005</v>
      </c>
      <c r="L634" s="361">
        <f>+VLOOKUP($E634,Emissions!$1:$1048576,MATCH(DATE(L$2,1,1),Emissions!$A$1:$LI$1),FALSE)</f>
        <v>0.51543721009999999</v>
      </c>
      <c r="M634" s="361">
        <f>+VLOOKUP($E634,Emissions!$1:$1048576,MATCH(DATE(M$2,1,1),Emissions!$A$1:$LI$1),FALSE)</f>
        <v>0.52622009869999997</v>
      </c>
      <c r="N634" s="361">
        <f>+VLOOKUP($E634,Emissions!$1:$1048576,MATCH(DATE(N$2,1,1),Emissions!$A$1:$LI$1),FALSE)</f>
        <v>0.53666686519999995</v>
      </c>
      <c r="O634" s="361">
        <f>+VLOOKUP($E634,Emissions!$1:$1048576,MATCH(DATE(O$2,1,1),Emissions!$A$1:$LI$1),FALSE)</f>
        <v>0.54645018999999995</v>
      </c>
      <c r="P634" s="361">
        <f>+VLOOKUP($E634,Emissions!$1:$1048576,MATCH(DATE(P$2,1,1),Emissions!$A$1:$LI$1),FALSE)</f>
        <v>0.55484881480000003</v>
      </c>
      <c r="Q634" s="361">
        <f>+VLOOKUP($E634,Emissions!$1:$1048576,MATCH(DATE(Q$2,1,1),Emissions!$A$1:$LI$1),FALSE)</f>
        <v>0.5621574667</v>
      </c>
      <c r="R634" s="361">
        <f>+VLOOKUP($E634,Emissions!$1:$1048576,MATCH(DATE(R$2,1,1),Emissions!$A$1:$LI$1),FALSE)</f>
        <v>0.56858440210000005</v>
      </c>
      <c r="S634" s="361">
        <f>+VLOOKUP($E634,Emissions!$1:$1048576,MATCH(DATE(S$2,1,1),Emissions!$A$1:$LI$1),FALSE)</f>
        <v>0.57429257040000004</v>
      </c>
      <c r="T634" s="361">
        <f>+VLOOKUP($E634,Emissions!$1:$1048576,MATCH(DATE(T$2,1,1),Emissions!$A$1:$LI$1),FALSE)</f>
        <v>0.57948696509999997</v>
      </c>
      <c r="U634" s="361">
        <f>+VLOOKUP($E634,Emissions!$1:$1048576,MATCH(DATE(U$2,1,1),Emissions!$A$1:$LI$1),FALSE)</f>
        <v>0.58439973690000002</v>
      </c>
      <c r="V634" s="361">
        <f>+VLOOKUP($E634,Emissions!$1:$1048576,MATCH(DATE(V$2,1,1),Emissions!$A$1:$LI$1),FALSE)</f>
        <v>0.58915419430000004</v>
      </c>
      <c r="W634" s="361">
        <f>+VLOOKUP($E634,Emissions!$1:$1048576,MATCH(DATE(W$2,1,1),Emissions!$A$1:$LI$1),FALSE)</f>
        <v>0.59401517829999995</v>
      </c>
      <c r="X634" s="361">
        <f>+VLOOKUP($E634,Emissions!$1:$1048576,MATCH(DATE(X$2,1,1),Emissions!$A$1:$LI$1),FALSE)</f>
        <v>0.59922636389999995</v>
      </c>
      <c r="Y634" s="361">
        <f>+VLOOKUP($E634,Emissions!$1:$1048576,MATCH(DATE(Y$2,1,1),Emissions!$A$1:$LI$1),FALSE)</f>
        <v>0.60496302589999995</v>
      </c>
      <c r="Z634" s="361">
        <f>+VLOOKUP($E634,Emissions!$1:$1048576,MATCH(DATE(Z$2,1,1),Emissions!$A$1:$LI$1),FALSE)</f>
        <v>0.61132433330000002</v>
      </c>
      <c r="AA634" s="361">
        <f>+VLOOKUP($E634,Emissions!$1:$1048576,MATCH(DATE(AA$2,1,1),Emissions!$A$1:$LI$1),FALSE)</f>
        <v>0.6186722777</v>
      </c>
      <c r="AB634" s="361">
        <f>+VLOOKUP($E634,Emissions!$1:$1048576,MATCH(DATE(AB$2,1,1),Emissions!$A$1:$LI$1),FALSE)</f>
        <v>0.62712753300000001</v>
      </c>
      <c r="AC634" s="361">
        <f>+VLOOKUP($E634,Emissions!$1:$1048576,MATCH(DATE(AC$2,1,1),Emissions!$A$1:$LI$1),FALSE)</f>
        <v>0.63674989940000004</v>
      </c>
      <c r="AD634" s="361">
        <f>+VLOOKUP($E634,Emissions!$1:$1048576,MATCH(DATE(AD$2,1,1),Emissions!$A$1:$LI$1),FALSE)</f>
        <v>0.64753681210000003</v>
      </c>
      <c r="AE634" s="361">
        <f>+VLOOKUP($E634,Emissions!$1:$1048576,MATCH(DATE(AE$2,1,1),Emissions!$A$1:$LI$1),FALSE)</f>
        <v>0.65934021399999998</v>
      </c>
      <c r="AF634" s="361">
        <f>+VLOOKUP($E634,Emissions!$1:$1048576,MATCH(DATE(AF$2,1,1),Emissions!$A$1:$LI$1),FALSE)</f>
        <v>0.67195006660000001</v>
      </c>
      <c r="AG634" s="361">
        <f>+VLOOKUP($E634,Emissions!$1:$1048576,MATCH(DATE(AG$2,1,1),Emissions!$A$1:$LI$1),FALSE)</f>
        <v>0.68547614960000003</v>
      </c>
      <c r="AH634" s="361">
        <f>+VLOOKUP($E634,Emissions!$1:$1048576,MATCH(DATE(AH$2,1,1),Emissions!$A$1:$LI$1),FALSE)</f>
        <v>0.70001472350000005</v>
      </c>
      <c r="AI634" s="361">
        <f>+VLOOKUP($E634,Emissions!$1:$1048576,MATCH(DATE(AI$2,1,1),Emissions!$A$1:$LI$1),FALSE)</f>
        <v>0.71549325559999999</v>
      </c>
      <c r="AJ634" s="361">
        <f>+VLOOKUP($E634,Emissions!$1:$1048576,MATCH(DATE(AJ$2,1,1),Emissions!$A$1:$LI$1),FALSE)</f>
        <v>0.73173115010000001</v>
      </c>
      <c r="AK634" s="361">
        <f>+VLOOKUP($E634,Emissions!$1:$1048576,MATCH(DATE(AK$2,1,1),Emissions!$A$1:$LI$1),FALSE)</f>
        <v>0.74863591860000001</v>
      </c>
      <c r="AL634" s="361">
        <f>+VLOOKUP($E634,Emissions!$1:$1048576,MATCH(DATE(AL$2,1,1),Emissions!$A$1:$LI$1),FALSE)</f>
        <v>0.76603977280000002</v>
      </c>
      <c r="AM634" s="361">
        <f>+VLOOKUP($E634,Emissions!$1:$1048576,MATCH(DATE(AM$2,1,1),Emissions!$A$1:$LI$1),FALSE)</f>
        <v>0.78377482340000004</v>
      </c>
      <c r="AN634" s="361">
        <f>+VLOOKUP($E634,Emissions!$1:$1048576,MATCH(DATE(AN$2,1,1),Emissions!$A$1:$LI$1),FALSE)</f>
        <v>0.80167323130000001</v>
      </c>
      <c r="AO634" s="361">
        <f>+VLOOKUP($E634,Emissions!$1:$1048576,MATCH(DATE(AO$2,1,1),Emissions!$A$1:$LI$1),FALSE)</f>
        <v>0.81956813719999999</v>
      </c>
    </row>
    <row r="635" spans="1:41" ht="15" customHeight="1" x14ac:dyDescent="0.35">
      <c r="A635" s="411"/>
      <c r="B635" s="170"/>
      <c r="C635" s="138" t="s">
        <v>603</v>
      </c>
      <c r="D635" s="114" t="s">
        <v>1028</v>
      </c>
      <c r="E635" s="50" t="s">
        <v>2725</v>
      </c>
      <c r="F635" s="361">
        <f>+VLOOKUP($E635,Emissions!$1:$1048576,MATCH(DATE(F$2,1,1),Emissions!$A$1:$LI$1),FALSE)</f>
        <v>4.6105722609999997</v>
      </c>
      <c r="G635" s="361">
        <f>+VLOOKUP($E635,Emissions!$1:$1048576,MATCH(DATE(G$2,1,1),Emissions!$A$1:$LI$1),FALSE)</f>
        <v>4.6818464320000004</v>
      </c>
      <c r="H635" s="361">
        <f>+VLOOKUP($E635,Emissions!$1:$1048576,MATCH(DATE(H$2,1,1),Emissions!$A$1:$LI$1),FALSE)</f>
        <v>4.7618783139999996</v>
      </c>
      <c r="I635" s="361">
        <f>+VLOOKUP($E635,Emissions!$1:$1048576,MATCH(DATE(I$2,1,1),Emissions!$A$1:$LI$1),FALSE)</f>
        <v>4.8473401709999999</v>
      </c>
      <c r="J635" s="361">
        <f>+VLOOKUP($E635,Emissions!$1:$1048576,MATCH(DATE(J$2,1,1),Emissions!$A$1:$LI$1),FALSE)</f>
        <v>4.9412556280000004</v>
      </c>
      <c r="K635" s="361">
        <f>+VLOOKUP($E635,Emissions!$1:$1048576,MATCH(DATE(K$2,1,1),Emissions!$A$1:$LI$1),FALSE)</f>
        <v>5.0427290859999996</v>
      </c>
      <c r="L635" s="361">
        <f>+VLOOKUP($E635,Emissions!$1:$1048576,MATCH(DATE(L$2,1,1),Emissions!$A$1:$LI$1),FALSE)</f>
        <v>5.1508872190000003</v>
      </c>
      <c r="M635" s="361">
        <f>+VLOOKUP($E635,Emissions!$1:$1048576,MATCH(DATE(M$2,1,1),Emissions!$A$1:$LI$1),FALSE)</f>
        <v>5.2589806919999997</v>
      </c>
      <c r="N635" s="361">
        <f>+VLOOKUP($E635,Emissions!$1:$1048576,MATCH(DATE(N$2,1,1),Emissions!$A$1:$LI$1),FALSE)</f>
        <v>5.3642792730000002</v>
      </c>
      <c r="O635" s="361">
        <f>+VLOOKUP($E635,Emissions!$1:$1048576,MATCH(DATE(O$2,1,1),Emissions!$A$1:$LI$1),FALSE)</f>
        <v>5.4638775490000002</v>
      </c>
      <c r="P635" s="361">
        <f>+VLOOKUP($E635,Emissions!$1:$1048576,MATCH(DATE(P$2,1,1),Emissions!$A$1:$LI$1),FALSE)</f>
        <v>5.5509886039999996</v>
      </c>
      <c r="Q635" s="361">
        <f>+VLOOKUP($E635,Emissions!$1:$1048576,MATCH(DATE(Q$2,1,1),Emissions!$A$1:$LI$1),FALSE)</f>
        <v>5.6272985980000003</v>
      </c>
      <c r="R635" s="361">
        <f>+VLOOKUP($E635,Emissions!$1:$1048576,MATCH(DATE(R$2,1,1),Emissions!$A$1:$LI$1),FALSE)</f>
        <v>5.6946823059999998</v>
      </c>
      <c r="S635" s="361">
        <f>+VLOOKUP($E635,Emissions!$1:$1048576,MATCH(DATE(S$2,1,1),Emissions!$A$1:$LI$1),FALSE)</f>
        <v>5.7547716180000004</v>
      </c>
      <c r="T635" s="361">
        <f>+VLOOKUP($E635,Emissions!$1:$1048576,MATCH(DATE(T$2,1,1),Emissions!$A$1:$LI$1),FALSE)</f>
        <v>5.8096736770000001</v>
      </c>
      <c r="U635" s="361">
        <f>+VLOOKUP($E635,Emissions!$1:$1048576,MATCH(DATE(U$2,1,1),Emissions!$A$1:$LI$1),FALSE)</f>
        <v>5.8617738560000001</v>
      </c>
      <c r="V635" s="361">
        <f>+VLOOKUP($E635,Emissions!$1:$1048576,MATCH(DATE(V$2,1,1),Emissions!$A$1:$LI$1),FALSE)</f>
        <v>5.912474542</v>
      </c>
      <c r="W635" s="361">
        <f>+VLOOKUP($E635,Emissions!$1:$1048576,MATCH(DATE(W$2,1,1),Emissions!$A$1:$LI$1),FALSE)</f>
        <v>5.9644786200000004</v>
      </c>
      <c r="X635" s="361">
        <f>+VLOOKUP($E635,Emissions!$1:$1048576,MATCH(DATE(X$2,1,1),Emissions!$A$1:$LI$1),FALSE)</f>
        <v>6.0202247250000003</v>
      </c>
      <c r="Y635" s="361">
        <f>+VLOOKUP($E635,Emissions!$1:$1048576,MATCH(DATE(Y$2,1,1),Emissions!$A$1:$LI$1),FALSE)</f>
        <v>6.0814347900000003</v>
      </c>
      <c r="Z635" s="361">
        <f>+VLOOKUP($E635,Emissions!$1:$1048576,MATCH(DATE(Z$2,1,1),Emissions!$A$1:$LI$1),FALSE)</f>
        <v>6.1490430849999997</v>
      </c>
      <c r="AA635" s="361">
        <f>+VLOOKUP($E635,Emissions!$1:$1048576,MATCH(DATE(AA$2,1,1),Emissions!$A$1:$LI$1),FALSE)</f>
        <v>6.2265009180000002</v>
      </c>
      <c r="AB635" s="361">
        <f>+VLOOKUP($E635,Emissions!$1:$1048576,MATCH(DATE(AB$2,1,1),Emissions!$A$1:$LI$1),FALSE)</f>
        <v>6.3149568949999999</v>
      </c>
      <c r="AC635" s="361">
        <f>+VLOOKUP($E635,Emissions!$1:$1048576,MATCH(DATE(AC$2,1,1),Emissions!$A$1:$LI$1),FALSE)</f>
        <v>6.4149760819999999</v>
      </c>
      <c r="AD635" s="361">
        <f>+VLOOKUP($E635,Emissions!$1:$1048576,MATCH(DATE(AD$2,1,1),Emissions!$A$1:$LI$1),FALSE)</f>
        <v>6.5265053689999997</v>
      </c>
      <c r="AE635" s="361">
        <f>+VLOOKUP($E635,Emissions!$1:$1048576,MATCH(DATE(AE$2,1,1),Emissions!$A$1:$LI$1),FALSE)</f>
        <v>6.6480067299999996</v>
      </c>
      <c r="AF635" s="361">
        <f>+VLOOKUP($E635,Emissions!$1:$1048576,MATCH(DATE(AF$2,1,1),Emissions!$A$1:$LI$1),FALSE)</f>
        <v>6.7772726429999999</v>
      </c>
      <c r="AG635" s="361">
        <f>+VLOOKUP($E635,Emissions!$1:$1048576,MATCH(DATE(AG$2,1,1),Emissions!$A$1:$LI$1),FALSE)</f>
        <v>6.9154087569999998</v>
      </c>
      <c r="AH635" s="361">
        <f>+VLOOKUP($E635,Emissions!$1:$1048576,MATCH(DATE(AH$2,1,1),Emissions!$A$1:$LI$1),FALSE)</f>
        <v>7.0634152429999997</v>
      </c>
      <c r="AI635" s="361">
        <f>+VLOOKUP($E635,Emissions!$1:$1048576,MATCH(DATE(AI$2,1,1),Emissions!$A$1:$LI$1),FALSE)</f>
        <v>7.2206191830000002</v>
      </c>
      <c r="AJ635" s="361">
        <f>+VLOOKUP($E635,Emissions!$1:$1048576,MATCH(DATE(AJ$2,1,1),Emissions!$A$1:$LI$1),FALSE)</f>
        <v>7.3852686289999996</v>
      </c>
      <c r="AK635" s="361">
        <f>+VLOOKUP($E635,Emissions!$1:$1048576,MATCH(DATE(AK$2,1,1),Emissions!$A$1:$LI$1),FALSE)</f>
        <v>7.556418249</v>
      </c>
      <c r="AL635" s="361">
        <f>+VLOOKUP($E635,Emissions!$1:$1048576,MATCH(DATE(AL$2,1,1),Emissions!$A$1:$LI$1),FALSE)</f>
        <v>7.7324320789999996</v>
      </c>
      <c r="AM635" s="361">
        <f>+VLOOKUP($E635,Emissions!$1:$1048576,MATCH(DATE(AM$2,1,1),Emissions!$A$1:$LI$1),FALSE)</f>
        <v>7.9116860750000004</v>
      </c>
      <c r="AN635" s="361">
        <f>+VLOOKUP($E635,Emissions!$1:$1048576,MATCH(DATE(AN$2,1,1),Emissions!$A$1:$LI$1),FALSE)</f>
        <v>8.0925604329999992</v>
      </c>
      <c r="AO635" s="361">
        <f>+VLOOKUP($E635,Emissions!$1:$1048576,MATCH(DATE(AO$2,1,1),Emissions!$A$1:$LI$1),FALSE)</f>
        <v>8.2734447820000003</v>
      </c>
    </row>
    <row r="636" spans="1:41" ht="15" customHeight="1" x14ac:dyDescent="0.35">
      <c r="A636" s="411"/>
      <c r="B636" s="170"/>
      <c r="C636" s="138" t="s">
        <v>604</v>
      </c>
      <c r="D636" s="114" t="s">
        <v>1028</v>
      </c>
      <c r="E636" s="50" t="s">
        <v>2726</v>
      </c>
      <c r="F636" s="361">
        <f>+VLOOKUP($E636,Emissions!$1:$1048576,MATCH(DATE(F$2,1,1),Emissions!$A$1:$LI$1),FALSE)</f>
        <v>0.24264183819999999</v>
      </c>
      <c r="G636" s="361">
        <f>+VLOOKUP($E636,Emissions!$1:$1048576,MATCH(DATE(G$2,1,1),Emissions!$A$1:$LI$1),FALSE)</f>
        <v>0.25064836779999999</v>
      </c>
      <c r="H636" s="361">
        <f>+VLOOKUP($E636,Emissions!$1:$1048576,MATCH(DATE(H$2,1,1),Emissions!$A$1:$LI$1),FALSE)</f>
        <v>0.25909797919999999</v>
      </c>
      <c r="I636" s="361">
        <f>+VLOOKUP($E636,Emissions!$1:$1048576,MATCH(DATE(I$2,1,1),Emissions!$A$1:$LI$1),FALSE)</f>
        <v>0.26738517519999999</v>
      </c>
      <c r="J636" s="361">
        <f>+VLOOKUP($E636,Emissions!$1:$1048576,MATCH(DATE(J$2,1,1),Emissions!$A$1:$LI$1),FALSE)</f>
        <v>0.27588095200000001</v>
      </c>
      <c r="K636" s="361">
        <f>+VLOOKUP($E636,Emissions!$1:$1048576,MATCH(DATE(K$2,1,1),Emissions!$A$1:$LI$1),FALSE)</f>
        <v>0.28472044540000002</v>
      </c>
      <c r="L636" s="361">
        <f>+VLOOKUP($E636,Emissions!$1:$1048576,MATCH(DATE(L$2,1,1),Emissions!$A$1:$LI$1),FALSE)</f>
        <v>0.2939438184</v>
      </c>
      <c r="M636" s="361">
        <f>+VLOOKUP($E636,Emissions!$1:$1048576,MATCH(DATE(M$2,1,1),Emissions!$A$1:$LI$1),FALSE)</f>
        <v>0.30295049709999999</v>
      </c>
      <c r="N636" s="361">
        <f>+VLOOKUP($E636,Emissions!$1:$1048576,MATCH(DATE(N$2,1,1),Emissions!$A$1:$LI$1),FALSE)</f>
        <v>0.31134371170000003</v>
      </c>
      <c r="O636" s="361">
        <f>+VLOOKUP($E636,Emissions!$1:$1048576,MATCH(DATE(O$2,1,1),Emissions!$A$1:$LI$1),FALSE)</f>
        <v>0.31872621680000002</v>
      </c>
      <c r="P636" s="361">
        <f>+VLOOKUP($E636,Emissions!$1:$1048576,MATCH(DATE(P$2,1,1),Emissions!$A$1:$LI$1),FALSE)</f>
        <v>0.32396000889999998</v>
      </c>
      <c r="Q636" s="361">
        <f>+VLOOKUP($E636,Emissions!$1:$1048576,MATCH(DATE(Q$2,1,1),Emissions!$A$1:$LI$1),FALSE)</f>
        <v>0.32665227009999998</v>
      </c>
      <c r="R636" s="361">
        <f>+VLOOKUP($E636,Emissions!$1:$1048576,MATCH(DATE(R$2,1,1),Emissions!$A$1:$LI$1),FALSE)</f>
        <v>0.3281066467</v>
      </c>
      <c r="S636" s="361">
        <f>+VLOOKUP($E636,Emissions!$1:$1048576,MATCH(DATE(S$2,1,1),Emissions!$A$1:$LI$1),FALSE)</f>
        <v>0.3290664076</v>
      </c>
      <c r="T636" s="361">
        <f>+VLOOKUP($E636,Emissions!$1:$1048576,MATCH(DATE(T$2,1,1),Emissions!$A$1:$LI$1),FALSE)</f>
        <v>0.33005616900000001</v>
      </c>
      <c r="U636" s="361">
        <f>+VLOOKUP($E636,Emissions!$1:$1048576,MATCH(DATE(U$2,1,1),Emissions!$A$1:$LI$1),FALSE)</f>
        <v>0.33141287079999998</v>
      </c>
      <c r="V636" s="361">
        <f>+VLOOKUP($E636,Emissions!$1:$1048576,MATCH(DATE(V$2,1,1),Emissions!$A$1:$LI$1),FALSE)</f>
        <v>0.33322041390000001</v>
      </c>
      <c r="W636" s="361">
        <f>+VLOOKUP($E636,Emissions!$1:$1048576,MATCH(DATE(W$2,1,1),Emissions!$A$1:$LI$1),FALSE)</f>
        <v>0.33561054620000003</v>
      </c>
      <c r="X636" s="361">
        <f>+VLOOKUP($E636,Emissions!$1:$1048576,MATCH(DATE(X$2,1,1),Emissions!$A$1:$LI$1),FALSE)</f>
        <v>0.33868409849999997</v>
      </c>
      <c r="Y636" s="361">
        <f>+VLOOKUP($E636,Emissions!$1:$1048576,MATCH(DATE(Y$2,1,1),Emissions!$A$1:$LI$1),FALSE)</f>
        <v>0.3424631273</v>
      </c>
      <c r="Z636" s="361">
        <f>+VLOOKUP($E636,Emissions!$1:$1048576,MATCH(DATE(Z$2,1,1),Emissions!$A$1:$LI$1),FALSE)</f>
        <v>0.3469848734</v>
      </c>
      <c r="AA636" s="361">
        <f>+VLOOKUP($E636,Emissions!$1:$1048576,MATCH(DATE(AA$2,1,1),Emissions!$A$1:$LI$1),FALSE)</f>
        <v>0.35243493399999998</v>
      </c>
      <c r="AB636" s="361">
        <f>+VLOOKUP($E636,Emissions!$1:$1048576,MATCH(DATE(AB$2,1,1),Emissions!$A$1:$LI$1),FALSE)</f>
        <v>0.35893187970000001</v>
      </c>
      <c r="AC636" s="361">
        <f>+VLOOKUP($E636,Emissions!$1:$1048576,MATCH(DATE(AC$2,1,1),Emissions!$A$1:$LI$1),FALSE)</f>
        <v>0.36649246079999998</v>
      </c>
      <c r="AD636" s="361">
        <f>+VLOOKUP($E636,Emissions!$1:$1048576,MATCH(DATE(AD$2,1,1),Emissions!$A$1:$LI$1),FALSE)</f>
        <v>0.37503685860000002</v>
      </c>
      <c r="AE636" s="361">
        <f>+VLOOKUP($E636,Emissions!$1:$1048576,MATCH(DATE(AE$2,1,1),Emissions!$A$1:$LI$1),FALSE)</f>
        <v>0.38451211880000002</v>
      </c>
      <c r="AF636" s="361">
        <f>+VLOOKUP($E636,Emissions!$1:$1048576,MATCH(DATE(AF$2,1,1),Emissions!$A$1:$LI$1),FALSE)</f>
        <v>0.39499802169999998</v>
      </c>
      <c r="AG636" s="361">
        <f>+VLOOKUP($E636,Emissions!$1:$1048576,MATCH(DATE(AG$2,1,1),Emissions!$A$1:$LI$1),FALSE)</f>
        <v>0.4065943414</v>
      </c>
      <c r="AH636" s="361">
        <f>+VLOOKUP($E636,Emissions!$1:$1048576,MATCH(DATE(AH$2,1,1),Emissions!$A$1:$LI$1),FALSE)</f>
        <v>0.41927818150000001</v>
      </c>
      <c r="AI636" s="361">
        <f>+VLOOKUP($E636,Emissions!$1:$1048576,MATCH(DATE(AI$2,1,1),Emissions!$A$1:$LI$1),FALSE)</f>
        <v>0.4327876524</v>
      </c>
      <c r="AJ636" s="361">
        <f>+VLOOKUP($E636,Emissions!$1:$1048576,MATCH(DATE(AJ$2,1,1),Emissions!$A$1:$LI$1),FALSE)</f>
        <v>0.44679211320000001</v>
      </c>
      <c r="AK636" s="361">
        <f>+VLOOKUP($E636,Emissions!$1:$1048576,MATCH(DATE(AK$2,1,1),Emissions!$A$1:$LI$1),FALSE)</f>
        <v>0.46115080069999997</v>
      </c>
      <c r="AL636" s="361">
        <f>+VLOOKUP($E636,Emissions!$1:$1048576,MATCH(DATE(AL$2,1,1),Emissions!$A$1:$LI$1),FALSE)</f>
        <v>0.4757454767</v>
      </c>
      <c r="AM636" s="361">
        <f>+VLOOKUP($E636,Emissions!$1:$1048576,MATCH(DATE(AM$2,1,1),Emissions!$A$1:$LI$1),FALSE)</f>
        <v>0.49046746810000003</v>
      </c>
      <c r="AN636" s="361">
        <f>+VLOOKUP($E636,Emissions!$1:$1048576,MATCH(DATE(AN$2,1,1),Emissions!$A$1:$LI$1),FALSE)</f>
        <v>0.50520775760000003</v>
      </c>
      <c r="AO636" s="361">
        <f>+VLOOKUP($E636,Emissions!$1:$1048576,MATCH(DATE(AO$2,1,1),Emissions!$A$1:$LI$1),FALSE)</f>
        <v>0.51985394870000001</v>
      </c>
    </row>
    <row r="637" spans="1:41" ht="15" customHeight="1" x14ac:dyDescent="0.35">
      <c r="A637" s="411"/>
      <c r="B637" s="170"/>
      <c r="C637" s="138" t="s">
        <v>605</v>
      </c>
      <c r="D637" s="114" t="s">
        <v>1028</v>
      </c>
      <c r="E637" s="50" t="s">
        <v>2727</v>
      </c>
      <c r="F637" s="361">
        <f>+VLOOKUP($E637,Emissions!$1:$1048576,MATCH(DATE(F$2,1,1),Emissions!$A$1:$LI$1),FALSE)</f>
        <v>4.9704062799999997E-2</v>
      </c>
      <c r="G637" s="361">
        <f>+VLOOKUP($E637,Emissions!$1:$1048576,MATCH(DATE(G$2,1,1),Emissions!$A$1:$LI$1),FALSE)</f>
        <v>5.0759256599999997E-2</v>
      </c>
      <c r="H637" s="361">
        <f>+VLOOKUP($E637,Emissions!$1:$1048576,MATCH(DATE(H$2,1,1),Emissions!$A$1:$LI$1),FALSE)</f>
        <v>5.1938088E-2</v>
      </c>
      <c r="I637" s="361">
        <f>+VLOOKUP($E637,Emissions!$1:$1048576,MATCH(DATE(I$2,1,1),Emissions!$A$1:$LI$1),FALSE)</f>
        <v>5.31078668E-2</v>
      </c>
      <c r="J637" s="361">
        <f>+VLOOKUP($E637,Emissions!$1:$1048576,MATCH(DATE(J$2,1,1),Emissions!$A$1:$LI$1),FALSE)</f>
        <v>5.4423547400000001E-2</v>
      </c>
      <c r="K637" s="361">
        <f>+VLOOKUP($E637,Emissions!$1:$1048576,MATCH(DATE(K$2,1,1),Emissions!$A$1:$LI$1),FALSE)</f>
        <v>5.5916579799999998E-2</v>
      </c>
      <c r="L637" s="361">
        <f>+VLOOKUP($E637,Emissions!$1:$1048576,MATCH(DATE(L$2,1,1),Emissions!$A$1:$LI$1),FALSE)</f>
        <v>5.7569769999999999E-2</v>
      </c>
      <c r="M637" s="361">
        <f>+VLOOKUP($E637,Emissions!$1:$1048576,MATCH(DATE(M$2,1,1),Emissions!$A$1:$LI$1),FALSE)</f>
        <v>5.9098177100000003E-2</v>
      </c>
      <c r="N637" s="361">
        <f>+VLOOKUP($E637,Emissions!$1:$1048576,MATCH(DATE(N$2,1,1),Emissions!$A$1:$LI$1),FALSE)</f>
        <v>6.0347405600000001E-2</v>
      </c>
      <c r="O637" s="361">
        <f>+VLOOKUP($E637,Emissions!$1:$1048576,MATCH(DATE(O$2,1,1),Emissions!$A$1:$LI$1),FALSE)</f>
        <v>6.1201083500000003E-2</v>
      </c>
      <c r="P637" s="361">
        <f>+VLOOKUP($E637,Emissions!$1:$1048576,MATCH(DATE(P$2,1,1),Emissions!$A$1:$LI$1),FALSE)</f>
        <v>6.1484630200000001E-2</v>
      </c>
      <c r="Q637" s="361">
        <f>+VLOOKUP($E637,Emissions!$1:$1048576,MATCH(DATE(Q$2,1,1),Emissions!$A$1:$LI$1),FALSE)</f>
        <v>6.1537777000000002E-2</v>
      </c>
      <c r="R637" s="361">
        <f>+VLOOKUP($E637,Emissions!$1:$1048576,MATCH(DATE(R$2,1,1),Emissions!$A$1:$LI$1),FALSE)</f>
        <v>6.161005E-2</v>
      </c>
      <c r="S637" s="361">
        <f>+VLOOKUP($E637,Emissions!$1:$1048576,MATCH(DATE(S$2,1,1),Emissions!$A$1:$LI$1),FALSE)</f>
        <v>6.1755141700000002E-2</v>
      </c>
      <c r="T637" s="361">
        <f>+VLOOKUP($E637,Emissions!$1:$1048576,MATCH(DATE(T$2,1,1),Emissions!$A$1:$LI$1),FALSE)</f>
        <v>6.1969854499999998E-2</v>
      </c>
      <c r="U637" s="361">
        <f>+VLOOKUP($E637,Emissions!$1:$1048576,MATCH(DATE(U$2,1,1),Emissions!$A$1:$LI$1),FALSE)</f>
        <v>6.2241885300000001E-2</v>
      </c>
      <c r="V637" s="361">
        <f>+VLOOKUP($E637,Emissions!$1:$1048576,MATCH(DATE(V$2,1,1),Emissions!$A$1:$LI$1),FALSE)</f>
        <v>6.2522591700000005E-2</v>
      </c>
      <c r="W637" s="361">
        <f>+VLOOKUP($E637,Emissions!$1:$1048576,MATCH(DATE(W$2,1,1),Emissions!$A$1:$LI$1),FALSE)</f>
        <v>6.2810255300000006E-2</v>
      </c>
      <c r="X637" s="361">
        <f>+VLOOKUP($E637,Emissions!$1:$1048576,MATCH(DATE(X$2,1,1),Emissions!$A$1:$LI$1),FALSE)</f>
        <v>6.3122123700000005E-2</v>
      </c>
      <c r="Y637" s="361">
        <f>+VLOOKUP($E637,Emissions!$1:$1048576,MATCH(DATE(Y$2,1,1),Emissions!$A$1:$LI$1),FALSE)</f>
        <v>6.3474381999999996E-2</v>
      </c>
      <c r="Z637" s="361">
        <f>+VLOOKUP($E637,Emissions!$1:$1048576,MATCH(DATE(Z$2,1,1),Emissions!$A$1:$LI$1),FALSE)</f>
        <v>6.3875323999999997E-2</v>
      </c>
      <c r="AA637" s="361">
        <f>+VLOOKUP($E637,Emissions!$1:$1048576,MATCH(DATE(AA$2,1,1),Emissions!$A$1:$LI$1),FALSE)</f>
        <v>6.4409409400000006E-2</v>
      </c>
      <c r="AB637" s="361">
        <f>+VLOOKUP($E637,Emissions!$1:$1048576,MATCH(DATE(AB$2,1,1),Emissions!$A$1:$LI$1),FALSE)</f>
        <v>6.5109041300000003E-2</v>
      </c>
      <c r="AC637" s="361">
        <f>+VLOOKUP($E637,Emissions!$1:$1048576,MATCH(DATE(AC$2,1,1),Emissions!$A$1:$LI$1),FALSE)</f>
        <v>6.5978784499999998E-2</v>
      </c>
      <c r="AD637" s="361">
        <f>+VLOOKUP($E637,Emissions!$1:$1048576,MATCH(DATE(AD$2,1,1),Emissions!$A$1:$LI$1),FALSE)</f>
        <v>6.70084279E-2</v>
      </c>
      <c r="AE637" s="361">
        <f>+VLOOKUP($E637,Emissions!$1:$1048576,MATCH(DATE(AE$2,1,1),Emissions!$A$1:$LI$1),FALSE)</f>
        <v>6.8163760300000001E-2</v>
      </c>
      <c r="AF637" s="361">
        <f>+VLOOKUP($E637,Emissions!$1:$1048576,MATCH(DATE(AF$2,1,1),Emissions!$A$1:$LI$1),FALSE)</f>
        <v>6.9482649199999996E-2</v>
      </c>
      <c r="AG637" s="361">
        <f>+VLOOKUP($E637,Emissions!$1:$1048576,MATCH(DATE(AG$2,1,1),Emissions!$A$1:$LI$1),FALSE)</f>
        <v>7.0983226100000005E-2</v>
      </c>
      <c r="AH637" s="361">
        <f>+VLOOKUP($E637,Emissions!$1:$1048576,MATCH(DATE(AH$2,1,1),Emissions!$A$1:$LI$1),FALSE)</f>
        <v>7.2667131999999995E-2</v>
      </c>
      <c r="AI637" s="361">
        <f>+VLOOKUP($E637,Emissions!$1:$1048576,MATCH(DATE(AI$2,1,1),Emissions!$A$1:$LI$1),FALSE)</f>
        <v>7.4510847300000002E-2</v>
      </c>
      <c r="AJ637" s="361">
        <f>+VLOOKUP($E637,Emissions!$1:$1048576,MATCH(DATE(AJ$2,1,1),Emissions!$A$1:$LI$1),FALSE)</f>
        <v>7.6479365800000004E-2</v>
      </c>
      <c r="AK637" s="361">
        <f>+VLOOKUP($E637,Emissions!$1:$1048576,MATCH(DATE(AK$2,1,1),Emissions!$A$1:$LI$1),FALSE)</f>
        <v>7.85708715E-2</v>
      </c>
      <c r="AL637" s="361">
        <f>+VLOOKUP($E637,Emissions!$1:$1048576,MATCH(DATE(AL$2,1,1),Emissions!$A$1:$LI$1),FALSE)</f>
        <v>8.0769491099999993E-2</v>
      </c>
      <c r="AM637" s="361">
        <f>+VLOOKUP($E637,Emissions!$1:$1048576,MATCH(DATE(AM$2,1,1),Emissions!$A$1:$LI$1),FALSE)</f>
        <v>8.3049364400000006E-2</v>
      </c>
      <c r="AN637" s="361">
        <f>+VLOOKUP($E637,Emissions!$1:$1048576,MATCH(DATE(AN$2,1,1),Emissions!$A$1:$LI$1),FALSE)</f>
        <v>8.5381226500000004E-2</v>
      </c>
      <c r="AO637" s="361">
        <f>+VLOOKUP($E637,Emissions!$1:$1048576,MATCH(DATE(AO$2,1,1),Emissions!$A$1:$LI$1),FALSE)</f>
        <v>8.77352193E-2</v>
      </c>
    </row>
    <row r="638" spans="1:41" s="92" customFormat="1" ht="15" customHeight="1" x14ac:dyDescent="0.35">
      <c r="A638" s="411"/>
      <c r="B638" s="170"/>
      <c r="C638" s="137" t="s">
        <v>1090</v>
      </c>
      <c r="D638" s="147" t="s">
        <v>1028</v>
      </c>
      <c r="E638" s="136" t="s">
        <v>2728</v>
      </c>
      <c r="F638" s="327">
        <f>+VLOOKUP($E638,Emissions!$1:$1048576,MATCH(DATE(F$2,1,1),Emissions!$A$1:$LI$1),FALSE)</f>
        <v>4.0474095959999996</v>
      </c>
      <c r="G638" s="327">
        <f>+VLOOKUP($E638,Emissions!$1:$1048576,MATCH(DATE(G$2,1,1),Emissions!$A$1:$LI$1),FALSE)</f>
        <v>4.0463466739999996</v>
      </c>
      <c r="H638" s="327">
        <f>+VLOOKUP($E638,Emissions!$1:$1048576,MATCH(DATE(H$2,1,1),Emissions!$A$1:$LI$1),FALSE)</f>
        <v>4.0454636099999997</v>
      </c>
      <c r="I638" s="327">
        <f>+VLOOKUP($E638,Emissions!$1:$1048576,MATCH(DATE(I$2,1,1),Emissions!$A$1:$LI$1),FALSE)</f>
        <v>4.0335489710000001</v>
      </c>
      <c r="J638" s="327">
        <f>+VLOOKUP($E638,Emissions!$1:$1048576,MATCH(DATE(J$2,1,1),Emissions!$A$1:$LI$1),FALSE)</f>
        <v>4.0542906500000004</v>
      </c>
      <c r="K638" s="327">
        <f>+VLOOKUP($E638,Emissions!$1:$1048576,MATCH(DATE(K$2,1,1),Emissions!$A$1:$LI$1),FALSE)</f>
        <v>4.1018681020000001</v>
      </c>
      <c r="L638" s="327">
        <f>+VLOOKUP($E638,Emissions!$1:$1048576,MATCH(DATE(L$2,1,1),Emissions!$A$1:$LI$1),FALSE)</f>
        <v>4.1709977159999996</v>
      </c>
      <c r="M638" s="327">
        <f>+VLOOKUP($E638,Emissions!$1:$1048576,MATCH(DATE(M$2,1,1),Emissions!$A$1:$LI$1),FALSE)</f>
        <v>4.2004477270000002</v>
      </c>
      <c r="N638" s="327">
        <f>+VLOOKUP($E638,Emissions!$1:$1048576,MATCH(DATE(N$2,1,1),Emissions!$A$1:$LI$1),FALSE)</f>
        <v>4.1801287719999998</v>
      </c>
      <c r="O638" s="327">
        <f>+VLOOKUP($E638,Emissions!$1:$1048576,MATCH(DATE(O$2,1,1),Emissions!$A$1:$LI$1),FALSE)</f>
        <v>4.1023209290000002</v>
      </c>
      <c r="P638" s="327">
        <f>+VLOOKUP($E638,Emissions!$1:$1048576,MATCH(DATE(P$2,1,1),Emissions!$A$1:$LI$1),FALSE)</f>
        <v>3.9613000519999999</v>
      </c>
      <c r="Q638" s="327">
        <f>+VLOOKUP($E638,Emissions!$1:$1048576,MATCH(DATE(Q$2,1,1),Emissions!$A$1:$LI$1),FALSE)</f>
        <v>3.8645581550000001</v>
      </c>
      <c r="R638" s="327">
        <f>+VLOOKUP($E638,Emissions!$1:$1048576,MATCH(DATE(R$2,1,1),Emissions!$A$1:$LI$1),FALSE)</f>
        <v>3.798220411</v>
      </c>
      <c r="S638" s="327">
        <f>+VLOOKUP($E638,Emissions!$1:$1048576,MATCH(DATE(S$2,1,1),Emissions!$A$1:$LI$1),FALSE)</f>
        <v>3.7509639469999998</v>
      </c>
      <c r="T638" s="327">
        <f>+VLOOKUP($E638,Emissions!$1:$1048576,MATCH(DATE(T$2,1,1),Emissions!$A$1:$LI$1),FALSE)</f>
        <v>3.7151570829999998</v>
      </c>
      <c r="U638" s="327">
        <f>+VLOOKUP($E638,Emissions!$1:$1048576,MATCH(DATE(U$2,1,1),Emissions!$A$1:$LI$1),FALSE)</f>
        <v>3.6860401760000001</v>
      </c>
      <c r="V638" s="327">
        <f>+VLOOKUP($E638,Emissions!$1:$1048576,MATCH(DATE(V$2,1,1),Emissions!$A$1:$LI$1),FALSE)</f>
        <v>3.6541659229999999</v>
      </c>
      <c r="W638" s="327">
        <f>+VLOOKUP($E638,Emissions!$1:$1048576,MATCH(DATE(W$2,1,1),Emissions!$A$1:$LI$1),FALSE)</f>
        <v>3.6198390030000001</v>
      </c>
      <c r="X638" s="327">
        <f>+VLOOKUP($E638,Emissions!$1:$1048576,MATCH(DATE(X$2,1,1),Emissions!$A$1:$LI$1),FALSE)</f>
        <v>3.5841556859999999</v>
      </c>
      <c r="Y638" s="327">
        <f>+VLOOKUP($E638,Emissions!$1:$1048576,MATCH(DATE(Y$2,1,1),Emissions!$A$1:$LI$1),FALSE)</f>
        <v>3.5483972709999998</v>
      </c>
      <c r="Z638" s="327">
        <f>+VLOOKUP($E638,Emissions!$1:$1048576,MATCH(DATE(Z$2,1,1),Emissions!$A$1:$LI$1),FALSE)</f>
        <v>3.5137120570000002</v>
      </c>
      <c r="AA638" s="327">
        <f>+VLOOKUP($E638,Emissions!$1:$1048576,MATCH(DATE(AA$2,1,1),Emissions!$A$1:$LI$1),FALSE)</f>
        <v>3.4890866479999998</v>
      </c>
      <c r="AB638" s="327">
        <f>+VLOOKUP($E638,Emissions!$1:$1048576,MATCH(DATE(AB$2,1,1),Emissions!$A$1:$LI$1),FALSE)</f>
        <v>3.4738630939999999</v>
      </c>
      <c r="AC638" s="327">
        <f>+VLOOKUP($E638,Emissions!$1:$1048576,MATCH(DATE(AC$2,1,1),Emissions!$A$1:$LI$1),FALSE)</f>
        <v>3.4675120079999999</v>
      </c>
      <c r="AD638" s="327">
        <f>+VLOOKUP($E638,Emissions!$1:$1048576,MATCH(DATE(AD$2,1,1),Emissions!$A$1:$LI$1),FALSE)</f>
        <v>3.4695977849999999</v>
      </c>
      <c r="AE638" s="327">
        <f>+VLOOKUP($E638,Emissions!$1:$1048576,MATCH(DATE(AE$2,1,1),Emissions!$A$1:$LI$1),FALSE)</f>
        <v>3.4793268049999999</v>
      </c>
      <c r="AF638" s="327">
        <f>+VLOOKUP($E638,Emissions!$1:$1048576,MATCH(DATE(AF$2,1,1),Emissions!$A$1:$LI$1),FALSE)</f>
        <v>3.4978824469999998</v>
      </c>
      <c r="AG638" s="327">
        <f>+VLOOKUP($E638,Emissions!$1:$1048576,MATCH(DATE(AG$2,1,1),Emissions!$A$1:$LI$1),FALSE)</f>
        <v>3.524897068</v>
      </c>
      <c r="AH638" s="327">
        <f>+VLOOKUP($E638,Emissions!$1:$1048576,MATCH(DATE(AH$2,1,1),Emissions!$A$1:$LI$1),FALSE)</f>
        <v>3.5601448869999999</v>
      </c>
      <c r="AI638" s="327">
        <f>+VLOOKUP($E638,Emissions!$1:$1048576,MATCH(DATE(AI$2,1,1),Emissions!$A$1:$LI$1),FALSE)</f>
        <v>3.6028244109999998</v>
      </c>
      <c r="AJ638" s="327">
        <f>+VLOOKUP($E638,Emissions!$1:$1048576,MATCH(DATE(AJ$2,1,1),Emissions!$A$1:$LI$1),FALSE)</f>
        <v>3.6517148580000001</v>
      </c>
      <c r="AK638" s="327">
        <f>+VLOOKUP($E638,Emissions!$1:$1048576,MATCH(DATE(AK$2,1,1),Emissions!$A$1:$LI$1),FALSE)</f>
        <v>3.7085791399999999</v>
      </c>
      <c r="AL638" s="327">
        <f>+VLOOKUP($E638,Emissions!$1:$1048576,MATCH(DATE(AL$2,1,1),Emissions!$A$1:$LI$1),FALSE)</f>
        <v>3.7715596279999999</v>
      </c>
      <c r="AM638" s="327">
        <f>+VLOOKUP($E638,Emissions!$1:$1048576,MATCH(DATE(AM$2,1,1),Emissions!$A$1:$LI$1),FALSE)</f>
        <v>3.8388967030000001</v>
      </c>
      <c r="AN638" s="327">
        <f>+VLOOKUP($E638,Emissions!$1:$1048576,MATCH(DATE(AN$2,1,1),Emissions!$A$1:$LI$1),FALSE)</f>
        <v>3.9089124260000001</v>
      </c>
      <c r="AO638" s="327">
        <f>+VLOOKUP($E638,Emissions!$1:$1048576,MATCH(DATE(AO$2,1,1),Emissions!$A$1:$LI$1),FALSE)</f>
        <v>3.9800000889999998</v>
      </c>
    </row>
    <row r="639" spans="1:41" ht="15" customHeight="1" x14ac:dyDescent="0.35">
      <c r="A639" s="411"/>
      <c r="B639" s="170"/>
      <c r="C639" s="138" t="s">
        <v>606</v>
      </c>
      <c r="D639" s="114" t="s">
        <v>1028</v>
      </c>
      <c r="E639" s="50" t="s">
        <v>2729</v>
      </c>
      <c r="F639" s="361">
        <f>+VLOOKUP($E639,Emissions!$1:$1048576,MATCH(DATE(F$2,1,1),Emissions!$A$1:$LI$1),FALSE)</f>
        <v>2.5773968869999999</v>
      </c>
      <c r="G639" s="361">
        <f>+VLOOKUP($E639,Emissions!$1:$1048576,MATCH(DATE(G$2,1,1),Emissions!$A$1:$LI$1),FALSE)</f>
        <v>2.5805788519999999</v>
      </c>
      <c r="H639" s="361">
        <f>+VLOOKUP($E639,Emissions!$1:$1048576,MATCH(DATE(H$2,1,1),Emissions!$A$1:$LI$1),FALSE)</f>
        <v>2.5855266810000002</v>
      </c>
      <c r="I639" s="361">
        <f>+VLOOKUP($E639,Emissions!$1:$1048576,MATCH(DATE(I$2,1,1),Emissions!$A$1:$LI$1),FALSE)</f>
        <v>2.5844537079999998</v>
      </c>
      <c r="J639" s="361">
        <f>+VLOOKUP($E639,Emissions!$1:$1048576,MATCH(DATE(J$2,1,1),Emissions!$A$1:$LI$1),FALSE)</f>
        <v>2.6053668860000001</v>
      </c>
      <c r="K639" s="361">
        <f>+VLOOKUP($E639,Emissions!$1:$1048576,MATCH(DATE(K$2,1,1),Emissions!$A$1:$LI$1),FALSE)</f>
        <v>2.6445438170000002</v>
      </c>
      <c r="L639" s="361">
        <f>+VLOOKUP($E639,Emissions!$1:$1048576,MATCH(DATE(L$2,1,1),Emissions!$A$1:$LI$1),FALSE)</f>
        <v>2.6985903449999999</v>
      </c>
      <c r="M639" s="361">
        <f>+VLOOKUP($E639,Emissions!$1:$1048576,MATCH(DATE(M$2,1,1),Emissions!$A$1:$LI$1),FALSE)</f>
        <v>2.7271221940000001</v>
      </c>
      <c r="N639" s="361">
        <f>+VLOOKUP($E639,Emissions!$1:$1048576,MATCH(DATE(N$2,1,1),Emissions!$A$1:$LI$1),FALSE)</f>
        <v>2.722698222</v>
      </c>
      <c r="O639" s="361">
        <f>+VLOOKUP($E639,Emissions!$1:$1048576,MATCH(DATE(O$2,1,1),Emissions!$A$1:$LI$1),FALSE)</f>
        <v>2.6793389259999998</v>
      </c>
      <c r="P639" s="361">
        <f>+VLOOKUP($E639,Emissions!$1:$1048576,MATCH(DATE(P$2,1,1),Emissions!$A$1:$LI$1),FALSE)</f>
        <v>2.592097887</v>
      </c>
      <c r="Q639" s="361">
        <f>+VLOOKUP($E639,Emissions!$1:$1048576,MATCH(DATE(Q$2,1,1),Emissions!$A$1:$LI$1),FALSE)</f>
        <v>2.5315003690000002</v>
      </c>
      <c r="R639" s="361">
        <f>+VLOOKUP($E639,Emissions!$1:$1048576,MATCH(DATE(R$2,1,1),Emissions!$A$1:$LI$1),FALSE)</f>
        <v>2.4889777620000002</v>
      </c>
      <c r="S639" s="361">
        <f>+VLOOKUP($E639,Emissions!$1:$1048576,MATCH(DATE(S$2,1,1),Emissions!$A$1:$LI$1),FALSE)</f>
        <v>2.4575782859999999</v>
      </c>
      <c r="T639" s="361">
        <f>+VLOOKUP($E639,Emissions!$1:$1048576,MATCH(DATE(T$2,1,1),Emissions!$A$1:$LI$1),FALSE)</f>
        <v>2.4326809530000002</v>
      </c>
      <c r="U639" s="361">
        <f>+VLOOKUP($E639,Emissions!$1:$1048576,MATCH(DATE(U$2,1,1),Emissions!$A$1:$LI$1),FALSE)</f>
        <v>2.411508671</v>
      </c>
      <c r="V639" s="361">
        <f>+VLOOKUP($E639,Emissions!$1:$1048576,MATCH(DATE(V$2,1,1),Emissions!$A$1:$LI$1),FALSE)</f>
        <v>2.3880689519999998</v>
      </c>
      <c r="W639" s="361">
        <f>+VLOOKUP($E639,Emissions!$1:$1048576,MATCH(DATE(W$2,1,1),Emissions!$A$1:$LI$1),FALSE)</f>
        <v>2.3628820020000001</v>
      </c>
      <c r="X639" s="361">
        <f>+VLOOKUP($E639,Emissions!$1:$1048576,MATCH(DATE(X$2,1,1),Emissions!$A$1:$LI$1),FALSE)</f>
        <v>2.3369649880000001</v>
      </c>
      <c r="Y639" s="361">
        <f>+VLOOKUP($E639,Emissions!$1:$1048576,MATCH(DATE(Y$2,1,1),Emissions!$A$1:$LI$1),FALSE)</f>
        <v>2.3113876210000002</v>
      </c>
      <c r="Z639" s="361">
        <f>+VLOOKUP($E639,Emissions!$1:$1048576,MATCH(DATE(Z$2,1,1),Emissions!$A$1:$LI$1),FALSE)</f>
        <v>2.2870301049999999</v>
      </c>
      <c r="AA639" s="361">
        <f>+VLOOKUP($E639,Emissions!$1:$1048576,MATCH(DATE(AA$2,1,1),Emissions!$A$1:$LI$1),FALSE)</f>
        <v>2.2700981960000002</v>
      </c>
      <c r="AB639" s="361">
        <f>+VLOOKUP($E639,Emissions!$1:$1048576,MATCH(DATE(AB$2,1,1),Emissions!$A$1:$LI$1),FALSE)</f>
        <v>2.260308094</v>
      </c>
      <c r="AC639" s="361">
        <f>+VLOOKUP($E639,Emissions!$1:$1048576,MATCH(DATE(AC$2,1,1),Emissions!$A$1:$LI$1),FALSE)</f>
        <v>2.2573962550000002</v>
      </c>
      <c r="AD639" s="361">
        <f>+VLOOKUP($E639,Emissions!$1:$1048576,MATCH(DATE(AD$2,1,1),Emissions!$A$1:$LI$1),FALSE)</f>
        <v>2.2610873090000001</v>
      </c>
      <c r="AE639" s="361">
        <f>+VLOOKUP($E639,Emissions!$1:$1048576,MATCH(DATE(AE$2,1,1),Emissions!$A$1:$LI$1),FALSE)</f>
        <v>2.2707002190000001</v>
      </c>
      <c r="AF639" s="361">
        <f>+VLOOKUP($E639,Emissions!$1:$1048576,MATCH(DATE(AF$2,1,1),Emissions!$A$1:$LI$1),FALSE)</f>
        <v>2.2870554529999998</v>
      </c>
      <c r="AG639" s="361">
        <f>+VLOOKUP($E639,Emissions!$1:$1048576,MATCH(DATE(AG$2,1,1),Emissions!$A$1:$LI$1),FALSE)</f>
        <v>2.3100042300000001</v>
      </c>
      <c r="AH639" s="361">
        <f>+VLOOKUP($E639,Emissions!$1:$1048576,MATCH(DATE(AH$2,1,1),Emissions!$A$1:$LI$1),FALSE)</f>
        <v>2.3394397219999998</v>
      </c>
      <c r="AI639" s="361">
        <f>+VLOOKUP($E639,Emissions!$1:$1048576,MATCH(DATE(AI$2,1,1),Emissions!$A$1:$LI$1),FALSE)</f>
        <v>2.374717897</v>
      </c>
      <c r="AJ639" s="361">
        <f>+VLOOKUP($E639,Emissions!$1:$1048576,MATCH(DATE(AJ$2,1,1),Emissions!$A$1:$LI$1),FALSE)</f>
        <v>2.4148246119999999</v>
      </c>
      <c r="AK639" s="361">
        <f>+VLOOKUP($E639,Emissions!$1:$1048576,MATCH(DATE(AK$2,1,1),Emissions!$A$1:$LI$1),FALSE)</f>
        <v>2.460778973</v>
      </c>
      <c r="AL639" s="361">
        <f>+VLOOKUP($E639,Emissions!$1:$1048576,MATCH(DATE(AL$2,1,1),Emissions!$A$1:$LI$1),FALSE)</f>
        <v>2.511198008</v>
      </c>
      <c r="AM639" s="361">
        <f>+VLOOKUP($E639,Emissions!$1:$1048576,MATCH(DATE(AM$2,1,1),Emissions!$A$1:$LI$1),FALSE)</f>
        <v>2.56476031</v>
      </c>
      <c r="AN639" s="361">
        <f>+VLOOKUP($E639,Emissions!$1:$1048576,MATCH(DATE(AN$2,1,1),Emissions!$A$1:$LI$1),FALSE)</f>
        <v>2.6201881330000001</v>
      </c>
      <c r="AO639" s="361">
        <f>+VLOOKUP($E639,Emissions!$1:$1048576,MATCH(DATE(AO$2,1,1),Emissions!$A$1:$LI$1),FALSE)</f>
        <v>2.6762428520000001</v>
      </c>
    </row>
    <row r="640" spans="1:41" ht="15" customHeight="1" x14ac:dyDescent="0.35">
      <c r="A640" s="411"/>
      <c r="B640" s="170"/>
      <c r="C640" s="138" t="s">
        <v>607</v>
      </c>
      <c r="D640" s="114" t="s">
        <v>1028</v>
      </c>
      <c r="E640" s="50" t="s">
        <v>2730</v>
      </c>
      <c r="F640" s="361">
        <f>+VLOOKUP($E640,Emissions!$1:$1048576,MATCH(DATE(F$2,1,1),Emissions!$A$1:$LI$1),FALSE)</f>
        <v>1.4700127089999999</v>
      </c>
      <c r="G640" s="361">
        <f>+VLOOKUP($E640,Emissions!$1:$1048576,MATCH(DATE(G$2,1,1),Emissions!$A$1:$LI$1),FALSE)</f>
        <v>1.4657678220000001</v>
      </c>
      <c r="H640" s="361">
        <f>+VLOOKUP($E640,Emissions!$1:$1048576,MATCH(DATE(H$2,1,1),Emissions!$A$1:$LI$1),FALSE)</f>
        <v>1.4599369289999999</v>
      </c>
      <c r="I640" s="361">
        <f>+VLOOKUP($E640,Emissions!$1:$1048576,MATCH(DATE(I$2,1,1),Emissions!$A$1:$LI$1),FALSE)</f>
        <v>1.449095263</v>
      </c>
      <c r="J640" s="361">
        <f>+VLOOKUP($E640,Emissions!$1:$1048576,MATCH(DATE(J$2,1,1),Emissions!$A$1:$LI$1),FALSE)</f>
        <v>1.448923763</v>
      </c>
      <c r="K640" s="361">
        <f>+VLOOKUP($E640,Emissions!$1:$1048576,MATCH(DATE(K$2,1,1),Emissions!$A$1:$LI$1),FALSE)</f>
        <v>1.4573242850000001</v>
      </c>
      <c r="L640" s="361">
        <f>+VLOOKUP($E640,Emissions!$1:$1048576,MATCH(DATE(L$2,1,1),Emissions!$A$1:$LI$1),FALSE)</f>
        <v>1.47240737</v>
      </c>
      <c r="M640" s="361">
        <f>+VLOOKUP($E640,Emissions!$1:$1048576,MATCH(DATE(M$2,1,1),Emissions!$A$1:$LI$1),FALSE)</f>
        <v>1.4733255329999999</v>
      </c>
      <c r="N640" s="361">
        <f>+VLOOKUP($E640,Emissions!$1:$1048576,MATCH(DATE(N$2,1,1),Emissions!$A$1:$LI$1),FALSE)</f>
        <v>1.45743055</v>
      </c>
      <c r="O640" s="361">
        <f>+VLOOKUP($E640,Emissions!$1:$1048576,MATCH(DATE(O$2,1,1),Emissions!$A$1:$LI$1),FALSE)</f>
        <v>1.422982003</v>
      </c>
      <c r="P640" s="361">
        <f>+VLOOKUP($E640,Emissions!$1:$1048576,MATCH(DATE(P$2,1,1),Emissions!$A$1:$LI$1),FALSE)</f>
        <v>1.3692021640000001</v>
      </c>
      <c r="Q640" s="361">
        <f>+VLOOKUP($E640,Emissions!$1:$1048576,MATCH(DATE(Q$2,1,1),Emissions!$A$1:$LI$1),FALSE)</f>
        <v>1.3330577850000001</v>
      </c>
      <c r="R640" s="361">
        <f>+VLOOKUP($E640,Emissions!$1:$1048576,MATCH(DATE(R$2,1,1),Emissions!$A$1:$LI$1),FALSE)</f>
        <v>1.309242649</v>
      </c>
      <c r="S640" s="361">
        <f>+VLOOKUP($E640,Emissions!$1:$1048576,MATCH(DATE(S$2,1,1),Emissions!$A$1:$LI$1),FALSE)</f>
        <v>1.29338566</v>
      </c>
      <c r="T640" s="361">
        <f>+VLOOKUP($E640,Emissions!$1:$1048576,MATCH(DATE(T$2,1,1),Emissions!$A$1:$LI$1),FALSE)</f>
        <v>1.28247613</v>
      </c>
      <c r="U640" s="361">
        <f>+VLOOKUP($E640,Emissions!$1:$1048576,MATCH(DATE(U$2,1,1),Emissions!$A$1:$LI$1),FALSE)</f>
        <v>1.2745315049999999</v>
      </c>
      <c r="V640" s="361">
        <f>+VLOOKUP($E640,Emissions!$1:$1048576,MATCH(DATE(V$2,1,1),Emissions!$A$1:$LI$1),FALSE)</f>
        <v>1.2660969710000001</v>
      </c>
      <c r="W640" s="361">
        <f>+VLOOKUP($E640,Emissions!$1:$1048576,MATCH(DATE(W$2,1,1),Emissions!$A$1:$LI$1),FALSE)</f>
        <v>1.256957001</v>
      </c>
      <c r="X640" s="361">
        <f>+VLOOKUP($E640,Emissions!$1:$1048576,MATCH(DATE(X$2,1,1),Emissions!$A$1:$LI$1),FALSE)</f>
        <v>1.247190698</v>
      </c>
      <c r="Y640" s="361">
        <f>+VLOOKUP($E640,Emissions!$1:$1048576,MATCH(DATE(Y$2,1,1),Emissions!$A$1:$LI$1),FALSE)</f>
        <v>1.2370096500000001</v>
      </c>
      <c r="Z640" s="361">
        <f>+VLOOKUP($E640,Emissions!$1:$1048576,MATCH(DATE(Z$2,1,1),Emissions!$A$1:$LI$1),FALSE)</f>
        <v>1.2266819520000001</v>
      </c>
      <c r="AA640" s="361">
        <f>+VLOOKUP($E640,Emissions!$1:$1048576,MATCH(DATE(AA$2,1,1),Emissions!$A$1:$LI$1),FALSE)</f>
        <v>1.2189884520000001</v>
      </c>
      <c r="AB640" s="361">
        <f>+VLOOKUP($E640,Emissions!$1:$1048576,MATCH(DATE(AB$2,1,1),Emissions!$A$1:$LI$1),FALSE)</f>
        <v>1.2135549999999999</v>
      </c>
      <c r="AC640" s="361">
        <f>+VLOOKUP($E640,Emissions!$1:$1048576,MATCH(DATE(AC$2,1,1),Emissions!$A$1:$LI$1),FALSE)</f>
        <v>1.210115753</v>
      </c>
      <c r="AD640" s="361">
        <f>+VLOOKUP($E640,Emissions!$1:$1048576,MATCH(DATE(AD$2,1,1),Emissions!$A$1:$LI$1),FALSE)</f>
        <v>1.2085104760000001</v>
      </c>
      <c r="AE640" s="361">
        <f>+VLOOKUP($E640,Emissions!$1:$1048576,MATCH(DATE(AE$2,1,1),Emissions!$A$1:$LI$1),FALSE)</f>
        <v>1.2086265860000001</v>
      </c>
      <c r="AF640" s="361">
        <f>+VLOOKUP($E640,Emissions!$1:$1048576,MATCH(DATE(AF$2,1,1),Emissions!$A$1:$LI$1),FALSE)</f>
        <v>1.2108269949999999</v>
      </c>
      <c r="AG640" s="361">
        <f>+VLOOKUP($E640,Emissions!$1:$1048576,MATCH(DATE(AG$2,1,1),Emissions!$A$1:$LI$1),FALSE)</f>
        <v>1.2148928379999999</v>
      </c>
      <c r="AH640" s="361">
        <f>+VLOOKUP($E640,Emissions!$1:$1048576,MATCH(DATE(AH$2,1,1),Emissions!$A$1:$LI$1),FALSE)</f>
        <v>1.220705165</v>
      </c>
      <c r="AI640" s="361">
        <f>+VLOOKUP($E640,Emissions!$1:$1048576,MATCH(DATE(AI$2,1,1),Emissions!$A$1:$LI$1),FALSE)</f>
        <v>1.228106514</v>
      </c>
      <c r="AJ640" s="361">
        <f>+VLOOKUP($E640,Emissions!$1:$1048576,MATCH(DATE(AJ$2,1,1),Emissions!$A$1:$LI$1),FALSE)</f>
        <v>1.236890246</v>
      </c>
      <c r="AK640" s="361">
        <f>+VLOOKUP($E640,Emissions!$1:$1048576,MATCH(DATE(AK$2,1,1),Emissions!$A$1:$LI$1),FALSE)</f>
        <v>1.2478001670000001</v>
      </c>
      <c r="AL640" s="361">
        <f>+VLOOKUP($E640,Emissions!$1:$1048576,MATCH(DATE(AL$2,1,1),Emissions!$A$1:$LI$1),FALSE)</f>
        <v>1.2603616200000001</v>
      </c>
      <c r="AM640" s="361">
        <f>+VLOOKUP($E640,Emissions!$1:$1048576,MATCH(DATE(AM$2,1,1),Emissions!$A$1:$LI$1),FALSE)</f>
        <v>1.274136393</v>
      </c>
      <c r="AN640" s="361">
        <f>+VLOOKUP($E640,Emissions!$1:$1048576,MATCH(DATE(AN$2,1,1),Emissions!$A$1:$LI$1),FALSE)</f>
        <v>1.288724293</v>
      </c>
      <c r="AO640" s="361">
        <f>+VLOOKUP($E640,Emissions!$1:$1048576,MATCH(DATE(AO$2,1,1),Emissions!$A$1:$LI$1),FALSE)</f>
        <v>1.3037572369999999</v>
      </c>
    </row>
    <row r="641" spans="1:41" s="92" customFormat="1" ht="15" customHeight="1" x14ac:dyDescent="0.35">
      <c r="A641" s="411"/>
      <c r="B641" s="170"/>
      <c r="C641" s="137" t="s">
        <v>1091</v>
      </c>
      <c r="D641" s="147" t="s">
        <v>1028</v>
      </c>
      <c r="E641" s="136" t="s">
        <v>2731</v>
      </c>
      <c r="F641" s="327">
        <f>+VLOOKUP($E641,Emissions!$1:$1048576,MATCH(DATE(F$2,1,1),Emissions!$A$1:$LI$1),FALSE)</f>
        <v>7.6478886199999999E-2</v>
      </c>
      <c r="G641" s="327">
        <f>+VLOOKUP($E641,Emissions!$1:$1048576,MATCH(DATE(G$2,1,1),Emissions!$A$1:$LI$1),FALSE)</f>
        <v>7.7100840200000006E-2</v>
      </c>
      <c r="H641" s="327">
        <f>+VLOOKUP($E641,Emissions!$1:$1048576,MATCH(DATE(H$2,1,1),Emissions!$A$1:$LI$1),FALSE)</f>
        <v>7.7727982700000003E-2</v>
      </c>
      <c r="I641" s="327">
        <f>+VLOOKUP($E641,Emissions!$1:$1048576,MATCH(DATE(I$2,1,1),Emissions!$A$1:$LI$1),FALSE)</f>
        <v>7.8381623900000003E-2</v>
      </c>
      <c r="J641" s="327">
        <f>+VLOOKUP($E641,Emissions!$1:$1048576,MATCH(DATE(J$2,1,1),Emissions!$A$1:$LI$1),FALSE)</f>
        <v>7.9291219699999999E-2</v>
      </c>
      <c r="K641" s="327">
        <f>+VLOOKUP($E641,Emissions!$1:$1048576,MATCH(DATE(K$2,1,1),Emissions!$A$1:$LI$1),FALSE)</f>
        <v>8.0443474299999998E-2</v>
      </c>
      <c r="L641" s="327">
        <f>+VLOOKUP($E641,Emissions!$1:$1048576,MATCH(DATE(L$2,1,1),Emissions!$A$1:$LI$1),FALSE)</f>
        <v>8.1849203800000006E-2</v>
      </c>
      <c r="M641" s="327">
        <f>+VLOOKUP($E641,Emissions!$1:$1048576,MATCH(DATE(M$2,1,1),Emissions!$A$1:$LI$1),FALSE)</f>
        <v>8.3160010699999995E-2</v>
      </c>
      <c r="N641" s="327">
        <f>+VLOOKUP($E641,Emissions!$1:$1048576,MATCH(DATE(N$2,1,1),Emissions!$A$1:$LI$1),FALSE)</f>
        <v>8.4256055699999999E-2</v>
      </c>
      <c r="O641" s="327">
        <f>+VLOOKUP($E641,Emissions!$1:$1048576,MATCH(DATE(O$2,1,1),Emissions!$A$1:$LI$1),FALSE)</f>
        <v>8.50573565E-2</v>
      </c>
      <c r="P641" s="327">
        <f>+VLOOKUP($E641,Emissions!$1:$1048576,MATCH(DATE(P$2,1,1),Emissions!$A$1:$LI$1),FALSE)</f>
        <v>8.5446071499999998E-2</v>
      </c>
      <c r="Q641" s="327">
        <f>+VLOOKUP($E641,Emissions!$1:$1048576,MATCH(DATE(Q$2,1,1),Emissions!$A$1:$LI$1),FALSE)</f>
        <v>8.58551907E-2</v>
      </c>
      <c r="R641" s="327">
        <f>+VLOOKUP($E641,Emissions!$1:$1048576,MATCH(DATE(R$2,1,1),Emissions!$A$1:$LI$1),FALSE)</f>
        <v>8.6320218700000007E-2</v>
      </c>
      <c r="S641" s="327">
        <f>+VLOOKUP($E641,Emissions!$1:$1048576,MATCH(DATE(S$2,1,1),Emissions!$A$1:$LI$1),FALSE)</f>
        <v>8.6836052799999994E-2</v>
      </c>
      <c r="T641" s="327">
        <f>+VLOOKUP($E641,Emissions!$1:$1048576,MATCH(DATE(T$2,1,1),Emissions!$A$1:$LI$1),FALSE)</f>
        <v>8.7394790099999994E-2</v>
      </c>
      <c r="U641" s="327">
        <f>+VLOOKUP($E641,Emissions!$1:$1048576,MATCH(DATE(U$2,1,1),Emissions!$A$1:$LI$1),FALSE)</f>
        <v>8.7993254300000004E-2</v>
      </c>
      <c r="V641" s="327">
        <f>+VLOOKUP($E641,Emissions!$1:$1048576,MATCH(DATE(V$2,1,1),Emissions!$A$1:$LI$1),FALSE)</f>
        <v>8.8575565199999998E-2</v>
      </c>
      <c r="W641" s="327">
        <f>+VLOOKUP($E641,Emissions!$1:$1048576,MATCH(DATE(W$2,1,1),Emissions!$A$1:$LI$1),FALSE)</f>
        <v>8.9177778900000004E-2</v>
      </c>
      <c r="X641" s="327">
        <f>+VLOOKUP($E641,Emissions!$1:$1048576,MATCH(DATE(X$2,1,1),Emissions!$A$1:$LI$1),FALSE)</f>
        <v>8.9819854500000004E-2</v>
      </c>
      <c r="Y641" s="327">
        <f>+VLOOKUP($E641,Emissions!$1:$1048576,MATCH(DATE(Y$2,1,1),Emissions!$A$1:$LI$1),FALSE)</f>
        <v>9.0513586600000001E-2</v>
      </c>
      <c r="Z641" s="327">
        <f>+VLOOKUP($E641,Emissions!$1:$1048576,MATCH(DATE(Z$2,1,1),Emissions!$A$1:$LI$1),FALSE)</f>
        <v>9.1266228300000002E-2</v>
      </c>
      <c r="AA641" s="327">
        <f>+VLOOKUP($E641,Emissions!$1:$1048576,MATCH(DATE(AA$2,1,1),Emissions!$A$1:$LI$1),FALSE)</f>
        <v>9.2148360999999998E-2</v>
      </c>
      <c r="AB641" s="327">
        <f>+VLOOKUP($E641,Emissions!$1:$1048576,MATCH(DATE(AB$2,1,1),Emissions!$A$1:$LI$1),FALSE)</f>
        <v>9.31736851E-2</v>
      </c>
      <c r="AC641" s="327">
        <f>+VLOOKUP($E641,Emissions!$1:$1048576,MATCH(DATE(AC$2,1,1),Emissions!$A$1:$LI$1),FALSE)</f>
        <v>9.4345237200000001E-2</v>
      </c>
      <c r="AD641" s="327">
        <f>+VLOOKUP($E641,Emissions!$1:$1048576,MATCH(DATE(AD$2,1,1),Emissions!$A$1:$LI$1),FALSE)</f>
        <v>9.5658472499999994E-2</v>
      </c>
      <c r="AE641" s="327">
        <f>+VLOOKUP($E641,Emissions!$1:$1048576,MATCH(DATE(AE$2,1,1),Emissions!$A$1:$LI$1),FALSE)</f>
        <v>9.7097255899999999E-2</v>
      </c>
      <c r="AF641" s="327">
        <f>+VLOOKUP($E641,Emissions!$1:$1048576,MATCH(DATE(AF$2,1,1),Emissions!$A$1:$LI$1),FALSE)</f>
        <v>9.8498281100000001E-2</v>
      </c>
      <c r="AG641" s="327">
        <f>+VLOOKUP($E641,Emissions!$1:$1048576,MATCH(DATE(AG$2,1,1),Emissions!$A$1:$LI$1),FALSE)</f>
        <v>9.9954342799999998E-2</v>
      </c>
      <c r="AH641" s="327">
        <f>+VLOOKUP($E641,Emissions!$1:$1048576,MATCH(DATE(AH$2,1,1),Emissions!$A$1:$LI$1),FALSE)</f>
        <v>0.10152471959999999</v>
      </c>
      <c r="AI641" s="327">
        <f>+VLOOKUP($E641,Emissions!$1:$1048576,MATCH(DATE(AI$2,1,1),Emissions!$A$1:$LI$1),FALSE)</f>
        <v>0.1032098528</v>
      </c>
      <c r="AJ641" s="327">
        <f>+VLOOKUP($E641,Emissions!$1:$1048576,MATCH(DATE(AJ$2,1,1),Emissions!$A$1:$LI$1),FALSE)</f>
        <v>0.1049830189</v>
      </c>
      <c r="AK641" s="327">
        <f>+VLOOKUP($E641,Emissions!$1:$1048576,MATCH(DATE(AK$2,1,1),Emissions!$A$1:$LI$1),FALSE)</f>
        <v>0.10684034520000001</v>
      </c>
      <c r="AL641" s="327">
        <f>+VLOOKUP($E641,Emissions!$1:$1048576,MATCH(DATE(AL$2,1,1),Emissions!$A$1:$LI$1),FALSE)</f>
        <v>0.1087584555</v>
      </c>
      <c r="AM641" s="327">
        <f>+VLOOKUP($E641,Emissions!$1:$1048576,MATCH(DATE(AM$2,1,1),Emissions!$A$1:$LI$1),FALSE)</f>
        <v>0.1107139297</v>
      </c>
      <c r="AN641" s="327">
        <f>+VLOOKUP($E641,Emissions!$1:$1048576,MATCH(DATE(AN$2,1,1),Emissions!$A$1:$LI$1),FALSE)</f>
        <v>0.1126840237</v>
      </c>
      <c r="AO641" s="327">
        <f>+VLOOKUP($E641,Emissions!$1:$1048576,MATCH(DATE(AO$2,1,1),Emissions!$A$1:$LI$1),FALSE)</f>
        <v>0.1146465897</v>
      </c>
    </row>
    <row r="642" spans="1:41" ht="15" customHeight="1" x14ac:dyDescent="0.35">
      <c r="A642" s="411"/>
      <c r="B642" s="170"/>
      <c r="C642" s="138" t="s">
        <v>455</v>
      </c>
      <c r="D642" s="114" t="s">
        <v>1028</v>
      </c>
      <c r="E642" s="50" t="s">
        <v>2732</v>
      </c>
      <c r="F642" s="361">
        <f>+VLOOKUP($E642,Emissions!$1:$1048576,MATCH(DATE(F$2,1,1),Emissions!$A$1:$LI$1),FALSE)</f>
        <v>7.6478886199999999E-2</v>
      </c>
      <c r="G642" s="361">
        <f>+VLOOKUP($E642,Emissions!$1:$1048576,MATCH(DATE(G$2,1,1),Emissions!$A$1:$LI$1),FALSE)</f>
        <v>7.7100840200000006E-2</v>
      </c>
      <c r="H642" s="361">
        <f>+VLOOKUP($E642,Emissions!$1:$1048576,MATCH(DATE(H$2,1,1),Emissions!$A$1:$LI$1),FALSE)</f>
        <v>7.7727982700000003E-2</v>
      </c>
      <c r="I642" s="361">
        <f>+VLOOKUP($E642,Emissions!$1:$1048576,MATCH(DATE(I$2,1,1),Emissions!$A$1:$LI$1),FALSE)</f>
        <v>7.8381623900000003E-2</v>
      </c>
      <c r="J642" s="361">
        <f>+VLOOKUP($E642,Emissions!$1:$1048576,MATCH(DATE(J$2,1,1),Emissions!$A$1:$LI$1),FALSE)</f>
        <v>7.9291219699999999E-2</v>
      </c>
      <c r="K642" s="361">
        <f>+VLOOKUP($E642,Emissions!$1:$1048576,MATCH(DATE(K$2,1,1),Emissions!$A$1:$LI$1),FALSE)</f>
        <v>8.0443474299999998E-2</v>
      </c>
      <c r="L642" s="361">
        <f>+VLOOKUP($E642,Emissions!$1:$1048576,MATCH(DATE(L$2,1,1),Emissions!$A$1:$LI$1),FALSE)</f>
        <v>8.1849203800000006E-2</v>
      </c>
      <c r="M642" s="361">
        <f>+VLOOKUP($E642,Emissions!$1:$1048576,MATCH(DATE(M$2,1,1),Emissions!$A$1:$LI$1),FALSE)</f>
        <v>8.3160010699999995E-2</v>
      </c>
      <c r="N642" s="361">
        <f>+VLOOKUP($E642,Emissions!$1:$1048576,MATCH(DATE(N$2,1,1),Emissions!$A$1:$LI$1),FALSE)</f>
        <v>8.4256055699999999E-2</v>
      </c>
      <c r="O642" s="361">
        <f>+VLOOKUP($E642,Emissions!$1:$1048576,MATCH(DATE(O$2,1,1),Emissions!$A$1:$LI$1),FALSE)</f>
        <v>8.50573565E-2</v>
      </c>
      <c r="P642" s="361">
        <f>+VLOOKUP($E642,Emissions!$1:$1048576,MATCH(DATE(P$2,1,1),Emissions!$A$1:$LI$1),FALSE)</f>
        <v>8.5446071499999998E-2</v>
      </c>
      <c r="Q642" s="361">
        <f>+VLOOKUP($E642,Emissions!$1:$1048576,MATCH(DATE(Q$2,1,1),Emissions!$A$1:$LI$1),FALSE)</f>
        <v>8.58551907E-2</v>
      </c>
      <c r="R642" s="361">
        <f>+VLOOKUP($E642,Emissions!$1:$1048576,MATCH(DATE(R$2,1,1),Emissions!$A$1:$LI$1),FALSE)</f>
        <v>8.6320218700000007E-2</v>
      </c>
      <c r="S642" s="361">
        <f>+VLOOKUP($E642,Emissions!$1:$1048576,MATCH(DATE(S$2,1,1),Emissions!$A$1:$LI$1),FALSE)</f>
        <v>8.6836052799999994E-2</v>
      </c>
      <c r="T642" s="361">
        <f>+VLOOKUP($E642,Emissions!$1:$1048576,MATCH(DATE(T$2,1,1),Emissions!$A$1:$LI$1),FALSE)</f>
        <v>8.7394790099999994E-2</v>
      </c>
      <c r="U642" s="361">
        <f>+VLOOKUP($E642,Emissions!$1:$1048576,MATCH(DATE(U$2,1,1),Emissions!$A$1:$LI$1),FALSE)</f>
        <v>8.7993254300000004E-2</v>
      </c>
      <c r="V642" s="361">
        <f>+VLOOKUP($E642,Emissions!$1:$1048576,MATCH(DATE(V$2,1,1),Emissions!$A$1:$LI$1),FALSE)</f>
        <v>8.8575565199999998E-2</v>
      </c>
      <c r="W642" s="361">
        <f>+VLOOKUP($E642,Emissions!$1:$1048576,MATCH(DATE(W$2,1,1),Emissions!$A$1:$LI$1),FALSE)</f>
        <v>8.9177778900000004E-2</v>
      </c>
      <c r="X642" s="361">
        <f>+VLOOKUP($E642,Emissions!$1:$1048576,MATCH(DATE(X$2,1,1),Emissions!$A$1:$LI$1),FALSE)</f>
        <v>8.9819854500000004E-2</v>
      </c>
      <c r="Y642" s="361">
        <f>+VLOOKUP($E642,Emissions!$1:$1048576,MATCH(DATE(Y$2,1,1),Emissions!$A$1:$LI$1),FALSE)</f>
        <v>9.0513586600000001E-2</v>
      </c>
      <c r="Z642" s="361">
        <f>+VLOOKUP($E642,Emissions!$1:$1048576,MATCH(DATE(Z$2,1,1),Emissions!$A$1:$LI$1),FALSE)</f>
        <v>9.1266228300000002E-2</v>
      </c>
      <c r="AA642" s="361">
        <f>+VLOOKUP($E642,Emissions!$1:$1048576,MATCH(DATE(AA$2,1,1),Emissions!$A$1:$LI$1),FALSE)</f>
        <v>9.2148360999999998E-2</v>
      </c>
      <c r="AB642" s="361">
        <f>+VLOOKUP($E642,Emissions!$1:$1048576,MATCH(DATE(AB$2,1,1),Emissions!$A$1:$LI$1),FALSE)</f>
        <v>9.31736851E-2</v>
      </c>
      <c r="AC642" s="361">
        <f>+VLOOKUP($E642,Emissions!$1:$1048576,MATCH(DATE(AC$2,1,1),Emissions!$A$1:$LI$1),FALSE)</f>
        <v>9.4345237200000001E-2</v>
      </c>
      <c r="AD642" s="361">
        <f>+VLOOKUP($E642,Emissions!$1:$1048576,MATCH(DATE(AD$2,1,1),Emissions!$A$1:$LI$1),FALSE)</f>
        <v>9.5658472499999994E-2</v>
      </c>
      <c r="AE642" s="361">
        <f>+VLOOKUP($E642,Emissions!$1:$1048576,MATCH(DATE(AE$2,1,1),Emissions!$A$1:$LI$1),FALSE)</f>
        <v>9.7097255899999999E-2</v>
      </c>
      <c r="AF642" s="361">
        <f>+VLOOKUP($E642,Emissions!$1:$1048576,MATCH(DATE(AF$2,1,1),Emissions!$A$1:$LI$1),FALSE)</f>
        <v>9.8498281100000001E-2</v>
      </c>
      <c r="AG642" s="361">
        <f>+VLOOKUP($E642,Emissions!$1:$1048576,MATCH(DATE(AG$2,1,1),Emissions!$A$1:$LI$1),FALSE)</f>
        <v>9.9954342799999998E-2</v>
      </c>
      <c r="AH642" s="361">
        <f>+VLOOKUP($E642,Emissions!$1:$1048576,MATCH(DATE(AH$2,1,1),Emissions!$A$1:$LI$1),FALSE)</f>
        <v>0.10152471959999999</v>
      </c>
      <c r="AI642" s="361">
        <f>+VLOOKUP($E642,Emissions!$1:$1048576,MATCH(DATE(AI$2,1,1),Emissions!$A$1:$LI$1),FALSE)</f>
        <v>0.1032098528</v>
      </c>
      <c r="AJ642" s="361">
        <f>+VLOOKUP($E642,Emissions!$1:$1048576,MATCH(DATE(AJ$2,1,1),Emissions!$A$1:$LI$1),FALSE)</f>
        <v>0.1049830189</v>
      </c>
      <c r="AK642" s="361">
        <f>+VLOOKUP($E642,Emissions!$1:$1048576,MATCH(DATE(AK$2,1,1),Emissions!$A$1:$LI$1),FALSE)</f>
        <v>0.10684034520000001</v>
      </c>
      <c r="AL642" s="361">
        <f>+VLOOKUP($E642,Emissions!$1:$1048576,MATCH(DATE(AL$2,1,1),Emissions!$A$1:$LI$1),FALSE)</f>
        <v>0.1087584555</v>
      </c>
      <c r="AM642" s="361">
        <f>+VLOOKUP($E642,Emissions!$1:$1048576,MATCH(DATE(AM$2,1,1),Emissions!$A$1:$LI$1),FALSE)</f>
        <v>0.1107139297</v>
      </c>
      <c r="AN642" s="361">
        <f>+VLOOKUP($E642,Emissions!$1:$1048576,MATCH(DATE(AN$2,1,1),Emissions!$A$1:$LI$1),FALSE)</f>
        <v>0.1126840237</v>
      </c>
      <c r="AO642" s="361">
        <f>+VLOOKUP($E642,Emissions!$1:$1048576,MATCH(DATE(AO$2,1,1),Emissions!$A$1:$LI$1),FALSE)</f>
        <v>0.1146465897</v>
      </c>
    </row>
    <row r="643" spans="1:41" ht="15" customHeight="1" x14ac:dyDescent="0.35">
      <c r="A643" s="411"/>
      <c r="B643" s="170"/>
      <c r="C643" s="138" t="s">
        <v>456</v>
      </c>
      <c r="D643" s="114" t="s">
        <v>1028</v>
      </c>
      <c r="E643" s="50" t="s">
        <v>2733</v>
      </c>
      <c r="F643" s="361">
        <f>+VLOOKUP($E643,Emissions!$1:$1048576,MATCH(DATE(F$2,1,1),Emissions!$A$1:$LI$1),FALSE)</f>
        <v>0</v>
      </c>
      <c r="G643" s="361">
        <f>+VLOOKUP($E643,Emissions!$1:$1048576,MATCH(DATE(G$2,1,1),Emissions!$A$1:$LI$1),FALSE)</f>
        <v>0</v>
      </c>
      <c r="H643" s="361">
        <f>+VLOOKUP($E643,Emissions!$1:$1048576,MATCH(DATE(H$2,1,1),Emissions!$A$1:$LI$1),FALSE)</f>
        <v>0</v>
      </c>
      <c r="I643" s="361">
        <f>+VLOOKUP($E643,Emissions!$1:$1048576,MATCH(DATE(I$2,1,1),Emissions!$A$1:$LI$1),FALSE)</f>
        <v>0</v>
      </c>
      <c r="J643" s="361">
        <f>+VLOOKUP($E643,Emissions!$1:$1048576,MATCH(DATE(J$2,1,1),Emissions!$A$1:$LI$1),FALSE)</f>
        <v>0</v>
      </c>
      <c r="K643" s="361">
        <f>+VLOOKUP($E643,Emissions!$1:$1048576,MATCH(DATE(K$2,1,1),Emissions!$A$1:$LI$1),FALSE)</f>
        <v>0</v>
      </c>
      <c r="L643" s="361">
        <f>+VLOOKUP($E643,Emissions!$1:$1048576,MATCH(DATE(L$2,1,1),Emissions!$A$1:$LI$1),FALSE)</f>
        <v>0</v>
      </c>
      <c r="M643" s="361">
        <f>+VLOOKUP($E643,Emissions!$1:$1048576,MATCH(DATE(M$2,1,1),Emissions!$A$1:$LI$1),FALSE)</f>
        <v>0</v>
      </c>
      <c r="N643" s="361">
        <f>+VLOOKUP($E643,Emissions!$1:$1048576,MATCH(DATE(N$2,1,1),Emissions!$A$1:$LI$1),FALSE)</f>
        <v>0</v>
      </c>
      <c r="O643" s="361">
        <f>+VLOOKUP($E643,Emissions!$1:$1048576,MATCH(DATE(O$2,1,1),Emissions!$A$1:$LI$1),FALSE)</f>
        <v>0</v>
      </c>
      <c r="P643" s="361">
        <f>+VLOOKUP($E643,Emissions!$1:$1048576,MATCH(DATE(P$2,1,1),Emissions!$A$1:$LI$1),FALSE)</f>
        <v>0</v>
      </c>
      <c r="Q643" s="361">
        <f>+VLOOKUP($E643,Emissions!$1:$1048576,MATCH(DATE(Q$2,1,1),Emissions!$A$1:$LI$1),FALSE)</f>
        <v>0</v>
      </c>
      <c r="R643" s="361">
        <f>+VLOOKUP($E643,Emissions!$1:$1048576,MATCH(DATE(R$2,1,1),Emissions!$A$1:$LI$1),FALSE)</f>
        <v>0</v>
      </c>
      <c r="S643" s="361">
        <f>+VLOOKUP($E643,Emissions!$1:$1048576,MATCH(DATE(S$2,1,1),Emissions!$A$1:$LI$1),FALSE)</f>
        <v>0</v>
      </c>
      <c r="T643" s="361">
        <f>+VLOOKUP($E643,Emissions!$1:$1048576,MATCH(DATE(T$2,1,1),Emissions!$A$1:$LI$1),FALSE)</f>
        <v>0</v>
      </c>
      <c r="U643" s="361">
        <f>+VLOOKUP($E643,Emissions!$1:$1048576,MATCH(DATE(U$2,1,1),Emissions!$A$1:$LI$1),FALSE)</f>
        <v>0</v>
      </c>
      <c r="V643" s="361">
        <f>+VLOOKUP($E643,Emissions!$1:$1048576,MATCH(DATE(V$2,1,1),Emissions!$A$1:$LI$1),FALSE)</f>
        <v>0</v>
      </c>
      <c r="W643" s="361">
        <f>+VLOOKUP($E643,Emissions!$1:$1048576,MATCH(DATE(W$2,1,1),Emissions!$A$1:$LI$1),FALSE)</f>
        <v>0</v>
      </c>
      <c r="X643" s="361">
        <f>+VLOOKUP($E643,Emissions!$1:$1048576,MATCH(DATE(X$2,1,1),Emissions!$A$1:$LI$1),FALSE)</f>
        <v>0</v>
      </c>
      <c r="Y643" s="361">
        <f>+VLOOKUP($E643,Emissions!$1:$1048576,MATCH(DATE(Y$2,1,1),Emissions!$A$1:$LI$1),FALSE)</f>
        <v>0</v>
      </c>
      <c r="Z643" s="361">
        <f>+VLOOKUP($E643,Emissions!$1:$1048576,MATCH(DATE(Z$2,1,1),Emissions!$A$1:$LI$1),FALSE)</f>
        <v>0</v>
      </c>
      <c r="AA643" s="361">
        <f>+VLOOKUP($E643,Emissions!$1:$1048576,MATCH(DATE(AA$2,1,1),Emissions!$A$1:$LI$1),FALSE)</f>
        <v>0</v>
      </c>
      <c r="AB643" s="361">
        <f>+VLOOKUP($E643,Emissions!$1:$1048576,MATCH(DATE(AB$2,1,1),Emissions!$A$1:$LI$1),FALSE)</f>
        <v>0</v>
      </c>
      <c r="AC643" s="361">
        <f>+VLOOKUP($E643,Emissions!$1:$1048576,MATCH(DATE(AC$2,1,1),Emissions!$A$1:$LI$1),FALSE)</f>
        <v>0</v>
      </c>
      <c r="AD643" s="361">
        <f>+VLOOKUP($E643,Emissions!$1:$1048576,MATCH(DATE(AD$2,1,1),Emissions!$A$1:$LI$1),FALSE)</f>
        <v>0</v>
      </c>
      <c r="AE643" s="361">
        <f>+VLOOKUP($E643,Emissions!$1:$1048576,MATCH(DATE(AE$2,1,1),Emissions!$A$1:$LI$1),FALSE)</f>
        <v>0</v>
      </c>
      <c r="AF643" s="361">
        <f>+VLOOKUP($E643,Emissions!$1:$1048576,MATCH(DATE(AF$2,1,1),Emissions!$A$1:$LI$1),FALSE)</f>
        <v>0</v>
      </c>
      <c r="AG643" s="361">
        <f>+VLOOKUP($E643,Emissions!$1:$1048576,MATCH(DATE(AG$2,1,1),Emissions!$A$1:$LI$1),FALSE)</f>
        <v>0</v>
      </c>
      <c r="AH643" s="361">
        <f>+VLOOKUP($E643,Emissions!$1:$1048576,MATCH(DATE(AH$2,1,1),Emissions!$A$1:$LI$1),FALSE)</f>
        <v>0</v>
      </c>
      <c r="AI643" s="361">
        <f>+VLOOKUP($E643,Emissions!$1:$1048576,MATCH(DATE(AI$2,1,1),Emissions!$A$1:$LI$1),FALSE)</f>
        <v>0</v>
      </c>
      <c r="AJ643" s="361">
        <f>+VLOOKUP($E643,Emissions!$1:$1048576,MATCH(DATE(AJ$2,1,1),Emissions!$A$1:$LI$1),FALSE)</f>
        <v>0</v>
      </c>
      <c r="AK643" s="361">
        <f>+VLOOKUP($E643,Emissions!$1:$1048576,MATCH(DATE(AK$2,1,1),Emissions!$A$1:$LI$1),FALSE)</f>
        <v>0</v>
      </c>
      <c r="AL643" s="361">
        <f>+VLOOKUP($E643,Emissions!$1:$1048576,MATCH(DATE(AL$2,1,1),Emissions!$A$1:$LI$1),FALSE)</f>
        <v>0</v>
      </c>
      <c r="AM643" s="361">
        <f>+VLOOKUP($E643,Emissions!$1:$1048576,MATCH(DATE(AM$2,1,1),Emissions!$A$1:$LI$1),FALSE)</f>
        <v>0</v>
      </c>
      <c r="AN643" s="361">
        <f>+VLOOKUP($E643,Emissions!$1:$1048576,MATCH(DATE(AN$2,1,1),Emissions!$A$1:$LI$1),FALSE)</f>
        <v>0</v>
      </c>
      <c r="AO643" s="361">
        <f>+VLOOKUP($E643,Emissions!$1:$1048576,MATCH(DATE(AO$2,1,1),Emissions!$A$1:$LI$1),FALSE)</f>
        <v>0</v>
      </c>
    </row>
    <row r="644" spans="1:41" ht="15" customHeight="1" x14ac:dyDescent="0.35">
      <c r="A644" s="411"/>
      <c r="B644" s="170"/>
      <c r="C644" s="138" t="s">
        <v>459</v>
      </c>
      <c r="D644" s="114" t="s">
        <v>1028</v>
      </c>
      <c r="E644" s="50" t="s">
        <v>2734</v>
      </c>
      <c r="F644" s="361">
        <f>+VLOOKUP($E644,Emissions!$1:$1048576,MATCH(DATE(F$2,1,1),Emissions!$A$1:$LI$1),FALSE)</f>
        <v>0</v>
      </c>
      <c r="G644" s="361">
        <f>+VLOOKUP($E644,Emissions!$1:$1048576,MATCH(DATE(G$2,1,1),Emissions!$A$1:$LI$1),FALSE)</f>
        <v>0</v>
      </c>
      <c r="H644" s="361">
        <f>+VLOOKUP($E644,Emissions!$1:$1048576,MATCH(DATE(H$2,1,1),Emissions!$A$1:$LI$1),FALSE)</f>
        <v>0</v>
      </c>
      <c r="I644" s="361">
        <f>+VLOOKUP($E644,Emissions!$1:$1048576,MATCH(DATE(I$2,1,1),Emissions!$A$1:$LI$1),FALSE)</f>
        <v>0</v>
      </c>
      <c r="J644" s="361">
        <f>+VLOOKUP($E644,Emissions!$1:$1048576,MATCH(DATE(J$2,1,1),Emissions!$A$1:$LI$1),FALSE)</f>
        <v>0</v>
      </c>
      <c r="K644" s="361">
        <f>+VLOOKUP($E644,Emissions!$1:$1048576,MATCH(DATE(K$2,1,1),Emissions!$A$1:$LI$1),FALSE)</f>
        <v>0</v>
      </c>
      <c r="L644" s="361">
        <f>+VLOOKUP($E644,Emissions!$1:$1048576,MATCH(DATE(L$2,1,1),Emissions!$A$1:$LI$1),FALSE)</f>
        <v>0</v>
      </c>
      <c r="M644" s="361">
        <f>+VLOOKUP($E644,Emissions!$1:$1048576,MATCH(DATE(M$2,1,1),Emissions!$A$1:$LI$1),FALSE)</f>
        <v>0</v>
      </c>
      <c r="N644" s="361">
        <f>+VLOOKUP($E644,Emissions!$1:$1048576,MATCH(DATE(N$2,1,1),Emissions!$A$1:$LI$1),FALSE)</f>
        <v>0</v>
      </c>
      <c r="O644" s="361">
        <f>+VLOOKUP($E644,Emissions!$1:$1048576,MATCH(DATE(O$2,1,1),Emissions!$A$1:$LI$1),FALSE)</f>
        <v>0</v>
      </c>
      <c r="P644" s="361">
        <f>+VLOOKUP($E644,Emissions!$1:$1048576,MATCH(DATE(P$2,1,1),Emissions!$A$1:$LI$1),FALSE)</f>
        <v>0</v>
      </c>
      <c r="Q644" s="361">
        <f>+VLOOKUP($E644,Emissions!$1:$1048576,MATCH(DATE(Q$2,1,1),Emissions!$A$1:$LI$1),FALSE)</f>
        <v>0</v>
      </c>
      <c r="R644" s="361">
        <f>+VLOOKUP($E644,Emissions!$1:$1048576,MATCH(DATE(R$2,1,1),Emissions!$A$1:$LI$1),FALSE)</f>
        <v>0</v>
      </c>
      <c r="S644" s="361">
        <f>+VLOOKUP($E644,Emissions!$1:$1048576,MATCH(DATE(S$2,1,1),Emissions!$A$1:$LI$1),FALSE)</f>
        <v>0</v>
      </c>
      <c r="T644" s="361">
        <f>+VLOOKUP($E644,Emissions!$1:$1048576,MATCH(DATE(T$2,1,1),Emissions!$A$1:$LI$1),FALSE)</f>
        <v>0</v>
      </c>
      <c r="U644" s="361">
        <f>+VLOOKUP($E644,Emissions!$1:$1048576,MATCH(DATE(U$2,1,1),Emissions!$A$1:$LI$1),FALSE)</f>
        <v>0</v>
      </c>
      <c r="V644" s="361">
        <f>+VLOOKUP($E644,Emissions!$1:$1048576,MATCH(DATE(V$2,1,1),Emissions!$A$1:$LI$1),FALSE)</f>
        <v>0</v>
      </c>
      <c r="W644" s="361">
        <f>+VLOOKUP($E644,Emissions!$1:$1048576,MATCH(DATE(W$2,1,1),Emissions!$A$1:$LI$1),FALSE)</f>
        <v>0</v>
      </c>
      <c r="X644" s="361">
        <f>+VLOOKUP($E644,Emissions!$1:$1048576,MATCH(DATE(X$2,1,1),Emissions!$A$1:$LI$1),FALSE)</f>
        <v>0</v>
      </c>
      <c r="Y644" s="361">
        <f>+VLOOKUP($E644,Emissions!$1:$1048576,MATCH(DATE(Y$2,1,1),Emissions!$A$1:$LI$1),FALSE)</f>
        <v>0</v>
      </c>
      <c r="Z644" s="361">
        <f>+VLOOKUP($E644,Emissions!$1:$1048576,MATCH(DATE(Z$2,1,1),Emissions!$A$1:$LI$1),FALSE)</f>
        <v>0</v>
      </c>
      <c r="AA644" s="361">
        <f>+VLOOKUP($E644,Emissions!$1:$1048576,MATCH(DATE(AA$2,1,1),Emissions!$A$1:$LI$1),FALSE)</f>
        <v>0</v>
      </c>
      <c r="AB644" s="361">
        <f>+VLOOKUP($E644,Emissions!$1:$1048576,MATCH(DATE(AB$2,1,1),Emissions!$A$1:$LI$1),FALSE)</f>
        <v>0</v>
      </c>
      <c r="AC644" s="361">
        <f>+VLOOKUP($E644,Emissions!$1:$1048576,MATCH(DATE(AC$2,1,1),Emissions!$A$1:$LI$1),FALSE)</f>
        <v>0</v>
      </c>
      <c r="AD644" s="361">
        <f>+VLOOKUP($E644,Emissions!$1:$1048576,MATCH(DATE(AD$2,1,1),Emissions!$A$1:$LI$1),FALSE)</f>
        <v>0</v>
      </c>
      <c r="AE644" s="361">
        <f>+VLOOKUP($E644,Emissions!$1:$1048576,MATCH(DATE(AE$2,1,1),Emissions!$A$1:$LI$1),FALSE)</f>
        <v>0</v>
      </c>
      <c r="AF644" s="361">
        <f>+VLOOKUP($E644,Emissions!$1:$1048576,MATCH(DATE(AF$2,1,1),Emissions!$A$1:$LI$1),FALSE)</f>
        <v>0</v>
      </c>
      <c r="AG644" s="361">
        <f>+VLOOKUP($E644,Emissions!$1:$1048576,MATCH(DATE(AG$2,1,1),Emissions!$A$1:$LI$1),FALSE)</f>
        <v>0</v>
      </c>
      <c r="AH644" s="361">
        <f>+VLOOKUP($E644,Emissions!$1:$1048576,MATCH(DATE(AH$2,1,1),Emissions!$A$1:$LI$1),FALSE)</f>
        <v>0</v>
      </c>
      <c r="AI644" s="361">
        <f>+VLOOKUP($E644,Emissions!$1:$1048576,MATCH(DATE(AI$2,1,1),Emissions!$A$1:$LI$1),FALSE)</f>
        <v>0</v>
      </c>
      <c r="AJ644" s="361">
        <f>+VLOOKUP($E644,Emissions!$1:$1048576,MATCH(DATE(AJ$2,1,1),Emissions!$A$1:$LI$1),FALSE)</f>
        <v>0</v>
      </c>
      <c r="AK644" s="361">
        <f>+VLOOKUP($E644,Emissions!$1:$1048576,MATCH(DATE(AK$2,1,1),Emissions!$A$1:$LI$1),FALSE)</f>
        <v>0</v>
      </c>
      <c r="AL644" s="361">
        <f>+VLOOKUP($E644,Emissions!$1:$1048576,MATCH(DATE(AL$2,1,1),Emissions!$A$1:$LI$1),FALSE)</f>
        <v>0</v>
      </c>
      <c r="AM644" s="361">
        <f>+VLOOKUP($E644,Emissions!$1:$1048576,MATCH(DATE(AM$2,1,1),Emissions!$A$1:$LI$1),FALSE)</f>
        <v>0</v>
      </c>
      <c r="AN644" s="361">
        <f>+VLOOKUP($E644,Emissions!$1:$1048576,MATCH(DATE(AN$2,1,1),Emissions!$A$1:$LI$1),FALSE)</f>
        <v>0</v>
      </c>
      <c r="AO644" s="361">
        <f>+VLOOKUP($E644,Emissions!$1:$1048576,MATCH(DATE(AO$2,1,1),Emissions!$A$1:$LI$1),FALSE)</f>
        <v>0</v>
      </c>
    </row>
    <row r="645" spans="1:41" ht="15" customHeight="1" x14ac:dyDescent="0.35">
      <c r="A645" s="411"/>
      <c r="B645" s="170"/>
      <c r="C645" s="138" t="s">
        <v>460</v>
      </c>
      <c r="D645" s="114" t="s">
        <v>1028</v>
      </c>
      <c r="E645" s="50" t="s">
        <v>2735</v>
      </c>
      <c r="F645" s="361">
        <f>+VLOOKUP($E645,Emissions!$1:$1048576,MATCH(DATE(F$2,1,1),Emissions!$A$1:$LI$1),FALSE)</f>
        <v>0</v>
      </c>
      <c r="G645" s="361">
        <f>+VLOOKUP($E645,Emissions!$1:$1048576,MATCH(DATE(G$2,1,1),Emissions!$A$1:$LI$1),FALSE)</f>
        <v>0</v>
      </c>
      <c r="H645" s="361">
        <f>+VLOOKUP($E645,Emissions!$1:$1048576,MATCH(DATE(H$2,1,1),Emissions!$A$1:$LI$1),FALSE)</f>
        <v>0</v>
      </c>
      <c r="I645" s="361">
        <f>+VLOOKUP($E645,Emissions!$1:$1048576,MATCH(DATE(I$2,1,1),Emissions!$A$1:$LI$1),FALSE)</f>
        <v>0</v>
      </c>
      <c r="J645" s="361">
        <f>+VLOOKUP($E645,Emissions!$1:$1048576,MATCH(DATE(J$2,1,1),Emissions!$A$1:$LI$1),FALSE)</f>
        <v>0</v>
      </c>
      <c r="K645" s="361">
        <f>+VLOOKUP($E645,Emissions!$1:$1048576,MATCH(DATE(K$2,1,1),Emissions!$A$1:$LI$1),FALSE)</f>
        <v>0</v>
      </c>
      <c r="L645" s="361">
        <f>+VLOOKUP($E645,Emissions!$1:$1048576,MATCH(DATE(L$2,1,1),Emissions!$A$1:$LI$1),FALSE)</f>
        <v>0</v>
      </c>
      <c r="M645" s="361">
        <f>+VLOOKUP($E645,Emissions!$1:$1048576,MATCH(DATE(M$2,1,1),Emissions!$A$1:$LI$1),FALSE)</f>
        <v>0</v>
      </c>
      <c r="N645" s="361">
        <f>+VLOOKUP($E645,Emissions!$1:$1048576,MATCH(DATE(N$2,1,1),Emissions!$A$1:$LI$1),FALSE)</f>
        <v>0</v>
      </c>
      <c r="O645" s="361">
        <f>+VLOOKUP($E645,Emissions!$1:$1048576,MATCH(DATE(O$2,1,1),Emissions!$A$1:$LI$1),FALSE)</f>
        <v>0</v>
      </c>
      <c r="P645" s="361">
        <f>+VLOOKUP($E645,Emissions!$1:$1048576,MATCH(DATE(P$2,1,1),Emissions!$A$1:$LI$1),FALSE)</f>
        <v>0</v>
      </c>
      <c r="Q645" s="361">
        <f>+VLOOKUP($E645,Emissions!$1:$1048576,MATCH(DATE(Q$2,1,1),Emissions!$A$1:$LI$1),FALSE)</f>
        <v>0</v>
      </c>
      <c r="R645" s="361">
        <f>+VLOOKUP($E645,Emissions!$1:$1048576,MATCH(DATE(R$2,1,1),Emissions!$A$1:$LI$1),FALSE)</f>
        <v>0</v>
      </c>
      <c r="S645" s="361">
        <f>+VLOOKUP($E645,Emissions!$1:$1048576,MATCH(DATE(S$2,1,1),Emissions!$A$1:$LI$1),FALSE)</f>
        <v>0</v>
      </c>
      <c r="T645" s="361">
        <f>+VLOOKUP($E645,Emissions!$1:$1048576,MATCH(DATE(T$2,1,1),Emissions!$A$1:$LI$1),FALSE)</f>
        <v>0</v>
      </c>
      <c r="U645" s="361">
        <f>+VLOOKUP($E645,Emissions!$1:$1048576,MATCH(DATE(U$2,1,1),Emissions!$A$1:$LI$1),FALSE)</f>
        <v>0</v>
      </c>
      <c r="V645" s="361">
        <f>+VLOOKUP($E645,Emissions!$1:$1048576,MATCH(DATE(V$2,1,1),Emissions!$A$1:$LI$1),FALSE)</f>
        <v>0</v>
      </c>
      <c r="W645" s="361">
        <f>+VLOOKUP($E645,Emissions!$1:$1048576,MATCH(DATE(W$2,1,1),Emissions!$A$1:$LI$1),FALSE)</f>
        <v>0</v>
      </c>
      <c r="X645" s="361">
        <f>+VLOOKUP($E645,Emissions!$1:$1048576,MATCH(DATE(X$2,1,1),Emissions!$A$1:$LI$1),FALSE)</f>
        <v>0</v>
      </c>
      <c r="Y645" s="361">
        <f>+VLOOKUP($E645,Emissions!$1:$1048576,MATCH(DATE(Y$2,1,1),Emissions!$A$1:$LI$1),FALSE)</f>
        <v>0</v>
      </c>
      <c r="Z645" s="361">
        <f>+VLOOKUP($E645,Emissions!$1:$1048576,MATCH(DATE(Z$2,1,1),Emissions!$A$1:$LI$1),FALSE)</f>
        <v>0</v>
      </c>
      <c r="AA645" s="361">
        <f>+VLOOKUP($E645,Emissions!$1:$1048576,MATCH(DATE(AA$2,1,1),Emissions!$A$1:$LI$1),FALSE)</f>
        <v>0</v>
      </c>
      <c r="AB645" s="361">
        <f>+VLOOKUP($E645,Emissions!$1:$1048576,MATCH(DATE(AB$2,1,1),Emissions!$A$1:$LI$1),FALSE)</f>
        <v>0</v>
      </c>
      <c r="AC645" s="361">
        <f>+VLOOKUP($E645,Emissions!$1:$1048576,MATCH(DATE(AC$2,1,1),Emissions!$A$1:$LI$1),FALSE)</f>
        <v>0</v>
      </c>
      <c r="AD645" s="361">
        <f>+VLOOKUP($E645,Emissions!$1:$1048576,MATCH(DATE(AD$2,1,1),Emissions!$A$1:$LI$1),FALSE)</f>
        <v>0</v>
      </c>
      <c r="AE645" s="361">
        <f>+VLOOKUP($E645,Emissions!$1:$1048576,MATCH(DATE(AE$2,1,1),Emissions!$A$1:$LI$1),FALSE)</f>
        <v>0</v>
      </c>
      <c r="AF645" s="361">
        <f>+VLOOKUP($E645,Emissions!$1:$1048576,MATCH(DATE(AF$2,1,1),Emissions!$A$1:$LI$1),FALSE)</f>
        <v>0</v>
      </c>
      <c r="AG645" s="361">
        <f>+VLOOKUP($E645,Emissions!$1:$1048576,MATCH(DATE(AG$2,1,1),Emissions!$A$1:$LI$1),FALSE)</f>
        <v>0</v>
      </c>
      <c r="AH645" s="361">
        <f>+VLOOKUP($E645,Emissions!$1:$1048576,MATCH(DATE(AH$2,1,1),Emissions!$A$1:$LI$1),FALSE)</f>
        <v>0</v>
      </c>
      <c r="AI645" s="361">
        <f>+VLOOKUP($E645,Emissions!$1:$1048576,MATCH(DATE(AI$2,1,1),Emissions!$A$1:$LI$1),FALSE)</f>
        <v>0</v>
      </c>
      <c r="AJ645" s="361">
        <f>+VLOOKUP($E645,Emissions!$1:$1048576,MATCH(DATE(AJ$2,1,1),Emissions!$A$1:$LI$1),FALSE)</f>
        <v>0</v>
      </c>
      <c r="AK645" s="361">
        <f>+VLOOKUP($E645,Emissions!$1:$1048576,MATCH(DATE(AK$2,1,1),Emissions!$A$1:$LI$1),FALSE)</f>
        <v>0</v>
      </c>
      <c r="AL645" s="361">
        <f>+VLOOKUP($E645,Emissions!$1:$1048576,MATCH(DATE(AL$2,1,1),Emissions!$A$1:$LI$1),FALSE)</f>
        <v>0</v>
      </c>
      <c r="AM645" s="361">
        <f>+VLOOKUP($E645,Emissions!$1:$1048576,MATCH(DATE(AM$2,1,1),Emissions!$A$1:$LI$1),FALSE)</f>
        <v>0</v>
      </c>
      <c r="AN645" s="361">
        <f>+VLOOKUP($E645,Emissions!$1:$1048576,MATCH(DATE(AN$2,1,1),Emissions!$A$1:$LI$1),FALSE)</f>
        <v>0</v>
      </c>
      <c r="AO645" s="361">
        <f>+VLOOKUP($E645,Emissions!$1:$1048576,MATCH(DATE(AO$2,1,1),Emissions!$A$1:$LI$1),FALSE)</f>
        <v>0</v>
      </c>
    </row>
    <row r="646" spans="1:41" s="92" customFormat="1" ht="15" customHeight="1" x14ac:dyDescent="0.35">
      <c r="A646" s="411"/>
      <c r="B646" s="170"/>
      <c r="C646" s="137" t="s">
        <v>1092</v>
      </c>
      <c r="D646" s="147" t="s">
        <v>1028</v>
      </c>
      <c r="E646" s="136" t="s">
        <v>2736</v>
      </c>
      <c r="F646" s="327">
        <f>+VLOOKUP($E646,Emissions!$1:$1048576,MATCH(DATE(F$2,1,1),Emissions!$A$1:$LI$1),FALSE)</f>
        <v>0</v>
      </c>
      <c r="G646" s="327">
        <f>+VLOOKUP($E646,Emissions!$1:$1048576,MATCH(DATE(G$2,1,1),Emissions!$A$1:$LI$1),FALSE)</f>
        <v>0</v>
      </c>
      <c r="H646" s="327">
        <f>+VLOOKUP($E646,Emissions!$1:$1048576,MATCH(DATE(H$2,1,1),Emissions!$A$1:$LI$1),FALSE)</f>
        <v>0</v>
      </c>
      <c r="I646" s="327">
        <f>+VLOOKUP($E646,Emissions!$1:$1048576,MATCH(DATE(I$2,1,1),Emissions!$A$1:$LI$1),FALSE)</f>
        <v>0</v>
      </c>
      <c r="J646" s="327">
        <f>+VLOOKUP($E646,Emissions!$1:$1048576,MATCH(DATE(J$2,1,1),Emissions!$A$1:$LI$1),FALSE)</f>
        <v>0</v>
      </c>
      <c r="K646" s="327">
        <f>+VLOOKUP($E646,Emissions!$1:$1048576,MATCH(DATE(K$2,1,1),Emissions!$A$1:$LI$1),FALSE)</f>
        <v>0</v>
      </c>
      <c r="L646" s="327">
        <f>+VLOOKUP($E646,Emissions!$1:$1048576,MATCH(DATE(L$2,1,1),Emissions!$A$1:$LI$1),FALSE)</f>
        <v>0</v>
      </c>
      <c r="M646" s="327">
        <f>+VLOOKUP($E646,Emissions!$1:$1048576,MATCH(DATE(M$2,1,1),Emissions!$A$1:$LI$1),FALSE)</f>
        <v>0</v>
      </c>
      <c r="N646" s="327">
        <f>+VLOOKUP($E646,Emissions!$1:$1048576,MATCH(DATE(N$2,1,1),Emissions!$A$1:$LI$1),FALSE)</f>
        <v>0</v>
      </c>
      <c r="O646" s="327">
        <f>+VLOOKUP($E646,Emissions!$1:$1048576,MATCH(DATE(O$2,1,1),Emissions!$A$1:$LI$1),FALSE)</f>
        <v>0</v>
      </c>
      <c r="P646" s="327">
        <f>+VLOOKUP($E646,Emissions!$1:$1048576,MATCH(DATE(P$2,1,1),Emissions!$A$1:$LI$1),FALSE)</f>
        <v>0</v>
      </c>
      <c r="Q646" s="327">
        <f>+VLOOKUP($E646,Emissions!$1:$1048576,MATCH(DATE(Q$2,1,1),Emissions!$A$1:$LI$1),FALSE)</f>
        <v>0</v>
      </c>
      <c r="R646" s="327">
        <f>+VLOOKUP($E646,Emissions!$1:$1048576,MATCH(DATE(R$2,1,1),Emissions!$A$1:$LI$1),FALSE)</f>
        <v>0</v>
      </c>
      <c r="S646" s="327">
        <f>+VLOOKUP($E646,Emissions!$1:$1048576,MATCH(DATE(S$2,1,1),Emissions!$A$1:$LI$1),FALSE)</f>
        <v>0</v>
      </c>
      <c r="T646" s="327">
        <f>+VLOOKUP($E646,Emissions!$1:$1048576,MATCH(DATE(T$2,1,1),Emissions!$A$1:$LI$1),FALSE)</f>
        <v>0</v>
      </c>
      <c r="U646" s="327">
        <f>+VLOOKUP($E646,Emissions!$1:$1048576,MATCH(DATE(U$2,1,1),Emissions!$A$1:$LI$1),FALSE)</f>
        <v>0</v>
      </c>
      <c r="V646" s="327">
        <f>+VLOOKUP($E646,Emissions!$1:$1048576,MATCH(DATE(V$2,1,1),Emissions!$A$1:$LI$1),FALSE)</f>
        <v>0</v>
      </c>
      <c r="W646" s="327">
        <f>+VLOOKUP($E646,Emissions!$1:$1048576,MATCH(DATE(W$2,1,1),Emissions!$A$1:$LI$1),FALSE)</f>
        <v>0</v>
      </c>
      <c r="X646" s="327">
        <f>+VLOOKUP($E646,Emissions!$1:$1048576,MATCH(DATE(X$2,1,1),Emissions!$A$1:$LI$1),FALSE)</f>
        <v>0</v>
      </c>
      <c r="Y646" s="327">
        <f>+VLOOKUP($E646,Emissions!$1:$1048576,MATCH(DATE(Y$2,1,1),Emissions!$A$1:$LI$1),FALSE)</f>
        <v>0</v>
      </c>
      <c r="Z646" s="327">
        <f>+VLOOKUP($E646,Emissions!$1:$1048576,MATCH(DATE(Z$2,1,1),Emissions!$A$1:$LI$1),FALSE)</f>
        <v>0</v>
      </c>
      <c r="AA646" s="327">
        <f>+VLOOKUP($E646,Emissions!$1:$1048576,MATCH(DATE(AA$2,1,1),Emissions!$A$1:$LI$1),FALSE)</f>
        <v>0</v>
      </c>
      <c r="AB646" s="327">
        <f>+VLOOKUP($E646,Emissions!$1:$1048576,MATCH(DATE(AB$2,1,1),Emissions!$A$1:$LI$1),FALSE)</f>
        <v>0</v>
      </c>
      <c r="AC646" s="327">
        <f>+VLOOKUP($E646,Emissions!$1:$1048576,MATCH(DATE(AC$2,1,1),Emissions!$A$1:$LI$1),FALSE)</f>
        <v>0</v>
      </c>
      <c r="AD646" s="327">
        <f>+VLOOKUP($E646,Emissions!$1:$1048576,MATCH(DATE(AD$2,1,1),Emissions!$A$1:$LI$1),FALSE)</f>
        <v>0</v>
      </c>
      <c r="AE646" s="327">
        <f>+VLOOKUP($E646,Emissions!$1:$1048576,MATCH(DATE(AE$2,1,1),Emissions!$A$1:$LI$1),FALSE)</f>
        <v>0</v>
      </c>
      <c r="AF646" s="327">
        <f>+VLOOKUP($E646,Emissions!$1:$1048576,MATCH(DATE(AF$2,1,1),Emissions!$A$1:$LI$1),FALSE)</f>
        <v>0</v>
      </c>
      <c r="AG646" s="327">
        <f>+VLOOKUP($E646,Emissions!$1:$1048576,MATCH(DATE(AG$2,1,1),Emissions!$A$1:$LI$1),FALSE)</f>
        <v>0</v>
      </c>
      <c r="AH646" s="327">
        <f>+VLOOKUP($E646,Emissions!$1:$1048576,MATCH(DATE(AH$2,1,1),Emissions!$A$1:$LI$1),FALSE)</f>
        <v>0</v>
      </c>
      <c r="AI646" s="327">
        <f>+VLOOKUP($E646,Emissions!$1:$1048576,MATCH(DATE(AI$2,1,1),Emissions!$A$1:$LI$1),FALSE)</f>
        <v>0</v>
      </c>
      <c r="AJ646" s="327">
        <f>+VLOOKUP($E646,Emissions!$1:$1048576,MATCH(DATE(AJ$2,1,1),Emissions!$A$1:$LI$1),FALSE)</f>
        <v>0</v>
      </c>
      <c r="AK646" s="327">
        <f>+VLOOKUP($E646,Emissions!$1:$1048576,MATCH(DATE(AK$2,1,1),Emissions!$A$1:$LI$1),FALSE)</f>
        <v>0</v>
      </c>
      <c r="AL646" s="327">
        <f>+VLOOKUP($E646,Emissions!$1:$1048576,MATCH(DATE(AL$2,1,1),Emissions!$A$1:$LI$1),FALSE)</f>
        <v>0</v>
      </c>
      <c r="AM646" s="327">
        <f>+VLOOKUP($E646,Emissions!$1:$1048576,MATCH(DATE(AM$2,1,1),Emissions!$A$1:$LI$1),FALSE)</f>
        <v>0</v>
      </c>
      <c r="AN646" s="327">
        <f>+VLOOKUP($E646,Emissions!$1:$1048576,MATCH(DATE(AN$2,1,1),Emissions!$A$1:$LI$1),FALSE)</f>
        <v>0</v>
      </c>
      <c r="AO646" s="327">
        <f>+VLOOKUP($E646,Emissions!$1:$1048576,MATCH(DATE(AO$2,1,1),Emissions!$A$1:$LI$1),FALSE)</f>
        <v>0</v>
      </c>
    </row>
    <row r="647" spans="1:41" ht="15" customHeight="1" x14ac:dyDescent="0.35">
      <c r="A647" s="411"/>
      <c r="B647" s="170"/>
      <c r="C647" s="138" t="s">
        <v>463</v>
      </c>
      <c r="D647" s="114" t="s">
        <v>1028</v>
      </c>
      <c r="E647" s="50" t="s">
        <v>2737</v>
      </c>
      <c r="F647" s="361">
        <f>+VLOOKUP($E647,Emissions!$1:$1048576,MATCH(DATE(F$2,1,1),Emissions!$A$1:$LI$1),FALSE)</f>
        <v>0</v>
      </c>
      <c r="G647" s="361">
        <f>+VLOOKUP($E647,Emissions!$1:$1048576,MATCH(DATE(G$2,1,1),Emissions!$A$1:$LI$1),FALSE)</f>
        <v>0</v>
      </c>
      <c r="H647" s="361">
        <f>+VLOOKUP($E647,Emissions!$1:$1048576,MATCH(DATE(H$2,1,1),Emissions!$A$1:$LI$1),FALSE)</f>
        <v>0</v>
      </c>
      <c r="I647" s="361">
        <f>+VLOOKUP($E647,Emissions!$1:$1048576,MATCH(DATE(I$2,1,1),Emissions!$A$1:$LI$1),FALSE)</f>
        <v>0</v>
      </c>
      <c r="J647" s="361">
        <f>+VLOOKUP($E647,Emissions!$1:$1048576,MATCH(DATE(J$2,1,1),Emissions!$A$1:$LI$1),FALSE)</f>
        <v>0</v>
      </c>
      <c r="K647" s="361">
        <f>+VLOOKUP($E647,Emissions!$1:$1048576,MATCH(DATE(K$2,1,1),Emissions!$A$1:$LI$1),FALSE)</f>
        <v>0</v>
      </c>
      <c r="L647" s="361">
        <f>+VLOOKUP($E647,Emissions!$1:$1048576,MATCH(DATE(L$2,1,1),Emissions!$A$1:$LI$1),FALSE)</f>
        <v>0</v>
      </c>
      <c r="M647" s="361">
        <f>+VLOOKUP($E647,Emissions!$1:$1048576,MATCH(DATE(M$2,1,1),Emissions!$A$1:$LI$1),FALSE)</f>
        <v>0</v>
      </c>
      <c r="N647" s="361">
        <f>+VLOOKUP($E647,Emissions!$1:$1048576,MATCH(DATE(N$2,1,1),Emissions!$A$1:$LI$1),FALSE)</f>
        <v>0</v>
      </c>
      <c r="O647" s="361">
        <f>+VLOOKUP($E647,Emissions!$1:$1048576,MATCH(DATE(O$2,1,1),Emissions!$A$1:$LI$1),FALSE)</f>
        <v>0</v>
      </c>
      <c r="P647" s="361">
        <f>+VLOOKUP($E647,Emissions!$1:$1048576,MATCH(DATE(P$2,1,1),Emissions!$A$1:$LI$1),FALSE)</f>
        <v>0</v>
      </c>
      <c r="Q647" s="361">
        <f>+VLOOKUP($E647,Emissions!$1:$1048576,MATCH(DATE(Q$2,1,1),Emissions!$A$1:$LI$1),FALSE)</f>
        <v>0</v>
      </c>
      <c r="R647" s="361">
        <f>+VLOOKUP($E647,Emissions!$1:$1048576,MATCH(DATE(R$2,1,1),Emissions!$A$1:$LI$1),FALSE)</f>
        <v>0</v>
      </c>
      <c r="S647" s="361">
        <f>+VLOOKUP($E647,Emissions!$1:$1048576,MATCH(DATE(S$2,1,1),Emissions!$A$1:$LI$1),FALSE)</f>
        <v>0</v>
      </c>
      <c r="T647" s="361">
        <f>+VLOOKUP($E647,Emissions!$1:$1048576,MATCH(DATE(T$2,1,1),Emissions!$A$1:$LI$1),FALSE)</f>
        <v>0</v>
      </c>
      <c r="U647" s="361">
        <f>+VLOOKUP($E647,Emissions!$1:$1048576,MATCH(DATE(U$2,1,1),Emissions!$A$1:$LI$1),FALSE)</f>
        <v>0</v>
      </c>
      <c r="V647" s="361">
        <f>+VLOOKUP($E647,Emissions!$1:$1048576,MATCH(DATE(V$2,1,1),Emissions!$A$1:$LI$1),FALSE)</f>
        <v>0</v>
      </c>
      <c r="W647" s="361">
        <f>+VLOOKUP($E647,Emissions!$1:$1048576,MATCH(DATE(W$2,1,1),Emissions!$A$1:$LI$1),FALSE)</f>
        <v>0</v>
      </c>
      <c r="X647" s="361">
        <f>+VLOOKUP($E647,Emissions!$1:$1048576,MATCH(DATE(X$2,1,1),Emissions!$A$1:$LI$1),FALSE)</f>
        <v>0</v>
      </c>
      <c r="Y647" s="361">
        <f>+VLOOKUP($E647,Emissions!$1:$1048576,MATCH(DATE(Y$2,1,1),Emissions!$A$1:$LI$1),FALSE)</f>
        <v>0</v>
      </c>
      <c r="Z647" s="361">
        <f>+VLOOKUP($E647,Emissions!$1:$1048576,MATCH(DATE(Z$2,1,1),Emissions!$A$1:$LI$1),FALSE)</f>
        <v>0</v>
      </c>
      <c r="AA647" s="361">
        <f>+VLOOKUP($E647,Emissions!$1:$1048576,MATCH(DATE(AA$2,1,1),Emissions!$A$1:$LI$1),FALSE)</f>
        <v>0</v>
      </c>
      <c r="AB647" s="361">
        <f>+VLOOKUP($E647,Emissions!$1:$1048576,MATCH(DATE(AB$2,1,1),Emissions!$A$1:$LI$1),FALSE)</f>
        <v>0</v>
      </c>
      <c r="AC647" s="361">
        <f>+VLOOKUP($E647,Emissions!$1:$1048576,MATCH(DATE(AC$2,1,1),Emissions!$A$1:$LI$1),FALSE)</f>
        <v>0</v>
      </c>
      <c r="AD647" s="361">
        <f>+VLOOKUP($E647,Emissions!$1:$1048576,MATCH(DATE(AD$2,1,1),Emissions!$A$1:$LI$1),FALSE)</f>
        <v>0</v>
      </c>
      <c r="AE647" s="361">
        <f>+VLOOKUP($E647,Emissions!$1:$1048576,MATCH(DATE(AE$2,1,1),Emissions!$A$1:$LI$1),FALSE)</f>
        <v>0</v>
      </c>
      <c r="AF647" s="361">
        <f>+VLOOKUP($E647,Emissions!$1:$1048576,MATCH(DATE(AF$2,1,1),Emissions!$A$1:$LI$1),FALSE)</f>
        <v>0</v>
      </c>
      <c r="AG647" s="361">
        <f>+VLOOKUP($E647,Emissions!$1:$1048576,MATCH(DATE(AG$2,1,1),Emissions!$A$1:$LI$1),FALSE)</f>
        <v>0</v>
      </c>
      <c r="AH647" s="361">
        <f>+VLOOKUP($E647,Emissions!$1:$1048576,MATCH(DATE(AH$2,1,1),Emissions!$A$1:$LI$1),FALSE)</f>
        <v>0</v>
      </c>
      <c r="AI647" s="361">
        <f>+VLOOKUP($E647,Emissions!$1:$1048576,MATCH(DATE(AI$2,1,1),Emissions!$A$1:$LI$1),FALSE)</f>
        <v>0</v>
      </c>
      <c r="AJ647" s="361">
        <f>+VLOOKUP($E647,Emissions!$1:$1048576,MATCH(DATE(AJ$2,1,1),Emissions!$A$1:$LI$1),FALSE)</f>
        <v>0</v>
      </c>
      <c r="AK647" s="361">
        <f>+VLOOKUP($E647,Emissions!$1:$1048576,MATCH(DATE(AK$2,1,1),Emissions!$A$1:$LI$1),FALSE)</f>
        <v>0</v>
      </c>
      <c r="AL647" s="361">
        <f>+VLOOKUP($E647,Emissions!$1:$1048576,MATCH(DATE(AL$2,1,1),Emissions!$A$1:$LI$1),FALSE)</f>
        <v>0</v>
      </c>
      <c r="AM647" s="361">
        <f>+VLOOKUP($E647,Emissions!$1:$1048576,MATCH(DATE(AM$2,1,1),Emissions!$A$1:$LI$1),FALSE)</f>
        <v>0</v>
      </c>
      <c r="AN647" s="361">
        <f>+VLOOKUP($E647,Emissions!$1:$1048576,MATCH(DATE(AN$2,1,1),Emissions!$A$1:$LI$1),FALSE)</f>
        <v>0</v>
      </c>
      <c r="AO647" s="361">
        <f>+VLOOKUP($E647,Emissions!$1:$1048576,MATCH(DATE(AO$2,1,1),Emissions!$A$1:$LI$1),FALSE)</f>
        <v>0</v>
      </c>
    </row>
    <row r="648" spans="1:41" ht="15" customHeight="1" x14ac:dyDescent="0.35">
      <c r="A648" s="411"/>
      <c r="B648" s="170"/>
      <c r="C648" s="138" t="s">
        <v>464</v>
      </c>
      <c r="D648" s="114" t="s">
        <v>1028</v>
      </c>
      <c r="E648" s="50" t="s">
        <v>2738</v>
      </c>
      <c r="F648" s="361">
        <f>+VLOOKUP($E648,Emissions!$1:$1048576,MATCH(DATE(F$2,1,1),Emissions!$A$1:$LI$1),FALSE)</f>
        <v>0</v>
      </c>
      <c r="G648" s="361">
        <f>+VLOOKUP($E648,Emissions!$1:$1048576,MATCH(DATE(G$2,1,1),Emissions!$A$1:$LI$1),FALSE)</f>
        <v>0</v>
      </c>
      <c r="H648" s="361">
        <f>+VLOOKUP($E648,Emissions!$1:$1048576,MATCH(DATE(H$2,1,1),Emissions!$A$1:$LI$1),FALSE)</f>
        <v>0</v>
      </c>
      <c r="I648" s="361">
        <f>+VLOOKUP($E648,Emissions!$1:$1048576,MATCH(DATE(I$2,1,1),Emissions!$A$1:$LI$1),FALSE)</f>
        <v>0</v>
      </c>
      <c r="J648" s="361">
        <f>+VLOOKUP($E648,Emissions!$1:$1048576,MATCH(DATE(J$2,1,1),Emissions!$A$1:$LI$1),FALSE)</f>
        <v>0</v>
      </c>
      <c r="K648" s="361">
        <f>+VLOOKUP($E648,Emissions!$1:$1048576,MATCH(DATE(K$2,1,1),Emissions!$A$1:$LI$1),FALSE)</f>
        <v>0</v>
      </c>
      <c r="L648" s="361">
        <f>+VLOOKUP($E648,Emissions!$1:$1048576,MATCH(DATE(L$2,1,1),Emissions!$A$1:$LI$1),FALSE)</f>
        <v>0</v>
      </c>
      <c r="M648" s="361">
        <f>+VLOOKUP($E648,Emissions!$1:$1048576,MATCH(DATE(M$2,1,1),Emissions!$A$1:$LI$1),FALSE)</f>
        <v>0</v>
      </c>
      <c r="N648" s="361">
        <f>+VLOOKUP($E648,Emissions!$1:$1048576,MATCH(DATE(N$2,1,1),Emissions!$A$1:$LI$1),FALSE)</f>
        <v>0</v>
      </c>
      <c r="O648" s="361">
        <f>+VLOOKUP($E648,Emissions!$1:$1048576,MATCH(DATE(O$2,1,1),Emissions!$A$1:$LI$1),FALSE)</f>
        <v>0</v>
      </c>
      <c r="P648" s="361">
        <f>+VLOOKUP($E648,Emissions!$1:$1048576,MATCH(DATE(P$2,1,1),Emissions!$A$1:$LI$1),FALSE)</f>
        <v>0</v>
      </c>
      <c r="Q648" s="361">
        <f>+VLOOKUP($E648,Emissions!$1:$1048576,MATCH(DATE(Q$2,1,1),Emissions!$A$1:$LI$1),FALSE)</f>
        <v>0</v>
      </c>
      <c r="R648" s="361">
        <f>+VLOOKUP($E648,Emissions!$1:$1048576,MATCH(DATE(R$2,1,1),Emissions!$A$1:$LI$1),FALSE)</f>
        <v>0</v>
      </c>
      <c r="S648" s="361">
        <f>+VLOOKUP($E648,Emissions!$1:$1048576,MATCH(DATE(S$2,1,1),Emissions!$A$1:$LI$1),FALSE)</f>
        <v>0</v>
      </c>
      <c r="T648" s="361">
        <f>+VLOOKUP($E648,Emissions!$1:$1048576,MATCH(DATE(T$2,1,1),Emissions!$A$1:$LI$1),FALSE)</f>
        <v>0</v>
      </c>
      <c r="U648" s="361">
        <f>+VLOOKUP($E648,Emissions!$1:$1048576,MATCH(DATE(U$2,1,1),Emissions!$A$1:$LI$1),FALSE)</f>
        <v>0</v>
      </c>
      <c r="V648" s="361">
        <f>+VLOOKUP($E648,Emissions!$1:$1048576,MATCH(DATE(V$2,1,1),Emissions!$A$1:$LI$1),FALSE)</f>
        <v>0</v>
      </c>
      <c r="W648" s="361">
        <f>+VLOOKUP($E648,Emissions!$1:$1048576,MATCH(DATE(W$2,1,1),Emissions!$A$1:$LI$1),FALSE)</f>
        <v>0</v>
      </c>
      <c r="X648" s="361">
        <f>+VLOOKUP($E648,Emissions!$1:$1048576,MATCH(DATE(X$2,1,1),Emissions!$A$1:$LI$1),FALSE)</f>
        <v>0</v>
      </c>
      <c r="Y648" s="361">
        <f>+VLOOKUP($E648,Emissions!$1:$1048576,MATCH(DATE(Y$2,1,1),Emissions!$A$1:$LI$1),FALSE)</f>
        <v>0</v>
      </c>
      <c r="Z648" s="361">
        <f>+VLOOKUP($E648,Emissions!$1:$1048576,MATCH(DATE(Z$2,1,1),Emissions!$A$1:$LI$1),FALSE)</f>
        <v>0</v>
      </c>
      <c r="AA648" s="361">
        <f>+VLOOKUP($E648,Emissions!$1:$1048576,MATCH(DATE(AA$2,1,1),Emissions!$A$1:$LI$1),FALSE)</f>
        <v>0</v>
      </c>
      <c r="AB648" s="361">
        <f>+VLOOKUP($E648,Emissions!$1:$1048576,MATCH(DATE(AB$2,1,1),Emissions!$A$1:$LI$1),FALSE)</f>
        <v>0</v>
      </c>
      <c r="AC648" s="361">
        <f>+VLOOKUP($E648,Emissions!$1:$1048576,MATCH(DATE(AC$2,1,1),Emissions!$A$1:$LI$1),FALSE)</f>
        <v>0</v>
      </c>
      <c r="AD648" s="361">
        <f>+VLOOKUP($E648,Emissions!$1:$1048576,MATCH(DATE(AD$2,1,1),Emissions!$A$1:$LI$1),FALSE)</f>
        <v>0</v>
      </c>
      <c r="AE648" s="361">
        <f>+VLOOKUP($E648,Emissions!$1:$1048576,MATCH(DATE(AE$2,1,1),Emissions!$A$1:$LI$1),FALSE)</f>
        <v>0</v>
      </c>
      <c r="AF648" s="361">
        <f>+VLOOKUP($E648,Emissions!$1:$1048576,MATCH(DATE(AF$2,1,1),Emissions!$A$1:$LI$1),FALSE)</f>
        <v>0</v>
      </c>
      <c r="AG648" s="361">
        <f>+VLOOKUP($E648,Emissions!$1:$1048576,MATCH(DATE(AG$2,1,1),Emissions!$A$1:$LI$1),FALSE)</f>
        <v>0</v>
      </c>
      <c r="AH648" s="361">
        <f>+VLOOKUP($E648,Emissions!$1:$1048576,MATCH(DATE(AH$2,1,1),Emissions!$A$1:$LI$1),FALSE)</f>
        <v>0</v>
      </c>
      <c r="AI648" s="361">
        <f>+VLOOKUP($E648,Emissions!$1:$1048576,MATCH(DATE(AI$2,1,1),Emissions!$A$1:$LI$1),FALSE)</f>
        <v>0</v>
      </c>
      <c r="AJ648" s="361">
        <f>+VLOOKUP($E648,Emissions!$1:$1048576,MATCH(DATE(AJ$2,1,1),Emissions!$A$1:$LI$1),FALSE)</f>
        <v>0</v>
      </c>
      <c r="AK648" s="361">
        <f>+VLOOKUP($E648,Emissions!$1:$1048576,MATCH(DATE(AK$2,1,1),Emissions!$A$1:$LI$1),FALSE)</f>
        <v>0</v>
      </c>
      <c r="AL648" s="361">
        <f>+VLOOKUP($E648,Emissions!$1:$1048576,MATCH(DATE(AL$2,1,1),Emissions!$A$1:$LI$1),FALSE)</f>
        <v>0</v>
      </c>
      <c r="AM648" s="361">
        <f>+VLOOKUP($E648,Emissions!$1:$1048576,MATCH(DATE(AM$2,1,1),Emissions!$A$1:$LI$1),FALSE)</f>
        <v>0</v>
      </c>
      <c r="AN648" s="361">
        <f>+VLOOKUP($E648,Emissions!$1:$1048576,MATCH(DATE(AN$2,1,1),Emissions!$A$1:$LI$1),FALSE)</f>
        <v>0</v>
      </c>
      <c r="AO648" s="361">
        <f>+VLOOKUP($E648,Emissions!$1:$1048576,MATCH(DATE(AO$2,1,1),Emissions!$A$1:$LI$1),FALSE)</f>
        <v>0</v>
      </c>
    </row>
    <row r="649" spans="1:41" ht="15" customHeight="1" x14ac:dyDescent="0.35">
      <c r="A649" s="411"/>
      <c r="B649" s="170"/>
      <c r="C649" s="138" t="s">
        <v>465</v>
      </c>
      <c r="D649" s="114" t="s">
        <v>1028</v>
      </c>
      <c r="E649" s="50" t="s">
        <v>2739</v>
      </c>
      <c r="F649" s="361">
        <f>+VLOOKUP($E649,Emissions!$1:$1048576,MATCH(DATE(F$2,1,1),Emissions!$A$1:$LI$1),FALSE)</f>
        <v>0</v>
      </c>
      <c r="G649" s="361">
        <f>+VLOOKUP($E649,Emissions!$1:$1048576,MATCH(DATE(G$2,1,1),Emissions!$A$1:$LI$1),FALSE)</f>
        <v>0</v>
      </c>
      <c r="H649" s="361">
        <f>+VLOOKUP($E649,Emissions!$1:$1048576,MATCH(DATE(H$2,1,1),Emissions!$A$1:$LI$1),FALSE)</f>
        <v>0</v>
      </c>
      <c r="I649" s="361">
        <f>+VLOOKUP($E649,Emissions!$1:$1048576,MATCH(DATE(I$2,1,1),Emissions!$A$1:$LI$1),FALSE)</f>
        <v>0</v>
      </c>
      <c r="J649" s="361">
        <f>+VLOOKUP($E649,Emissions!$1:$1048576,MATCH(DATE(J$2,1,1),Emissions!$A$1:$LI$1),FALSE)</f>
        <v>0</v>
      </c>
      <c r="K649" s="361">
        <f>+VLOOKUP($E649,Emissions!$1:$1048576,MATCH(DATE(K$2,1,1),Emissions!$A$1:$LI$1),FALSE)</f>
        <v>0</v>
      </c>
      <c r="L649" s="361">
        <f>+VLOOKUP($E649,Emissions!$1:$1048576,MATCH(DATE(L$2,1,1),Emissions!$A$1:$LI$1),FALSE)</f>
        <v>0</v>
      </c>
      <c r="M649" s="361">
        <f>+VLOOKUP($E649,Emissions!$1:$1048576,MATCH(DATE(M$2,1,1),Emissions!$A$1:$LI$1),FALSE)</f>
        <v>0</v>
      </c>
      <c r="N649" s="361">
        <f>+VLOOKUP($E649,Emissions!$1:$1048576,MATCH(DATE(N$2,1,1),Emissions!$A$1:$LI$1),FALSE)</f>
        <v>0</v>
      </c>
      <c r="O649" s="361">
        <f>+VLOOKUP($E649,Emissions!$1:$1048576,MATCH(DATE(O$2,1,1),Emissions!$A$1:$LI$1),FALSE)</f>
        <v>0</v>
      </c>
      <c r="P649" s="361">
        <f>+VLOOKUP($E649,Emissions!$1:$1048576,MATCH(DATE(P$2,1,1),Emissions!$A$1:$LI$1),FALSE)</f>
        <v>0</v>
      </c>
      <c r="Q649" s="361">
        <f>+VLOOKUP($E649,Emissions!$1:$1048576,MATCH(DATE(Q$2,1,1),Emissions!$A$1:$LI$1),FALSE)</f>
        <v>0</v>
      </c>
      <c r="R649" s="361">
        <f>+VLOOKUP($E649,Emissions!$1:$1048576,MATCH(DATE(R$2,1,1),Emissions!$A$1:$LI$1),FALSE)</f>
        <v>0</v>
      </c>
      <c r="S649" s="361">
        <f>+VLOOKUP($E649,Emissions!$1:$1048576,MATCH(DATE(S$2,1,1),Emissions!$A$1:$LI$1),FALSE)</f>
        <v>0</v>
      </c>
      <c r="T649" s="361">
        <f>+VLOOKUP($E649,Emissions!$1:$1048576,MATCH(DATE(T$2,1,1),Emissions!$A$1:$LI$1),FALSE)</f>
        <v>0</v>
      </c>
      <c r="U649" s="361">
        <f>+VLOOKUP($E649,Emissions!$1:$1048576,MATCH(DATE(U$2,1,1),Emissions!$A$1:$LI$1),FALSE)</f>
        <v>0</v>
      </c>
      <c r="V649" s="361">
        <f>+VLOOKUP($E649,Emissions!$1:$1048576,MATCH(DATE(V$2,1,1),Emissions!$A$1:$LI$1),FALSE)</f>
        <v>0</v>
      </c>
      <c r="W649" s="361">
        <f>+VLOOKUP($E649,Emissions!$1:$1048576,MATCH(DATE(W$2,1,1),Emissions!$A$1:$LI$1),FALSE)</f>
        <v>0</v>
      </c>
      <c r="X649" s="361">
        <f>+VLOOKUP($E649,Emissions!$1:$1048576,MATCH(DATE(X$2,1,1),Emissions!$A$1:$LI$1),FALSE)</f>
        <v>0</v>
      </c>
      <c r="Y649" s="361">
        <f>+VLOOKUP($E649,Emissions!$1:$1048576,MATCH(DATE(Y$2,1,1),Emissions!$A$1:$LI$1),FALSE)</f>
        <v>0</v>
      </c>
      <c r="Z649" s="361">
        <f>+VLOOKUP($E649,Emissions!$1:$1048576,MATCH(DATE(Z$2,1,1),Emissions!$A$1:$LI$1),FALSE)</f>
        <v>0</v>
      </c>
      <c r="AA649" s="361">
        <f>+VLOOKUP($E649,Emissions!$1:$1048576,MATCH(DATE(AA$2,1,1),Emissions!$A$1:$LI$1),FALSE)</f>
        <v>0</v>
      </c>
      <c r="AB649" s="361">
        <f>+VLOOKUP($E649,Emissions!$1:$1048576,MATCH(DATE(AB$2,1,1),Emissions!$A$1:$LI$1),FALSE)</f>
        <v>0</v>
      </c>
      <c r="AC649" s="361">
        <f>+VLOOKUP($E649,Emissions!$1:$1048576,MATCH(DATE(AC$2,1,1),Emissions!$A$1:$LI$1),FALSE)</f>
        <v>0</v>
      </c>
      <c r="AD649" s="361">
        <f>+VLOOKUP($E649,Emissions!$1:$1048576,MATCH(DATE(AD$2,1,1),Emissions!$A$1:$LI$1),FALSE)</f>
        <v>0</v>
      </c>
      <c r="AE649" s="361">
        <f>+VLOOKUP($E649,Emissions!$1:$1048576,MATCH(DATE(AE$2,1,1),Emissions!$A$1:$LI$1),FALSE)</f>
        <v>0</v>
      </c>
      <c r="AF649" s="361">
        <f>+VLOOKUP($E649,Emissions!$1:$1048576,MATCH(DATE(AF$2,1,1),Emissions!$A$1:$LI$1),FALSE)</f>
        <v>0</v>
      </c>
      <c r="AG649" s="361">
        <f>+VLOOKUP($E649,Emissions!$1:$1048576,MATCH(DATE(AG$2,1,1),Emissions!$A$1:$LI$1),FALSE)</f>
        <v>0</v>
      </c>
      <c r="AH649" s="361">
        <f>+VLOOKUP($E649,Emissions!$1:$1048576,MATCH(DATE(AH$2,1,1),Emissions!$A$1:$LI$1),FALSE)</f>
        <v>0</v>
      </c>
      <c r="AI649" s="361">
        <f>+VLOOKUP($E649,Emissions!$1:$1048576,MATCH(DATE(AI$2,1,1),Emissions!$A$1:$LI$1),FALSE)</f>
        <v>0</v>
      </c>
      <c r="AJ649" s="361">
        <f>+VLOOKUP($E649,Emissions!$1:$1048576,MATCH(DATE(AJ$2,1,1),Emissions!$A$1:$LI$1),FALSE)</f>
        <v>0</v>
      </c>
      <c r="AK649" s="361">
        <f>+VLOOKUP($E649,Emissions!$1:$1048576,MATCH(DATE(AK$2,1,1),Emissions!$A$1:$LI$1),FALSE)</f>
        <v>0</v>
      </c>
      <c r="AL649" s="361">
        <f>+VLOOKUP($E649,Emissions!$1:$1048576,MATCH(DATE(AL$2,1,1),Emissions!$A$1:$LI$1),FALSE)</f>
        <v>0</v>
      </c>
      <c r="AM649" s="361">
        <f>+VLOOKUP($E649,Emissions!$1:$1048576,MATCH(DATE(AM$2,1,1),Emissions!$A$1:$LI$1),FALSE)</f>
        <v>0</v>
      </c>
      <c r="AN649" s="361">
        <f>+VLOOKUP($E649,Emissions!$1:$1048576,MATCH(DATE(AN$2,1,1),Emissions!$A$1:$LI$1),FALSE)</f>
        <v>0</v>
      </c>
      <c r="AO649" s="361">
        <f>+VLOOKUP($E649,Emissions!$1:$1048576,MATCH(DATE(AO$2,1,1),Emissions!$A$1:$LI$1),FALSE)</f>
        <v>0</v>
      </c>
    </row>
    <row r="650" spans="1:41" ht="15" customHeight="1" x14ac:dyDescent="0.35">
      <c r="A650" s="411"/>
      <c r="B650" s="170"/>
      <c r="C650" s="138" t="s">
        <v>466</v>
      </c>
      <c r="D650" s="114" t="s">
        <v>1028</v>
      </c>
      <c r="E650" s="50" t="s">
        <v>2740</v>
      </c>
      <c r="F650" s="361">
        <f>+VLOOKUP($E650,Emissions!$1:$1048576,MATCH(DATE(F$2,1,1),Emissions!$A$1:$LI$1),FALSE)</f>
        <v>0</v>
      </c>
      <c r="G650" s="361">
        <f>+VLOOKUP($E650,Emissions!$1:$1048576,MATCH(DATE(G$2,1,1),Emissions!$A$1:$LI$1),FALSE)</f>
        <v>0</v>
      </c>
      <c r="H650" s="361">
        <f>+VLOOKUP($E650,Emissions!$1:$1048576,MATCH(DATE(H$2,1,1),Emissions!$A$1:$LI$1),FALSE)</f>
        <v>0</v>
      </c>
      <c r="I650" s="361">
        <f>+VLOOKUP($E650,Emissions!$1:$1048576,MATCH(DATE(I$2,1,1),Emissions!$A$1:$LI$1),FALSE)</f>
        <v>0</v>
      </c>
      <c r="J650" s="361">
        <f>+VLOOKUP($E650,Emissions!$1:$1048576,MATCH(DATE(J$2,1,1),Emissions!$A$1:$LI$1),FALSE)</f>
        <v>0</v>
      </c>
      <c r="K650" s="361">
        <f>+VLOOKUP($E650,Emissions!$1:$1048576,MATCH(DATE(K$2,1,1),Emissions!$A$1:$LI$1),FALSE)</f>
        <v>0</v>
      </c>
      <c r="L650" s="361">
        <f>+VLOOKUP($E650,Emissions!$1:$1048576,MATCH(DATE(L$2,1,1),Emissions!$A$1:$LI$1),FALSE)</f>
        <v>0</v>
      </c>
      <c r="M650" s="361">
        <f>+VLOOKUP($E650,Emissions!$1:$1048576,MATCH(DATE(M$2,1,1),Emissions!$A$1:$LI$1),FALSE)</f>
        <v>0</v>
      </c>
      <c r="N650" s="361">
        <f>+VLOOKUP($E650,Emissions!$1:$1048576,MATCH(DATE(N$2,1,1),Emissions!$A$1:$LI$1),FALSE)</f>
        <v>0</v>
      </c>
      <c r="O650" s="361">
        <f>+VLOOKUP($E650,Emissions!$1:$1048576,MATCH(DATE(O$2,1,1),Emissions!$A$1:$LI$1),FALSE)</f>
        <v>0</v>
      </c>
      <c r="P650" s="361">
        <f>+VLOOKUP($E650,Emissions!$1:$1048576,MATCH(DATE(P$2,1,1),Emissions!$A$1:$LI$1),FALSE)</f>
        <v>0</v>
      </c>
      <c r="Q650" s="361">
        <f>+VLOOKUP($E650,Emissions!$1:$1048576,MATCH(DATE(Q$2,1,1),Emissions!$A$1:$LI$1),FALSE)</f>
        <v>0</v>
      </c>
      <c r="R650" s="361">
        <f>+VLOOKUP($E650,Emissions!$1:$1048576,MATCH(DATE(R$2,1,1),Emissions!$A$1:$LI$1),FALSE)</f>
        <v>0</v>
      </c>
      <c r="S650" s="361">
        <f>+VLOOKUP($E650,Emissions!$1:$1048576,MATCH(DATE(S$2,1,1),Emissions!$A$1:$LI$1),FALSE)</f>
        <v>0</v>
      </c>
      <c r="T650" s="361">
        <f>+VLOOKUP($E650,Emissions!$1:$1048576,MATCH(DATE(T$2,1,1),Emissions!$A$1:$LI$1),FALSE)</f>
        <v>0</v>
      </c>
      <c r="U650" s="361">
        <f>+VLOOKUP($E650,Emissions!$1:$1048576,MATCH(DATE(U$2,1,1),Emissions!$A$1:$LI$1),FALSE)</f>
        <v>0</v>
      </c>
      <c r="V650" s="361">
        <f>+VLOOKUP($E650,Emissions!$1:$1048576,MATCH(DATE(V$2,1,1),Emissions!$A$1:$LI$1),FALSE)</f>
        <v>0</v>
      </c>
      <c r="W650" s="361">
        <f>+VLOOKUP($E650,Emissions!$1:$1048576,MATCH(DATE(W$2,1,1),Emissions!$A$1:$LI$1),FALSE)</f>
        <v>0</v>
      </c>
      <c r="X650" s="361">
        <f>+VLOOKUP($E650,Emissions!$1:$1048576,MATCH(DATE(X$2,1,1),Emissions!$A$1:$LI$1),FALSE)</f>
        <v>0</v>
      </c>
      <c r="Y650" s="361">
        <f>+VLOOKUP($E650,Emissions!$1:$1048576,MATCH(DATE(Y$2,1,1),Emissions!$A$1:$LI$1),FALSE)</f>
        <v>0</v>
      </c>
      <c r="Z650" s="361">
        <f>+VLOOKUP($E650,Emissions!$1:$1048576,MATCH(DATE(Z$2,1,1),Emissions!$A$1:$LI$1),FALSE)</f>
        <v>0</v>
      </c>
      <c r="AA650" s="361">
        <f>+VLOOKUP($E650,Emissions!$1:$1048576,MATCH(DATE(AA$2,1,1),Emissions!$A$1:$LI$1),FALSE)</f>
        <v>0</v>
      </c>
      <c r="AB650" s="361">
        <f>+VLOOKUP($E650,Emissions!$1:$1048576,MATCH(DATE(AB$2,1,1),Emissions!$A$1:$LI$1),FALSE)</f>
        <v>0</v>
      </c>
      <c r="AC650" s="361">
        <f>+VLOOKUP($E650,Emissions!$1:$1048576,MATCH(DATE(AC$2,1,1),Emissions!$A$1:$LI$1),FALSE)</f>
        <v>0</v>
      </c>
      <c r="AD650" s="361">
        <f>+VLOOKUP($E650,Emissions!$1:$1048576,MATCH(DATE(AD$2,1,1),Emissions!$A$1:$LI$1),FALSE)</f>
        <v>0</v>
      </c>
      <c r="AE650" s="361">
        <f>+VLOOKUP($E650,Emissions!$1:$1048576,MATCH(DATE(AE$2,1,1),Emissions!$A$1:$LI$1),FALSE)</f>
        <v>0</v>
      </c>
      <c r="AF650" s="361">
        <f>+VLOOKUP($E650,Emissions!$1:$1048576,MATCH(DATE(AF$2,1,1),Emissions!$A$1:$LI$1),FALSE)</f>
        <v>0</v>
      </c>
      <c r="AG650" s="361">
        <f>+VLOOKUP($E650,Emissions!$1:$1048576,MATCH(DATE(AG$2,1,1),Emissions!$A$1:$LI$1),FALSE)</f>
        <v>0</v>
      </c>
      <c r="AH650" s="361">
        <f>+VLOOKUP($E650,Emissions!$1:$1048576,MATCH(DATE(AH$2,1,1),Emissions!$A$1:$LI$1),FALSE)</f>
        <v>0</v>
      </c>
      <c r="AI650" s="361">
        <f>+VLOOKUP($E650,Emissions!$1:$1048576,MATCH(DATE(AI$2,1,1),Emissions!$A$1:$LI$1),FALSE)</f>
        <v>0</v>
      </c>
      <c r="AJ650" s="361">
        <f>+VLOOKUP($E650,Emissions!$1:$1048576,MATCH(DATE(AJ$2,1,1),Emissions!$A$1:$LI$1),FALSE)</f>
        <v>0</v>
      </c>
      <c r="AK650" s="361">
        <f>+VLOOKUP($E650,Emissions!$1:$1048576,MATCH(DATE(AK$2,1,1),Emissions!$A$1:$LI$1),FALSE)</f>
        <v>0</v>
      </c>
      <c r="AL650" s="361">
        <f>+VLOOKUP($E650,Emissions!$1:$1048576,MATCH(DATE(AL$2,1,1),Emissions!$A$1:$LI$1),FALSE)</f>
        <v>0</v>
      </c>
      <c r="AM650" s="361">
        <f>+VLOOKUP($E650,Emissions!$1:$1048576,MATCH(DATE(AM$2,1,1),Emissions!$A$1:$LI$1),FALSE)</f>
        <v>0</v>
      </c>
      <c r="AN650" s="361">
        <f>+VLOOKUP($E650,Emissions!$1:$1048576,MATCH(DATE(AN$2,1,1),Emissions!$A$1:$LI$1),FALSE)</f>
        <v>0</v>
      </c>
      <c r="AO650" s="361">
        <f>+VLOOKUP($E650,Emissions!$1:$1048576,MATCH(DATE(AO$2,1,1),Emissions!$A$1:$LI$1),FALSE)</f>
        <v>0</v>
      </c>
    </row>
    <row r="651" spans="1:41" ht="15" customHeight="1" x14ac:dyDescent="0.35">
      <c r="A651" s="411"/>
      <c r="B651" s="170"/>
      <c r="C651" s="138" t="s">
        <v>467</v>
      </c>
      <c r="D651" s="114" t="s">
        <v>1028</v>
      </c>
      <c r="E651" s="50" t="s">
        <v>2741</v>
      </c>
      <c r="F651" s="361">
        <f>+VLOOKUP($E651,Emissions!$1:$1048576,MATCH(DATE(F$2,1,1),Emissions!$A$1:$LI$1),FALSE)</f>
        <v>0</v>
      </c>
      <c r="G651" s="361">
        <f>+VLOOKUP($E651,Emissions!$1:$1048576,MATCH(DATE(G$2,1,1),Emissions!$A$1:$LI$1),FALSE)</f>
        <v>0</v>
      </c>
      <c r="H651" s="361">
        <f>+VLOOKUP($E651,Emissions!$1:$1048576,MATCH(DATE(H$2,1,1),Emissions!$A$1:$LI$1),FALSE)</f>
        <v>0</v>
      </c>
      <c r="I651" s="361">
        <f>+VLOOKUP($E651,Emissions!$1:$1048576,MATCH(DATE(I$2,1,1),Emissions!$A$1:$LI$1),FALSE)</f>
        <v>0</v>
      </c>
      <c r="J651" s="361">
        <f>+VLOOKUP($E651,Emissions!$1:$1048576,MATCH(DATE(J$2,1,1),Emissions!$A$1:$LI$1),FALSE)</f>
        <v>0</v>
      </c>
      <c r="K651" s="361">
        <f>+VLOOKUP($E651,Emissions!$1:$1048576,MATCH(DATE(K$2,1,1),Emissions!$A$1:$LI$1),FALSE)</f>
        <v>0</v>
      </c>
      <c r="L651" s="361">
        <f>+VLOOKUP($E651,Emissions!$1:$1048576,MATCH(DATE(L$2,1,1),Emissions!$A$1:$LI$1),FALSE)</f>
        <v>0</v>
      </c>
      <c r="M651" s="361">
        <f>+VLOOKUP($E651,Emissions!$1:$1048576,MATCH(DATE(M$2,1,1),Emissions!$A$1:$LI$1),FALSE)</f>
        <v>0</v>
      </c>
      <c r="N651" s="361">
        <f>+VLOOKUP($E651,Emissions!$1:$1048576,MATCH(DATE(N$2,1,1),Emissions!$A$1:$LI$1),FALSE)</f>
        <v>0</v>
      </c>
      <c r="O651" s="361">
        <f>+VLOOKUP($E651,Emissions!$1:$1048576,MATCH(DATE(O$2,1,1),Emissions!$A$1:$LI$1),FALSE)</f>
        <v>0</v>
      </c>
      <c r="P651" s="361">
        <f>+VLOOKUP($E651,Emissions!$1:$1048576,MATCH(DATE(P$2,1,1),Emissions!$A$1:$LI$1),FALSE)</f>
        <v>0</v>
      </c>
      <c r="Q651" s="361">
        <f>+VLOOKUP($E651,Emissions!$1:$1048576,MATCH(DATE(Q$2,1,1),Emissions!$A$1:$LI$1),FALSE)</f>
        <v>0</v>
      </c>
      <c r="R651" s="361">
        <f>+VLOOKUP($E651,Emissions!$1:$1048576,MATCH(DATE(R$2,1,1),Emissions!$A$1:$LI$1),FALSE)</f>
        <v>0</v>
      </c>
      <c r="S651" s="361">
        <f>+VLOOKUP($E651,Emissions!$1:$1048576,MATCH(DATE(S$2,1,1),Emissions!$A$1:$LI$1),FALSE)</f>
        <v>0</v>
      </c>
      <c r="T651" s="361">
        <f>+VLOOKUP($E651,Emissions!$1:$1048576,MATCH(DATE(T$2,1,1),Emissions!$A$1:$LI$1),FALSE)</f>
        <v>0</v>
      </c>
      <c r="U651" s="361">
        <f>+VLOOKUP($E651,Emissions!$1:$1048576,MATCH(DATE(U$2,1,1),Emissions!$A$1:$LI$1),FALSE)</f>
        <v>0</v>
      </c>
      <c r="V651" s="361">
        <f>+VLOOKUP($E651,Emissions!$1:$1048576,MATCH(DATE(V$2,1,1),Emissions!$A$1:$LI$1),FALSE)</f>
        <v>0</v>
      </c>
      <c r="W651" s="361">
        <f>+VLOOKUP($E651,Emissions!$1:$1048576,MATCH(DATE(W$2,1,1),Emissions!$A$1:$LI$1),FALSE)</f>
        <v>0</v>
      </c>
      <c r="X651" s="361">
        <f>+VLOOKUP($E651,Emissions!$1:$1048576,MATCH(DATE(X$2,1,1),Emissions!$A$1:$LI$1),FALSE)</f>
        <v>0</v>
      </c>
      <c r="Y651" s="361">
        <f>+VLOOKUP($E651,Emissions!$1:$1048576,MATCH(DATE(Y$2,1,1),Emissions!$A$1:$LI$1),FALSE)</f>
        <v>0</v>
      </c>
      <c r="Z651" s="361">
        <f>+VLOOKUP($E651,Emissions!$1:$1048576,MATCH(DATE(Z$2,1,1),Emissions!$A$1:$LI$1),FALSE)</f>
        <v>0</v>
      </c>
      <c r="AA651" s="361">
        <f>+VLOOKUP($E651,Emissions!$1:$1048576,MATCH(DATE(AA$2,1,1),Emissions!$A$1:$LI$1),FALSE)</f>
        <v>0</v>
      </c>
      <c r="AB651" s="361">
        <f>+VLOOKUP($E651,Emissions!$1:$1048576,MATCH(DATE(AB$2,1,1),Emissions!$A$1:$LI$1),FALSE)</f>
        <v>0</v>
      </c>
      <c r="AC651" s="361">
        <f>+VLOOKUP($E651,Emissions!$1:$1048576,MATCH(DATE(AC$2,1,1),Emissions!$A$1:$LI$1),FALSE)</f>
        <v>0</v>
      </c>
      <c r="AD651" s="361">
        <f>+VLOOKUP($E651,Emissions!$1:$1048576,MATCH(DATE(AD$2,1,1),Emissions!$A$1:$LI$1),FALSE)</f>
        <v>0</v>
      </c>
      <c r="AE651" s="361">
        <f>+VLOOKUP($E651,Emissions!$1:$1048576,MATCH(DATE(AE$2,1,1),Emissions!$A$1:$LI$1),FALSE)</f>
        <v>0</v>
      </c>
      <c r="AF651" s="361">
        <f>+VLOOKUP($E651,Emissions!$1:$1048576,MATCH(DATE(AF$2,1,1),Emissions!$A$1:$LI$1),FALSE)</f>
        <v>0</v>
      </c>
      <c r="AG651" s="361">
        <f>+VLOOKUP($E651,Emissions!$1:$1048576,MATCH(DATE(AG$2,1,1),Emissions!$A$1:$LI$1),FALSE)</f>
        <v>0</v>
      </c>
      <c r="AH651" s="361">
        <f>+VLOOKUP($E651,Emissions!$1:$1048576,MATCH(DATE(AH$2,1,1),Emissions!$A$1:$LI$1),FALSE)</f>
        <v>0</v>
      </c>
      <c r="AI651" s="361">
        <f>+VLOOKUP($E651,Emissions!$1:$1048576,MATCH(DATE(AI$2,1,1),Emissions!$A$1:$LI$1),FALSE)</f>
        <v>0</v>
      </c>
      <c r="AJ651" s="361">
        <f>+VLOOKUP($E651,Emissions!$1:$1048576,MATCH(DATE(AJ$2,1,1),Emissions!$A$1:$LI$1),FALSE)</f>
        <v>0</v>
      </c>
      <c r="AK651" s="361">
        <f>+VLOOKUP($E651,Emissions!$1:$1048576,MATCH(DATE(AK$2,1,1),Emissions!$A$1:$LI$1),FALSE)</f>
        <v>0</v>
      </c>
      <c r="AL651" s="361">
        <f>+VLOOKUP($E651,Emissions!$1:$1048576,MATCH(DATE(AL$2,1,1),Emissions!$A$1:$LI$1),FALSE)</f>
        <v>0</v>
      </c>
      <c r="AM651" s="361">
        <f>+VLOOKUP($E651,Emissions!$1:$1048576,MATCH(DATE(AM$2,1,1),Emissions!$A$1:$LI$1),FALSE)</f>
        <v>0</v>
      </c>
      <c r="AN651" s="361">
        <f>+VLOOKUP($E651,Emissions!$1:$1048576,MATCH(DATE(AN$2,1,1),Emissions!$A$1:$LI$1),FALSE)</f>
        <v>0</v>
      </c>
      <c r="AO651" s="361">
        <f>+VLOOKUP($E651,Emissions!$1:$1048576,MATCH(DATE(AO$2,1,1),Emissions!$A$1:$LI$1),FALSE)</f>
        <v>0</v>
      </c>
    </row>
    <row r="652" spans="1:41" ht="15" customHeight="1" x14ac:dyDescent="0.35">
      <c r="A652" s="411"/>
      <c r="B652" s="170"/>
      <c r="C652" s="138" t="s">
        <v>468</v>
      </c>
      <c r="D652" s="114" t="s">
        <v>1028</v>
      </c>
      <c r="E652" s="50" t="s">
        <v>2742</v>
      </c>
      <c r="F652" s="361">
        <f>+VLOOKUP($E652,Emissions!$1:$1048576,MATCH(DATE(F$2,1,1),Emissions!$A$1:$LI$1),FALSE)</f>
        <v>0</v>
      </c>
      <c r="G652" s="361">
        <f>+VLOOKUP($E652,Emissions!$1:$1048576,MATCH(DATE(G$2,1,1),Emissions!$A$1:$LI$1),FALSE)</f>
        <v>0</v>
      </c>
      <c r="H652" s="361">
        <f>+VLOOKUP($E652,Emissions!$1:$1048576,MATCH(DATE(H$2,1,1),Emissions!$A$1:$LI$1),FALSE)</f>
        <v>0</v>
      </c>
      <c r="I652" s="361">
        <f>+VLOOKUP($E652,Emissions!$1:$1048576,MATCH(DATE(I$2,1,1),Emissions!$A$1:$LI$1),FALSE)</f>
        <v>0</v>
      </c>
      <c r="J652" s="361">
        <f>+VLOOKUP($E652,Emissions!$1:$1048576,MATCH(DATE(J$2,1,1),Emissions!$A$1:$LI$1),FALSE)</f>
        <v>0</v>
      </c>
      <c r="K652" s="361">
        <f>+VLOOKUP($E652,Emissions!$1:$1048576,MATCH(DATE(K$2,1,1),Emissions!$A$1:$LI$1),FALSE)</f>
        <v>0</v>
      </c>
      <c r="L652" s="361">
        <f>+VLOOKUP($E652,Emissions!$1:$1048576,MATCH(DATE(L$2,1,1),Emissions!$A$1:$LI$1),FALSE)</f>
        <v>0</v>
      </c>
      <c r="M652" s="361">
        <f>+VLOOKUP($E652,Emissions!$1:$1048576,MATCH(DATE(M$2,1,1),Emissions!$A$1:$LI$1),FALSE)</f>
        <v>0</v>
      </c>
      <c r="N652" s="361">
        <f>+VLOOKUP($E652,Emissions!$1:$1048576,MATCH(DATE(N$2,1,1),Emissions!$A$1:$LI$1),FALSE)</f>
        <v>0</v>
      </c>
      <c r="O652" s="361">
        <f>+VLOOKUP($E652,Emissions!$1:$1048576,MATCH(DATE(O$2,1,1),Emissions!$A$1:$LI$1),FALSE)</f>
        <v>0</v>
      </c>
      <c r="P652" s="361">
        <f>+VLOOKUP($E652,Emissions!$1:$1048576,MATCH(DATE(P$2,1,1),Emissions!$A$1:$LI$1),FALSE)</f>
        <v>0</v>
      </c>
      <c r="Q652" s="361">
        <f>+VLOOKUP($E652,Emissions!$1:$1048576,MATCH(DATE(Q$2,1,1),Emissions!$A$1:$LI$1),FALSE)</f>
        <v>0</v>
      </c>
      <c r="R652" s="361">
        <f>+VLOOKUP($E652,Emissions!$1:$1048576,MATCH(DATE(R$2,1,1),Emissions!$A$1:$LI$1),FALSE)</f>
        <v>0</v>
      </c>
      <c r="S652" s="361">
        <f>+VLOOKUP($E652,Emissions!$1:$1048576,MATCH(DATE(S$2,1,1),Emissions!$A$1:$LI$1),FALSE)</f>
        <v>0</v>
      </c>
      <c r="T652" s="361">
        <f>+VLOOKUP($E652,Emissions!$1:$1048576,MATCH(DATE(T$2,1,1),Emissions!$A$1:$LI$1),FALSE)</f>
        <v>0</v>
      </c>
      <c r="U652" s="361">
        <f>+VLOOKUP($E652,Emissions!$1:$1048576,MATCH(DATE(U$2,1,1),Emissions!$A$1:$LI$1),FALSE)</f>
        <v>0</v>
      </c>
      <c r="V652" s="361">
        <f>+VLOOKUP($E652,Emissions!$1:$1048576,MATCH(DATE(V$2,1,1),Emissions!$A$1:$LI$1),FALSE)</f>
        <v>0</v>
      </c>
      <c r="W652" s="361">
        <f>+VLOOKUP($E652,Emissions!$1:$1048576,MATCH(DATE(W$2,1,1),Emissions!$A$1:$LI$1),FALSE)</f>
        <v>0</v>
      </c>
      <c r="X652" s="361">
        <f>+VLOOKUP($E652,Emissions!$1:$1048576,MATCH(DATE(X$2,1,1),Emissions!$A$1:$LI$1),FALSE)</f>
        <v>0</v>
      </c>
      <c r="Y652" s="361">
        <f>+VLOOKUP($E652,Emissions!$1:$1048576,MATCH(DATE(Y$2,1,1),Emissions!$A$1:$LI$1),FALSE)</f>
        <v>0</v>
      </c>
      <c r="Z652" s="361">
        <f>+VLOOKUP($E652,Emissions!$1:$1048576,MATCH(DATE(Z$2,1,1),Emissions!$A$1:$LI$1),FALSE)</f>
        <v>0</v>
      </c>
      <c r="AA652" s="361">
        <f>+VLOOKUP($E652,Emissions!$1:$1048576,MATCH(DATE(AA$2,1,1),Emissions!$A$1:$LI$1),FALSE)</f>
        <v>0</v>
      </c>
      <c r="AB652" s="361">
        <f>+VLOOKUP($E652,Emissions!$1:$1048576,MATCH(DATE(AB$2,1,1),Emissions!$A$1:$LI$1),FALSE)</f>
        <v>0</v>
      </c>
      <c r="AC652" s="361">
        <f>+VLOOKUP($E652,Emissions!$1:$1048576,MATCH(DATE(AC$2,1,1),Emissions!$A$1:$LI$1),FALSE)</f>
        <v>0</v>
      </c>
      <c r="AD652" s="361">
        <f>+VLOOKUP($E652,Emissions!$1:$1048576,MATCH(DATE(AD$2,1,1),Emissions!$A$1:$LI$1),FALSE)</f>
        <v>0</v>
      </c>
      <c r="AE652" s="361">
        <f>+VLOOKUP($E652,Emissions!$1:$1048576,MATCH(DATE(AE$2,1,1),Emissions!$A$1:$LI$1),FALSE)</f>
        <v>0</v>
      </c>
      <c r="AF652" s="361">
        <f>+VLOOKUP($E652,Emissions!$1:$1048576,MATCH(DATE(AF$2,1,1),Emissions!$A$1:$LI$1),FALSE)</f>
        <v>0</v>
      </c>
      <c r="AG652" s="361">
        <f>+VLOOKUP($E652,Emissions!$1:$1048576,MATCH(DATE(AG$2,1,1),Emissions!$A$1:$LI$1),FALSE)</f>
        <v>0</v>
      </c>
      <c r="AH652" s="361">
        <f>+VLOOKUP($E652,Emissions!$1:$1048576,MATCH(DATE(AH$2,1,1),Emissions!$A$1:$LI$1),FALSE)</f>
        <v>0</v>
      </c>
      <c r="AI652" s="361">
        <f>+VLOOKUP($E652,Emissions!$1:$1048576,MATCH(DATE(AI$2,1,1),Emissions!$A$1:$LI$1),FALSE)</f>
        <v>0</v>
      </c>
      <c r="AJ652" s="361">
        <f>+VLOOKUP($E652,Emissions!$1:$1048576,MATCH(DATE(AJ$2,1,1),Emissions!$A$1:$LI$1),FALSE)</f>
        <v>0</v>
      </c>
      <c r="AK652" s="361">
        <f>+VLOOKUP($E652,Emissions!$1:$1048576,MATCH(DATE(AK$2,1,1),Emissions!$A$1:$LI$1),FALSE)</f>
        <v>0</v>
      </c>
      <c r="AL652" s="361">
        <f>+VLOOKUP($E652,Emissions!$1:$1048576,MATCH(DATE(AL$2,1,1),Emissions!$A$1:$LI$1),FALSE)</f>
        <v>0</v>
      </c>
      <c r="AM652" s="361">
        <f>+VLOOKUP($E652,Emissions!$1:$1048576,MATCH(DATE(AM$2,1,1),Emissions!$A$1:$LI$1),FALSE)</f>
        <v>0</v>
      </c>
      <c r="AN652" s="361">
        <f>+VLOOKUP($E652,Emissions!$1:$1048576,MATCH(DATE(AN$2,1,1),Emissions!$A$1:$LI$1),FALSE)</f>
        <v>0</v>
      </c>
      <c r="AO652" s="361">
        <f>+VLOOKUP($E652,Emissions!$1:$1048576,MATCH(DATE(AO$2,1,1),Emissions!$A$1:$LI$1),FALSE)</f>
        <v>0</v>
      </c>
    </row>
    <row r="653" spans="1:41" ht="15" customHeight="1" x14ac:dyDescent="0.35">
      <c r="A653" s="411"/>
      <c r="B653" s="170"/>
      <c r="C653" s="138" t="s">
        <v>469</v>
      </c>
      <c r="D653" s="114" t="s">
        <v>1028</v>
      </c>
      <c r="E653" s="50" t="s">
        <v>2743</v>
      </c>
      <c r="F653" s="361">
        <f>+VLOOKUP($E653,Emissions!$1:$1048576,MATCH(DATE(F$2,1,1),Emissions!$A$1:$LI$1),FALSE)</f>
        <v>0</v>
      </c>
      <c r="G653" s="361">
        <f>+VLOOKUP($E653,Emissions!$1:$1048576,MATCH(DATE(G$2,1,1),Emissions!$A$1:$LI$1),FALSE)</f>
        <v>0</v>
      </c>
      <c r="H653" s="361">
        <f>+VLOOKUP($E653,Emissions!$1:$1048576,MATCH(DATE(H$2,1,1),Emissions!$A$1:$LI$1),FALSE)</f>
        <v>0</v>
      </c>
      <c r="I653" s="361">
        <f>+VLOOKUP($E653,Emissions!$1:$1048576,MATCH(DATE(I$2,1,1),Emissions!$A$1:$LI$1),FALSE)</f>
        <v>0</v>
      </c>
      <c r="J653" s="361">
        <f>+VLOOKUP($E653,Emissions!$1:$1048576,MATCH(DATE(J$2,1,1),Emissions!$A$1:$LI$1),FALSE)</f>
        <v>0</v>
      </c>
      <c r="K653" s="361">
        <f>+VLOOKUP($E653,Emissions!$1:$1048576,MATCH(DATE(K$2,1,1),Emissions!$A$1:$LI$1),FALSE)</f>
        <v>0</v>
      </c>
      <c r="L653" s="361">
        <f>+VLOOKUP($E653,Emissions!$1:$1048576,MATCH(DATE(L$2,1,1),Emissions!$A$1:$LI$1),FALSE)</f>
        <v>0</v>
      </c>
      <c r="M653" s="361">
        <f>+VLOOKUP($E653,Emissions!$1:$1048576,MATCH(DATE(M$2,1,1),Emissions!$A$1:$LI$1),FALSE)</f>
        <v>0</v>
      </c>
      <c r="N653" s="361">
        <f>+VLOOKUP($E653,Emissions!$1:$1048576,MATCH(DATE(N$2,1,1),Emissions!$A$1:$LI$1),FALSE)</f>
        <v>0</v>
      </c>
      <c r="O653" s="361">
        <f>+VLOOKUP($E653,Emissions!$1:$1048576,MATCH(DATE(O$2,1,1),Emissions!$A$1:$LI$1),FALSE)</f>
        <v>0</v>
      </c>
      <c r="P653" s="361">
        <f>+VLOOKUP($E653,Emissions!$1:$1048576,MATCH(DATE(P$2,1,1),Emissions!$A$1:$LI$1),FALSE)</f>
        <v>0</v>
      </c>
      <c r="Q653" s="361">
        <f>+VLOOKUP($E653,Emissions!$1:$1048576,MATCH(DATE(Q$2,1,1),Emissions!$A$1:$LI$1),FALSE)</f>
        <v>0</v>
      </c>
      <c r="R653" s="361">
        <f>+VLOOKUP($E653,Emissions!$1:$1048576,MATCH(DATE(R$2,1,1),Emissions!$A$1:$LI$1),FALSE)</f>
        <v>0</v>
      </c>
      <c r="S653" s="361">
        <f>+VLOOKUP($E653,Emissions!$1:$1048576,MATCH(DATE(S$2,1,1),Emissions!$A$1:$LI$1),FALSE)</f>
        <v>0</v>
      </c>
      <c r="T653" s="361">
        <f>+VLOOKUP($E653,Emissions!$1:$1048576,MATCH(DATE(T$2,1,1),Emissions!$A$1:$LI$1),FALSE)</f>
        <v>0</v>
      </c>
      <c r="U653" s="361">
        <f>+VLOOKUP($E653,Emissions!$1:$1048576,MATCH(DATE(U$2,1,1),Emissions!$A$1:$LI$1),FALSE)</f>
        <v>0</v>
      </c>
      <c r="V653" s="361">
        <f>+VLOOKUP($E653,Emissions!$1:$1048576,MATCH(DATE(V$2,1,1),Emissions!$A$1:$LI$1),FALSE)</f>
        <v>0</v>
      </c>
      <c r="W653" s="361">
        <f>+VLOOKUP($E653,Emissions!$1:$1048576,MATCH(DATE(W$2,1,1),Emissions!$A$1:$LI$1),FALSE)</f>
        <v>0</v>
      </c>
      <c r="X653" s="361">
        <f>+VLOOKUP($E653,Emissions!$1:$1048576,MATCH(DATE(X$2,1,1),Emissions!$A$1:$LI$1),FALSE)</f>
        <v>0</v>
      </c>
      <c r="Y653" s="361">
        <f>+VLOOKUP($E653,Emissions!$1:$1048576,MATCH(DATE(Y$2,1,1),Emissions!$A$1:$LI$1),FALSE)</f>
        <v>0</v>
      </c>
      <c r="Z653" s="361">
        <f>+VLOOKUP($E653,Emissions!$1:$1048576,MATCH(DATE(Z$2,1,1),Emissions!$A$1:$LI$1),FALSE)</f>
        <v>0</v>
      </c>
      <c r="AA653" s="361">
        <f>+VLOOKUP($E653,Emissions!$1:$1048576,MATCH(DATE(AA$2,1,1),Emissions!$A$1:$LI$1),FALSE)</f>
        <v>0</v>
      </c>
      <c r="AB653" s="361">
        <f>+VLOOKUP($E653,Emissions!$1:$1048576,MATCH(DATE(AB$2,1,1),Emissions!$A$1:$LI$1),FALSE)</f>
        <v>0</v>
      </c>
      <c r="AC653" s="361">
        <f>+VLOOKUP($E653,Emissions!$1:$1048576,MATCH(DATE(AC$2,1,1),Emissions!$A$1:$LI$1),FALSE)</f>
        <v>0</v>
      </c>
      <c r="AD653" s="361">
        <f>+VLOOKUP($E653,Emissions!$1:$1048576,MATCH(DATE(AD$2,1,1),Emissions!$A$1:$LI$1),FALSE)</f>
        <v>0</v>
      </c>
      <c r="AE653" s="361">
        <f>+VLOOKUP($E653,Emissions!$1:$1048576,MATCH(DATE(AE$2,1,1),Emissions!$A$1:$LI$1),FALSE)</f>
        <v>0</v>
      </c>
      <c r="AF653" s="361">
        <f>+VLOOKUP($E653,Emissions!$1:$1048576,MATCH(DATE(AF$2,1,1),Emissions!$A$1:$LI$1),FALSE)</f>
        <v>0</v>
      </c>
      <c r="AG653" s="361">
        <f>+VLOOKUP($E653,Emissions!$1:$1048576,MATCH(DATE(AG$2,1,1),Emissions!$A$1:$LI$1),FALSE)</f>
        <v>0</v>
      </c>
      <c r="AH653" s="361">
        <f>+VLOOKUP($E653,Emissions!$1:$1048576,MATCH(DATE(AH$2,1,1),Emissions!$A$1:$LI$1),FALSE)</f>
        <v>0</v>
      </c>
      <c r="AI653" s="361">
        <f>+VLOOKUP($E653,Emissions!$1:$1048576,MATCH(DATE(AI$2,1,1),Emissions!$A$1:$LI$1),FALSE)</f>
        <v>0</v>
      </c>
      <c r="AJ653" s="361">
        <f>+VLOOKUP($E653,Emissions!$1:$1048576,MATCH(DATE(AJ$2,1,1),Emissions!$A$1:$LI$1),FALSE)</f>
        <v>0</v>
      </c>
      <c r="AK653" s="361">
        <f>+VLOOKUP($E653,Emissions!$1:$1048576,MATCH(DATE(AK$2,1,1),Emissions!$A$1:$LI$1),FALSE)</f>
        <v>0</v>
      </c>
      <c r="AL653" s="361">
        <f>+VLOOKUP($E653,Emissions!$1:$1048576,MATCH(DATE(AL$2,1,1),Emissions!$A$1:$LI$1),FALSE)</f>
        <v>0</v>
      </c>
      <c r="AM653" s="361">
        <f>+VLOOKUP($E653,Emissions!$1:$1048576,MATCH(DATE(AM$2,1,1),Emissions!$A$1:$LI$1),FALSE)</f>
        <v>0</v>
      </c>
      <c r="AN653" s="361">
        <f>+VLOOKUP($E653,Emissions!$1:$1048576,MATCH(DATE(AN$2,1,1),Emissions!$A$1:$LI$1),FALSE)</f>
        <v>0</v>
      </c>
      <c r="AO653" s="361">
        <f>+VLOOKUP($E653,Emissions!$1:$1048576,MATCH(DATE(AO$2,1,1),Emissions!$A$1:$LI$1),FALSE)</f>
        <v>0</v>
      </c>
    </row>
    <row r="654" spans="1:41" ht="15" customHeight="1" x14ac:dyDescent="0.35">
      <c r="A654" s="411"/>
      <c r="B654" s="170"/>
      <c r="C654" s="138" t="s">
        <v>470</v>
      </c>
      <c r="D654" s="114" t="s">
        <v>1028</v>
      </c>
      <c r="E654" s="50" t="s">
        <v>2744</v>
      </c>
      <c r="F654" s="361">
        <f>+VLOOKUP($E654,Emissions!$1:$1048576,MATCH(DATE(F$2,1,1),Emissions!$A$1:$LI$1),FALSE)</f>
        <v>0</v>
      </c>
      <c r="G654" s="361">
        <f>+VLOOKUP($E654,Emissions!$1:$1048576,MATCH(DATE(G$2,1,1),Emissions!$A$1:$LI$1),FALSE)</f>
        <v>0</v>
      </c>
      <c r="H654" s="361">
        <f>+VLOOKUP($E654,Emissions!$1:$1048576,MATCH(DATE(H$2,1,1),Emissions!$A$1:$LI$1),FALSE)</f>
        <v>0</v>
      </c>
      <c r="I654" s="361">
        <f>+VLOOKUP($E654,Emissions!$1:$1048576,MATCH(DATE(I$2,1,1),Emissions!$A$1:$LI$1),FALSE)</f>
        <v>0</v>
      </c>
      <c r="J654" s="361">
        <f>+VLOOKUP($E654,Emissions!$1:$1048576,MATCH(DATE(J$2,1,1),Emissions!$A$1:$LI$1),FALSE)</f>
        <v>0</v>
      </c>
      <c r="K654" s="361">
        <f>+VLOOKUP($E654,Emissions!$1:$1048576,MATCH(DATE(K$2,1,1),Emissions!$A$1:$LI$1),FALSE)</f>
        <v>0</v>
      </c>
      <c r="L654" s="361">
        <f>+VLOOKUP($E654,Emissions!$1:$1048576,MATCH(DATE(L$2,1,1),Emissions!$A$1:$LI$1),FALSE)</f>
        <v>0</v>
      </c>
      <c r="M654" s="361">
        <f>+VLOOKUP($E654,Emissions!$1:$1048576,MATCH(DATE(M$2,1,1),Emissions!$A$1:$LI$1),FALSE)</f>
        <v>0</v>
      </c>
      <c r="N654" s="361">
        <f>+VLOOKUP($E654,Emissions!$1:$1048576,MATCH(DATE(N$2,1,1),Emissions!$A$1:$LI$1),FALSE)</f>
        <v>0</v>
      </c>
      <c r="O654" s="361">
        <f>+VLOOKUP($E654,Emissions!$1:$1048576,MATCH(DATE(O$2,1,1),Emissions!$A$1:$LI$1),FALSE)</f>
        <v>0</v>
      </c>
      <c r="P654" s="361">
        <f>+VLOOKUP($E654,Emissions!$1:$1048576,MATCH(DATE(P$2,1,1),Emissions!$A$1:$LI$1),FALSE)</f>
        <v>0</v>
      </c>
      <c r="Q654" s="361">
        <f>+VLOOKUP($E654,Emissions!$1:$1048576,MATCH(DATE(Q$2,1,1),Emissions!$A$1:$LI$1),FALSE)</f>
        <v>0</v>
      </c>
      <c r="R654" s="361">
        <f>+VLOOKUP($E654,Emissions!$1:$1048576,MATCH(DATE(R$2,1,1),Emissions!$A$1:$LI$1),FALSE)</f>
        <v>0</v>
      </c>
      <c r="S654" s="361">
        <f>+VLOOKUP($E654,Emissions!$1:$1048576,MATCH(DATE(S$2,1,1),Emissions!$A$1:$LI$1),FALSE)</f>
        <v>0</v>
      </c>
      <c r="T654" s="361">
        <f>+VLOOKUP($E654,Emissions!$1:$1048576,MATCH(DATE(T$2,1,1),Emissions!$A$1:$LI$1),FALSE)</f>
        <v>0</v>
      </c>
      <c r="U654" s="361">
        <f>+VLOOKUP($E654,Emissions!$1:$1048576,MATCH(DATE(U$2,1,1),Emissions!$A$1:$LI$1),FALSE)</f>
        <v>0</v>
      </c>
      <c r="V654" s="361">
        <f>+VLOOKUP($E654,Emissions!$1:$1048576,MATCH(DATE(V$2,1,1),Emissions!$A$1:$LI$1),FALSE)</f>
        <v>0</v>
      </c>
      <c r="W654" s="361">
        <f>+VLOOKUP($E654,Emissions!$1:$1048576,MATCH(DATE(W$2,1,1),Emissions!$A$1:$LI$1),FALSE)</f>
        <v>0</v>
      </c>
      <c r="X654" s="361">
        <f>+VLOOKUP($E654,Emissions!$1:$1048576,MATCH(DATE(X$2,1,1),Emissions!$A$1:$LI$1),FALSE)</f>
        <v>0</v>
      </c>
      <c r="Y654" s="361">
        <f>+VLOOKUP($E654,Emissions!$1:$1048576,MATCH(DATE(Y$2,1,1),Emissions!$A$1:$LI$1),FALSE)</f>
        <v>0</v>
      </c>
      <c r="Z654" s="361">
        <f>+VLOOKUP($E654,Emissions!$1:$1048576,MATCH(DATE(Z$2,1,1),Emissions!$A$1:$LI$1),FALSE)</f>
        <v>0</v>
      </c>
      <c r="AA654" s="361">
        <f>+VLOOKUP($E654,Emissions!$1:$1048576,MATCH(DATE(AA$2,1,1),Emissions!$A$1:$LI$1),FALSE)</f>
        <v>0</v>
      </c>
      <c r="AB654" s="361">
        <f>+VLOOKUP($E654,Emissions!$1:$1048576,MATCH(DATE(AB$2,1,1),Emissions!$A$1:$LI$1),FALSE)</f>
        <v>0</v>
      </c>
      <c r="AC654" s="361">
        <f>+VLOOKUP($E654,Emissions!$1:$1048576,MATCH(DATE(AC$2,1,1),Emissions!$A$1:$LI$1),FALSE)</f>
        <v>0</v>
      </c>
      <c r="AD654" s="361">
        <f>+VLOOKUP($E654,Emissions!$1:$1048576,MATCH(DATE(AD$2,1,1),Emissions!$A$1:$LI$1),FALSE)</f>
        <v>0</v>
      </c>
      <c r="AE654" s="361">
        <f>+VLOOKUP($E654,Emissions!$1:$1048576,MATCH(DATE(AE$2,1,1),Emissions!$A$1:$LI$1),FALSE)</f>
        <v>0</v>
      </c>
      <c r="AF654" s="361">
        <f>+VLOOKUP($E654,Emissions!$1:$1048576,MATCH(DATE(AF$2,1,1),Emissions!$A$1:$LI$1),FALSE)</f>
        <v>0</v>
      </c>
      <c r="AG654" s="361">
        <f>+VLOOKUP($E654,Emissions!$1:$1048576,MATCH(DATE(AG$2,1,1),Emissions!$A$1:$LI$1),FALSE)</f>
        <v>0</v>
      </c>
      <c r="AH654" s="361">
        <f>+VLOOKUP($E654,Emissions!$1:$1048576,MATCH(DATE(AH$2,1,1),Emissions!$A$1:$LI$1),FALSE)</f>
        <v>0</v>
      </c>
      <c r="AI654" s="361">
        <f>+VLOOKUP($E654,Emissions!$1:$1048576,MATCH(DATE(AI$2,1,1),Emissions!$A$1:$LI$1),FALSE)</f>
        <v>0</v>
      </c>
      <c r="AJ654" s="361">
        <f>+VLOOKUP($E654,Emissions!$1:$1048576,MATCH(DATE(AJ$2,1,1),Emissions!$A$1:$LI$1),FALSE)</f>
        <v>0</v>
      </c>
      <c r="AK654" s="361">
        <f>+VLOOKUP($E654,Emissions!$1:$1048576,MATCH(DATE(AK$2,1,1),Emissions!$A$1:$LI$1),FALSE)</f>
        <v>0</v>
      </c>
      <c r="AL654" s="361">
        <f>+VLOOKUP($E654,Emissions!$1:$1048576,MATCH(DATE(AL$2,1,1),Emissions!$A$1:$LI$1),FALSE)</f>
        <v>0</v>
      </c>
      <c r="AM654" s="361">
        <f>+VLOOKUP($E654,Emissions!$1:$1048576,MATCH(DATE(AM$2,1,1),Emissions!$A$1:$LI$1),FALSE)</f>
        <v>0</v>
      </c>
      <c r="AN654" s="361">
        <f>+VLOOKUP($E654,Emissions!$1:$1048576,MATCH(DATE(AN$2,1,1),Emissions!$A$1:$LI$1),FALSE)</f>
        <v>0</v>
      </c>
      <c r="AO654" s="361">
        <f>+VLOOKUP($E654,Emissions!$1:$1048576,MATCH(DATE(AO$2,1,1),Emissions!$A$1:$LI$1),FALSE)</f>
        <v>0</v>
      </c>
    </row>
    <row r="655" spans="1:41" ht="15" customHeight="1" x14ac:dyDescent="0.35">
      <c r="A655" s="411"/>
      <c r="B655" s="170"/>
      <c r="C655" s="167" t="s">
        <v>471</v>
      </c>
      <c r="D655" s="114" t="s">
        <v>1028</v>
      </c>
      <c r="E655" s="50" t="s">
        <v>2745</v>
      </c>
      <c r="F655" s="361">
        <f>+VLOOKUP($E655,Emissions!$1:$1048576,MATCH(DATE(F$2,1,1),Emissions!$A$1:$LI$1),FALSE)</f>
        <v>0</v>
      </c>
      <c r="G655" s="361">
        <f>+VLOOKUP($E655,Emissions!$1:$1048576,MATCH(DATE(G$2,1,1),Emissions!$A$1:$LI$1),FALSE)</f>
        <v>0</v>
      </c>
      <c r="H655" s="361">
        <f>+VLOOKUP($E655,Emissions!$1:$1048576,MATCH(DATE(H$2,1,1),Emissions!$A$1:$LI$1),FALSE)</f>
        <v>0</v>
      </c>
      <c r="I655" s="361">
        <f>+VLOOKUP($E655,Emissions!$1:$1048576,MATCH(DATE(I$2,1,1),Emissions!$A$1:$LI$1),FALSE)</f>
        <v>0</v>
      </c>
      <c r="J655" s="361">
        <f>+VLOOKUP($E655,Emissions!$1:$1048576,MATCH(DATE(J$2,1,1),Emissions!$A$1:$LI$1),FALSE)</f>
        <v>0</v>
      </c>
      <c r="K655" s="361">
        <f>+VLOOKUP($E655,Emissions!$1:$1048576,MATCH(DATE(K$2,1,1),Emissions!$A$1:$LI$1),FALSE)</f>
        <v>0</v>
      </c>
      <c r="L655" s="361">
        <f>+VLOOKUP($E655,Emissions!$1:$1048576,MATCH(DATE(L$2,1,1),Emissions!$A$1:$LI$1),FALSE)</f>
        <v>0</v>
      </c>
      <c r="M655" s="361">
        <f>+VLOOKUP($E655,Emissions!$1:$1048576,MATCH(DATE(M$2,1,1),Emissions!$A$1:$LI$1),FALSE)</f>
        <v>0</v>
      </c>
      <c r="N655" s="361">
        <f>+VLOOKUP($E655,Emissions!$1:$1048576,MATCH(DATE(N$2,1,1),Emissions!$A$1:$LI$1),FALSE)</f>
        <v>0</v>
      </c>
      <c r="O655" s="361">
        <f>+VLOOKUP($E655,Emissions!$1:$1048576,MATCH(DATE(O$2,1,1),Emissions!$A$1:$LI$1),FALSE)</f>
        <v>0</v>
      </c>
      <c r="P655" s="361">
        <f>+VLOOKUP($E655,Emissions!$1:$1048576,MATCH(DATE(P$2,1,1),Emissions!$A$1:$LI$1),FALSE)</f>
        <v>0</v>
      </c>
      <c r="Q655" s="361">
        <f>+VLOOKUP($E655,Emissions!$1:$1048576,MATCH(DATE(Q$2,1,1),Emissions!$A$1:$LI$1),FALSE)</f>
        <v>0</v>
      </c>
      <c r="R655" s="361">
        <f>+VLOOKUP($E655,Emissions!$1:$1048576,MATCH(DATE(R$2,1,1),Emissions!$A$1:$LI$1),FALSE)</f>
        <v>0</v>
      </c>
      <c r="S655" s="361">
        <f>+VLOOKUP($E655,Emissions!$1:$1048576,MATCH(DATE(S$2,1,1),Emissions!$A$1:$LI$1),FALSE)</f>
        <v>0</v>
      </c>
      <c r="T655" s="361">
        <f>+VLOOKUP($E655,Emissions!$1:$1048576,MATCH(DATE(T$2,1,1),Emissions!$A$1:$LI$1),FALSE)</f>
        <v>0</v>
      </c>
      <c r="U655" s="361">
        <f>+VLOOKUP($E655,Emissions!$1:$1048576,MATCH(DATE(U$2,1,1),Emissions!$A$1:$LI$1),FALSE)</f>
        <v>0</v>
      </c>
      <c r="V655" s="361">
        <f>+VLOOKUP($E655,Emissions!$1:$1048576,MATCH(DATE(V$2,1,1),Emissions!$A$1:$LI$1),FALSE)</f>
        <v>0</v>
      </c>
      <c r="W655" s="361">
        <f>+VLOOKUP($E655,Emissions!$1:$1048576,MATCH(DATE(W$2,1,1),Emissions!$A$1:$LI$1),FALSE)</f>
        <v>0</v>
      </c>
      <c r="X655" s="361">
        <f>+VLOOKUP($E655,Emissions!$1:$1048576,MATCH(DATE(X$2,1,1),Emissions!$A$1:$LI$1),FALSE)</f>
        <v>0</v>
      </c>
      <c r="Y655" s="361">
        <f>+VLOOKUP($E655,Emissions!$1:$1048576,MATCH(DATE(Y$2,1,1),Emissions!$A$1:$LI$1),FALSE)</f>
        <v>0</v>
      </c>
      <c r="Z655" s="361">
        <f>+VLOOKUP($E655,Emissions!$1:$1048576,MATCH(DATE(Z$2,1,1),Emissions!$A$1:$LI$1),FALSE)</f>
        <v>0</v>
      </c>
      <c r="AA655" s="361">
        <f>+VLOOKUP($E655,Emissions!$1:$1048576,MATCH(DATE(AA$2,1,1),Emissions!$A$1:$LI$1),FALSE)</f>
        <v>0</v>
      </c>
      <c r="AB655" s="361">
        <f>+VLOOKUP($E655,Emissions!$1:$1048576,MATCH(DATE(AB$2,1,1),Emissions!$A$1:$LI$1),FALSE)</f>
        <v>0</v>
      </c>
      <c r="AC655" s="361">
        <f>+VLOOKUP($E655,Emissions!$1:$1048576,MATCH(DATE(AC$2,1,1),Emissions!$A$1:$LI$1),FALSE)</f>
        <v>0</v>
      </c>
      <c r="AD655" s="361">
        <f>+VLOOKUP($E655,Emissions!$1:$1048576,MATCH(DATE(AD$2,1,1),Emissions!$A$1:$LI$1),FALSE)</f>
        <v>0</v>
      </c>
      <c r="AE655" s="361">
        <f>+VLOOKUP($E655,Emissions!$1:$1048576,MATCH(DATE(AE$2,1,1),Emissions!$A$1:$LI$1),FALSE)</f>
        <v>0</v>
      </c>
      <c r="AF655" s="361">
        <f>+VLOOKUP($E655,Emissions!$1:$1048576,MATCH(DATE(AF$2,1,1),Emissions!$A$1:$LI$1),FALSE)</f>
        <v>0</v>
      </c>
      <c r="AG655" s="361">
        <f>+VLOOKUP($E655,Emissions!$1:$1048576,MATCH(DATE(AG$2,1,1),Emissions!$A$1:$LI$1),FALSE)</f>
        <v>0</v>
      </c>
      <c r="AH655" s="361">
        <f>+VLOOKUP($E655,Emissions!$1:$1048576,MATCH(DATE(AH$2,1,1),Emissions!$A$1:$LI$1),FALSE)</f>
        <v>0</v>
      </c>
      <c r="AI655" s="361">
        <f>+VLOOKUP($E655,Emissions!$1:$1048576,MATCH(DATE(AI$2,1,1),Emissions!$A$1:$LI$1),FALSE)</f>
        <v>0</v>
      </c>
      <c r="AJ655" s="361">
        <f>+VLOOKUP($E655,Emissions!$1:$1048576,MATCH(DATE(AJ$2,1,1),Emissions!$A$1:$LI$1),FALSE)</f>
        <v>0</v>
      </c>
      <c r="AK655" s="361">
        <f>+VLOOKUP($E655,Emissions!$1:$1048576,MATCH(DATE(AK$2,1,1),Emissions!$A$1:$LI$1),FALSE)</f>
        <v>0</v>
      </c>
      <c r="AL655" s="361">
        <f>+VLOOKUP($E655,Emissions!$1:$1048576,MATCH(DATE(AL$2,1,1),Emissions!$A$1:$LI$1),FALSE)</f>
        <v>0</v>
      </c>
      <c r="AM655" s="361">
        <f>+VLOOKUP($E655,Emissions!$1:$1048576,MATCH(DATE(AM$2,1,1),Emissions!$A$1:$LI$1),FALSE)</f>
        <v>0</v>
      </c>
      <c r="AN655" s="361">
        <f>+VLOOKUP($E655,Emissions!$1:$1048576,MATCH(DATE(AN$2,1,1),Emissions!$A$1:$LI$1),FALSE)</f>
        <v>0</v>
      </c>
      <c r="AO655" s="361">
        <f>+VLOOKUP($E655,Emissions!$1:$1048576,MATCH(DATE(AO$2,1,1),Emissions!$A$1:$LI$1),FALSE)</f>
        <v>0</v>
      </c>
    </row>
    <row r="656" spans="1:41" ht="15" customHeight="1" x14ac:dyDescent="0.35">
      <c r="A656" s="411"/>
      <c r="B656" s="170"/>
      <c r="C656" s="167"/>
      <c r="D656" s="114"/>
      <c r="E656" s="50"/>
      <c r="F656" s="326"/>
      <c r="G656" s="326"/>
      <c r="H656" s="326"/>
      <c r="I656" s="326"/>
      <c r="J656" s="326"/>
      <c r="K656" s="326"/>
      <c r="L656" s="326"/>
      <c r="M656" s="326"/>
      <c r="N656" s="326"/>
      <c r="O656" s="326"/>
      <c r="P656" s="326"/>
      <c r="Q656" s="326"/>
      <c r="R656" s="326"/>
      <c r="S656" s="326"/>
      <c r="T656" s="326"/>
      <c r="U656" s="326"/>
      <c r="V656" s="326"/>
      <c r="W656" s="326"/>
      <c r="X656" s="326"/>
      <c r="Y656" s="326"/>
      <c r="Z656" s="326"/>
      <c r="AA656" s="326"/>
      <c r="AB656" s="326"/>
      <c r="AC656" s="326"/>
      <c r="AD656" s="326"/>
      <c r="AE656" s="326"/>
      <c r="AF656" s="326"/>
      <c r="AG656" s="326"/>
      <c r="AH656" s="326"/>
      <c r="AI656" s="326"/>
      <c r="AJ656" s="326"/>
      <c r="AK656" s="326"/>
      <c r="AL656" s="326"/>
      <c r="AM656" s="326"/>
      <c r="AN656" s="326"/>
      <c r="AO656" s="326"/>
    </row>
    <row r="657" spans="1:41" s="92" customFormat="1" ht="15" customHeight="1" x14ac:dyDescent="0.35">
      <c r="A657" s="411"/>
      <c r="B657" s="170"/>
      <c r="C657" s="147" t="s">
        <v>1093</v>
      </c>
      <c r="D657" s="147" t="s">
        <v>1029</v>
      </c>
      <c r="E657" s="136" t="s">
        <v>2747</v>
      </c>
      <c r="F657" s="327">
        <f>+VLOOKUP($E657,Emissions!$1:$1048576,MATCH(DATE(F$2,1,1),Emissions!$A$1:$LI$1),FALSE)</f>
        <v>56.443820379999998</v>
      </c>
      <c r="G657" s="327">
        <f>+VLOOKUP($E657,Emissions!$1:$1048576,MATCH(DATE(G$2,1,1),Emissions!$A$1:$LI$1),FALSE)</f>
        <v>56.393415779999998</v>
      </c>
      <c r="H657" s="327">
        <f>+VLOOKUP($E657,Emissions!$1:$1048576,MATCH(DATE(H$2,1,1),Emissions!$A$1:$LI$1),FALSE)</f>
        <v>56.341846250000003</v>
      </c>
      <c r="I657" s="327">
        <f>+VLOOKUP($E657,Emissions!$1:$1048576,MATCH(DATE(I$2,1,1),Emissions!$A$1:$LI$1),FALSE)</f>
        <v>56.12592025</v>
      </c>
      <c r="J657" s="327">
        <f>+VLOOKUP($E657,Emissions!$1:$1048576,MATCH(DATE(J$2,1,1),Emissions!$A$1:$LI$1),FALSE)</f>
        <v>56.38690794</v>
      </c>
      <c r="K657" s="327">
        <f>+VLOOKUP($E657,Emissions!$1:$1048576,MATCH(DATE(K$2,1,1),Emissions!$A$1:$LI$1),FALSE)</f>
        <v>57.025069479999999</v>
      </c>
      <c r="L657" s="327">
        <f>+VLOOKUP($E657,Emissions!$1:$1048576,MATCH(DATE(L$2,1,1),Emissions!$A$1:$LI$1),FALSE)</f>
        <v>59.292451640000003</v>
      </c>
      <c r="M657" s="327">
        <f>+VLOOKUP($E657,Emissions!$1:$1048576,MATCH(DATE(M$2,1,1),Emissions!$A$1:$LI$1),FALSE)</f>
        <v>61.339013549999997</v>
      </c>
      <c r="N657" s="327">
        <f>+VLOOKUP($E657,Emissions!$1:$1048576,MATCH(DATE(N$2,1,1),Emissions!$A$1:$LI$1),FALSE)</f>
        <v>62.967500559999998</v>
      </c>
      <c r="O657" s="327">
        <f>+VLOOKUP($E657,Emissions!$1:$1048576,MATCH(DATE(O$2,1,1),Emissions!$A$1:$LI$1),FALSE)</f>
        <v>64.156022820000004</v>
      </c>
      <c r="P657" s="327">
        <f>+VLOOKUP($E657,Emissions!$1:$1048576,MATCH(DATE(P$2,1,1),Emissions!$A$1:$LI$1),FALSE)</f>
        <v>64.930085210000001</v>
      </c>
      <c r="Q657" s="327">
        <f>+VLOOKUP($E657,Emissions!$1:$1048576,MATCH(DATE(Q$2,1,1),Emissions!$A$1:$LI$1),FALSE)</f>
        <v>65.154274689999994</v>
      </c>
      <c r="R657" s="327">
        <f>+VLOOKUP($E657,Emissions!$1:$1048576,MATCH(DATE(R$2,1,1),Emissions!$A$1:$LI$1),FALSE)</f>
        <v>65.582242260000001</v>
      </c>
      <c r="S657" s="327">
        <f>+VLOOKUP($E657,Emissions!$1:$1048576,MATCH(DATE(S$2,1,1),Emissions!$A$1:$LI$1),FALSE)</f>
        <v>66.265681229999998</v>
      </c>
      <c r="T657" s="327">
        <f>+VLOOKUP($E657,Emissions!$1:$1048576,MATCH(DATE(T$2,1,1),Emissions!$A$1:$LI$1),FALSE)</f>
        <v>67.168222689999993</v>
      </c>
      <c r="U657" s="327">
        <f>+VLOOKUP($E657,Emissions!$1:$1048576,MATCH(DATE(U$2,1,1),Emissions!$A$1:$LI$1),FALSE)</f>
        <v>68.259694150000001</v>
      </c>
      <c r="V657" s="327">
        <f>+VLOOKUP($E657,Emissions!$1:$1048576,MATCH(DATE(V$2,1,1),Emissions!$A$1:$LI$1),FALSE)</f>
        <v>69.563063729999996</v>
      </c>
      <c r="W657" s="327">
        <f>+VLOOKUP($E657,Emissions!$1:$1048576,MATCH(DATE(W$2,1,1),Emissions!$A$1:$LI$1),FALSE)</f>
        <v>71.001718949999997</v>
      </c>
      <c r="X657" s="327">
        <f>+VLOOKUP($E657,Emissions!$1:$1048576,MATCH(DATE(X$2,1,1),Emissions!$A$1:$LI$1),FALSE)</f>
        <v>72.57115872</v>
      </c>
      <c r="Y657" s="327">
        <f>+VLOOKUP($E657,Emissions!$1:$1048576,MATCH(DATE(Y$2,1,1),Emissions!$A$1:$LI$1),FALSE)</f>
        <v>74.285320240000004</v>
      </c>
      <c r="Z657" s="327">
        <f>+VLOOKUP($E657,Emissions!$1:$1048576,MATCH(DATE(Z$2,1,1),Emissions!$A$1:$LI$1),FALSE)</f>
        <v>76.158608740000005</v>
      </c>
      <c r="AA657" s="327">
        <f>+VLOOKUP($E657,Emissions!$1:$1048576,MATCH(DATE(AA$2,1,1),Emissions!$A$1:$LI$1),FALSE)</f>
        <v>78.289295530000004</v>
      </c>
      <c r="AB657" s="327">
        <f>+VLOOKUP($E657,Emissions!$1:$1048576,MATCH(DATE(AB$2,1,1),Emissions!$A$1:$LI$1),FALSE)</f>
        <v>80.704827109999997</v>
      </c>
      <c r="AC657" s="327">
        <f>+VLOOKUP($E657,Emissions!$1:$1048576,MATCH(DATE(AC$2,1,1),Emissions!$A$1:$LI$1),FALSE)</f>
        <v>83.434927860000002</v>
      </c>
      <c r="AD657" s="327">
        <f>+VLOOKUP($E657,Emissions!$1:$1048576,MATCH(DATE(AD$2,1,1),Emissions!$A$1:$LI$1),FALSE)</f>
        <v>86.508449429999999</v>
      </c>
      <c r="AE657" s="327">
        <f>+VLOOKUP($E657,Emissions!$1:$1048576,MATCH(DATE(AE$2,1,1),Emissions!$A$1:$LI$1),FALSE)</f>
        <v>89.935141209999998</v>
      </c>
      <c r="AF657" s="327">
        <f>+VLOOKUP($E657,Emissions!$1:$1048576,MATCH(DATE(AF$2,1,1),Emissions!$A$1:$LI$1),FALSE)</f>
        <v>91.701971639999996</v>
      </c>
      <c r="AG657" s="327">
        <f>+VLOOKUP($E657,Emissions!$1:$1048576,MATCH(DATE(AG$2,1,1),Emissions!$A$1:$LI$1),FALSE)</f>
        <v>93.006145349999997</v>
      </c>
      <c r="AH657" s="327">
        <f>+VLOOKUP($E657,Emissions!$1:$1048576,MATCH(DATE(AH$2,1,1),Emissions!$A$1:$LI$1),FALSE)</f>
        <v>94.39420174</v>
      </c>
      <c r="AI657" s="327">
        <f>+VLOOKUP($E657,Emissions!$1:$1048576,MATCH(DATE(AI$2,1,1),Emissions!$A$1:$LI$1),FALSE)</f>
        <v>95.995559299999996</v>
      </c>
      <c r="AJ657" s="327">
        <f>+VLOOKUP($E657,Emissions!$1:$1048576,MATCH(DATE(AJ$2,1,1),Emissions!$A$1:$LI$1),FALSE)</f>
        <v>97.794301840000003</v>
      </c>
      <c r="AK657" s="327">
        <f>+VLOOKUP($E657,Emissions!$1:$1048576,MATCH(DATE(AK$2,1,1),Emissions!$A$1:$LI$1),FALSE)</f>
        <v>99.766949670000002</v>
      </c>
      <c r="AL657" s="327">
        <f>+VLOOKUP($E657,Emissions!$1:$1048576,MATCH(DATE(AL$2,1,1),Emissions!$A$1:$LI$1),FALSE)</f>
        <v>101.8712464</v>
      </c>
      <c r="AM657" s="327">
        <f>+VLOOKUP($E657,Emissions!$1:$1048576,MATCH(DATE(AM$2,1,1),Emissions!$A$1:$LI$1),FALSE)</f>
        <v>104.069794</v>
      </c>
      <c r="AN657" s="327">
        <f>+VLOOKUP($E657,Emissions!$1:$1048576,MATCH(DATE(AN$2,1,1),Emissions!$A$1:$LI$1),FALSE)</f>
        <v>106.3276243</v>
      </c>
      <c r="AO657" s="327">
        <f>+VLOOKUP($E657,Emissions!$1:$1048576,MATCH(DATE(AO$2,1,1),Emissions!$A$1:$LI$1),FALSE)</f>
        <v>108.6116791</v>
      </c>
    </row>
    <row r="658" spans="1:41" s="92" customFormat="1" ht="15" customHeight="1" x14ac:dyDescent="0.35">
      <c r="A658" s="411"/>
      <c r="B658" s="170"/>
      <c r="C658" s="137" t="s">
        <v>1087</v>
      </c>
      <c r="D658" s="147" t="s">
        <v>1029</v>
      </c>
      <c r="E658" s="136" t="s">
        <v>2748</v>
      </c>
      <c r="F658" s="327">
        <f>+VLOOKUP($E658,Emissions!$1:$1048576,MATCH(DATE(F$2,1,1),Emissions!$A$1:$LI$1),FALSE)</f>
        <v>1.5190031719999999</v>
      </c>
      <c r="G658" s="327">
        <f>+VLOOKUP($E658,Emissions!$1:$1048576,MATCH(DATE(G$2,1,1),Emissions!$A$1:$LI$1),FALSE)</f>
        <v>1.5357766420000001</v>
      </c>
      <c r="H658" s="327">
        <f>+VLOOKUP($E658,Emissions!$1:$1048576,MATCH(DATE(H$2,1,1),Emissions!$A$1:$LI$1),FALSE)</f>
        <v>1.555794205</v>
      </c>
      <c r="I658" s="327">
        <f>+VLOOKUP($E658,Emissions!$1:$1048576,MATCH(DATE(I$2,1,1),Emissions!$A$1:$LI$1),FALSE)</f>
        <v>1.5779482410000001</v>
      </c>
      <c r="J658" s="327">
        <f>+VLOOKUP($E658,Emissions!$1:$1048576,MATCH(DATE(J$2,1,1),Emissions!$A$1:$LI$1),FALSE)</f>
        <v>1.6063022520000001</v>
      </c>
      <c r="K658" s="327">
        <f>+VLOOKUP($E658,Emissions!$1:$1048576,MATCH(DATE(K$2,1,1),Emissions!$A$1:$LI$1),FALSE)</f>
        <v>1.640223859</v>
      </c>
      <c r="L658" s="327">
        <f>+VLOOKUP($E658,Emissions!$1:$1048576,MATCH(DATE(L$2,1,1),Emissions!$A$1:$LI$1),FALSE)</f>
        <v>1.678775809</v>
      </c>
      <c r="M658" s="327">
        <f>+VLOOKUP($E658,Emissions!$1:$1048576,MATCH(DATE(M$2,1,1),Emissions!$A$1:$LI$1),FALSE)</f>
        <v>1.7149432250000001</v>
      </c>
      <c r="N658" s="327">
        <f>+VLOOKUP($E658,Emissions!$1:$1048576,MATCH(DATE(N$2,1,1),Emissions!$A$1:$LI$1),FALSE)</f>
        <v>1.746358606</v>
      </c>
      <c r="O658" s="327">
        <f>+VLOOKUP($E658,Emissions!$1:$1048576,MATCH(DATE(O$2,1,1),Emissions!$A$1:$LI$1),FALSE)</f>
        <v>1.7705486450000001</v>
      </c>
      <c r="P658" s="327">
        <f>+VLOOKUP($E658,Emissions!$1:$1048576,MATCH(DATE(P$2,1,1),Emissions!$A$1:$LI$1),FALSE)</f>
        <v>1.783708337</v>
      </c>
      <c r="Q658" s="327">
        <f>+VLOOKUP($E658,Emissions!$1:$1048576,MATCH(DATE(Q$2,1,1),Emissions!$A$1:$LI$1),FALSE)</f>
        <v>1.7959100750000001</v>
      </c>
      <c r="R658" s="327">
        <f>+VLOOKUP($E658,Emissions!$1:$1048576,MATCH(DATE(R$2,1,1),Emissions!$A$1:$LI$1),FALSE)</f>
        <v>1.8074481360000001</v>
      </c>
      <c r="S658" s="327">
        <f>+VLOOKUP($E658,Emissions!$1:$1048576,MATCH(DATE(S$2,1,1),Emissions!$A$1:$LI$1),FALSE)</f>
        <v>1.8179098220000001</v>
      </c>
      <c r="T658" s="327">
        <f>+VLOOKUP($E658,Emissions!$1:$1048576,MATCH(DATE(T$2,1,1),Emissions!$A$1:$LI$1),FALSE)</f>
        <v>1.8271329999999999</v>
      </c>
      <c r="U658" s="327">
        <f>+VLOOKUP($E658,Emissions!$1:$1048576,MATCH(DATE(U$2,1,1),Emissions!$A$1:$LI$1),FALSE)</f>
        <v>1.835299641</v>
      </c>
      <c r="V658" s="327">
        <f>+VLOOKUP($E658,Emissions!$1:$1048576,MATCH(DATE(V$2,1,1),Emissions!$A$1:$LI$1),FALSE)</f>
        <v>1.8418742530000001</v>
      </c>
      <c r="W658" s="327">
        <f>+VLOOKUP($E658,Emissions!$1:$1048576,MATCH(DATE(W$2,1,1),Emissions!$A$1:$LI$1),FALSE)</f>
        <v>1.8476107939999999</v>
      </c>
      <c r="X658" s="327">
        <f>+VLOOKUP($E658,Emissions!$1:$1048576,MATCH(DATE(X$2,1,1),Emissions!$A$1:$LI$1),FALSE)</f>
        <v>1.85343287</v>
      </c>
      <c r="Y658" s="327">
        <f>+VLOOKUP($E658,Emissions!$1:$1048576,MATCH(DATE(Y$2,1,1),Emissions!$A$1:$LI$1),FALSE)</f>
        <v>1.860136105</v>
      </c>
      <c r="Z658" s="327">
        <f>+VLOOKUP($E658,Emissions!$1:$1048576,MATCH(DATE(Z$2,1,1),Emissions!$A$1:$LI$1),FALSE)</f>
        <v>1.868242709</v>
      </c>
      <c r="AA658" s="327">
        <f>+VLOOKUP($E658,Emissions!$1:$1048576,MATCH(DATE(AA$2,1,1),Emissions!$A$1:$LI$1),FALSE)</f>
        <v>1.8800539039999999</v>
      </c>
      <c r="AB658" s="327">
        <f>+VLOOKUP($E658,Emissions!$1:$1048576,MATCH(DATE(AB$2,1,1),Emissions!$A$1:$LI$1),FALSE)</f>
        <v>1.8960767380000001</v>
      </c>
      <c r="AC658" s="327">
        <f>+VLOOKUP($E658,Emissions!$1:$1048576,MATCH(DATE(AC$2,1,1),Emissions!$A$1:$LI$1),FALSE)</f>
        <v>1.9165829860000001</v>
      </c>
      <c r="AD658" s="327">
        <f>+VLOOKUP($E658,Emissions!$1:$1048576,MATCH(DATE(AD$2,1,1),Emissions!$A$1:$LI$1),FALSE)</f>
        <v>1.941650308</v>
      </c>
      <c r="AE658" s="327">
        <f>+VLOOKUP($E658,Emissions!$1:$1048576,MATCH(DATE(AE$2,1,1),Emissions!$A$1:$LI$1),FALSE)</f>
        <v>1.970753873</v>
      </c>
      <c r="AF658" s="327">
        <f>+VLOOKUP($E658,Emissions!$1:$1048576,MATCH(DATE(AF$2,1,1),Emissions!$A$1:$LI$1),FALSE)</f>
        <v>2.0035158499999999</v>
      </c>
      <c r="AG658" s="327">
        <f>+VLOOKUP($E658,Emissions!$1:$1048576,MATCH(DATE(AG$2,1,1),Emissions!$A$1:$LI$1),FALSE)</f>
        <v>2.0405799170000001</v>
      </c>
      <c r="AH658" s="327">
        <f>+VLOOKUP($E658,Emissions!$1:$1048576,MATCH(DATE(AH$2,1,1),Emissions!$A$1:$LI$1),FALSE)</f>
        <v>2.082327796</v>
      </c>
      <c r="AI658" s="327">
        <f>+VLOOKUP($E658,Emissions!$1:$1048576,MATCH(DATE(AI$2,1,1),Emissions!$A$1:$LI$1),FALSE)</f>
        <v>2.1284803810000001</v>
      </c>
      <c r="AJ658" s="327">
        <f>+VLOOKUP($E658,Emissions!$1:$1048576,MATCH(DATE(AJ$2,1,1),Emissions!$A$1:$LI$1),FALSE)</f>
        <v>2.1783586339999998</v>
      </c>
      <c r="AK658" s="327">
        <f>+VLOOKUP($E658,Emissions!$1:$1048576,MATCH(DATE(AK$2,1,1),Emissions!$A$1:$LI$1),FALSE)</f>
        <v>2.2319157660000002</v>
      </c>
      <c r="AL658" s="327">
        <f>+VLOOKUP($E658,Emissions!$1:$1048576,MATCH(DATE(AL$2,1,1),Emissions!$A$1:$LI$1),FALSE)</f>
        <v>2.2884139540000001</v>
      </c>
      <c r="AM658" s="327">
        <f>+VLOOKUP($E658,Emissions!$1:$1048576,MATCH(DATE(AM$2,1,1),Emissions!$A$1:$LI$1),FALSE)</f>
        <v>2.3470592899999998</v>
      </c>
      <c r="AN658" s="327">
        <f>+VLOOKUP($E658,Emissions!$1:$1048576,MATCH(DATE(AN$2,1,1),Emissions!$A$1:$LI$1),FALSE)</f>
        <v>2.4070226890000002</v>
      </c>
      <c r="AO658" s="327">
        <f>+VLOOKUP($E658,Emissions!$1:$1048576,MATCH(DATE(AO$2,1,1),Emissions!$A$1:$LI$1),FALSE)</f>
        <v>2.467456146</v>
      </c>
    </row>
    <row r="659" spans="1:41" ht="15" customHeight="1" x14ac:dyDescent="0.35">
      <c r="A659" s="411"/>
      <c r="B659" s="170"/>
      <c r="C659" s="138" t="s">
        <v>724</v>
      </c>
      <c r="D659" s="114" t="s">
        <v>1029</v>
      </c>
      <c r="E659" s="50" t="s">
        <v>2749</v>
      </c>
      <c r="F659" s="361">
        <f>+VLOOKUP($E659,Emissions!$1:$1048576,MATCH(DATE(F$2,1,1),Emissions!$A$1:$LI$1),FALSE)</f>
        <v>1.4839243499999999</v>
      </c>
      <c r="G659" s="361">
        <f>+VLOOKUP($E659,Emissions!$1:$1048576,MATCH(DATE(G$2,1,1),Emissions!$A$1:$LI$1),FALSE)</f>
        <v>1.5010407100000001</v>
      </c>
      <c r="H659" s="361">
        <f>+VLOOKUP($E659,Emissions!$1:$1048576,MATCH(DATE(H$2,1,1),Emissions!$A$1:$LI$1),FALSE)</f>
        <v>1.5214658599999999</v>
      </c>
      <c r="I659" s="361">
        <f>+VLOOKUP($E659,Emissions!$1:$1048576,MATCH(DATE(I$2,1,1),Emissions!$A$1:$LI$1),FALSE)</f>
        <v>1.544058838</v>
      </c>
      <c r="J659" s="361">
        <f>+VLOOKUP($E659,Emissions!$1:$1048576,MATCH(DATE(J$2,1,1),Emissions!$A$1:$LI$1),FALSE)</f>
        <v>1.572647863</v>
      </c>
      <c r="K659" s="361">
        <f>+VLOOKUP($E659,Emissions!$1:$1048576,MATCH(DATE(K$2,1,1),Emissions!$A$1:$LI$1),FALSE)</f>
        <v>1.6066483469999999</v>
      </c>
      <c r="L659" s="361">
        <f>+VLOOKUP($E659,Emissions!$1:$1048576,MATCH(DATE(L$2,1,1),Emissions!$A$1:$LI$1),FALSE)</f>
        <v>1.6450224710000001</v>
      </c>
      <c r="M659" s="361">
        <f>+VLOOKUP($E659,Emissions!$1:$1048576,MATCH(DATE(M$2,1,1),Emissions!$A$1:$LI$1),FALSE)</f>
        <v>1.6811486520000001</v>
      </c>
      <c r="N659" s="361">
        <f>+VLOOKUP($E659,Emissions!$1:$1048576,MATCH(DATE(N$2,1,1),Emissions!$A$1:$LI$1),FALSE)</f>
        <v>1.712707703</v>
      </c>
      <c r="O659" s="361">
        <f>+VLOOKUP($E659,Emissions!$1:$1048576,MATCH(DATE(O$2,1,1),Emissions!$A$1:$LI$1),FALSE)</f>
        <v>1.7372448110000001</v>
      </c>
      <c r="P659" s="361">
        <f>+VLOOKUP($E659,Emissions!$1:$1048576,MATCH(DATE(P$2,1,1),Emissions!$A$1:$LI$1),FALSE)</f>
        <v>1.750981704</v>
      </c>
      <c r="Q659" s="361">
        <f>+VLOOKUP($E659,Emissions!$1:$1048576,MATCH(DATE(Q$2,1,1),Emissions!$A$1:$LI$1),FALSE)</f>
        <v>1.763464379</v>
      </c>
      <c r="R659" s="361">
        <f>+VLOOKUP($E659,Emissions!$1:$1048576,MATCH(DATE(R$2,1,1),Emissions!$A$1:$LI$1),FALSE)</f>
        <v>1.7750820949999999</v>
      </c>
      <c r="S659" s="361">
        <f>+VLOOKUP($E659,Emissions!$1:$1048576,MATCH(DATE(S$2,1,1),Emissions!$A$1:$LI$1),FALSE)</f>
        <v>1.7855064759999999</v>
      </c>
      <c r="T659" s="361">
        <f>+VLOOKUP($E659,Emissions!$1:$1048576,MATCH(DATE(T$2,1,1),Emissions!$A$1:$LI$1),FALSE)</f>
        <v>1.794619757</v>
      </c>
      <c r="U659" s="361">
        <f>+VLOOKUP($E659,Emissions!$1:$1048576,MATCH(DATE(U$2,1,1),Emissions!$A$1:$LI$1),FALSE)</f>
        <v>1.8026237249999999</v>
      </c>
      <c r="V659" s="361">
        <f>+VLOOKUP($E659,Emissions!$1:$1048576,MATCH(DATE(V$2,1,1),Emissions!$A$1:$LI$1),FALSE)</f>
        <v>1.8089272190000001</v>
      </c>
      <c r="W659" s="361">
        <f>+VLOOKUP($E659,Emissions!$1:$1048576,MATCH(DATE(W$2,1,1),Emissions!$A$1:$LI$1),FALSE)</f>
        <v>1.8143470960000001</v>
      </c>
      <c r="X659" s="361">
        <f>+VLOOKUP($E659,Emissions!$1:$1048576,MATCH(DATE(X$2,1,1),Emissions!$A$1:$LI$1),FALSE)</f>
        <v>1.819816557</v>
      </c>
      <c r="Y659" s="361">
        <f>+VLOOKUP($E659,Emissions!$1:$1048576,MATCH(DATE(Y$2,1,1),Emissions!$A$1:$LI$1),FALSE)</f>
        <v>1.8261267960000001</v>
      </c>
      <c r="Z659" s="361">
        <f>+VLOOKUP($E659,Emissions!$1:$1048576,MATCH(DATE(Z$2,1,1),Emissions!$A$1:$LI$1),FALSE)</f>
        <v>1.833798413</v>
      </c>
      <c r="AA659" s="361">
        <f>+VLOOKUP($E659,Emissions!$1:$1048576,MATCH(DATE(AA$2,1,1),Emissions!$A$1:$LI$1),FALSE)</f>
        <v>1.8450721670000001</v>
      </c>
      <c r="AB659" s="361">
        <f>+VLOOKUP($E659,Emissions!$1:$1048576,MATCH(DATE(AB$2,1,1),Emissions!$A$1:$LI$1),FALSE)</f>
        <v>1.860454375</v>
      </c>
      <c r="AC659" s="361">
        <f>+VLOOKUP($E659,Emissions!$1:$1048576,MATCH(DATE(AC$2,1,1),Emissions!$A$1:$LI$1),FALSE)</f>
        <v>1.8802135099999999</v>
      </c>
      <c r="AD659" s="361">
        <f>+VLOOKUP($E659,Emissions!$1:$1048576,MATCH(DATE(AD$2,1,1),Emissions!$A$1:$LI$1),FALSE)</f>
        <v>1.9044190700000001</v>
      </c>
      <c r="AE659" s="361">
        <f>+VLOOKUP($E659,Emissions!$1:$1048576,MATCH(DATE(AE$2,1,1),Emissions!$A$1:$LI$1),FALSE)</f>
        <v>1.9325510969999999</v>
      </c>
      <c r="AF659" s="361">
        <f>+VLOOKUP($E659,Emissions!$1:$1048576,MATCH(DATE(AF$2,1,1),Emissions!$A$1:$LI$1),FALSE)</f>
        <v>1.9648967079999999</v>
      </c>
      <c r="AG659" s="361">
        <f>+VLOOKUP($E659,Emissions!$1:$1048576,MATCH(DATE(AG$2,1,1),Emissions!$A$1:$LI$1),FALSE)</f>
        <v>2.0017132750000002</v>
      </c>
      <c r="AH659" s="361">
        <f>+VLOOKUP($E659,Emissions!$1:$1048576,MATCH(DATE(AH$2,1,1),Emissions!$A$1:$LI$1),FALSE)</f>
        <v>2.043186661</v>
      </c>
      <c r="AI659" s="361">
        <f>+VLOOKUP($E659,Emissions!$1:$1048576,MATCH(DATE(AI$2,1,1),Emissions!$A$1:$LI$1),FALSE)</f>
        <v>2.0889888220000001</v>
      </c>
      <c r="AJ659" s="361">
        <f>+VLOOKUP($E659,Emissions!$1:$1048576,MATCH(DATE(AJ$2,1,1),Emissions!$A$1:$LI$1),FALSE)</f>
        <v>2.1384455739999999</v>
      </c>
      <c r="AK659" s="361">
        <f>+VLOOKUP($E659,Emissions!$1:$1048576,MATCH(DATE(AK$2,1,1),Emissions!$A$1:$LI$1),FALSE)</f>
        <v>2.1915101730000002</v>
      </c>
      <c r="AL659" s="361">
        <f>+VLOOKUP($E659,Emissions!$1:$1048576,MATCH(DATE(AL$2,1,1),Emissions!$A$1:$LI$1),FALSE)</f>
        <v>2.2474634349999998</v>
      </c>
      <c r="AM659" s="361">
        <f>+VLOOKUP($E659,Emissions!$1:$1048576,MATCH(DATE(AM$2,1,1),Emissions!$A$1:$LI$1),FALSE)</f>
        <v>2.305527562</v>
      </c>
      <c r="AN659" s="361">
        <f>+VLOOKUP($E659,Emissions!$1:$1048576,MATCH(DATE(AN$2,1,1),Emissions!$A$1:$LI$1),FALSE)</f>
        <v>2.3648871429999998</v>
      </c>
      <c r="AO659" s="361">
        <f>+VLOOKUP($E659,Emissions!$1:$1048576,MATCH(DATE(AO$2,1,1),Emissions!$A$1:$LI$1),FALSE)</f>
        <v>2.42470651</v>
      </c>
    </row>
    <row r="660" spans="1:41" ht="15" customHeight="1" x14ac:dyDescent="0.35">
      <c r="A660" s="411"/>
      <c r="B660" s="170"/>
      <c r="C660" s="138" t="s">
        <v>725</v>
      </c>
      <c r="D660" s="114" t="s">
        <v>1029</v>
      </c>
      <c r="E660" s="50" t="s">
        <v>2750</v>
      </c>
      <c r="F660" s="361">
        <f>+VLOOKUP($E660,Emissions!$1:$1048576,MATCH(DATE(F$2,1,1),Emissions!$A$1:$LI$1),FALSE)</f>
        <v>3.5078822000000003E-2</v>
      </c>
      <c r="G660" s="361">
        <f>+VLOOKUP($E660,Emissions!$1:$1048576,MATCH(DATE(G$2,1,1),Emissions!$A$1:$LI$1),FALSE)</f>
        <v>3.4735932099999998E-2</v>
      </c>
      <c r="H660" s="361">
        <f>+VLOOKUP($E660,Emissions!$1:$1048576,MATCH(DATE(H$2,1,1),Emissions!$A$1:$LI$1),FALSE)</f>
        <v>3.4328345000000003E-2</v>
      </c>
      <c r="I660" s="361">
        <f>+VLOOKUP($E660,Emissions!$1:$1048576,MATCH(DATE(I$2,1,1),Emissions!$A$1:$LI$1),FALSE)</f>
        <v>3.3889402200000002E-2</v>
      </c>
      <c r="J660" s="361">
        <f>+VLOOKUP($E660,Emissions!$1:$1048576,MATCH(DATE(J$2,1,1),Emissions!$A$1:$LI$1),FALSE)</f>
        <v>3.3654388899999998E-2</v>
      </c>
      <c r="K660" s="361">
        <f>+VLOOKUP($E660,Emissions!$1:$1048576,MATCH(DATE(K$2,1,1),Emissions!$A$1:$LI$1),FALSE)</f>
        <v>3.3575512299999999E-2</v>
      </c>
      <c r="L660" s="361">
        <f>+VLOOKUP($E660,Emissions!$1:$1048576,MATCH(DATE(L$2,1,1),Emissions!$A$1:$LI$1),FALSE)</f>
        <v>3.3753338799999998E-2</v>
      </c>
      <c r="M660" s="361">
        <f>+VLOOKUP($E660,Emissions!$1:$1048576,MATCH(DATE(M$2,1,1),Emissions!$A$1:$LI$1),FALSE)</f>
        <v>3.3794572500000002E-2</v>
      </c>
      <c r="N660" s="361">
        <f>+VLOOKUP($E660,Emissions!$1:$1048576,MATCH(DATE(N$2,1,1),Emissions!$A$1:$LI$1),FALSE)</f>
        <v>3.3650902699999999E-2</v>
      </c>
      <c r="O660" s="361">
        <f>+VLOOKUP($E660,Emissions!$1:$1048576,MATCH(DATE(O$2,1,1),Emissions!$A$1:$LI$1),FALSE)</f>
        <v>3.3303833400000003E-2</v>
      </c>
      <c r="P660" s="361">
        <f>+VLOOKUP($E660,Emissions!$1:$1048576,MATCH(DATE(P$2,1,1),Emissions!$A$1:$LI$1),FALSE)</f>
        <v>3.2726632800000002E-2</v>
      </c>
      <c r="Q660" s="361">
        <f>+VLOOKUP($E660,Emissions!$1:$1048576,MATCH(DATE(Q$2,1,1),Emissions!$A$1:$LI$1),FALSE)</f>
        <v>3.2445696099999997E-2</v>
      </c>
      <c r="R660" s="361">
        <f>+VLOOKUP($E660,Emissions!$1:$1048576,MATCH(DATE(R$2,1,1),Emissions!$A$1:$LI$1),FALSE)</f>
        <v>3.2366040899999997E-2</v>
      </c>
      <c r="S660" s="361">
        <f>+VLOOKUP($E660,Emissions!$1:$1048576,MATCH(DATE(S$2,1,1),Emissions!$A$1:$LI$1),FALSE)</f>
        <v>3.2403345600000001E-2</v>
      </c>
      <c r="T660" s="361">
        <f>+VLOOKUP($E660,Emissions!$1:$1048576,MATCH(DATE(T$2,1,1),Emissions!$A$1:$LI$1),FALSE)</f>
        <v>3.25132432E-2</v>
      </c>
      <c r="U660" s="361">
        <f>+VLOOKUP($E660,Emissions!$1:$1048576,MATCH(DATE(U$2,1,1),Emissions!$A$1:$LI$1),FALSE)</f>
        <v>3.2675915399999998E-2</v>
      </c>
      <c r="V660" s="361">
        <f>+VLOOKUP($E660,Emissions!$1:$1048576,MATCH(DATE(V$2,1,1),Emissions!$A$1:$LI$1),FALSE)</f>
        <v>3.2947033700000003E-2</v>
      </c>
      <c r="W660" s="361">
        <f>+VLOOKUP($E660,Emissions!$1:$1048576,MATCH(DATE(W$2,1,1),Emissions!$A$1:$LI$1),FALSE)</f>
        <v>3.3263698199999997E-2</v>
      </c>
      <c r="X660" s="361">
        <f>+VLOOKUP($E660,Emissions!$1:$1048576,MATCH(DATE(X$2,1,1),Emissions!$A$1:$LI$1),FALSE)</f>
        <v>3.36163134E-2</v>
      </c>
      <c r="Y660" s="361">
        <f>+VLOOKUP($E660,Emissions!$1:$1048576,MATCH(DATE(Y$2,1,1),Emissions!$A$1:$LI$1),FALSE)</f>
        <v>3.4009309600000003E-2</v>
      </c>
      <c r="Z660" s="361">
        <f>+VLOOKUP($E660,Emissions!$1:$1048576,MATCH(DATE(Z$2,1,1),Emissions!$A$1:$LI$1),FALSE)</f>
        <v>3.4444295899999998E-2</v>
      </c>
      <c r="AA660" s="361">
        <f>+VLOOKUP($E660,Emissions!$1:$1048576,MATCH(DATE(AA$2,1,1),Emissions!$A$1:$LI$1),FALSE)</f>
        <v>3.4981737300000003E-2</v>
      </c>
      <c r="AB660" s="361">
        <f>+VLOOKUP($E660,Emissions!$1:$1048576,MATCH(DATE(AB$2,1,1),Emissions!$A$1:$LI$1),FALSE)</f>
        <v>3.5622362599999999E-2</v>
      </c>
      <c r="AC660" s="361">
        <f>+VLOOKUP($E660,Emissions!$1:$1048576,MATCH(DATE(AC$2,1,1),Emissions!$A$1:$LI$1),FALSE)</f>
        <v>3.6369475999999998E-2</v>
      </c>
      <c r="AD660" s="361">
        <f>+VLOOKUP($E660,Emissions!$1:$1048576,MATCH(DATE(AD$2,1,1),Emissions!$A$1:$LI$1),FALSE)</f>
        <v>3.7231238200000003E-2</v>
      </c>
      <c r="AE660" s="361">
        <f>+VLOOKUP($E660,Emissions!$1:$1048576,MATCH(DATE(AE$2,1,1),Emissions!$A$1:$LI$1),FALSE)</f>
        <v>3.82027754E-2</v>
      </c>
      <c r="AF660" s="361">
        <f>+VLOOKUP($E660,Emissions!$1:$1048576,MATCH(DATE(AF$2,1,1),Emissions!$A$1:$LI$1),FALSE)</f>
        <v>3.8619142600000003E-2</v>
      </c>
      <c r="AG660" s="361">
        <f>+VLOOKUP($E660,Emissions!$1:$1048576,MATCH(DATE(AG$2,1,1),Emissions!$A$1:$LI$1),FALSE)</f>
        <v>3.8866641700000003E-2</v>
      </c>
      <c r="AH660" s="361">
        <f>+VLOOKUP($E660,Emissions!$1:$1048576,MATCH(DATE(AH$2,1,1),Emissions!$A$1:$LI$1),FALSE)</f>
        <v>3.9141134500000001E-2</v>
      </c>
      <c r="AI660" s="361">
        <f>+VLOOKUP($E660,Emissions!$1:$1048576,MATCH(DATE(AI$2,1,1),Emissions!$A$1:$LI$1),FALSE)</f>
        <v>3.9491558199999999E-2</v>
      </c>
      <c r="AJ660" s="361">
        <f>+VLOOKUP($E660,Emissions!$1:$1048576,MATCH(DATE(AJ$2,1,1),Emissions!$A$1:$LI$1),FALSE)</f>
        <v>3.9913060100000002E-2</v>
      </c>
      <c r="AK660" s="361">
        <f>+VLOOKUP($E660,Emissions!$1:$1048576,MATCH(DATE(AK$2,1,1),Emissions!$A$1:$LI$1),FALSE)</f>
        <v>4.0405592400000002E-2</v>
      </c>
      <c r="AL660" s="361">
        <f>+VLOOKUP($E660,Emissions!$1:$1048576,MATCH(DATE(AL$2,1,1),Emissions!$A$1:$LI$1),FALSE)</f>
        <v>4.0950519099999999E-2</v>
      </c>
      <c r="AM660" s="361">
        <f>+VLOOKUP($E660,Emissions!$1:$1048576,MATCH(DATE(AM$2,1,1),Emissions!$A$1:$LI$1),FALSE)</f>
        <v>4.1531727800000001E-2</v>
      </c>
      <c r="AN660" s="361">
        <f>+VLOOKUP($E660,Emissions!$1:$1048576,MATCH(DATE(AN$2,1,1),Emissions!$A$1:$LI$1),FALSE)</f>
        <v>4.2135546400000001E-2</v>
      </c>
      <c r="AO660" s="361">
        <f>+VLOOKUP($E660,Emissions!$1:$1048576,MATCH(DATE(AO$2,1,1),Emissions!$A$1:$LI$1),FALSE)</f>
        <v>4.2749635699999997E-2</v>
      </c>
    </row>
    <row r="661" spans="1:41" s="92" customFormat="1" ht="15" customHeight="1" x14ac:dyDescent="0.35">
      <c r="A661" s="411"/>
      <c r="B661" s="170"/>
      <c r="C661" s="137" t="s">
        <v>1088</v>
      </c>
      <c r="D661" s="147" t="s">
        <v>1029</v>
      </c>
      <c r="E661" s="136" t="s">
        <v>2751</v>
      </c>
      <c r="F661" s="327">
        <f>+VLOOKUP($E661,Emissions!$1:$1048576,MATCH(DATE(F$2,1,1),Emissions!$A$1:$LI$1),FALSE)</f>
        <v>21.978207789999999</v>
      </c>
      <c r="G661" s="327">
        <f>+VLOOKUP($E661,Emissions!$1:$1048576,MATCH(DATE(G$2,1,1),Emissions!$A$1:$LI$1),FALSE)</f>
        <v>22.054421940000001</v>
      </c>
      <c r="H661" s="327">
        <f>+VLOOKUP($E661,Emissions!$1:$1048576,MATCH(DATE(H$2,1,1),Emissions!$A$1:$LI$1),FALSE)</f>
        <v>22.148928040000001</v>
      </c>
      <c r="I661" s="327">
        <f>+VLOOKUP($E661,Emissions!$1:$1048576,MATCH(DATE(I$2,1,1),Emissions!$A$1:$LI$1),FALSE)</f>
        <v>22.18855245</v>
      </c>
      <c r="J661" s="327">
        <f>+VLOOKUP($E661,Emissions!$1:$1048576,MATCH(DATE(J$2,1,1),Emissions!$A$1:$LI$1),FALSE)</f>
        <v>22.413309810000001</v>
      </c>
      <c r="K661" s="327">
        <f>+VLOOKUP($E661,Emissions!$1:$1048576,MATCH(DATE(K$2,1,1),Emissions!$A$1:$LI$1),FALSE)</f>
        <v>22.78694849</v>
      </c>
      <c r="L661" s="327">
        <f>+VLOOKUP($E661,Emissions!$1:$1048576,MATCH(DATE(L$2,1,1),Emissions!$A$1:$LI$1),FALSE)</f>
        <v>23.279172089999999</v>
      </c>
      <c r="M661" s="327">
        <f>+VLOOKUP($E661,Emissions!$1:$1048576,MATCH(DATE(M$2,1,1),Emissions!$A$1:$LI$1),FALSE)</f>
        <v>23.563502530000001</v>
      </c>
      <c r="N661" s="327">
        <f>+VLOOKUP($E661,Emissions!$1:$1048576,MATCH(DATE(N$2,1,1),Emissions!$A$1:$LI$1),FALSE)</f>
        <v>23.596279020000001</v>
      </c>
      <c r="O661" s="327">
        <f>+VLOOKUP($E661,Emissions!$1:$1048576,MATCH(DATE(O$2,1,1),Emissions!$A$1:$LI$1),FALSE)</f>
        <v>23.350830389999999</v>
      </c>
      <c r="P661" s="327">
        <f>+VLOOKUP($E661,Emissions!$1:$1048576,MATCH(DATE(P$2,1,1),Emissions!$A$1:$LI$1),FALSE)</f>
        <v>22.796354669999999</v>
      </c>
      <c r="Q661" s="327">
        <f>+VLOOKUP($E661,Emissions!$1:$1048576,MATCH(DATE(Q$2,1,1),Emissions!$A$1:$LI$1),FALSE)</f>
        <v>22.40494095</v>
      </c>
      <c r="R661" s="327">
        <f>+VLOOKUP($E661,Emissions!$1:$1048576,MATCH(DATE(R$2,1,1),Emissions!$A$1:$LI$1),FALSE)</f>
        <v>22.12995622</v>
      </c>
      <c r="S661" s="327">
        <f>+VLOOKUP($E661,Emissions!$1:$1048576,MATCH(DATE(S$2,1,1),Emissions!$A$1:$LI$1),FALSE)</f>
        <v>21.93128432</v>
      </c>
      <c r="T661" s="327">
        <f>+VLOOKUP($E661,Emissions!$1:$1048576,MATCH(DATE(T$2,1,1),Emissions!$A$1:$LI$1),FALSE)</f>
        <v>21.785375479999999</v>
      </c>
      <c r="U661" s="327">
        <f>+VLOOKUP($E661,Emissions!$1:$1048576,MATCH(DATE(U$2,1,1),Emissions!$A$1:$LI$1),FALSE)</f>
        <v>21.67947543</v>
      </c>
      <c r="V661" s="327">
        <f>+VLOOKUP($E661,Emissions!$1:$1048576,MATCH(DATE(V$2,1,1),Emissions!$A$1:$LI$1),FALSE)</f>
        <v>21.5769524</v>
      </c>
      <c r="W661" s="327">
        <f>+VLOOKUP($E661,Emissions!$1:$1048576,MATCH(DATE(W$2,1,1),Emissions!$A$1:$LI$1),FALSE)</f>
        <v>21.484219459999998</v>
      </c>
      <c r="X661" s="327">
        <f>+VLOOKUP($E661,Emissions!$1:$1048576,MATCH(DATE(X$2,1,1),Emissions!$A$1:$LI$1),FALSE)</f>
        <v>21.409676919999999</v>
      </c>
      <c r="Y661" s="327">
        <f>+VLOOKUP($E661,Emissions!$1:$1048576,MATCH(DATE(Y$2,1,1),Emissions!$A$1:$LI$1),FALSE)</f>
        <v>21.359864980000001</v>
      </c>
      <c r="Z661" s="327">
        <f>+VLOOKUP($E661,Emissions!$1:$1048576,MATCH(DATE(Z$2,1,1),Emissions!$A$1:$LI$1),FALSE)</f>
        <v>21.340030429999999</v>
      </c>
      <c r="AA661" s="327">
        <f>+VLOOKUP($E661,Emissions!$1:$1048576,MATCH(DATE(AA$2,1,1),Emissions!$A$1:$LI$1),FALSE)</f>
        <v>21.390477180000001</v>
      </c>
      <c r="AB661" s="327">
        <f>+VLOOKUP($E661,Emissions!$1:$1048576,MATCH(DATE(AB$2,1,1),Emissions!$A$1:$LI$1),FALSE)</f>
        <v>21.510021330000001</v>
      </c>
      <c r="AC661" s="327">
        <f>+VLOOKUP($E661,Emissions!$1:$1048576,MATCH(DATE(AC$2,1,1),Emissions!$A$1:$LI$1),FALSE)</f>
        <v>21.696013069999999</v>
      </c>
      <c r="AD661" s="327">
        <f>+VLOOKUP($E661,Emissions!$1:$1048576,MATCH(DATE(AD$2,1,1),Emissions!$A$1:$LI$1),FALSE)</f>
        <v>21.94437731</v>
      </c>
      <c r="AE661" s="327">
        <f>+VLOOKUP($E661,Emissions!$1:$1048576,MATCH(DATE(AE$2,1,1),Emissions!$A$1:$LI$1),FALSE)</f>
        <v>22.249193429999998</v>
      </c>
      <c r="AF661" s="327">
        <f>+VLOOKUP($E661,Emissions!$1:$1048576,MATCH(DATE(AF$2,1,1),Emissions!$A$1:$LI$1),FALSE)</f>
        <v>22.612605559999999</v>
      </c>
      <c r="AG661" s="327">
        <f>+VLOOKUP($E661,Emissions!$1:$1048576,MATCH(DATE(AG$2,1,1),Emissions!$A$1:$LI$1),FALSE)</f>
        <v>23.033865599999999</v>
      </c>
      <c r="AH661" s="327">
        <f>+VLOOKUP($E661,Emissions!$1:$1048576,MATCH(DATE(AH$2,1,1),Emissions!$A$1:$LI$1),FALSE)</f>
        <v>23.512527110000001</v>
      </c>
      <c r="AI661" s="327">
        <f>+VLOOKUP($E661,Emissions!$1:$1048576,MATCH(DATE(AI$2,1,1),Emissions!$A$1:$LI$1),FALSE)</f>
        <v>24.040916490000001</v>
      </c>
      <c r="AJ661" s="327">
        <f>+VLOOKUP($E661,Emissions!$1:$1048576,MATCH(DATE(AJ$2,1,1),Emissions!$A$1:$LI$1),FALSE)</f>
        <v>24.607666729999998</v>
      </c>
      <c r="AK661" s="327">
        <f>+VLOOKUP($E661,Emissions!$1:$1048576,MATCH(DATE(AK$2,1,1),Emissions!$A$1:$LI$1),FALSE)</f>
        <v>25.21728547</v>
      </c>
      <c r="AL661" s="327">
        <f>+VLOOKUP($E661,Emissions!$1:$1048576,MATCH(DATE(AL$2,1,1),Emissions!$A$1:$LI$1),FALSE)</f>
        <v>25.859337</v>
      </c>
      <c r="AM661" s="327">
        <f>+VLOOKUP($E661,Emissions!$1:$1048576,MATCH(DATE(AM$2,1,1),Emissions!$A$1:$LI$1),FALSE)</f>
        <v>26.52396486</v>
      </c>
      <c r="AN661" s="327">
        <f>+VLOOKUP($E661,Emissions!$1:$1048576,MATCH(DATE(AN$2,1,1),Emissions!$A$1:$LI$1),FALSE)</f>
        <v>27.201668340000001</v>
      </c>
      <c r="AO661" s="327">
        <f>+VLOOKUP($E661,Emissions!$1:$1048576,MATCH(DATE(AO$2,1,1),Emissions!$A$1:$LI$1),FALSE)</f>
        <v>27.883144049999999</v>
      </c>
    </row>
    <row r="662" spans="1:41" ht="15" customHeight="1" x14ac:dyDescent="0.35">
      <c r="A662" s="411"/>
      <c r="B662" s="170"/>
      <c r="C662" s="138" t="s">
        <v>726</v>
      </c>
      <c r="D662" s="114" t="s">
        <v>1029</v>
      </c>
      <c r="E662" s="50" t="s">
        <v>2752</v>
      </c>
      <c r="F662" s="361">
        <f>+VLOOKUP($E662,Emissions!$1:$1048576,MATCH(DATE(F$2,1,1),Emissions!$A$1:$LI$1),FALSE)</f>
        <v>5.524750601</v>
      </c>
      <c r="G662" s="361">
        <f>+VLOOKUP($E662,Emissions!$1:$1048576,MATCH(DATE(G$2,1,1),Emissions!$A$1:$LI$1),FALSE)</f>
        <v>5.5187747920000003</v>
      </c>
      <c r="H662" s="361">
        <f>+VLOOKUP($E662,Emissions!$1:$1048576,MATCH(DATE(H$2,1,1),Emissions!$A$1:$LI$1),FALSE)</f>
        <v>5.5150467990000003</v>
      </c>
      <c r="I662" s="361">
        <f>+VLOOKUP($E662,Emissions!$1:$1048576,MATCH(DATE(I$2,1,1),Emissions!$A$1:$LI$1),FALSE)</f>
        <v>5.4980824620000002</v>
      </c>
      <c r="J662" s="361">
        <f>+VLOOKUP($E662,Emissions!$1:$1048576,MATCH(DATE(J$2,1,1),Emissions!$A$1:$LI$1),FALSE)</f>
        <v>5.533772259</v>
      </c>
      <c r="K662" s="361">
        <f>+VLOOKUP($E662,Emissions!$1:$1048576,MATCH(DATE(K$2,1,1),Emissions!$A$1:$LI$1),FALSE)</f>
        <v>5.6113173600000001</v>
      </c>
      <c r="L662" s="361">
        <f>+VLOOKUP($E662,Emissions!$1:$1048576,MATCH(DATE(L$2,1,1),Emissions!$A$1:$LI$1),FALSE)</f>
        <v>5.7210073350000004</v>
      </c>
      <c r="M662" s="361">
        <f>+VLOOKUP($E662,Emissions!$1:$1048576,MATCH(DATE(M$2,1,1),Emissions!$A$1:$LI$1),FALSE)</f>
        <v>5.771083323</v>
      </c>
      <c r="N662" s="361">
        <f>+VLOOKUP($E662,Emissions!$1:$1048576,MATCH(DATE(N$2,1,1),Emissions!$A$1:$LI$1),FALSE)</f>
        <v>5.7489618849999999</v>
      </c>
      <c r="O662" s="361">
        <f>+VLOOKUP($E662,Emissions!$1:$1048576,MATCH(DATE(O$2,1,1),Emissions!$A$1:$LI$1),FALSE)</f>
        <v>5.6446125299999999</v>
      </c>
      <c r="P662" s="361">
        <f>+VLOOKUP($E662,Emissions!$1:$1048576,MATCH(DATE(P$2,1,1),Emissions!$A$1:$LI$1),FALSE)</f>
        <v>5.4507349879999998</v>
      </c>
      <c r="Q662" s="361">
        <f>+VLOOKUP($E662,Emissions!$1:$1048576,MATCH(DATE(Q$2,1,1),Emissions!$A$1:$LI$1),FALSE)</f>
        <v>5.3182807189999997</v>
      </c>
      <c r="R662" s="361">
        <f>+VLOOKUP($E662,Emissions!$1:$1048576,MATCH(DATE(R$2,1,1),Emissions!$A$1:$LI$1),FALSE)</f>
        <v>5.2262669319999997</v>
      </c>
      <c r="S662" s="361">
        <f>+VLOOKUP($E662,Emissions!$1:$1048576,MATCH(DATE(S$2,1,1),Emissions!$A$1:$LI$1),FALSE)</f>
        <v>5.1579949870000004</v>
      </c>
      <c r="T662" s="361">
        <f>+VLOOKUP($E662,Emissions!$1:$1048576,MATCH(DATE(T$2,1,1),Emissions!$A$1:$LI$1),FALSE)</f>
        <v>5.1026205039999999</v>
      </c>
      <c r="U662" s="361">
        <f>+VLOOKUP($E662,Emissions!$1:$1048576,MATCH(DATE(U$2,1,1),Emissions!$A$1:$LI$1),FALSE)</f>
        <v>5.0538613889999997</v>
      </c>
      <c r="V662" s="361">
        <f>+VLOOKUP($E662,Emissions!$1:$1048576,MATCH(DATE(V$2,1,1),Emissions!$A$1:$LI$1),FALSE)</f>
        <v>4.9990361310000004</v>
      </c>
      <c r="W662" s="361">
        <f>+VLOOKUP($E662,Emissions!$1:$1048576,MATCH(DATE(W$2,1,1),Emissions!$A$1:$LI$1),FALSE)</f>
        <v>4.939643308</v>
      </c>
      <c r="X662" s="361">
        <f>+VLOOKUP($E662,Emissions!$1:$1048576,MATCH(DATE(X$2,1,1),Emissions!$A$1:$LI$1),FALSE)</f>
        <v>4.8781529929999996</v>
      </c>
      <c r="Y662" s="361">
        <f>+VLOOKUP($E662,Emissions!$1:$1048576,MATCH(DATE(Y$2,1,1),Emissions!$A$1:$LI$1),FALSE)</f>
        <v>4.8170422320000004</v>
      </c>
      <c r="Z662" s="361">
        <f>+VLOOKUP($E662,Emissions!$1:$1048576,MATCH(DATE(Z$2,1,1),Emissions!$A$1:$LI$1),FALSE)</f>
        <v>4.7581611099999996</v>
      </c>
      <c r="AA662" s="361">
        <f>+VLOOKUP($E662,Emissions!$1:$1048576,MATCH(DATE(AA$2,1,1),Emissions!$A$1:$LI$1),FALSE)</f>
        <v>4.7146454640000002</v>
      </c>
      <c r="AB662" s="361">
        <f>+VLOOKUP($E662,Emissions!$1:$1048576,MATCH(DATE(AB$2,1,1),Emissions!$A$1:$LI$1),FALSE)</f>
        <v>4.6858721450000003</v>
      </c>
      <c r="AC662" s="361">
        <f>+VLOOKUP($E662,Emissions!$1:$1048576,MATCH(DATE(AC$2,1,1),Emissions!$A$1:$LI$1),FALSE)</f>
        <v>4.6712682970000001</v>
      </c>
      <c r="AD662" s="361">
        <f>+VLOOKUP($E662,Emissions!$1:$1048576,MATCH(DATE(AD$2,1,1),Emissions!$A$1:$LI$1),FALSE)</f>
        <v>4.6702753970000002</v>
      </c>
      <c r="AE662" s="361">
        <f>+VLOOKUP($E662,Emissions!$1:$1048576,MATCH(DATE(AE$2,1,1),Emissions!$A$1:$LI$1),FALSE)</f>
        <v>4.6810943900000002</v>
      </c>
      <c r="AF662" s="361">
        <f>+VLOOKUP($E662,Emissions!$1:$1048576,MATCH(DATE(AF$2,1,1),Emissions!$A$1:$LI$1),FALSE)</f>
        <v>4.7075431400000003</v>
      </c>
      <c r="AG662" s="361">
        <f>+VLOOKUP($E662,Emissions!$1:$1048576,MATCH(DATE(AG$2,1,1),Emissions!$A$1:$LI$1),FALSE)</f>
        <v>4.7488316949999998</v>
      </c>
      <c r="AH662" s="361">
        <f>+VLOOKUP($E662,Emissions!$1:$1048576,MATCH(DATE(AH$2,1,1),Emissions!$A$1:$LI$1),FALSE)</f>
        <v>4.8043634610000003</v>
      </c>
      <c r="AI662" s="361">
        <f>+VLOOKUP($E662,Emissions!$1:$1048576,MATCH(DATE(AI$2,1,1),Emissions!$A$1:$LI$1),FALSE)</f>
        <v>4.8726803930000004</v>
      </c>
      <c r="AJ662" s="361">
        <f>+VLOOKUP($E662,Emissions!$1:$1048576,MATCH(DATE(AJ$2,1,1),Emissions!$A$1:$LI$1),FALSE)</f>
        <v>4.951686488</v>
      </c>
      <c r="AK662" s="361">
        <f>+VLOOKUP($E662,Emissions!$1:$1048576,MATCH(DATE(AK$2,1,1),Emissions!$A$1:$LI$1),FALSE)</f>
        <v>5.0433571779999999</v>
      </c>
      <c r="AL662" s="361">
        <f>+VLOOKUP($E662,Emissions!$1:$1048576,MATCH(DATE(AL$2,1,1),Emissions!$A$1:$LI$1),FALSE)</f>
        <v>5.144859501</v>
      </c>
      <c r="AM662" s="361">
        <f>+VLOOKUP($E662,Emissions!$1:$1048576,MATCH(DATE(AM$2,1,1),Emissions!$A$1:$LI$1),FALSE)</f>
        <v>5.2533988850000002</v>
      </c>
      <c r="AN662" s="361">
        <f>+VLOOKUP($E662,Emissions!$1:$1048576,MATCH(DATE(AN$2,1,1),Emissions!$A$1:$LI$1),FALSE)</f>
        <v>5.3662421870000001</v>
      </c>
      <c r="AO662" s="361">
        <f>+VLOOKUP($E662,Emissions!$1:$1048576,MATCH(DATE(AO$2,1,1),Emissions!$A$1:$LI$1),FALSE)</f>
        <v>5.4807260610000004</v>
      </c>
    </row>
    <row r="663" spans="1:41" ht="15" customHeight="1" x14ac:dyDescent="0.35">
      <c r="A663" s="411"/>
      <c r="B663" s="170"/>
      <c r="C663" s="138" t="s">
        <v>727</v>
      </c>
      <c r="D663" s="114" t="s">
        <v>1029</v>
      </c>
      <c r="E663" s="50" t="s">
        <v>2753</v>
      </c>
      <c r="F663" s="361">
        <f>+VLOOKUP($E663,Emissions!$1:$1048576,MATCH(DATE(F$2,1,1),Emissions!$A$1:$LI$1),FALSE)</f>
        <v>0.87101709520000004</v>
      </c>
      <c r="G663" s="361">
        <f>+VLOOKUP($E663,Emissions!$1:$1048576,MATCH(DATE(G$2,1,1),Emissions!$A$1:$LI$1),FALSE)</f>
        <v>0.86931536679999999</v>
      </c>
      <c r="H663" s="361">
        <f>+VLOOKUP($E663,Emissions!$1:$1048576,MATCH(DATE(H$2,1,1),Emissions!$A$1:$LI$1),FALSE)</f>
        <v>0.8642354216</v>
      </c>
      <c r="I663" s="361">
        <f>+VLOOKUP($E663,Emissions!$1:$1048576,MATCH(DATE(I$2,1,1),Emissions!$A$1:$LI$1),FALSE)</f>
        <v>0.85230817920000002</v>
      </c>
      <c r="J663" s="361">
        <f>+VLOOKUP($E663,Emissions!$1:$1048576,MATCH(DATE(J$2,1,1),Emissions!$A$1:$LI$1),FALSE)</f>
        <v>0.84905874319999997</v>
      </c>
      <c r="K663" s="361">
        <f>+VLOOKUP($E663,Emissions!$1:$1048576,MATCH(DATE(K$2,1,1),Emissions!$A$1:$LI$1),FALSE)</f>
        <v>0.85471819959999995</v>
      </c>
      <c r="L663" s="361">
        <f>+VLOOKUP($E663,Emissions!$1:$1048576,MATCH(DATE(L$2,1,1),Emissions!$A$1:$LI$1),FALSE)</f>
        <v>0.8682651696</v>
      </c>
      <c r="M663" s="361">
        <f>+VLOOKUP($E663,Emissions!$1:$1048576,MATCH(DATE(M$2,1,1),Emissions!$A$1:$LI$1),FALSE)</f>
        <v>0.86849508139999998</v>
      </c>
      <c r="N663" s="361">
        <f>+VLOOKUP($E663,Emissions!$1:$1048576,MATCH(DATE(N$2,1,1),Emissions!$A$1:$LI$1),FALSE)</f>
        <v>0.84848618509999996</v>
      </c>
      <c r="O663" s="361">
        <f>+VLOOKUP($E663,Emissions!$1:$1048576,MATCH(DATE(O$2,1,1),Emissions!$A$1:$LI$1),FALSE)</f>
        <v>0.8033742774</v>
      </c>
      <c r="P663" s="361">
        <f>+VLOOKUP($E663,Emissions!$1:$1048576,MATCH(DATE(P$2,1,1),Emissions!$A$1:$LI$1),FALSE)</f>
        <v>0.7299556036</v>
      </c>
      <c r="Q663" s="361">
        <f>+VLOOKUP($E663,Emissions!$1:$1048576,MATCH(DATE(Q$2,1,1),Emissions!$A$1:$LI$1),FALSE)</f>
        <v>0.66215953699999996</v>
      </c>
      <c r="R663" s="361">
        <f>+VLOOKUP($E663,Emissions!$1:$1048576,MATCH(DATE(R$2,1,1),Emissions!$A$1:$LI$1),FALSE)</f>
        <v>0.60153236499999996</v>
      </c>
      <c r="S663" s="361">
        <f>+VLOOKUP($E663,Emissions!$1:$1048576,MATCH(DATE(S$2,1,1),Emissions!$A$1:$LI$1),FALSE)</f>
        <v>0.54740083610000001</v>
      </c>
      <c r="T663" s="361">
        <f>+VLOOKUP($E663,Emissions!$1:$1048576,MATCH(DATE(T$2,1,1),Emissions!$A$1:$LI$1),FALSE)</f>
        <v>0.49885668929999999</v>
      </c>
      <c r="U663" s="361">
        <f>+VLOOKUP($E663,Emissions!$1:$1048576,MATCH(DATE(U$2,1,1),Emissions!$A$1:$LI$1),FALSE)</f>
        <v>0.45510678780000002</v>
      </c>
      <c r="V663" s="361">
        <f>+VLOOKUP($E663,Emissions!$1:$1048576,MATCH(DATE(V$2,1,1),Emissions!$A$1:$LI$1),FALSE)</f>
        <v>0.41396342289999999</v>
      </c>
      <c r="W663" s="361">
        <f>+VLOOKUP($E663,Emissions!$1:$1048576,MATCH(DATE(W$2,1,1),Emissions!$A$1:$LI$1),FALSE)</f>
        <v>0.37537360110000001</v>
      </c>
      <c r="X663" s="361">
        <f>+VLOOKUP($E663,Emissions!$1:$1048576,MATCH(DATE(X$2,1,1),Emissions!$A$1:$LI$1),FALSE)</f>
        <v>0.33964138170000002</v>
      </c>
      <c r="Y663" s="361">
        <f>+VLOOKUP($E663,Emissions!$1:$1048576,MATCH(DATE(Y$2,1,1),Emissions!$A$1:$LI$1),FALSE)</f>
        <v>0.30708744529999998</v>
      </c>
      <c r="Z663" s="361">
        <f>+VLOOKUP($E663,Emissions!$1:$1048576,MATCH(DATE(Z$2,1,1),Emissions!$A$1:$LI$1),FALSE)</f>
        <v>0.27798769369999998</v>
      </c>
      <c r="AA663" s="361">
        <f>+VLOOKUP($E663,Emissions!$1:$1048576,MATCH(DATE(AA$2,1,1),Emissions!$A$1:$LI$1),FALSE)</f>
        <v>0.25331691540000001</v>
      </c>
      <c r="AB663" s="361">
        <f>+VLOOKUP($E663,Emissions!$1:$1048576,MATCH(DATE(AB$2,1,1),Emissions!$A$1:$LI$1),FALSE)</f>
        <v>0.2327888326</v>
      </c>
      <c r="AC663" s="361">
        <f>+VLOOKUP($E663,Emissions!$1:$1048576,MATCH(DATE(AC$2,1,1),Emissions!$A$1:$LI$1),FALSE)</f>
        <v>0.2159663668</v>
      </c>
      <c r="AD663" s="361">
        <f>+VLOOKUP($E663,Emissions!$1:$1048576,MATCH(DATE(AD$2,1,1),Emissions!$A$1:$LI$1),FALSE)</f>
        <v>0.20237102060000001</v>
      </c>
      <c r="AE663" s="361">
        <f>+VLOOKUP($E663,Emissions!$1:$1048576,MATCH(DATE(AE$2,1,1),Emissions!$A$1:$LI$1),FALSE)</f>
        <v>0.1916429727</v>
      </c>
      <c r="AF663" s="361">
        <f>+VLOOKUP($E663,Emissions!$1:$1048576,MATCH(DATE(AF$2,1,1),Emissions!$A$1:$LI$1),FALSE)</f>
        <v>0.1843313036</v>
      </c>
      <c r="AG663" s="361">
        <f>+VLOOKUP($E663,Emissions!$1:$1048576,MATCH(DATE(AG$2,1,1),Emissions!$A$1:$LI$1),FALSE)</f>
        <v>0.18004160490000001</v>
      </c>
      <c r="AH663" s="361">
        <f>+VLOOKUP($E663,Emissions!$1:$1048576,MATCH(DATE(AH$2,1,1),Emissions!$A$1:$LI$1),FALSE)</f>
        <v>0.17823081029999999</v>
      </c>
      <c r="AI663" s="361">
        <f>+VLOOKUP($E663,Emissions!$1:$1048576,MATCH(DATE(AI$2,1,1),Emissions!$A$1:$LI$1),FALSE)</f>
        <v>0.17824775300000001</v>
      </c>
      <c r="AJ663" s="361">
        <f>+VLOOKUP($E663,Emissions!$1:$1048576,MATCH(DATE(AJ$2,1,1),Emissions!$A$1:$LI$1),FALSE)</f>
        <v>0.17947714679999999</v>
      </c>
      <c r="AK663" s="361">
        <f>+VLOOKUP($E663,Emissions!$1:$1048576,MATCH(DATE(AK$2,1,1),Emissions!$A$1:$LI$1),FALSE)</f>
        <v>0.18170776759999999</v>
      </c>
      <c r="AL663" s="361">
        <f>+VLOOKUP($E663,Emissions!$1:$1048576,MATCH(DATE(AL$2,1,1),Emissions!$A$1:$LI$1),FALSE)</f>
        <v>0.18458402979999999</v>
      </c>
      <c r="AM663" s="361">
        <f>+VLOOKUP($E663,Emissions!$1:$1048576,MATCH(DATE(AM$2,1,1),Emissions!$A$1:$LI$1),FALSE)</f>
        <v>0.1877812492</v>
      </c>
      <c r="AN663" s="361">
        <f>+VLOOKUP($E663,Emissions!$1:$1048576,MATCH(DATE(AN$2,1,1),Emissions!$A$1:$LI$1),FALSE)</f>
        <v>0.19099319400000001</v>
      </c>
      <c r="AO663" s="361">
        <f>+VLOOKUP($E663,Emissions!$1:$1048576,MATCH(DATE(AO$2,1,1),Emissions!$A$1:$LI$1),FALSE)</f>
        <v>0.19393296509999999</v>
      </c>
    </row>
    <row r="664" spans="1:41" ht="15" customHeight="1" x14ac:dyDescent="0.35">
      <c r="A664" s="411"/>
      <c r="B664" s="170"/>
      <c r="C664" s="138" t="s">
        <v>728</v>
      </c>
      <c r="D664" s="114" t="s">
        <v>1029</v>
      </c>
      <c r="E664" s="50" t="s">
        <v>2754</v>
      </c>
      <c r="F664" s="361">
        <f>+VLOOKUP($E664,Emissions!$1:$1048576,MATCH(DATE(F$2,1,1),Emissions!$A$1:$LI$1),FALSE)</f>
        <v>2.8344775449999999</v>
      </c>
      <c r="G664" s="361">
        <f>+VLOOKUP($E664,Emissions!$1:$1048576,MATCH(DATE(G$2,1,1),Emissions!$A$1:$LI$1),FALSE)</f>
        <v>2.8556504239999998</v>
      </c>
      <c r="H664" s="361">
        <f>+VLOOKUP($E664,Emissions!$1:$1048576,MATCH(DATE(H$2,1,1),Emissions!$A$1:$LI$1),FALSE)</f>
        <v>2.880362629</v>
      </c>
      <c r="I664" s="361">
        <f>+VLOOKUP($E664,Emissions!$1:$1048576,MATCH(DATE(I$2,1,1),Emissions!$A$1:$LI$1),FALSE)</f>
        <v>2.901179392</v>
      </c>
      <c r="J664" s="361">
        <f>+VLOOKUP($E664,Emissions!$1:$1048576,MATCH(DATE(J$2,1,1),Emissions!$A$1:$LI$1),FALSE)</f>
        <v>2.9387667780000002</v>
      </c>
      <c r="K664" s="361">
        <f>+VLOOKUP($E664,Emissions!$1:$1048576,MATCH(DATE(K$2,1,1),Emissions!$A$1:$LI$1),FALSE)</f>
        <v>2.9909568819999999</v>
      </c>
      <c r="L664" s="361">
        <f>+VLOOKUP($E664,Emissions!$1:$1048576,MATCH(DATE(L$2,1,1),Emissions!$A$1:$LI$1),FALSE)</f>
        <v>3.0561639010000001</v>
      </c>
      <c r="M664" s="361">
        <f>+VLOOKUP($E664,Emissions!$1:$1048576,MATCH(DATE(M$2,1,1),Emissions!$A$1:$LI$1),FALSE)</f>
        <v>3.1038467349999999</v>
      </c>
      <c r="N664" s="361">
        <f>+VLOOKUP($E664,Emissions!$1:$1048576,MATCH(DATE(N$2,1,1),Emissions!$A$1:$LI$1),FALSE)</f>
        <v>3.1277701499999999</v>
      </c>
      <c r="O664" s="361">
        <f>+VLOOKUP($E664,Emissions!$1:$1048576,MATCH(DATE(O$2,1,1),Emissions!$A$1:$LI$1),FALSE)</f>
        <v>3.1228750330000001</v>
      </c>
      <c r="P664" s="361">
        <f>+VLOOKUP($E664,Emissions!$1:$1048576,MATCH(DATE(P$2,1,1),Emissions!$A$1:$LI$1),FALSE)</f>
        <v>3.083337872</v>
      </c>
      <c r="Q664" s="361">
        <f>+VLOOKUP($E664,Emissions!$1:$1048576,MATCH(DATE(Q$2,1,1),Emissions!$A$1:$LI$1),FALSE)</f>
        <v>3.0592505659999998</v>
      </c>
      <c r="R664" s="361">
        <f>+VLOOKUP($E664,Emissions!$1:$1048576,MATCH(DATE(R$2,1,1),Emissions!$A$1:$LI$1),FALSE)</f>
        <v>3.0488918919999999</v>
      </c>
      <c r="S664" s="361">
        <f>+VLOOKUP($E664,Emissions!$1:$1048576,MATCH(DATE(S$2,1,1),Emissions!$A$1:$LI$1),FALSE)</f>
        <v>3.0487536070000001</v>
      </c>
      <c r="T664" s="361">
        <f>+VLOOKUP($E664,Emissions!$1:$1048576,MATCH(DATE(T$2,1,1),Emissions!$A$1:$LI$1),FALSE)</f>
        <v>3.0560942230000001</v>
      </c>
      <c r="U664" s="361">
        <f>+VLOOKUP($E664,Emissions!$1:$1048576,MATCH(DATE(U$2,1,1),Emissions!$A$1:$LI$1),FALSE)</f>
        <v>3.0690654369999999</v>
      </c>
      <c r="V664" s="361">
        <f>+VLOOKUP($E664,Emissions!$1:$1048576,MATCH(DATE(V$2,1,1),Emissions!$A$1:$LI$1),FALSE)</f>
        <v>3.0828398699999999</v>
      </c>
      <c r="W664" s="361">
        <f>+VLOOKUP($E664,Emissions!$1:$1048576,MATCH(DATE(W$2,1,1),Emissions!$A$1:$LI$1),FALSE)</f>
        <v>3.097508516</v>
      </c>
      <c r="X664" s="361">
        <f>+VLOOKUP($E664,Emissions!$1:$1048576,MATCH(DATE(X$2,1,1),Emissions!$A$1:$LI$1),FALSE)</f>
        <v>3.1136997719999999</v>
      </c>
      <c r="Y664" s="361">
        <f>+VLOOKUP($E664,Emissions!$1:$1048576,MATCH(DATE(Y$2,1,1),Emissions!$A$1:$LI$1),FALSE)</f>
        <v>3.1320463040000002</v>
      </c>
      <c r="Z664" s="361">
        <f>+VLOOKUP($E664,Emissions!$1:$1048576,MATCH(DATE(Z$2,1,1),Emissions!$A$1:$LI$1),FALSE)</f>
        <v>3.15307542</v>
      </c>
      <c r="AA664" s="361">
        <f>+VLOOKUP($E664,Emissions!$1:$1048576,MATCH(DATE(AA$2,1,1),Emissions!$A$1:$LI$1),FALSE)</f>
        <v>3.1821929990000002</v>
      </c>
      <c r="AB664" s="361">
        <f>+VLOOKUP($E664,Emissions!$1:$1048576,MATCH(DATE(AB$2,1,1),Emissions!$A$1:$LI$1),FALSE)</f>
        <v>3.2196762470000002</v>
      </c>
      <c r="AC664" s="361">
        <f>+VLOOKUP($E664,Emissions!$1:$1048576,MATCH(DATE(AC$2,1,1),Emissions!$A$1:$LI$1),FALSE)</f>
        <v>3.2654420499999999</v>
      </c>
      <c r="AD664" s="361">
        <f>+VLOOKUP($E664,Emissions!$1:$1048576,MATCH(DATE(AD$2,1,1),Emissions!$A$1:$LI$1),FALSE)</f>
        <v>3.3192491980000001</v>
      </c>
      <c r="AE664" s="361">
        <f>+VLOOKUP($E664,Emissions!$1:$1048576,MATCH(DATE(AE$2,1,1),Emissions!$A$1:$LI$1),FALSE)</f>
        <v>3.380535477</v>
      </c>
      <c r="AF664" s="361">
        <f>+VLOOKUP($E664,Emissions!$1:$1048576,MATCH(DATE(AF$2,1,1),Emissions!$A$1:$LI$1),FALSE)</f>
        <v>3.4470897100000002</v>
      </c>
      <c r="AG664" s="361">
        <f>+VLOOKUP($E664,Emissions!$1:$1048576,MATCH(DATE(AG$2,1,1),Emissions!$A$1:$LI$1),FALSE)</f>
        <v>3.518921835</v>
      </c>
      <c r="AH664" s="361">
        <f>+VLOOKUP($E664,Emissions!$1:$1048576,MATCH(DATE(AH$2,1,1),Emissions!$A$1:$LI$1),FALSE)</f>
        <v>3.5967532279999999</v>
      </c>
      <c r="AI664" s="361">
        <f>+VLOOKUP($E664,Emissions!$1:$1048576,MATCH(DATE(AI$2,1,1),Emissions!$A$1:$LI$1),FALSE)</f>
        <v>3.6804917150000001</v>
      </c>
      <c r="AJ664" s="361">
        <f>+VLOOKUP($E664,Emissions!$1:$1048576,MATCH(DATE(AJ$2,1,1),Emissions!$A$1:$LI$1),FALSE)</f>
        <v>3.7693920909999998</v>
      </c>
      <c r="AK664" s="361">
        <f>+VLOOKUP($E664,Emissions!$1:$1048576,MATCH(DATE(AK$2,1,1),Emissions!$A$1:$LI$1),FALSE)</f>
        <v>3.864764971</v>
      </c>
      <c r="AL664" s="361">
        <f>+VLOOKUP($E664,Emissions!$1:$1048576,MATCH(DATE(AL$2,1,1),Emissions!$A$1:$LI$1),FALSE)</f>
        <v>3.9655800480000001</v>
      </c>
      <c r="AM664" s="361">
        <f>+VLOOKUP($E664,Emissions!$1:$1048576,MATCH(DATE(AM$2,1,1),Emissions!$A$1:$LI$1),FALSE)</f>
        <v>4.0706477310000002</v>
      </c>
      <c r="AN664" s="361">
        <f>+VLOOKUP($E664,Emissions!$1:$1048576,MATCH(DATE(AN$2,1,1),Emissions!$A$1:$LI$1),FALSE)</f>
        <v>4.1787380629999999</v>
      </c>
      <c r="AO664" s="361">
        <f>+VLOOKUP($E664,Emissions!$1:$1048576,MATCH(DATE(AO$2,1,1),Emissions!$A$1:$LI$1),FALSE)</f>
        <v>4.2886082480000001</v>
      </c>
    </row>
    <row r="665" spans="1:41" ht="15" customHeight="1" x14ac:dyDescent="0.35">
      <c r="A665" s="411"/>
      <c r="B665" s="170"/>
      <c r="C665" s="138" t="s">
        <v>729</v>
      </c>
      <c r="D665" s="114" t="s">
        <v>1029</v>
      </c>
      <c r="E665" s="50" t="s">
        <v>2755</v>
      </c>
      <c r="F665" s="361">
        <f>+VLOOKUP($E665,Emissions!$1:$1048576,MATCH(DATE(F$2,1,1),Emissions!$A$1:$LI$1),FALSE)</f>
        <v>1.342319574</v>
      </c>
      <c r="G665" s="361">
        <f>+VLOOKUP($E665,Emissions!$1:$1048576,MATCH(DATE(G$2,1,1),Emissions!$A$1:$LI$1),FALSE)</f>
        <v>1.355877867</v>
      </c>
      <c r="H665" s="361">
        <f>+VLOOKUP($E665,Emissions!$1:$1048576,MATCH(DATE(H$2,1,1),Emissions!$A$1:$LI$1),FALSE)</f>
        <v>1.371142885</v>
      </c>
      <c r="I665" s="361">
        <f>+VLOOKUP($E665,Emissions!$1:$1048576,MATCH(DATE(I$2,1,1),Emissions!$A$1:$LI$1),FALSE)</f>
        <v>1.3835706729999999</v>
      </c>
      <c r="J665" s="361">
        <f>+VLOOKUP($E665,Emissions!$1:$1048576,MATCH(DATE(J$2,1,1),Emissions!$A$1:$LI$1),FALSE)</f>
        <v>1.4047817789999999</v>
      </c>
      <c r="K665" s="361">
        <f>+VLOOKUP($E665,Emissions!$1:$1048576,MATCH(DATE(K$2,1,1),Emissions!$A$1:$LI$1),FALSE)</f>
        <v>1.4327437220000001</v>
      </c>
      <c r="L665" s="361">
        <f>+VLOOKUP($E665,Emissions!$1:$1048576,MATCH(DATE(L$2,1,1),Emissions!$A$1:$LI$1),FALSE)</f>
        <v>1.4660356510000001</v>
      </c>
      <c r="M665" s="361">
        <f>+VLOOKUP($E665,Emissions!$1:$1048576,MATCH(DATE(M$2,1,1),Emissions!$A$1:$LI$1),FALSE)</f>
        <v>1.488080796</v>
      </c>
      <c r="N665" s="361">
        <f>+VLOOKUP($E665,Emissions!$1:$1048576,MATCH(DATE(N$2,1,1),Emissions!$A$1:$LI$1),FALSE)</f>
        <v>1.496845711</v>
      </c>
      <c r="O665" s="361">
        <f>+VLOOKUP($E665,Emissions!$1:$1048576,MATCH(DATE(O$2,1,1),Emissions!$A$1:$LI$1),FALSE)</f>
        <v>1.4900751670000001</v>
      </c>
      <c r="P665" s="361">
        <f>+VLOOKUP($E665,Emissions!$1:$1048576,MATCH(DATE(P$2,1,1),Emissions!$A$1:$LI$1),FALSE)</f>
        <v>1.4645577750000001</v>
      </c>
      <c r="Q665" s="361">
        <f>+VLOOKUP($E665,Emissions!$1:$1048576,MATCH(DATE(Q$2,1,1),Emissions!$A$1:$LI$1),FALSE)</f>
        <v>1.448688025</v>
      </c>
      <c r="R665" s="361">
        <f>+VLOOKUP($E665,Emissions!$1:$1048576,MATCH(DATE(R$2,1,1),Emissions!$A$1:$LI$1),FALSE)</f>
        <v>1.438869121</v>
      </c>
      <c r="S665" s="361">
        <f>+VLOOKUP($E665,Emissions!$1:$1048576,MATCH(DATE(S$2,1,1),Emissions!$A$1:$LI$1),FALSE)</f>
        <v>1.4327280499999999</v>
      </c>
      <c r="T665" s="361">
        <f>+VLOOKUP($E665,Emissions!$1:$1048576,MATCH(DATE(T$2,1,1),Emissions!$A$1:$LI$1),FALSE)</f>
        <v>1.429028207</v>
      </c>
      <c r="U665" s="361">
        <f>+VLOOKUP($E665,Emissions!$1:$1048576,MATCH(DATE(U$2,1,1),Emissions!$A$1:$LI$1),FALSE)</f>
        <v>1.4272059260000001</v>
      </c>
      <c r="V665" s="361">
        <f>+VLOOKUP($E665,Emissions!$1:$1048576,MATCH(DATE(V$2,1,1),Emissions!$A$1:$LI$1),FALSE)</f>
        <v>1.4250851369999999</v>
      </c>
      <c r="W665" s="361">
        <f>+VLOOKUP($E665,Emissions!$1:$1048576,MATCH(DATE(W$2,1,1),Emissions!$A$1:$LI$1),FALSE)</f>
        <v>1.423388052</v>
      </c>
      <c r="X665" s="361">
        <f>+VLOOKUP($E665,Emissions!$1:$1048576,MATCH(DATE(X$2,1,1),Emissions!$A$1:$LI$1),FALSE)</f>
        <v>1.4227485419999999</v>
      </c>
      <c r="Y665" s="361">
        <f>+VLOOKUP($E665,Emissions!$1:$1048576,MATCH(DATE(Y$2,1,1),Emissions!$A$1:$LI$1),FALSE)</f>
        <v>1.4235717139999999</v>
      </c>
      <c r="Z665" s="361">
        <f>+VLOOKUP($E665,Emissions!$1:$1048576,MATCH(DATE(Z$2,1,1),Emissions!$A$1:$LI$1),FALSE)</f>
        <v>1.42612359</v>
      </c>
      <c r="AA665" s="361">
        <f>+VLOOKUP($E665,Emissions!$1:$1048576,MATCH(DATE(AA$2,1,1),Emissions!$A$1:$LI$1),FALSE)</f>
        <v>1.433228953</v>
      </c>
      <c r="AB665" s="361">
        <f>+VLOOKUP($E665,Emissions!$1:$1048576,MATCH(DATE(AB$2,1,1),Emissions!$A$1:$LI$1),FALSE)</f>
        <v>1.4445564449999999</v>
      </c>
      <c r="AC665" s="361">
        <f>+VLOOKUP($E665,Emissions!$1:$1048576,MATCH(DATE(AC$2,1,1),Emissions!$A$1:$LI$1),FALSE)</f>
        <v>1.4598266989999999</v>
      </c>
      <c r="AD665" s="361">
        <f>+VLOOKUP($E665,Emissions!$1:$1048576,MATCH(DATE(AD$2,1,1),Emissions!$A$1:$LI$1),FALSE)</f>
        <v>1.4787230979999999</v>
      </c>
      <c r="AE665" s="361">
        <f>+VLOOKUP($E665,Emissions!$1:$1048576,MATCH(DATE(AE$2,1,1),Emissions!$A$1:$LI$1),FALSE)</f>
        <v>1.500782941</v>
      </c>
      <c r="AF665" s="361">
        <f>+VLOOKUP($E665,Emissions!$1:$1048576,MATCH(DATE(AF$2,1,1),Emissions!$A$1:$LI$1),FALSE)</f>
        <v>1.5259336020000001</v>
      </c>
      <c r="AG665" s="361">
        <f>+VLOOKUP($E665,Emissions!$1:$1048576,MATCH(DATE(AG$2,1,1),Emissions!$A$1:$LI$1),FALSE)</f>
        <v>1.554090199</v>
      </c>
      <c r="AH665" s="361">
        <f>+VLOOKUP($E665,Emissions!$1:$1048576,MATCH(DATE(AH$2,1,1),Emissions!$A$1:$LI$1),FALSE)</f>
        <v>1.5853159379999999</v>
      </c>
      <c r="AI665" s="361">
        <f>+VLOOKUP($E665,Emissions!$1:$1048576,MATCH(DATE(AI$2,1,1),Emissions!$A$1:$LI$1),FALSE)</f>
        <v>1.6192634189999999</v>
      </c>
      <c r="AJ665" s="361">
        <f>+VLOOKUP($E665,Emissions!$1:$1048576,MATCH(DATE(AJ$2,1,1),Emissions!$A$1:$LI$1),FALSE)</f>
        <v>1.6553482150000001</v>
      </c>
      <c r="AK665" s="361">
        <f>+VLOOKUP($E665,Emissions!$1:$1048576,MATCH(DATE(AK$2,1,1),Emissions!$A$1:$LI$1),FALSE)</f>
        <v>1.6941278710000001</v>
      </c>
      <c r="AL665" s="361">
        <f>+VLOOKUP($E665,Emissions!$1:$1048576,MATCH(DATE(AL$2,1,1),Emissions!$A$1:$LI$1),FALSE)</f>
        <v>1.7348934069999999</v>
      </c>
      <c r="AM665" s="361">
        <f>+VLOOKUP($E665,Emissions!$1:$1048576,MATCH(DATE(AM$2,1,1),Emissions!$A$1:$LI$1),FALSE)</f>
        <v>1.777032331</v>
      </c>
      <c r="AN665" s="361">
        <f>+VLOOKUP($E665,Emissions!$1:$1048576,MATCH(DATE(AN$2,1,1),Emissions!$A$1:$LI$1),FALSE)</f>
        <v>1.819978069</v>
      </c>
      <c r="AO665" s="361">
        <f>+VLOOKUP($E665,Emissions!$1:$1048576,MATCH(DATE(AO$2,1,1),Emissions!$A$1:$LI$1),FALSE)</f>
        <v>1.8631861380000001</v>
      </c>
    </row>
    <row r="666" spans="1:41" ht="15" customHeight="1" x14ac:dyDescent="0.35">
      <c r="A666" s="411"/>
      <c r="B666" s="170"/>
      <c r="C666" s="138" t="s">
        <v>730</v>
      </c>
      <c r="D666" s="114" t="s">
        <v>1029</v>
      </c>
      <c r="E666" s="50" t="s">
        <v>2756</v>
      </c>
      <c r="F666" s="361">
        <f>+VLOOKUP($E666,Emissions!$1:$1048576,MATCH(DATE(F$2,1,1),Emissions!$A$1:$LI$1),FALSE)</f>
        <v>3.91391863</v>
      </c>
      <c r="G666" s="361">
        <f>+VLOOKUP($E666,Emissions!$1:$1048576,MATCH(DATE(G$2,1,1),Emissions!$A$1:$LI$1),FALSE)</f>
        <v>4.0073488240000001</v>
      </c>
      <c r="H666" s="361">
        <f>+VLOOKUP($E666,Emissions!$1:$1048576,MATCH(DATE(H$2,1,1),Emissions!$A$1:$LI$1),FALSE)</f>
        <v>4.1107948030000001</v>
      </c>
      <c r="I666" s="361">
        <f>+VLOOKUP($E666,Emissions!$1:$1048576,MATCH(DATE(I$2,1,1),Emissions!$A$1:$LI$1),FALSE)</f>
        <v>4.2171744450000004</v>
      </c>
      <c r="J666" s="361">
        <f>+VLOOKUP($E666,Emissions!$1:$1048576,MATCH(DATE(J$2,1,1),Emissions!$A$1:$LI$1),FALSE)</f>
        <v>4.3308168550000001</v>
      </c>
      <c r="K666" s="361">
        <f>+VLOOKUP($E666,Emissions!$1:$1048576,MATCH(DATE(K$2,1,1),Emissions!$A$1:$LI$1),FALSE)</f>
        <v>4.4514237379999999</v>
      </c>
      <c r="L666" s="361">
        <f>+VLOOKUP($E666,Emissions!$1:$1048576,MATCH(DATE(L$2,1,1),Emissions!$A$1:$LI$1),FALSE)</f>
        <v>4.5784462359999996</v>
      </c>
      <c r="M666" s="361">
        <f>+VLOOKUP($E666,Emissions!$1:$1048576,MATCH(DATE(M$2,1,1),Emissions!$A$1:$LI$1),FALSE)</f>
        <v>4.7038553289999996</v>
      </c>
      <c r="N666" s="361">
        <f>+VLOOKUP($E666,Emissions!$1:$1048576,MATCH(DATE(N$2,1,1),Emissions!$A$1:$LI$1),FALSE)</f>
        <v>4.8243407789999999</v>
      </c>
      <c r="O666" s="361">
        <f>+VLOOKUP($E666,Emissions!$1:$1048576,MATCH(DATE(O$2,1,1),Emissions!$A$1:$LI$1),FALSE)</f>
        <v>4.9356654669999998</v>
      </c>
      <c r="P666" s="361">
        <f>+VLOOKUP($E666,Emissions!$1:$1048576,MATCH(DATE(P$2,1,1),Emissions!$A$1:$LI$1),FALSE)</f>
        <v>5.0254452159999996</v>
      </c>
      <c r="Q666" s="361">
        <f>+VLOOKUP($E666,Emissions!$1:$1048576,MATCH(DATE(Q$2,1,1),Emissions!$A$1:$LI$1),FALSE)</f>
        <v>5.0920377630000004</v>
      </c>
      <c r="R666" s="361">
        <f>+VLOOKUP($E666,Emissions!$1:$1048576,MATCH(DATE(R$2,1,1),Emissions!$A$1:$LI$1),FALSE)</f>
        <v>5.1432613500000004</v>
      </c>
      <c r="S666" s="361">
        <f>+VLOOKUP($E666,Emissions!$1:$1048576,MATCH(DATE(S$2,1,1),Emissions!$A$1:$LI$1),FALSE)</f>
        <v>5.1850437859999996</v>
      </c>
      <c r="T666" s="361">
        <f>+VLOOKUP($E666,Emissions!$1:$1048576,MATCH(DATE(T$2,1,1),Emissions!$A$1:$LI$1),FALSE)</f>
        <v>5.2227274789999996</v>
      </c>
      <c r="U666" s="361">
        <f>+VLOOKUP($E666,Emissions!$1:$1048576,MATCH(DATE(U$2,1,1),Emissions!$A$1:$LI$1),FALSE)</f>
        <v>5.2605992290000003</v>
      </c>
      <c r="V666" s="361">
        <f>+VLOOKUP($E666,Emissions!$1:$1048576,MATCH(DATE(V$2,1,1),Emissions!$A$1:$LI$1),FALSE)</f>
        <v>5.3004567250000001</v>
      </c>
      <c r="W666" s="361">
        <f>+VLOOKUP($E666,Emissions!$1:$1048576,MATCH(DATE(W$2,1,1),Emissions!$A$1:$LI$1),FALSE)</f>
        <v>5.3453592829999996</v>
      </c>
      <c r="X666" s="361">
        <f>+VLOOKUP($E666,Emissions!$1:$1048576,MATCH(DATE(X$2,1,1),Emissions!$A$1:$LI$1),FALSE)</f>
        <v>5.3976971679999997</v>
      </c>
      <c r="Y666" s="361">
        <f>+VLOOKUP($E666,Emissions!$1:$1048576,MATCH(DATE(Y$2,1,1),Emissions!$A$1:$LI$1),FALSE)</f>
        <v>5.4587345469999997</v>
      </c>
      <c r="Z666" s="361">
        <f>+VLOOKUP($E666,Emissions!$1:$1048576,MATCH(DATE(Z$2,1,1),Emissions!$A$1:$LI$1),FALSE)</f>
        <v>5.5294098270000003</v>
      </c>
      <c r="AA666" s="361">
        <f>+VLOOKUP($E666,Emissions!$1:$1048576,MATCH(DATE(AA$2,1,1),Emissions!$A$1:$LI$1),FALSE)</f>
        <v>5.6131980129999999</v>
      </c>
      <c r="AB666" s="361">
        <f>+VLOOKUP($E666,Emissions!$1:$1048576,MATCH(DATE(AB$2,1,1),Emissions!$A$1:$LI$1),FALSE)</f>
        <v>5.7113917199999999</v>
      </c>
      <c r="AC666" s="361">
        <f>+VLOOKUP($E666,Emissions!$1:$1048576,MATCH(DATE(AC$2,1,1),Emissions!$A$1:$LI$1),FALSE)</f>
        <v>5.8244537469999997</v>
      </c>
      <c r="AD666" s="361">
        <f>+VLOOKUP($E666,Emissions!$1:$1048576,MATCH(DATE(AD$2,1,1),Emissions!$A$1:$LI$1),FALSE)</f>
        <v>5.9518365639999997</v>
      </c>
      <c r="AE666" s="361">
        <f>+VLOOKUP($E666,Emissions!$1:$1048576,MATCH(DATE(AE$2,1,1),Emissions!$A$1:$LI$1),FALSE)</f>
        <v>6.0924793040000003</v>
      </c>
      <c r="AF666" s="361">
        <f>+VLOOKUP($E666,Emissions!$1:$1048576,MATCH(DATE(AF$2,1,1),Emissions!$A$1:$LI$1),FALSE)</f>
        <v>6.2456894639999998</v>
      </c>
      <c r="AG666" s="361">
        <f>+VLOOKUP($E666,Emissions!$1:$1048576,MATCH(DATE(AG$2,1,1),Emissions!$A$1:$LI$1),FALSE)</f>
        <v>6.4126007239999998</v>
      </c>
      <c r="AH666" s="361">
        <f>+VLOOKUP($E666,Emissions!$1:$1048576,MATCH(DATE(AH$2,1,1),Emissions!$A$1:$LI$1),FALSE)</f>
        <v>6.5936327349999999</v>
      </c>
      <c r="AI666" s="361">
        <f>+VLOOKUP($E666,Emissions!$1:$1048576,MATCH(DATE(AI$2,1,1),Emissions!$A$1:$LI$1),FALSE)</f>
        <v>6.7865163390000003</v>
      </c>
      <c r="AJ666" s="361">
        <f>+VLOOKUP($E666,Emissions!$1:$1048576,MATCH(DATE(AJ$2,1,1),Emissions!$A$1:$LI$1),FALSE)</f>
        <v>6.9878289840000001</v>
      </c>
      <c r="AK666" s="361">
        <f>+VLOOKUP($E666,Emissions!$1:$1048576,MATCH(DATE(AK$2,1,1),Emissions!$A$1:$LI$1),FALSE)</f>
        <v>7.1960675390000004</v>
      </c>
      <c r="AL666" s="361">
        <f>+VLOOKUP($E666,Emissions!$1:$1048576,MATCH(DATE(AL$2,1,1),Emissions!$A$1:$LI$1),FALSE)</f>
        <v>7.4092391360000001</v>
      </c>
      <c r="AM666" s="361">
        <f>+VLOOKUP($E666,Emissions!$1:$1048576,MATCH(DATE(AM$2,1,1),Emissions!$A$1:$LI$1),FALSE)</f>
        <v>7.6255585840000002</v>
      </c>
      <c r="AN666" s="361">
        <f>+VLOOKUP($E666,Emissions!$1:$1048576,MATCH(DATE(AN$2,1,1),Emissions!$A$1:$LI$1),FALSE)</f>
        <v>7.8432645179999998</v>
      </c>
      <c r="AO666" s="361">
        <f>+VLOOKUP($E666,Emissions!$1:$1048576,MATCH(DATE(AO$2,1,1),Emissions!$A$1:$LI$1),FALSE)</f>
        <v>8.0605653999999998</v>
      </c>
    </row>
    <row r="667" spans="1:41" ht="15" customHeight="1" x14ac:dyDescent="0.35">
      <c r="A667" s="411"/>
      <c r="B667" s="170"/>
      <c r="C667" s="138" t="s">
        <v>731</v>
      </c>
      <c r="D667" s="114" t="s">
        <v>1029</v>
      </c>
      <c r="E667" s="50" t="s">
        <v>2757</v>
      </c>
      <c r="F667" s="361">
        <f>+VLOOKUP($E667,Emissions!$1:$1048576,MATCH(DATE(F$2,1,1),Emissions!$A$1:$LI$1),FALSE)</f>
        <v>1.0704037179999999</v>
      </c>
      <c r="G667" s="361">
        <f>+VLOOKUP($E667,Emissions!$1:$1048576,MATCH(DATE(G$2,1,1),Emissions!$A$1:$LI$1),FALSE)</f>
        <v>1.0705685039999999</v>
      </c>
      <c r="H667" s="361">
        <f>+VLOOKUP($E667,Emissions!$1:$1048576,MATCH(DATE(H$2,1,1),Emissions!$A$1:$LI$1),FALSE)</f>
        <v>1.0708293419999999</v>
      </c>
      <c r="I667" s="361">
        <f>+VLOOKUP($E667,Emissions!$1:$1048576,MATCH(DATE(I$2,1,1),Emissions!$A$1:$LI$1),FALSE)</f>
        <v>1.065996436</v>
      </c>
      <c r="J667" s="361">
        <f>+VLOOKUP($E667,Emissions!$1:$1048576,MATCH(DATE(J$2,1,1),Emissions!$A$1:$LI$1),FALSE)</f>
        <v>1.0717716939999999</v>
      </c>
      <c r="K667" s="361">
        <f>+VLOOKUP($E667,Emissions!$1:$1048576,MATCH(DATE(K$2,1,1),Emissions!$A$1:$LI$1),FALSE)</f>
        <v>1.0859792930000001</v>
      </c>
      <c r="L667" s="361">
        <f>+VLOOKUP($E667,Emissions!$1:$1048576,MATCH(DATE(L$2,1,1),Emissions!$A$1:$LI$1),FALSE)</f>
        <v>1.1067287690000001</v>
      </c>
      <c r="M667" s="361">
        <f>+VLOOKUP($E667,Emissions!$1:$1048576,MATCH(DATE(M$2,1,1),Emissions!$A$1:$LI$1),FALSE)</f>
        <v>1.112965805</v>
      </c>
      <c r="N667" s="361">
        <f>+VLOOKUP($E667,Emissions!$1:$1048576,MATCH(DATE(N$2,1,1),Emissions!$A$1:$LI$1),FALSE)</f>
        <v>1.1032690009999999</v>
      </c>
      <c r="O667" s="361">
        <f>+VLOOKUP($E667,Emissions!$1:$1048576,MATCH(DATE(O$2,1,1),Emissions!$A$1:$LI$1),FALSE)</f>
        <v>1.0774996699999999</v>
      </c>
      <c r="P667" s="361">
        <f>+VLOOKUP($E667,Emissions!$1:$1048576,MATCH(DATE(P$2,1,1),Emissions!$A$1:$LI$1),FALSE)</f>
        <v>1.035320485</v>
      </c>
      <c r="Q667" s="361">
        <f>+VLOOKUP($E667,Emissions!$1:$1048576,MATCH(DATE(Q$2,1,1),Emissions!$A$1:$LI$1),FALSE)</f>
        <v>1.003048546</v>
      </c>
      <c r="R667" s="361">
        <f>+VLOOKUP($E667,Emissions!$1:$1048576,MATCH(DATE(R$2,1,1),Emissions!$A$1:$LI$1),FALSE)</f>
        <v>0.97856751659999996</v>
      </c>
      <c r="S667" s="361">
        <f>+VLOOKUP($E667,Emissions!$1:$1048576,MATCH(DATE(S$2,1,1),Emissions!$A$1:$LI$1),FALSE)</f>
        <v>0.95971956430000005</v>
      </c>
      <c r="T667" s="361">
        <f>+VLOOKUP($E667,Emissions!$1:$1048576,MATCH(DATE(T$2,1,1),Emissions!$A$1:$LI$1),FALSE)</f>
        <v>0.94506243889999997</v>
      </c>
      <c r="U667" s="361">
        <f>+VLOOKUP($E667,Emissions!$1:$1048576,MATCH(DATE(U$2,1,1),Emissions!$A$1:$LI$1),FALSE)</f>
        <v>0.93366052349999995</v>
      </c>
      <c r="V667" s="361">
        <f>+VLOOKUP($E667,Emissions!$1:$1048576,MATCH(DATE(V$2,1,1),Emissions!$A$1:$LI$1),FALSE)</f>
        <v>0.92328183259999996</v>
      </c>
      <c r="W667" s="361">
        <f>+VLOOKUP($E667,Emissions!$1:$1048576,MATCH(DATE(W$2,1,1),Emissions!$A$1:$LI$1),FALSE)</f>
        <v>0.91397928650000004</v>
      </c>
      <c r="X667" s="361">
        <f>+VLOOKUP($E667,Emissions!$1:$1048576,MATCH(DATE(X$2,1,1),Emissions!$A$1:$LI$1),FALSE)</f>
        <v>0.90595755040000003</v>
      </c>
      <c r="Y667" s="361">
        <f>+VLOOKUP($E667,Emissions!$1:$1048576,MATCH(DATE(Y$2,1,1),Emissions!$A$1:$LI$1),FALSE)</f>
        <v>0.89936695590000004</v>
      </c>
      <c r="Z667" s="361">
        <f>+VLOOKUP($E667,Emissions!$1:$1048576,MATCH(DATE(Z$2,1,1),Emissions!$A$1:$LI$1),FALSE)</f>
        <v>0.89436499189999996</v>
      </c>
      <c r="AA667" s="361">
        <f>+VLOOKUP($E667,Emissions!$1:$1048576,MATCH(DATE(AA$2,1,1),Emissions!$A$1:$LI$1),FALSE)</f>
        <v>0.89286017650000005</v>
      </c>
      <c r="AB667" s="361">
        <f>+VLOOKUP($E667,Emissions!$1:$1048576,MATCH(DATE(AB$2,1,1),Emissions!$A$1:$LI$1),FALSE)</f>
        <v>0.89473888560000003</v>
      </c>
      <c r="AC667" s="361">
        <f>+VLOOKUP($E667,Emissions!$1:$1048576,MATCH(DATE(AC$2,1,1),Emissions!$A$1:$LI$1),FALSE)</f>
        <v>0.8997998962</v>
      </c>
      <c r="AD667" s="361">
        <f>+VLOOKUP($E667,Emissions!$1:$1048576,MATCH(DATE(AD$2,1,1),Emissions!$A$1:$LI$1),FALSE)</f>
        <v>0.907776272</v>
      </c>
      <c r="AE667" s="361">
        <f>+VLOOKUP($E667,Emissions!$1:$1048576,MATCH(DATE(AE$2,1,1),Emissions!$A$1:$LI$1),FALSE)</f>
        <v>0.91840876360000001</v>
      </c>
      <c r="AF667" s="361">
        <f>+VLOOKUP($E667,Emissions!$1:$1048576,MATCH(DATE(AF$2,1,1),Emissions!$A$1:$LI$1),FALSE)</f>
        <v>0.93186872659999997</v>
      </c>
      <c r="AG667" s="361">
        <f>+VLOOKUP($E667,Emissions!$1:$1048576,MATCH(DATE(AG$2,1,1),Emissions!$A$1:$LI$1),FALSE)</f>
        <v>0.9481655927</v>
      </c>
      <c r="AH667" s="361">
        <f>+VLOOKUP($E667,Emissions!$1:$1048576,MATCH(DATE(AH$2,1,1),Emissions!$A$1:$LI$1),FALSE)</f>
        <v>0.96720834690000002</v>
      </c>
      <c r="AI667" s="361">
        <f>+VLOOKUP($E667,Emissions!$1:$1048576,MATCH(DATE(AI$2,1,1),Emissions!$A$1:$LI$1),FALSE)</f>
        <v>0.98849733969999998</v>
      </c>
      <c r="AJ667" s="361">
        <f>+VLOOKUP($E667,Emissions!$1:$1048576,MATCH(DATE(AJ$2,1,1),Emissions!$A$1:$LI$1),FALSE)</f>
        <v>1.0113724479999999</v>
      </c>
      <c r="AK667" s="361">
        <f>+VLOOKUP($E667,Emissions!$1:$1048576,MATCH(DATE(AK$2,1,1),Emissions!$A$1:$LI$1),FALSE)</f>
        <v>1.0360297359999999</v>
      </c>
      <c r="AL667" s="361">
        <f>+VLOOKUP($E667,Emissions!$1:$1048576,MATCH(DATE(AL$2,1,1),Emissions!$A$1:$LI$1),FALSE)</f>
        <v>1.061957155</v>
      </c>
      <c r="AM667" s="361">
        <f>+VLOOKUP($E667,Emissions!$1:$1048576,MATCH(DATE(AM$2,1,1),Emissions!$A$1:$LI$1),FALSE)</f>
        <v>1.0886831269999999</v>
      </c>
      <c r="AN667" s="361">
        <f>+VLOOKUP($E667,Emissions!$1:$1048576,MATCH(DATE(AN$2,1,1),Emissions!$A$1:$LI$1),FALSE)</f>
        <v>1.115765567</v>
      </c>
      <c r="AO667" s="361">
        <f>+VLOOKUP($E667,Emissions!$1:$1048576,MATCH(DATE(AO$2,1,1),Emissions!$A$1:$LI$1),FALSE)</f>
        <v>1.1427811489999999</v>
      </c>
    </row>
    <row r="668" spans="1:41" ht="15" customHeight="1" x14ac:dyDescent="0.35">
      <c r="A668" s="411"/>
      <c r="B668" s="170"/>
      <c r="C668" s="138" t="s">
        <v>732</v>
      </c>
      <c r="D668" s="114" t="s">
        <v>1029</v>
      </c>
      <c r="E668" s="50" t="s">
        <v>2758</v>
      </c>
      <c r="F668" s="327">
        <f>+VLOOKUP($E668,Emissions!$1:$1048576,MATCH(DATE(F$2,1,1),Emissions!$A$1:$LI$1),FALSE)</f>
        <v>3.3109309210000002</v>
      </c>
      <c r="G668" s="327">
        <f>+VLOOKUP($E668,Emissions!$1:$1048576,MATCH(DATE(G$2,1,1),Emissions!$A$1:$LI$1),FALSE)</f>
        <v>3.3426378329999999</v>
      </c>
      <c r="H668" s="327">
        <f>+VLOOKUP($E668,Emissions!$1:$1048576,MATCH(DATE(H$2,1,1),Emissions!$A$1:$LI$1),FALSE)</f>
        <v>3.3788945930000001</v>
      </c>
      <c r="I668" s="327">
        <f>+VLOOKUP($E668,Emissions!$1:$1048576,MATCH(DATE(I$2,1,1),Emissions!$A$1:$LI$1),FALSE)</f>
        <v>3.404296483</v>
      </c>
      <c r="J668" s="327">
        <f>+VLOOKUP($E668,Emissions!$1:$1048576,MATCH(DATE(J$2,1,1),Emissions!$A$1:$LI$1),FALSE)</f>
        <v>3.4530613610000001</v>
      </c>
      <c r="K668" s="327">
        <f>+VLOOKUP($E668,Emissions!$1:$1048576,MATCH(DATE(K$2,1,1),Emissions!$A$1:$LI$1),FALSE)</f>
        <v>3.5203482699999999</v>
      </c>
      <c r="L668" s="327">
        <f>+VLOOKUP($E668,Emissions!$1:$1048576,MATCH(DATE(L$2,1,1),Emissions!$A$1:$LI$1),FALSE)</f>
        <v>3.602821939</v>
      </c>
      <c r="M668" s="327">
        <f>+VLOOKUP($E668,Emissions!$1:$1048576,MATCH(DATE(M$2,1,1),Emissions!$A$1:$LI$1),FALSE)</f>
        <v>3.6511913979999999</v>
      </c>
      <c r="N668" s="327">
        <f>+VLOOKUP($E668,Emissions!$1:$1048576,MATCH(DATE(N$2,1,1),Emissions!$A$1:$LI$1),FALSE)</f>
        <v>3.6598020619999998</v>
      </c>
      <c r="O668" s="327">
        <f>+VLOOKUP($E668,Emissions!$1:$1048576,MATCH(DATE(O$2,1,1),Emissions!$A$1:$LI$1),FALSE)</f>
        <v>3.6243229559999999</v>
      </c>
      <c r="P668" s="327">
        <f>+VLOOKUP($E668,Emissions!$1:$1048576,MATCH(DATE(P$2,1,1),Emissions!$A$1:$LI$1),FALSE)</f>
        <v>3.5381756379999998</v>
      </c>
      <c r="Q668" s="327">
        <f>+VLOOKUP($E668,Emissions!$1:$1048576,MATCH(DATE(Q$2,1,1),Emissions!$A$1:$LI$1),FALSE)</f>
        <v>3.4784225489999998</v>
      </c>
      <c r="R668" s="327">
        <f>+VLOOKUP($E668,Emissions!$1:$1048576,MATCH(DATE(R$2,1,1),Emissions!$A$1:$LI$1),FALSE)</f>
        <v>3.4381369359999998</v>
      </c>
      <c r="S668" s="327">
        <f>+VLOOKUP($E668,Emissions!$1:$1048576,MATCH(DATE(S$2,1,1),Emissions!$A$1:$LI$1),FALSE)</f>
        <v>3.4115284419999998</v>
      </c>
      <c r="T668" s="327">
        <f>+VLOOKUP($E668,Emissions!$1:$1048576,MATCH(DATE(T$2,1,1),Emissions!$A$1:$LI$1),FALSE)</f>
        <v>3.3953552249999999</v>
      </c>
      <c r="U668" s="327">
        <f>+VLOOKUP($E668,Emissions!$1:$1048576,MATCH(DATE(U$2,1,1),Emissions!$A$1:$LI$1),FALSE)</f>
        <v>3.3878052850000002</v>
      </c>
      <c r="V668" s="327">
        <f>+VLOOKUP($E668,Emissions!$1:$1048576,MATCH(DATE(V$2,1,1),Emissions!$A$1:$LI$1),FALSE)</f>
        <v>3.3823589009999999</v>
      </c>
      <c r="W668" s="327">
        <f>+VLOOKUP($E668,Emissions!$1:$1048576,MATCH(DATE(W$2,1,1),Emissions!$A$1:$LI$1),FALSE)</f>
        <v>3.3800521859999999</v>
      </c>
      <c r="X668" s="327">
        <f>+VLOOKUP($E668,Emissions!$1:$1048576,MATCH(DATE(X$2,1,1),Emissions!$A$1:$LI$1),FALSE)</f>
        <v>3.3818693899999999</v>
      </c>
      <c r="Y668" s="327">
        <f>+VLOOKUP($E668,Emissions!$1:$1048576,MATCH(DATE(Y$2,1,1),Emissions!$A$1:$LI$1),FALSE)</f>
        <v>3.3882683349999998</v>
      </c>
      <c r="Z668" s="327">
        <f>+VLOOKUP($E668,Emissions!$1:$1048576,MATCH(DATE(Z$2,1,1),Emissions!$A$1:$LI$1),FALSE)</f>
        <v>3.399606586</v>
      </c>
      <c r="AA668" s="327">
        <f>+VLOOKUP($E668,Emissions!$1:$1048576,MATCH(DATE(AA$2,1,1),Emissions!$A$1:$LI$1),FALSE)</f>
        <v>3.4229147329999998</v>
      </c>
      <c r="AB668" s="327">
        <f>+VLOOKUP($E668,Emissions!$1:$1048576,MATCH(DATE(AB$2,1,1),Emissions!$A$1:$LI$1),FALSE)</f>
        <v>3.4572993090000002</v>
      </c>
      <c r="AC668" s="327">
        <f>+VLOOKUP($E668,Emissions!$1:$1048576,MATCH(DATE(AC$2,1,1),Emissions!$A$1:$LI$1),FALSE)</f>
        <v>3.501834965</v>
      </c>
      <c r="AD668" s="327">
        <f>+VLOOKUP($E668,Emissions!$1:$1048576,MATCH(DATE(AD$2,1,1),Emissions!$A$1:$LI$1),FALSE)</f>
        <v>3.5554909189999999</v>
      </c>
      <c r="AE668" s="327">
        <f>+VLOOKUP($E668,Emissions!$1:$1048576,MATCH(DATE(AE$2,1,1),Emissions!$A$1:$LI$1),FALSE)</f>
        <v>3.6173367359999999</v>
      </c>
      <c r="AF668" s="327">
        <f>+VLOOKUP($E668,Emissions!$1:$1048576,MATCH(DATE(AF$2,1,1),Emissions!$A$1:$LI$1),FALSE)</f>
        <v>3.6869035389999998</v>
      </c>
      <c r="AG668" s="327">
        <f>+VLOOKUP($E668,Emissions!$1:$1048576,MATCH(DATE(AG$2,1,1),Emissions!$A$1:$LI$1),FALSE)</f>
        <v>3.7639559189999998</v>
      </c>
      <c r="AH668" s="327">
        <f>+VLOOKUP($E668,Emissions!$1:$1048576,MATCH(DATE(AH$2,1,1),Emissions!$A$1:$LI$1),FALSE)</f>
        <v>3.8485936710000002</v>
      </c>
      <c r="AI668" s="327">
        <f>+VLOOKUP($E668,Emissions!$1:$1048576,MATCH(DATE(AI$2,1,1),Emissions!$A$1:$LI$1),FALSE)</f>
        <v>3.939707641</v>
      </c>
      <c r="AJ668" s="327">
        <f>+VLOOKUP($E668,Emissions!$1:$1048576,MATCH(DATE(AJ$2,1,1),Emissions!$A$1:$LI$1),FALSE)</f>
        <v>4.0355858490000003</v>
      </c>
      <c r="AK668" s="327">
        <f>+VLOOKUP($E668,Emissions!$1:$1048576,MATCH(DATE(AK$2,1,1),Emissions!$A$1:$LI$1),FALSE)</f>
        <v>4.1378258600000004</v>
      </c>
      <c r="AL668" s="327">
        <f>+VLOOKUP($E668,Emissions!$1:$1048576,MATCH(DATE(AL$2,1,1),Emissions!$A$1:$LI$1),FALSE)</f>
        <v>4.2447662849999999</v>
      </c>
      <c r="AM668" s="327">
        <f>+VLOOKUP($E668,Emissions!$1:$1048576,MATCH(DATE(AM$2,1,1),Emissions!$A$1:$LI$1),FALSE)</f>
        <v>4.3549822740000002</v>
      </c>
      <c r="AN668" s="327">
        <f>+VLOOKUP($E668,Emissions!$1:$1048576,MATCH(DATE(AN$2,1,1),Emissions!$A$1:$LI$1),FALSE)</f>
        <v>4.467198368</v>
      </c>
      <c r="AO668" s="327">
        <f>+VLOOKUP($E668,Emissions!$1:$1048576,MATCH(DATE(AO$2,1,1),Emissions!$A$1:$LI$1),FALSE)</f>
        <v>4.5802066420000003</v>
      </c>
    </row>
    <row r="669" spans="1:41" ht="15" customHeight="1" x14ac:dyDescent="0.35">
      <c r="A669" s="411"/>
      <c r="B669" s="170"/>
      <c r="C669" s="138" t="s">
        <v>733</v>
      </c>
      <c r="D669" s="114" t="s">
        <v>1029</v>
      </c>
      <c r="E669" s="50" t="s">
        <v>2759</v>
      </c>
      <c r="F669" s="361">
        <f>+VLOOKUP($E669,Emissions!$1:$1048576,MATCH(DATE(F$2,1,1),Emissions!$A$1:$LI$1),FALSE)</f>
        <v>0.76411057319999998</v>
      </c>
      <c r="G669" s="361">
        <f>+VLOOKUP($E669,Emissions!$1:$1048576,MATCH(DATE(G$2,1,1),Emissions!$A$1:$LI$1),FALSE)</f>
        <v>0.77643465580000004</v>
      </c>
      <c r="H669" s="361">
        <f>+VLOOKUP($E669,Emissions!$1:$1048576,MATCH(DATE(H$2,1,1),Emissions!$A$1:$LI$1),FALSE)</f>
        <v>0.78844925700000001</v>
      </c>
      <c r="I669" s="361">
        <f>+VLOOKUP($E669,Emissions!$1:$1048576,MATCH(DATE(I$2,1,1),Emissions!$A$1:$LI$1),FALSE)</f>
        <v>0.79718243879999995</v>
      </c>
      <c r="J669" s="361">
        <f>+VLOOKUP($E669,Emissions!$1:$1048576,MATCH(DATE(J$2,1,1),Emissions!$A$1:$LI$1),FALSE)</f>
        <v>0.81089667909999996</v>
      </c>
      <c r="K669" s="361">
        <f>+VLOOKUP($E669,Emissions!$1:$1048576,MATCH(DATE(K$2,1,1),Emissions!$A$1:$LI$1),FALSE)</f>
        <v>0.82894997800000003</v>
      </c>
      <c r="L669" s="361">
        <f>+VLOOKUP($E669,Emissions!$1:$1048576,MATCH(DATE(L$2,1,1),Emissions!$A$1:$LI$1),FALSE)</f>
        <v>0.85077739829999999</v>
      </c>
      <c r="M669" s="361">
        <f>+VLOOKUP($E669,Emissions!$1:$1048576,MATCH(DATE(M$2,1,1),Emissions!$A$1:$LI$1),FALSE)</f>
        <v>0.86490247509999996</v>
      </c>
      <c r="N669" s="361">
        <f>+VLOOKUP($E669,Emissions!$1:$1048576,MATCH(DATE(N$2,1,1),Emissions!$A$1:$LI$1),FALSE)</f>
        <v>0.86892495749999998</v>
      </c>
      <c r="O669" s="361">
        <f>+VLOOKUP($E669,Emissions!$1:$1048576,MATCH(DATE(O$2,1,1),Emissions!$A$1:$LI$1),FALSE)</f>
        <v>0.86038719620000004</v>
      </c>
      <c r="P669" s="361">
        <f>+VLOOKUP($E669,Emissions!$1:$1048576,MATCH(DATE(P$2,1,1),Emissions!$A$1:$LI$1),FALSE)</f>
        <v>0.83578317989999995</v>
      </c>
      <c r="Q669" s="361">
        <f>+VLOOKUP($E669,Emissions!$1:$1048576,MATCH(DATE(Q$2,1,1),Emissions!$A$1:$LI$1),FALSE)</f>
        <v>0.81476769010000005</v>
      </c>
      <c r="R669" s="361">
        <f>+VLOOKUP($E669,Emissions!$1:$1048576,MATCH(DATE(R$2,1,1),Emissions!$A$1:$LI$1),FALSE)</f>
        <v>0.79670734610000005</v>
      </c>
      <c r="S669" s="361">
        <f>+VLOOKUP($E669,Emissions!$1:$1048576,MATCH(DATE(S$2,1,1),Emissions!$A$1:$LI$1),FALSE)</f>
        <v>0.78090195129999995</v>
      </c>
      <c r="T669" s="361">
        <f>+VLOOKUP($E669,Emissions!$1:$1048576,MATCH(DATE(T$2,1,1),Emissions!$A$1:$LI$1),FALSE)</f>
        <v>0.76697992130000003</v>
      </c>
      <c r="U669" s="361">
        <f>+VLOOKUP($E669,Emissions!$1:$1048576,MATCH(DATE(U$2,1,1),Emissions!$A$1:$LI$1),FALSE)</f>
        <v>0.75472379649999999</v>
      </c>
      <c r="V669" s="361">
        <f>+VLOOKUP($E669,Emissions!$1:$1048576,MATCH(DATE(V$2,1,1),Emissions!$A$1:$LI$1),FALSE)</f>
        <v>0.74258016660000004</v>
      </c>
      <c r="W669" s="361">
        <f>+VLOOKUP($E669,Emissions!$1:$1048576,MATCH(DATE(W$2,1,1),Emissions!$A$1:$LI$1),FALSE)</f>
        <v>0.73086618969999995</v>
      </c>
      <c r="X669" s="361">
        <f>+VLOOKUP($E669,Emissions!$1:$1048576,MATCH(DATE(X$2,1,1),Emissions!$A$1:$LI$1),FALSE)</f>
        <v>0.71992117929999999</v>
      </c>
      <c r="Y669" s="361">
        <f>+VLOOKUP($E669,Emissions!$1:$1048576,MATCH(DATE(Y$2,1,1),Emissions!$A$1:$LI$1),FALSE)</f>
        <v>0.70998674709999998</v>
      </c>
      <c r="Z669" s="361">
        <f>+VLOOKUP($E669,Emissions!$1:$1048576,MATCH(DATE(Z$2,1,1),Emissions!$A$1:$LI$1),FALSE)</f>
        <v>0.70135038189999999</v>
      </c>
      <c r="AA669" s="361">
        <f>+VLOOKUP($E669,Emissions!$1:$1048576,MATCH(DATE(AA$2,1,1),Emissions!$A$1:$LI$1),FALSE)</f>
        <v>0.69575705590000003</v>
      </c>
      <c r="AB669" s="361">
        <f>+VLOOKUP($E669,Emissions!$1:$1048576,MATCH(DATE(AB$2,1,1),Emissions!$A$1:$LI$1),FALSE)</f>
        <v>0.69313366799999998</v>
      </c>
      <c r="AC669" s="361">
        <f>+VLOOKUP($E669,Emissions!$1:$1048576,MATCH(DATE(AC$2,1,1),Emissions!$A$1:$LI$1),FALSE)</f>
        <v>0.69336027339999995</v>
      </c>
      <c r="AD669" s="361">
        <f>+VLOOKUP($E669,Emissions!$1:$1048576,MATCH(DATE(AD$2,1,1),Emissions!$A$1:$LI$1),FALSE)</f>
        <v>0.6962398903</v>
      </c>
      <c r="AE669" s="361">
        <f>+VLOOKUP($E669,Emissions!$1:$1048576,MATCH(DATE(AE$2,1,1),Emissions!$A$1:$LI$1),FALSE)</f>
        <v>0.70169032899999995</v>
      </c>
      <c r="AF669" s="361">
        <f>+VLOOKUP($E669,Emissions!$1:$1048576,MATCH(DATE(AF$2,1,1),Emissions!$A$1:$LI$1),FALSE)</f>
        <v>0.71014011610000005</v>
      </c>
      <c r="AG669" s="361">
        <f>+VLOOKUP($E669,Emissions!$1:$1048576,MATCH(DATE(AG$2,1,1),Emissions!$A$1:$LI$1),FALSE)</f>
        <v>0.72158052029999997</v>
      </c>
      <c r="AH669" s="361">
        <f>+VLOOKUP($E669,Emissions!$1:$1048576,MATCH(DATE(AH$2,1,1),Emissions!$A$1:$LI$1),FALSE)</f>
        <v>0.73584768</v>
      </c>
      <c r="AI669" s="361">
        <f>+VLOOKUP($E669,Emissions!$1:$1048576,MATCH(DATE(AI$2,1,1),Emissions!$A$1:$LI$1),FALSE)</f>
        <v>0.75237322429999998</v>
      </c>
      <c r="AJ669" s="361">
        <f>+VLOOKUP($E669,Emissions!$1:$1048576,MATCH(DATE(AJ$2,1,1),Emissions!$A$1:$LI$1),FALSE)</f>
        <v>0.77046167889999995</v>
      </c>
      <c r="AK669" s="361">
        <f>+VLOOKUP($E669,Emissions!$1:$1048576,MATCH(DATE(AK$2,1,1),Emissions!$A$1:$LI$1),FALSE)</f>
        <v>0.79024444000000005</v>
      </c>
      <c r="AL669" s="361">
        <f>+VLOOKUP($E669,Emissions!$1:$1048576,MATCH(DATE(AL$2,1,1),Emissions!$A$1:$LI$1),FALSE)</f>
        <v>0.81119570019999998</v>
      </c>
      <c r="AM669" s="361">
        <f>+VLOOKUP($E669,Emissions!$1:$1048576,MATCH(DATE(AM$2,1,1),Emissions!$A$1:$LI$1),FALSE)</f>
        <v>0.83285588340000005</v>
      </c>
      <c r="AN669" s="361">
        <f>+VLOOKUP($E669,Emissions!$1:$1048576,MATCH(DATE(AN$2,1,1),Emissions!$A$1:$LI$1),FALSE)</f>
        <v>0.85479015869999997</v>
      </c>
      <c r="AO669" s="361">
        <f>+VLOOKUP($E669,Emissions!$1:$1048576,MATCH(DATE(AO$2,1,1),Emissions!$A$1:$LI$1),FALSE)</f>
        <v>0.87657495159999999</v>
      </c>
    </row>
    <row r="670" spans="1:41" ht="15" customHeight="1" x14ac:dyDescent="0.35">
      <c r="A670" s="411"/>
      <c r="B670" s="170"/>
      <c r="C670" s="138" t="s">
        <v>734</v>
      </c>
      <c r="D670" s="114" t="s">
        <v>1029</v>
      </c>
      <c r="E670" s="50" t="s">
        <v>2760</v>
      </c>
      <c r="F670" s="361">
        <f>+VLOOKUP($E670,Emissions!$1:$1048576,MATCH(DATE(F$2,1,1),Emissions!$A$1:$LI$1),FALSE)</f>
        <v>0.90123524909999997</v>
      </c>
      <c r="G670" s="361">
        <f>+VLOOKUP($E670,Emissions!$1:$1048576,MATCH(DATE(G$2,1,1),Emissions!$A$1:$LI$1),FALSE)</f>
        <v>0.90207732330000001</v>
      </c>
      <c r="H670" s="361">
        <f>+VLOOKUP($E670,Emissions!$1:$1048576,MATCH(DATE(H$2,1,1),Emissions!$A$1:$LI$1),FALSE)</f>
        <v>0.90339174479999995</v>
      </c>
      <c r="I670" s="361">
        <f>+VLOOKUP($E670,Emissions!$1:$1048576,MATCH(DATE(I$2,1,1),Emissions!$A$1:$LI$1),FALSE)</f>
        <v>0.90183518009999997</v>
      </c>
      <c r="J670" s="361">
        <f>+VLOOKUP($E670,Emissions!$1:$1048576,MATCH(DATE(J$2,1,1),Emissions!$A$1:$LI$1),FALSE)</f>
        <v>0.90836491990000001</v>
      </c>
      <c r="K670" s="361">
        <f>+VLOOKUP($E670,Emissions!$1:$1048576,MATCH(DATE(K$2,1,1),Emissions!$A$1:$LI$1),FALSE)</f>
        <v>0.9214145252</v>
      </c>
      <c r="L670" s="361">
        <f>+VLOOKUP($E670,Emissions!$1:$1048576,MATCH(DATE(L$2,1,1),Emissions!$A$1:$LI$1),FALSE)</f>
        <v>0.93963593249999999</v>
      </c>
      <c r="M670" s="361">
        <f>+VLOOKUP($E670,Emissions!$1:$1048576,MATCH(DATE(M$2,1,1),Emissions!$A$1:$LI$1),FALSE)</f>
        <v>0.947646553</v>
      </c>
      <c r="N670" s="361">
        <f>+VLOOKUP($E670,Emissions!$1:$1048576,MATCH(DATE(N$2,1,1),Emissions!$A$1:$LI$1),FALSE)</f>
        <v>0.94310723740000002</v>
      </c>
      <c r="O670" s="361">
        <f>+VLOOKUP($E670,Emissions!$1:$1048576,MATCH(DATE(O$2,1,1),Emissions!$A$1:$LI$1),FALSE)</f>
        <v>0.92416552429999999</v>
      </c>
      <c r="P670" s="361">
        <f>+VLOOKUP($E670,Emissions!$1:$1048576,MATCH(DATE(P$2,1,1),Emissions!$A$1:$LI$1),FALSE)</f>
        <v>0.88903383729999996</v>
      </c>
      <c r="Q670" s="361">
        <f>+VLOOKUP($E670,Emissions!$1:$1048576,MATCH(DATE(Q$2,1,1),Emissions!$A$1:$LI$1),FALSE)</f>
        <v>0.86321423529999997</v>
      </c>
      <c r="R670" s="361">
        <f>+VLOOKUP($E670,Emissions!$1:$1048576,MATCH(DATE(R$2,1,1),Emissions!$A$1:$LI$1),FALSE)</f>
        <v>0.84387323479999998</v>
      </c>
      <c r="S670" s="361">
        <f>+VLOOKUP($E670,Emissions!$1:$1048576,MATCH(DATE(S$2,1,1),Emissions!$A$1:$LI$1),FALSE)</f>
        <v>0.82865502530000001</v>
      </c>
      <c r="T670" s="361">
        <f>+VLOOKUP($E670,Emissions!$1:$1048576,MATCH(DATE(T$2,1,1),Emissions!$A$1:$LI$1),FALSE)</f>
        <v>0.81609376089999996</v>
      </c>
      <c r="U670" s="361">
        <f>+VLOOKUP($E670,Emissions!$1:$1048576,MATCH(DATE(U$2,1,1),Emissions!$A$1:$LI$1),FALSE)</f>
        <v>0.80534109840000001</v>
      </c>
      <c r="V670" s="361">
        <f>+VLOOKUP($E670,Emissions!$1:$1048576,MATCH(DATE(V$2,1,1),Emissions!$A$1:$LI$1),FALSE)</f>
        <v>0.79432647270000001</v>
      </c>
      <c r="W670" s="361">
        <f>+VLOOKUP($E670,Emissions!$1:$1048576,MATCH(DATE(W$2,1,1),Emissions!$A$1:$LI$1),FALSE)</f>
        <v>0.78325698860000004</v>
      </c>
      <c r="X670" s="361">
        <f>+VLOOKUP($E670,Emissions!$1:$1048576,MATCH(DATE(X$2,1,1),Emissions!$A$1:$LI$1),FALSE)</f>
        <v>0.77247931250000001</v>
      </c>
      <c r="Y670" s="361">
        <f>+VLOOKUP($E670,Emissions!$1:$1048576,MATCH(DATE(Y$2,1,1),Emissions!$A$1:$LI$1),FALSE)</f>
        <v>0.76230896260000003</v>
      </c>
      <c r="Z670" s="361">
        <f>+VLOOKUP($E670,Emissions!$1:$1048576,MATCH(DATE(Z$2,1,1),Emissions!$A$1:$LI$1),FALSE)</f>
        <v>0.7530269839</v>
      </c>
      <c r="AA670" s="361">
        <f>+VLOOKUP($E670,Emissions!$1:$1048576,MATCH(DATE(AA$2,1,1),Emissions!$A$1:$LI$1),FALSE)</f>
        <v>0.74665178730000004</v>
      </c>
      <c r="AB670" s="361">
        <f>+VLOOKUP($E670,Emissions!$1:$1048576,MATCH(DATE(AB$2,1,1),Emissions!$A$1:$LI$1),FALSE)</f>
        <v>0.74305427660000001</v>
      </c>
      <c r="AC670" s="361">
        <f>+VLOOKUP($E670,Emissions!$1:$1048576,MATCH(DATE(AC$2,1,1),Emissions!$A$1:$LI$1),FALSE)</f>
        <v>0.74208251729999997</v>
      </c>
      <c r="AD670" s="361">
        <f>+VLOOKUP($E670,Emissions!$1:$1048576,MATCH(DATE(AD$2,1,1),Emissions!$A$1:$LI$1),FALSE)</f>
        <v>0.7435732893</v>
      </c>
      <c r="AE670" s="361">
        <f>+VLOOKUP($E670,Emissions!$1:$1048576,MATCH(DATE(AE$2,1,1),Emissions!$A$1:$LI$1),FALSE)</f>
        <v>0.74733801150000001</v>
      </c>
      <c r="AF670" s="361">
        <f>+VLOOKUP($E670,Emissions!$1:$1048576,MATCH(DATE(AF$2,1,1),Emissions!$A$1:$LI$1),FALSE)</f>
        <v>0.75390221189999995</v>
      </c>
      <c r="AG670" s="361">
        <f>+VLOOKUP($E670,Emissions!$1:$1048576,MATCH(DATE(AG$2,1,1),Emissions!$A$1:$LI$1),FALSE)</f>
        <v>0.76311955200000003</v>
      </c>
      <c r="AH670" s="361">
        <f>+VLOOKUP($E670,Emissions!$1:$1048576,MATCH(DATE(AH$2,1,1),Emissions!$A$1:$LI$1),FALSE)</f>
        <v>0.7748305539</v>
      </c>
      <c r="AI670" s="361">
        <f>+VLOOKUP($E670,Emissions!$1:$1048576,MATCH(DATE(AI$2,1,1),Emissions!$A$1:$LI$1),FALSE)</f>
        <v>0.78865633280000003</v>
      </c>
      <c r="AJ670" s="361">
        <f>+VLOOKUP($E670,Emissions!$1:$1048576,MATCH(DATE(AJ$2,1,1),Emissions!$A$1:$LI$1),FALSE)</f>
        <v>0.80410886739999998</v>
      </c>
      <c r="AK670" s="361">
        <f>+VLOOKUP($E670,Emissions!$1:$1048576,MATCH(DATE(AK$2,1,1),Emissions!$A$1:$LI$1),FALSE)</f>
        <v>0.82147424160000004</v>
      </c>
      <c r="AL670" s="361">
        <f>+VLOOKUP($E670,Emissions!$1:$1048576,MATCH(DATE(AL$2,1,1),Emissions!$A$1:$LI$1),FALSE)</f>
        <v>0.84025865150000001</v>
      </c>
      <c r="AM670" s="361">
        <f>+VLOOKUP($E670,Emissions!$1:$1048576,MATCH(DATE(AM$2,1,1),Emissions!$A$1:$LI$1),FALSE)</f>
        <v>0.86000157070000005</v>
      </c>
      <c r="AN670" s="361">
        <f>+VLOOKUP($E670,Emissions!$1:$1048576,MATCH(DATE(AN$2,1,1),Emissions!$A$1:$LI$1),FALSE)</f>
        <v>0.88027093300000003</v>
      </c>
      <c r="AO670" s="361">
        <f>+VLOOKUP($E670,Emissions!$1:$1048576,MATCH(DATE(AO$2,1,1),Emissions!$A$1:$LI$1),FALSE)</f>
        <v>0.90065379109999999</v>
      </c>
    </row>
    <row r="671" spans="1:41" ht="15" customHeight="1" x14ac:dyDescent="0.35">
      <c r="A671" s="411"/>
      <c r="B671" s="170"/>
      <c r="C671" s="138" t="s">
        <v>735</v>
      </c>
      <c r="D671" s="114" t="s">
        <v>1029</v>
      </c>
      <c r="E671" s="50" t="s">
        <v>2761</v>
      </c>
      <c r="F671" s="361">
        <f>+VLOOKUP($E671,Emissions!$1:$1048576,MATCH(DATE(F$2,1,1),Emissions!$A$1:$LI$1),FALSE)</f>
        <v>1.2698688730000001</v>
      </c>
      <c r="G671" s="361">
        <f>+VLOOKUP($E671,Emissions!$1:$1048576,MATCH(DATE(G$2,1,1),Emissions!$A$1:$LI$1),FALSE)</f>
        <v>1.1778608239999999</v>
      </c>
      <c r="H671" s="361">
        <f>+VLOOKUP($E671,Emissions!$1:$1048576,MATCH(DATE(H$2,1,1),Emissions!$A$1:$LI$1),FALSE)</f>
        <v>1.0847943040000001</v>
      </c>
      <c r="I671" s="361">
        <f>+VLOOKUP($E671,Emissions!$1:$1048576,MATCH(DATE(I$2,1,1),Emissions!$A$1:$LI$1),FALSE)</f>
        <v>0.98263868160000001</v>
      </c>
      <c r="J671" s="361">
        <f>+VLOOKUP($E671,Emissions!$1:$1048576,MATCH(DATE(J$2,1,1),Emissions!$A$1:$LI$1),FALSE)</f>
        <v>0.92404819029999996</v>
      </c>
      <c r="K671" s="361">
        <f>+VLOOKUP($E671,Emissions!$1:$1048576,MATCH(DATE(K$2,1,1),Emissions!$A$1:$LI$1),FALSE)</f>
        <v>0.89707154950000001</v>
      </c>
      <c r="L671" s="361">
        <f>+VLOOKUP($E671,Emissions!$1:$1048576,MATCH(DATE(L$2,1,1),Emissions!$A$1:$LI$1),FALSE)</f>
        <v>0.89290188410000004</v>
      </c>
      <c r="M671" s="361">
        <f>+VLOOKUP($E671,Emissions!$1:$1048576,MATCH(DATE(M$2,1,1),Emissions!$A$1:$LI$1),FALSE)</f>
        <v>0.85077194980000004</v>
      </c>
      <c r="N671" s="361">
        <f>+VLOOKUP($E671,Emissions!$1:$1048576,MATCH(DATE(N$2,1,1),Emissions!$A$1:$LI$1),FALSE)</f>
        <v>0.7701236923</v>
      </c>
      <c r="O671" s="361">
        <f>+VLOOKUP($E671,Emissions!$1:$1048576,MATCH(DATE(O$2,1,1),Emissions!$A$1:$LI$1),FALSE)</f>
        <v>0.65967191849999995</v>
      </c>
      <c r="P671" s="361">
        <f>+VLOOKUP($E671,Emissions!$1:$1048576,MATCH(DATE(P$2,1,1),Emissions!$A$1:$LI$1),FALSE)</f>
        <v>0.53307462579999998</v>
      </c>
      <c r="Q671" s="361">
        <f>+VLOOKUP($E671,Emissions!$1:$1048576,MATCH(DATE(Q$2,1,1),Emissions!$A$1:$LI$1),FALSE)</f>
        <v>0.45200361459999999</v>
      </c>
      <c r="R671" s="361">
        <f>+VLOOKUP($E671,Emissions!$1:$1048576,MATCH(DATE(R$2,1,1),Emissions!$A$1:$LI$1),FALSE)</f>
        <v>0.39905227209999999</v>
      </c>
      <c r="S671" s="361">
        <f>+VLOOKUP($E671,Emissions!$1:$1048576,MATCH(DATE(S$2,1,1),Emissions!$A$1:$LI$1),FALSE)</f>
        <v>0.36226975369999997</v>
      </c>
      <c r="T671" s="361">
        <f>+VLOOKUP($E671,Emissions!$1:$1048576,MATCH(DATE(T$2,1,1),Emissions!$A$1:$LI$1),FALSE)</f>
        <v>0.33487290590000002</v>
      </c>
      <c r="U671" s="361">
        <f>+VLOOKUP($E671,Emissions!$1:$1048576,MATCH(DATE(U$2,1,1),Emissions!$A$1:$LI$1),FALSE)</f>
        <v>0.31299842519999999</v>
      </c>
      <c r="V671" s="361">
        <f>+VLOOKUP($E671,Emissions!$1:$1048576,MATCH(DATE(V$2,1,1),Emissions!$A$1:$LI$1),FALSE)</f>
        <v>0.29241549459999999</v>
      </c>
      <c r="W671" s="361">
        <f>+VLOOKUP($E671,Emissions!$1:$1048576,MATCH(DATE(W$2,1,1),Emissions!$A$1:$LI$1),FALSE)</f>
        <v>0.27251841789999998</v>
      </c>
      <c r="X671" s="361">
        <f>+VLOOKUP($E671,Emissions!$1:$1048576,MATCH(DATE(X$2,1,1),Emissions!$A$1:$LI$1),FALSE)</f>
        <v>0.2533225154</v>
      </c>
      <c r="Y671" s="361">
        <f>+VLOOKUP($E671,Emissions!$1:$1048576,MATCH(DATE(Y$2,1,1),Emissions!$A$1:$LI$1),FALSE)</f>
        <v>0.23504748880000001</v>
      </c>
      <c r="Z671" s="361">
        <f>+VLOOKUP($E671,Emissions!$1:$1048576,MATCH(DATE(Z$2,1,1),Emissions!$A$1:$LI$1),FALSE)</f>
        <v>0.21796939539999999</v>
      </c>
      <c r="AA671" s="361">
        <f>+VLOOKUP($E671,Emissions!$1:$1048576,MATCH(DATE(AA$2,1,1),Emissions!$A$1:$LI$1),FALSE)</f>
        <v>0.20375212819999999</v>
      </c>
      <c r="AB671" s="361">
        <f>+VLOOKUP($E671,Emissions!$1:$1048576,MATCH(DATE(AB$2,1,1),Emissions!$A$1:$LI$1),FALSE)</f>
        <v>0.19202785019999999</v>
      </c>
      <c r="AC671" s="361">
        <f>+VLOOKUP($E671,Emissions!$1:$1048576,MATCH(DATE(AC$2,1,1),Emissions!$A$1:$LI$1),FALSE)</f>
        <v>0.18243127510000001</v>
      </c>
      <c r="AD671" s="361">
        <f>+VLOOKUP($E671,Emissions!$1:$1048576,MATCH(DATE(AD$2,1,1),Emissions!$A$1:$LI$1),FALSE)</f>
        <v>0.1746984405</v>
      </c>
      <c r="AE671" s="361">
        <f>+VLOOKUP($E671,Emissions!$1:$1048576,MATCH(DATE(AE$2,1,1),Emissions!$A$1:$LI$1),FALSE)</f>
        <v>0.16867734500000001</v>
      </c>
      <c r="AF671" s="361">
        <f>+VLOOKUP($E671,Emissions!$1:$1048576,MATCH(DATE(AF$2,1,1),Emissions!$A$1:$LI$1),FALSE)</f>
        <v>0.16457399759999999</v>
      </c>
      <c r="AG671" s="361">
        <f>+VLOOKUP($E671,Emissions!$1:$1048576,MATCH(DATE(AG$2,1,1),Emissions!$A$1:$LI$1),FALSE)</f>
        <v>0.16208515449999999</v>
      </c>
      <c r="AH671" s="361">
        <f>+VLOOKUP($E671,Emissions!$1:$1048576,MATCH(DATE(AH$2,1,1),Emissions!$A$1:$LI$1),FALSE)</f>
        <v>0.16096932429999999</v>
      </c>
      <c r="AI671" s="361">
        <f>+VLOOKUP($E671,Emissions!$1:$1048576,MATCH(DATE(AI$2,1,1),Emissions!$A$1:$LI$1),FALSE)</f>
        <v>0.1609783222</v>
      </c>
      <c r="AJ671" s="361">
        <f>+VLOOKUP($E671,Emissions!$1:$1048576,MATCH(DATE(AJ$2,1,1),Emissions!$A$1:$LI$1),FALSE)</f>
        <v>0.16186862269999999</v>
      </c>
      <c r="AK671" s="361">
        <f>+VLOOKUP($E671,Emissions!$1:$1048576,MATCH(DATE(AK$2,1,1),Emissions!$A$1:$LI$1),FALSE)</f>
        <v>0.16387210299999999</v>
      </c>
      <c r="AL671" s="361">
        <f>+VLOOKUP($E671,Emissions!$1:$1048576,MATCH(DATE(AL$2,1,1),Emissions!$A$1:$LI$1),FALSE)</f>
        <v>0.16673481300000001</v>
      </c>
      <c r="AM671" s="361">
        <f>+VLOOKUP($E671,Emissions!$1:$1048576,MATCH(DATE(AM$2,1,1),Emissions!$A$1:$LI$1),FALSE)</f>
        <v>0.17019106410000001</v>
      </c>
      <c r="AN671" s="361">
        <f>+VLOOKUP($E671,Emissions!$1:$1048576,MATCH(DATE(AN$2,1,1),Emissions!$A$1:$LI$1),FALSE)</f>
        <v>0.1739888057</v>
      </c>
      <c r="AO671" s="361">
        <f>+VLOOKUP($E671,Emissions!$1:$1048576,MATCH(DATE(AO$2,1,1),Emissions!$A$1:$LI$1),FALSE)</f>
        <v>0.17788684360000001</v>
      </c>
    </row>
    <row r="672" spans="1:41" ht="15" customHeight="1" x14ac:dyDescent="0.35">
      <c r="A672" s="411"/>
      <c r="B672" s="170"/>
      <c r="C672" s="138" t="s">
        <v>736</v>
      </c>
      <c r="D672" s="114" t="s">
        <v>1029</v>
      </c>
      <c r="E672" s="50" t="s">
        <v>2762</v>
      </c>
      <c r="F672" s="361">
        <f>+VLOOKUP($E672,Emissions!$1:$1048576,MATCH(DATE(F$2,1,1),Emissions!$A$1:$LI$1),FALSE)</f>
        <v>0.17517500659999999</v>
      </c>
      <c r="G672" s="361">
        <f>+VLOOKUP($E672,Emissions!$1:$1048576,MATCH(DATE(G$2,1,1),Emissions!$A$1:$LI$1),FALSE)</f>
        <v>0.17787552170000001</v>
      </c>
      <c r="H672" s="361">
        <f>+VLOOKUP($E672,Emissions!$1:$1048576,MATCH(DATE(H$2,1,1),Emissions!$A$1:$LI$1),FALSE)</f>
        <v>0.1809862616</v>
      </c>
      <c r="I672" s="361">
        <f>+VLOOKUP($E672,Emissions!$1:$1048576,MATCH(DATE(I$2,1,1),Emissions!$A$1:$LI$1),FALSE)</f>
        <v>0.18428807999999999</v>
      </c>
      <c r="J672" s="361">
        <f>+VLOOKUP($E672,Emissions!$1:$1048576,MATCH(DATE(J$2,1,1),Emissions!$A$1:$LI$1),FALSE)</f>
        <v>0.1879705478</v>
      </c>
      <c r="K672" s="361">
        <f>+VLOOKUP($E672,Emissions!$1:$1048576,MATCH(DATE(K$2,1,1),Emissions!$A$1:$LI$1),FALSE)</f>
        <v>0.19202497169999999</v>
      </c>
      <c r="L672" s="361">
        <f>+VLOOKUP($E672,Emissions!$1:$1048576,MATCH(DATE(L$2,1,1),Emissions!$A$1:$LI$1),FALSE)</f>
        <v>0.19638787969999999</v>
      </c>
      <c r="M672" s="361">
        <f>+VLOOKUP($E672,Emissions!$1:$1048576,MATCH(DATE(M$2,1,1),Emissions!$A$1:$LI$1),FALSE)</f>
        <v>0.20066308669999999</v>
      </c>
      <c r="N672" s="361">
        <f>+VLOOKUP($E672,Emissions!$1:$1048576,MATCH(DATE(N$2,1,1),Emissions!$A$1:$LI$1),FALSE)</f>
        <v>0.20464736489999999</v>
      </c>
      <c r="O672" s="361">
        <f>+VLOOKUP($E672,Emissions!$1:$1048576,MATCH(DATE(O$2,1,1),Emissions!$A$1:$LI$1),FALSE)</f>
        <v>0.20818064510000001</v>
      </c>
      <c r="P672" s="361">
        <f>+VLOOKUP($E672,Emissions!$1:$1048576,MATCH(DATE(P$2,1,1),Emissions!$A$1:$LI$1),FALSE)</f>
        <v>0.2109354521</v>
      </c>
      <c r="Q672" s="361">
        <f>+VLOOKUP($E672,Emissions!$1:$1048576,MATCH(DATE(Q$2,1,1),Emissions!$A$1:$LI$1),FALSE)</f>
        <v>0.21306770389999999</v>
      </c>
      <c r="R672" s="361">
        <f>+VLOOKUP($E672,Emissions!$1:$1048576,MATCH(DATE(R$2,1,1),Emissions!$A$1:$LI$1),FALSE)</f>
        <v>0.21479725629999999</v>
      </c>
      <c r="S672" s="361">
        <f>+VLOOKUP($E672,Emissions!$1:$1048576,MATCH(DATE(S$2,1,1),Emissions!$A$1:$LI$1),FALSE)</f>
        <v>0.2162883176</v>
      </c>
      <c r="T672" s="361">
        <f>+VLOOKUP($E672,Emissions!$1:$1048576,MATCH(DATE(T$2,1,1),Emissions!$A$1:$LI$1),FALSE)</f>
        <v>0.21768412610000001</v>
      </c>
      <c r="U672" s="361">
        <f>+VLOOKUP($E672,Emissions!$1:$1048576,MATCH(DATE(U$2,1,1),Emissions!$A$1:$LI$1),FALSE)</f>
        <v>0.2191075284</v>
      </c>
      <c r="V672" s="361">
        <f>+VLOOKUP($E672,Emissions!$1:$1048576,MATCH(DATE(V$2,1,1),Emissions!$A$1:$LI$1),FALSE)</f>
        <v>0.22060824609999999</v>
      </c>
      <c r="W672" s="361">
        <f>+VLOOKUP($E672,Emissions!$1:$1048576,MATCH(DATE(W$2,1,1),Emissions!$A$1:$LI$1),FALSE)</f>
        <v>0.22227363680000001</v>
      </c>
      <c r="X672" s="361">
        <f>+VLOOKUP($E672,Emissions!$1:$1048576,MATCH(DATE(X$2,1,1),Emissions!$A$1:$LI$1),FALSE)</f>
        <v>0.22418711520000001</v>
      </c>
      <c r="Y672" s="361">
        <f>+VLOOKUP($E672,Emissions!$1:$1048576,MATCH(DATE(Y$2,1,1),Emissions!$A$1:$LI$1),FALSE)</f>
        <v>0.22640424840000001</v>
      </c>
      <c r="Z672" s="361">
        <f>+VLOOKUP($E672,Emissions!$1:$1048576,MATCH(DATE(Z$2,1,1),Emissions!$A$1:$LI$1),FALSE)</f>
        <v>0.2289544493</v>
      </c>
      <c r="AA672" s="361">
        <f>+VLOOKUP($E672,Emissions!$1:$1048576,MATCH(DATE(AA$2,1,1),Emissions!$A$1:$LI$1),FALSE)</f>
        <v>0.23195895829999999</v>
      </c>
      <c r="AB672" s="361">
        <f>+VLOOKUP($E672,Emissions!$1:$1048576,MATCH(DATE(AB$2,1,1),Emissions!$A$1:$LI$1),FALSE)</f>
        <v>0.23548194989999999</v>
      </c>
      <c r="AC672" s="361">
        <f>+VLOOKUP($E672,Emissions!$1:$1048576,MATCH(DATE(AC$2,1,1),Emissions!$A$1:$LI$1),FALSE)</f>
        <v>0.23954698790000001</v>
      </c>
      <c r="AD672" s="361">
        <f>+VLOOKUP($E672,Emissions!$1:$1048576,MATCH(DATE(AD$2,1,1),Emissions!$A$1:$LI$1),FALSE)</f>
        <v>0.24414322459999999</v>
      </c>
      <c r="AE672" s="361">
        <f>+VLOOKUP($E672,Emissions!$1:$1048576,MATCH(DATE(AE$2,1,1),Emissions!$A$1:$LI$1),FALSE)</f>
        <v>0.24920715769999999</v>
      </c>
      <c r="AF672" s="361">
        <f>+VLOOKUP($E672,Emissions!$1:$1048576,MATCH(DATE(AF$2,1,1),Emissions!$A$1:$LI$1),FALSE)</f>
        <v>0.25462974919999998</v>
      </c>
      <c r="AG672" s="361">
        <f>+VLOOKUP($E672,Emissions!$1:$1048576,MATCH(DATE(AG$2,1,1),Emissions!$A$1:$LI$1),FALSE)</f>
        <v>0.26047280299999997</v>
      </c>
      <c r="AH672" s="361">
        <f>+VLOOKUP($E672,Emissions!$1:$1048576,MATCH(DATE(AH$2,1,1),Emissions!$A$1:$LI$1),FALSE)</f>
        <v>0.2667813604</v>
      </c>
      <c r="AI672" s="361">
        <f>+VLOOKUP($E672,Emissions!$1:$1048576,MATCH(DATE(AI$2,1,1),Emissions!$A$1:$LI$1),FALSE)</f>
        <v>0.27350401320000001</v>
      </c>
      <c r="AJ672" s="361">
        <f>+VLOOKUP($E672,Emissions!$1:$1048576,MATCH(DATE(AJ$2,1,1),Emissions!$A$1:$LI$1),FALSE)</f>
        <v>0.28053633519999999</v>
      </c>
      <c r="AK672" s="361">
        <f>+VLOOKUP($E672,Emissions!$1:$1048576,MATCH(DATE(AK$2,1,1),Emissions!$A$1:$LI$1),FALSE)</f>
        <v>0.28781376310000001</v>
      </c>
      <c r="AL672" s="361">
        <f>+VLOOKUP($E672,Emissions!$1:$1048576,MATCH(DATE(AL$2,1,1),Emissions!$A$1:$LI$1),FALSE)</f>
        <v>0.29526827659999999</v>
      </c>
      <c r="AM672" s="361">
        <f>+VLOOKUP($E672,Emissions!$1:$1048576,MATCH(DATE(AM$2,1,1),Emissions!$A$1:$LI$1),FALSE)</f>
        <v>0.30283215920000001</v>
      </c>
      <c r="AN672" s="361">
        <f>+VLOOKUP($E672,Emissions!$1:$1048576,MATCH(DATE(AN$2,1,1),Emissions!$A$1:$LI$1),FALSE)</f>
        <v>0.31043847689999998</v>
      </c>
      <c r="AO672" s="361">
        <f>+VLOOKUP($E672,Emissions!$1:$1048576,MATCH(DATE(AO$2,1,1),Emissions!$A$1:$LI$1),FALSE)</f>
        <v>0.31802185710000003</v>
      </c>
    </row>
    <row r="673" spans="1:41" s="92" customFormat="1" ht="15" customHeight="1" x14ac:dyDescent="0.35">
      <c r="A673" s="411"/>
      <c r="B673" s="170"/>
      <c r="C673" s="137" t="s">
        <v>1089</v>
      </c>
      <c r="D673" s="147" t="s">
        <v>1029</v>
      </c>
      <c r="E673" s="136" t="s">
        <v>2763</v>
      </c>
      <c r="F673" s="327">
        <f>+VLOOKUP($E673,Emissions!$1:$1048576,MATCH(DATE(F$2,1,1),Emissions!$A$1:$LI$1),FALSE)</f>
        <v>0.28987516720000001</v>
      </c>
      <c r="G673" s="327">
        <f>+VLOOKUP($E673,Emissions!$1:$1048576,MATCH(DATE(G$2,1,1),Emissions!$A$1:$LI$1),FALSE)</f>
        <v>0.29154287220000003</v>
      </c>
      <c r="H673" s="327">
        <f>+VLOOKUP($E673,Emissions!$1:$1048576,MATCH(DATE(H$2,1,1),Emissions!$A$1:$LI$1),FALSE)</f>
        <v>0.2934001993</v>
      </c>
      <c r="I673" s="327">
        <f>+VLOOKUP($E673,Emissions!$1:$1048576,MATCH(DATE(I$2,1,1),Emissions!$A$1:$LI$1),FALSE)</f>
        <v>0.29456023479999999</v>
      </c>
      <c r="J673" s="327">
        <f>+VLOOKUP($E673,Emissions!$1:$1048576,MATCH(DATE(J$2,1,1),Emissions!$A$1:$LI$1),FALSE)</f>
        <v>0.2976051489</v>
      </c>
      <c r="K673" s="327">
        <f>+VLOOKUP($E673,Emissions!$1:$1048576,MATCH(DATE(K$2,1,1),Emissions!$A$1:$LI$1),FALSE)</f>
        <v>0.30214133640000002</v>
      </c>
      <c r="L673" s="327">
        <f>+VLOOKUP($E673,Emissions!$1:$1048576,MATCH(DATE(L$2,1,1),Emissions!$A$1:$LI$1),FALSE)</f>
        <v>0.30781513170000002</v>
      </c>
      <c r="M673" s="327">
        <f>+VLOOKUP($E673,Emissions!$1:$1048576,MATCH(DATE(M$2,1,1),Emissions!$A$1:$LI$1),FALSE)</f>
        <v>0.31119673329999997</v>
      </c>
      <c r="N673" s="327">
        <f>+VLOOKUP($E673,Emissions!$1:$1048576,MATCH(DATE(N$2,1,1),Emissions!$A$1:$LI$1),FALSE)</f>
        <v>0.31208434699999998</v>
      </c>
      <c r="O673" s="327">
        <f>+VLOOKUP($E673,Emissions!$1:$1048576,MATCH(DATE(O$2,1,1),Emissions!$A$1:$LI$1),FALSE)</f>
        <v>0.31039536439999998</v>
      </c>
      <c r="P673" s="327">
        <f>+VLOOKUP($E673,Emissions!$1:$1048576,MATCH(DATE(P$2,1,1),Emissions!$A$1:$LI$1),FALSE)</f>
        <v>0.30589100050000001</v>
      </c>
      <c r="Q673" s="327">
        <f>+VLOOKUP($E673,Emissions!$1:$1048576,MATCH(DATE(Q$2,1,1),Emissions!$A$1:$LI$1),FALSE)</f>
        <v>0.30268336410000002</v>
      </c>
      <c r="R673" s="327">
        <f>+VLOOKUP($E673,Emissions!$1:$1048576,MATCH(DATE(R$2,1,1),Emissions!$A$1:$LI$1),FALSE)</f>
        <v>0.30057638310000001</v>
      </c>
      <c r="S673" s="327">
        <f>+VLOOKUP($E673,Emissions!$1:$1048576,MATCH(DATE(S$2,1,1),Emissions!$A$1:$LI$1),FALSE)</f>
        <v>0.2992441394</v>
      </c>
      <c r="T673" s="327">
        <f>+VLOOKUP($E673,Emissions!$1:$1048576,MATCH(DATE(T$2,1,1),Emissions!$A$1:$LI$1),FALSE)</f>
        <v>0.29844616419999997</v>
      </c>
      <c r="U673" s="327">
        <f>+VLOOKUP($E673,Emissions!$1:$1048576,MATCH(DATE(U$2,1,1),Emissions!$A$1:$LI$1),FALSE)</f>
        <v>0.29804364490000002</v>
      </c>
      <c r="V673" s="327">
        <f>+VLOOKUP($E673,Emissions!$1:$1048576,MATCH(DATE(V$2,1,1),Emissions!$A$1:$LI$1),FALSE)</f>
        <v>0.29768068069999998</v>
      </c>
      <c r="W673" s="327">
        <f>+VLOOKUP($E673,Emissions!$1:$1048576,MATCH(DATE(W$2,1,1),Emissions!$A$1:$LI$1),FALSE)</f>
        <v>0.29742194960000001</v>
      </c>
      <c r="X673" s="327">
        <f>+VLOOKUP($E673,Emissions!$1:$1048576,MATCH(DATE(X$2,1,1),Emissions!$A$1:$LI$1),FALSE)</f>
        <v>0.29736233020000002</v>
      </c>
      <c r="Y673" s="327">
        <f>+VLOOKUP($E673,Emissions!$1:$1048576,MATCH(DATE(Y$2,1,1),Emissions!$A$1:$LI$1),FALSE)</f>
        <v>0.29757519700000001</v>
      </c>
      <c r="Z673" s="327">
        <f>+VLOOKUP($E673,Emissions!$1:$1048576,MATCH(DATE(Z$2,1,1),Emissions!$A$1:$LI$1),FALSE)</f>
        <v>0.2981002022</v>
      </c>
      <c r="AA673" s="327">
        <f>+VLOOKUP($E673,Emissions!$1:$1048576,MATCH(DATE(AA$2,1,1),Emissions!$A$1:$LI$1),FALSE)</f>
        <v>0.29936911430000002</v>
      </c>
      <c r="AB673" s="327">
        <f>+VLOOKUP($E673,Emissions!$1:$1048576,MATCH(DATE(AB$2,1,1),Emissions!$A$1:$LI$1),FALSE)</f>
        <v>0.3013977142</v>
      </c>
      <c r="AC673" s="327">
        <f>+VLOOKUP($E673,Emissions!$1:$1048576,MATCH(DATE(AC$2,1,1),Emissions!$A$1:$LI$1),FALSE)</f>
        <v>0.30416401790000003</v>
      </c>
      <c r="AD673" s="327">
        <f>+VLOOKUP($E673,Emissions!$1:$1048576,MATCH(DATE(AD$2,1,1),Emissions!$A$1:$LI$1),FALSE)</f>
        <v>0.30762124950000003</v>
      </c>
      <c r="AE673" s="327">
        <f>+VLOOKUP($E673,Emissions!$1:$1048576,MATCH(DATE(AE$2,1,1),Emissions!$A$1:$LI$1),FALSE)</f>
        <v>0.31165271010000001</v>
      </c>
      <c r="AF673" s="327">
        <f>+VLOOKUP($E673,Emissions!$1:$1048576,MATCH(DATE(AF$2,1,1),Emissions!$A$1:$LI$1),FALSE)</f>
        <v>0.31635766659999998</v>
      </c>
      <c r="AG673" s="327">
        <f>+VLOOKUP($E673,Emissions!$1:$1048576,MATCH(DATE(AG$2,1,1),Emissions!$A$1:$LI$1),FALSE)</f>
        <v>0.32175706059999998</v>
      </c>
      <c r="AH673" s="327">
        <f>+VLOOKUP($E673,Emissions!$1:$1048576,MATCH(DATE(AH$2,1,1),Emissions!$A$1:$LI$1),FALSE)</f>
        <v>0.32785296380000001</v>
      </c>
      <c r="AI673" s="327">
        <f>+VLOOKUP($E673,Emissions!$1:$1048576,MATCH(DATE(AI$2,1,1),Emissions!$A$1:$LI$1),FALSE)</f>
        <v>0.33455831850000001</v>
      </c>
      <c r="AJ673" s="327">
        <f>+VLOOKUP($E673,Emissions!$1:$1048576,MATCH(DATE(AJ$2,1,1),Emissions!$A$1:$LI$1),FALSE)</f>
        <v>0.34174145610000001</v>
      </c>
      <c r="AK673" s="327">
        <f>+VLOOKUP($E673,Emissions!$1:$1048576,MATCH(DATE(AK$2,1,1),Emissions!$A$1:$LI$1),FALSE)</f>
        <v>0.34942853639999999</v>
      </c>
      <c r="AL673" s="327">
        <f>+VLOOKUP($E673,Emissions!$1:$1048576,MATCH(DATE(AL$2,1,1),Emissions!$A$1:$LI$1),FALSE)</f>
        <v>0.35751046539999998</v>
      </c>
      <c r="AM673" s="327">
        <f>+VLOOKUP($E673,Emissions!$1:$1048576,MATCH(DATE(AM$2,1,1),Emissions!$A$1:$LI$1),FALSE)</f>
        <v>0.36587468699999998</v>
      </c>
      <c r="AN673" s="327">
        <f>+VLOOKUP($E673,Emissions!$1:$1048576,MATCH(DATE(AN$2,1,1),Emissions!$A$1:$LI$1),FALSE)</f>
        <v>0.37441039279999999</v>
      </c>
      <c r="AO673" s="327">
        <f>+VLOOKUP($E673,Emissions!$1:$1048576,MATCH(DATE(AO$2,1,1),Emissions!$A$1:$LI$1),FALSE)</f>
        <v>0.38301008219999999</v>
      </c>
    </row>
    <row r="674" spans="1:41" ht="15" customHeight="1" x14ac:dyDescent="0.35">
      <c r="A674" s="411"/>
      <c r="B674" s="170"/>
      <c r="C674" s="138" t="s">
        <v>602</v>
      </c>
      <c r="D674" s="114" t="s">
        <v>1029</v>
      </c>
      <c r="E674" s="50" t="s">
        <v>2764</v>
      </c>
      <c r="F674" s="361">
        <f>+VLOOKUP($E674,Emissions!$1:$1048576,MATCH(DATE(F$2,1,1),Emissions!$A$1:$LI$1),FALSE)</f>
        <v>1.50681028E-2</v>
      </c>
      <c r="G674" s="361">
        <f>+VLOOKUP($E674,Emissions!$1:$1048576,MATCH(DATE(G$2,1,1),Emissions!$A$1:$LI$1),FALSE)</f>
        <v>1.5205805899999999E-2</v>
      </c>
      <c r="H674" s="361">
        <f>+VLOOKUP($E674,Emissions!$1:$1048576,MATCH(DATE(H$2,1,1),Emissions!$A$1:$LI$1),FALSE)</f>
        <v>1.5354014399999999E-2</v>
      </c>
      <c r="I674" s="361">
        <f>+VLOOKUP($E674,Emissions!$1:$1048576,MATCH(DATE(I$2,1,1),Emissions!$A$1:$LI$1),FALSE)</f>
        <v>1.54846989E-2</v>
      </c>
      <c r="J674" s="361">
        <f>+VLOOKUP($E674,Emissions!$1:$1048576,MATCH(DATE(J$2,1,1),Emissions!$A$1:$LI$1),FALSE)</f>
        <v>1.56809766E-2</v>
      </c>
      <c r="K674" s="361">
        <f>+VLOOKUP($E674,Emissions!$1:$1048576,MATCH(DATE(K$2,1,1),Emissions!$A$1:$LI$1),FALSE)</f>
        <v>1.59263693E-2</v>
      </c>
      <c r="L674" s="361">
        <f>+VLOOKUP($E674,Emissions!$1:$1048576,MATCH(DATE(L$2,1,1),Emissions!$A$1:$LI$1),FALSE)</f>
        <v>1.6209201600000001E-2</v>
      </c>
      <c r="M674" s="361">
        <f>+VLOOKUP($E674,Emissions!$1:$1048576,MATCH(DATE(M$2,1,1),Emissions!$A$1:$LI$1),FALSE)</f>
        <v>1.64133089E-2</v>
      </c>
      <c r="N674" s="361">
        <f>+VLOOKUP($E674,Emissions!$1:$1048576,MATCH(DATE(N$2,1,1),Emissions!$A$1:$LI$1),FALSE)</f>
        <v>1.65266757E-2</v>
      </c>
      <c r="O674" s="361">
        <f>+VLOOKUP($E674,Emissions!$1:$1048576,MATCH(DATE(O$2,1,1),Emissions!$A$1:$LI$1),FALSE)</f>
        <v>1.6533702500000001E-2</v>
      </c>
      <c r="P674" s="361">
        <f>+VLOOKUP($E674,Emissions!$1:$1048576,MATCH(DATE(P$2,1,1),Emissions!$A$1:$LI$1),FALSE)</f>
        <v>1.6411308900000001E-2</v>
      </c>
      <c r="Q674" s="361">
        <f>+VLOOKUP($E674,Emissions!$1:$1048576,MATCH(DATE(Q$2,1,1),Emissions!$A$1:$LI$1),FALSE)</f>
        <v>1.6356190999999999E-2</v>
      </c>
      <c r="R674" s="361">
        <f>+VLOOKUP($E674,Emissions!$1:$1048576,MATCH(DATE(R$2,1,1),Emissions!$A$1:$LI$1),FALSE)</f>
        <v>1.63359252E-2</v>
      </c>
      <c r="S674" s="361">
        <f>+VLOOKUP($E674,Emissions!$1:$1048576,MATCH(DATE(S$2,1,1),Emissions!$A$1:$LI$1),FALSE)</f>
        <v>1.6331530800000001E-2</v>
      </c>
      <c r="T674" s="361">
        <f>+VLOOKUP($E674,Emissions!$1:$1048576,MATCH(DATE(T$2,1,1),Emissions!$A$1:$LI$1),FALSE)</f>
        <v>1.6334479900000001E-2</v>
      </c>
      <c r="U674" s="361">
        <f>+VLOOKUP($E674,Emissions!$1:$1048576,MATCH(DATE(U$2,1,1),Emissions!$A$1:$LI$1),FALSE)</f>
        <v>1.6342591699999999E-2</v>
      </c>
      <c r="V674" s="361">
        <f>+VLOOKUP($E674,Emissions!$1:$1048576,MATCH(DATE(V$2,1,1),Emissions!$A$1:$LI$1),FALSE)</f>
        <v>1.63422051E-2</v>
      </c>
      <c r="W674" s="361">
        <f>+VLOOKUP($E674,Emissions!$1:$1048576,MATCH(DATE(W$2,1,1),Emissions!$A$1:$LI$1),FALSE)</f>
        <v>1.6341310099999999E-2</v>
      </c>
      <c r="X674" s="361">
        <f>+VLOOKUP($E674,Emissions!$1:$1048576,MATCH(DATE(X$2,1,1),Emissions!$A$1:$LI$1),FALSE)</f>
        <v>1.6347101400000001E-2</v>
      </c>
      <c r="Y674" s="361">
        <f>+VLOOKUP($E674,Emissions!$1:$1048576,MATCH(DATE(Y$2,1,1),Emissions!$A$1:$LI$1),FALSE)</f>
        <v>1.6364791100000001E-2</v>
      </c>
      <c r="Z674" s="361">
        <f>+VLOOKUP($E674,Emissions!$1:$1048576,MATCH(DATE(Z$2,1,1),Emissions!$A$1:$LI$1),FALSE)</f>
        <v>1.6397475700000001E-2</v>
      </c>
      <c r="AA674" s="361">
        <f>+VLOOKUP($E674,Emissions!$1:$1048576,MATCH(DATE(AA$2,1,1),Emissions!$A$1:$LI$1),FALSE)</f>
        <v>1.6467664999999999E-2</v>
      </c>
      <c r="AB674" s="361">
        <f>+VLOOKUP($E674,Emissions!$1:$1048576,MATCH(DATE(AB$2,1,1),Emissions!$A$1:$LI$1),FALSE)</f>
        <v>1.6573963000000001E-2</v>
      </c>
      <c r="AC674" s="361">
        <f>+VLOOKUP($E674,Emissions!$1:$1048576,MATCH(DATE(AC$2,1,1),Emissions!$A$1:$LI$1),FALSE)</f>
        <v>1.67153027E-2</v>
      </c>
      <c r="AD674" s="361">
        <f>+VLOOKUP($E674,Emissions!$1:$1048576,MATCH(DATE(AD$2,1,1),Emissions!$A$1:$LI$1),FALSE)</f>
        <v>1.6890268699999999E-2</v>
      </c>
      <c r="AE674" s="361">
        <f>+VLOOKUP($E674,Emissions!$1:$1048576,MATCH(DATE(AE$2,1,1),Emissions!$A$1:$LI$1),FALSE)</f>
        <v>1.70943621E-2</v>
      </c>
      <c r="AF674" s="361">
        <f>+VLOOKUP($E674,Emissions!$1:$1048576,MATCH(DATE(AF$2,1,1),Emissions!$A$1:$LI$1),FALSE)</f>
        <v>1.7329232399999998E-2</v>
      </c>
      <c r="AG674" s="361">
        <f>+VLOOKUP($E674,Emissions!$1:$1048576,MATCH(DATE(AG$2,1,1),Emissions!$A$1:$LI$1),FALSE)</f>
        <v>1.7594949700000001E-2</v>
      </c>
      <c r="AH674" s="361">
        <f>+VLOOKUP($E674,Emissions!$1:$1048576,MATCH(DATE(AH$2,1,1),Emissions!$A$1:$LI$1),FALSE)</f>
        <v>1.7892266399999999E-2</v>
      </c>
      <c r="AI674" s="361">
        <f>+VLOOKUP($E674,Emissions!$1:$1048576,MATCH(DATE(AI$2,1,1),Emissions!$A$1:$LI$1),FALSE)</f>
        <v>1.82179682E-2</v>
      </c>
      <c r="AJ674" s="361">
        <f>+VLOOKUP($E674,Emissions!$1:$1048576,MATCH(DATE(AJ$2,1,1),Emissions!$A$1:$LI$1),FALSE)</f>
        <v>1.8566454100000001E-2</v>
      </c>
      <c r="AK674" s="361">
        <f>+VLOOKUP($E674,Emissions!$1:$1048576,MATCH(DATE(AK$2,1,1),Emissions!$A$1:$LI$1),FALSE)</f>
        <v>1.8939676400000001E-2</v>
      </c>
      <c r="AL674" s="361">
        <f>+VLOOKUP($E674,Emissions!$1:$1048576,MATCH(DATE(AL$2,1,1),Emissions!$A$1:$LI$1),FALSE)</f>
        <v>1.9330959299999999E-2</v>
      </c>
      <c r="AM674" s="361">
        <f>+VLOOKUP($E674,Emissions!$1:$1048576,MATCH(DATE(AM$2,1,1),Emissions!$A$1:$LI$1),FALSE)</f>
        <v>1.97345227E-2</v>
      </c>
      <c r="AN674" s="361">
        <f>+VLOOKUP($E674,Emissions!$1:$1048576,MATCH(DATE(AN$2,1,1),Emissions!$A$1:$LI$1),FALSE)</f>
        <v>2.0145094400000001E-2</v>
      </c>
      <c r="AO674" s="361">
        <f>+VLOOKUP($E674,Emissions!$1:$1048576,MATCH(DATE(AO$2,1,1),Emissions!$A$1:$LI$1),FALSE)</f>
        <v>2.05577001E-2</v>
      </c>
    </row>
    <row r="675" spans="1:41" ht="15" customHeight="1" x14ac:dyDescent="0.35">
      <c r="A675" s="411"/>
      <c r="B675" s="170"/>
      <c r="C675" s="138" t="s">
        <v>603</v>
      </c>
      <c r="D675" s="114" t="s">
        <v>1029</v>
      </c>
      <c r="E675" s="50" t="s">
        <v>2765</v>
      </c>
      <c r="F675" s="361">
        <f>+VLOOKUP($E675,Emissions!$1:$1048576,MATCH(DATE(F$2,1,1),Emissions!$A$1:$LI$1),FALSE)</f>
        <v>0.1504449792</v>
      </c>
      <c r="G675" s="361">
        <f>+VLOOKUP($E675,Emissions!$1:$1048576,MATCH(DATE(G$2,1,1),Emissions!$A$1:$LI$1),FALSE)</f>
        <v>0.1518455027</v>
      </c>
      <c r="H675" s="361">
        <f>+VLOOKUP($E675,Emissions!$1:$1048576,MATCH(DATE(H$2,1,1),Emissions!$A$1:$LI$1),FALSE)</f>
        <v>0.1533570041</v>
      </c>
      <c r="I675" s="361">
        <f>+VLOOKUP($E675,Emissions!$1:$1048576,MATCH(DATE(I$2,1,1),Emissions!$A$1:$LI$1),FALSE)</f>
        <v>0.15469721750000001</v>
      </c>
      <c r="J675" s="361">
        <f>+VLOOKUP($E675,Emissions!$1:$1048576,MATCH(DATE(J$2,1,1),Emissions!$A$1:$LI$1),FALSE)</f>
        <v>0.15668451219999999</v>
      </c>
      <c r="K675" s="361">
        <f>+VLOOKUP($E675,Emissions!$1:$1048576,MATCH(DATE(K$2,1,1),Emissions!$A$1:$LI$1),FALSE)</f>
        <v>0.1591517945</v>
      </c>
      <c r="L675" s="361">
        <f>+VLOOKUP($E675,Emissions!$1:$1048576,MATCH(DATE(L$2,1,1),Emissions!$A$1:$LI$1),FALSE)</f>
        <v>0.16198241969999999</v>
      </c>
      <c r="M675" s="361">
        <f>+VLOOKUP($E675,Emissions!$1:$1048576,MATCH(DATE(M$2,1,1),Emissions!$A$1:$LI$1),FALSE)</f>
        <v>0.16403263909999999</v>
      </c>
      <c r="N675" s="361">
        <f>+VLOOKUP($E675,Emissions!$1:$1048576,MATCH(DATE(N$2,1,1),Emissions!$A$1:$LI$1),FALSE)</f>
        <v>0.16519316989999999</v>
      </c>
      <c r="O675" s="361">
        <f>+VLOOKUP($E675,Emissions!$1:$1048576,MATCH(DATE(O$2,1,1),Emissions!$A$1:$LI$1),FALSE)</f>
        <v>0.16531812849999999</v>
      </c>
      <c r="P675" s="361">
        <f>+VLOOKUP($E675,Emissions!$1:$1048576,MATCH(DATE(P$2,1,1),Emissions!$A$1:$LI$1),FALSE)</f>
        <v>0.16418704149999999</v>
      </c>
      <c r="Q675" s="361">
        <f>+VLOOKUP($E675,Emissions!$1:$1048576,MATCH(DATE(Q$2,1,1),Emissions!$A$1:$LI$1),FALSE)</f>
        <v>0.1637284447</v>
      </c>
      <c r="R675" s="361">
        <f>+VLOOKUP($E675,Emissions!$1:$1048576,MATCH(DATE(R$2,1,1),Emissions!$A$1:$LI$1),FALSE)</f>
        <v>0.16361317759999999</v>
      </c>
      <c r="S675" s="361">
        <f>+VLOOKUP($E675,Emissions!$1:$1048576,MATCH(DATE(S$2,1,1),Emissions!$A$1:$LI$1),FALSE)</f>
        <v>0.1636521722</v>
      </c>
      <c r="T675" s="361">
        <f>+VLOOKUP($E675,Emissions!$1:$1048576,MATCH(DATE(T$2,1,1),Emissions!$A$1:$LI$1),FALSE)</f>
        <v>0.163762087</v>
      </c>
      <c r="U675" s="361">
        <f>+VLOOKUP($E675,Emissions!$1:$1048576,MATCH(DATE(U$2,1,1),Emissions!$A$1:$LI$1),FALSE)</f>
        <v>0.16392302610000001</v>
      </c>
      <c r="V675" s="361">
        <f>+VLOOKUP($E675,Emissions!$1:$1048576,MATCH(DATE(V$2,1,1),Emissions!$A$1:$LI$1),FALSE)</f>
        <v>0.16400268230000001</v>
      </c>
      <c r="W675" s="361">
        <f>+VLOOKUP($E675,Emissions!$1:$1048576,MATCH(DATE(W$2,1,1),Emissions!$A$1:$LI$1),FALSE)</f>
        <v>0.16408232440000001</v>
      </c>
      <c r="X675" s="361">
        <f>+VLOOKUP($E675,Emissions!$1:$1048576,MATCH(DATE(X$2,1,1),Emissions!$A$1:$LI$1),FALSE)</f>
        <v>0.16423379599999999</v>
      </c>
      <c r="Y675" s="361">
        <f>+VLOOKUP($E675,Emissions!$1:$1048576,MATCH(DATE(Y$2,1,1),Emissions!$A$1:$LI$1),FALSE)</f>
        <v>0.1645082464</v>
      </c>
      <c r="Z675" s="361">
        <f>+VLOOKUP($E675,Emissions!$1:$1048576,MATCH(DATE(Z$2,1,1),Emissions!$A$1:$LI$1),FALSE)</f>
        <v>0.16493500329999999</v>
      </c>
      <c r="AA675" s="361">
        <f>+VLOOKUP($E675,Emissions!$1:$1048576,MATCH(DATE(AA$2,1,1),Emissions!$A$1:$LI$1),FALSE)</f>
        <v>0.1657354493</v>
      </c>
      <c r="AB675" s="361">
        <f>+VLOOKUP($E675,Emissions!$1:$1048576,MATCH(DATE(AB$2,1,1),Emissions!$A$1:$LI$1),FALSE)</f>
        <v>0.1668940569</v>
      </c>
      <c r="AC675" s="361">
        <f>+VLOOKUP($E675,Emissions!$1:$1048576,MATCH(DATE(AC$2,1,1),Emissions!$A$1:$LI$1),FALSE)</f>
        <v>0.1683993412</v>
      </c>
      <c r="AD675" s="361">
        <f>+VLOOKUP($E675,Emissions!$1:$1048576,MATCH(DATE(AD$2,1,1),Emissions!$A$1:$LI$1),FALSE)</f>
        <v>0.1702365391</v>
      </c>
      <c r="AE675" s="361">
        <f>+VLOOKUP($E675,Emissions!$1:$1048576,MATCH(DATE(AE$2,1,1),Emissions!$A$1:$LI$1),FALSE)</f>
        <v>0.17235931870000001</v>
      </c>
      <c r="AF675" s="361">
        <f>+VLOOKUP($E675,Emissions!$1:$1048576,MATCH(DATE(AF$2,1,1),Emissions!$A$1:$LI$1),FALSE)</f>
        <v>0.17478222609999999</v>
      </c>
      <c r="AG675" s="361">
        <f>+VLOOKUP($E675,Emissions!$1:$1048576,MATCH(DATE(AG$2,1,1),Emissions!$A$1:$LI$1),FALSE)</f>
        <v>0.1775061979</v>
      </c>
      <c r="AH675" s="361">
        <f>+VLOOKUP($E675,Emissions!$1:$1048576,MATCH(DATE(AH$2,1,1),Emissions!$A$1:$LI$1),FALSE)</f>
        <v>0.1805397785</v>
      </c>
      <c r="AI675" s="361">
        <f>+VLOOKUP($E675,Emissions!$1:$1048576,MATCH(DATE(AI$2,1,1),Emissions!$A$1:$LI$1),FALSE)</f>
        <v>0.183852196</v>
      </c>
      <c r="AJ675" s="361">
        <f>+VLOOKUP($E675,Emissions!$1:$1048576,MATCH(DATE(AJ$2,1,1),Emissions!$A$1:$LI$1),FALSE)</f>
        <v>0.18738883279999999</v>
      </c>
      <c r="AK675" s="361">
        <f>+VLOOKUP($E675,Emissions!$1:$1048576,MATCH(DATE(AK$2,1,1),Emissions!$A$1:$LI$1),FALSE)</f>
        <v>0.19116917589999999</v>
      </c>
      <c r="AL675" s="361">
        <f>+VLOOKUP($E675,Emissions!$1:$1048576,MATCH(DATE(AL$2,1,1),Emissions!$A$1:$LI$1),FALSE)</f>
        <v>0.195127368</v>
      </c>
      <c r="AM675" s="361">
        <f>+VLOOKUP($E675,Emissions!$1:$1048576,MATCH(DATE(AM$2,1,1),Emissions!$A$1:$LI$1),FALSE)</f>
        <v>0.19920688780000001</v>
      </c>
      <c r="AN675" s="361">
        <f>+VLOOKUP($E675,Emissions!$1:$1048576,MATCH(DATE(AN$2,1,1),Emissions!$A$1:$LI$1),FALSE)</f>
        <v>0.20335640730000001</v>
      </c>
      <c r="AO675" s="361">
        <f>+VLOOKUP($E675,Emissions!$1:$1048576,MATCH(DATE(AO$2,1,1),Emissions!$A$1:$LI$1),FALSE)</f>
        <v>0.20752757829999999</v>
      </c>
    </row>
    <row r="676" spans="1:41" ht="15" customHeight="1" x14ac:dyDescent="0.35">
      <c r="A676" s="411"/>
      <c r="B676" s="170"/>
      <c r="C676" s="138" t="s">
        <v>604</v>
      </c>
      <c r="D676" s="114" t="s">
        <v>1029</v>
      </c>
      <c r="E676" s="50" t="s">
        <v>2766</v>
      </c>
      <c r="F676" s="361">
        <f>+VLOOKUP($E676,Emissions!$1:$1048576,MATCH(DATE(F$2,1,1),Emissions!$A$1:$LI$1),FALSE)</f>
        <v>8.78189318E-3</v>
      </c>
      <c r="G676" s="361">
        <f>+VLOOKUP($E676,Emissions!$1:$1048576,MATCH(DATE(G$2,1,1),Emissions!$A$1:$LI$1),FALSE)</f>
        <v>8.9694072799999993E-3</v>
      </c>
      <c r="H676" s="361">
        <f>+VLOOKUP($E676,Emissions!$1:$1048576,MATCH(DATE(H$2,1,1),Emissions!$A$1:$LI$1),FALSE)</f>
        <v>9.15592296E-3</v>
      </c>
      <c r="I676" s="361">
        <f>+VLOOKUP($E676,Emissions!$1:$1048576,MATCH(DATE(I$2,1,1),Emissions!$A$1:$LI$1),FALSE)</f>
        <v>9.2995568000000008E-3</v>
      </c>
      <c r="J676" s="361">
        <f>+VLOOKUP($E676,Emissions!$1:$1048576,MATCH(DATE(J$2,1,1),Emissions!$A$1:$LI$1),FALSE)</f>
        <v>9.4939861699999996E-3</v>
      </c>
      <c r="K676" s="361">
        <f>+VLOOKUP($E676,Emissions!$1:$1048576,MATCH(DATE(K$2,1,1),Emissions!$A$1:$LI$1),FALSE)</f>
        <v>9.7292611800000005E-3</v>
      </c>
      <c r="L676" s="361">
        <f>+VLOOKUP($E676,Emissions!$1:$1048576,MATCH(DATE(L$2,1,1),Emissions!$A$1:$LI$1),FALSE)</f>
        <v>9.9972286399999995E-3</v>
      </c>
      <c r="M676" s="361">
        <f>+VLOOKUP($E676,Emissions!$1:$1048576,MATCH(DATE(M$2,1,1),Emissions!$A$1:$LI$1),FALSE)</f>
        <v>1.01704662E-2</v>
      </c>
      <c r="N676" s="361">
        <f>+VLOOKUP($E676,Emissions!$1:$1048576,MATCH(DATE(N$2,1,1),Emissions!$A$1:$LI$1),FALSE)</f>
        <v>1.0235154200000001E-2</v>
      </c>
      <c r="O676" s="361">
        <f>+VLOOKUP($E676,Emissions!$1:$1048576,MATCH(DATE(O$2,1,1),Emissions!$A$1:$LI$1),FALSE)</f>
        <v>1.0179912100000001E-2</v>
      </c>
      <c r="P676" s="361">
        <f>+VLOOKUP($E676,Emissions!$1:$1048576,MATCH(DATE(P$2,1,1),Emissions!$A$1:$LI$1),FALSE)</f>
        <v>9.9791113300000001E-3</v>
      </c>
      <c r="Q676" s="361">
        <f>+VLOOKUP($E676,Emissions!$1:$1048576,MATCH(DATE(Q$2,1,1),Emissions!$A$1:$LI$1),FALSE)</f>
        <v>9.8053769200000009E-3</v>
      </c>
      <c r="R676" s="361">
        <f>+VLOOKUP($E676,Emissions!$1:$1048576,MATCH(DATE(R$2,1,1),Emissions!$A$1:$LI$1),FALSE)</f>
        <v>9.6612094800000003E-3</v>
      </c>
      <c r="S676" s="361">
        <f>+VLOOKUP($E676,Emissions!$1:$1048576,MATCH(DATE(S$2,1,1),Emissions!$A$1:$LI$1),FALSE)</f>
        <v>9.5445297599999999E-3</v>
      </c>
      <c r="T676" s="361">
        <f>+VLOOKUP($E676,Emissions!$1:$1048576,MATCH(DATE(T$2,1,1),Emissions!$A$1:$LI$1),FALSE)</f>
        <v>9.4551971599999996E-3</v>
      </c>
      <c r="U676" s="361">
        <f>+VLOOKUP($E676,Emissions!$1:$1048576,MATCH(DATE(U$2,1,1),Emissions!$A$1:$LI$1),FALSE)</f>
        <v>9.3929790800000006E-3</v>
      </c>
      <c r="V676" s="361">
        <f>+VLOOKUP($E676,Emissions!$1:$1048576,MATCH(DATE(V$2,1,1),Emissions!$A$1:$LI$1),FALSE)</f>
        <v>9.3438507100000005E-3</v>
      </c>
      <c r="W676" s="361">
        <f>+VLOOKUP($E676,Emissions!$1:$1048576,MATCH(DATE(W$2,1,1),Emissions!$A$1:$LI$1),FALSE)</f>
        <v>9.3109811499999997E-3</v>
      </c>
      <c r="X676" s="361">
        <f>+VLOOKUP($E676,Emissions!$1:$1048576,MATCH(DATE(X$2,1,1),Emissions!$A$1:$LI$1),FALSE)</f>
        <v>9.2966038499999997E-3</v>
      </c>
      <c r="Y676" s="361">
        <f>+VLOOKUP($E676,Emissions!$1:$1048576,MATCH(DATE(Y$2,1,1),Emissions!$A$1:$LI$1),FALSE)</f>
        <v>9.3008149299999999E-3</v>
      </c>
      <c r="Z676" s="361">
        <f>+VLOOKUP($E676,Emissions!$1:$1048576,MATCH(DATE(Z$2,1,1),Emissions!$A$1:$LI$1),FALSE)</f>
        <v>9.3242327400000005E-3</v>
      </c>
      <c r="AA676" s="361">
        <f>+VLOOKUP($E676,Emissions!$1:$1048576,MATCH(DATE(AA$2,1,1),Emissions!$A$1:$LI$1),FALSE)</f>
        <v>9.3818327400000002E-3</v>
      </c>
      <c r="AB676" s="361">
        <f>+VLOOKUP($E676,Emissions!$1:$1048576,MATCH(DATE(AB$2,1,1),Emissions!$A$1:$LI$1),FALSE)</f>
        <v>9.4724831900000004E-3</v>
      </c>
      <c r="AC676" s="361">
        <f>+VLOOKUP($E676,Emissions!$1:$1048576,MATCH(DATE(AC$2,1,1),Emissions!$A$1:$LI$1),FALSE)</f>
        <v>9.5939679E-3</v>
      </c>
      <c r="AD676" s="361">
        <f>+VLOOKUP($E676,Emissions!$1:$1048576,MATCH(DATE(AD$2,1,1),Emissions!$A$1:$LI$1),FALSE)</f>
        <v>9.7426003300000001E-3</v>
      </c>
      <c r="AE676" s="361">
        <f>+VLOOKUP($E676,Emissions!$1:$1048576,MATCH(DATE(AE$2,1,1),Emissions!$A$1:$LI$1),FALSE)</f>
        <v>9.9160900099999998E-3</v>
      </c>
      <c r="AF676" s="361">
        <f>+VLOOKUP($E676,Emissions!$1:$1048576,MATCH(DATE(AF$2,1,1),Emissions!$A$1:$LI$1),FALSE)</f>
        <v>1.01219897E-2</v>
      </c>
      <c r="AG676" s="361">
        <f>+VLOOKUP($E676,Emissions!$1:$1048576,MATCH(DATE(AG$2,1,1),Emissions!$A$1:$LI$1),FALSE)</f>
        <v>1.03602955E-2</v>
      </c>
      <c r="AH676" s="361">
        <f>+VLOOKUP($E676,Emissions!$1:$1048576,MATCH(DATE(AH$2,1,1),Emissions!$A$1:$LI$1),FALSE)</f>
        <v>1.06288076E-2</v>
      </c>
      <c r="AI676" s="361">
        <f>+VLOOKUP($E676,Emissions!$1:$1048576,MATCH(DATE(AI$2,1,1),Emissions!$A$1:$LI$1),FALSE)</f>
        <v>1.09198058E-2</v>
      </c>
      <c r="AJ676" s="361">
        <f>+VLOOKUP($E676,Emissions!$1:$1048576,MATCH(DATE(AJ$2,1,1),Emissions!$A$1:$LI$1),FALSE)</f>
        <v>1.12242678E-2</v>
      </c>
      <c r="AK676" s="361">
        <f>+VLOOKUP($E676,Emissions!$1:$1048576,MATCH(DATE(AK$2,1,1),Emissions!$A$1:$LI$1),FALSE)</f>
        <v>1.15425666E-2</v>
      </c>
      <c r="AL676" s="361">
        <f>+VLOOKUP($E676,Emissions!$1:$1048576,MATCH(DATE(AL$2,1,1),Emissions!$A$1:$LI$1),FALSE)</f>
        <v>1.18699654E-2</v>
      </c>
      <c r="AM676" s="361">
        <f>+VLOOKUP($E676,Emissions!$1:$1048576,MATCH(DATE(AM$2,1,1),Emissions!$A$1:$LI$1),FALSE)</f>
        <v>1.22026397E-2</v>
      </c>
      <c r="AN676" s="361">
        <f>+VLOOKUP($E676,Emissions!$1:$1048576,MATCH(DATE(AN$2,1,1),Emissions!$A$1:$LI$1),FALSE)</f>
        <v>1.2537144E-2</v>
      </c>
      <c r="AO676" s="361">
        <f>+VLOOKUP($E676,Emissions!$1:$1048576,MATCH(DATE(AO$2,1,1),Emissions!$A$1:$LI$1),FALSE)</f>
        <v>1.2870163800000001E-2</v>
      </c>
    </row>
    <row r="677" spans="1:41" ht="15" customHeight="1" x14ac:dyDescent="0.35">
      <c r="A677" s="411"/>
      <c r="B677" s="170"/>
      <c r="C677" s="138" t="s">
        <v>605</v>
      </c>
      <c r="D677" s="114" t="s">
        <v>1029</v>
      </c>
      <c r="E677" s="50" t="s">
        <v>2767</v>
      </c>
      <c r="F677" s="361">
        <f>+VLOOKUP($E677,Emissions!$1:$1048576,MATCH(DATE(F$2,1,1),Emissions!$A$1:$LI$1),FALSE)</f>
        <v>0.11558019210000001</v>
      </c>
      <c r="G677" s="361">
        <f>+VLOOKUP($E677,Emissions!$1:$1048576,MATCH(DATE(G$2,1,1),Emissions!$A$1:$LI$1),FALSE)</f>
        <v>0.1155221563</v>
      </c>
      <c r="H677" s="361">
        <f>+VLOOKUP($E677,Emissions!$1:$1048576,MATCH(DATE(H$2,1,1),Emissions!$A$1:$LI$1),FALSE)</f>
        <v>0.1155332578</v>
      </c>
      <c r="I677" s="361">
        <f>+VLOOKUP($E677,Emissions!$1:$1048576,MATCH(DATE(I$2,1,1),Emissions!$A$1:$LI$1),FALSE)</f>
        <v>0.1150787615</v>
      </c>
      <c r="J677" s="361">
        <f>+VLOOKUP($E677,Emissions!$1:$1048576,MATCH(DATE(J$2,1,1),Emissions!$A$1:$LI$1),FALSE)</f>
        <v>0.1157456739</v>
      </c>
      <c r="K677" s="361">
        <f>+VLOOKUP($E677,Emissions!$1:$1048576,MATCH(DATE(K$2,1,1),Emissions!$A$1:$LI$1),FALSE)</f>
        <v>0.1173339115</v>
      </c>
      <c r="L677" s="361">
        <f>+VLOOKUP($E677,Emissions!$1:$1048576,MATCH(DATE(L$2,1,1),Emissions!$A$1:$LI$1),FALSE)</f>
        <v>0.1196262817</v>
      </c>
      <c r="M677" s="361">
        <f>+VLOOKUP($E677,Emissions!$1:$1048576,MATCH(DATE(M$2,1,1),Emissions!$A$1:$LI$1),FALSE)</f>
        <v>0.1205803191</v>
      </c>
      <c r="N677" s="361">
        <f>+VLOOKUP($E677,Emissions!$1:$1048576,MATCH(DATE(N$2,1,1),Emissions!$A$1:$LI$1),FALSE)</f>
        <v>0.12012934729999999</v>
      </c>
      <c r="O677" s="361">
        <f>+VLOOKUP($E677,Emissions!$1:$1048576,MATCH(DATE(O$2,1,1),Emissions!$A$1:$LI$1),FALSE)</f>
        <v>0.1183636213</v>
      </c>
      <c r="P677" s="361">
        <f>+VLOOKUP($E677,Emissions!$1:$1048576,MATCH(DATE(P$2,1,1),Emissions!$A$1:$LI$1),FALSE)</f>
        <v>0.1153135388</v>
      </c>
      <c r="Q677" s="361">
        <f>+VLOOKUP($E677,Emissions!$1:$1048576,MATCH(DATE(Q$2,1,1),Emissions!$A$1:$LI$1),FALSE)</f>
        <v>0.11279335140000001</v>
      </c>
      <c r="R677" s="361">
        <f>+VLOOKUP($E677,Emissions!$1:$1048576,MATCH(DATE(R$2,1,1),Emissions!$A$1:$LI$1),FALSE)</f>
        <v>0.1109660708</v>
      </c>
      <c r="S677" s="361">
        <f>+VLOOKUP($E677,Emissions!$1:$1048576,MATCH(DATE(S$2,1,1),Emissions!$A$1:$LI$1),FALSE)</f>
        <v>0.1097159067</v>
      </c>
      <c r="T677" s="361">
        <f>+VLOOKUP($E677,Emissions!$1:$1048576,MATCH(DATE(T$2,1,1),Emissions!$A$1:$LI$1),FALSE)</f>
        <v>0.1088944001</v>
      </c>
      <c r="U677" s="361">
        <f>+VLOOKUP($E677,Emissions!$1:$1048576,MATCH(DATE(U$2,1,1),Emissions!$A$1:$LI$1),FALSE)</f>
        <v>0.10838504810000001</v>
      </c>
      <c r="V677" s="361">
        <f>+VLOOKUP($E677,Emissions!$1:$1048576,MATCH(DATE(V$2,1,1),Emissions!$A$1:$LI$1),FALSE)</f>
        <v>0.1079919426</v>
      </c>
      <c r="W677" s="361">
        <f>+VLOOKUP($E677,Emissions!$1:$1048576,MATCH(DATE(W$2,1,1),Emissions!$A$1:$LI$1),FALSE)</f>
        <v>0.1076873339</v>
      </c>
      <c r="X677" s="361">
        <f>+VLOOKUP($E677,Emissions!$1:$1048576,MATCH(DATE(X$2,1,1),Emissions!$A$1:$LI$1),FALSE)</f>
        <v>0.107484829</v>
      </c>
      <c r="Y677" s="361">
        <f>+VLOOKUP($E677,Emissions!$1:$1048576,MATCH(DATE(Y$2,1,1),Emissions!$A$1:$LI$1),FALSE)</f>
        <v>0.1074013446</v>
      </c>
      <c r="Z677" s="361">
        <f>+VLOOKUP($E677,Emissions!$1:$1048576,MATCH(DATE(Z$2,1,1),Emissions!$A$1:$LI$1),FALSE)</f>
        <v>0.1074434905</v>
      </c>
      <c r="AA677" s="361">
        <f>+VLOOKUP($E677,Emissions!$1:$1048576,MATCH(DATE(AA$2,1,1),Emissions!$A$1:$LI$1),FALSE)</f>
        <v>0.1077841673</v>
      </c>
      <c r="AB677" s="361">
        <f>+VLOOKUP($E677,Emissions!$1:$1048576,MATCH(DATE(AB$2,1,1),Emissions!$A$1:$LI$1),FALSE)</f>
        <v>0.1084572112</v>
      </c>
      <c r="AC677" s="361">
        <f>+VLOOKUP($E677,Emissions!$1:$1048576,MATCH(DATE(AC$2,1,1),Emissions!$A$1:$LI$1),FALSE)</f>
        <v>0.1094554061</v>
      </c>
      <c r="AD677" s="361">
        <f>+VLOOKUP($E677,Emissions!$1:$1048576,MATCH(DATE(AD$2,1,1),Emissions!$A$1:$LI$1),FALSE)</f>
        <v>0.1107518413</v>
      </c>
      <c r="AE677" s="361">
        <f>+VLOOKUP($E677,Emissions!$1:$1048576,MATCH(DATE(AE$2,1,1),Emissions!$A$1:$LI$1),FALSE)</f>
        <v>0.1122829394</v>
      </c>
      <c r="AF677" s="361">
        <f>+VLOOKUP($E677,Emissions!$1:$1048576,MATCH(DATE(AF$2,1,1),Emissions!$A$1:$LI$1),FALSE)</f>
        <v>0.1141242184</v>
      </c>
      <c r="AG677" s="361">
        <f>+VLOOKUP($E677,Emissions!$1:$1048576,MATCH(DATE(AG$2,1,1),Emissions!$A$1:$LI$1),FALSE)</f>
        <v>0.1162956175</v>
      </c>
      <c r="AH677" s="361">
        <f>+VLOOKUP($E677,Emissions!$1:$1048576,MATCH(DATE(AH$2,1,1),Emissions!$A$1:$LI$1),FALSE)</f>
        <v>0.1187921113</v>
      </c>
      <c r="AI677" s="361">
        <f>+VLOOKUP($E677,Emissions!$1:$1048576,MATCH(DATE(AI$2,1,1),Emissions!$A$1:$LI$1),FALSE)</f>
        <v>0.12156834850000001</v>
      </c>
      <c r="AJ677" s="361">
        <f>+VLOOKUP($E677,Emissions!$1:$1048576,MATCH(DATE(AJ$2,1,1),Emissions!$A$1:$LI$1),FALSE)</f>
        <v>0.12456190139999999</v>
      </c>
      <c r="AK677" s="361">
        <f>+VLOOKUP($E677,Emissions!$1:$1048576,MATCH(DATE(AK$2,1,1),Emissions!$A$1:$LI$1),FALSE)</f>
        <v>0.12777711750000001</v>
      </c>
      <c r="AL677" s="361">
        <f>+VLOOKUP($E677,Emissions!$1:$1048576,MATCH(DATE(AL$2,1,1),Emissions!$A$1:$LI$1),FALSE)</f>
        <v>0.13118217269999999</v>
      </c>
      <c r="AM677" s="361">
        <f>+VLOOKUP($E677,Emissions!$1:$1048576,MATCH(DATE(AM$2,1,1),Emissions!$A$1:$LI$1),FALSE)</f>
        <v>0.13473063690000001</v>
      </c>
      <c r="AN677" s="361">
        <f>+VLOOKUP($E677,Emissions!$1:$1048576,MATCH(DATE(AN$2,1,1),Emissions!$A$1:$LI$1),FALSE)</f>
        <v>0.1383717471</v>
      </c>
      <c r="AO677" s="361">
        <f>+VLOOKUP($E677,Emissions!$1:$1048576,MATCH(DATE(AO$2,1,1),Emissions!$A$1:$LI$1),FALSE)</f>
        <v>0.1420546399</v>
      </c>
    </row>
    <row r="678" spans="1:41" s="92" customFormat="1" ht="15" customHeight="1" x14ac:dyDescent="0.35">
      <c r="A678" s="411"/>
      <c r="B678" s="170"/>
      <c r="C678" s="137" t="s">
        <v>1090</v>
      </c>
      <c r="D678" s="147" t="s">
        <v>1029</v>
      </c>
      <c r="E678" s="136" t="s">
        <v>2768</v>
      </c>
      <c r="F678" s="327">
        <f>+VLOOKUP($E678,Emissions!$1:$1048576,MATCH(DATE(F$2,1,1),Emissions!$A$1:$LI$1),FALSE)</f>
        <v>22.665913750000001</v>
      </c>
      <c r="G678" s="327">
        <f>+VLOOKUP($E678,Emissions!$1:$1048576,MATCH(DATE(G$2,1,1),Emissions!$A$1:$LI$1),FALSE)</f>
        <v>22.38684932</v>
      </c>
      <c r="H678" s="327">
        <f>+VLOOKUP($E678,Emissions!$1:$1048576,MATCH(DATE(H$2,1,1),Emissions!$A$1:$LI$1),FALSE)</f>
        <v>22.087322289999999</v>
      </c>
      <c r="I678" s="327">
        <f>+VLOOKUP($E678,Emissions!$1:$1048576,MATCH(DATE(I$2,1,1),Emissions!$A$1:$LI$1),FALSE)</f>
        <v>21.66897294</v>
      </c>
      <c r="J678" s="327">
        <f>+VLOOKUP($E678,Emissions!$1:$1048576,MATCH(DATE(J$2,1,1),Emissions!$A$1:$LI$1),FALSE)</f>
        <v>21.540675889999999</v>
      </c>
      <c r="K678" s="327">
        <f>+VLOOKUP($E678,Emissions!$1:$1048576,MATCH(DATE(K$2,1,1),Emissions!$A$1:$LI$1),FALSE)</f>
        <v>21.628136820000002</v>
      </c>
      <c r="L678" s="327">
        <f>+VLOOKUP($E678,Emissions!$1:$1048576,MATCH(DATE(L$2,1,1),Emissions!$A$1:$LI$1),FALSE)</f>
        <v>21.87730917</v>
      </c>
      <c r="M678" s="327">
        <f>+VLOOKUP($E678,Emissions!$1:$1048576,MATCH(DATE(M$2,1,1),Emissions!$A$1:$LI$1),FALSE)</f>
        <v>21.75810156</v>
      </c>
      <c r="N678" s="327">
        <f>+VLOOKUP($E678,Emissions!$1:$1048576,MATCH(DATE(N$2,1,1),Emissions!$A$1:$LI$1),FALSE)</f>
        <v>21.249137229999999</v>
      </c>
      <c r="O678" s="327">
        <f>+VLOOKUP($E678,Emissions!$1:$1048576,MATCH(DATE(O$2,1,1),Emissions!$A$1:$LI$1),FALSE)</f>
        <v>20.356017430000001</v>
      </c>
      <c r="P678" s="327">
        <f>+VLOOKUP($E678,Emissions!$1:$1048576,MATCH(DATE(P$2,1,1),Emissions!$A$1:$LI$1),FALSE)</f>
        <v>19.111612109999999</v>
      </c>
      <c r="Q678" s="327">
        <f>+VLOOKUP($E678,Emissions!$1:$1048576,MATCH(DATE(Q$2,1,1),Emissions!$A$1:$LI$1),FALSE)</f>
        <v>18.268872999999999</v>
      </c>
      <c r="R678" s="327">
        <f>+VLOOKUP($E678,Emissions!$1:$1048576,MATCH(DATE(R$2,1,1),Emissions!$A$1:$LI$1),FALSE)</f>
        <v>17.682087060000001</v>
      </c>
      <c r="S678" s="327">
        <f>+VLOOKUP($E678,Emissions!$1:$1048576,MATCH(DATE(S$2,1,1),Emissions!$A$1:$LI$1),FALSE)</f>
        <v>17.253339789999998</v>
      </c>
      <c r="T678" s="327">
        <f>+VLOOKUP($E678,Emissions!$1:$1048576,MATCH(DATE(T$2,1,1),Emissions!$A$1:$LI$1),FALSE)</f>
        <v>16.92133879</v>
      </c>
      <c r="U678" s="327">
        <f>+VLOOKUP($E678,Emissions!$1:$1048576,MATCH(DATE(U$2,1,1),Emissions!$A$1:$LI$1),FALSE)</f>
        <v>16.648755550000001</v>
      </c>
      <c r="V678" s="327">
        <f>+VLOOKUP($E678,Emissions!$1:$1048576,MATCH(DATE(V$2,1,1),Emissions!$A$1:$LI$1),FALSE)</f>
        <v>16.37313528</v>
      </c>
      <c r="W678" s="327">
        <f>+VLOOKUP($E678,Emissions!$1:$1048576,MATCH(DATE(W$2,1,1),Emissions!$A$1:$LI$1),FALSE)</f>
        <v>16.094701350000001</v>
      </c>
      <c r="X678" s="327">
        <f>+VLOOKUP($E678,Emissions!$1:$1048576,MATCH(DATE(X$2,1,1),Emissions!$A$1:$LI$1),FALSE)</f>
        <v>15.817648910000001</v>
      </c>
      <c r="Y678" s="327">
        <f>+VLOOKUP($E678,Emissions!$1:$1048576,MATCH(DATE(Y$2,1,1),Emissions!$A$1:$LI$1),FALSE)</f>
        <v>15.54722933</v>
      </c>
      <c r="Z678" s="327">
        <f>+VLOOKUP($E678,Emissions!$1:$1048576,MATCH(DATE(Z$2,1,1),Emissions!$A$1:$LI$1),FALSE)</f>
        <v>15.288214930000001</v>
      </c>
      <c r="AA678" s="327">
        <f>+VLOOKUP($E678,Emissions!$1:$1048576,MATCH(DATE(AA$2,1,1),Emissions!$A$1:$LI$1),FALSE)</f>
        <v>15.08790024</v>
      </c>
      <c r="AB678" s="327">
        <f>+VLOOKUP($E678,Emissions!$1:$1048576,MATCH(DATE(AB$2,1,1),Emissions!$A$1:$LI$1),FALSE)</f>
        <v>14.938687870000001</v>
      </c>
      <c r="AC678" s="327">
        <f>+VLOOKUP($E678,Emissions!$1:$1048576,MATCH(DATE(AC$2,1,1),Emissions!$A$1:$LI$1),FALSE)</f>
        <v>14.83535694</v>
      </c>
      <c r="AD678" s="327">
        <f>+VLOOKUP($E678,Emissions!$1:$1048576,MATCH(DATE(AD$2,1,1),Emissions!$A$1:$LI$1),FALSE)</f>
        <v>14.774229650000001</v>
      </c>
      <c r="AE678" s="327">
        <f>+VLOOKUP($E678,Emissions!$1:$1048576,MATCH(DATE(AE$2,1,1),Emissions!$A$1:$LI$1),FALSE)</f>
        <v>14.75074785</v>
      </c>
      <c r="AF678" s="327">
        <f>+VLOOKUP($E678,Emissions!$1:$1048576,MATCH(DATE(AF$2,1,1),Emissions!$A$1:$LI$1),FALSE)</f>
        <v>14.77334827</v>
      </c>
      <c r="AG678" s="327">
        <f>+VLOOKUP($E678,Emissions!$1:$1048576,MATCH(DATE(AG$2,1,1),Emissions!$A$1:$LI$1),FALSE)</f>
        <v>14.83803266</v>
      </c>
      <c r="AH678" s="327">
        <f>+VLOOKUP($E678,Emissions!$1:$1048576,MATCH(DATE(AH$2,1,1),Emissions!$A$1:$LI$1),FALSE)</f>
        <v>14.942256459999999</v>
      </c>
      <c r="AI678" s="327">
        <f>+VLOOKUP($E678,Emissions!$1:$1048576,MATCH(DATE(AI$2,1,1),Emissions!$A$1:$LI$1),FALSE)</f>
        <v>15.081451380000001</v>
      </c>
      <c r="AJ678" s="327">
        <f>+VLOOKUP($E678,Emissions!$1:$1048576,MATCH(DATE(AJ$2,1,1),Emissions!$A$1:$LI$1),FALSE)</f>
        <v>15.24961579</v>
      </c>
      <c r="AK678" s="327">
        <f>+VLOOKUP($E678,Emissions!$1:$1048576,MATCH(DATE(AK$2,1,1),Emissions!$A$1:$LI$1),FALSE)</f>
        <v>15.45611851</v>
      </c>
      <c r="AL678" s="327">
        <f>+VLOOKUP($E678,Emissions!$1:$1048576,MATCH(DATE(AL$2,1,1),Emissions!$A$1:$LI$1),FALSE)</f>
        <v>15.69163283</v>
      </c>
      <c r="AM678" s="327">
        <f>+VLOOKUP($E678,Emissions!$1:$1048576,MATCH(DATE(AM$2,1,1),Emissions!$A$1:$LI$1),FALSE)</f>
        <v>15.94780742</v>
      </c>
      <c r="AN678" s="327">
        <f>+VLOOKUP($E678,Emissions!$1:$1048576,MATCH(DATE(AN$2,1,1),Emissions!$A$1:$LI$1),FALSE)</f>
        <v>16.216964600000001</v>
      </c>
      <c r="AO678" s="327">
        <f>+VLOOKUP($E678,Emissions!$1:$1048576,MATCH(DATE(AO$2,1,1),Emissions!$A$1:$LI$1),FALSE)</f>
        <v>16.491919719999999</v>
      </c>
    </row>
    <row r="679" spans="1:41" ht="15" customHeight="1" x14ac:dyDescent="0.35">
      <c r="A679" s="411"/>
      <c r="B679" s="170"/>
      <c r="C679" s="138" t="s">
        <v>606</v>
      </c>
      <c r="D679" s="114" t="s">
        <v>1029</v>
      </c>
      <c r="E679" s="50" t="s">
        <v>2769</v>
      </c>
      <c r="F679" s="361">
        <f>+VLOOKUP($E679,Emissions!$1:$1048576,MATCH(DATE(F$2,1,1),Emissions!$A$1:$LI$1),FALSE)</f>
        <v>15.446331300000001</v>
      </c>
      <c r="G679" s="361">
        <f>+VLOOKUP($E679,Emissions!$1:$1048576,MATCH(DATE(G$2,1,1),Emissions!$A$1:$LI$1),FALSE)</f>
        <v>15.23001957</v>
      </c>
      <c r="H679" s="361">
        <f>+VLOOKUP($E679,Emissions!$1:$1048576,MATCH(DATE(H$2,1,1),Emissions!$A$1:$LI$1),FALSE)</f>
        <v>15.00554273</v>
      </c>
      <c r="I679" s="361">
        <f>+VLOOKUP($E679,Emissions!$1:$1048576,MATCH(DATE(I$2,1,1),Emissions!$A$1:$LI$1),FALSE)</f>
        <v>14.69693356</v>
      </c>
      <c r="J679" s="361">
        <f>+VLOOKUP($E679,Emissions!$1:$1048576,MATCH(DATE(J$2,1,1),Emissions!$A$1:$LI$1),FALSE)</f>
        <v>14.609635839999999</v>
      </c>
      <c r="K679" s="361">
        <f>+VLOOKUP($E679,Emissions!$1:$1048576,MATCH(DATE(K$2,1,1),Emissions!$A$1:$LI$1),FALSE)</f>
        <v>14.68621883</v>
      </c>
      <c r="L679" s="361">
        <f>+VLOOKUP($E679,Emissions!$1:$1048576,MATCH(DATE(L$2,1,1),Emissions!$A$1:$LI$1),FALSE)</f>
        <v>14.885733289999999</v>
      </c>
      <c r="M679" s="361">
        <f>+VLOOKUP($E679,Emissions!$1:$1048576,MATCH(DATE(M$2,1,1),Emissions!$A$1:$LI$1),FALSE)</f>
        <v>14.81130366</v>
      </c>
      <c r="N679" s="361">
        <f>+VLOOKUP($E679,Emissions!$1:$1048576,MATCH(DATE(N$2,1,1),Emissions!$A$1:$LI$1),FALSE)</f>
        <v>14.44819332</v>
      </c>
      <c r="O679" s="361">
        <f>+VLOOKUP($E679,Emissions!$1:$1048576,MATCH(DATE(O$2,1,1),Emissions!$A$1:$LI$1),FALSE)</f>
        <v>13.803079869999999</v>
      </c>
      <c r="P679" s="361">
        <f>+VLOOKUP($E679,Emissions!$1:$1048576,MATCH(DATE(P$2,1,1),Emissions!$A$1:$LI$1),FALSE)</f>
        <v>12.902793920000001</v>
      </c>
      <c r="Q679" s="361">
        <f>+VLOOKUP($E679,Emissions!$1:$1048576,MATCH(DATE(Q$2,1,1),Emissions!$A$1:$LI$1),FALSE)</f>
        <v>12.290571529999999</v>
      </c>
      <c r="R679" s="361">
        <f>+VLOOKUP($E679,Emissions!$1:$1048576,MATCH(DATE(R$2,1,1),Emissions!$A$1:$LI$1),FALSE)</f>
        <v>11.85957533</v>
      </c>
      <c r="S679" s="361">
        <f>+VLOOKUP($E679,Emissions!$1:$1048576,MATCH(DATE(S$2,1,1),Emissions!$A$1:$LI$1),FALSE)</f>
        <v>11.539709419999999</v>
      </c>
      <c r="T679" s="361">
        <f>+VLOOKUP($E679,Emissions!$1:$1048576,MATCH(DATE(T$2,1,1),Emissions!$A$1:$LI$1),FALSE)</f>
        <v>11.28770224</v>
      </c>
      <c r="U679" s="361">
        <f>+VLOOKUP($E679,Emissions!$1:$1048576,MATCH(DATE(U$2,1,1),Emissions!$A$1:$LI$1),FALSE)</f>
        <v>11.07765384</v>
      </c>
      <c r="V679" s="361">
        <f>+VLOOKUP($E679,Emissions!$1:$1048576,MATCH(DATE(V$2,1,1),Emissions!$A$1:$LI$1),FALSE)</f>
        <v>10.865852690000001</v>
      </c>
      <c r="W679" s="361">
        <f>+VLOOKUP($E679,Emissions!$1:$1048576,MATCH(DATE(W$2,1,1),Emissions!$A$1:$LI$1),FALSE)</f>
        <v>10.65341929</v>
      </c>
      <c r="X679" s="361">
        <f>+VLOOKUP($E679,Emissions!$1:$1048576,MATCH(DATE(X$2,1,1),Emissions!$A$1:$LI$1),FALSE)</f>
        <v>10.44412464</v>
      </c>
      <c r="Y679" s="361">
        <f>+VLOOKUP($E679,Emissions!$1:$1048576,MATCH(DATE(Y$2,1,1),Emissions!$A$1:$LI$1),FALSE)</f>
        <v>10.242199729999999</v>
      </c>
      <c r="Z679" s="361">
        <f>+VLOOKUP($E679,Emissions!$1:$1048576,MATCH(DATE(Z$2,1,1),Emissions!$A$1:$LI$1),FALSE)</f>
        <v>10.05115157</v>
      </c>
      <c r="AA679" s="361">
        <f>+VLOOKUP($E679,Emissions!$1:$1048576,MATCH(DATE(AA$2,1,1),Emissions!$A$1:$LI$1),FALSE)</f>
        <v>9.9045939379999997</v>
      </c>
      <c r="AB679" s="361">
        <f>+VLOOKUP($E679,Emissions!$1:$1048576,MATCH(DATE(AB$2,1,1),Emissions!$A$1:$LI$1),FALSE)</f>
        <v>9.7974270519999997</v>
      </c>
      <c r="AC679" s="361">
        <f>+VLOOKUP($E679,Emissions!$1:$1048576,MATCH(DATE(AC$2,1,1),Emissions!$A$1:$LI$1),FALSE)</f>
        <v>9.7260639770000008</v>
      </c>
      <c r="AD679" s="361">
        <f>+VLOOKUP($E679,Emissions!$1:$1048576,MATCH(DATE(AD$2,1,1),Emissions!$A$1:$LI$1),FALSE)</f>
        <v>9.687768019</v>
      </c>
      <c r="AE679" s="361">
        <f>+VLOOKUP($E679,Emissions!$1:$1048576,MATCH(DATE(AE$2,1,1),Emissions!$A$1:$LI$1),FALSE)</f>
        <v>9.6786010650000005</v>
      </c>
      <c r="AF679" s="361">
        <f>+VLOOKUP($E679,Emissions!$1:$1048576,MATCH(DATE(AF$2,1,1),Emissions!$A$1:$LI$1),FALSE)</f>
        <v>9.7047131219999994</v>
      </c>
      <c r="AG679" s="361">
        <f>+VLOOKUP($E679,Emissions!$1:$1048576,MATCH(DATE(AG$2,1,1),Emissions!$A$1:$LI$1),FALSE)</f>
        <v>9.7635141240000003</v>
      </c>
      <c r="AH679" s="361">
        <f>+VLOOKUP($E679,Emissions!$1:$1048576,MATCH(DATE(AH$2,1,1),Emissions!$A$1:$LI$1),FALSE)</f>
        <v>9.8532618349999996</v>
      </c>
      <c r="AI679" s="361">
        <f>+VLOOKUP($E679,Emissions!$1:$1048576,MATCH(DATE(AI$2,1,1),Emissions!$A$1:$LI$1),FALSE)</f>
        <v>9.9702851189999997</v>
      </c>
      <c r="AJ679" s="361">
        <f>+VLOOKUP($E679,Emissions!$1:$1048576,MATCH(DATE(AJ$2,1,1),Emissions!$A$1:$LI$1),FALSE)</f>
        <v>10.1096279</v>
      </c>
      <c r="AK679" s="361">
        <f>+VLOOKUP($E679,Emissions!$1:$1048576,MATCH(DATE(AK$2,1,1),Emissions!$A$1:$LI$1),FALSE)</f>
        <v>10.27718587</v>
      </c>
      <c r="AL679" s="361">
        <f>+VLOOKUP($E679,Emissions!$1:$1048576,MATCH(DATE(AL$2,1,1),Emissions!$A$1:$LI$1),FALSE)</f>
        <v>10.465969810000001</v>
      </c>
      <c r="AM679" s="361">
        <f>+VLOOKUP($E679,Emissions!$1:$1048576,MATCH(DATE(AM$2,1,1),Emissions!$A$1:$LI$1),FALSE)</f>
        <v>10.66968166</v>
      </c>
      <c r="AN679" s="361">
        <f>+VLOOKUP($E679,Emissions!$1:$1048576,MATCH(DATE(AN$2,1,1),Emissions!$A$1:$LI$1),FALSE)</f>
        <v>10.882465659999999</v>
      </c>
      <c r="AO679" s="361">
        <f>+VLOOKUP($E679,Emissions!$1:$1048576,MATCH(DATE(AO$2,1,1),Emissions!$A$1:$LI$1),FALSE)</f>
        <v>11.09878582</v>
      </c>
    </row>
    <row r="680" spans="1:41" ht="15" customHeight="1" x14ac:dyDescent="0.35">
      <c r="A680" s="411"/>
      <c r="B680" s="170"/>
      <c r="C680" s="138" t="s">
        <v>607</v>
      </c>
      <c r="D680" s="114" t="s">
        <v>1029</v>
      </c>
      <c r="E680" s="50" t="s">
        <v>2770</v>
      </c>
      <c r="F680" s="361">
        <f>+VLOOKUP($E680,Emissions!$1:$1048576,MATCH(DATE(F$2,1,1),Emissions!$A$1:$LI$1),FALSE)</f>
        <v>7.2195824479999997</v>
      </c>
      <c r="G680" s="361">
        <f>+VLOOKUP($E680,Emissions!$1:$1048576,MATCH(DATE(G$2,1,1),Emissions!$A$1:$LI$1),FALSE)</f>
        <v>7.1568297510000001</v>
      </c>
      <c r="H680" s="361">
        <f>+VLOOKUP($E680,Emissions!$1:$1048576,MATCH(DATE(H$2,1,1),Emissions!$A$1:$LI$1),FALSE)</f>
        <v>7.0817795539999997</v>
      </c>
      <c r="I680" s="361">
        <f>+VLOOKUP($E680,Emissions!$1:$1048576,MATCH(DATE(I$2,1,1),Emissions!$A$1:$LI$1),FALSE)</f>
        <v>6.9720393830000003</v>
      </c>
      <c r="J680" s="361">
        <f>+VLOOKUP($E680,Emissions!$1:$1048576,MATCH(DATE(J$2,1,1),Emissions!$A$1:$LI$1),FALSE)</f>
        <v>6.9310400479999998</v>
      </c>
      <c r="K680" s="361">
        <f>+VLOOKUP($E680,Emissions!$1:$1048576,MATCH(DATE(K$2,1,1),Emissions!$A$1:$LI$1),FALSE)</f>
        <v>6.9419179870000001</v>
      </c>
      <c r="L680" s="361">
        <f>+VLOOKUP($E680,Emissions!$1:$1048576,MATCH(DATE(L$2,1,1),Emissions!$A$1:$LI$1),FALSE)</f>
        <v>6.9915758810000002</v>
      </c>
      <c r="M680" s="361">
        <f>+VLOOKUP($E680,Emissions!$1:$1048576,MATCH(DATE(M$2,1,1),Emissions!$A$1:$LI$1),FALSE)</f>
        <v>6.9467978989999999</v>
      </c>
      <c r="N680" s="361">
        <f>+VLOOKUP($E680,Emissions!$1:$1048576,MATCH(DATE(N$2,1,1),Emissions!$A$1:$LI$1),FALSE)</f>
        <v>6.8009439089999999</v>
      </c>
      <c r="O680" s="361">
        <f>+VLOOKUP($E680,Emissions!$1:$1048576,MATCH(DATE(O$2,1,1),Emissions!$A$1:$LI$1),FALSE)</f>
        <v>6.5529375639999996</v>
      </c>
      <c r="P680" s="361">
        <f>+VLOOKUP($E680,Emissions!$1:$1048576,MATCH(DATE(P$2,1,1),Emissions!$A$1:$LI$1),FALSE)</f>
        <v>6.2088181880000004</v>
      </c>
      <c r="Q680" s="361">
        <f>+VLOOKUP($E680,Emissions!$1:$1048576,MATCH(DATE(Q$2,1,1),Emissions!$A$1:$LI$1),FALSE)</f>
        <v>5.9783014630000002</v>
      </c>
      <c r="R680" s="361">
        <f>+VLOOKUP($E680,Emissions!$1:$1048576,MATCH(DATE(R$2,1,1),Emissions!$A$1:$LI$1),FALSE)</f>
        <v>5.8225117329999998</v>
      </c>
      <c r="S680" s="361">
        <f>+VLOOKUP($E680,Emissions!$1:$1048576,MATCH(DATE(S$2,1,1),Emissions!$A$1:$LI$1),FALSE)</f>
        <v>5.7136303699999997</v>
      </c>
      <c r="T680" s="361">
        <f>+VLOOKUP($E680,Emissions!$1:$1048576,MATCH(DATE(T$2,1,1),Emissions!$A$1:$LI$1),FALSE)</f>
        <v>5.6336365529999997</v>
      </c>
      <c r="U680" s="361">
        <f>+VLOOKUP($E680,Emissions!$1:$1048576,MATCH(DATE(U$2,1,1),Emissions!$A$1:$LI$1),FALSE)</f>
        <v>5.5711017109999998</v>
      </c>
      <c r="V680" s="361">
        <f>+VLOOKUP($E680,Emissions!$1:$1048576,MATCH(DATE(V$2,1,1),Emissions!$A$1:$LI$1),FALSE)</f>
        <v>5.5072825889999999</v>
      </c>
      <c r="W680" s="361">
        <f>+VLOOKUP($E680,Emissions!$1:$1048576,MATCH(DATE(W$2,1,1),Emissions!$A$1:$LI$1),FALSE)</f>
        <v>5.4412820560000004</v>
      </c>
      <c r="X680" s="361">
        <f>+VLOOKUP($E680,Emissions!$1:$1048576,MATCH(DATE(X$2,1,1),Emissions!$A$1:$LI$1),FALSE)</f>
        <v>5.3735242679999997</v>
      </c>
      <c r="Y680" s="361">
        <f>+VLOOKUP($E680,Emissions!$1:$1048576,MATCH(DATE(Y$2,1,1),Emissions!$A$1:$LI$1),FALSE)</f>
        <v>5.3050296000000001</v>
      </c>
      <c r="Z680" s="361">
        <f>+VLOOKUP($E680,Emissions!$1:$1048576,MATCH(DATE(Z$2,1,1),Emissions!$A$1:$LI$1),FALSE)</f>
        <v>5.2370633599999996</v>
      </c>
      <c r="AA680" s="361">
        <f>+VLOOKUP($E680,Emissions!$1:$1048576,MATCH(DATE(AA$2,1,1),Emissions!$A$1:$LI$1),FALSE)</f>
        <v>5.1833062969999997</v>
      </c>
      <c r="AB680" s="361">
        <f>+VLOOKUP($E680,Emissions!$1:$1048576,MATCH(DATE(AB$2,1,1),Emissions!$A$1:$LI$1),FALSE)</f>
        <v>5.1412608129999997</v>
      </c>
      <c r="AC680" s="361">
        <f>+VLOOKUP($E680,Emissions!$1:$1048576,MATCH(DATE(AC$2,1,1),Emissions!$A$1:$LI$1),FALSE)</f>
        <v>5.1092929590000002</v>
      </c>
      <c r="AD680" s="361">
        <f>+VLOOKUP($E680,Emissions!$1:$1048576,MATCH(DATE(AD$2,1,1),Emissions!$A$1:$LI$1),FALSE)</f>
        <v>5.0864616290000004</v>
      </c>
      <c r="AE680" s="361">
        <f>+VLOOKUP($E680,Emissions!$1:$1048576,MATCH(DATE(AE$2,1,1),Emissions!$A$1:$LI$1),FALSE)</f>
        <v>5.0721467840000001</v>
      </c>
      <c r="AF680" s="361">
        <f>+VLOOKUP($E680,Emissions!$1:$1048576,MATCH(DATE(AF$2,1,1),Emissions!$A$1:$LI$1),FALSE)</f>
        <v>5.0686351429999998</v>
      </c>
      <c r="AG680" s="361">
        <f>+VLOOKUP($E680,Emissions!$1:$1048576,MATCH(DATE(AG$2,1,1),Emissions!$A$1:$LI$1),FALSE)</f>
        <v>5.0745185340000001</v>
      </c>
      <c r="AH680" s="361">
        <f>+VLOOKUP($E680,Emissions!$1:$1048576,MATCH(DATE(AH$2,1,1),Emissions!$A$1:$LI$1),FALSE)</f>
        <v>5.0889946229999996</v>
      </c>
      <c r="AI680" s="361">
        <f>+VLOOKUP($E680,Emissions!$1:$1048576,MATCH(DATE(AI$2,1,1),Emissions!$A$1:$LI$1),FALSE)</f>
        <v>5.1111662630000003</v>
      </c>
      <c r="AJ680" s="361">
        <f>+VLOOKUP($E680,Emissions!$1:$1048576,MATCH(DATE(AJ$2,1,1),Emissions!$A$1:$LI$1),FALSE)</f>
        <v>5.1399878909999996</v>
      </c>
      <c r="AK680" s="361">
        <f>+VLOOKUP($E680,Emissions!$1:$1048576,MATCH(DATE(AK$2,1,1),Emissions!$A$1:$LI$1),FALSE)</f>
        <v>5.1789326420000004</v>
      </c>
      <c r="AL680" s="361">
        <f>+VLOOKUP($E680,Emissions!$1:$1048576,MATCH(DATE(AL$2,1,1),Emissions!$A$1:$LI$1),FALSE)</f>
        <v>5.2256630199999998</v>
      </c>
      <c r="AM680" s="361">
        <f>+VLOOKUP($E680,Emissions!$1:$1048576,MATCH(DATE(AM$2,1,1),Emissions!$A$1:$LI$1),FALSE)</f>
        <v>5.27812576</v>
      </c>
      <c r="AN680" s="361">
        <f>+VLOOKUP($E680,Emissions!$1:$1048576,MATCH(DATE(AN$2,1,1),Emissions!$A$1:$LI$1),FALSE)</f>
        <v>5.3344989490000003</v>
      </c>
      <c r="AO680" s="361">
        <f>+VLOOKUP($E680,Emissions!$1:$1048576,MATCH(DATE(AO$2,1,1),Emissions!$A$1:$LI$1),FALSE)</f>
        <v>5.393133905</v>
      </c>
    </row>
    <row r="681" spans="1:41" s="92" customFormat="1" ht="15" customHeight="1" x14ac:dyDescent="0.35">
      <c r="A681" s="411"/>
      <c r="B681" s="170"/>
      <c r="C681" s="137" t="s">
        <v>1091</v>
      </c>
      <c r="D681" s="147" t="s">
        <v>1029</v>
      </c>
      <c r="E681" s="136" t="s">
        <v>2771</v>
      </c>
      <c r="F681" s="327">
        <f>+VLOOKUP($E681,Emissions!$1:$1048576,MATCH(DATE(F$2,1,1),Emissions!$A$1:$LI$1),FALSE)</f>
        <v>0.52324377450000004</v>
      </c>
      <c r="G681" s="327">
        <f>+VLOOKUP($E681,Emissions!$1:$1048576,MATCH(DATE(G$2,1,1),Emissions!$A$1:$LI$1),FALSE)</f>
        <v>0.52763004069999997</v>
      </c>
      <c r="H681" s="327">
        <f>+VLOOKUP($E681,Emissions!$1:$1048576,MATCH(DATE(H$2,1,1),Emissions!$A$1:$LI$1),FALSE)</f>
        <v>0.53203827969999995</v>
      </c>
      <c r="I681" s="327">
        <f>+VLOOKUP($E681,Emissions!$1:$1048576,MATCH(DATE(I$2,1,1),Emissions!$A$1:$LI$1),FALSE)</f>
        <v>0.53666793489999998</v>
      </c>
      <c r="J681" s="327">
        <f>+VLOOKUP($E681,Emissions!$1:$1048576,MATCH(DATE(J$2,1,1),Emissions!$A$1:$LI$1),FALSE)</f>
        <v>0.54293664230000005</v>
      </c>
      <c r="K681" s="327">
        <f>+VLOOKUP($E681,Emissions!$1:$1048576,MATCH(DATE(K$2,1,1),Emissions!$A$1:$LI$1),FALSE)</f>
        <v>0.55077279619999997</v>
      </c>
      <c r="L681" s="327">
        <f>+VLOOKUP($E681,Emissions!$1:$1048576,MATCH(DATE(L$2,1,1),Emissions!$A$1:$LI$1),FALSE)</f>
        <v>0.56025987070000005</v>
      </c>
      <c r="M681" s="327">
        <f>+VLOOKUP($E681,Emissions!$1:$1048576,MATCH(DATE(M$2,1,1),Emissions!$A$1:$LI$1),FALSE)</f>
        <v>0.56924268509999998</v>
      </c>
      <c r="N681" s="327">
        <f>+VLOOKUP($E681,Emissions!$1:$1048576,MATCH(DATE(N$2,1,1),Emissions!$A$1:$LI$1),FALSE)</f>
        <v>0.57696438679999995</v>
      </c>
      <c r="O681" s="327">
        <f>+VLOOKUP($E681,Emissions!$1:$1048576,MATCH(DATE(O$2,1,1),Emissions!$A$1:$LI$1),FALSE)</f>
        <v>0.582941759</v>
      </c>
      <c r="P681" s="327">
        <f>+VLOOKUP($E681,Emissions!$1:$1048576,MATCH(DATE(P$2,1,1),Emissions!$A$1:$LI$1),FALSE)</f>
        <v>0.58643741800000004</v>
      </c>
      <c r="Q681" s="327">
        <f>+VLOOKUP($E681,Emissions!$1:$1048576,MATCH(DATE(Q$2,1,1),Emissions!$A$1:$LI$1),FALSE)</f>
        <v>0.58985926570000002</v>
      </c>
      <c r="R681" s="327">
        <f>+VLOOKUP($E681,Emissions!$1:$1048576,MATCH(DATE(R$2,1,1),Emissions!$A$1:$LI$1),FALSE)</f>
        <v>0.59348849459999997</v>
      </c>
      <c r="S681" s="327">
        <f>+VLOOKUP($E681,Emissions!$1:$1048576,MATCH(DATE(S$2,1,1),Emissions!$A$1:$LI$1),FALSE)</f>
        <v>0.59732717459999995</v>
      </c>
      <c r="T681" s="327">
        <f>+VLOOKUP($E681,Emissions!$1:$1048576,MATCH(DATE(T$2,1,1),Emissions!$A$1:$LI$1),FALSE)</f>
        <v>0.60135666109999997</v>
      </c>
      <c r="U681" s="327">
        <f>+VLOOKUP($E681,Emissions!$1:$1048576,MATCH(DATE(U$2,1,1),Emissions!$A$1:$LI$1),FALSE)</f>
        <v>0.60558697949999996</v>
      </c>
      <c r="V681" s="327">
        <f>+VLOOKUP($E681,Emissions!$1:$1048576,MATCH(DATE(V$2,1,1),Emissions!$A$1:$LI$1),FALSE)</f>
        <v>0.60970202939999996</v>
      </c>
      <c r="W681" s="327">
        <f>+VLOOKUP($E681,Emissions!$1:$1048576,MATCH(DATE(W$2,1,1),Emissions!$A$1:$LI$1),FALSE)</f>
        <v>0.61396330040000002</v>
      </c>
      <c r="X681" s="327">
        <f>+VLOOKUP($E681,Emissions!$1:$1048576,MATCH(DATE(X$2,1,1),Emissions!$A$1:$LI$1),FALSE)</f>
        <v>0.61851899870000004</v>
      </c>
      <c r="Y681" s="327">
        <f>+VLOOKUP($E681,Emissions!$1:$1048576,MATCH(DATE(Y$2,1,1),Emissions!$A$1:$LI$1),FALSE)</f>
        <v>0.62345911040000002</v>
      </c>
      <c r="Z681" s="327">
        <f>+VLOOKUP($E681,Emissions!$1:$1048576,MATCH(DATE(Z$2,1,1),Emissions!$A$1:$LI$1),FALSE)</f>
        <v>0.62884013319999998</v>
      </c>
      <c r="AA681" s="327">
        <f>+VLOOKUP($E681,Emissions!$1:$1048576,MATCH(DATE(AA$2,1,1),Emissions!$A$1:$LI$1),FALSE)</f>
        <v>0.63509537999999999</v>
      </c>
      <c r="AB681" s="327">
        <f>+VLOOKUP($E681,Emissions!$1:$1048576,MATCH(DATE(AB$2,1,1),Emissions!$A$1:$LI$1),FALSE)</f>
        <v>0.64233145609999998</v>
      </c>
      <c r="AC681" s="327">
        <f>+VLOOKUP($E681,Emissions!$1:$1048576,MATCH(DATE(AC$2,1,1),Emissions!$A$1:$LI$1),FALSE)</f>
        <v>0.65058017170000004</v>
      </c>
      <c r="AD681" s="327">
        <f>+VLOOKUP($E681,Emissions!$1:$1048576,MATCH(DATE(AD$2,1,1),Emissions!$A$1:$LI$1),FALSE)</f>
        <v>0.65982041400000002</v>
      </c>
      <c r="AE681" s="327">
        <f>+VLOOKUP($E681,Emissions!$1:$1048576,MATCH(DATE(AE$2,1,1),Emissions!$A$1:$LI$1),FALSE)</f>
        <v>0.66994819490000002</v>
      </c>
      <c r="AF681" s="327">
        <f>+VLOOKUP($E681,Emissions!$1:$1048576,MATCH(DATE(AF$2,1,1),Emissions!$A$1:$LI$1),FALSE)</f>
        <v>0.67980884100000005</v>
      </c>
      <c r="AG681" s="327">
        <f>+VLOOKUP($E681,Emissions!$1:$1048576,MATCH(DATE(AG$2,1,1),Emissions!$A$1:$LI$1),FALSE)</f>
        <v>0.69005486019999995</v>
      </c>
      <c r="AH681" s="327">
        <f>+VLOOKUP($E681,Emissions!$1:$1048576,MATCH(DATE(AH$2,1,1),Emissions!$A$1:$LI$1),FALSE)</f>
        <v>0.70110289270000004</v>
      </c>
      <c r="AI681" s="327">
        <f>+VLOOKUP($E681,Emissions!$1:$1048576,MATCH(DATE(AI$2,1,1),Emissions!$A$1:$LI$1),FALSE)</f>
        <v>0.71295785239999998</v>
      </c>
      <c r="AJ681" s="327">
        <f>+VLOOKUP($E681,Emissions!$1:$1048576,MATCH(DATE(AJ$2,1,1),Emissions!$A$1:$LI$1),FALSE)</f>
        <v>0.72543521040000003</v>
      </c>
      <c r="AK681" s="327">
        <f>+VLOOKUP($E681,Emissions!$1:$1048576,MATCH(DATE(AK$2,1,1),Emissions!$A$1:$LI$1),FALSE)</f>
        <v>0.73848070909999997</v>
      </c>
      <c r="AL681" s="327">
        <f>+VLOOKUP($E681,Emissions!$1:$1048576,MATCH(DATE(AL$2,1,1),Emissions!$A$1:$LI$1),FALSE)</f>
        <v>0.75193727539999999</v>
      </c>
      <c r="AM681" s="327">
        <f>+VLOOKUP($E681,Emissions!$1:$1048576,MATCH(DATE(AM$2,1,1),Emissions!$A$1:$LI$1),FALSE)</f>
        <v>0.76564742289999999</v>
      </c>
      <c r="AN681" s="327">
        <f>+VLOOKUP($E681,Emissions!$1:$1048576,MATCH(DATE(AN$2,1,1),Emissions!$A$1:$LI$1),FALSE)</f>
        <v>0.77945775019999997</v>
      </c>
      <c r="AO681" s="327">
        <f>+VLOOKUP($E681,Emissions!$1:$1048576,MATCH(DATE(AO$2,1,1),Emissions!$A$1:$LI$1),FALSE)</f>
        <v>0.79321821459999997</v>
      </c>
    </row>
    <row r="682" spans="1:41" ht="15" customHeight="1" x14ac:dyDescent="0.35">
      <c r="A682" s="411"/>
      <c r="B682" s="170"/>
      <c r="C682" s="138" t="s">
        <v>455</v>
      </c>
      <c r="D682" s="114" t="s">
        <v>1029</v>
      </c>
      <c r="E682" s="50" t="s">
        <v>2772</v>
      </c>
      <c r="F682" s="361">
        <f>+VLOOKUP($E682,Emissions!$1:$1048576,MATCH(DATE(F$2,1,1),Emissions!$A$1:$LI$1),FALSE)</f>
        <v>0.52324377450000004</v>
      </c>
      <c r="G682" s="361">
        <f>+VLOOKUP($E682,Emissions!$1:$1048576,MATCH(DATE(G$2,1,1),Emissions!$A$1:$LI$1),FALSE)</f>
        <v>0.52763004069999997</v>
      </c>
      <c r="H682" s="361">
        <f>+VLOOKUP($E682,Emissions!$1:$1048576,MATCH(DATE(H$2,1,1),Emissions!$A$1:$LI$1),FALSE)</f>
        <v>0.53203827969999995</v>
      </c>
      <c r="I682" s="361">
        <f>+VLOOKUP($E682,Emissions!$1:$1048576,MATCH(DATE(I$2,1,1),Emissions!$A$1:$LI$1),FALSE)</f>
        <v>0.53666793489999998</v>
      </c>
      <c r="J682" s="361">
        <f>+VLOOKUP($E682,Emissions!$1:$1048576,MATCH(DATE(J$2,1,1),Emissions!$A$1:$LI$1),FALSE)</f>
        <v>0.54293664230000005</v>
      </c>
      <c r="K682" s="361">
        <f>+VLOOKUP($E682,Emissions!$1:$1048576,MATCH(DATE(K$2,1,1),Emissions!$A$1:$LI$1),FALSE)</f>
        <v>0.55077279619999997</v>
      </c>
      <c r="L682" s="361">
        <f>+VLOOKUP($E682,Emissions!$1:$1048576,MATCH(DATE(L$2,1,1),Emissions!$A$1:$LI$1),FALSE)</f>
        <v>0.56025987070000005</v>
      </c>
      <c r="M682" s="361">
        <f>+VLOOKUP($E682,Emissions!$1:$1048576,MATCH(DATE(M$2,1,1),Emissions!$A$1:$LI$1),FALSE)</f>
        <v>0.56924268509999998</v>
      </c>
      <c r="N682" s="361">
        <f>+VLOOKUP($E682,Emissions!$1:$1048576,MATCH(DATE(N$2,1,1),Emissions!$A$1:$LI$1),FALSE)</f>
        <v>0.57696438679999995</v>
      </c>
      <c r="O682" s="361">
        <f>+VLOOKUP($E682,Emissions!$1:$1048576,MATCH(DATE(O$2,1,1),Emissions!$A$1:$LI$1),FALSE)</f>
        <v>0.582941759</v>
      </c>
      <c r="P682" s="361">
        <f>+VLOOKUP($E682,Emissions!$1:$1048576,MATCH(DATE(P$2,1,1),Emissions!$A$1:$LI$1),FALSE)</f>
        <v>0.58643741800000004</v>
      </c>
      <c r="Q682" s="361">
        <f>+VLOOKUP($E682,Emissions!$1:$1048576,MATCH(DATE(Q$2,1,1),Emissions!$A$1:$LI$1),FALSE)</f>
        <v>0.58985926570000002</v>
      </c>
      <c r="R682" s="361">
        <f>+VLOOKUP($E682,Emissions!$1:$1048576,MATCH(DATE(R$2,1,1),Emissions!$A$1:$LI$1),FALSE)</f>
        <v>0.59348849459999997</v>
      </c>
      <c r="S682" s="361">
        <f>+VLOOKUP($E682,Emissions!$1:$1048576,MATCH(DATE(S$2,1,1),Emissions!$A$1:$LI$1),FALSE)</f>
        <v>0.59732717459999995</v>
      </c>
      <c r="T682" s="361">
        <f>+VLOOKUP($E682,Emissions!$1:$1048576,MATCH(DATE(T$2,1,1),Emissions!$A$1:$LI$1),FALSE)</f>
        <v>0.60135666109999997</v>
      </c>
      <c r="U682" s="361">
        <f>+VLOOKUP($E682,Emissions!$1:$1048576,MATCH(DATE(U$2,1,1),Emissions!$A$1:$LI$1),FALSE)</f>
        <v>0.60558697949999996</v>
      </c>
      <c r="V682" s="361">
        <f>+VLOOKUP($E682,Emissions!$1:$1048576,MATCH(DATE(V$2,1,1),Emissions!$A$1:$LI$1),FALSE)</f>
        <v>0.60970202939999996</v>
      </c>
      <c r="W682" s="361">
        <f>+VLOOKUP($E682,Emissions!$1:$1048576,MATCH(DATE(W$2,1,1),Emissions!$A$1:$LI$1),FALSE)</f>
        <v>0.61396330040000002</v>
      </c>
      <c r="X682" s="361">
        <f>+VLOOKUP($E682,Emissions!$1:$1048576,MATCH(DATE(X$2,1,1),Emissions!$A$1:$LI$1),FALSE)</f>
        <v>0.61851899870000004</v>
      </c>
      <c r="Y682" s="361">
        <f>+VLOOKUP($E682,Emissions!$1:$1048576,MATCH(DATE(Y$2,1,1),Emissions!$A$1:$LI$1),FALSE)</f>
        <v>0.62345911040000002</v>
      </c>
      <c r="Z682" s="361">
        <f>+VLOOKUP($E682,Emissions!$1:$1048576,MATCH(DATE(Z$2,1,1),Emissions!$A$1:$LI$1),FALSE)</f>
        <v>0.62884013319999998</v>
      </c>
      <c r="AA682" s="361">
        <f>+VLOOKUP($E682,Emissions!$1:$1048576,MATCH(DATE(AA$2,1,1),Emissions!$A$1:$LI$1),FALSE)</f>
        <v>0.63509537999999999</v>
      </c>
      <c r="AB682" s="361">
        <f>+VLOOKUP($E682,Emissions!$1:$1048576,MATCH(DATE(AB$2,1,1),Emissions!$A$1:$LI$1),FALSE)</f>
        <v>0.64233145609999998</v>
      </c>
      <c r="AC682" s="361">
        <f>+VLOOKUP($E682,Emissions!$1:$1048576,MATCH(DATE(AC$2,1,1),Emissions!$A$1:$LI$1),FALSE)</f>
        <v>0.65058017170000004</v>
      </c>
      <c r="AD682" s="361">
        <f>+VLOOKUP($E682,Emissions!$1:$1048576,MATCH(DATE(AD$2,1,1),Emissions!$A$1:$LI$1),FALSE)</f>
        <v>0.65982041400000002</v>
      </c>
      <c r="AE682" s="361">
        <f>+VLOOKUP($E682,Emissions!$1:$1048576,MATCH(DATE(AE$2,1,1),Emissions!$A$1:$LI$1),FALSE)</f>
        <v>0.66994819490000002</v>
      </c>
      <c r="AF682" s="361">
        <f>+VLOOKUP($E682,Emissions!$1:$1048576,MATCH(DATE(AF$2,1,1),Emissions!$A$1:$LI$1),FALSE)</f>
        <v>0.67980884100000005</v>
      </c>
      <c r="AG682" s="361">
        <f>+VLOOKUP($E682,Emissions!$1:$1048576,MATCH(DATE(AG$2,1,1),Emissions!$A$1:$LI$1),FALSE)</f>
        <v>0.69005486019999995</v>
      </c>
      <c r="AH682" s="361">
        <f>+VLOOKUP($E682,Emissions!$1:$1048576,MATCH(DATE(AH$2,1,1),Emissions!$A$1:$LI$1),FALSE)</f>
        <v>0.70110289270000004</v>
      </c>
      <c r="AI682" s="361">
        <f>+VLOOKUP($E682,Emissions!$1:$1048576,MATCH(DATE(AI$2,1,1),Emissions!$A$1:$LI$1),FALSE)</f>
        <v>0.71295785239999998</v>
      </c>
      <c r="AJ682" s="361">
        <f>+VLOOKUP($E682,Emissions!$1:$1048576,MATCH(DATE(AJ$2,1,1),Emissions!$A$1:$LI$1),FALSE)</f>
        <v>0.72543521040000003</v>
      </c>
      <c r="AK682" s="361">
        <f>+VLOOKUP($E682,Emissions!$1:$1048576,MATCH(DATE(AK$2,1,1),Emissions!$A$1:$LI$1),FALSE)</f>
        <v>0.73848070909999997</v>
      </c>
      <c r="AL682" s="361">
        <f>+VLOOKUP($E682,Emissions!$1:$1048576,MATCH(DATE(AL$2,1,1),Emissions!$A$1:$LI$1),FALSE)</f>
        <v>0.75193727539999999</v>
      </c>
      <c r="AM682" s="361">
        <f>+VLOOKUP($E682,Emissions!$1:$1048576,MATCH(DATE(AM$2,1,1),Emissions!$A$1:$LI$1),FALSE)</f>
        <v>0.76564742289999999</v>
      </c>
      <c r="AN682" s="361">
        <f>+VLOOKUP($E682,Emissions!$1:$1048576,MATCH(DATE(AN$2,1,1),Emissions!$A$1:$LI$1),FALSE)</f>
        <v>0.77945775019999997</v>
      </c>
      <c r="AO682" s="361">
        <f>+VLOOKUP($E682,Emissions!$1:$1048576,MATCH(DATE(AO$2,1,1),Emissions!$A$1:$LI$1),FALSE)</f>
        <v>0.79321821459999997</v>
      </c>
    </row>
    <row r="683" spans="1:41" ht="15" customHeight="1" x14ac:dyDescent="0.35">
      <c r="A683" s="411"/>
      <c r="B683" s="170"/>
      <c r="C683" s="138" t="s">
        <v>456</v>
      </c>
      <c r="D683" s="114" t="s">
        <v>1029</v>
      </c>
      <c r="E683" s="50" t="s">
        <v>2773</v>
      </c>
      <c r="F683" s="361">
        <f>+VLOOKUP($E683,Emissions!$1:$1048576,MATCH(DATE(F$2,1,1),Emissions!$A$1:$LI$1),FALSE)</f>
        <v>0</v>
      </c>
      <c r="G683" s="361">
        <f>+VLOOKUP($E683,Emissions!$1:$1048576,MATCH(DATE(G$2,1,1),Emissions!$A$1:$LI$1),FALSE)</f>
        <v>0</v>
      </c>
      <c r="H683" s="361">
        <f>+VLOOKUP($E683,Emissions!$1:$1048576,MATCH(DATE(H$2,1,1),Emissions!$A$1:$LI$1),FALSE)</f>
        <v>0</v>
      </c>
      <c r="I683" s="361">
        <f>+VLOOKUP($E683,Emissions!$1:$1048576,MATCH(DATE(I$2,1,1),Emissions!$A$1:$LI$1),FALSE)</f>
        <v>0</v>
      </c>
      <c r="J683" s="361">
        <f>+VLOOKUP($E683,Emissions!$1:$1048576,MATCH(DATE(J$2,1,1),Emissions!$A$1:$LI$1),FALSE)</f>
        <v>0</v>
      </c>
      <c r="K683" s="361">
        <f>+VLOOKUP($E683,Emissions!$1:$1048576,MATCH(DATE(K$2,1,1),Emissions!$A$1:$LI$1),FALSE)</f>
        <v>0</v>
      </c>
      <c r="L683" s="361">
        <f>+VLOOKUP($E683,Emissions!$1:$1048576,MATCH(DATE(L$2,1,1),Emissions!$A$1:$LI$1),FALSE)</f>
        <v>0</v>
      </c>
      <c r="M683" s="361">
        <f>+VLOOKUP($E683,Emissions!$1:$1048576,MATCH(DATE(M$2,1,1),Emissions!$A$1:$LI$1),FALSE)</f>
        <v>0</v>
      </c>
      <c r="N683" s="361">
        <f>+VLOOKUP($E683,Emissions!$1:$1048576,MATCH(DATE(N$2,1,1),Emissions!$A$1:$LI$1),FALSE)</f>
        <v>0</v>
      </c>
      <c r="O683" s="361">
        <f>+VLOOKUP($E683,Emissions!$1:$1048576,MATCH(DATE(O$2,1,1),Emissions!$A$1:$LI$1),FALSE)</f>
        <v>0</v>
      </c>
      <c r="P683" s="361">
        <f>+VLOOKUP($E683,Emissions!$1:$1048576,MATCH(DATE(P$2,1,1),Emissions!$A$1:$LI$1),FALSE)</f>
        <v>0</v>
      </c>
      <c r="Q683" s="361">
        <f>+VLOOKUP($E683,Emissions!$1:$1048576,MATCH(DATE(Q$2,1,1),Emissions!$A$1:$LI$1),FALSE)</f>
        <v>0</v>
      </c>
      <c r="R683" s="361">
        <f>+VLOOKUP($E683,Emissions!$1:$1048576,MATCH(DATE(R$2,1,1),Emissions!$A$1:$LI$1),FALSE)</f>
        <v>0</v>
      </c>
      <c r="S683" s="361">
        <f>+VLOOKUP($E683,Emissions!$1:$1048576,MATCH(DATE(S$2,1,1),Emissions!$A$1:$LI$1),FALSE)</f>
        <v>0</v>
      </c>
      <c r="T683" s="361">
        <f>+VLOOKUP($E683,Emissions!$1:$1048576,MATCH(DATE(T$2,1,1),Emissions!$A$1:$LI$1),FALSE)</f>
        <v>0</v>
      </c>
      <c r="U683" s="361">
        <f>+VLOOKUP($E683,Emissions!$1:$1048576,MATCH(DATE(U$2,1,1),Emissions!$A$1:$LI$1),FALSE)</f>
        <v>0</v>
      </c>
      <c r="V683" s="361">
        <f>+VLOOKUP($E683,Emissions!$1:$1048576,MATCH(DATE(V$2,1,1),Emissions!$A$1:$LI$1),FALSE)</f>
        <v>0</v>
      </c>
      <c r="W683" s="361">
        <f>+VLOOKUP($E683,Emissions!$1:$1048576,MATCH(DATE(W$2,1,1),Emissions!$A$1:$LI$1),FALSE)</f>
        <v>0</v>
      </c>
      <c r="X683" s="361">
        <f>+VLOOKUP($E683,Emissions!$1:$1048576,MATCH(DATE(X$2,1,1),Emissions!$A$1:$LI$1),FALSE)</f>
        <v>0</v>
      </c>
      <c r="Y683" s="361">
        <f>+VLOOKUP($E683,Emissions!$1:$1048576,MATCH(DATE(Y$2,1,1),Emissions!$A$1:$LI$1),FALSE)</f>
        <v>0</v>
      </c>
      <c r="Z683" s="361">
        <f>+VLOOKUP($E683,Emissions!$1:$1048576,MATCH(DATE(Z$2,1,1),Emissions!$A$1:$LI$1),FALSE)</f>
        <v>0</v>
      </c>
      <c r="AA683" s="361">
        <f>+VLOOKUP($E683,Emissions!$1:$1048576,MATCH(DATE(AA$2,1,1),Emissions!$A$1:$LI$1),FALSE)</f>
        <v>0</v>
      </c>
      <c r="AB683" s="361">
        <f>+VLOOKUP($E683,Emissions!$1:$1048576,MATCH(DATE(AB$2,1,1),Emissions!$A$1:$LI$1),FALSE)</f>
        <v>0</v>
      </c>
      <c r="AC683" s="361">
        <f>+VLOOKUP($E683,Emissions!$1:$1048576,MATCH(DATE(AC$2,1,1),Emissions!$A$1:$LI$1),FALSE)</f>
        <v>0</v>
      </c>
      <c r="AD683" s="361">
        <f>+VLOOKUP($E683,Emissions!$1:$1048576,MATCH(DATE(AD$2,1,1),Emissions!$A$1:$LI$1),FALSE)</f>
        <v>0</v>
      </c>
      <c r="AE683" s="361">
        <f>+VLOOKUP($E683,Emissions!$1:$1048576,MATCH(DATE(AE$2,1,1),Emissions!$A$1:$LI$1),FALSE)</f>
        <v>0</v>
      </c>
      <c r="AF683" s="361">
        <f>+VLOOKUP($E683,Emissions!$1:$1048576,MATCH(DATE(AF$2,1,1),Emissions!$A$1:$LI$1),FALSE)</f>
        <v>0</v>
      </c>
      <c r="AG683" s="361">
        <f>+VLOOKUP($E683,Emissions!$1:$1048576,MATCH(DATE(AG$2,1,1),Emissions!$A$1:$LI$1),FALSE)</f>
        <v>0</v>
      </c>
      <c r="AH683" s="361">
        <f>+VLOOKUP($E683,Emissions!$1:$1048576,MATCH(DATE(AH$2,1,1),Emissions!$A$1:$LI$1),FALSE)</f>
        <v>0</v>
      </c>
      <c r="AI683" s="361">
        <f>+VLOOKUP($E683,Emissions!$1:$1048576,MATCH(DATE(AI$2,1,1),Emissions!$A$1:$LI$1),FALSE)</f>
        <v>0</v>
      </c>
      <c r="AJ683" s="361">
        <f>+VLOOKUP($E683,Emissions!$1:$1048576,MATCH(DATE(AJ$2,1,1),Emissions!$A$1:$LI$1),FALSE)</f>
        <v>0</v>
      </c>
      <c r="AK683" s="361">
        <f>+VLOOKUP($E683,Emissions!$1:$1048576,MATCH(DATE(AK$2,1,1),Emissions!$A$1:$LI$1),FALSE)</f>
        <v>0</v>
      </c>
      <c r="AL683" s="361">
        <f>+VLOOKUP($E683,Emissions!$1:$1048576,MATCH(DATE(AL$2,1,1),Emissions!$A$1:$LI$1),FALSE)</f>
        <v>0</v>
      </c>
      <c r="AM683" s="361">
        <f>+VLOOKUP($E683,Emissions!$1:$1048576,MATCH(DATE(AM$2,1,1),Emissions!$A$1:$LI$1),FALSE)</f>
        <v>0</v>
      </c>
      <c r="AN683" s="361">
        <f>+VLOOKUP($E683,Emissions!$1:$1048576,MATCH(DATE(AN$2,1,1),Emissions!$A$1:$LI$1),FALSE)</f>
        <v>0</v>
      </c>
      <c r="AO683" s="361">
        <f>+VLOOKUP($E683,Emissions!$1:$1048576,MATCH(DATE(AO$2,1,1),Emissions!$A$1:$LI$1),FALSE)</f>
        <v>0</v>
      </c>
    </row>
    <row r="684" spans="1:41" ht="15" customHeight="1" x14ac:dyDescent="0.35">
      <c r="A684" s="411"/>
      <c r="B684" s="170"/>
      <c r="C684" s="138" t="s">
        <v>459</v>
      </c>
      <c r="D684" s="114" t="s">
        <v>1029</v>
      </c>
      <c r="E684" s="50" t="s">
        <v>2774</v>
      </c>
      <c r="F684" s="361">
        <f>+VLOOKUP($E684,Emissions!$1:$1048576,MATCH(DATE(F$2,1,1),Emissions!$A$1:$LI$1),FALSE)</f>
        <v>0</v>
      </c>
      <c r="G684" s="361">
        <f>+VLOOKUP($E684,Emissions!$1:$1048576,MATCH(DATE(G$2,1,1),Emissions!$A$1:$LI$1),FALSE)</f>
        <v>0</v>
      </c>
      <c r="H684" s="361">
        <f>+VLOOKUP($E684,Emissions!$1:$1048576,MATCH(DATE(H$2,1,1),Emissions!$A$1:$LI$1),FALSE)</f>
        <v>0</v>
      </c>
      <c r="I684" s="361">
        <f>+VLOOKUP($E684,Emissions!$1:$1048576,MATCH(DATE(I$2,1,1),Emissions!$A$1:$LI$1),FALSE)</f>
        <v>0</v>
      </c>
      <c r="J684" s="361">
        <f>+VLOOKUP($E684,Emissions!$1:$1048576,MATCH(DATE(J$2,1,1),Emissions!$A$1:$LI$1),FALSE)</f>
        <v>0</v>
      </c>
      <c r="K684" s="361">
        <f>+VLOOKUP($E684,Emissions!$1:$1048576,MATCH(DATE(K$2,1,1),Emissions!$A$1:$LI$1),FALSE)</f>
        <v>0</v>
      </c>
      <c r="L684" s="361">
        <f>+VLOOKUP($E684,Emissions!$1:$1048576,MATCH(DATE(L$2,1,1),Emissions!$A$1:$LI$1),FALSE)</f>
        <v>0</v>
      </c>
      <c r="M684" s="361">
        <f>+VLOOKUP($E684,Emissions!$1:$1048576,MATCH(DATE(M$2,1,1),Emissions!$A$1:$LI$1),FALSE)</f>
        <v>0</v>
      </c>
      <c r="N684" s="361">
        <f>+VLOOKUP($E684,Emissions!$1:$1048576,MATCH(DATE(N$2,1,1),Emissions!$A$1:$LI$1),FALSE)</f>
        <v>0</v>
      </c>
      <c r="O684" s="361">
        <f>+VLOOKUP($E684,Emissions!$1:$1048576,MATCH(DATE(O$2,1,1),Emissions!$A$1:$LI$1),FALSE)</f>
        <v>0</v>
      </c>
      <c r="P684" s="361">
        <f>+VLOOKUP($E684,Emissions!$1:$1048576,MATCH(DATE(P$2,1,1),Emissions!$A$1:$LI$1),FALSE)</f>
        <v>0</v>
      </c>
      <c r="Q684" s="361">
        <f>+VLOOKUP($E684,Emissions!$1:$1048576,MATCH(DATE(Q$2,1,1),Emissions!$A$1:$LI$1),FALSE)</f>
        <v>0</v>
      </c>
      <c r="R684" s="361">
        <f>+VLOOKUP($E684,Emissions!$1:$1048576,MATCH(DATE(R$2,1,1),Emissions!$A$1:$LI$1),FALSE)</f>
        <v>0</v>
      </c>
      <c r="S684" s="361">
        <f>+VLOOKUP($E684,Emissions!$1:$1048576,MATCH(DATE(S$2,1,1),Emissions!$A$1:$LI$1),FALSE)</f>
        <v>0</v>
      </c>
      <c r="T684" s="361">
        <f>+VLOOKUP($E684,Emissions!$1:$1048576,MATCH(DATE(T$2,1,1),Emissions!$A$1:$LI$1),FALSE)</f>
        <v>0</v>
      </c>
      <c r="U684" s="361">
        <f>+VLOOKUP($E684,Emissions!$1:$1048576,MATCH(DATE(U$2,1,1),Emissions!$A$1:$LI$1),FALSE)</f>
        <v>0</v>
      </c>
      <c r="V684" s="361">
        <f>+VLOOKUP($E684,Emissions!$1:$1048576,MATCH(DATE(V$2,1,1),Emissions!$A$1:$LI$1),FALSE)</f>
        <v>0</v>
      </c>
      <c r="W684" s="361">
        <f>+VLOOKUP($E684,Emissions!$1:$1048576,MATCH(DATE(W$2,1,1),Emissions!$A$1:$LI$1),FALSE)</f>
        <v>0</v>
      </c>
      <c r="X684" s="361">
        <f>+VLOOKUP($E684,Emissions!$1:$1048576,MATCH(DATE(X$2,1,1),Emissions!$A$1:$LI$1),FALSE)</f>
        <v>0</v>
      </c>
      <c r="Y684" s="361">
        <f>+VLOOKUP($E684,Emissions!$1:$1048576,MATCH(DATE(Y$2,1,1),Emissions!$A$1:$LI$1),FALSE)</f>
        <v>0</v>
      </c>
      <c r="Z684" s="361">
        <f>+VLOOKUP($E684,Emissions!$1:$1048576,MATCH(DATE(Z$2,1,1),Emissions!$A$1:$LI$1),FALSE)</f>
        <v>0</v>
      </c>
      <c r="AA684" s="361">
        <f>+VLOOKUP($E684,Emissions!$1:$1048576,MATCH(DATE(AA$2,1,1),Emissions!$A$1:$LI$1),FALSE)</f>
        <v>0</v>
      </c>
      <c r="AB684" s="361">
        <f>+VLOOKUP($E684,Emissions!$1:$1048576,MATCH(DATE(AB$2,1,1),Emissions!$A$1:$LI$1),FALSE)</f>
        <v>0</v>
      </c>
      <c r="AC684" s="361">
        <f>+VLOOKUP($E684,Emissions!$1:$1048576,MATCH(DATE(AC$2,1,1),Emissions!$A$1:$LI$1),FALSE)</f>
        <v>0</v>
      </c>
      <c r="AD684" s="361">
        <f>+VLOOKUP($E684,Emissions!$1:$1048576,MATCH(DATE(AD$2,1,1),Emissions!$A$1:$LI$1),FALSE)</f>
        <v>0</v>
      </c>
      <c r="AE684" s="361">
        <f>+VLOOKUP($E684,Emissions!$1:$1048576,MATCH(DATE(AE$2,1,1),Emissions!$A$1:$LI$1),FALSE)</f>
        <v>0</v>
      </c>
      <c r="AF684" s="361">
        <f>+VLOOKUP($E684,Emissions!$1:$1048576,MATCH(DATE(AF$2,1,1),Emissions!$A$1:$LI$1),FALSE)</f>
        <v>0</v>
      </c>
      <c r="AG684" s="361">
        <f>+VLOOKUP($E684,Emissions!$1:$1048576,MATCH(DATE(AG$2,1,1),Emissions!$A$1:$LI$1),FALSE)</f>
        <v>0</v>
      </c>
      <c r="AH684" s="361">
        <f>+VLOOKUP($E684,Emissions!$1:$1048576,MATCH(DATE(AH$2,1,1),Emissions!$A$1:$LI$1),FALSE)</f>
        <v>0</v>
      </c>
      <c r="AI684" s="361">
        <f>+VLOOKUP($E684,Emissions!$1:$1048576,MATCH(DATE(AI$2,1,1),Emissions!$A$1:$LI$1),FALSE)</f>
        <v>0</v>
      </c>
      <c r="AJ684" s="361">
        <f>+VLOOKUP($E684,Emissions!$1:$1048576,MATCH(DATE(AJ$2,1,1),Emissions!$A$1:$LI$1),FALSE)</f>
        <v>0</v>
      </c>
      <c r="AK684" s="361">
        <f>+VLOOKUP($E684,Emissions!$1:$1048576,MATCH(DATE(AK$2,1,1),Emissions!$A$1:$LI$1),FALSE)</f>
        <v>0</v>
      </c>
      <c r="AL684" s="361">
        <f>+VLOOKUP($E684,Emissions!$1:$1048576,MATCH(DATE(AL$2,1,1),Emissions!$A$1:$LI$1),FALSE)</f>
        <v>0</v>
      </c>
      <c r="AM684" s="361">
        <f>+VLOOKUP($E684,Emissions!$1:$1048576,MATCH(DATE(AM$2,1,1),Emissions!$A$1:$LI$1),FALSE)</f>
        <v>0</v>
      </c>
      <c r="AN684" s="361">
        <f>+VLOOKUP($E684,Emissions!$1:$1048576,MATCH(DATE(AN$2,1,1),Emissions!$A$1:$LI$1),FALSE)</f>
        <v>0</v>
      </c>
      <c r="AO684" s="361">
        <f>+VLOOKUP($E684,Emissions!$1:$1048576,MATCH(DATE(AO$2,1,1),Emissions!$A$1:$LI$1),FALSE)</f>
        <v>0</v>
      </c>
    </row>
    <row r="685" spans="1:41" ht="15" customHeight="1" x14ac:dyDescent="0.35">
      <c r="A685" s="411"/>
      <c r="B685" s="170"/>
      <c r="C685" s="138" t="s">
        <v>460</v>
      </c>
      <c r="D685" s="114" t="s">
        <v>1029</v>
      </c>
      <c r="E685" s="50" t="s">
        <v>2775</v>
      </c>
      <c r="F685" s="361">
        <f>+VLOOKUP($E685,Emissions!$1:$1048576,MATCH(DATE(F$2,1,1),Emissions!$A$1:$LI$1),FALSE)</f>
        <v>0</v>
      </c>
      <c r="G685" s="361">
        <f>+VLOOKUP($E685,Emissions!$1:$1048576,MATCH(DATE(G$2,1,1),Emissions!$A$1:$LI$1),FALSE)</f>
        <v>0</v>
      </c>
      <c r="H685" s="361">
        <f>+VLOOKUP($E685,Emissions!$1:$1048576,MATCH(DATE(H$2,1,1),Emissions!$A$1:$LI$1),FALSE)</f>
        <v>0</v>
      </c>
      <c r="I685" s="361">
        <f>+VLOOKUP($E685,Emissions!$1:$1048576,MATCH(DATE(I$2,1,1),Emissions!$A$1:$LI$1),FALSE)</f>
        <v>0</v>
      </c>
      <c r="J685" s="361">
        <f>+VLOOKUP($E685,Emissions!$1:$1048576,MATCH(DATE(J$2,1,1),Emissions!$A$1:$LI$1),FALSE)</f>
        <v>0</v>
      </c>
      <c r="K685" s="361">
        <f>+VLOOKUP($E685,Emissions!$1:$1048576,MATCH(DATE(K$2,1,1),Emissions!$A$1:$LI$1),FALSE)</f>
        <v>0</v>
      </c>
      <c r="L685" s="361">
        <f>+VLOOKUP($E685,Emissions!$1:$1048576,MATCH(DATE(L$2,1,1),Emissions!$A$1:$LI$1),FALSE)</f>
        <v>0</v>
      </c>
      <c r="M685" s="361">
        <f>+VLOOKUP($E685,Emissions!$1:$1048576,MATCH(DATE(M$2,1,1),Emissions!$A$1:$LI$1),FALSE)</f>
        <v>0</v>
      </c>
      <c r="N685" s="361">
        <f>+VLOOKUP($E685,Emissions!$1:$1048576,MATCH(DATE(N$2,1,1),Emissions!$A$1:$LI$1),FALSE)</f>
        <v>0</v>
      </c>
      <c r="O685" s="361">
        <f>+VLOOKUP($E685,Emissions!$1:$1048576,MATCH(DATE(O$2,1,1),Emissions!$A$1:$LI$1),FALSE)</f>
        <v>0</v>
      </c>
      <c r="P685" s="361">
        <f>+VLOOKUP($E685,Emissions!$1:$1048576,MATCH(DATE(P$2,1,1),Emissions!$A$1:$LI$1),FALSE)</f>
        <v>0</v>
      </c>
      <c r="Q685" s="361">
        <f>+VLOOKUP($E685,Emissions!$1:$1048576,MATCH(DATE(Q$2,1,1),Emissions!$A$1:$LI$1),FALSE)</f>
        <v>0</v>
      </c>
      <c r="R685" s="361">
        <f>+VLOOKUP($E685,Emissions!$1:$1048576,MATCH(DATE(R$2,1,1),Emissions!$A$1:$LI$1),FALSE)</f>
        <v>0</v>
      </c>
      <c r="S685" s="361">
        <f>+VLOOKUP($E685,Emissions!$1:$1048576,MATCH(DATE(S$2,1,1),Emissions!$A$1:$LI$1),FALSE)</f>
        <v>0</v>
      </c>
      <c r="T685" s="361">
        <f>+VLOOKUP($E685,Emissions!$1:$1048576,MATCH(DATE(T$2,1,1),Emissions!$A$1:$LI$1),FALSE)</f>
        <v>0</v>
      </c>
      <c r="U685" s="361">
        <f>+VLOOKUP($E685,Emissions!$1:$1048576,MATCH(DATE(U$2,1,1),Emissions!$A$1:$LI$1),FALSE)</f>
        <v>0</v>
      </c>
      <c r="V685" s="361">
        <f>+VLOOKUP($E685,Emissions!$1:$1048576,MATCH(DATE(V$2,1,1),Emissions!$A$1:$LI$1),FALSE)</f>
        <v>0</v>
      </c>
      <c r="W685" s="361">
        <f>+VLOOKUP($E685,Emissions!$1:$1048576,MATCH(DATE(W$2,1,1),Emissions!$A$1:$LI$1),FALSE)</f>
        <v>0</v>
      </c>
      <c r="X685" s="361">
        <f>+VLOOKUP($E685,Emissions!$1:$1048576,MATCH(DATE(X$2,1,1),Emissions!$A$1:$LI$1),FALSE)</f>
        <v>0</v>
      </c>
      <c r="Y685" s="361">
        <f>+VLOOKUP($E685,Emissions!$1:$1048576,MATCH(DATE(Y$2,1,1),Emissions!$A$1:$LI$1),FALSE)</f>
        <v>0</v>
      </c>
      <c r="Z685" s="361">
        <f>+VLOOKUP($E685,Emissions!$1:$1048576,MATCH(DATE(Z$2,1,1),Emissions!$A$1:$LI$1),FALSE)</f>
        <v>0</v>
      </c>
      <c r="AA685" s="361">
        <f>+VLOOKUP($E685,Emissions!$1:$1048576,MATCH(DATE(AA$2,1,1),Emissions!$A$1:$LI$1),FALSE)</f>
        <v>0</v>
      </c>
      <c r="AB685" s="361">
        <f>+VLOOKUP($E685,Emissions!$1:$1048576,MATCH(DATE(AB$2,1,1),Emissions!$A$1:$LI$1),FALSE)</f>
        <v>0</v>
      </c>
      <c r="AC685" s="361">
        <f>+VLOOKUP($E685,Emissions!$1:$1048576,MATCH(DATE(AC$2,1,1),Emissions!$A$1:$LI$1),FALSE)</f>
        <v>0</v>
      </c>
      <c r="AD685" s="361">
        <f>+VLOOKUP($E685,Emissions!$1:$1048576,MATCH(DATE(AD$2,1,1),Emissions!$A$1:$LI$1),FALSE)</f>
        <v>0</v>
      </c>
      <c r="AE685" s="361">
        <f>+VLOOKUP($E685,Emissions!$1:$1048576,MATCH(DATE(AE$2,1,1),Emissions!$A$1:$LI$1),FALSE)</f>
        <v>0</v>
      </c>
      <c r="AF685" s="361">
        <f>+VLOOKUP($E685,Emissions!$1:$1048576,MATCH(DATE(AF$2,1,1),Emissions!$A$1:$LI$1),FALSE)</f>
        <v>0</v>
      </c>
      <c r="AG685" s="361">
        <f>+VLOOKUP($E685,Emissions!$1:$1048576,MATCH(DATE(AG$2,1,1),Emissions!$A$1:$LI$1),FALSE)</f>
        <v>0</v>
      </c>
      <c r="AH685" s="361">
        <f>+VLOOKUP($E685,Emissions!$1:$1048576,MATCH(DATE(AH$2,1,1),Emissions!$A$1:$LI$1),FALSE)</f>
        <v>0</v>
      </c>
      <c r="AI685" s="361">
        <f>+VLOOKUP($E685,Emissions!$1:$1048576,MATCH(DATE(AI$2,1,1),Emissions!$A$1:$LI$1),FALSE)</f>
        <v>0</v>
      </c>
      <c r="AJ685" s="361">
        <f>+VLOOKUP($E685,Emissions!$1:$1048576,MATCH(DATE(AJ$2,1,1),Emissions!$A$1:$LI$1),FALSE)</f>
        <v>0</v>
      </c>
      <c r="AK685" s="361">
        <f>+VLOOKUP($E685,Emissions!$1:$1048576,MATCH(DATE(AK$2,1,1),Emissions!$A$1:$LI$1),FALSE)</f>
        <v>0</v>
      </c>
      <c r="AL685" s="361">
        <f>+VLOOKUP($E685,Emissions!$1:$1048576,MATCH(DATE(AL$2,1,1),Emissions!$A$1:$LI$1),FALSE)</f>
        <v>0</v>
      </c>
      <c r="AM685" s="361">
        <f>+VLOOKUP($E685,Emissions!$1:$1048576,MATCH(DATE(AM$2,1,1),Emissions!$A$1:$LI$1),FALSE)</f>
        <v>0</v>
      </c>
      <c r="AN685" s="361">
        <f>+VLOOKUP($E685,Emissions!$1:$1048576,MATCH(DATE(AN$2,1,1),Emissions!$A$1:$LI$1),FALSE)</f>
        <v>0</v>
      </c>
      <c r="AO685" s="361">
        <f>+VLOOKUP($E685,Emissions!$1:$1048576,MATCH(DATE(AO$2,1,1),Emissions!$A$1:$LI$1),FALSE)</f>
        <v>0</v>
      </c>
    </row>
    <row r="686" spans="1:41" s="92" customFormat="1" ht="15" customHeight="1" x14ac:dyDescent="0.35">
      <c r="A686" s="411"/>
      <c r="B686" s="170"/>
      <c r="C686" s="137" t="s">
        <v>1092</v>
      </c>
      <c r="D686" s="147" t="s">
        <v>1029</v>
      </c>
      <c r="E686" s="136" t="s">
        <v>2776</v>
      </c>
      <c r="F686" s="327">
        <f>+VLOOKUP($E686,Emissions!$1:$1048576,MATCH(DATE(F$2,1,1),Emissions!$A$1:$LI$1),FALSE)</f>
        <v>9.4675767289999992</v>
      </c>
      <c r="G686" s="327">
        <f>+VLOOKUP($E686,Emissions!$1:$1048576,MATCH(DATE(G$2,1,1),Emissions!$A$1:$LI$1),FALSE)</f>
        <v>9.5971949710000004</v>
      </c>
      <c r="H686" s="327">
        <f>+VLOOKUP($E686,Emissions!$1:$1048576,MATCH(DATE(H$2,1,1),Emissions!$A$1:$LI$1),FALSE)</f>
        <v>9.7243632420000008</v>
      </c>
      <c r="I686" s="327">
        <f>+VLOOKUP($E686,Emissions!$1:$1048576,MATCH(DATE(I$2,1,1),Emissions!$A$1:$LI$1),FALSE)</f>
        <v>9.8592184449999998</v>
      </c>
      <c r="J686" s="327">
        <f>+VLOOKUP($E686,Emissions!$1:$1048576,MATCH(DATE(J$2,1,1),Emissions!$A$1:$LI$1),FALSE)</f>
        <v>9.9860782060000002</v>
      </c>
      <c r="K686" s="327">
        <f>+VLOOKUP($E686,Emissions!$1:$1048576,MATCH(DATE(K$2,1,1),Emissions!$A$1:$LI$1),FALSE)</f>
        <v>10.116846170000001</v>
      </c>
      <c r="L686" s="327">
        <f>+VLOOKUP($E686,Emissions!$1:$1048576,MATCH(DATE(L$2,1,1),Emissions!$A$1:$LI$1),FALSE)</f>
        <v>11.58911956</v>
      </c>
      <c r="M686" s="327">
        <f>+VLOOKUP($E686,Emissions!$1:$1048576,MATCH(DATE(M$2,1,1),Emissions!$A$1:$LI$1),FALSE)</f>
        <v>13.422026819999999</v>
      </c>
      <c r="N686" s="327">
        <f>+VLOOKUP($E686,Emissions!$1:$1048576,MATCH(DATE(N$2,1,1),Emissions!$A$1:$LI$1),FALSE)</f>
        <v>15.48667696</v>
      </c>
      <c r="O686" s="327">
        <f>+VLOOKUP($E686,Emissions!$1:$1048576,MATCH(DATE(O$2,1,1),Emissions!$A$1:$LI$1),FALSE)</f>
        <v>17.785289240000001</v>
      </c>
      <c r="P686" s="327">
        <f>+VLOOKUP($E686,Emissions!$1:$1048576,MATCH(DATE(P$2,1,1),Emissions!$A$1:$LI$1),FALSE)</f>
        <v>20.34608167</v>
      </c>
      <c r="Q686" s="327">
        <f>+VLOOKUP($E686,Emissions!$1:$1048576,MATCH(DATE(Q$2,1,1),Emissions!$A$1:$LI$1),FALSE)</f>
        <v>21.792008039999999</v>
      </c>
      <c r="R686" s="327">
        <f>+VLOOKUP($E686,Emissions!$1:$1048576,MATCH(DATE(R$2,1,1),Emissions!$A$1:$LI$1),FALSE)</f>
        <v>23.068685970000001</v>
      </c>
      <c r="S686" s="327">
        <f>+VLOOKUP($E686,Emissions!$1:$1048576,MATCH(DATE(S$2,1,1),Emissions!$A$1:$LI$1),FALSE)</f>
        <v>24.36657598</v>
      </c>
      <c r="T686" s="327">
        <f>+VLOOKUP($E686,Emissions!$1:$1048576,MATCH(DATE(T$2,1,1),Emissions!$A$1:$LI$1),FALSE)</f>
        <v>25.7345726</v>
      </c>
      <c r="U686" s="327">
        <f>+VLOOKUP($E686,Emissions!$1:$1048576,MATCH(DATE(U$2,1,1),Emissions!$A$1:$LI$1),FALSE)</f>
        <v>27.192532910000001</v>
      </c>
      <c r="V686" s="327">
        <f>+VLOOKUP($E686,Emissions!$1:$1048576,MATCH(DATE(V$2,1,1),Emissions!$A$1:$LI$1),FALSE)</f>
        <v>28.86371909</v>
      </c>
      <c r="W686" s="327">
        <f>+VLOOKUP($E686,Emissions!$1:$1048576,MATCH(DATE(W$2,1,1),Emissions!$A$1:$LI$1),FALSE)</f>
        <v>30.663802100000002</v>
      </c>
      <c r="X686" s="327">
        <f>+VLOOKUP($E686,Emissions!$1:$1048576,MATCH(DATE(X$2,1,1),Emissions!$A$1:$LI$1),FALSE)</f>
        <v>32.574518689999998</v>
      </c>
      <c r="Y686" s="327">
        <f>+VLOOKUP($E686,Emissions!$1:$1048576,MATCH(DATE(Y$2,1,1),Emissions!$A$1:$LI$1),FALSE)</f>
        <v>34.597055519999998</v>
      </c>
      <c r="Z686" s="327">
        <f>+VLOOKUP($E686,Emissions!$1:$1048576,MATCH(DATE(Z$2,1,1),Emissions!$A$1:$LI$1),FALSE)</f>
        <v>36.735180339999999</v>
      </c>
      <c r="AA686" s="327">
        <f>+VLOOKUP($E686,Emissions!$1:$1048576,MATCH(DATE(AA$2,1,1),Emissions!$A$1:$LI$1),FALSE)</f>
        <v>38.996399709999999</v>
      </c>
      <c r="AB686" s="327">
        <f>+VLOOKUP($E686,Emissions!$1:$1048576,MATCH(DATE(AB$2,1,1),Emissions!$A$1:$LI$1),FALSE)</f>
        <v>41.416312009999999</v>
      </c>
      <c r="AC686" s="327">
        <f>+VLOOKUP($E686,Emissions!$1:$1048576,MATCH(DATE(AC$2,1,1),Emissions!$A$1:$LI$1),FALSE)</f>
        <v>44.032230669999997</v>
      </c>
      <c r="AD686" s="327">
        <f>+VLOOKUP($E686,Emissions!$1:$1048576,MATCH(DATE(AD$2,1,1),Emissions!$A$1:$LI$1),FALSE)</f>
        <v>46.880750489999997</v>
      </c>
      <c r="AE686" s="327">
        <f>+VLOOKUP($E686,Emissions!$1:$1048576,MATCH(DATE(AE$2,1,1),Emissions!$A$1:$LI$1),FALSE)</f>
        <v>49.982845150000003</v>
      </c>
      <c r="AF686" s="327">
        <f>+VLOOKUP($E686,Emissions!$1:$1048576,MATCH(DATE(AF$2,1,1),Emissions!$A$1:$LI$1),FALSE)</f>
        <v>51.316335459999998</v>
      </c>
      <c r="AG686" s="327">
        <f>+VLOOKUP($E686,Emissions!$1:$1048576,MATCH(DATE(AG$2,1,1),Emissions!$A$1:$LI$1),FALSE)</f>
        <v>52.081855259999998</v>
      </c>
      <c r="AH686" s="327">
        <f>+VLOOKUP($E686,Emissions!$1:$1048576,MATCH(DATE(AH$2,1,1),Emissions!$A$1:$LI$1),FALSE)</f>
        <v>52.828134519999999</v>
      </c>
      <c r="AI686" s="327">
        <f>+VLOOKUP($E686,Emissions!$1:$1048576,MATCH(DATE(AI$2,1,1),Emissions!$A$1:$LI$1),FALSE)</f>
        <v>53.697194869999997</v>
      </c>
      <c r="AJ686" s="327">
        <f>+VLOOKUP($E686,Emissions!$1:$1048576,MATCH(DATE(AJ$2,1,1),Emissions!$A$1:$LI$1),FALSE)</f>
        <v>54.691484019999997</v>
      </c>
      <c r="AK686" s="327">
        <f>+VLOOKUP($E686,Emissions!$1:$1048576,MATCH(DATE(AK$2,1,1),Emissions!$A$1:$LI$1),FALSE)</f>
        <v>55.773720679999997</v>
      </c>
      <c r="AL686" s="327">
        <f>+VLOOKUP($E686,Emissions!$1:$1048576,MATCH(DATE(AL$2,1,1),Emissions!$A$1:$LI$1),FALSE)</f>
        <v>56.922414850000003</v>
      </c>
      <c r="AM686" s="327">
        <f>+VLOOKUP($E686,Emissions!$1:$1048576,MATCH(DATE(AM$2,1,1),Emissions!$A$1:$LI$1),FALSE)</f>
        <v>58.119440320000002</v>
      </c>
      <c r="AN686" s="327">
        <f>+VLOOKUP($E686,Emissions!$1:$1048576,MATCH(DATE(AN$2,1,1),Emissions!$A$1:$LI$1),FALSE)</f>
        <v>59.348100539999997</v>
      </c>
      <c r="AO686" s="327">
        <f>+VLOOKUP($E686,Emissions!$1:$1048576,MATCH(DATE(AO$2,1,1),Emissions!$A$1:$LI$1),FALSE)</f>
        <v>60.592930889999998</v>
      </c>
    </row>
    <row r="687" spans="1:41" ht="15" customHeight="1" x14ac:dyDescent="0.35">
      <c r="A687" s="411"/>
      <c r="B687" s="170"/>
      <c r="C687" s="138" t="s">
        <v>463</v>
      </c>
      <c r="D687" s="114" t="s">
        <v>1029</v>
      </c>
      <c r="E687" s="50" t="s">
        <v>2777</v>
      </c>
      <c r="F687" s="361">
        <f>+VLOOKUP($E687,Emissions!$1:$1048576,MATCH(DATE(F$2,1,1),Emissions!$A$1:$LI$1),FALSE)</f>
        <v>0</v>
      </c>
      <c r="G687" s="361">
        <f>+VLOOKUP($E687,Emissions!$1:$1048576,MATCH(DATE(G$2,1,1),Emissions!$A$1:$LI$1),FALSE)</f>
        <v>0</v>
      </c>
      <c r="H687" s="361">
        <f>+VLOOKUP($E687,Emissions!$1:$1048576,MATCH(DATE(H$2,1,1),Emissions!$A$1:$LI$1),FALSE)</f>
        <v>0</v>
      </c>
      <c r="I687" s="361">
        <f>+VLOOKUP($E687,Emissions!$1:$1048576,MATCH(DATE(I$2,1,1),Emissions!$A$1:$LI$1),FALSE)</f>
        <v>0</v>
      </c>
      <c r="J687" s="361">
        <f>+VLOOKUP($E687,Emissions!$1:$1048576,MATCH(DATE(J$2,1,1),Emissions!$A$1:$LI$1),FALSE)</f>
        <v>0</v>
      </c>
      <c r="K687" s="361">
        <f>+VLOOKUP($E687,Emissions!$1:$1048576,MATCH(DATE(K$2,1,1),Emissions!$A$1:$LI$1),FALSE)</f>
        <v>0</v>
      </c>
      <c r="L687" s="361">
        <f>+VLOOKUP($E687,Emissions!$1:$1048576,MATCH(DATE(L$2,1,1),Emissions!$A$1:$LI$1),FALSE)</f>
        <v>0</v>
      </c>
      <c r="M687" s="361">
        <f>+VLOOKUP($E687,Emissions!$1:$1048576,MATCH(DATE(M$2,1,1),Emissions!$A$1:$LI$1),FALSE)</f>
        <v>0</v>
      </c>
      <c r="N687" s="361">
        <f>+VLOOKUP($E687,Emissions!$1:$1048576,MATCH(DATE(N$2,1,1),Emissions!$A$1:$LI$1),FALSE)</f>
        <v>0</v>
      </c>
      <c r="O687" s="361">
        <f>+VLOOKUP($E687,Emissions!$1:$1048576,MATCH(DATE(O$2,1,1),Emissions!$A$1:$LI$1),FALSE)</f>
        <v>0</v>
      </c>
      <c r="P687" s="361">
        <f>+VLOOKUP($E687,Emissions!$1:$1048576,MATCH(DATE(P$2,1,1),Emissions!$A$1:$LI$1),FALSE)</f>
        <v>0</v>
      </c>
      <c r="Q687" s="361">
        <f>+VLOOKUP($E687,Emissions!$1:$1048576,MATCH(DATE(Q$2,1,1),Emissions!$A$1:$LI$1),FALSE)</f>
        <v>0</v>
      </c>
      <c r="R687" s="361">
        <f>+VLOOKUP($E687,Emissions!$1:$1048576,MATCH(DATE(R$2,1,1),Emissions!$A$1:$LI$1),FALSE)</f>
        <v>0</v>
      </c>
      <c r="S687" s="361">
        <f>+VLOOKUP($E687,Emissions!$1:$1048576,MATCH(DATE(S$2,1,1),Emissions!$A$1:$LI$1),FALSE)</f>
        <v>0</v>
      </c>
      <c r="T687" s="361">
        <f>+VLOOKUP($E687,Emissions!$1:$1048576,MATCH(DATE(T$2,1,1),Emissions!$A$1:$LI$1),FALSE)</f>
        <v>0</v>
      </c>
      <c r="U687" s="361">
        <f>+VLOOKUP($E687,Emissions!$1:$1048576,MATCH(DATE(U$2,1,1),Emissions!$A$1:$LI$1),FALSE)</f>
        <v>0</v>
      </c>
      <c r="V687" s="361">
        <f>+VLOOKUP($E687,Emissions!$1:$1048576,MATCH(DATE(V$2,1,1),Emissions!$A$1:$LI$1),FALSE)</f>
        <v>0</v>
      </c>
      <c r="W687" s="361">
        <f>+VLOOKUP($E687,Emissions!$1:$1048576,MATCH(DATE(W$2,1,1),Emissions!$A$1:$LI$1),FALSE)</f>
        <v>0</v>
      </c>
      <c r="X687" s="361">
        <f>+VLOOKUP($E687,Emissions!$1:$1048576,MATCH(DATE(X$2,1,1),Emissions!$A$1:$LI$1),FALSE)</f>
        <v>0</v>
      </c>
      <c r="Y687" s="361">
        <f>+VLOOKUP($E687,Emissions!$1:$1048576,MATCH(DATE(Y$2,1,1),Emissions!$A$1:$LI$1),FALSE)</f>
        <v>0</v>
      </c>
      <c r="Z687" s="361">
        <f>+VLOOKUP($E687,Emissions!$1:$1048576,MATCH(DATE(Z$2,1,1),Emissions!$A$1:$LI$1),FALSE)</f>
        <v>0</v>
      </c>
      <c r="AA687" s="361">
        <f>+VLOOKUP($E687,Emissions!$1:$1048576,MATCH(DATE(AA$2,1,1),Emissions!$A$1:$LI$1),FALSE)</f>
        <v>0</v>
      </c>
      <c r="AB687" s="361">
        <f>+VLOOKUP($E687,Emissions!$1:$1048576,MATCH(DATE(AB$2,1,1),Emissions!$A$1:$LI$1),FALSE)</f>
        <v>0</v>
      </c>
      <c r="AC687" s="361">
        <f>+VLOOKUP($E687,Emissions!$1:$1048576,MATCH(DATE(AC$2,1,1),Emissions!$A$1:$LI$1),FALSE)</f>
        <v>0</v>
      </c>
      <c r="AD687" s="361">
        <f>+VLOOKUP($E687,Emissions!$1:$1048576,MATCH(DATE(AD$2,1,1),Emissions!$A$1:$LI$1),FALSE)</f>
        <v>0</v>
      </c>
      <c r="AE687" s="361">
        <f>+VLOOKUP($E687,Emissions!$1:$1048576,MATCH(DATE(AE$2,1,1),Emissions!$A$1:$LI$1),FALSE)</f>
        <v>0</v>
      </c>
      <c r="AF687" s="361">
        <f>+VLOOKUP($E687,Emissions!$1:$1048576,MATCH(DATE(AF$2,1,1),Emissions!$A$1:$LI$1),FALSE)</f>
        <v>0</v>
      </c>
      <c r="AG687" s="361">
        <f>+VLOOKUP($E687,Emissions!$1:$1048576,MATCH(DATE(AG$2,1,1),Emissions!$A$1:$LI$1),FALSE)</f>
        <v>0</v>
      </c>
      <c r="AH687" s="361">
        <f>+VLOOKUP($E687,Emissions!$1:$1048576,MATCH(DATE(AH$2,1,1),Emissions!$A$1:$LI$1),FALSE)</f>
        <v>0</v>
      </c>
      <c r="AI687" s="361">
        <f>+VLOOKUP($E687,Emissions!$1:$1048576,MATCH(DATE(AI$2,1,1),Emissions!$A$1:$LI$1),FALSE)</f>
        <v>0</v>
      </c>
      <c r="AJ687" s="361">
        <f>+VLOOKUP($E687,Emissions!$1:$1048576,MATCH(DATE(AJ$2,1,1),Emissions!$A$1:$LI$1),FALSE)</f>
        <v>0</v>
      </c>
      <c r="AK687" s="361">
        <f>+VLOOKUP($E687,Emissions!$1:$1048576,MATCH(DATE(AK$2,1,1),Emissions!$A$1:$LI$1),FALSE)</f>
        <v>0</v>
      </c>
      <c r="AL687" s="361">
        <f>+VLOOKUP($E687,Emissions!$1:$1048576,MATCH(DATE(AL$2,1,1),Emissions!$A$1:$LI$1),FALSE)</f>
        <v>0</v>
      </c>
      <c r="AM687" s="361">
        <f>+VLOOKUP($E687,Emissions!$1:$1048576,MATCH(DATE(AM$2,1,1),Emissions!$A$1:$LI$1),FALSE)</f>
        <v>0</v>
      </c>
      <c r="AN687" s="361">
        <f>+VLOOKUP($E687,Emissions!$1:$1048576,MATCH(DATE(AN$2,1,1),Emissions!$A$1:$LI$1),FALSE)</f>
        <v>0</v>
      </c>
      <c r="AO687" s="361">
        <f>+VLOOKUP($E687,Emissions!$1:$1048576,MATCH(DATE(AO$2,1,1),Emissions!$A$1:$LI$1),FALSE)</f>
        <v>0</v>
      </c>
    </row>
    <row r="688" spans="1:41" ht="15" customHeight="1" x14ac:dyDescent="0.35">
      <c r="A688" s="411"/>
      <c r="B688" s="170"/>
      <c r="C688" s="138" t="s">
        <v>464</v>
      </c>
      <c r="D688" s="114" t="s">
        <v>1029</v>
      </c>
      <c r="E688" s="50" t="s">
        <v>2778</v>
      </c>
      <c r="F688" s="361">
        <f>+VLOOKUP($E688,Emissions!$1:$1048576,MATCH(DATE(F$2,1,1),Emissions!$A$1:$LI$1),FALSE)</f>
        <v>7.7063833999999998E-2</v>
      </c>
      <c r="G688" s="361">
        <f>+VLOOKUP($E688,Emissions!$1:$1048576,MATCH(DATE(G$2,1,1),Emissions!$A$1:$LI$1),FALSE)</f>
        <v>7.8208786399999994E-2</v>
      </c>
      <c r="H688" s="361">
        <f>+VLOOKUP($E688,Emissions!$1:$1048576,MATCH(DATE(H$2,1,1),Emissions!$A$1:$LI$1),FALSE)</f>
        <v>7.9303399699999999E-2</v>
      </c>
      <c r="I688" s="361">
        <f>+VLOOKUP($E688,Emissions!$1:$1048576,MATCH(DATE(I$2,1,1),Emissions!$A$1:$LI$1),FALSE)</f>
        <v>8.0474688700000005E-2</v>
      </c>
      <c r="J688" s="361">
        <f>+VLOOKUP($E688,Emissions!$1:$1048576,MATCH(DATE(J$2,1,1),Emissions!$A$1:$LI$1),FALSE)</f>
        <v>8.1552455199999999E-2</v>
      </c>
      <c r="K688" s="361">
        <f>+VLOOKUP($E688,Emissions!$1:$1048576,MATCH(DATE(K$2,1,1),Emissions!$A$1:$LI$1),FALSE)</f>
        <v>8.2631547499999999E-2</v>
      </c>
      <c r="L688" s="361">
        <f>+VLOOKUP($E688,Emissions!$1:$1048576,MATCH(DATE(L$2,1,1),Emissions!$A$1:$LI$1),FALSE)</f>
        <v>7.2757356499999995E-2</v>
      </c>
      <c r="M688" s="361">
        <f>+VLOOKUP($E688,Emissions!$1:$1048576,MATCH(DATE(M$2,1,1),Emissions!$A$1:$LI$1),FALSE)</f>
        <v>6.1336407099999997E-2</v>
      </c>
      <c r="N688" s="361">
        <f>+VLOOKUP($E688,Emissions!$1:$1048576,MATCH(DATE(N$2,1,1),Emissions!$A$1:$LI$1),FALSE)</f>
        <v>4.8713511399999999E-2</v>
      </c>
      <c r="O688" s="361">
        <f>+VLOOKUP($E688,Emissions!$1:$1048576,MATCH(DATE(O$2,1,1),Emissions!$A$1:$LI$1),FALSE)</f>
        <v>3.4577527400000002E-2</v>
      </c>
      <c r="P688" s="361">
        <f>+VLOOKUP($E688,Emissions!$1:$1048576,MATCH(DATE(P$2,1,1),Emissions!$A$1:$LI$1),FALSE)</f>
        <v>1.8566311299999999E-2</v>
      </c>
      <c r="Q688" s="361">
        <f>+VLOOKUP($E688,Emissions!$1:$1048576,MATCH(DATE(Q$2,1,1),Emissions!$A$1:$LI$1),FALSE)</f>
        <v>1.8156523300000001E-2</v>
      </c>
      <c r="R688" s="361">
        <f>+VLOOKUP($E688,Emissions!$1:$1048576,MATCH(DATE(R$2,1,1),Emissions!$A$1:$LI$1),FALSE)</f>
        <v>1.88066556E-2</v>
      </c>
      <c r="S688" s="361">
        <f>+VLOOKUP($E688,Emissions!$1:$1048576,MATCH(DATE(S$2,1,1),Emissions!$A$1:$LI$1),FALSE)</f>
        <v>1.9487288799999999E-2</v>
      </c>
      <c r="T688" s="361">
        <f>+VLOOKUP($E688,Emissions!$1:$1048576,MATCH(DATE(T$2,1,1),Emissions!$A$1:$LI$1),FALSE)</f>
        <v>2.0114579699999999E-2</v>
      </c>
      <c r="U688" s="361">
        <f>+VLOOKUP($E688,Emissions!$1:$1048576,MATCH(DATE(U$2,1,1),Emissions!$A$1:$LI$1),FALSE)</f>
        <v>2.0697633E-2</v>
      </c>
      <c r="V688" s="361">
        <f>+VLOOKUP($E688,Emissions!$1:$1048576,MATCH(DATE(V$2,1,1),Emissions!$A$1:$LI$1),FALSE)</f>
        <v>1.41801025E-2</v>
      </c>
      <c r="W688" s="361">
        <f>+VLOOKUP($E688,Emissions!$1:$1048576,MATCH(DATE(W$2,1,1),Emissions!$A$1:$LI$1),FALSE)</f>
        <v>9.2963298699999999E-3</v>
      </c>
      <c r="X688" s="361">
        <f>+VLOOKUP($E688,Emissions!$1:$1048576,MATCH(DATE(X$2,1,1),Emissions!$A$1:$LI$1),FALSE)</f>
        <v>6.0745499999999997E-3</v>
      </c>
      <c r="Y688" s="361">
        <f>+VLOOKUP($E688,Emissions!$1:$1048576,MATCH(DATE(Y$2,1,1),Emissions!$A$1:$LI$1),FALSE)</f>
        <v>3.9733194500000003E-3</v>
      </c>
      <c r="Z688" s="361">
        <f>+VLOOKUP($E688,Emissions!$1:$1048576,MATCH(DATE(Z$2,1,1),Emissions!$A$1:$LI$1),FALSE)</f>
        <v>2.60245002E-3</v>
      </c>
      <c r="AA688" s="361">
        <f>+VLOOKUP($E688,Emissions!$1:$1048576,MATCH(DATE(AA$2,1,1),Emissions!$A$1:$LI$1),FALSE)</f>
        <v>1.70667461E-3</v>
      </c>
      <c r="AB688" s="361">
        <f>+VLOOKUP($E688,Emissions!$1:$1048576,MATCH(DATE(AB$2,1,1),Emissions!$A$1:$LI$1),FALSE)</f>
        <v>1.12724934E-3</v>
      </c>
      <c r="AC688" s="361">
        <f>+VLOOKUP($E688,Emissions!$1:$1048576,MATCH(DATE(AC$2,1,1),Emissions!$A$1:$LI$1),FALSE)</f>
        <v>7.4718206800000004E-4</v>
      </c>
      <c r="AD688" s="361">
        <f>+VLOOKUP($E688,Emissions!$1:$1048576,MATCH(DATE(AD$2,1,1),Emissions!$A$1:$LI$1),FALSE)</f>
        <v>4.9656055300000002E-4</v>
      </c>
      <c r="AE688" s="361">
        <f>+VLOOKUP($E688,Emissions!$1:$1048576,MATCH(DATE(AE$2,1,1),Emissions!$A$1:$LI$1),FALSE)</f>
        <v>3.3076364200000001E-4</v>
      </c>
      <c r="AF688" s="361">
        <f>+VLOOKUP($E688,Emissions!$1:$1048576,MATCH(DATE(AF$2,1,1),Emissions!$A$1:$LI$1),FALSE)</f>
        <v>3.2731946100000002E-4</v>
      </c>
      <c r="AG688" s="361">
        <f>+VLOOKUP($E688,Emissions!$1:$1048576,MATCH(DATE(AG$2,1,1),Emissions!$A$1:$LI$1),FALSE)</f>
        <v>3.3472857399999999E-4</v>
      </c>
      <c r="AH688" s="361">
        <f>+VLOOKUP($E688,Emissions!$1:$1048576,MATCH(DATE(AH$2,1,1),Emissions!$A$1:$LI$1),FALSE)</f>
        <v>3.42656771E-4</v>
      </c>
      <c r="AI688" s="361">
        <f>+VLOOKUP($E688,Emissions!$1:$1048576,MATCH(DATE(AI$2,1,1),Emissions!$A$1:$LI$1),FALSE)</f>
        <v>3.5076033899999998E-4</v>
      </c>
      <c r="AJ688" s="361">
        <f>+VLOOKUP($E688,Emissions!$1:$1048576,MATCH(DATE(AJ$2,1,1),Emissions!$A$1:$LI$1),FALSE)</f>
        <v>3.5912967900000002E-4</v>
      </c>
      <c r="AK688" s="361">
        <f>+VLOOKUP($E688,Emissions!$1:$1048576,MATCH(DATE(AK$2,1,1),Emissions!$A$1:$LI$1),FALSE)</f>
        <v>3.6767117199999999E-4</v>
      </c>
      <c r="AL688" s="361">
        <f>+VLOOKUP($E688,Emissions!$1:$1048576,MATCH(DATE(AL$2,1,1),Emissions!$A$1:$LI$1),FALSE)</f>
        <v>3.7635904499999998E-4</v>
      </c>
      <c r="AM688" s="361">
        <f>+VLOOKUP($E688,Emissions!$1:$1048576,MATCH(DATE(AM$2,1,1),Emissions!$A$1:$LI$1),FALSE)</f>
        <v>3.8515818799999998E-4</v>
      </c>
      <c r="AN688" s="361">
        <f>+VLOOKUP($E688,Emissions!$1:$1048576,MATCH(DATE(AN$2,1,1),Emissions!$A$1:$LI$1),FALSE)</f>
        <v>3.94018108E-4</v>
      </c>
      <c r="AO688" s="361">
        <f>+VLOOKUP($E688,Emissions!$1:$1048576,MATCH(DATE(AO$2,1,1),Emissions!$A$1:$LI$1),FALSE)</f>
        <v>4.0287819599999999E-4</v>
      </c>
    </row>
    <row r="689" spans="1:41" ht="15" customHeight="1" x14ac:dyDescent="0.35">
      <c r="A689" s="411"/>
      <c r="B689" s="170"/>
      <c r="C689" s="138" t="s">
        <v>465</v>
      </c>
      <c r="D689" s="114" t="s">
        <v>1029</v>
      </c>
      <c r="E689" s="50" t="s">
        <v>2779</v>
      </c>
      <c r="F689" s="361">
        <f>+VLOOKUP($E689,Emissions!$1:$1048576,MATCH(DATE(F$2,1,1),Emissions!$A$1:$LI$1),FALSE)</f>
        <v>3.6212517279999998</v>
      </c>
      <c r="G689" s="361">
        <f>+VLOOKUP($E689,Emissions!$1:$1048576,MATCH(DATE(G$2,1,1),Emissions!$A$1:$LI$1),FALSE)</f>
        <v>3.6750026739999999</v>
      </c>
      <c r="H689" s="361">
        <f>+VLOOKUP($E689,Emissions!$1:$1048576,MATCH(DATE(H$2,1,1),Emissions!$A$1:$LI$1),FALSE)</f>
        <v>3.7263907060000001</v>
      </c>
      <c r="I689" s="361">
        <f>+VLOOKUP($E689,Emissions!$1:$1048576,MATCH(DATE(I$2,1,1),Emissions!$A$1:$LI$1),FALSE)</f>
        <v>3.7813709069999999</v>
      </c>
      <c r="J689" s="361">
        <f>+VLOOKUP($E689,Emissions!$1:$1048576,MATCH(DATE(J$2,1,1),Emissions!$A$1:$LI$1),FALSE)</f>
        <v>3.8319863889999999</v>
      </c>
      <c r="K689" s="361">
        <f>+VLOOKUP($E689,Emissions!$1:$1048576,MATCH(DATE(K$2,1,1),Emissions!$A$1:$LI$1),FALSE)</f>
        <v>3.8826937620000002</v>
      </c>
      <c r="L689" s="361">
        <f>+VLOOKUP($E689,Emissions!$1:$1048576,MATCH(DATE(L$2,1,1),Emissions!$A$1:$LI$1),FALSE)</f>
        <v>4.6873632870000002</v>
      </c>
      <c r="M689" s="361">
        <f>+VLOOKUP($E689,Emissions!$1:$1048576,MATCH(DATE(M$2,1,1),Emissions!$A$1:$LI$1),FALSE)</f>
        <v>5.6966400909999999</v>
      </c>
      <c r="N689" s="361">
        <f>+VLOOKUP($E689,Emissions!$1:$1048576,MATCH(DATE(N$2,1,1),Emissions!$A$1:$LI$1),FALSE)</f>
        <v>6.8401166099999999</v>
      </c>
      <c r="O689" s="361">
        <f>+VLOOKUP($E689,Emissions!$1:$1048576,MATCH(DATE(O$2,1,1),Emissions!$A$1:$LI$1),FALSE)</f>
        <v>8.1195598669999995</v>
      </c>
      <c r="P689" s="361">
        <f>+VLOOKUP($E689,Emissions!$1:$1048576,MATCH(DATE(P$2,1,1),Emissions!$A$1:$LI$1),FALSE)</f>
        <v>9.5495699280000004</v>
      </c>
      <c r="Q689" s="361">
        <f>+VLOOKUP($E689,Emissions!$1:$1048576,MATCH(DATE(Q$2,1,1),Emissions!$A$1:$LI$1),FALSE)</f>
        <v>10.13077569</v>
      </c>
      <c r="R689" s="361">
        <f>+VLOOKUP($E689,Emissions!$1:$1048576,MATCH(DATE(R$2,1,1),Emissions!$A$1:$LI$1),FALSE)</f>
        <v>10.551642080000001</v>
      </c>
      <c r="S689" s="361">
        <f>+VLOOKUP($E689,Emissions!$1:$1048576,MATCH(DATE(S$2,1,1),Emissions!$A$1:$LI$1),FALSE)</f>
        <v>10.936519880000001</v>
      </c>
      <c r="T689" s="361">
        <f>+VLOOKUP($E689,Emissions!$1:$1048576,MATCH(DATE(T$2,1,1),Emissions!$A$1:$LI$1),FALSE)</f>
        <v>11.3122334</v>
      </c>
      <c r="U689" s="361">
        <f>+VLOOKUP($E689,Emissions!$1:$1048576,MATCH(DATE(U$2,1,1),Emissions!$A$1:$LI$1),FALSE)</f>
        <v>11.68666011</v>
      </c>
      <c r="V689" s="361">
        <f>+VLOOKUP($E689,Emissions!$1:$1048576,MATCH(DATE(V$2,1,1),Emissions!$A$1:$LI$1),FALSE)</f>
        <v>11.898706300000001</v>
      </c>
      <c r="W689" s="361">
        <f>+VLOOKUP($E689,Emissions!$1:$1048576,MATCH(DATE(W$2,1,1),Emissions!$A$1:$LI$1),FALSE)</f>
        <v>12.0829766</v>
      </c>
      <c r="X689" s="361">
        <f>+VLOOKUP($E689,Emissions!$1:$1048576,MATCH(DATE(X$2,1,1),Emissions!$A$1:$LI$1),FALSE)</f>
        <v>12.25596492</v>
      </c>
      <c r="Y689" s="361">
        <f>+VLOOKUP($E689,Emissions!$1:$1048576,MATCH(DATE(Y$2,1,1),Emissions!$A$1:$LI$1),FALSE)</f>
        <v>12.424523819999999</v>
      </c>
      <c r="Z689" s="361">
        <f>+VLOOKUP($E689,Emissions!$1:$1048576,MATCH(DATE(Z$2,1,1),Emissions!$A$1:$LI$1),FALSE)</f>
        <v>12.594511799999999</v>
      </c>
      <c r="AA689" s="361">
        <f>+VLOOKUP($E689,Emissions!$1:$1048576,MATCH(DATE(AA$2,1,1),Emissions!$A$1:$LI$1),FALSE)</f>
        <v>12.769443860000001</v>
      </c>
      <c r="AB689" s="361">
        <f>+VLOOKUP($E689,Emissions!$1:$1048576,MATCH(DATE(AB$2,1,1),Emissions!$A$1:$LI$1),FALSE)</f>
        <v>12.962047200000001</v>
      </c>
      <c r="AC689" s="361">
        <f>+VLOOKUP($E689,Emissions!$1:$1048576,MATCH(DATE(AC$2,1,1),Emissions!$A$1:$LI$1),FALSE)</f>
        <v>13.182814260000001</v>
      </c>
      <c r="AD689" s="361">
        <f>+VLOOKUP($E689,Emissions!$1:$1048576,MATCH(DATE(AD$2,1,1),Emissions!$A$1:$LI$1),FALSE)</f>
        <v>13.43904221</v>
      </c>
      <c r="AE689" s="361">
        <f>+VLOOKUP($E689,Emissions!$1:$1048576,MATCH(DATE(AE$2,1,1),Emissions!$A$1:$LI$1),FALSE)</f>
        <v>13.73271892</v>
      </c>
      <c r="AF689" s="361">
        <f>+VLOOKUP($E689,Emissions!$1:$1048576,MATCH(DATE(AF$2,1,1),Emissions!$A$1:$LI$1),FALSE)</f>
        <v>14.067604279999999</v>
      </c>
      <c r="AG689" s="361">
        <f>+VLOOKUP($E689,Emissions!$1:$1048576,MATCH(DATE(AG$2,1,1),Emissions!$A$1:$LI$1),FALSE)</f>
        <v>14.296028209999999</v>
      </c>
      <c r="AH689" s="361">
        <f>+VLOOKUP($E689,Emissions!$1:$1048576,MATCH(DATE(AH$2,1,1),Emissions!$A$1:$LI$1),FALSE)</f>
        <v>14.520201719999999</v>
      </c>
      <c r="AI689" s="361">
        <f>+VLOOKUP($E689,Emissions!$1:$1048576,MATCH(DATE(AI$2,1,1),Emissions!$A$1:$LI$1),FALSE)</f>
        <v>14.776774290000001</v>
      </c>
      <c r="AJ689" s="361">
        <f>+VLOOKUP($E689,Emissions!$1:$1048576,MATCH(DATE(AJ$2,1,1),Emissions!$A$1:$LI$1),FALSE)</f>
        <v>15.06717006</v>
      </c>
      <c r="AK689" s="361">
        <f>+VLOOKUP($E689,Emissions!$1:$1048576,MATCH(DATE(AK$2,1,1),Emissions!$A$1:$LI$1),FALSE)</f>
        <v>15.38133683</v>
      </c>
      <c r="AL689" s="361">
        <f>+VLOOKUP($E689,Emissions!$1:$1048576,MATCH(DATE(AL$2,1,1),Emissions!$A$1:$LI$1),FALSE)</f>
        <v>15.713405099999999</v>
      </c>
      <c r="AM689" s="361">
        <f>+VLOOKUP($E689,Emissions!$1:$1048576,MATCH(DATE(AM$2,1,1),Emissions!$A$1:$LI$1),FALSE)</f>
        <v>16.058477740000001</v>
      </c>
      <c r="AN689" s="361">
        <f>+VLOOKUP($E689,Emissions!$1:$1048576,MATCH(DATE(AN$2,1,1),Emissions!$A$1:$LI$1),FALSE)</f>
        <v>16.412021450000001</v>
      </c>
      <c r="AO689" s="361">
        <f>+VLOOKUP($E689,Emissions!$1:$1048576,MATCH(DATE(AO$2,1,1),Emissions!$A$1:$LI$1),FALSE)</f>
        <v>16.769793880000002</v>
      </c>
    </row>
    <row r="690" spans="1:41" ht="15" customHeight="1" x14ac:dyDescent="0.35">
      <c r="A690" s="411"/>
      <c r="B690" s="170"/>
      <c r="C690" s="138" t="s">
        <v>466</v>
      </c>
      <c r="D690" s="114" t="s">
        <v>1029</v>
      </c>
      <c r="E690" s="50" t="s">
        <v>2780</v>
      </c>
      <c r="F690" s="361">
        <f>+VLOOKUP($E690,Emissions!$1:$1048576,MATCH(DATE(F$2,1,1),Emissions!$A$1:$LI$1),FALSE)</f>
        <v>0</v>
      </c>
      <c r="G690" s="361">
        <f>+VLOOKUP($E690,Emissions!$1:$1048576,MATCH(DATE(G$2,1,1),Emissions!$A$1:$LI$1),FALSE)</f>
        <v>0</v>
      </c>
      <c r="H690" s="361">
        <f>+VLOOKUP($E690,Emissions!$1:$1048576,MATCH(DATE(H$2,1,1),Emissions!$A$1:$LI$1),FALSE)</f>
        <v>0</v>
      </c>
      <c r="I690" s="361">
        <f>+VLOOKUP($E690,Emissions!$1:$1048576,MATCH(DATE(I$2,1,1),Emissions!$A$1:$LI$1),FALSE)</f>
        <v>0</v>
      </c>
      <c r="J690" s="361">
        <f>+VLOOKUP($E690,Emissions!$1:$1048576,MATCH(DATE(J$2,1,1),Emissions!$A$1:$LI$1),FALSE)</f>
        <v>0</v>
      </c>
      <c r="K690" s="361">
        <f>+VLOOKUP($E690,Emissions!$1:$1048576,MATCH(DATE(K$2,1,1),Emissions!$A$1:$LI$1),FALSE)</f>
        <v>0</v>
      </c>
      <c r="L690" s="361">
        <f>+VLOOKUP($E690,Emissions!$1:$1048576,MATCH(DATE(L$2,1,1),Emissions!$A$1:$LI$1),FALSE)</f>
        <v>0</v>
      </c>
      <c r="M690" s="361">
        <f>+VLOOKUP($E690,Emissions!$1:$1048576,MATCH(DATE(M$2,1,1),Emissions!$A$1:$LI$1),FALSE)</f>
        <v>0</v>
      </c>
      <c r="N690" s="361">
        <f>+VLOOKUP($E690,Emissions!$1:$1048576,MATCH(DATE(N$2,1,1),Emissions!$A$1:$LI$1),FALSE)</f>
        <v>0</v>
      </c>
      <c r="O690" s="361">
        <f>+VLOOKUP($E690,Emissions!$1:$1048576,MATCH(DATE(O$2,1,1),Emissions!$A$1:$LI$1),FALSE)</f>
        <v>0</v>
      </c>
      <c r="P690" s="361">
        <f>+VLOOKUP($E690,Emissions!$1:$1048576,MATCH(DATE(P$2,1,1),Emissions!$A$1:$LI$1),FALSE)</f>
        <v>0</v>
      </c>
      <c r="Q690" s="361">
        <f>+VLOOKUP($E690,Emissions!$1:$1048576,MATCH(DATE(Q$2,1,1),Emissions!$A$1:$LI$1),FALSE)</f>
        <v>0</v>
      </c>
      <c r="R690" s="361">
        <f>+VLOOKUP($E690,Emissions!$1:$1048576,MATCH(DATE(R$2,1,1),Emissions!$A$1:$LI$1),FALSE)</f>
        <v>0</v>
      </c>
      <c r="S690" s="361">
        <f>+VLOOKUP($E690,Emissions!$1:$1048576,MATCH(DATE(S$2,1,1),Emissions!$A$1:$LI$1),FALSE)</f>
        <v>0</v>
      </c>
      <c r="T690" s="361">
        <f>+VLOOKUP($E690,Emissions!$1:$1048576,MATCH(DATE(T$2,1,1),Emissions!$A$1:$LI$1),FALSE)</f>
        <v>0</v>
      </c>
      <c r="U690" s="361">
        <f>+VLOOKUP($E690,Emissions!$1:$1048576,MATCH(DATE(U$2,1,1),Emissions!$A$1:$LI$1),FALSE)</f>
        <v>0</v>
      </c>
      <c r="V690" s="361">
        <f>+VLOOKUP($E690,Emissions!$1:$1048576,MATCH(DATE(V$2,1,1),Emissions!$A$1:$LI$1),FALSE)</f>
        <v>0</v>
      </c>
      <c r="W690" s="361">
        <f>+VLOOKUP($E690,Emissions!$1:$1048576,MATCH(DATE(W$2,1,1),Emissions!$A$1:$LI$1),FALSE)</f>
        <v>0</v>
      </c>
      <c r="X690" s="361">
        <f>+VLOOKUP($E690,Emissions!$1:$1048576,MATCH(DATE(X$2,1,1),Emissions!$A$1:$LI$1),FALSE)</f>
        <v>0</v>
      </c>
      <c r="Y690" s="361">
        <f>+VLOOKUP($E690,Emissions!$1:$1048576,MATCH(DATE(Y$2,1,1),Emissions!$A$1:$LI$1),FALSE)</f>
        <v>0</v>
      </c>
      <c r="Z690" s="361">
        <f>+VLOOKUP($E690,Emissions!$1:$1048576,MATCH(DATE(Z$2,1,1),Emissions!$A$1:$LI$1),FALSE)</f>
        <v>0</v>
      </c>
      <c r="AA690" s="361">
        <f>+VLOOKUP($E690,Emissions!$1:$1048576,MATCH(DATE(AA$2,1,1),Emissions!$A$1:$LI$1),FALSE)</f>
        <v>0</v>
      </c>
      <c r="AB690" s="361">
        <f>+VLOOKUP($E690,Emissions!$1:$1048576,MATCH(DATE(AB$2,1,1),Emissions!$A$1:$LI$1),FALSE)</f>
        <v>0</v>
      </c>
      <c r="AC690" s="361">
        <f>+VLOOKUP($E690,Emissions!$1:$1048576,MATCH(DATE(AC$2,1,1),Emissions!$A$1:$LI$1),FALSE)</f>
        <v>0</v>
      </c>
      <c r="AD690" s="361">
        <f>+VLOOKUP($E690,Emissions!$1:$1048576,MATCH(DATE(AD$2,1,1),Emissions!$A$1:$LI$1),FALSE)</f>
        <v>0</v>
      </c>
      <c r="AE690" s="361">
        <f>+VLOOKUP($E690,Emissions!$1:$1048576,MATCH(DATE(AE$2,1,1),Emissions!$A$1:$LI$1),FALSE)</f>
        <v>0</v>
      </c>
      <c r="AF690" s="361">
        <f>+VLOOKUP($E690,Emissions!$1:$1048576,MATCH(DATE(AF$2,1,1),Emissions!$A$1:$LI$1),FALSE)</f>
        <v>0</v>
      </c>
      <c r="AG690" s="361">
        <f>+VLOOKUP($E690,Emissions!$1:$1048576,MATCH(DATE(AG$2,1,1),Emissions!$A$1:$LI$1),FALSE)</f>
        <v>0</v>
      </c>
      <c r="AH690" s="361">
        <f>+VLOOKUP($E690,Emissions!$1:$1048576,MATCH(DATE(AH$2,1,1),Emissions!$A$1:$LI$1),FALSE)</f>
        <v>0</v>
      </c>
      <c r="AI690" s="361">
        <f>+VLOOKUP($E690,Emissions!$1:$1048576,MATCH(DATE(AI$2,1,1),Emissions!$A$1:$LI$1),FALSE)</f>
        <v>0</v>
      </c>
      <c r="AJ690" s="361">
        <f>+VLOOKUP($E690,Emissions!$1:$1048576,MATCH(DATE(AJ$2,1,1),Emissions!$A$1:$LI$1),FALSE)</f>
        <v>0</v>
      </c>
      <c r="AK690" s="361">
        <f>+VLOOKUP($E690,Emissions!$1:$1048576,MATCH(DATE(AK$2,1,1),Emissions!$A$1:$LI$1),FALSE)</f>
        <v>0</v>
      </c>
      <c r="AL690" s="361">
        <f>+VLOOKUP($E690,Emissions!$1:$1048576,MATCH(DATE(AL$2,1,1),Emissions!$A$1:$LI$1),FALSE)</f>
        <v>0</v>
      </c>
      <c r="AM690" s="361">
        <f>+VLOOKUP($E690,Emissions!$1:$1048576,MATCH(DATE(AM$2,1,1),Emissions!$A$1:$LI$1),FALSE)</f>
        <v>0</v>
      </c>
      <c r="AN690" s="361">
        <f>+VLOOKUP($E690,Emissions!$1:$1048576,MATCH(DATE(AN$2,1,1),Emissions!$A$1:$LI$1),FALSE)</f>
        <v>0</v>
      </c>
      <c r="AO690" s="361">
        <f>+VLOOKUP($E690,Emissions!$1:$1048576,MATCH(DATE(AO$2,1,1),Emissions!$A$1:$LI$1),FALSE)</f>
        <v>0</v>
      </c>
    </row>
    <row r="691" spans="1:41" ht="15" customHeight="1" x14ac:dyDescent="0.35">
      <c r="A691" s="411"/>
      <c r="B691" s="170"/>
      <c r="C691" s="138" t="s">
        <v>467</v>
      </c>
      <c r="D691" s="114" t="s">
        <v>1029</v>
      </c>
      <c r="E691" s="50" t="s">
        <v>2781</v>
      </c>
      <c r="F691" s="361">
        <f>+VLOOKUP($E691,Emissions!$1:$1048576,MATCH(DATE(F$2,1,1),Emissions!$A$1:$LI$1),FALSE)</f>
        <v>0</v>
      </c>
      <c r="G691" s="361">
        <f>+VLOOKUP($E691,Emissions!$1:$1048576,MATCH(DATE(G$2,1,1),Emissions!$A$1:$LI$1),FALSE)</f>
        <v>0</v>
      </c>
      <c r="H691" s="361">
        <f>+VLOOKUP($E691,Emissions!$1:$1048576,MATCH(DATE(H$2,1,1),Emissions!$A$1:$LI$1),FALSE)</f>
        <v>0</v>
      </c>
      <c r="I691" s="361">
        <f>+VLOOKUP($E691,Emissions!$1:$1048576,MATCH(DATE(I$2,1,1),Emissions!$A$1:$LI$1),FALSE)</f>
        <v>0</v>
      </c>
      <c r="J691" s="361">
        <f>+VLOOKUP($E691,Emissions!$1:$1048576,MATCH(DATE(J$2,1,1),Emissions!$A$1:$LI$1),FALSE)</f>
        <v>0</v>
      </c>
      <c r="K691" s="361">
        <f>+VLOOKUP($E691,Emissions!$1:$1048576,MATCH(DATE(K$2,1,1),Emissions!$A$1:$LI$1),FALSE)</f>
        <v>0</v>
      </c>
      <c r="L691" s="361">
        <f>+VLOOKUP($E691,Emissions!$1:$1048576,MATCH(DATE(L$2,1,1),Emissions!$A$1:$LI$1),FALSE)</f>
        <v>0</v>
      </c>
      <c r="M691" s="361">
        <f>+VLOOKUP($E691,Emissions!$1:$1048576,MATCH(DATE(M$2,1,1),Emissions!$A$1:$LI$1),FALSE)</f>
        <v>0</v>
      </c>
      <c r="N691" s="361">
        <f>+VLOOKUP($E691,Emissions!$1:$1048576,MATCH(DATE(N$2,1,1),Emissions!$A$1:$LI$1),FALSE)</f>
        <v>0</v>
      </c>
      <c r="O691" s="361">
        <f>+VLOOKUP($E691,Emissions!$1:$1048576,MATCH(DATE(O$2,1,1),Emissions!$A$1:$LI$1),FALSE)</f>
        <v>0</v>
      </c>
      <c r="P691" s="361">
        <f>+VLOOKUP($E691,Emissions!$1:$1048576,MATCH(DATE(P$2,1,1),Emissions!$A$1:$LI$1),FALSE)</f>
        <v>0</v>
      </c>
      <c r="Q691" s="361">
        <f>+VLOOKUP($E691,Emissions!$1:$1048576,MATCH(DATE(Q$2,1,1),Emissions!$A$1:$LI$1),FALSE)</f>
        <v>0</v>
      </c>
      <c r="R691" s="361">
        <f>+VLOOKUP($E691,Emissions!$1:$1048576,MATCH(DATE(R$2,1,1),Emissions!$A$1:$LI$1),FALSE)</f>
        <v>0</v>
      </c>
      <c r="S691" s="361">
        <f>+VLOOKUP($E691,Emissions!$1:$1048576,MATCH(DATE(S$2,1,1),Emissions!$A$1:$LI$1),FALSE)</f>
        <v>0</v>
      </c>
      <c r="T691" s="361">
        <f>+VLOOKUP($E691,Emissions!$1:$1048576,MATCH(DATE(T$2,1,1),Emissions!$A$1:$LI$1),FALSE)</f>
        <v>0</v>
      </c>
      <c r="U691" s="361">
        <f>+VLOOKUP($E691,Emissions!$1:$1048576,MATCH(DATE(U$2,1,1),Emissions!$A$1:$LI$1),FALSE)</f>
        <v>0</v>
      </c>
      <c r="V691" s="361">
        <f>+VLOOKUP($E691,Emissions!$1:$1048576,MATCH(DATE(V$2,1,1),Emissions!$A$1:$LI$1),FALSE)</f>
        <v>0</v>
      </c>
      <c r="W691" s="361">
        <f>+VLOOKUP($E691,Emissions!$1:$1048576,MATCH(DATE(W$2,1,1),Emissions!$A$1:$LI$1),FALSE)</f>
        <v>0</v>
      </c>
      <c r="X691" s="361">
        <f>+VLOOKUP($E691,Emissions!$1:$1048576,MATCH(DATE(X$2,1,1),Emissions!$A$1:$LI$1),FALSE)</f>
        <v>0</v>
      </c>
      <c r="Y691" s="361">
        <f>+VLOOKUP($E691,Emissions!$1:$1048576,MATCH(DATE(Y$2,1,1),Emissions!$A$1:$LI$1),FALSE)</f>
        <v>0</v>
      </c>
      <c r="Z691" s="361">
        <f>+VLOOKUP($E691,Emissions!$1:$1048576,MATCH(DATE(Z$2,1,1),Emissions!$A$1:$LI$1),FALSE)</f>
        <v>0</v>
      </c>
      <c r="AA691" s="361">
        <f>+VLOOKUP($E691,Emissions!$1:$1048576,MATCH(DATE(AA$2,1,1),Emissions!$A$1:$LI$1),FALSE)</f>
        <v>0</v>
      </c>
      <c r="AB691" s="361">
        <f>+VLOOKUP($E691,Emissions!$1:$1048576,MATCH(DATE(AB$2,1,1),Emissions!$A$1:$LI$1),FALSE)</f>
        <v>0</v>
      </c>
      <c r="AC691" s="361">
        <f>+VLOOKUP($E691,Emissions!$1:$1048576,MATCH(DATE(AC$2,1,1),Emissions!$A$1:$LI$1),FALSE)</f>
        <v>0</v>
      </c>
      <c r="AD691" s="361">
        <f>+VLOOKUP($E691,Emissions!$1:$1048576,MATCH(DATE(AD$2,1,1),Emissions!$A$1:$LI$1),FALSE)</f>
        <v>0</v>
      </c>
      <c r="AE691" s="361">
        <f>+VLOOKUP($E691,Emissions!$1:$1048576,MATCH(DATE(AE$2,1,1),Emissions!$A$1:$LI$1),FALSE)</f>
        <v>0</v>
      </c>
      <c r="AF691" s="361">
        <f>+VLOOKUP($E691,Emissions!$1:$1048576,MATCH(DATE(AF$2,1,1),Emissions!$A$1:$LI$1),FALSE)</f>
        <v>0</v>
      </c>
      <c r="AG691" s="361">
        <f>+VLOOKUP($E691,Emissions!$1:$1048576,MATCH(DATE(AG$2,1,1),Emissions!$A$1:$LI$1),FALSE)</f>
        <v>0</v>
      </c>
      <c r="AH691" s="361">
        <f>+VLOOKUP($E691,Emissions!$1:$1048576,MATCH(DATE(AH$2,1,1),Emissions!$A$1:$LI$1),FALSE)</f>
        <v>0</v>
      </c>
      <c r="AI691" s="361">
        <f>+VLOOKUP($E691,Emissions!$1:$1048576,MATCH(DATE(AI$2,1,1),Emissions!$A$1:$LI$1),FALSE)</f>
        <v>0</v>
      </c>
      <c r="AJ691" s="361">
        <f>+VLOOKUP($E691,Emissions!$1:$1048576,MATCH(DATE(AJ$2,1,1),Emissions!$A$1:$LI$1),FALSE)</f>
        <v>0</v>
      </c>
      <c r="AK691" s="361">
        <f>+VLOOKUP($E691,Emissions!$1:$1048576,MATCH(DATE(AK$2,1,1),Emissions!$A$1:$LI$1),FALSE)</f>
        <v>0</v>
      </c>
      <c r="AL691" s="361">
        <f>+VLOOKUP($E691,Emissions!$1:$1048576,MATCH(DATE(AL$2,1,1),Emissions!$A$1:$LI$1),FALSE)</f>
        <v>0</v>
      </c>
      <c r="AM691" s="361">
        <f>+VLOOKUP($E691,Emissions!$1:$1048576,MATCH(DATE(AM$2,1,1),Emissions!$A$1:$LI$1),FALSE)</f>
        <v>0</v>
      </c>
      <c r="AN691" s="361">
        <f>+VLOOKUP($E691,Emissions!$1:$1048576,MATCH(DATE(AN$2,1,1),Emissions!$A$1:$LI$1),FALSE)</f>
        <v>0</v>
      </c>
      <c r="AO691" s="361">
        <f>+VLOOKUP($E691,Emissions!$1:$1048576,MATCH(DATE(AO$2,1,1),Emissions!$A$1:$LI$1),FALSE)</f>
        <v>0</v>
      </c>
    </row>
    <row r="692" spans="1:41" ht="15" customHeight="1" x14ac:dyDescent="0.35">
      <c r="A692" s="411"/>
      <c r="B692" s="170"/>
      <c r="C692" s="138" t="s">
        <v>468</v>
      </c>
      <c r="D692" s="114" t="s">
        <v>1029</v>
      </c>
      <c r="E692" s="50" t="s">
        <v>2782</v>
      </c>
      <c r="F692" s="361">
        <f>+VLOOKUP($E692,Emissions!$1:$1048576,MATCH(DATE(F$2,1,1),Emissions!$A$1:$LI$1),FALSE)</f>
        <v>0</v>
      </c>
      <c r="G692" s="361">
        <f>+VLOOKUP($E692,Emissions!$1:$1048576,MATCH(DATE(G$2,1,1),Emissions!$A$1:$LI$1),FALSE)</f>
        <v>0</v>
      </c>
      <c r="H692" s="361">
        <f>+VLOOKUP($E692,Emissions!$1:$1048576,MATCH(DATE(H$2,1,1),Emissions!$A$1:$LI$1),FALSE)</f>
        <v>0</v>
      </c>
      <c r="I692" s="361">
        <f>+VLOOKUP($E692,Emissions!$1:$1048576,MATCH(DATE(I$2,1,1),Emissions!$A$1:$LI$1),FALSE)</f>
        <v>0</v>
      </c>
      <c r="J692" s="361">
        <f>+VLOOKUP($E692,Emissions!$1:$1048576,MATCH(DATE(J$2,1,1),Emissions!$A$1:$LI$1),FALSE)</f>
        <v>0</v>
      </c>
      <c r="K692" s="361">
        <f>+VLOOKUP($E692,Emissions!$1:$1048576,MATCH(DATE(K$2,1,1),Emissions!$A$1:$LI$1),FALSE)</f>
        <v>0</v>
      </c>
      <c r="L692" s="361">
        <f>+VLOOKUP($E692,Emissions!$1:$1048576,MATCH(DATE(L$2,1,1),Emissions!$A$1:$LI$1),FALSE)</f>
        <v>0</v>
      </c>
      <c r="M692" s="361">
        <f>+VLOOKUP($E692,Emissions!$1:$1048576,MATCH(DATE(M$2,1,1),Emissions!$A$1:$LI$1),FALSE)</f>
        <v>0</v>
      </c>
      <c r="N692" s="361">
        <f>+VLOOKUP($E692,Emissions!$1:$1048576,MATCH(DATE(N$2,1,1),Emissions!$A$1:$LI$1),FALSE)</f>
        <v>0</v>
      </c>
      <c r="O692" s="361">
        <f>+VLOOKUP($E692,Emissions!$1:$1048576,MATCH(DATE(O$2,1,1),Emissions!$A$1:$LI$1),FALSE)</f>
        <v>0</v>
      </c>
      <c r="P692" s="361">
        <f>+VLOOKUP($E692,Emissions!$1:$1048576,MATCH(DATE(P$2,1,1),Emissions!$A$1:$LI$1),FALSE)</f>
        <v>0</v>
      </c>
      <c r="Q692" s="361">
        <f>+VLOOKUP($E692,Emissions!$1:$1048576,MATCH(DATE(Q$2,1,1),Emissions!$A$1:$LI$1),FALSE)</f>
        <v>0</v>
      </c>
      <c r="R692" s="361">
        <f>+VLOOKUP($E692,Emissions!$1:$1048576,MATCH(DATE(R$2,1,1),Emissions!$A$1:$LI$1),FALSE)</f>
        <v>0</v>
      </c>
      <c r="S692" s="361">
        <f>+VLOOKUP($E692,Emissions!$1:$1048576,MATCH(DATE(S$2,1,1),Emissions!$A$1:$LI$1),FALSE)</f>
        <v>0</v>
      </c>
      <c r="T692" s="361">
        <f>+VLOOKUP($E692,Emissions!$1:$1048576,MATCH(DATE(T$2,1,1),Emissions!$A$1:$LI$1),FALSE)</f>
        <v>0</v>
      </c>
      <c r="U692" s="361">
        <f>+VLOOKUP($E692,Emissions!$1:$1048576,MATCH(DATE(U$2,1,1),Emissions!$A$1:$LI$1),FALSE)</f>
        <v>0</v>
      </c>
      <c r="V692" s="361">
        <f>+VLOOKUP($E692,Emissions!$1:$1048576,MATCH(DATE(V$2,1,1),Emissions!$A$1:$LI$1),FALSE)</f>
        <v>0</v>
      </c>
      <c r="W692" s="361">
        <f>+VLOOKUP($E692,Emissions!$1:$1048576,MATCH(DATE(W$2,1,1),Emissions!$A$1:$LI$1),FALSE)</f>
        <v>0</v>
      </c>
      <c r="X692" s="361">
        <f>+VLOOKUP($E692,Emissions!$1:$1048576,MATCH(DATE(X$2,1,1),Emissions!$A$1:$LI$1),FALSE)</f>
        <v>0</v>
      </c>
      <c r="Y692" s="361">
        <f>+VLOOKUP($E692,Emissions!$1:$1048576,MATCH(DATE(Y$2,1,1),Emissions!$A$1:$LI$1),FALSE)</f>
        <v>0</v>
      </c>
      <c r="Z692" s="361">
        <f>+VLOOKUP($E692,Emissions!$1:$1048576,MATCH(DATE(Z$2,1,1),Emissions!$A$1:$LI$1),FALSE)</f>
        <v>0</v>
      </c>
      <c r="AA692" s="361">
        <f>+VLOOKUP($E692,Emissions!$1:$1048576,MATCH(DATE(AA$2,1,1),Emissions!$A$1:$LI$1),FALSE)</f>
        <v>0</v>
      </c>
      <c r="AB692" s="361">
        <f>+VLOOKUP($E692,Emissions!$1:$1048576,MATCH(DATE(AB$2,1,1),Emissions!$A$1:$LI$1),FALSE)</f>
        <v>0</v>
      </c>
      <c r="AC692" s="361">
        <f>+VLOOKUP($E692,Emissions!$1:$1048576,MATCH(DATE(AC$2,1,1),Emissions!$A$1:$LI$1),FALSE)</f>
        <v>0</v>
      </c>
      <c r="AD692" s="361">
        <f>+VLOOKUP($E692,Emissions!$1:$1048576,MATCH(DATE(AD$2,1,1),Emissions!$A$1:$LI$1),FALSE)</f>
        <v>0</v>
      </c>
      <c r="AE692" s="361">
        <f>+VLOOKUP($E692,Emissions!$1:$1048576,MATCH(DATE(AE$2,1,1),Emissions!$A$1:$LI$1),FALSE)</f>
        <v>0</v>
      </c>
      <c r="AF692" s="361">
        <f>+VLOOKUP($E692,Emissions!$1:$1048576,MATCH(DATE(AF$2,1,1),Emissions!$A$1:$LI$1),FALSE)</f>
        <v>0</v>
      </c>
      <c r="AG692" s="361">
        <f>+VLOOKUP($E692,Emissions!$1:$1048576,MATCH(DATE(AG$2,1,1),Emissions!$A$1:$LI$1),FALSE)</f>
        <v>0</v>
      </c>
      <c r="AH692" s="361">
        <f>+VLOOKUP($E692,Emissions!$1:$1048576,MATCH(DATE(AH$2,1,1),Emissions!$A$1:$LI$1),FALSE)</f>
        <v>0</v>
      </c>
      <c r="AI692" s="361">
        <f>+VLOOKUP($E692,Emissions!$1:$1048576,MATCH(DATE(AI$2,1,1),Emissions!$A$1:$LI$1),FALSE)</f>
        <v>0</v>
      </c>
      <c r="AJ692" s="361">
        <f>+VLOOKUP($E692,Emissions!$1:$1048576,MATCH(DATE(AJ$2,1,1),Emissions!$A$1:$LI$1),FALSE)</f>
        <v>0</v>
      </c>
      <c r="AK692" s="361">
        <f>+VLOOKUP($E692,Emissions!$1:$1048576,MATCH(DATE(AK$2,1,1),Emissions!$A$1:$LI$1),FALSE)</f>
        <v>0</v>
      </c>
      <c r="AL692" s="361">
        <f>+VLOOKUP($E692,Emissions!$1:$1048576,MATCH(DATE(AL$2,1,1),Emissions!$A$1:$LI$1),FALSE)</f>
        <v>0</v>
      </c>
      <c r="AM692" s="361">
        <f>+VLOOKUP($E692,Emissions!$1:$1048576,MATCH(DATE(AM$2,1,1),Emissions!$A$1:$LI$1),FALSE)</f>
        <v>0</v>
      </c>
      <c r="AN692" s="361">
        <f>+VLOOKUP($E692,Emissions!$1:$1048576,MATCH(DATE(AN$2,1,1),Emissions!$A$1:$LI$1),FALSE)</f>
        <v>0</v>
      </c>
      <c r="AO692" s="361">
        <f>+VLOOKUP($E692,Emissions!$1:$1048576,MATCH(DATE(AO$2,1,1),Emissions!$A$1:$LI$1),FALSE)</f>
        <v>0</v>
      </c>
    </row>
    <row r="693" spans="1:41" ht="15" customHeight="1" x14ac:dyDescent="0.35">
      <c r="A693" s="411"/>
      <c r="B693" s="170"/>
      <c r="C693" s="138" t="s">
        <v>469</v>
      </c>
      <c r="D693" s="114" t="s">
        <v>1029</v>
      </c>
      <c r="E693" s="50" t="s">
        <v>2783</v>
      </c>
      <c r="F693" s="361">
        <f>+VLOOKUP($E693,Emissions!$1:$1048576,MATCH(DATE(F$2,1,1),Emissions!$A$1:$LI$1),FALSE)</f>
        <v>0</v>
      </c>
      <c r="G693" s="361">
        <f>+VLOOKUP($E693,Emissions!$1:$1048576,MATCH(DATE(G$2,1,1),Emissions!$A$1:$LI$1),FALSE)</f>
        <v>0</v>
      </c>
      <c r="H693" s="361">
        <f>+VLOOKUP($E693,Emissions!$1:$1048576,MATCH(DATE(H$2,1,1),Emissions!$A$1:$LI$1),FALSE)</f>
        <v>0</v>
      </c>
      <c r="I693" s="361">
        <f>+VLOOKUP($E693,Emissions!$1:$1048576,MATCH(DATE(I$2,1,1),Emissions!$A$1:$LI$1),FALSE)</f>
        <v>0</v>
      </c>
      <c r="J693" s="361">
        <f>+VLOOKUP($E693,Emissions!$1:$1048576,MATCH(DATE(J$2,1,1),Emissions!$A$1:$LI$1),FALSE)</f>
        <v>0</v>
      </c>
      <c r="K693" s="361">
        <f>+VLOOKUP($E693,Emissions!$1:$1048576,MATCH(DATE(K$2,1,1),Emissions!$A$1:$LI$1),FALSE)</f>
        <v>0</v>
      </c>
      <c r="L693" s="361">
        <f>+VLOOKUP($E693,Emissions!$1:$1048576,MATCH(DATE(L$2,1,1),Emissions!$A$1:$LI$1),FALSE)</f>
        <v>0</v>
      </c>
      <c r="M693" s="361">
        <f>+VLOOKUP($E693,Emissions!$1:$1048576,MATCH(DATE(M$2,1,1),Emissions!$A$1:$LI$1),FALSE)</f>
        <v>0</v>
      </c>
      <c r="N693" s="361">
        <f>+VLOOKUP($E693,Emissions!$1:$1048576,MATCH(DATE(N$2,1,1),Emissions!$A$1:$LI$1),FALSE)</f>
        <v>0</v>
      </c>
      <c r="O693" s="361">
        <f>+VLOOKUP($E693,Emissions!$1:$1048576,MATCH(DATE(O$2,1,1),Emissions!$A$1:$LI$1),FALSE)</f>
        <v>0</v>
      </c>
      <c r="P693" s="361">
        <f>+VLOOKUP($E693,Emissions!$1:$1048576,MATCH(DATE(P$2,1,1),Emissions!$A$1:$LI$1),FALSE)</f>
        <v>0</v>
      </c>
      <c r="Q693" s="361">
        <f>+VLOOKUP($E693,Emissions!$1:$1048576,MATCH(DATE(Q$2,1,1),Emissions!$A$1:$LI$1),FALSE)</f>
        <v>0</v>
      </c>
      <c r="R693" s="361">
        <f>+VLOOKUP($E693,Emissions!$1:$1048576,MATCH(DATE(R$2,1,1),Emissions!$A$1:$LI$1),FALSE)</f>
        <v>0</v>
      </c>
      <c r="S693" s="361">
        <f>+VLOOKUP($E693,Emissions!$1:$1048576,MATCH(DATE(S$2,1,1),Emissions!$A$1:$LI$1),FALSE)</f>
        <v>0</v>
      </c>
      <c r="T693" s="361">
        <f>+VLOOKUP($E693,Emissions!$1:$1048576,MATCH(DATE(T$2,1,1),Emissions!$A$1:$LI$1),FALSE)</f>
        <v>0</v>
      </c>
      <c r="U693" s="361">
        <f>+VLOOKUP($E693,Emissions!$1:$1048576,MATCH(DATE(U$2,1,1),Emissions!$A$1:$LI$1),FALSE)</f>
        <v>0</v>
      </c>
      <c r="V693" s="361">
        <f>+VLOOKUP($E693,Emissions!$1:$1048576,MATCH(DATE(V$2,1,1),Emissions!$A$1:$LI$1),FALSE)</f>
        <v>0</v>
      </c>
      <c r="W693" s="361">
        <f>+VLOOKUP($E693,Emissions!$1:$1048576,MATCH(DATE(W$2,1,1),Emissions!$A$1:$LI$1),FALSE)</f>
        <v>0</v>
      </c>
      <c r="X693" s="361">
        <f>+VLOOKUP($E693,Emissions!$1:$1048576,MATCH(DATE(X$2,1,1),Emissions!$A$1:$LI$1),FALSE)</f>
        <v>0</v>
      </c>
      <c r="Y693" s="361">
        <f>+VLOOKUP($E693,Emissions!$1:$1048576,MATCH(DATE(Y$2,1,1),Emissions!$A$1:$LI$1),FALSE)</f>
        <v>0</v>
      </c>
      <c r="Z693" s="361">
        <f>+VLOOKUP($E693,Emissions!$1:$1048576,MATCH(DATE(Z$2,1,1),Emissions!$A$1:$LI$1),FALSE)</f>
        <v>0</v>
      </c>
      <c r="AA693" s="361">
        <f>+VLOOKUP($E693,Emissions!$1:$1048576,MATCH(DATE(AA$2,1,1),Emissions!$A$1:$LI$1),FALSE)</f>
        <v>0</v>
      </c>
      <c r="AB693" s="361">
        <f>+VLOOKUP($E693,Emissions!$1:$1048576,MATCH(DATE(AB$2,1,1),Emissions!$A$1:$LI$1),FALSE)</f>
        <v>0</v>
      </c>
      <c r="AC693" s="361">
        <f>+VLOOKUP($E693,Emissions!$1:$1048576,MATCH(DATE(AC$2,1,1),Emissions!$A$1:$LI$1),FALSE)</f>
        <v>0</v>
      </c>
      <c r="AD693" s="361">
        <f>+VLOOKUP($E693,Emissions!$1:$1048576,MATCH(DATE(AD$2,1,1),Emissions!$A$1:$LI$1),FALSE)</f>
        <v>0</v>
      </c>
      <c r="AE693" s="361">
        <f>+VLOOKUP($E693,Emissions!$1:$1048576,MATCH(DATE(AE$2,1,1),Emissions!$A$1:$LI$1),FALSE)</f>
        <v>0</v>
      </c>
      <c r="AF693" s="361">
        <f>+VLOOKUP($E693,Emissions!$1:$1048576,MATCH(DATE(AF$2,1,1),Emissions!$A$1:$LI$1),FALSE)</f>
        <v>0</v>
      </c>
      <c r="AG693" s="361">
        <f>+VLOOKUP($E693,Emissions!$1:$1048576,MATCH(DATE(AG$2,1,1),Emissions!$A$1:$LI$1),FALSE)</f>
        <v>0</v>
      </c>
      <c r="AH693" s="361">
        <f>+VLOOKUP($E693,Emissions!$1:$1048576,MATCH(DATE(AH$2,1,1),Emissions!$A$1:$LI$1),FALSE)</f>
        <v>0</v>
      </c>
      <c r="AI693" s="361">
        <f>+VLOOKUP($E693,Emissions!$1:$1048576,MATCH(DATE(AI$2,1,1),Emissions!$A$1:$LI$1),FALSE)</f>
        <v>0</v>
      </c>
      <c r="AJ693" s="361">
        <f>+VLOOKUP($E693,Emissions!$1:$1048576,MATCH(DATE(AJ$2,1,1),Emissions!$A$1:$LI$1),FALSE)</f>
        <v>0</v>
      </c>
      <c r="AK693" s="361">
        <f>+VLOOKUP($E693,Emissions!$1:$1048576,MATCH(DATE(AK$2,1,1),Emissions!$A$1:$LI$1),FALSE)</f>
        <v>0</v>
      </c>
      <c r="AL693" s="361">
        <f>+VLOOKUP($E693,Emissions!$1:$1048576,MATCH(DATE(AL$2,1,1),Emissions!$A$1:$LI$1),FALSE)</f>
        <v>0</v>
      </c>
      <c r="AM693" s="361">
        <f>+VLOOKUP($E693,Emissions!$1:$1048576,MATCH(DATE(AM$2,1,1),Emissions!$A$1:$LI$1),FALSE)</f>
        <v>0</v>
      </c>
      <c r="AN693" s="361">
        <f>+VLOOKUP($E693,Emissions!$1:$1048576,MATCH(DATE(AN$2,1,1),Emissions!$A$1:$LI$1),FALSE)</f>
        <v>0</v>
      </c>
      <c r="AO693" s="361">
        <f>+VLOOKUP($E693,Emissions!$1:$1048576,MATCH(DATE(AO$2,1,1),Emissions!$A$1:$LI$1),FALSE)</f>
        <v>0</v>
      </c>
    </row>
    <row r="694" spans="1:41" ht="15" customHeight="1" x14ac:dyDescent="0.35">
      <c r="A694" s="411"/>
      <c r="B694" s="170"/>
      <c r="C694" s="138" t="s">
        <v>470</v>
      </c>
      <c r="D694" s="114" t="s">
        <v>1029</v>
      </c>
      <c r="E694" s="50" t="s">
        <v>2784</v>
      </c>
      <c r="F694" s="361">
        <f>+VLOOKUP($E694,Emissions!$1:$1048576,MATCH(DATE(F$2,1,1),Emissions!$A$1:$LI$1),FALSE)</f>
        <v>5.7692611669999998</v>
      </c>
      <c r="G694" s="361">
        <f>+VLOOKUP($E694,Emissions!$1:$1048576,MATCH(DATE(G$2,1,1),Emissions!$A$1:$LI$1),FALSE)</f>
        <v>5.8439835110000002</v>
      </c>
      <c r="H694" s="361">
        <f>+VLOOKUP($E694,Emissions!$1:$1048576,MATCH(DATE(H$2,1,1),Emissions!$A$1:$LI$1),FALSE)</f>
        <v>5.918669135</v>
      </c>
      <c r="I694" s="361">
        <f>+VLOOKUP($E694,Emissions!$1:$1048576,MATCH(DATE(I$2,1,1),Emissions!$A$1:$LI$1),FALSE)</f>
        <v>5.9973728499999996</v>
      </c>
      <c r="J694" s="361">
        <f>+VLOOKUP($E694,Emissions!$1:$1048576,MATCH(DATE(J$2,1,1),Emissions!$A$1:$LI$1),FALSE)</f>
        <v>6.0725393619999997</v>
      </c>
      <c r="K694" s="361">
        <f>+VLOOKUP($E694,Emissions!$1:$1048576,MATCH(DATE(K$2,1,1),Emissions!$A$1:$LI$1),FALSE)</f>
        <v>6.1515208650000002</v>
      </c>
      <c r="L694" s="361">
        <f>+VLOOKUP($E694,Emissions!$1:$1048576,MATCH(DATE(L$2,1,1),Emissions!$A$1:$LI$1),FALSE)</f>
        <v>6.8289989179999999</v>
      </c>
      <c r="M694" s="361">
        <f>+VLOOKUP($E694,Emissions!$1:$1048576,MATCH(DATE(M$2,1,1),Emissions!$A$1:$LI$1),FALSE)</f>
        <v>7.6640503210000004</v>
      </c>
      <c r="N694" s="361">
        <f>+VLOOKUP($E694,Emissions!$1:$1048576,MATCH(DATE(N$2,1,1),Emissions!$A$1:$LI$1),FALSE)</f>
        <v>8.5978468410000009</v>
      </c>
      <c r="O694" s="361">
        <f>+VLOOKUP($E694,Emissions!$1:$1048576,MATCH(DATE(O$2,1,1),Emissions!$A$1:$LI$1),FALSE)</f>
        <v>9.6311518409999994</v>
      </c>
      <c r="P694" s="361">
        <f>+VLOOKUP($E694,Emissions!$1:$1048576,MATCH(DATE(P$2,1,1),Emissions!$A$1:$LI$1),FALSE)</f>
        <v>10.777945430000001</v>
      </c>
      <c r="Q694" s="361">
        <f>+VLOOKUP($E694,Emissions!$1:$1048576,MATCH(DATE(Q$2,1,1),Emissions!$A$1:$LI$1),FALSE)</f>
        <v>11.643075830000001</v>
      </c>
      <c r="R694" s="361">
        <f>+VLOOKUP($E694,Emissions!$1:$1048576,MATCH(DATE(R$2,1,1),Emissions!$A$1:$LI$1),FALSE)</f>
        <v>12.49823724</v>
      </c>
      <c r="S694" s="361">
        <f>+VLOOKUP($E694,Emissions!$1:$1048576,MATCH(DATE(S$2,1,1),Emissions!$A$1:$LI$1),FALSE)</f>
        <v>13.41056882</v>
      </c>
      <c r="T694" s="361">
        <f>+VLOOKUP($E694,Emissions!$1:$1048576,MATCH(DATE(T$2,1,1),Emissions!$A$1:$LI$1),FALSE)</f>
        <v>14.40222462</v>
      </c>
      <c r="U694" s="361">
        <f>+VLOOKUP($E694,Emissions!$1:$1048576,MATCH(DATE(U$2,1,1),Emissions!$A$1:$LI$1),FALSE)</f>
        <v>15.48517517</v>
      </c>
      <c r="V694" s="361">
        <f>+VLOOKUP($E694,Emissions!$1:$1048576,MATCH(DATE(V$2,1,1),Emissions!$A$1:$LI$1),FALSE)</f>
        <v>16.950832689999999</v>
      </c>
      <c r="W694" s="361">
        <f>+VLOOKUP($E694,Emissions!$1:$1048576,MATCH(DATE(W$2,1,1),Emissions!$A$1:$LI$1),FALSE)</f>
        <v>18.571529160000001</v>
      </c>
      <c r="X694" s="361">
        <f>+VLOOKUP($E694,Emissions!$1:$1048576,MATCH(DATE(X$2,1,1),Emissions!$A$1:$LI$1),FALSE)</f>
        <v>20.312479209999999</v>
      </c>
      <c r="Y694" s="361">
        <f>+VLOOKUP($E694,Emissions!$1:$1048576,MATCH(DATE(Y$2,1,1),Emissions!$A$1:$LI$1),FALSE)</f>
        <v>22.16855838</v>
      </c>
      <c r="Z694" s="361">
        <f>+VLOOKUP($E694,Emissions!$1:$1048576,MATCH(DATE(Z$2,1,1),Emissions!$A$1:$LI$1),FALSE)</f>
        <v>24.138066089999999</v>
      </c>
      <c r="AA694" s="361">
        <f>+VLOOKUP($E694,Emissions!$1:$1048576,MATCH(DATE(AA$2,1,1),Emissions!$A$1:$LI$1),FALSE)</f>
        <v>26.225249179999999</v>
      </c>
      <c r="AB694" s="361">
        <f>+VLOOKUP($E694,Emissions!$1:$1048576,MATCH(DATE(AB$2,1,1),Emissions!$A$1:$LI$1),FALSE)</f>
        <v>28.453137559999998</v>
      </c>
      <c r="AC694" s="361">
        <f>+VLOOKUP($E694,Emissions!$1:$1048576,MATCH(DATE(AC$2,1,1),Emissions!$A$1:$LI$1),FALSE)</f>
        <v>30.848669229999999</v>
      </c>
      <c r="AD694" s="361">
        <f>+VLOOKUP($E694,Emissions!$1:$1048576,MATCH(DATE(AD$2,1,1),Emissions!$A$1:$LI$1),FALSE)</f>
        <v>33.441211719999998</v>
      </c>
      <c r="AE694" s="361">
        <f>+VLOOKUP($E694,Emissions!$1:$1048576,MATCH(DATE(AE$2,1,1),Emissions!$A$1:$LI$1),FALSE)</f>
        <v>36.249795470000002</v>
      </c>
      <c r="AF694" s="361">
        <f>+VLOOKUP($E694,Emissions!$1:$1048576,MATCH(DATE(AF$2,1,1),Emissions!$A$1:$LI$1),FALSE)</f>
        <v>37.248403860000003</v>
      </c>
      <c r="AG694" s="361">
        <f>+VLOOKUP($E694,Emissions!$1:$1048576,MATCH(DATE(AG$2,1,1),Emissions!$A$1:$LI$1),FALSE)</f>
        <v>37.785492310000002</v>
      </c>
      <c r="AH694" s="361">
        <f>+VLOOKUP($E694,Emissions!$1:$1048576,MATCH(DATE(AH$2,1,1),Emissions!$A$1:$LI$1),FALSE)</f>
        <v>38.307590150000003</v>
      </c>
      <c r="AI694" s="361">
        <f>+VLOOKUP($E694,Emissions!$1:$1048576,MATCH(DATE(AI$2,1,1),Emissions!$A$1:$LI$1),FALSE)</f>
        <v>38.920069830000003</v>
      </c>
      <c r="AJ694" s="361">
        <f>+VLOOKUP($E694,Emissions!$1:$1048576,MATCH(DATE(AJ$2,1,1),Emissions!$A$1:$LI$1),FALSE)</f>
        <v>39.623954840000003</v>
      </c>
      <c r="AK694" s="361">
        <f>+VLOOKUP($E694,Emissions!$1:$1048576,MATCH(DATE(AK$2,1,1),Emissions!$A$1:$LI$1),FALSE)</f>
        <v>40.392016179999999</v>
      </c>
      <c r="AL694" s="361">
        <f>+VLOOKUP($E694,Emissions!$1:$1048576,MATCH(DATE(AL$2,1,1),Emissions!$A$1:$LI$1),FALSE)</f>
        <v>41.208633380000002</v>
      </c>
      <c r="AM694" s="361">
        <f>+VLOOKUP($E694,Emissions!$1:$1048576,MATCH(DATE(AM$2,1,1),Emissions!$A$1:$LI$1),FALSE)</f>
        <v>42.060577430000002</v>
      </c>
      <c r="AN694" s="361">
        <f>+VLOOKUP($E694,Emissions!$1:$1048576,MATCH(DATE(AN$2,1,1),Emissions!$A$1:$LI$1),FALSE)</f>
        <v>42.935685069999998</v>
      </c>
      <c r="AO694" s="361">
        <f>+VLOOKUP($E694,Emissions!$1:$1048576,MATCH(DATE(AO$2,1,1),Emissions!$A$1:$LI$1),FALSE)</f>
        <v>43.822734130000001</v>
      </c>
    </row>
    <row r="695" spans="1:41" ht="15" customHeight="1" x14ac:dyDescent="0.35">
      <c r="A695" s="411"/>
      <c r="B695" s="170"/>
      <c r="C695" s="167" t="s">
        <v>471</v>
      </c>
      <c r="D695" s="114" t="s">
        <v>1029</v>
      </c>
      <c r="E695" s="50" t="s">
        <v>2785</v>
      </c>
      <c r="F695" s="361">
        <f>+VLOOKUP($E695,Emissions!$1:$1048576,MATCH(DATE(F$2,1,1),Emissions!$A$1:$LI$1),FALSE)</f>
        <v>0</v>
      </c>
      <c r="G695" s="361">
        <f>+VLOOKUP($E695,Emissions!$1:$1048576,MATCH(DATE(G$2,1,1),Emissions!$A$1:$LI$1),FALSE)</f>
        <v>0</v>
      </c>
      <c r="H695" s="361">
        <f>+VLOOKUP($E695,Emissions!$1:$1048576,MATCH(DATE(H$2,1,1),Emissions!$A$1:$LI$1),FALSE)</f>
        <v>0</v>
      </c>
      <c r="I695" s="361">
        <f>+VLOOKUP($E695,Emissions!$1:$1048576,MATCH(DATE(I$2,1,1),Emissions!$A$1:$LI$1),FALSE)</f>
        <v>0</v>
      </c>
      <c r="J695" s="361">
        <f>+VLOOKUP($E695,Emissions!$1:$1048576,MATCH(DATE(J$2,1,1),Emissions!$A$1:$LI$1),FALSE)</f>
        <v>0</v>
      </c>
      <c r="K695" s="361">
        <f>+VLOOKUP($E695,Emissions!$1:$1048576,MATCH(DATE(K$2,1,1),Emissions!$A$1:$LI$1),FALSE)</f>
        <v>0</v>
      </c>
      <c r="L695" s="361">
        <f>+VLOOKUP($E695,Emissions!$1:$1048576,MATCH(DATE(L$2,1,1),Emissions!$A$1:$LI$1),FALSE)</f>
        <v>0</v>
      </c>
      <c r="M695" s="361">
        <f>+VLOOKUP($E695,Emissions!$1:$1048576,MATCH(DATE(M$2,1,1),Emissions!$A$1:$LI$1),FALSE)</f>
        <v>0</v>
      </c>
      <c r="N695" s="361">
        <f>+VLOOKUP($E695,Emissions!$1:$1048576,MATCH(DATE(N$2,1,1),Emissions!$A$1:$LI$1),FALSE)</f>
        <v>0</v>
      </c>
      <c r="O695" s="361">
        <f>+VLOOKUP($E695,Emissions!$1:$1048576,MATCH(DATE(O$2,1,1),Emissions!$A$1:$LI$1),FALSE)</f>
        <v>0</v>
      </c>
      <c r="P695" s="361">
        <f>+VLOOKUP($E695,Emissions!$1:$1048576,MATCH(DATE(P$2,1,1),Emissions!$A$1:$LI$1),FALSE)</f>
        <v>0</v>
      </c>
      <c r="Q695" s="361">
        <f>+VLOOKUP($E695,Emissions!$1:$1048576,MATCH(DATE(Q$2,1,1),Emissions!$A$1:$LI$1),FALSE)</f>
        <v>0</v>
      </c>
      <c r="R695" s="361">
        <f>+VLOOKUP($E695,Emissions!$1:$1048576,MATCH(DATE(R$2,1,1),Emissions!$A$1:$LI$1),FALSE)</f>
        <v>0</v>
      </c>
      <c r="S695" s="361">
        <f>+VLOOKUP($E695,Emissions!$1:$1048576,MATCH(DATE(S$2,1,1),Emissions!$A$1:$LI$1),FALSE)</f>
        <v>0</v>
      </c>
      <c r="T695" s="361">
        <f>+VLOOKUP($E695,Emissions!$1:$1048576,MATCH(DATE(T$2,1,1),Emissions!$A$1:$LI$1),FALSE)</f>
        <v>0</v>
      </c>
      <c r="U695" s="361">
        <f>+VLOOKUP($E695,Emissions!$1:$1048576,MATCH(DATE(U$2,1,1),Emissions!$A$1:$LI$1),FALSE)</f>
        <v>0</v>
      </c>
      <c r="V695" s="361">
        <f>+VLOOKUP($E695,Emissions!$1:$1048576,MATCH(DATE(V$2,1,1),Emissions!$A$1:$LI$1),FALSE)</f>
        <v>0</v>
      </c>
      <c r="W695" s="361">
        <f>+VLOOKUP($E695,Emissions!$1:$1048576,MATCH(DATE(W$2,1,1),Emissions!$A$1:$LI$1),FALSE)</f>
        <v>0</v>
      </c>
      <c r="X695" s="361">
        <f>+VLOOKUP($E695,Emissions!$1:$1048576,MATCH(DATE(X$2,1,1),Emissions!$A$1:$LI$1),FALSE)</f>
        <v>0</v>
      </c>
      <c r="Y695" s="361">
        <f>+VLOOKUP($E695,Emissions!$1:$1048576,MATCH(DATE(Y$2,1,1),Emissions!$A$1:$LI$1),FALSE)</f>
        <v>0</v>
      </c>
      <c r="Z695" s="361">
        <f>+VLOOKUP($E695,Emissions!$1:$1048576,MATCH(DATE(Z$2,1,1),Emissions!$A$1:$LI$1),FALSE)</f>
        <v>0</v>
      </c>
      <c r="AA695" s="361">
        <f>+VLOOKUP($E695,Emissions!$1:$1048576,MATCH(DATE(AA$2,1,1),Emissions!$A$1:$LI$1),FALSE)</f>
        <v>0</v>
      </c>
      <c r="AB695" s="361">
        <f>+VLOOKUP($E695,Emissions!$1:$1048576,MATCH(DATE(AB$2,1,1),Emissions!$A$1:$LI$1),FALSE)</f>
        <v>0</v>
      </c>
      <c r="AC695" s="361">
        <f>+VLOOKUP($E695,Emissions!$1:$1048576,MATCH(DATE(AC$2,1,1),Emissions!$A$1:$LI$1),FALSE)</f>
        <v>0</v>
      </c>
      <c r="AD695" s="361">
        <f>+VLOOKUP($E695,Emissions!$1:$1048576,MATCH(DATE(AD$2,1,1),Emissions!$A$1:$LI$1),FALSE)</f>
        <v>0</v>
      </c>
      <c r="AE695" s="361">
        <f>+VLOOKUP($E695,Emissions!$1:$1048576,MATCH(DATE(AE$2,1,1),Emissions!$A$1:$LI$1),FALSE)</f>
        <v>0</v>
      </c>
      <c r="AF695" s="361">
        <f>+VLOOKUP($E695,Emissions!$1:$1048576,MATCH(DATE(AF$2,1,1),Emissions!$A$1:$LI$1),FALSE)</f>
        <v>0</v>
      </c>
      <c r="AG695" s="361">
        <f>+VLOOKUP($E695,Emissions!$1:$1048576,MATCH(DATE(AG$2,1,1),Emissions!$A$1:$LI$1),FALSE)</f>
        <v>0</v>
      </c>
      <c r="AH695" s="361">
        <f>+VLOOKUP($E695,Emissions!$1:$1048576,MATCH(DATE(AH$2,1,1),Emissions!$A$1:$LI$1),FALSE)</f>
        <v>0</v>
      </c>
      <c r="AI695" s="361">
        <f>+VLOOKUP($E695,Emissions!$1:$1048576,MATCH(DATE(AI$2,1,1),Emissions!$A$1:$LI$1),FALSE)</f>
        <v>0</v>
      </c>
      <c r="AJ695" s="361">
        <f>+VLOOKUP($E695,Emissions!$1:$1048576,MATCH(DATE(AJ$2,1,1),Emissions!$A$1:$LI$1),FALSE)</f>
        <v>0</v>
      </c>
      <c r="AK695" s="361">
        <f>+VLOOKUP($E695,Emissions!$1:$1048576,MATCH(DATE(AK$2,1,1),Emissions!$A$1:$LI$1),FALSE)</f>
        <v>0</v>
      </c>
      <c r="AL695" s="361">
        <f>+VLOOKUP($E695,Emissions!$1:$1048576,MATCH(DATE(AL$2,1,1),Emissions!$A$1:$LI$1),FALSE)</f>
        <v>0</v>
      </c>
      <c r="AM695" s="361">
        <f>+VLOOKUP($E695,Emissions!$1:$1048576,MATCH(DATE(AM$2,1,1),Emissions!$A$1:$LI$1),FALSE)</f>
        <v>0</v>
      </c>
      <c r="AN695" s="361">
        <f>+VLOOKUP($E695,Emissions!$1:$1048576,MATCH(DATE(AN$2,1,1),Emissions!$A$1:$LI$1),FALSE)</f>
        <v>0</v>
      </c>
      <c r="AO695" s="361">
        <f>+VLOOKUP($E695,Emissions!$1:$1048576,MATCH(DATE(AO$2,1,1),Emissions!$A$1:$LI$1),FALSE)</f>
        <v>0</v>
      </c>
    </row>
    <row r="696" spans="1:41" ht="15" customHeight="1" x14ac:dyDescent="0.35">
      <c r="A696" s="411"/>
      <c r="B696" s="170"/>
      <c r="C696" s="166"/>
      <c r="D696" s="114"/>
      <c r="E696" s="166"/>
      <c r="F696" s="326"/>
      <c r="G696" s="326"/>
      <c r="H696" s="326"/>
      <c r="I696" s="326"/>
      <c r="J696" s="326"/>
      <c r="K696" s="326"/>
      <c r="L696" s="326"/>
      <c r="M696" s="326"/>
      <c r="N696" s="326"/>
      <c r="O696" s="326"/>
      <c r="P696" s="326"/>
      <c r="Q696" s="326"/>
      <c r="R696" s="326"/>
      <c r="S696" s="326"/>
      <c r="T696" s="326"/>
      <c r="U696" s="326"/>
      <c r="V696" s="326"/>
      <c r="W696" s="326"/>
      <c r="X696" s="326"/>
      <c r="Y696" s="326"/>
      <c r="Z696" s="326"/>
      <c r="AA696" s="326"/>
      <c r="AB696" s="326"/>
      <c r="AC696" s="326"/>
      <c r="AD696" s="326"/>
      <c r="AE696" s="326"/>
      <c r="AF696" s="326"/>
      <c r="AG696" s="326"/>
      <c r="AH696" s="326"/>
      <c r="AI696" s="326"/>
      <c r="AJ696" s="326"/>
      <c r="AK696" s="326"/>
      <c r="AL696" s="326"/>
      <c r="AM696" s="326"/>
      <c r="AN696" s="326"/>
      <c r="AO696" s="326"/>
    </row>
    <row r="697" spans="1:41" s="92" customFormat="1" ht="15" customHeight="1" x14ac:dyDescent="0.35">
      <c r="A697" s="411"/>
      <c r="B697" s="170"/>
      <c r="C697" s="147" t="s">
        <v>1093</v>
      </c>
      <c r="D697" s="147" t="s">
        <v>1032</v>
      </c>
      <c r="E697" s="136" t="s">
        <v>2786</v>
      </c>
      <c r="F697" s="327">
        <f>+VLOOKUP($E697,Emissions!$1:$1048576,MATCH(DATE(F$2,1,1),Emissions!$A$1:$LI$1),FALSE)</f>
        <v>3.8652395340000001</v>
      </c>
      <c r="G697" s="327">
        <f>+VLOOKUP($E697,Emissions!$1:$1048576,MATCH(DATE(G$2,1,1),Emissions!$A$1:$LI$1),FALSE)</f>
        <v>3.8286416380000001</v>
      </c>
      <c r="H697" s="327">
        <f>+VLOOKUP($E697,Emissions!$1:$1048576,MATCH(DATE(H$2,1,1),Emissions!$A$1:$LI$1),FALSE)</f>
        <v>3.8033757600000002</v>
      </c>
      <c r="I697" s="327">
        <f>+VLOOKUP($E697,Emissions!$1:$1048576,MATCH(DATE(I$2,1,1),Emissions!$A$1:$LI$1),FALSE)</f>
        <v>3.776631396</v>
      </c>
      <c r="J697" s="327">
        <f>+VLOOKUP($E697,Emissions!$1:$1048576,MATCH(DATE(J$2,1,1),Emissions!$A$1:$LI$1),FALSE)</f>
        <v>3.788290377</v>
      </c>
      <c r="K697" s="327">
        <f>+VLOOKUP($E697,Emissions!$1:$1048576,MATCH(DATE(K$2,1,1),Emissions!$A$1:$LI$1),FALSE)</f>
        <v>3.828871897</v>
      </c>
      <c r="L697" s="327">
        <f>+VLOOKUP($E697,Emissions!$1:$1048576,MATCH(DATE(L$2,1,1),Emissions!$A$1:$LI$1),FALSE)</f>
        <v>3.8912416680000002</v>
      </c>
      <c r="M697" s="327">
        <f>+VLOOKUP($E697,Emissions!$1:$1048576,MATCH(DATE(M$2,1,1),Emissions!$A$1:$LI$1),FALSE)</f>
        <v>3.9212975449999998</v>
      </c>
      <c r="N697" s="327">
        <f>+VLOOKUP($E697,Emissions!$1:$1048576,MATCH(DATE(N$2,1,1),Emissions!$A$1:$LI$1),FALSE)</f>
        <v>3.9177123090000001</v>
      </c>
      <c r="O697" s="327">
        <f>+VLOOKUP($E697,Emissions!$1:$1048576,MATCH(DATE(O$2,1,1),Emissions!$A$1:$LI$1),FALSE)</f>
        <v>3.8806252730000002</v>
      </c>
      <c r="P697" s="327">
        <f>+VLOOKUP($E697,Emissions!$1:$1048576,MATCH(DATE(P$2,1,1),Emissions!$A$1:$LI$1),FALSE)</f>
        <v>3.8078233730000002</v>
      </c>
      <c r="Q697" s="327">
        <f>+VLOOKUP($E697,Emissions!$1:$1048576,MATCH(DATE(Q$2,1,1),Emissions!$A$1:$LI$1),FALSE)</f>
        <v>3.7539875939999998</v>
      </c>
      <c r="R697" s="327">
        <f>+VLOOKUP($E697,Emissions!$1:$1048576,MATCH(DATE(R$2,1,1),Emissions!$A$1:$LI$1),FALSE)</f>
        <v>3.7145177020000002</v>
      </c>
      <c r="S697" s="327">
        <f>+VLOOKUP($E697,Emissions!$1:$1048576,MATCH(DATE(S$2,1,1),Emissions!$A$1:$LI$1),FALSE)</f>
        <v>3.6847727190000001</v>
      </c>
      <c r="T697" s="327">
        <f>+VLOOKUP($E697,Emissions!$1:$1048576,MATCH(DATE(T$2,1,1),Emissions!$A$1:$LI$1),FALSE)</f>
        <v>3.6618173509999998</v>
      </c>
      <c r="U697" s="327">
        <f>+VLOOKUP($E697,Emissions!$1:$1048576,MATCH(DATE(U$2,1,1),Emissions!$A$1:$LI$1),FALSE)</f>
        <v>3.6440392469999998</v>
      </c>
      <c r="V697" s="327">
        <f>+VLOOKUP($E697,Emissions!$1:$1048576,MATCH(DATE(V$2,1,1),Emissions!$A$1:$LI$1),FALSE)</f>
        <v>3.627023302</v>
      </c>
      <c r="W697" s="327">
        <f>+VLOOKUP($E697,Emissions!$1:$1048576,MATCH(DATE(W$2,1,1),Emissions!$A$1:$LI$1),FALSE)</f>
        <v>3.611218177</v>
      </c>
      <c r="X697" s="327">
        <f>+VLOOKUP($E697,Emissions!$1:$1048576,MATCH(DATE(X$2,1,1),Emissions!$A$1:$LI$1),FALSE)</f>
        <v>3.5976767729999999</v>
      </c>
      <c r="Y697" s="327">
        <f>+VLOOKUP($E697,Emissions!$1:$1048576,MATCH(DATE(Y$2,1,1),Emissions!$A$1:$LI$1),FALSE)</f>
        <v>3.5873638579999998</v>
      </c>
      <c r="Z697" s="327">
        <f>+VLOOKUP($E697,Emissions!$1:$1048576,MATCH(DATE(Z$2,1,1),Emissions!$A$1:$LI$1),FALSE)</f>
        <v>3.5810221449999999</v>
      </c>
      <c r="AA697" s="327">
        <f>+VLOOKUP($E697,Emissions!$1:$1048576,MATCH(DATE(AA$2,1,1),Emissions!$A$1:$LI$1),FALSE)</f>
        <v>3.5838825430000001</v>
      </c>
      <c r="AB697" s="327">
        <f>+VLOOKUP($E697,Emissions!$1:$1048576,MATCH(DATE(AB$2,1,1),Emissions!$A$1:$LI$1),FALSE)</f>
        <v>3.596429364</v>
      </c>
      <c r="AC697" s="327">
        <f>+VLOOKUP($E697,Emissions!$1:$1048576,MATCH(DATE(AC$2,1,1),Emissions!$A$1:$LI$1),FALSE)</f>
        <v>3.6186945270000002</v>
      </c>
      <c r="AD697" s="327">
        <f>+VLOOKUP($E697,Emissions!$1:$1048576,MATCH(DATE(AD$2,1,1),Emissions!$A$1:$LI$1),FALSE)</f>
        <v>3.6503489839999999</v>
      </c>
      <c r="AE697" s="327">
        <f>+VLOOKUP($E697,Emissions!$1:$1048576,MATCH(DATE(AE$2,1,1),Emissions!$A$1:$LI$1),FALSE)</f>
        <v>3.6904364730000001</v>
      </c>
      <c r="AF697" s="327">
        <f>+VLOOKUP($E697,Emissions!$1:$1048576,MATCH(DATE(AF$2,1,1),Emissions!$A$1:$LI$1),FALSE)</f>
        <v>3.740075885</v>
      </c>
      <c r="AG697" s="327">
        <f>+VLOOKUP($E697,Emissions!$1:$1048576,MATCH(DATE(AG$2,1,1),Emissions!$A$1:$LI$1),FALSE)</f>
        <v>3.800201468</v>
      </c>
      <c r="AH697" s="327">
        <f>+VLOOKUP($E697,Emissions!$1:$1048576,MATCH(DATE(AH$2,1,1),Emissions!$A$1:$LI$1),FALSE)</f>
        <v>3.8707847759999998</v>
      </c>
      <c r="AI697" s="327">
        <f>+VLOOKUP($E697,Emissions!$1:$1048576,MATCH(DATE(AI$2,1,1),Emissions!$A$1:$LI$1),FALSE)</f>
        <v>3.9502899820000001</v>
      </c>
      <c r="AJ697" s="327">
        <f>+VLOOKUP($E697,Emissions!$1:$1048576,MATCH(DATE(AJ$2,1,1),Emissions!$A$1:$LI$1),FALSE)</f>
        <v>4.0365232899999999</v>
      </c>
      <c r="AK697" s="327">
        <f>+VLOOKUP($E697,Emissions!$1:$1048576,MATCH(DATE(AK$2,1,1),Emissions!$A$1:$LI$1),FALSE)</f>
        <v>4.12921797</v>
      </c>
      <c r="AL697" s="327">
        <f>+VLOOKUP($E697,Emissions!$1:$1048576,MATCH(DATE(AL$2,1,1),Emissions!$A$1:$LI$1),FALSE)</f>
        <v>4.2266784749999999</v>
      </c>
      <c r="AM697" s="327">
        <f>+VLOOKUP($E697,Emissions!$1:$1048576,MATCH(DATE(AM$2,1,1),Emissions!$A$1:$LI$1),FALSE)</f>
        <v>4.3272712010000003</v>
      </c>
      <c r="AN697" s="327">
        <f>+VLOOKUP($E697,Emissions!$1:$1048576,MATCH(DATE(AN$2,1,1),Emissions!$A$1:$LI$1),FALSE)</f>
        <v>4.4294220559999999</v>
      </c>
      <c r="AO697" s="327">
        <f>+VLOOKUP($E697,Emissions!$1:$1048576,MATCH(DATE(AO$2,1,1),Emissions!$A$1:$LI$1),FALSE)</f>
        <v>4.5316107260000003</v>
      </c>
    </row>
    <row r="698" spans="1:41" s="92" customFormat="1" ht="15" customHeight="1" x14ac:dyDescent="0.35">
      <c r="A698" s="411"/>
      <c r="B698" s="170"/>
      <c r="C698" s="137" t="s">
        <v>1087</v>
      </c>
      <c r="D698" s="147" t="s">
        <v>1032</v>
      </c>
      <c r="E698" s="136" t="s">
        <v>2787</v>
      </c>
      <c r="F698" s="327">
        <f>+VLOOKUP($E698,Emissions!$1:$1048576,MATCH(DATE(F$2,1,1),Emissions!$A$1:$LI$1),FALSE)</f>
        <v>8.0352623900000003E-2</v>
      </c>
      <c r="G698" s="327">
        <f>+VLOOKUP($E698,Emissions!$1:$1048576,MATCH(DATE(G$2,1,1),Emissions!$A$1:$LI$1),FALSE)</f>
        <v>7.8947564600000006E-2</v>
      </c>
      <c r="H698" s="327">
        <f>+VLOOKUP($E698,Emissions!$1:$1048576,MATCH(DATE(H$2,1,1),Emissions!$A$1:$LI$1),FALSE)</f>
        <v>7.7366928900000007E-2</v>
      </c>
      <c r="I698" s="327">
        <f>+VLOOKUP($E698,Emissions!$1:$1048576,MATCH(DATE(I$2,1,1),Emissions!$A$1:$LI$1),FALSE)</f>
        <v>7.5585808500000004E-2</v>
      </c>
      <c r="J698" s="327">
        <f>+VLOOKUP($E698,Emissions!$1:$1048576,MATCH(DATE(J$2,1,1),Emissions!$A$1:$LI$1),FALSE)</f>
        <v>7.4544176399999995E-2</v>
      </c>
      <c r="K698" s="327">
        <f>+VLOOKUP($E698,Emissions!$1:$1048576,MATCH(DATE(K$2,1,1),Emissions!$A$1:$LI$1),FALSE)</f>
        <v>7.4040574499999998E-2</v>
      </c>
      <c r="L698" s="327">
        <f>+VLOOKUP($E698,Emissions!$1:$1048576,MATCH(DATE(L$2,1,1),Emissions!$A$1:$LI$1),FALSE)</f>
        <v>7.4234881899999994E-2</v>
      </c>
      <c r="M698" s="327">
        <f>+VLOOKUP($E698,Emissions!$1:$1048576,MATCH(DATE(M$2,1,1),Emissions!$A$1:$LI$1),FALSE)</f>
        <v>7.3753866099999996E-2</v>
      </c>
      <c r="N698" s="327">
        <f>+VLOOKUP($E698,Emissions!$1:$1048576,MATCH(DATE(N$2,1,1),Emissions!$A$1:$LI$1),FALSE)</f>
        <v>7.2511070100000005E-2</v>
      </c>
      <c r="O698" s="327">
        <f>+VLOOKUP($E698,Emissions!$1:$1048576,MATCH(DATE(O$2,1,1),Emissions!$A$1:$LI$1),FALSE)</f>
        <v>7.0521547500000004E-2</v>
      </c>
      <c r="P698" s="327">
        <f>+VLOOKUP($E698,Emissions!$1:$1048576,MATCH(DATE(P$2,1,1),Emissions!$A$1:$LI$1),FALSE)</f>
        <v>6.7822456700000006E-2</v>
      </c>
      <c r="Q698" s="327">
        <f>+VLOOKUP($E698,Emissions!$1:$1048576,MATCH(DATE(Q$2,1,1),Emissions!$A$1:$LI$1),FALSE)</f>
        <v>6.6148988399999997E-2</v>
      </c>
      <c r="R698" s="327">
        <f>+VLOOKUP($E698,Emissions!$1:$1048576,MATCH(DATE(R$2,1,1),Emissions!$A$1:$LI$1),FALSE)</f>
        <v>6.5159280999999999E-2</v>
      </c>
      <c r="S698" s="327">
        <f>+VLOOKUP($E698,Emissions!$1:$1048576,MATCH(DATE(S$2,1,1),Emissions!$A$1:$LI$1),FALSE)</f>
        <v>6.4592283400000006E-2</v>
      </c>
      <c r="T698" s="327">
        <f>+VLOOKUP($E698,Emissions!$1:$1048576,MATCH(DATE(T$2,1,1),Emissions!$A$1:$LI$1),FALSE)</f>
        <v>6.4300670399999996E-2</v>
      </c>
      <c r="U698" s="327">
        <f>+VLOOKUP($E698,Emissions!$1:$1048576,MATCH(DATE(U$2,1,1),Emissions!$A$1:$LI$1),FALSE)</f>
        <v>6.4205145899999996E-2</v>
      </c>
      <c r="V698" s="327">
        <f>+VLOOKUP($E698,Emissions!$1:$1048576,MATCH(DATE(V$2,1,1),Emissions!$A$1:$LI$1),FALSE)</f>
        <v>6.4351990100000006E-2</v>
      </c>
      <c r="W698" s="327">
        <f>+VLOOKUP($E698,Emissions!$1:$1048576,MATCH(DATE(W$2,1,1),Emissions!$A$1:$LI$1),FALSE)</f>
        <v>6.4604922999999995E-2</v>
      </c>
      <c r="X698" s="327">
        <f>+VLOOKUP($E698,Emissions!$1:$1048576,MATCH(DATE(X$2,1,1),Emissions!$A$1:$LI$1),FALSE)</f>
        <v>6.4936684800000005E-2</v>
      </c>
      <c r="Y698" s="327">
        <f>+VLOOKUP($E698,Emissions!$1:$1048576,MATCH(DATE(Y$2,1,1),Emissions!$A$1:$LI$1),FALSE)</f>
        <v>6.5349581800000001E-2</v>
      </c>
      <c r="Z698" s="327">
        <f>+VLOOKUP($E698,Emissions!$1:$1048576,MATCH(DATE(Z$2,1,1),Emissions!$A$1:$LI$1),FALSE)</f>
        <v>6.5841928999999993E-2</v>
      </c>
      <c r="AA698" s="327">
        <f>+VLOOKUP($E698,Emissions!$1:$1048576,MATCH(DATE(AA$2,1,1),Emissions!$A$1:$LI$1),FALSE)</f>
        <v>6.6559340499999994E-2</v>
      </c>
      <c r="AB698" s="327">
        <f>+VLOOKUP($E698,Emissions!$1:$1048576,MATCH(DATE(AB$2,1,1),Emissions!$A$1:$LI$1),FALSE)</f>
        <v>6.7491352899999996E-2</v>
      </c>
      <c r="AC698" s="327">
        <f>+VLOOKUP($E698,Emissions!$1:$1048576,MATCH(DATE(AC$2,1,1),Emissions!$A$1:$LI$1),FALSE)</f>
        <v>6.8634846999999999E-2</v>
      </c>
      <c r="AD698" s="327">
        <f>+VLOOKUP($E698,Emissions!$1:$1048576,MATCH(DATE(AD$2,1,1),Emissions!$A$1:$LI$1),FALSE)</f>
        <v>6.9997368200000007E-2</v>
      </c>
      <c r="AE698" s="327">
        <f>+VLOOKUP($E698,Emissions!$1:$1048576,MATCH(DATE(AE$2,1,1),Emissions!$A$1:$LI$1),FALSE)</f>
        <v>7.1563243400000004E-2</v>
      </c>
      <c r="AF698" s="327">
        <f>+VLOOKUP($E698,Emissions!$1:$1048576,MATCH(DATE(AF$2,1,1),Emissions!$A$1:$LI$1),FALSE)</f>
        <v>7.2119572699999995E-2</v>
      </c>
      <c r="AG698" s="327">
        <f>+VLOOKUP($E698,Emissions!$1:$1048576,MATCH(DATE(AG$2,1,1),Emissions!$A$1:$LI$1),FALSE)</f>
        <v>7.2387305299999996E-2</v>
      </c>
      <c r="AH698" s="327">
        <f>+VLOOKUP($E698,Emissions!$1:$1048576,MATCH(DATE(AH$2,1,1),Emissions!$A$1:$LI$1),FALSE)</f>
        <v>7.2724145099999998E-2</v>
      </c>
      <c r="AI698" s="327">
        <f>+VLOOKUP($E698,Emissions!$1:$1048576,MATCH(DATE(AI$2,1,1),Emissions!$A$1:$LI$1),FALSE)</f>
        <v>7.3213126399999995E-2</v>
      </c>
      <c r="AJ698" s="327">
        <f>+VLOOKUP($E698,Emissions!$1:$1048576,MATCH(DATE(AJ$2,1,1),Emissions!$A$1:$LI$1),FALSE)</f>
        <v>7.3838746299999994E-2</v>
      </c>
      <c r="AK698" s="327">
        <f>+VLOOKUP($E698,Emissions!$1:$1048576,MATCH(DATE(AK$2,1,1),Emissions!$A$1:$LI$1),FALSE)</f>
        <v>7.4608438599999993E-2</v>
      </c>
      <c r="AL698" s="327">
        <f>+VLOOKUP($E698,Emissions!$1:$1048576,MATCH(DATE(AL$2,1,1),Emissions!$A$1:$LI$1),FALSE)</f>
        <v>7.5482238899999998E-2</v>
      </c>
      <c r="AM698" s="327">
        <f>+VLOOKUP($E698,Emissions!$1:$1048576,MATCH(DATE(AM$2,1,1),Emissions!$A$1:$LI$1),FALSE)</f>
        <v>7.64265217E-2</v>
      </c>
      <c r="AN698" s="327">
        <f>+VLOOKUP($E698,Emissions!$1:$1048576,MATCH(DATE(AN$2,1,1),Emissions!$A$1:$LI$1),FALSE)</f>
        <v>7.7413435000000003E-2</v>
      </c>
      <c r="AO698" s="327">
        <f>+VLOOKUP($E698,Emissions!$1:$1048576,MATCH(DATE(AO$2,1,1),Emissions!$A$1:$LI$1),FALSE)</f>
        <v>7.8418551599999997E-2</v>
      </c>
    </row>
    <row r="699" spans="1:41" ht="15" customHeight="1" x14ac:dyDescent="0.35">
      <c r="A699" s="411"/>
      <c r="B699" s="170"/>
      <c r="C699" s="138" t="s">
        <v>724</v>
      </c>
      <c r="D699" s="114" t="s">
        <v>1032</v>
      </c>
      <c r="E699" s="50" t="s">
        <v>2788</v>
      </c>
      <c r="F699" s="361">
        <f>+VLOOKUP($E699,Emissions!$1:$1048576,MATCH(DATE(F$2,1,1),Emissions!$A$1:$LI$1),FALSE)</f>
        <v>0</v>
      </c>
      <c r="G699" s="361">
        <f>+VLOOKUP($E699,Emissions!$1:$1048576,MATCH(DATE(G$2,1,1),Emissions!$A$1:$LI$1),FALSE)</f>
        <v>0</v>
      </c>
      <c r="H699" s="361">
        <f>+VLOOKUP($E699,Emissions!$1:$1048576,MATCH(DATE(H$2,1,1),Emissions!$A$1:$LI$1),FALSE)</f>
        <v>0</v>
      </c>
      <c r="I699" s="361">
        <f>+VLOOKUP($E699,Emissions!$1:$1048576,MATCH(DATE(I$2,1,1),Emissions!$A$1:$LI$1),FALSE)</f>
        <v>0</v>
      </c>
      <c r="J699" s="361">
        <f>+VLOOKUP($E699,Emissions!$1:$1048576,MATCH(DATE(J$2,1,1),Emissions!$A$1:$LI$1),FALSE)</f>
        <v>0</v>
      </c>
      <c r="K699" s="361">
        <f>+VLOOKUP($E699,Emissions!$1:$1048576,MATCH(DATE(K$2,1,1),Emissions!$A$1:$LI$1),FALSE)</f>
        <v>0</v>
      </c>
      <c r="L699" s="361">
        <f>+VLOOKUP($E699,Emissions!$1:$1048576,MATCH(DATE(L$2,1,1),Emissions!$A$1:$LI$1),FALSE)</f>
        <v>0</v>
      </c>
      <c r="M699" s="361">
        <f>+VLOOKUP($E699,Emissions!$1:$1048576,MATCH(DATE(M$2,1,1),Emissions!$A$1:$LI$1),FALSE)</f>
        <v>0</v>
      </c>
      <c r="N699" s="361">
        <f>+VLOOKUP($E699,Emissions!$1:$1048576,MATCH(DATE(N$2,1,1),Emissions!$A$1:$LI$1),FALSE)</f>
        <v>0</v>
      </c>
      <c r="O699" s="361">
        <f>+VLOOKUP($E699,Emissions!$1:$1048576,MATCH(DATE(O$2,1,1),Emissions!$A$1:$LI$1),FALSE)</f>
        <v>0</v>
      </c>
      <c r="P699" s="361">
        <f>+VLOOKUP($E699,Emissions!$1:$1048576,MATCH(DATE(P$2,1,1),Emissions!$A$1:$LI$1),FALSE)</f>
        <v>0</v>
      </c>
      <c r="Q699" s="361">
        <f>+VLOOKUP($E699,Emissions!$1:$1048576,MATCH(DATE(Q$2,1,1),Emissions!$A$1:$LI$1),FALSE)</f>
        <v>0</v>
      </c>
      <c r="R699" s="361">
        <f>+VLOOKUP($E699,Emissions!$1:$1048576,MATCH(DATE(R$2,1,1),Emissions!$A$1:$LI$1),FALSE)</f>
        <v>0</v>
      </c>
      <c r="S699" s="361">
        <f>+VLOOKUP($E699,Emissions!$1:$1048576,MATCH(DATE(S$2,1,1),Emissions!$A$1:$LI$1),FALSE)</f>
        <v>0</v>
      </c>
      <c r="T699" s="361">
        <f>+VLOOKUP($E699,Emissions!$1:$1048576,MATCH(DATE(T$2,1,1),Emissions!$A$1:$LI$1),FALSE)</f>
        <v>0</v>
      </c>
      <c r="U699" s="361">
        <f>+VLOOKUP($E699,Emissions!$1:$1048576,MATCH(DATE(U$2,1,1),Emissions!$A$1:$LI$1),FALSE)</f>
        <v>0</v>
      </c>
      <c r="V699" s="361">
        <f>+VLOOKUP($E699,Emissions!$1:$1048576,MATCH(DATE(V$2,1,1),Emissions!$A$1:$LI$1),FALSE)</f>
        <v>0</v>
      </c>
      <c r="W699" s="361">
        <f>+VLOOKUP($E699,Emissions!$1:$1048576,MATCH(DATE(W$2,1,1),Emissions!$A$1:$LI$1),FALSE)</f>
        <v>0</v>
      </c>
      <c r="X699" s="361">
        <f>+VLOOKUP($E699,Emissions!$1:$1048576,MATCH(DATE(X$2,1,1),Emissions!$A$1:$LI$1),FALSE)</f>
        <v>0</v>
      </c>
      <c r="Y699" s="361">
        <f>+VLOOKUP($E699,Emissions!$1:$1048576,MATCH(DATE(Y$2,1,1),Emissions!$A$1:$LI$1),FALSE)</f>
        <v>0</v>
      </c>
      <c r="Z699" s="361">
        <f>+VLOOKUP($E699,Emissions!$1:$1048576,MATCH(DATE(Z$2,1,1),Emissions!$A$1:$LI$1),FALSE)</f>
        <v>0</v>
      </c>
      <c r="AA699" s="361">
        <f>+VLOOKUP($E699,Emissions!$1:$1048576,MATCH(DATE(AA$2,1,1),Emissions!$A$1:$LI$1),FALSE)</f>
        <v>0</v>
      </c>
      <c r="AB699" s="361">
        <f>+VLOOKUP($E699,Emissions!$1:$1048576,MATCH(DATE(AB$2,1,1),Emissions!$A$1:$LI$1),FALSE)</f>
        <v>0</v>
      </c>
      <c r="AC699" s="361">
        <f>+VLOOKUP($E699,Emissions!$1:$1048576,MATCH(DATE(AC$2,1,1),Emissions!$A$1:$LI$1),FALSE)</f>
        <v>0</v>
      </c>
      <c r="AD699" s="361">
        <f>+VLOOKUP($E699,Emissions!$1:$1048576,MATCH(DATE(AD$2,1,1),Emissions!$A$1:$LI$1),FALSE)</f>
        <v>0</v>
      </c>
      <c r="AE699" s="361">
        <f>+VLOOKUP($E699,Emissions!$1:$1048576,MATCH(DATE(AE$2,1,1),Emissions!$A$1:$LI$1),FALSE)</f>
        <v>0</v>
      </c>
      <c r="AF699" s="361">
        <f>+VLOOKUP($E699,Emissions!$1:$1048576,MATCH(DATE(AF$2,1,1),Emissions!$A$1:$LI$1),FALSE)</f>
        <v>0</v>
      </c>
      <c r="AG699" s="361">
        <f>+VLOOKUP($E699,Emissions!$1:$1048576,MATCH(DATE(AG$2,1,1),Emissions!$A$1:$LI$1),FALSE)</f>
        <v>0</v>
      </c>
      <c r="AH699" s="361">
        <f>+VLOOKUP($E699,Emissions!$1:$1048576,MATCH(DATE(AH$2,1,1),Emissions!$A$1:$LI$1),FALSE)</f>
        <v>0</v>
      </c>
      <c r="AI699" s="361">
        <f>+VLOOKUP($E699,Emissions!$1:$1048576,MATCH(DATE(AI$2,1,1),Emissions!$A$1:$LI$1),FALSE)</f>
        <v>0</v>
      </c>
      <c r="AJ699" s="361">
        <f>+VLOOKUP($E699,Emissions!$1:$1048576,MATCH(DATE(AJ$2,1,1),Emissions!$A$1:$LI$1),FALSE)</f>
        <v>0</v>
      </c>
      <c r="AK699" s="361">
        <f>+VLOOKUP($E699,Emissions!$1:$1048576,MATCH(DATE(AK$2,1,1),Emissions!$A$1:$LI$1),FALSE)</f>
        <v>0</v>
      </c>
      <c r="AL699" s="361">
        <f>+VLOOKUP($E699,Emissions!$1:$1048576,MATCH(DATE(AL$2,1,1),Emissions!$A$1:$LI$1),FALSE)</f>
        <v>0</v>
      </c>
      <c r="AM699" s="361">
        <f>+VLOOKUP($E699,Emissions!$1:$1048576,MATCH(DATE(AM$2,1,1),Emissions!$A$1:$LI$1),FALSE)</f>
        <v>0</v>
      </c>
      <c r="AN699" s="361">
        <f>+VLOOKUP($E699,Emissions!$1:$1048576,MATCH(DATE(AN$2,1,1),Emissions!$A$1:$LI$1),FALSE)</f>
        <v>0</v>
      </c>
      <c r="AO699" s="361">
        <f>+VLOOKUP($E699,Emissions!$1:$1048576,MATCH(DATE(AO$2,1,1),Emissions!$A$1:$LI$1),FALSE)</f>
        <v>0</v>
      </c>
    </row>
    <row r="700" spans="1:41" ht="15" customHeight="1" x14ac:dyDescent="0.35">
      <c r="A700" s="411"/>
      <c r="B700" s="170"/>
      <c r="C700" s="138" t="s">
        <v>725</v>
      </c>
      <c r="D700" s="114" t="s">
        <v>1032</v>
      </c>
      <c r="E700" s="50" t="s">
        <v>2789</v>
      </c>
      <c r="F700" s="361">
        <f>+VLOOKUP($E700,Emissions!$1:$1048576,MATCH(DATE(F$2,1,1),Emissions!$A$1:$LI$1),FALSE)</f>
        <v>8.0352623900000003E-2</v>
      </c>
      <c r="G700" s="361">
        <f>+VLOOKUP($E700,Emissions!$1:$1048576,MATCH(DATE(G$2,1,1),Emissions!$A$1:$LI$1),FALSE)</f>
        <v>7.8947564600000006E-2</v>
      </c>
      <c r="H700" s="361">
        <f>+VLOOKUP($E700,Emissions!$1:$1048576,MATCH(DATE(H$2,1,1),Emissions!$A$1:$LI$1),FALSE)</f>
        <v>7.7366928900000007E-2</v>
      </c>
      <c r="I700" s="361">
        <f>+VLOOKUP($E700,Emissions!$1:$1048576,MATCH(DATE(I$2,1,1),Emissions!$A$1:$LI$1),FALSE)</f>
        <v>7.5585808500000004E-2</v>
      </c>
      <c r="J700" s="361">
        <f>+VLOOKUP($E700,Emissions!$1:$1048576,MATCH(DATE(J$2,1,1),Emissions!$A$1:$LI$1),FALSE)</f>
        <v>7.4544176399999995E-2</v>
      </c>
      <c r="K700" s="361">
        <f>+VLOOKUP($E700,Emissions!$1:$1048576,MATCH(DATE(K$2,1,1),Emissions!$A$1:$LI$1),FALSE)</f>
        <v>7.4040574499999998E-2</v>
      </c>
      <c r="L700" s="361">
        <f>+VLOOKUP($E700,Emissions!$1:$1048576,MATCH(DATE(L$2,1,1),Emissions!$A$1:$LI$1),FALSE)</f>
        <v>7.4234881899999994E-2</v>
      </c>
      <c r="M700" s="361">
        <f>+VLOOKUP($E700,Emissions!$1:$1048576,MATCH(DATE(M$2,1,1),Emissions!$A$1:$LI$1),FALSE)</f>
        <v>7.3753866099999996E-2</v>
      </c>
      <c r="N700" s="361">
        <f>+VLOOKUP($E700,Emissions!$1:$1048576,MATCH(DATE(N$2,1,1),Emissions!$A$1:$LI$1),FALSE)</f>
        <v>7.2511070100000005E-2</v>
      </c>
      <c r="O700" s="361">
        <f>+VLOOKUP($E700,Emissions!$1:$1048576,MATCH(DATE(O$2,1,1),Emissions!$A$1:$LI$1),FALSE)</f>
        <v>7.0521547500000004E-2</v>
      </c>
      <c r="P700" s="361">
        <f>+VLOOKUP($E700,Emissions!$1:$1048576,MATCH(DATE(P$2,1,1),Emissions!$A$1:$LI$1),FALSE)</f>
        <v>6.7822456700000006E-2</v>
      </c>
      <c r="Q700" s="361">
        <f>+VLOOKUP($E700,Emissions!$1:$1048576,MATCH(DATE(Q$2,1,1),Emissions!$A$1:$LI$1),FALSE)</f>
        <v>6.6148988399999997E-2</v>
      </c>
      <c r="R700" s="361">
        <f>+VLOOKUP($E700,Emissions!$1:$1048576,MATCH(DATE(R$2,1,1),Emissions!$A$1:$LI$1),FALSE)</f>
        <v>6.5159280999999999E-2</v>
      </c>
      <c r="S700" s="361">
        <f>+VLOOKUP($E700,Emissions!$1:$1048576,MATCH(DATE(S$2,1,1),Emissions!$A$1:$LI$1),FALSE)</f>
        <v>6.4592283400000006E-2</v>
      </c>
      <c r="T700" s="361">
        <f>+VLOOKUP($E700,Emissions!$1:$1048576,MATCH(DATE(T$2,1,1),Emissions!$A$1:$LI$1),FALSE)</f>
        <v>6.4300670399999996E-2</v>
      </c>
      <c r="U700" s="361">
        <f>+VLOOKUP($E700,Emissions!$1:$1048576,MATCH(DATE(U$2,1,1),Emissions!$A$1:$LI$1),FALSE)</f>
        <v>6.4205145899999996E-2</v>
      </c>
      <c r="V700" s="361">
        <f>+VLOOKUP($E700,Emissions!$1:$1048576,MATCH(DATE(V$2,1,1),Emissions!$A$1:$LI$1),FALSE)</f>
        <v>6.4351990100000006E-2</v>
      </c>
      <c r="W700" s="361">
        <f>+VLOOKUP($E700,Emissions!$1:$1048576,MATCH(DATE(W$2,1,1),Emissions!$A$1:$LI$1),FALSE)</f>
        <v>6.4604922999999995E-2</v>
      </c>
      <c r="X700" s="361">
        <f>+VLOOKUP($E700,Emissions!$1:$1048576,MATCH(DATE(X$2,1,1),Emissions!$A$1:$LI$1),FALSE)</f>
        <v>6.4936684800000005E-2</v>
      </c>
      <c r="Y700" s="361">
        <f>+VLOOKUP($E700,Emissions!$1:$1048576,MATCH(DATE(Y$2,1,1),Emissions!$A$1:$LI$1),FALSE)</f>
        <v>6.5349581800000001E-2</v>
      </c>
      <c r="Z700" s="361">
        <f>+VLOOKUP($E700,Emissions!$1:$1048576,MATCH(DATE(Z$2,1,1),Emissions!$A$1:$LI$1),FALSE)</f>
        <v>6.5841928999999993E-2</v>
      </c>
      <c r="AA700" s="361">
        <f>+VLOOKUP($E700,Emissions!$1:$1048576,MATCH(DATE(AA$2,1,1),Emissions!$A$1:$LI$1),FALSE)</f>
        <v>6.6559340499999994E-2</v>
      </c>
      <c r="AB700" s="361">
        <f>+VLOOKUP($E700,Emissions!$1:$1048576,MATCH(DATE(AB$2,1,1),Emissions!$A$1:$LI$1),FALSE)</f>
        <v>6.7491352899999996E-2</v>
      </c>
      <c r="AC700" s="361">
        <f>+VLOOKUP($E700,Emissions!$1:$1048576,MATCH(DATE(AC$2,1,1),Emissions!$A$1:$LI$1),FALSE)</f>
        <v>6.8634846999999999E-2</v>
      </c>
      <c r="AD700" s="361">
        <f>+VLOOKUP($E700,Emissions!$1:$1048576,MATCH(DATE(AD$2,1,1),Emissions!$A$1:$LI$1),FALSE)</f>
        <v>6.9997368200000007E-2</v>
      </c>
      <c r="AE700" s="361">
        <f>+VLOOKUP($E700,Emissions!$1:$1048576,MATCH(DATE(AE$2,1,1),Emissions!$A$1:$LI$1),FALSE)</f>
        <v>7.1563243400000004E-2</v>
      </c>
      <c r="AF700" s="361">
        <f>+VLOOKUP($E700,Emissions!$1:$1048576,MATCH(DATE(AF$2,1,1),Emissions!$A$1:$LI$1),FALSE)</f>
        <v>7.2119572699999995E-2</v>
      </c>
      <c r="AG700" s="361">
        <f>+VLOOKUP($E700,Emissions!$1:$1048576,MATCH(DATE(AG$2,1,1),Emissions!$A$1:$LI$1),FALSE)</f>
        <v>7.2387305299999996E-2</v>
      </c>
      <c r="AH700" s="361">
        <f>+VLOOKUP($E700,Emissions!$1:$1048576,MATCH(DATE(AH$2,1,1),Emissions!$A$1:$LI$1),FALSE)</f>
        <v>7.2724145099999998E-2</v>
      </c>
      <c r="AI700" s="361">
        <f>+VLOOKUP($E700,Emissions!$1:$1048576,MATCH(DATE(AI$2,1,1),Emissions!$A$1:$LI$1),FALSE)</f>
        <v>7.3213126399999995E-2</v>
      </c>
      <c r="AJ700" s="361">
        <f>+VLOOKUP($E700,Emissions!$1:$1048576,MATCH(DATE(AJ$2,1,1),Emissions!$A$1:$LI$1),FALSE)</f>
        <v>7.3838746299999994E-2</v>
      </c>
      <c r="AK700" s="361">
        <f>+VLOOKUP($E700,Emissions!$1:$1048576,MATCH(DATE(AK$2,1,1),Emissions!$A$1:$LI$1),FALSE)</f>
        <v>7.4608438599999993E-2</v>
      </c>
      <c r="AL700" s="361">
        <f>+VLOOKUP($E700,Emissions!$1:$1048576,MATCH(DATE(AL$2,1,1),Emissions!$A$1:$LI$1),FALSE)</f>
        <v>7.5482238899999998E-2</v>
      </c>
      <c r="AM700" s="361">
        <f>+VLOOKUP($E700,Emissions!$1:$1048576,MATCH(DATE(AM$2,1,1),Emissions!$A$1:$LI$1),FALSE)</f>
        <v>7.64265217E-2</v>
      </c>
      <c r="AN700" s="361">
        <f>+VLOOKUP($E700,Emissions!$1:$1048576,MATCH(DATE(AN$2,1,1),Emissions!$A$1:$LI$1),FALSE)</f>
        <v>7.7413435000000003E-2</v>
      </c>
      <c r="AO700" s="361">
        <f>+VLOOKUP($E700,Emissions!$1:$1048576,MATCH(DATE(AO$2,1,1),Emissions!$A$1:$LI$1),FALSE)</f>
        <v>7.8418551599999997E-2</v>
      </c>
    </row>
    <row r="701" spans="1:41" s="92" customFormat="1" ht="15" customHeight="1" x14ac:dyDescent="0.35">
      <c r="A701" s="411"/>
      <c r="B701" s="170"/>
      <c r="C701" s="137" t="s">
        <v>1088</v>
      </c>
      <c r="D701" s="147" t="s">
        <v>1032</v>
      </c>
      <c r="E701" s="136" t="s">
        <v>2790</v>
      </c>
      <c r="F701" s="327">
        <f>+VLOOKUP($E701,Emissions!$1:$1048576,MATCH(DATE(F$2,1,1),Emissions!$A$1:$LI$1),FALSE)</f>
        <v>2.530332622</v>
      </c>
      <c r="G701" s="327">
        <f>+VLOOKUP($E701,Emissions!$1:$1048576,MATCH(DATE(G$2,1,1),Emissions!$A$1:$LI$1),FALSE)</f>
        <v>2.516723684</v>
      </c>
      <c r="H701" s="327">
        <f>+VLOOKUP($E701,Emissions!$1:$1048576,MATCH(DATE(H$2,1,1),Emissions!$A$1:$LI$1),FALSE)</f>
        <v>2.5129356280000001</v>
      </c>
      <c r="I701" s="327">
        <f>+VLOOKUP($E701,Emissions!$1:$1048576,MATCH(DATE(I$2,1,1),Emissions!$A$1:$LI$1),FALSE)</f>
        <v>2.510326294</v>
      </c>
      <c r="J701" s="327">
        <f>+VLOOKUP($E701,Emissions!$1:$1048576,MATCH(DATE(J$2,1,1),Emissions!$A$1:$LI$1),FALSE)</f>
        <v>2.5302571450000002</v>
      </c>
      <c r="K701" s="327">
        <f>+VLOOKUP($E701,Emissions!$1:$1048576,MATCH(DATE(K$2,1,1),Emissions!$A$1:$LI$1),FALSE)</f>
        <v>2.5671829339999999</v>
      </c>
      <c r="L701" s="327">
        <f>+VLOOKUP($E701,Emissions!$1:$1048576,MATCH(DATE(L$2,1,1),Emissions!$A$1:$LI$1),FALSE)</f>
        <v>2.6167654530000002</v>
      </c>
      <c r="M701" s="327">
        <f>+VLOOKUP($E701,Emissions!$1:$1048576,MATCH(DATE(M$2,1,1),Emissions!$A$1:$LI$1),FALSE)</f>
        <v>2.6486446410000002</v>
      </c>
      <c r="N701" s="327">
        <f>+VLOOKUP($E701,Emissions!$1:$1048576,MATCH(DATE(N$2,1,1),Emissions!$A$1:$LI$1),FALSE)</f>
        <v>2.6613150120000002</v>
      </c>
      <c r="O701" s="327">
        <f>+VLOOKUP($E701,Emissions!$1:$1048576,MATCH(DATE(O$2,1,1),Emissions!$A$1:$LI$1),FALSE)</f>
        <v>2.653796372</v>
      </c>
      <c r="P701" s="327">
        <f>+VLOOKUP($E701,Emissions!$1:$1048576,MATCH(DATE(P$2,1,1),Emissions!$A$1:$LI$1),FALSE)</f>
        <v>2.622820699</v>
      </c>
      <c r="Q701" s="327">
        <f>+VLOOKUP($E701,Emissions!$1:$1048576,MATCH(DATE(Q$2,1,1),Emissions!$A$1:$LI$1),FALSE)</f>
        <v>2.598930159</v>
      </c>
      <c r="R701" s="327">
        <f>+VLOOKUP($E701,Emissions!$1:$1048576,MATCH(DATE(R$2,1,1),Emissions!$A$1:$LI$1),FALSE)</f>
        <v>2.580892892</v>
      </c>
      <c r="S701" s="327">
        <f>+VLOOKUP($E701,Emissions!$1:$1048576,MATCH(DATE(S$2,1,1),Emissions!$A$1:$LI$1),FALSE)</f>
        <v>2.5669852030000002</v>
      </c>
      <c r="T701" s="327">
        <f>+VLOOKUP($E701,Emissions!$1:$1048576,MATCH(DATE(T$2,1,1),Emissions!$A$1:$LI$1),FALSE)</f>
        <v>2.55626401</v>
      </c>
      <c r="U701" s="327">
        <f>+VLOOKUP($E701,Emissions!$1:$1048576,MATCH(DATE(U$2,1,1),Emissions!$A$1:$LI$1),FALSE)</f>
        <v>2.5483705209999998</v>
      </c>
      <c r="V701" s="327">
        <f>+VLOOKUP($E701,Emissions!$1:$1048576,MATCH(DATE(V$2,1,1),Emissions!$A$1:$LI$1),FALSE)</f>
        <v>2.5408933739999999</v>
      </c>
      <c r="W701" s="327">
        <f>+VLOOKUP($E701,Emissions!$1:$1048576,MATCH(DATE(W$2,1,1),Emissions!$A$1:$LI$1),FALSE)</f>
        <v>2.5345322700000001</v>
      </c>
      <c r="X701" s="327">
        <f>+VLOOKUP($E701,Emissions!$1:$1048576,MATCH(DATE(X$2,1,1),Emissions!$A$1:$LI$1),FALSE)</f>
        <v>2.5301915620000002</v>
      </c>
      <c r="Y701" s="327">
        <f>+VLOOKUP($E701,Emissions!$1:$1048576,MATCH(DATE(Y$2,1,1),Emissions!$A$1:$LI$1),FALSE)</f>
        <v>2.5285670950000001</v>
      </c>
      <c r="Z701" s="327">
        <f>+VLOOKUP($E701,Emissions!$1:$1048576,MATCH(DATE(Z$2,1,1),Emissions!$A$1:$LI$1),FALSE)</f>
        <v>2.530161536</v>
      </c>
      <c r="AA701" s="327">
        <f>+VLOOKUP($E701,Emissions!$1:$1048576,MATCH(DATE(AA$2,1,1),Emissions!$A$1:$LI$1),FALSE)</f>
        <v>2.5383754189999999</v>
      </c>
      <c r="AB701" s="327">
        <f>+VLOOKUP($E701,Emissions!$1:$1048576,MATCH(DATE(AB$2,1,1),Emissions!$A$1:$LI$1),FALSE)</f>
        <v>2.553600833</v>
      </c>
      <c r="AC701" s="327">
        <f>+VLOOKUP($E701,Emissions!$1:$1048576,MATCH(DATE(AC$2,1,1),Emissions!$A$1:$LI$1),FALSE)</f>
        <v>2.5758621339999999</v>
      </c>
      <c r="AD701" s="327">
        <f>+VLOOKUP($E701,Emissions!$1:$1048576,MATCH(DATE(AD$2,1,1),Emissions!$A$1:$LI$1),FALSE)</f>
        <v>2.604868782</v>
      </c>
      <c r="AE701" s="327">
        <f>+VLOOKUP($E701,Emissions!$1:$1048576,MATCH(DATE(AE$2,1,1),Emissions!$A$1:$LI$1),FALSE)</f>
        <v>2.639897736</v>
      </c>
      <c r="AF701" s="327">
        <f>+VLOOKUP($E701,Emissions!$1:$1048576,MATCH(DATE(AF$2,1,1),Emissions!$A$1:$LI$1),FALSE)</f>
        <v>2.6824602409999998</v>
      </c>
      <c r="AG701" s="327">
        <f>+VLOOKUP($E701,Emissions!$1:$1048576,MATCH(DATE(AG$2,1,1),Emissions!$A$1:$LI$1),FALSE)</f>
        <v>2.7327410689999998</v>
      </c>
      <c r="AH701" s="327">
        <f>+VLOOKUP($E701,Emissions!$1:$1048576,MATCH(DATE(AH$2,1,1),Emissions!$A$1:$LI$1),FALSE)</f>
        <v>2.7905071960000001</v>
      </c>
      <c r="AI701" s="327">
        <f>+VLOOKUP($E701,Emissions!$1:$1048576,MATCH(DATE(AI$2,1,1),Emissions!$A$1:$LI$1),FALSE)</f>
        <v>2.8545569180000001</v>
      </c>
      <c r="AJ701" s="327">
        <f>+VLOOKUP($E701,Emissions!$1:$1048576,MATCH(DATE(AJ$2,1,1),Emissions!$A$1:$LI$1),FALSE)</f>
        <v>2.9232521440000001</v>
      </c>
      <c r="AK701" s="327">
        <f>+VLOOKUP($E701,Emissions!$1:$1048576,MATCH(DATE(AK$2,1,1),Emissions!$A$1:$LI$1),FALSE)</f>
        <v>2.9963202729999998</v>
      </c>
      <c r="AL701" s="327">
        <f>+VLOOKUP($E701,Emissions!$1:$1048576,MATCH(DATE(AL$2,1,1),Emissions!$A$1:$LI$1),FALSE)</f>
        <v>3.0725728710000002</v>
      </c>
      <c r="AM701" s="327">
        <f>+VLOOKUP($E701,Emissions!$1:$1048576,MATCH(DATE(AM$2,1,1),Emissions!$A$1:$LI$1),FALSE)</f>
        <v>3.150871703</v>
      </c>
      <c r="AN701" s="327">
        <f>+VLOOKUP($E701,Emissions!$1:$1048576,MATCH(DATE(AN$2,1,1),Emissions!$A$1:$LI$1),FALSE)</f>
        <v>3.2301193559999999</v>
      </c>
      <c r="AO701" s="327">
        <f>+VLOOKUP($E701,Emissions!$1:$1048576,MATCH(DATE(AO$2,1,1),Emissions!$A$1:$LI$1),FALSE)</f>
        <v>3.3092519660000002</v>
      </c>
    </row>
    <row r="702" spans="1:41" ht="15" customHeight="1" x14ac:dyDescent="0.35">
      <c r="A702" s="411"/>
      <c r="B702" s="170"/>
      <c r="C702" s="138" t="s">
        <v>726</v>
      </c>
      <c r="D702" s="114" t="s">
        <v>1032</v>
      </c>
      <c r="E702" s="50" t="s">
        <v>2791</v>
      </c>
      <c r="F702" s="361">
        <f>+VLOOKUP($E702,Emissions!$1:$1048576,MATCH(DATE(F$2,1,1),Emissions!$A$1:$LI$1),FALSE)</f>
        <v>0.59828258089999997</v>
      </c>
      <c r="G702" s="361">
        <f>+VLOOKUP($E702,Emissions!$1:$1048576,MATCH(DATE(G$2,1,1),Emissions!$A$1:$LI$1),FALSE)</f>
        <v>0.5632016312</v>
      </c>
      <c r="H702" s="361">
        <f>+VLOOKUP($E702,Emissions!$1:$1048576,MATCH(DATE(H$2,1,1),Emissions!$A$1:$LI$1),FALSE)</f>
        <v>0.53484127390000002</v>
      </c>
      <c r="I702" s="361">
        <f>+VLOOKUP($E702,Emissions!$1:$1048576,MATCH(DATE(I$2,1,1),Emissions!$A$1:$LI$1),FALSE)</f>
        <v>0.50951058039999997</v>
      </c>
      <c r="J702" s="361">
        <f>+VLOOKUP($E702,Emissions!$1:$1048576,MATCH(DATE(J$2,1,1),Emissions!$A$1:$LI$1),FALSE)</f>
        <v>0.4967987143</v>
      </c>
      <c r="K702" s="361">
        <f>+VLOOKUP($E702,Emissions!$1:$1048576,MATCH(DATE(K$2,1,1),Emissions!$A$1:$LI$1),FALSE)</f>
        <v>0.4927746026</v>
      </c>
      <c r="L702" s="361">
        <f>+VLOOKUP($E702,Emissions!$1:$1048576,MATCH(DATE(L$2,1,1),Emissions!$A$1:$LI$1),FALSE)</f>
        <v>0.49477306599999998</v>
      </c>
      <c r="M702" s="361">
        <f>+VLOOKUP($E702,Emissions!$1:$1048576,MATCH(DATE(M$2,1,1),Emissions!$A$1:$LI$1),FALSE)</f>
        <v>0.4896889666</v>
      </c>
      <c r="N702" s="361">
        <f>+VLOOKUP($E702,Emissions!$1:$1048576,MATCH(DATE(N$2,1,1),Emissions!$A$1:$LI$1),FALSE)</f>
        <v>0.4787593202</v>
      </c>
      <c r="O702" s="361">
        <f>+VLOOKUP($E702,Emissions!$1:$1048576,MATCH(DATE(O$2,1,1),Emissions!$A$1:$LI$1),FALSE)</f>
        <v>0.46316902519999997</v>
      </c>
      <c r="P702" s="361">
        <f>+VLOOKUP($E702,Emissions!$1:$1048576,MATCH(DATE(P$2,1,1),Emissions!$A$1:$LI$1),FALSE)</f>
        <v>0.44367898059999999</v>
      </c>
      <c r="Q702" s="361">
        <f>+VLOOKUP($E702,Emissions!$1:$1048576,MATCH(DATE(Q$2,1,1),Emissions!$A$1:$LI$1),FALSE)</f>
        <v>0.42990444449999998</v>
      </c>
      <c r="R702" s="361">
        <f>+VLOOKUP($E702,Emissions!$1:$1048576,MATCH(DATE(R$2,1,1),Emissions!$A$1:$LI$1),FALSE)</f>
        <v>0.42010258659999999</v>
      </c>
      <c r="S702" s="361">
        <f>+VLOOKUP($E702,Emissions!$1:$1048576,MATCH(DATE(S$2,1,1),Emissions!$A$1:$LI$1),FALSE)</f>
        <v>0.4128477914</v>
      </c>
      <c r="T702" s="361">
        <f>+VLOOKUP($E702,Emissions!$1:$1048576,MATCH(DATE(T$2,1,1),Emissions!$A$1:$LI$1),FALSE)</f>
        <v>0.40717544820000001</v>
      </c>
      <c r="U702" s="361">
        <f>+VLOOKUP($E702,Emissions!$1:$1048576,MATCH(DATE(U$2,1,1),Emissions!$A$1:$LI$1),FALSE)</f>
        <v>0.4024894342</v>
      </c>
      <c r="V702" s="361">
        <f>+VLOOKUP($E702,Emissions!$1:$1048576,MATCH(DATE(V$2,1,1),Emissions!$A$1:$LI$1),FALSE)</f>
        <v>0.39786785190000001</v>
      </c>
      <c r="W702" s="361">
        <f>+VLOOKUP($E702,Emissions!$1:$1048576,MATCH(DATE(W$2,1,1),Emissions!$A$1:$LI$1),FALSE)</f>
        <v>0.39327436100000002</v>
      </c>
      <c r="X702" s="361">
        <f>+VLOOKUP($E702,Emissions!$1:$1048576,MATCH(DATE(X$2,1,1),Emissions!$A$1:$LI$1),FALSE)</f>
        <v>0.38879657109999999</v>
      </c>
      <c r="Y702" s="361">
        <f>+VLOOKUP($E702,Emissions!$1:$1048576,MATCH(DATE(Y$2,1,1),Emissions!$A$1:$LI$1),FALSE)</f>
        <v>0.38455301739999997</v>
      </c>
      <c r="Z702" s="361">
        <f>+VLOOKUP($E702,Emissions!$1:$1048576,MATCH(DATE(Z$2,1,1),Emissions!$A$1:$LI$1),FALSE)</f>
        <v>0.38063039809999999</v>
      </c>
      <c r="AA702" s="361">
        <f>+VLOOKUP($E702,Emissions!$1:$1048576,MATCH(DATE(AA$2,1,1),Emissions!$A$1:$LI$1),FALSE)</f>
        <v>0.37778266960000001</v>
      </c>
      <c r="AB702" s="361">
        <f>+VLOOKUP($E702,Emissions!$1:$1048576,MATCH(DATE(AB$2,1,1),Emissions!$A$1:$LI$1),FALSE)</f>
        <v>0.37604633910000002</v>
      </c>
      <c r="AC702" s="361">
        <f>+VLOOKUP($E702,Emissions!$1:$1048576,MATCH(DATE(AC$2,1,1),Emissions!$A$1:$LI$1),FALSE)</f>
        <v>0.3754164512</v>
      </c>
      <c r="AD702" s="361">
        <f>+VLOOKUP($E702,Emissions!$1:$1048576,MATCH(DATE(AD$2,1,1),Emissions!$A$1:$LI$1),FALSE)</f>
        <v>0.37586184299999997</v>
      </c>
      <c r="AE702" s="361">
        <f>+VLOOKUP($E702,Emissions!$1:$1048576,MATCH(DATE(AE$2,1,1),Emissions!$A$1:$LI$1),FALSE)</f>
        <v>0.37723374729999998</v>
      </c>
      <c r="AF702" s="361">
        <f>+VLOOKUP($E702,Emissions!$1:$1048576,MATCH(DATE(AF$2,1,1),Emissions!$A$1:$LI$1),FALSE)</f>
        <v>0.3799612524</v>
      </c>
      <c r="AG702" s="361">
        <f>+VLOOKUP($E702,Emissions!$1:$1048576,MATCH(DATE(AG$2,1,1),Emissions!$A$1:$LI$1),FALSE)</f>
        <v>0.38402504310000002</v>
      </c>
      <c r="AH702" s="361">
        <f>+VLOOKUP($E702,Emissions!$1:$1048576,MATCH(DATE(AH$2,1,1),Emissions!$A$1:$LI$1),FALSE)</f>
        <v>0.38935323020000001</v>
      </c>
      <c r="AI702" s="361">
        <f>+VLOOKUP($E702,Emissions!$1:$1048576,MATCH(DATE(AI$2,1,1),Emissions!$A$1:$LI$1),FALSE)</f>
        <v>0.39577828250000002</v>
      </c>
      <c r="AJ702" s="361">
        <f>+VLOOKUP($E702,Emissions!$1:$1048576,MATCH(DATE(AJ$2,1,1),Emissions!$A$1:$LI$1),FALSE)</f>
        <v>0.40308081680000002</v>
      </c>
      <c r="AK702" s="361">
        <f>+VLOOKUP($E702,Emissions!$1:$1048576,MATCH(DATE(AK$2,1,1),Emissions!$A$1:$LI$1),FALSE)</f>
        <v>0.41127034010000002</v>
      </c>
      <c r="AL702" s="361">
        <f>+VLOOKUP($E702,Emissions!$1:$1048576,MATCH(DATE(AL$2,1,1),Emissions!$A$1:$LI$1),FALSE)</f>
        <v>0.42014759019999998</v>
      </c>
      <c r="AM702" s="361">
        <f>+VLOOKUP($E702,Emissions!$1:$1048576,MATCH(DATE(AM$2,1,1),Emissions!$A$1:$LI$1),FALSE)</f>
        <v>0.42950454329999999</v>
      </c>
      <c r="AN702" s="361">
        <f>+VLOOKUP($E702,Emissions!$1:$1048576,MATCH(DATE(AN$2,1,1),Emissions!$A$1:$LI$1),FALSE)</f>
        <v>0.43913307540000002</v>
      </c>
      <c r="AO702" s="361">
        <f>+VLOOKUP($E702,Emissions!$1:$1048576,MATCH(DATE(AO$2,1,1),Emissions!$A$1:$LI$1),FALSE)</f>
        <v>0.44882931729999997</v>
      </c>
    </row>
    <row r="703" spans="1:41" ht="15" customHeight="1" x14ac:dyDescent="0.35">
      <c r="A703" s="411"/>
      <c r="B703" s="170"/>
      <c r="C703" s="138" t="s">
        <v>727</v>
      </c>
      <c r="D703" s="114" t="s">
        <v>1032</v>
      </c>
      <c r="E703" s="50" t="s">
        <v>2792</v>
      </c>
      <c r="F703" s="361">
        <f>+VLOOKUP($E703,Emissions!$1:$1048576,MATCH(DATE(F$2,1,1),Emissions!$A$1:$LI$1),FALSE)</f>
        <v>0</v>
      </c>
      <c r="G703" s="361">
        <f>+VLOOKUP($E703,Emissions!$1:$1048576,MATCH(DATE(G$2,1,1),Emissions!$A$1:$LI$1),FALSE)</f>
        <v>0</v>
      </c>
      <c r="H703" s="361">
        <f>+VLOOKUP($E703,Emissions!$1:$1048576,MATCH(DATE(H$2,1,1),Emissions!$A$1:$LI$1),FALSE)</f>
        <v>0</v>
      </c>
      <c r="I703" s="361">
        <f>+VLOOKUP($E703,Emissions!$1:$1048576,MATCH(DATE(I$2,1,1),Emissions!$A$1:$LI$1),FALSE)</f>
        <v>0</v>
      </c>
      <c r="J703" s="361">
        <f>+VLOOKUP($E703,Emissions!$1:$1048576,MATCH(DATE(J$2,1,1),Emissions!$A$1:$LI$1),FALSE)</f>
        <v>0</v>
      </c>
      <c r="K703" s="361">
        <f>+VLOOKUP($E703,Emissions!$1:$1048576,MATCH(DATE(K$2,1,1),Emissions!$A$1:$LI$1),FALSE)</f>
        <v>0</v>
      </c>
      <c r="L703" s="361">
        <f>+VLOOKUP($E703,Emissions!$1:$1048576,MATCH(DATE(L$2,1,1),Emissions!$A$1:$LI$1),FALSE)</f>
        <v>0</v>
      </c>
      <c r="M703" s="361">
        <f>+VLOOKUP($E703,Emissions!$1:$1048576,MATCH(DATE(M$2,1,1),Emissions!$A$1:$LI$1),FALSE)</f>
        <v>0</v>
      </c>
      <c r="N703" s="361">
        <f>+VLOOKUP($E703,Emissions!$1:$1048576,MATCH(DATE(N$2,1,1),Emissions!$A$1:$LI$1),FALSE)</f>
        <v>0</v>
      </c>
      <c r="O703" s="361">
        <f>+VLOOKUP($E703,Emissions!$1:$1048576,MATCH(DATE(O$2,1,1),Emissions!$A$1:$LI$1),FALSE)</f>
        <v>0</v>
      </c>
      <c r="P703" s="361">
        <f>+VLOOKUP($E703,Emissions!$1:$1048576,MATCH(DATE(P$2,1,1),Emissions!$A$1:$LI$1),FALSE)</f>
        <v>0</v>
      </c>
      <c r="Q703" s="361">
        <f>+VLOOKUP($E703,Emissions!$1:$1048576,MATCH(DATE(Q$2,1,1),Emissions!$A$1:$LI$1),FALSE)</f>
        <v>0</v>
      </c>
      <c r="R703" s="361">
        <f>+VLOOKUP($E703,Emissions!$1:$1048576,MATCH(DATE(R$2,1,1),Emissions!$A$1:$LI$1),FALSE)</f>
        <v>0</v>
      </c>
      <c r="S703" s="361">
        <f>+VLOOKUP($E703,Emissions!$1:$1048576,MATCH(DATE(S$2,1,1),Emissions!$A$1:$LI$1),FALSE)</f>
        <v>0</v>
      </c>
      <c r="T703" s="361">
        <f>+VLOOKUP($E703,Emissions!$1:$1048576,MATCH(DATE(T$2,1,1),Emissions!$A$1:$LI$1),FALSE)</f>
        <v>0</v>
      </c>
      <c r="U703" s="361">
        <f>+VLOOKUP($E703,Emissions!$1:$1048576,MATCH(DATE(U$2,1,1),Emissions!$A$1:$LI$1),FALSE)</f>
        <v>0</v>
      </c>
      <c r="V703" s="361">
        <f>+VLOOKUP($E703,Emissions!$1:$1048576,MATCH(DATE(V$2,1,1),Emissions!$A$1:$LI$1),FALSE)</f>
        <v>0</v>
      </c>
      <c r="W703" s="361">
        <f>+VLOOKUP($E703,Emissions!$1:$1048576,MATCH(DATE(W$2,1,1),Emissions!$A$1:$LI$1),FALSE)</f>
        <v>0</v>
      </c>
      <c r="X703" s="361">
        <f>+VLOOKUP($E703,Emissions!$1:$1048576,MATCH(DATE(X$2,1,1),Emissions!$A$1:$LI$1),FALSE)</f>
        <v>0</v>
      </c>
      <c r="Y703" s="361">
        <f>+VLOOKUP($E703,Emissions!$1:$1048576,MATCH(DATE(Y$2,1,1),Emissions!$A$1:$LI$1),FALSE)</f>
        <v>0</v>
      </c>
      <c r="Z703" s="361">
        <f>+VLOOKUP($E703,Emissions!$1:$1048576,MATCH(DATE(Z$2,1,1),Emissions!$A$1:$LI$1),FALSE)</f>
        <v>0</v>
      </c>
      <c r="AA703" s="361">
        <f>+VLOOKUP($E703,Emissions!$1:$1048576,MATCH(DATE(AA$2,1,1),Emissions!$A$1:$LI$1),FALSE)</f>
        <v>0</v>
      </c>
      <c r="AB703" s="361">
        <f>+VLOOKUP($E703,Emissions!$1:$1048576,MATCH(DATE(AB$2,1,1),Emissions!$A$1:$LI$1),FALSE)</f>
        <v>0</v>
      </c>
      <c r="AC703" s="361">
        <f>+VLOOKUP($E703,Emissions!$1:$1048576,MATCH(DATE(AC$2,1,1),Emissions!$A$1:$LI$1),FALSE)</f>
        <v>0</v>
      </c>
      <c r="AD703" s="361">
        <f>+VLOOKUP($E703,Emissions!$1:$1048576,MATCH(DATE(AD$2,1,1),Emissions!$A$1:$LI$1),FALSE)</f>
        <v>0</v>
      </c>
      <c r="AE703" s="361">
        <f>+VLOOKUP($E703,Emissions!$1:$1048576,MATCH(DATE(AE$2,1,1),Emissions!$A$1:$LI$1),FALSE)</f>
        <v>0</v>
      </c>
      <c r="AF703" s="361">
        <f>+VLOOKUP($E703,Emissions!$1:$1048576,MATCH(DATE(AF$2,1,1),Emissions!$A$1:$LI$1),FALSE)</f>
        <v>0</v>
      </c>
      <c r="AG703" s="361">
        <f>+VLOOKUP($E703,Emissions!$1:$1048576,MATCH(DATE(AG$2,1,1),Emissions!$A$1:$LI$1),FALSE)</f>
        <v>0</v>
      </c>
      <c r="AH703" s="361">
        <f>+VLOOKUP($E703,Emissions!$1:$1048576,MATCH(DATE(AH$2,1,1),Emissions!$A$1:$LI$1),FALSE)</f>
        <v>0</v>
      </c>
      <c r="AI703" s="361">
        <f>+VLOOKUP($E703,Emissions!$1:$1048576,MATCH(DATE(AI$2,1,1),Emissions!$A$1:$LI$1),FALSE)</f>
        <v>0</v>
      </c>
      <c r="AJ703" s="361">
        <f>+VLOOKUP($E703,Emissions!$1:$1048576,MATCH(DATE(AJ$2,1,1),Emissions!$A$1:$LI$1),FALSE)</f>
        <v>0</v>
      </c>
      <c r="AK703" s="361">
        <f>+VLOOKUP($E703,Emissions!$1:$1048576,MATCH(DATE(AK$2,1,1),Emissions!$A$1:$LI$1),FALSE)</f>
        <v>0</v>
      </c>
      <c r="AL703" s="361">
        <f>+VLOOKUP($E703,Emissions!$1:$1048576,MATCH(DATE(AL$2,1,1),Emissions!$A$1:$LI$1),FALSE)</f>
        <v>0</v>
      </c>
      <c r="AM703" s="361">
        <f>+VLOOKUP($E703,Emissions!$1:$1048576,MATCH(DATE(AM$2,1,1),Emissions!$A$1:$LI$1),FALSE)</f>
        <v>0</v>
      </c>
      <c r="AN703" s="361">
        <f>+VLOOKUP($E703,Emissions!$1:$1048576,MATCH(DATE(AN$2,1,1),Emissions!$A$1:$LI$1),FALSE)</f>
        <v>0</v>
      </c>
      <c r="AO703" s="361">
        <f>+VLOOKUP($E703,Emissions!$1:$1048576,MATCH(DATE(AO$2,1,1),Emissions!$A$1:$LI$1),FALSE)</f>
        <v>0</v>
      </c>
    </row>
    <row r="704" spans="1:41" ht="15" customHeight="1" x14ac:dyDescent="0.35">
      <c r="A704" s="411"/>
      <c r="B704" s="170"/>
      <c r="C704" s="138" t="s">
        <v>728</v>
      </c>
      <c r="D704" s="114" t="s">
        <v>1032</v>
      </c>
      <c r="E704" s="50" t="s">
        <v>2793</v>
      </c>
      <c r="F704" s="361">
        <f>+VLOOKUP($E704,Emissions!$1:$1048576,MATCH(DATE(F$2,1,1),Emissions!$A$1:$LI$1),FALSE)</f>
        <v>0</v>
      </c>
      <c r="G704" s="361">
        <f>+VLOOKUP($E704,Emissions!$1:$1048576,MATCH(DATE(G$2,1,1),Emissions!$A$1:$LI$1),FALSE)</f>
        <v>0</v>
      </c>
      <c r="H704" s="361">
        <f>+VLOOKUP($E704,Emissions!$1:$1048576,MATCH(DATE(H$2,1,1),Emissions!$A$1:$LI$1),FALSE)</f>
        <v>0</v>
      </c>
      <c r="I704" s="361">
        <f>+VLOOKUP($E704,Emissions!$1:$1048576,MATCH(DATE(I$2,1,1),Emissions!$A$1:$LI$1),FALSE)</f>
        <v>0</v>
      </c>
      <c r="J704" s="361">
        <f>+VLOOKUP($E704,Emissions!$1:$1048576,MATCH(DATE(J$2,1,1),Emissions!$A$1:$LI$1),FALSE)</f>
        <v>0</v>
      </c>
      <c r="K704" s="361">
        <f>+VLOOKUP($E704,Emissions!$1:$1048576,MATCH(DATE(K$2,1,1),Emissions!$A$1:$LI$1),FALSE)</f>
        <v>0</v>
      </c>
      <c r="L704" s="361">
        <f>+VLOOKUP($E704,Emissions!$1:$1048576,MATCH(DATE(L$2,1,1),Emissions!$A$1:$LI$1),FALSE)</f>
        <v>0</v>
      </c>
      <c r="M704" s="361">
        <f>+VLOOKUP($E704,Emissions!$1:$1048576,MATCH(DATE(M$2,1,1),Emissions!$A$1:$LI$1),FALSE)</f>
        <v>0</v>
      </c>
      <c r="N704" s="361">
        <f>+VLOOKUP($E704,Emissions!$1:$1048576,MATCH(DATE(N$2,1,1),Emissions!$A$1:$LI$1),FALSE)</f>
        <v>0</v>
      </c>
      <c r="O704" s="361">
        <f>+VLOOKUP($E704,Emissions!$1:$1048576,MATCH(DATE(O$2,1,1),Emissions!$A$1:$LI$1),FALSE)</f>
        <v>0</v>
      </c>
      <c r="P704" s="361">
        <f>+VLOOKUP($E704,Emissions!$1:$1048576,MATCH(DATE(P$2,1,1),Emissions!$A$1:$LI$1),FALSE)</f>
        <v>0</v>
      </c>
      <c r="Q704" s="361">
        <f>+VLOOKUP($E704,Emissions!$1:$1048576,MATCH(DATE(Q$2,1,1),Emissions!$A$1:$LI$1),FALSE)</f>
        <v>0</v>
      </c>
      <c r="R704" s="361">
        <f>+VLOOKUP($E704,Emissions!$1:$1048576,MATCH(DATE(R$2,1,1),Emissions!$A$1:$LI$1),FALSE)</f>
        <v>0</v>
      </c>
      <c r="S704" s="361">
        <f>+VLOOKUP($E704,Emissions!$1:$1048576,MATCH(DATE(S$2,1,1),Emissions!$A$1:$LI$1),FALSE)</f>
        <v>0</v>
      </c>
      <c r="T704" s="361">
        <f>+VLOOKUP($E704,Emissions!$1:$1048576,MATCH(DATE(T$2,1,1),Emissions!$A$1:$LI$1),FALSE)</f>
        <v>0</v>
      </c>
      <c r="U704" s="361">
        <f>+VLOOKUP($E704,Emissions!$1:$1048576,MATCH(DATE(U$2,1,1),Emissions!$A$1:$LI$1),FALSE)</f>
        <v>0</v>
      </c>
      <c r="V704" s="361">
        <f>+VLOOKUP($E704,Emissions!$1:$1048576,MATCH(DATE(V$2,1,1),Emissions!$A$1:$LI$1),FALSE)</f>
        <v>0</v>
      </c>
      <c r="W704" s="361">
        <f>+VLOOKUP($E704,Emissions!$1:$1048576,MATCH(DATE(W$2,1,1),Emissions!$A$1:$LI$1),FALSE)</f>
        <v>0</v>
      </c>
      <c r="X704" s="361">
        <f>+VLOOKUP($E704,Emissions!$1:$1048576,MATCH(DATE(X$2,1,1),Emissions!$A$1:$LI$1),FALSE)</f>
        <v>0</v>
      </c>
      <c r="Y704" s="361">
        <f>+VLOOKUP($E704,Emissions!$1:$1048576,MATCH(DATE(Y$2,1,1),Emissions!$A$1:$LI$1),FALSE)</f>
        <v>0</v>
      </c>
      <c r="Z704" s="361">
        <f>+VLOOKUP($E704,Emissions!$1:$1048576,MATCH(DATE(Z$2,1,1),Emissions!$A$1:$LI$1),FALSE)</f>
        <v>0</v>
      </c>
      <c r="AA704" s="361">
        <f>+VLOOKUP($E704,Emissions!$1:$1048576,MATCH(DATE(AA$2,1,1),Emissions!$A$1:$LI$1),FALSE)</f>
        <v>0</v>
      </c>
      <c r="AB704" s="361">
        <f>+VLOOKUP($E704,Emissions!$1:$1048576,MATCH(DATE(AB$2,1,1),Emissions!$A$1:$LI$1),FALSE)</f>
        <v>0</v>
      </c>
      <c r="AC704" s="361">
        <f>+VLOOKUP($E704,Emissions!$1:$1048576,MATCH(DATE(AC$2,1,1),Emissions!$A$1:$LI$1),FALSE)</f>
        <v>0</v>
      </c>
      <c r="AD704" s="361">
        <f>+VLOOKUP($E704,Emissions!$1:$1048576,MATCH(DATE(AD$2,1,1),Emissions!$A$1:$LI$1),FALSE)</f>
        <v>0</v>
      </c>
      <c r="AE704" s="361">
        <f>+VLOOKUP($E704,Emissions!$1:$1048576,MATCH(DATE(AE$2,1,1),Emissions!$A$1:$LI$1),FALSE)</f>
        <v>0</v>
      </c>
      <c r="AF704" s="361">
        <f>+VLOOKUP($E704,Emissions!$1:$1048576,MATCH(DATE(AF$2,1,1),Emissions!$A$1:$LI$1),FALSE)</f>
        <v>0</v>
      </c>
      <c r="AG704" s="361">
        <f>+VLOOKUP($E704,Emissions!$1:$1048576,MATCH(DATE(AG$2,1,1),Emissions!$A$1:$LI$1),FALSE)</f>
        <v>0</v>
      </c>
      <c r="AH704" s="361">
        <f>+VLOOKUP($E704,Emissions!$1:$1048576,MATCH(DATE(AH$2,1,1),Emissions!$A$1:$LI$1),FALSE)</f>
        <v>0</v>
      </c>
      <c r="AI704" s="361">
        <f>+VLOOKUP($E704,Emissions!$1:$1048576,MATCH(DATE(AI$2,1,1),Emissions!$A$1:$LI$1),FALSE)</f>
        <v>0</v>
      </c>
      <c r="AJ704" s="361">
        <f>+VLOOKUP($E704,Emissions!$1:$1048576,MATCH(DATE(AJ$2,1,1),Emissions!$A$1:$LI$1),FALSE)</f>
        <v>0</v>
      </c>
      <c r="AK704" s="361">
        <f>+VLOOKUP($E704,Emissions!$1:$1048576,MATCH(DATE(AK$2,1,1),Emissions!$A$1:$LI$1),FALSE)</f>
        <v>0</v>
      </c>
      <c r="AL704" s="361">
        <f>+VLOOKUP($E704,Emissions!$1:$1048576,MATCH(DATE(AL$2,1,1),Emissions!$A$1:$LI$1),FALSE)</f>
        <v>0</v>
      </c>
      <c r="AM704" s="361">
        <f>+VLOOKUP($E704,Emissions!$1:$1048576,MATCH(DATE(AM$2,1,1),Emissions!$A$1:$LI$1),FALSE)</f>
        <v>0</v>
      </c>
      <c r="AN704" s="361">
        <f>+VLOOKUP($E704,Emissions!$1:$1048576,MATCH(DATE(AN$2,1,1),Emissions!$A$1:$LI$1),FALSE)</f>
        <v>0</v>
      </c>
      <c r="AO704" s="361">
        <f>+VLOOKUP($E704,Emissions!$1:$1048576,MATCH(DATE(AO$2,1,1),Emissions!$A$1:$LI$1),FALSE)</f>
        <v>0</v>
      </c>
    </row>
    <row r="705" spans="1:41" ht="15" customHeight="1" x14ac:dyDescent="0.35">
      <c r="A705" s="411"/>
      <c r="B705" s="170"/>
      <c r="C705" s="138" t="s">
        <v>729</v>
      </c>
      <c r="D705" s="114" t="s">
        <v>1032</v>
      </c>
      <c r="E705" s="50" t="s">
        <v>2794</v>
      </c>
      <c r="F705" s="361">
        <f>+VLOOKUP($E705,Emissions!$1:$1048576,MATCH(DATE(F$2,1,1),Emissions!$A$1:$LI$1),FALSE)</f>
        <v>1.0878687709999999</v>
      </c>
      <c r="G705" s="361">
        <f>+VLOOKUP($E705,Emissions!$1:$1048576,MATCH(DATE(G$2,1,1),Emissions!$A$1:$LI$1),FALSE)</f>
        <v>1.099244425</v>
      </c>
      <c r="H705" s="361">
        <f>+VLOOKUP($E705,Emissions!$1:$1048576,MATCH(DATE(H$2,1,1),Emissions!$A$1:$LI$1),FALSE)</f>
        <v>1.112278484</v>
      </c>
      <c r="I705" s="361">
        <f>+VLOOKUP($E705,Emissions!$1:$1048576,MATCH(DATE(I$2,1,1),Emissions!$A$1:$LI$1),FALSE)</f>
        <v>1.123826663</v>
      </c>
      <c r="J705" s="361">
        <f>+VLOOKUP($E705,Emissions!$1:$1048576,MATCH(DATE(J$2,1,1),Emissions!$A$1:$LI$1),FALSE)</f>
        <v>1.14145585</v>
      </c>
      <c r="K705" s="361">
        <f>+VLOOKUP($E705,Emissions!$1:$1048576,MATCH(DATE(K$2,1,1),Emissions!$A$1:$LI$1),FALSE)</f>
        <v>1.163883365</v>
      </c>
      <c r="L705" s="361">
        <f>+VLOOKUP($E705,Emissions!$1:$1048576,MATCH(DATE(L$2,1,1),Emissions!$A$1:$LI$1),FALSE)</f>
        <v>1.1900031499999999</v>
      </c>
      <c r="M705" s="361">
        <f>+VLOOKUP($E705,Emissions!$1:$1048576,MATCH(DATE(M$2,1,1),Emissions!$A$1:$LI$1),FALSE)</f>
        <v>1.20906351</v>
      </c>
      <c r="N705" s="361">
        <f>+VLOOKUP($E705,Emissions!$1:$1048576,MATCH(DATE(N$2,1,1),Emissions!$A$1:$LI$1),FALSE)</f>
        <v>1.2201266879999999</v>
      </c>
      <c r="O705" s="361">
        <f>+VLOOKUP($E705,Emissions!$1:$1048576,MATCH(DATE(O$2,1,1),Emissions!$A$1:$LI$1),FALSE)</f>
        <v>1.2226334590000001</v>
      </c>
      <c r="P705" s="361">
        <f>+VLOOKUP($E705,Emissions!$1:$1048576,MATCH(DATE(P$2,1,1),Emissions!$A$1:$LI$1),FALSE)</f>
        <v>1.2151537830000001</v>
      </c>
      <c r="Q705" s="361">
        <f>+VLOOKUP($E705,Emissions!$1:$1048576,MATCH(DATE(Q$2,1,1),Emissions!$A$1:$LI$1),FALSE)</f>
        <v>1.209804289</v>
      </c>
      <c r="R705" s="361">
        <f>+VLOOKUP($E705,Emissions!$1:$1048576,MATCH(DATE(R$2,1,1),Emissions!$A$1:$LI$1),FALSE)</f>
        <v>1.206183845</v>
      </c>
      <c r="S705" s="361">
        <f>+VLOOKUP($E705,Emissions!$1:$1048576,MATCH(DATE(S$2,1,1),Emissions!$A$1:$LI$1),FALSE)</f>
        <v>1.203884089</v>
      </c>
      <c r="T705" s="361">
        <f>+VLOOKUP($E705,Emissions!$1:$1048576,MATCH(DATE(T$2,1,1),Emissions!$A$1:$LI$1),FALSE)</f>
        <v>1.2027999819999999</v>
      </c>
      <c r="U705" s="361">
        <f>+VLOOKUP($E705,Emissions!$1:$1048576,MATCH(DATE(U$2,1,1),Emissions!$A$1:$LI$1),FALSE)</f>
        <v>1.202998368</v>
      </c>
      <c r="V705" s="361">
        <f>+VLOOKUP($E705,Emissions!$1:$1048576,MATCH(DATE(V$2,1,1),Emissions!$A$1:$LI$1),FALSE)</f>
        <v>1.203643727</v>
      </c>
      <c r="W705" s="361">
        <f>+VLOOKUP($E705,Emissions!$1:$1048576,MATCH(DATE(W$2,1,1),Emissions!$A$1:$LI$1),FALSE)</f>
        <v>1.205179067</v>
      </c>
      <c r="X705" s="361">
        <f>+VLOOKUP($E705,Emissions!$1:$1048576,MATCH(DATE(X$2,1,1),Emissions!$A$1:$LI$1),FALSE)</f>
        <v>1.2080279009999999</v>
      </c>
      <c r="Y705" s="361">
        <f>+VLOOKUP($E705,Emissions!$1:$1048576,MATCH(DATE(Y$2,1,1),Emissions!$A$1:$LI$1),FALSE)</f>
        <v>1.2124493869999999</v>
      </c>
      <c r="Z705" s="361">
        <f>+VLOOKUP($E705,Emissions!$1:$1048576,MATCH(DATE(Z$2,1,1),Emissions!$A$1:$LI$1),FALSE)</f>
        <v>1.218590555</v>
      </c>
      <c r="AA705" s="361">
        <f>+VLOOKUP($E705,Emissions!$1:$1048576,MATCH(DATE(AA$2,1,1),Emissions!$A$1:$LI$1),FALSE)</f>
        <v>1.227850366</v>
      </c>
      <c r="AB705" s="361">
        <f>+VLOOKUP($E705,Emissions!$1:$1048576,MATCH(DATE(AB$2,1,1),Emissions!$A$1:$LI$1),FALSE)</f>
        <v>1.2403190040000001</v>
      </c>
      <c r="AC705" s="361">
        <f>+VLOOKUP($E705,Emissions!$1:$1048576,MATCH(DATE(AC$2,1,1),Emissions!$A$1:$LI$1),FALSE)</f>
        <v>1.2559531180000001</v>
      </c>
      <c r="AD705" s="361">
        <f>+VLOOKUP($E705,Emissions!$1:$1048576,MATCH(DATE(AD$2,1,1),Emissions!$A$1:$LI$1),FALSE)</f>
        <v>1.2745629510000001</v>
      </c>
      <c r="AE705" s="361">
        <f>+VLOOKUP($E705,Emissions!$1:$1048576,MATCH(DATE(AE$2,1,1),Emissions!$A$1:$LI$1),FALSE)</f>
        <v>1.2957513940000001</v>
      </c>
      <c r="AF705" s="361">
        <f>+VLOOKUP($E705,Emissions!$1:$1048576,MATCH(DATE(AF$2,1,1),Emissions!$A$1:$LI$1),FALSE)</f>
        <v>1.31997761</v>
      </c>
      <c r="AG705" s="361">
        <f>+VLOOKUP($E705,Emissions!$1:$1048576,MATCH(DATE(AG$2,1,1),Emissions!$A$1:$LI$1),FALSE)</f>
        <v>1.3473611969999999</v>
      </c>
      <c r="AH705" s="361">
        <f>+VLOOKUP($E705,Emissions!$1:$1048576,MATCH(DATE(AH$2,1,1),Emissions!$A$1:$LI$1),FALSE)</f>
        <v>1.3778683920000001</v>
      </c>
      <c r="AI705" s="361">
        <f>+VLOOKUP($E705,Emissions!$1:$1048576,MATCH(DATE(AI$2,1,1),Emissions!$A$1:$LI$1),FALSE)</f>
        <v>1.4109917970000001</v>
      </c>
      <c r="AJ705" s="361">
        <f>+VLOOKUP($E705,Emissions!$1:$1048576,MATCH(DATE(AJ$2,1,1),Emissions!$A$1:$LI$1),FALSE)</f>
        <v>1.446009592</v>
      </c>
      <c r="AK705" s="361">
        <f>+VLOOKUP($E705,Emissions!$1:$1048576,MATCH(DATE(AK$2,1,1),Emissions!$A$1:$LI$1),FALSE)</f>
        <v>1.4827965809999999</v>
      </c>
      <c r="AL705" s="361">
        <f>+VLOOKUP($E705,Emissions!$1:$1048576,MATCH(DATE(AL$2,1,1),Emissions!$A$1:$LI$1),FALSE)</f>
        <v>1.5208364640000001</v>
      </c>
      <c r="AM705" s="361">
        <f>+VLOOKUP($E705,Emissions!$1:$1048576,MATCH(DATE(AM$2,1,1),Emissions!$A$1:$LI$1),FALSE)</f>
        <v>1.5596619089999999</v>
      </c>
      <c r="AN705" s="361">
        <f>+VLOOKUP($E705,Emissions!$1:$1048576,MATCH(DATE(AN$2,1,1),Emissions!$A$1:$LI$1),FALSE)</f>
        <v>1.5988330710000001</v>
      </c>
      <c r="AO705" s="361">
        <f>+VLOOKUP($E705,Emissions!$1:$1048576,MATCH(DATE(AO$2,1,1),Emissions!$A$1:$LI$1),FALSE)</f>
        <v>1.637928517</v>
      </c>
    </row>
    <row r="706" spans="1:41" ht="15" customHeight="1" x14ac:dyDescent="0.35">
      <c r="A706" s="411"/>
      <c r="B706" s="170"/>
      <c r="C706" s="138" t="s">
        <v>730</v>
      </c>
      <c r="D706" s="114" t="s">
        <v>1032</v>
      </c>
      <c r="E706" s="50" t="s">
        <v>2795</v>
      </c>
      <c r="F706" s="361">
        <f>+VLOOKUP($E706,Emissions!$1:$1048576,MATCH(DATE(F$2,1,1),Emissions!$A$1:$LI$1),FALSE)</f>
        <v>0.21135986940000001</v>
      </c>
      <c r="G706" s="361">
        <f>+VLOOKUP($E706,Emissions!$1:$1048576,MATCH(DATE(G$2,1,1),Emissions!$A$1:$LI$1),FALSE)</f>
        <v>0.213723266</v>
      </c>
      <c r="H706" s="361">
        <f>+VLOOKUP($E706,Emissions!$1:$1048576,MATCH(DATE(H$2,1,1),Emissions!$A$1:$LI$1),FALSE)</f>
        <v>0.2163370255</v>
      </c>
      <c r="I706" s="361">
        <f>+VLOOKUP($E706,Emissions!$1:$1048576,MATCH(DATE(I$2,1,1),Emissions!$A$1:$LI$1),FALSE)</f>
        <v>0.21842214030000001</v>
      </c>
      <c r="J706" s="361">
        <f>+VLOOKUP($E706,Emissions!$1:$1048576,MATCH(DATE(J$2,1,1),Emissions!$A$1:$LI$1),FALSE)</f>
        <v>0.22186348380000001</v>
      </c>
      <c r="K706" s="361">
        <f>+VLOOKUP($E706,Emissions!$1:$1048576,MATCH(DATE(K$2,1,1),Emissions!$A$1:$LI$1),FALSE)</f>
        <v>0.2263451142</v>
      </c>
      <c r="L706" s="361">
        <f>+VLOOKUP($E706,Emissions!$1:$1048576,MATCH(DATE(L$2,1,1),Emissions!$A$1:$LI$1),FALSE)</f>
        <v>0.2316273536</v>
      </c>
      <c r="M706" s="361">
        <f>+VLOOKUP($E706,Emissions!$1:$1048576,MATCH(DATE(M$2,1,1),Emissions!$A$1:$LI$1),FALSE)</f>
        <v>0.23517014750000001</v>
      </c>
      <c r="N706" s="361">
        <f>+VLOOKUP($E706,Emissions!$1:$1048576,MATCH(DATE(N$2,1,1),Emissions!$A$1:$LI$1),FALSE)</f>
        <v>0.23690208600000001</v>
      </c>
      <c r="O706" s="361">
        <f>+VLOOKUP($E706,Emissions!$1:$1048576,MATCH(DATE(O$2,1,1),Emissions!$A$1:$LI$1),FALSE)</f>
        <v>0.23681596220000001</v>
      </c>
      <c r="P706" s="361">
        <f>+VLOOKUP($E706,Emissions!$1:$1048576,MATCH(DATE(P$2,1,1),Emissions!$A$1:$LI$1),FALSE)</f>
        <v>0.23464587410000001</v>
      </c>
      <c r="Q706" s="361">
        <f>+VLOOKUP($E706,Emissions!$1:$1048576,MATCH(DATE(Q$2,1,1),Emissions!$A$1:$LI$1),FALSE)</f>
        <v>0.23287822010000001</v>
      </c>
      <c r="R706" s="361">
        <f>+VLOOKUP($E706,Emissions!$1:$1048576,MATCH(DATE(R$2,1,1),Emissions!$A$1:$LI$1),FALSE)</f>
        <v>0.2314689123</v>
      </c>
      <c r="S706" s="361">
        <f>+VLOOKUP($E706,Emissions!$1:$1048576,MATCH(DATE(S$2,1,1),Emissions!$A$1:$LI$1),FALSE)</f>
        <v>0.230394866</v>
      </c>
      <c r="T706" s="361">
        <f>+VLOOKUP($E706,Emissions!$1:$1048576,MATCH(DATE(T$2,1,1),Emissions!$A$1:$LI$1),FALSE)</f>
        <v>0.22968291069999999</v>
      </c>
      <c r="U706" s="361">
        <f>+VLOOKUP($E706,Emissions!$1:$1048576,MATCH(DATE(U$2,1,1),Emissions!$A$1:$LI$1),FALSE)</f>
        <v>0.2293675315</v>
      </c>
      <c r="V706" s="361">
        <f>+VLOOKUP($E706,Emissions!$1:$1048576,MATCH(DATE(V$2,1,1),Emissions!$A$1:$LI$1),FALSE)</f>
        <v>0.229275222</v>
      </c>
      <c r="W706" s="361">
        <f>+VLOOKUP($E706,Emissions!$1:$1048576,MATCH(DATE(W$2,1,1),Emissions!$A$1:$LI$1),FALSE)</f>
        <v>0.2294914435</v>
      </c>
      <c r="X706" s="361">
        <f>+VLOOKUP($E706,Emissions!$1:$1048576,MATCH(DATE(X$2,1,1),Emissions!$A$1:$LI$1),FALSE)</f>
        <v>0.23008326530000001</v>
      </c>
      <c r="Y706" s="361">
        <f>+VLOOKUP($E706,Emissions!$1:$1048576,MATCH(DATE(Y$2,1,1),Emissions!$A$1:$LI$1),FALSE)</f>
        <v>0.23107693809999999</v>
      </c>
      <c r="Z706" s="361">
        <f>+VLOOKUP($E706,Emissions!$1:$1048576,MATCH(DATE(Z$2,1,1),Emissions!$A$1:$LI$1),FALSE)</f>
        <v>0.2324899262</v>
      </c>
      <c r="AA706" s="361">
        <f>+VLOOKUP($E706,Emissions!$1:$1048576,MATCH(DATE(AA$2,1,1),Emissions!$A$1:$LI$1),FALSE)</f>
        <v>0.23458161999999999</v>
      </c>
      <c r="AB706" s="361">
        <f>+VLOOKUP($E706,Emissions!$1:$1048576,MATCH(DATE(AB$2,1,1),Emissions!$A$1:$LI$1),FALSE)</f>
        <v>0.23735807110000001</v>
      </c>
      <c r="AC706" s="361">
        <f>+VLOOKUP($E706,Emissions!$1:$1048576,MATCH(DATE(AC$2,1,1),Emissions!$A$1:$LI$1),FALSE)</f>
        <v>0.2408007355</v>
      </c>
      <c r="AD706" s="361">
        <f>+VLOOKUP($E706,Emissions!$1:$1048576,MATCH(DATE(AD$2,1,1),Emissions!$A$1:$LI$1),FALSE)</f>
        <v>0.24485667999999999</v>
      </c>
      <c r="AE706" s="361">
        <f>+VLOOKUP($E706,Emissions!$1:$1048576,MATCH(DATE(AE$2,1,1),Emissions!$A$1:$LI$1),FALSE)</f>
        <v>0.2494574849</v>
      </c>
      <c r="AF706" s="361">
        <f>+VLOOKUP($E706,Emissions!$1:$1048576,MATCH(DATE(AF$2,1,1),Emissions!$A$1:$LI$1),FALSE)</f>
        <v>0.25470640750000001</v>
      </c>
      <c r="AG706" s="361">
        <f>+VLOOKUP($E706,Emissions!$1:$1048576,MATCH(DATE(AG$2,1,1),Emissions!$A$1:$LI$1),FALSE)</f>
        <v>0.26061767120000001</v>
      </c>
      <c r="AH706" s="361">
        <f>+VLOOKUP($E706,Emissions!$1:$1048576,MATCH(DATE(AH$2,1,1),Emissions!$A$1:$LI$1),FALSE)</f>
        <v>0.26717079919999998</v>
      </c>
      <c r="AI706" s="361">
        <f>+VLOOKUP($E706,Emissions!$1:$1048576,MATCH(DATE(AI$2,1,1),Emissions!$A$1:$LI$1),FALSE)</f>
        <v>0.27423757170000002</v>
      </c>
      <c r="AJ706" s="361">
        <f>+VLOOKUP($E706,Emissions!$1:$1048576,MATCH(DATE(AJ$2,1,1),Emissions!$A$1:$LI$1),FALSE)</f>
        <v>0.28164967930000001</v>
      </c>
      <c r="AK706" s="361">
        <f>+VLOOKUP($E706,Emissions!$1:$1048576,MATCH(DATE(AK$2,1,1),Emissions!$A$1:$LI$1),FALSE)</f>
        <v>0.2893755489</v>
      </c>
      <c r="AL706" s="361">
        <f>+VLOOKUP($E706,Emissions!$1:$1048576,MATCH(DATE(AL$2,1,1),Emissions!$A$1:$LI$1),FALSE)</f>
        <v>0.29731278379999998</v>
      </c>
      <c r="AM706" s="361">
        <f>+VLOOKUP($E706,Emissions!$1:$1048576,MATCH(DATE(AM$2,1,1),Emissions!$A$1:$LI$1),FALSE)</f>
        <v>0.30537405969999998</v>
      </c>
      <c r="AN706" s="361">
        <f>+VLOOKUP($E706,Emissions!$1:$1048576,MATCH(DATE(AN$2,1,1),Emissions!$A$1:$LI$1),FALSE)</f>
        <v>0.31347826509999999</v>
      </c>
      <c r="AO706" s="361">
        <f>+VLOOKUP($E706,Emissions!$1:$1048576,MATCH(DATE(AO$2,1,1),Emissions!$A$1:$LI$1),FALSE)</f>
        <v>0.32154720660000002</v>
      </c>
    </row>
    <row r="707" spans="1:41" ht="15" customHeight="1" x14ac:dyDescent="0.35">
      <c r="A707" s="411"/>
      <c r="B707" s="170"/>
      <c r="C707" s="138" t="s">
        <v>731</v>
      </c>
      <c r="D707" s="114" t="s">
        <v>1032</v>
      </c>
      <c r="E707" s="50" t="s">
        <v>2796</v>
      </c>
      <c r="F707" s="361">
        <f>+VLOOKUP($E707,Emissions!$1:$1048576,MATCH(DATE(F$2,1,1),Emissions!$A$1:$LI$1),FALSE)</f>
        <v>0</v>
      </c>
      <c r="G707" s="361">
        <f>+VLOOKUP($E707,Emissions!$1:$1048576,MATCH(DATE(G$2,1,1),Emissions!$A$1:$LI$1),FALSE)</f>
        <v>0</v>
      </c>
      <c r="H707" s="361">
        <f>+VLOOKUP($E707,Emissions!$1:$1048576,MATCH(DATE(H$2,1,1),Emissions!$A$1:$LI$1),FALSE)</f>
        <v>0</v>
      </c>
      <c r="I707" s="361">
        <f>+VLOOKUP($E707,Emissions!$1:$1048576,MATCH(DATE(I$2,1,1),Emissions!$A$1:$LI$1),FALSE)</f>
        <v>0</v>
      </c>
      <c r="J707" s="361">
        <f>+VLOOKUP($E707,Emissions!$1:$1048576,MATCH(DATE(J$2,1,1),Emissions!$A$1:$LI$1),FALSE)</f>
        <v>0</v>
      </c>
      <c r="K707" s="361">
        <f>+VLOOKUP($E707,Emissions!$1:$1048576,MATCH(DATE(K$2,1,1),Emissions!$A$1:$LI$1),FALSE)</f>
        <v>0</v>
      </c>
      <c r="L707" s="361">
        <f>+VLOOKUP($E707,Emissions!$1:$1048576,MATCH(DATE(L$2,1,1),Emissions!$A$1:$LI$1),FALSE)</f>
        <v>0</v>
      </c>
      <c r="M707" s="361">
        <f>+VLOOKUP($E707,Emissions!$1:$1048576,MATCH(DATE(M$2,1,1),Emissions!$A$1:$LI$1),FALSE)</f>
        <v>0</v>
      </c>
      <c r="N707" s="361">
        <f>+VLOOKUP($E707,Emissions!$1:$1048576,MATCH(DATE(N$2,1,1),Emissions!$A$1:$LI$1),FALSE)</f>
        <v>0</v>
      </c>
      <c r="O707" s="361">
        <f>+VLOOKUP($E707,Emissions!$1:$1048576,MATCH(DATE(O$2,1,1),Emissions!$A$1:$LI$1),FALSE)</f>
        <v>0</v>
      </c>
      <c r="P707" s="361">
        <f>+VLOOKUP($E707,Emissions!$1:$1048576,MATCH(DATE(P$2,1,1),Emissions!$A$1:$LI$1),FALSE)</f>
        <v>0</v>
      </c>
      <c r="Q707" s="361">
        <f>+VLOOKUP($E707,Emissions!$1:$1048576,MATCH(DATE(Q$2,1,1),Emissions!$A$1:$LI$1),FALSE)</f>
        <v>0</v>
      </c>
      <c r="R707" s="361">
        <f>+VLOOKUP($E707,Emissions!$1:$1048576,MATCH(DATE(R$2,1,1),Emissions!$A$1:$LI$1),FALSE)</f>
        <v>0</v>
      </c>
      <c r="S707" s="361">
        <f>+VLOOKUP($E707,Emissions!$1:$1048576,MATCH(DATE(S$2,1,1),Emissions!$A$1:$LI$1),FALSE)</f>
        <v>0</v>
      </c>
      <c r="T707" s="361">
        <f>+VLOOKUP($E707,Emissions!$1:$1048576,MATCH(DATE(T$2,1,1),Emissions!$A$1:$LI$1),FALSE)</f>
        <v>0</v>
      </c>
      <c r="U707" s="361">
        <f>+VLOOKUP($E707,Emissions!$1:$1048576,MATCH(DATE(U$2,1,1),Emissions!$A$1:$LI$1),FALSE)</f>
        <v>0</v>
      </c>
      <c r="V707" s="361">
        <f>+VLOOKUP($E707,Emissions!$1:$1048576,MATCH(DATE(V$2,1,1),Emissions!$A$1:$LI$1),FALSE)</f>
        <v>0</v>
      </c>
      <c r="W707" s="361">
        <f>+VLOOKUP($E707,Emissions!$1:$1048576,MATCH(DATE(W$2,1,1),Emissions!$A$1:$LI$1),FALSE)</f>
        <v>0</v>
      </c>
      <c r="X707" s="361">
        <f>+VLOOKUP($E707,Emissions!$1:$1048576,MATCH(DATE(X$2,1,1),Emissions!$A$1:$LI$1),FALSE)</f>
        <v>0</v>
      </c>
      <c r="Y707" s="361">
        <f>+VLOOKUP($E707,Emissions!$1:$1048576,MATCH(DATE(Y$2,1,1),Emissions!$A$1:$LI$1),FALSE)</f>
        <v>0</v>
      </c>
      <c r="Z707" s="361">
        <f>+VLOOKUP($E707,Emissions!$1:$1048576,MATCH(DATE(Z$2,1,1),Emissions!$A$1:$LI$1),FALSE)</f>
        <v>0</v>
      </c>
      <c r="AA707" s="361">
        <f>+VLOOKUP($E707,Emissions!$1:$1048576,MATCH(DATE(AA$2,1,1),Emissions!$A$1:$LI$1),FALSE)</f>
        <v>0</v>
      </c>
      <c r="AB707" s="361">
        <f>+VLOOKUP($E707,Emissions!$1:$1048576,MATCH(DATE(AB$2,1,1),Emissions!$A$1:$LI$1),FALSE)</f>
        <v>0</v>
      </c>
      <c r="AC707" s="361">
        <f>+VLOOKUP($E707,Emissions!$1:$1048576,MATCH(DATE(AC$2,1,1),Emissions!$A$1:$LI$1),FALSE)</f>
        <v>0</v>
      </c>
      <c r="AD707" s="361">
        <f>+VLOOKUP($E707,Emissions!$1:$1048576,MATCH(DATE(AD$2,1,1),Emissions!$A$1:$LI$1),FALSE)</f>
        <v>0</v>
      </c>
      <c r="AE707" s="361">
        <f>+VLOOKUP($E707,Emissions!$1:$1048576,MATCH(DATE(AE$2,1,1),Emissions!$A$1:$LI$1),FALSE)</f>
        <v>0</v>
      </c>
      <c r="AF707" s="361">
        <f>+VLOOKUP($E707,Emissions!$1:$1048576,MATCH(DATE(AF$2,1,1),Emissions!$A$1:$LI$1),FALSE)</f>
        <v>0</v>
      </c>
      <c r="AG707" s="361">
        <f>+VLOOKUP($E707,Emissions!$1:$1048576,MATCH(DATE(AG$2,1,1),Emissions!$A$1:$LI$1),FALSE)</f>
        <v>0</v>
      </c>
      <c r="AH707" s="361">
        <f>+VLOOKUP($E707,Emissions!$1:$1048576,MATCH(DATE(AH$2,1,1),Emissions!$A$1:$LI$1),FALSE)</f>
        <v>0</v>
      </c>
      <c r="AI707" s="361">
        <f>+VLOOKUP($E707,Emissions!$1:$1048576,MATCH(DATE(AI$2,1,1),Emissions!$A$1:$LI$1),FALSE)</f>
        <v>0</v>
      </c>
      <c r="AJ707" s="361">
        <f>+VLOOKUP($E707,Emissions!$1:$1048576,MATCH(DATE(AJ$2,1,1),Emissions!$A$1:$LI$1),FALSE)</f>
        <v>0</v>
      </c>
      <c r="AK707" s="361">
        <f>+VLOOKUP($E707,Emissions!$1:$1048576,MATCH(DATE(AK$2,1,1),Emissions!$A$1:$LI$1),FALSE)</f>
        <v>0</v>
      </c>
      <c r="AL707" s="361">
        <f>+VLOOKUP($E707,Emissions!$1:$1048576,MATCH(DATE(AL$2,1,1),Emissions!$A$1:$LI$1),FALSE)</f>
        <v>0</v>
      </c>
      <c r="AM707" s="361">
        <f>+VLOOKUP($E707,Emissions!$1:$1048576,MATCH(DATE(AM$2,1,1),Emissions!$A$1:$LI$1),FALSE)</f>
        <v>0</v>
      </c>
      <c r="AN707" s="361">
        <f>+VLOOKUP($E707,Emissions!$1:$1048576,MATCH(DATE(AN$2,1,1),Emissions!$A$1:$LI$1),FALSE)</f>
        <v>0</v>
      </c>
      <c r="AO707" s="361">
        <f>+VLOOKUP($E707,Emissions!$1:$1048576,MATCH(DATE(AO$2,1,1),Emissions!$A$1:$LI$1),FALSE)</f>
        <v>0</v>
      </c>
    </row>
    <row r="708" spans="1:41" ht="15" customHeight="1" x14ac:dyDescent="0.35">
      <c r="A708" s="411"/>
      <c r="B708" s="170"/>
      <c r="C708" s="138" t="s">
        <v>732</v>
      </c>
      <c r="D708" s="114" t="s">
        <v>1032</v>
      </c>
      <c r="E708" s="50" t="s">
        <v>2797</v>
      </c>
      <c r="F708" s="327">
        <f>+VLOOKUP($E708,Emissions!$1:$1048576,MATCH(DATE(F$2,1,1),Emissions!$A$1:$LI$1),FALSE)</f>
        <v>0</v>
      </c>
      <c r="G708" s="327">
        <f>+VLOOKUP($E708,Emissions!$1:$1048576,MATCH(DATE(G$2,1,1),Emissions!$A$1:$LI$1),FALSE)</f>
        <v>0</v>
      </c>
      <c r="H708" s="327">
        <f>+VLOOKUP($E708,Emissions!$1:$1048576,MATCH(DATE(H$2,1,1),Emissions!$A$1:$LI$1),FALSE)</f>
        <v>0</v>
      </c>
      <c r="I708" s="327">
        <f>+VLOOKUP($E708,Emissions!$1:$1048576,MATCH(DATE(I$2,1,1),Emissions!$A$1:$LI$1),FALSE)</f>
        <v>0</v>
      </c>
      <c r="J708" s="327">
        <f>+VLOOKUP($E708,Emissions!$1:$1048576,MATCH(DATE(J$2,1,1),Emissions!$A$1:$LI$1),FALSE)</f>
        <v>0</v>
      </c>
      <c r="K708" s="327">
        <f>+VLOOKUP($E708,Emissions!$1:$1048576,MATCH(DATE(K$2,1,1),Emissions!$A$1:$LI$1),FALSE)</f>
        <v>0</v>
      </c>
      <c r="L708" s="327">
        <f>+VLOOKUP($E708,Emissions!$1:$1048576,MATCH(DATE(L$2,1,1),Emissions!$A$1:$LI$1),FALSE)</f>
        <v>0</v>
      </c>
      <c r="M708" s="327">
        <f>+VLOOKUP($E708,Emissions!$1:$1048576,MATCH(DATE(M$2,1,1),Emissions!$A$1:$LI$1),FALSE)</f>
        <v>0</v>
      </c>
      <c r="N708" s="327">
        <f>+VLOOKUP($E708,Emissions!$1:$1048576,MATCH(DATE(N$2,1,1),Emissions!$A$1:$LI$1),FALSE)</f>
        <v>0</v>
      </c>
      <c r="O708" s="327">
        <f>+VLOOKUP($E708,Emissions!$1:$1048576,MATCH(DATE(O$2,1,1),Emissions!$A$1:$LI$1),FALSE)</f>
        <v>0</v>
      </c>
      <c r="P708" s="327">
        <f>+VLOOKUP($E708,Emissions!$1:$1048576,MATCH(DATE(P$2,1,1),Emissions!$A$1:$LI$1),FALSE)</f>
        <v>0</v>
      </c>
      <c r="Q708" s="327">
        <f>+VLOOKUP($E708,Emissions!$1:$1048576,MATCH(DATE(Q$2,1,1),Emissions!$A$1:$LI$1),FALSE)</f>
        <v>0</v>
      </c>
      <c r="R708" s="327">
        <f>+VLOOKUP($E708,Emissions!$1:$1048576,MATCH(DATE(R$2,1,1),Emissions!$A$1:$LI$1),FALSE)</f>
        <v>0</v>
      </c>
      <c r="S708" s="327">
        <f>+VLOOKUP($E708,Emissions!$1:$1048576,MATCH(DATE(S$2,1,1),Emissions!$A$1:$LI$1),FALSE)</f>
        <v>0</v>
      </c>
      <c r="T708" s="327">
        <f>+VLOOKUP($E708,Emissions!$1:$1048576,MATCH(DATE(T$2,1,1),Emissions!$A$1:$LI$1),FALSE)</f>
        <v>0</v>
      </c>
      <c r="U708" s="327">
        <f>+VLOOKUP($E708,Emissions!$1:$1048576,MATCH(DATE(U$2,1,1),Emissions!$A$1:$LI$1),FALSE)</f>
        <v>0</v>
      </c>
      <c r="V708" s="327">
        <f>+VLOOKUP($E708,Emissions!$1:$1048576,MATCH(DATE(V$2,1,1),Emissions!$A$1:$LI$1),FALSE)</f>
        <v>0</v>
      </c>
      <c r="W708" s="327">
        <f>+VLOOKUP($E708,Emissions!$1:$1048576,MATCH(DATE(W$2,1,1),Emissions!$A$1:$LI$1),FALSE)</f>
        <v>0</v>
      </c>
      <c r="X708" s="327">
        <f>+VLOOKUP($E708,Emissions!$1:$1048576,MATCH(DATE(X$2,1,1),Emissions!$A$1:$LI$1),FALSE)</f>
        <v>0</v>
      </c>
      <c r="Y708" s="327">
        <f>+VLOOKUP($E708,Emissions!$1:$1048576,MATCH(DATE(Y$2,1,1),Emissions!$A$1:$LI$1),FALSE)</f>
        <v>0</v>
      </c>
      <c r="Z708" s="327">
        <f>+VLOOKUP($E708,Emissions!$1:$1048576,MATCH(DATE(Z$2,1,1),Emissions!$A$1:$LI$1),FALSE)</f>
        <v>0</v>
      </c>
      <c r="AA708" s="327">
        <f>+VLOOKUP($E708,Emissions!$1:$1048576,MATCH(DATE(AA$2,1,1),Emissions!$A$1:$LI$1),FALSE)</f>
        <v>0</v>
      </c>
      <c r="AB708" s="327">
        <f>+VLOOKUP($E708,Emissions!$1:$1048576,MATCH(DATE(AB$2,1,1),Emissions!$A$1:$LI$1),FALSE)</f>
        <v>0</v>
      </c>
      <c r="AC708" s="327">
        <f>+VLOOKUP($E708,Emissions!$1:$1048576,MATCH(DATE(AC$2,1,1),Emissions!$A$1:$LI$1),FALSE)</f>
        <v>0</v>
      </c>
      <c r="AD708" s="327">
        <f>+VLOOKUP($E708,Emissions!$1:$1048576,MATCH(DATE(AD$2,1,1),Emissions!$A$1:$LI$1),FALSE)</f>
        <v>0</v>
      </c>
      <c r="AE708" s="327">
        <f>+VLOOKUP($E708,Emissions!$1:$1048576,MATCH(DATE(AE$2,1,1),Emissions!$A$1:$LI$1),FALSE)</f>
        <v>0</v>
      </c>
      <c r="AF708" s="327">
        <f>+VLOOKUP($E708,Emissions!$1:$1048576,MATCH(DATE(AF$2,1,1),Emissions!$A$1:$LI$1),FALSE)</f>
        <v>0</v>
      </c>
      <c r="AG708" s="327">
        <f>+VLOOKUP($E708,Emissions!$1:$1048576,MATCH(DATE(AG$2,1,1),Emissions!$A$1:$LI$1),FALSE)</f>
        <v>0</v>
      </c>
      <c r="AH708" s="327">
        <f>+VLOOKUP($E708,Emissions!$1:$1048576,MATCH(DATE(AH$2,1,1),Emissions!$A$1:$LI$1),FALSE)</f>
        <v>0</v>
      </c>
      <c r="AI708" s="327">
        <f>+VLOOKUP($E708,Emissions!$1:$1048576,MATCH(DATE(AI$2,1,1),Emissions!$A$1:$LI$1),FALSE)</f>
        <v>0</v>
      </c>
      <c r="AJ708" s="327">
        <f>+VLOOKUP($E708,Emissions!$1:$1048576,MATCH(DATE(AJ$2,1,1),Emissions!$A$1:$LI$1),FALSE)</f>
        <v>0</v>
      </c>
      <c r="AK708" s="327">
        <f>+VLOOKUP($E708,Emissions!$1:$1048576,MATCH(DATE(AK$2,1,1),Emissions!$A$1:$LI$1),FALSE)</f>
        <v>0</v>
      </c>
      <c r="AL708" s="327">
        <f>+VLOOKUP($E708,Emissions!$1:$1048576,MATCH(DATE(AL$2,1,1),Emissions!$A$1:$LI$1),FALSE)</f>
        <v>0</v>
      </c>
      <c r="AM708" s="327">
        <f>+VLOOKUP($E708,Emissions!$1:$1048576,MATCH(DATE(AM$2,1,1),Emissions!$A$1:$LI$1),FALSE)</f>
        <v>0</v>
      </c>
      <c r="AN708" s="327">
        <f>+VLOOKUP($E708,Emissions!$1:$1048576,MATCH(DATE(AN$2,1,1),Emissions!$A$1:$LI$1),FALSE)</f>
        <v>0</v>
      </c>
      <c r="AO708" s="327">
        <f>+VLOOKUP($E708,Emissions!$1:$1048576,MATCH(DATE(AO$2,1,1),Emissions!$A$1:$LI$1),FALSE)</f>
        <v>0</v>
      </c>
    </row>
    <row r="709" spans="1:41" ht="15" customHeight="1" x14ac:dyDescent="0.35">
      <c r="A709" s="411"/>
      <c r="B709" s="170"/>
      <c r="C709" s="138" t="s">
        <v>733</v>
      </c>
      <c r="D709" s="114" t="s">
        <v>1032</v>
      </c>
      <c r="E709" s="50" t="s">
        <v>2798</v>
      </c>
      <c r="F709" s="361">
        <f>+VLOOKUP($E709,Emissions!$1:$1048576,MATCH(DATE(F$2,1,1),Emissions!$A$1:$LI$1),FALSE)</f>
        <v>3.0414283799999999E-3</v>
      </c>
      <c r="G709" s="361">
        <f>+VLOOKUP($E709,Emissions!$1:$1048576,MATCH(DATE(G$2,1,1),Emissions!$A$1:$LI$1),FALSE)</f>
        <v>3.1096677899999999E-3</v>
      </c>
      <c r="H709" s="361">
        <f>+VLOOKUP($E709,Emissions!$1:$1048576,MATCH(DATE(H$2,1,1),Emissions!$A$1:$LI$1),FALSE)</f>
        <v>3.1795977600000002E-3</v>
      </c>
      <c r="I709" s="361">
        <f>+VLOOKUP($E709,Emissions!$1:$1048576,MATCH(DATE(I$2,1,1),Emissions!$A$1:$LI$1),FALSE)</f>
        <v>3.2435246600000002E-3</v>
      </c>
      <c r="J709" s="361">
        <f>+VLOOKUP($E709,Emissions!$1:$1048576,MATCH(DATE(J$2,1,1),Emissions!$A$1:$LI$1),FALSE)</f>
        <v>3.3175267699999999E-3</v>
      </c>
      <c r="K709" s="361">
        <f>+VLOOKUP($E709,Emissions!$1:$1048576,MATCH(DATE(K$2,1,1),Emissions!$A$1:$LI$1),FALSE)</f>
        <v>3.4022714999999999E-3</v>
      </c>
      <c r="L709" s="361">
        <f>+VLOOKUP($E709,Emissions!$1:$1048576,MATCH(DATE(L$2,1,1),Emissions!$A$1:$LI$1),FALSE)</f>
        <v>3.4971366099999998E-3</v>
      </c>
      <c r="M709" s="361">
        <f>+VLOOKUP($E709,Emissions!$1:$1048576,MATCH(DATE(M$2,1,1),Emissions!$A$1:$LI$1),FALSE)</f>
        <v>3.5784874799999998E-3</v>
      </c>
      <c r="N709" s="361">
        <f>+VLOOKUP($E709,Emissions!$1:$1048576,MATCH(DATE(N$2,1,1),Emissions!$A$1:$LI$1),FALSE)</f>
        <v>3.63772035E-3</v>
      </c>
      <c r="O709" s="361">
        <f>+VLOOKUP($E709,Emissions!$1:$1048576,MATCH(DATE(O$2,1,1),Emissions!$A$1:$LI$1),FALSE)</f>
        <v>3.6666023300000001E-3</v>
      </c>
      <c r="P709" s="361">
        <f>+VLOOKUP($E709,Emissions!$1:$1048576,MATCH(DATE(P$2,1,1),Emissions!$A$1:$LI$1),FALSE)</f>
        <v>3.6505652300000001E-3</v>
      </c>
      <c r="Q709" s="361">
        <f>+VLOOKUP($E709,Emissions!$1:$1048576,MATCH(DATE(Q$2,1,1),Emissions!$A$1:$LI$1),FALSE)</f>
        <v>3.6170377999999999E-3</v>
      </c>
      <c r="R709" s="361">
        <f>+VLOOKUP($E709,Emissions!$1:$1048576,MATCH(DATE(R$2,1,1),Emissions!$A$1:$LI$1),FALSE)</f>
        <v>3.5760525099999998E-3</v>
      </c>
      <c r="S709" s="361">
        <f>+VLOOKUP($E709,Emissions!$1:$1048576,MATCH(DATE(S$2,1,1),Emissions!$A$1:$LI$1),FALSE)</f>
        <v>3.5327974099999999E-3</v>
      </c>
      <c r="T709" s="361">
        <f>+VLOOKUP($E709,Emissions!$1:$1048576,MATCH(DATE(T$2,1,1),Emissions!$A$1:$LI$1),FALSE)</f>
        <v>3.4908161199999998E-3</v>
      </c>
      <c r="U709" s="361">
        <f>+VLOOKUP($E709,Emissions!$1:$1048576,MATCH(DATE(U$2,1,1),Emissions!$A$1:$LI$1),FALSE)</f>
        <v>3.4523501600000001E-3</v>
      </c>
      <c r="V709" s="361">
        <f>+VLOOKUP($E709,Emissions!$1:$1048576,MATCH(DATE(V$2,1,1),Emissions!$A$1:$LI$1),FALSE)</f>
        <v>3.4154070000000001E-3</v>
      </c>
      <c r="W709" s="361">
        <f>+VLOOKUP($E709,Emissions!$1:$1048576,MATCH(DATE(W$2,1,1),Emissions!$A$1:$LI$1),FALSE)</f>
        <v>3.3811381200000001E-3</v>
      </c>
      <c r="X709" s="361">
        <f>+VLOOKUP($E709,Emissions!$1:$1048576,MATCH(DATE(X$2,1,1),Emissions!$A$1:$LI$1),FALSE)</f>
        <v>3.3509151199999998E-3</v>
      </c>
      <c r="Y709" s="361">
        <f>+VLOOKUP($E709,Emissions!$1:$1048576,MATCH(DATE(Y$2,1,1),Emissions!$A$1:$LI$1),FALSE)</f>
        <v>3.3257146200000001E-3</v>
      </c>
      <c r="Z709" s="361">
        <f>+VLOOKUP($E709,Emissions!$1:$1048576,MATCH(DATE(Z$2,1,1),Emissions!$A$1:$LI$1),FALSE)</f>
        <v>3.3067303499999998E-3</v>
      </c>
      <c r="AA709" s="361">
        <f>+VLOOKUP($E709,Emissions!$1:$1048576,MATCH(DATE(AA$2,1,1),Emissions!$A$1:$LI$1),FALSE)</f>
        <v>3.29828113E-3</v>
      </c>
      <c r="AB709" s="361">
        <f>+VLOOKUP($E709,Emissions!$1:$1048576,MATCH(DATE(AB$2,1,1),Emissions!$A$1:$LI$1),FALSE)</f>
        <v>3.3016868699999999E-3</v>
      </c>
      <c r="AC709" s="361">
        <f>+VLOOKUP($E709,Emissions!$1:$1048576,MATCH(DATE(AC$2,1,1),Emissions!$A$1:$LI$1),FALSE)</f>
        <v>3.3173367E-3</v>
      </c>
      <c r="AD709" s="361">
        <f>+VLOOKUP($E709,Emissions!$1:$1048576,MATCH(DATE(AD$2,1,1),Emissions!$A$1:$LI$1),FALSE)</f>
        <v>3.3447945399999999E-3</v>
      </c>
      <c r="AE709" s="361">
        <f>+VLOOKUP($E709,Emissions!$1:$1048576,MATCH(DATE(AE$2,1,1),Emissions!$A$1:$LI$1),FALSE)</f>
        <v>3.3838569299999999E-3</v>
      </c>
      <c r="AF709" s="361">
        <f>+VLOOKUP($E709,Emissions!$1:$1048576,MATCH(DATE(AF$2,1,1),Emissions!$A$1:$LI$1),FALSE)</f>
        <v>3.4378068100000001E-3</v>
      </c>
      <c r="AG709" s="361">
        <f>+VLOOKUP($E709,Emissions!$1:$1048576,MATCH(DATE(AG$2,1,1),Emissions!$A$1:$LI$1),FALSE)</f>
        <v>3.5074723500000001E-3</v>
      </c>
      <c r="AH709" s="361">
        <f>+VLOOKUP($E709,Emissions!$1:$1048576,MATCH(DATE(AH$2,1,1),Emissions!$A$1:$LI$1),FALSE)</f>
        <v>3.5920176499999999E-3</v>
      </c>
      <c r="AI709" s="361">
        <f>+VLOOKUP($E709,Emissions!$1:$1048576,MATCH(DATE(AI$2,1,1),Emissions!$A$1:$LI$1),FALSE)</f>
        <v>3.68822452E-3</v>
      </c>
      <c r="AJ709" s="361">
        <f>+VLOOKUP($E709,Emissions!$1:$1048576,MATCH(DATE(AJ$2,1,1),Emissions!$A$1:$LI$1),FALSE)</f>
        <v>3.7921573800000002E-3</v>
      </c>
      <c r="AK709" s="361">
        <f>+VLOOKUP($E709,Emissions!$1:$1048576,MATCH(DATE(AK$2,1,1),Emissions!$A$1:$LI$1),FALSE)</f>
        <v>3.9023176299999998E-3</v>
      </c>
      <c r="AL709" s="361">
        <f>+VLOOKUP($E709,Emissions!$1:$1048576,MATCH(DATE(AL$2,1,1),Emissions!$A$1:$LI$1),FALSE)</f>
        <v>4.0165487600000004E-3</v>
      </c>
      <c r="AM709" s="361">
        <f>+VLOOKUP($E709,Emissions!$1:$1048576,MATCH(DATE(AM$2,1,1),Emissions!$A$1:$LI$1),FALSE)</f>
        <v>4.1328661799999999E-3</v>
      </c>
      <c r="AN709" s="361">
        <f>+VLOOKUP($E709,Emissions!$1:$1048576,MATCH(DATE(AN$2,1,1),Emissions!$A$1:$LI$1),FALSE)</f>
        <v>4.2493384699999999E-3</v>
      </c>
      <c r="AO709" s="361">
        <f>+VLOOKUP($E709,Emissions!$1:$1048576,MATCH(DATE(AO$2,1,1),Emissions!$A$1:$LI$1),FALSE)</f>
        <v>4.3640677499999997E-3</v>
      </c>
    </row>
    <row r="710" spans="1:41" ht="15" customHeight="1" x14ac:dyDescent="0.35">
      <c r="A710" s="411"/>
      <c r="B710" s="170"/>
      <c r="C710" s="138" t="s">
        <v>734</v>
      </c>
      <c r="D710" s="114" t="s">
        <v>1032</v>
      </c>
      <c r="E710" s="50" t="s">
        <v>2799</v>
      </c>
      <c r="F710" s="361">
        <f>+VLOOKUP($E710,Emissions!$1:$1048576,MATCH(DATE(F$2,1,1),Emissions!$A$1:$LI$1),FALSE)</f>
        <v>0.62976140189999996</v>
      </c>
      <c r="G710" s="361">
        <f>+VLOOKUP($E710,Emissions!$1:$1048576,MATCH(DATE(G$2,1,1),Emissions!$A$1:$LI$1),FALSE)</f>
        <v>0.63742692379999999</v>
      </c>
      <c r="H710" s="361">
        <f>+VLOOKUP($E710,Emissions!$1:$1048576,MATCH(DATE(H$2,1,1),Emissions!$A$1:$LI$1),FALSE)</f>
        <v>0.64628233199999996</v>
      </c>
      <c r="I710" s="361">
        <f>+VLOOKUP($E710,Emissions!$1:$1048576,MATCH(DATE(I$2,1,1),Emissions!$A$1:$LI$1),FALSE)</f>
        <v>0.65530745889999997</v>
      </c>
      <c r="J710" s="361">
        <f>+VLOOKUP($E710,Emissions!$1:$1048576,MATCH(DATE(J$2,1,1),Emissions!$A$1:$LI$1),FALSE)</f>
        <v>0.66680619630000004</v>
      </c>
      <c r="K710" s="361">
        <f>+VLOOKUP($E710,Emissions!$1:$1048576,MATCH(DATE(K$2,1,1),Emissions!$A$1:$LI$1),FALSE)</f>
        <v>0.68076239279999995</v>
      </c>
      <c r="L710" s="361">
        <f>+VLOOKUP($E710,Emissions!$1:$1048576,MATCH(DATE(L$2,1,1),Emissions!$A$1:$LI$1),FALSE)</f>
        <v>0.69684945819999999</v>
      </c>
      <c r="M710" s="361">
        <f>+VLOOKUP($E710,Emissions!$1:$1048576,MATCH(DATE(M$2,1,1),Emissions!$A$1:$LI$1),FALSE)</f>
        <v>0.71112856430000004</v>
      </c>
      <c r="N710" s="361">
        <f>+VLOOKUP($E710,Emissions!$1:$1048576,MATCH(DATE(N$2,1,1),Emissions!$A$1:$LI$1),FALSE)</f>
        <v>0.72187509839999997</v>
      </c>
      <c r="O710" s="361">
        <f>+VLOOKUP($E710,Emissions!$1:$1048576,MATCH(DATE(O$2,1,1),Emissions!$A$1:$LI$1),FALSE)</f>
        <v>0.7274986242</v>
      </c>
      <c r="P710" s="361">
        <f>+VLOOKUP($E710,Emissions!$1:$1048576,MATCH(DATE(P$2,1,1),Emissions!$A$1:$LI$1),FALSE)</f>
        <v>0.72568062830000002</v>
      </c>
      <c r="Q710" s="361">
        <f>+VLOOKUP($E710,Emissions!$1:$1048576,MATCH(DATE(Q$2,1,1),Emissions!$A$1:$LI$1),FALSE)</f>
        <v>0.72271656529999995</v>
      </c>
      <c r="R710" s="361">
        <f>+VLOOKUP($E710,Emissions!$1:$1048576,MATCH(DATE(R$2,1,1),Emissions!$A$1:$LI$1),FALSE)</f>
        <v>0.71955275549999997</v>
      </c>
      <c r="S710" s="361">
        <f>+VLOOKUP($E710,Emissions!$1:$1048576,MATCH(DATE(S$2,1,1),Emissions!$A$1:$LI$1),FALSE)</f>
        <v>0.71631753890000005</v>
      </c>
      <c r="T710" s="361">
        <f>+VLOOKUP($E710,Emissions!$1:$1048576,MATCH(DATE(T$2,1,1),Emissions!$A$1:$LI$1),FALSE)</f>
        <v>0.7131072088</v>
      </c>
      <c r="U710" s="361">
        <f>+VLOOKUP($E710,Emissions!$1:$1048576,MATCH(DATE(U$2,1,1),Emissions!$A$1:$LI$1),FALSE)</f>
        <v>0.71005558469999996</v>
      </c>
      <c r="V710" s="361">
        <f>+VLOOKUP($E710,Emissions!$1:$1048576,MATCH(DATE(V$2,1,1),Emissions!$A$1:$LI$1),FALSE)</f>
        <v>0.7066842954</v>
      </c>
      <c r="W710" s="361">
        <f>+VLOOKUP($E710,Emissions!$1:$1048576,MATCH(DATE(W$2,1,1),Emissions!$A$1:$LI$1),FALSE)</f>
        <v>0.70319977150000001</v>
      </c>
      <c r="X710" s="361">
        <f>+VLOOKUP($E710,Emissions!$1:$1048576,MATCH(DATE(X$2,1,1),Emissions!$A$1:$LI$1),FALSE)</f>
        <v>0.69992679950000003</v>
      </c>
      <c r="Y710" s="361">
        <f>+VLOOKUP($E710,Emissions!$1:$1048576,MATCH(DATE(Y$2,1,1),Emissions!$A$1:$LI$1),FALSE)</f>
        <v>0.69715629840000004</v>
      </c>
      <c r="Z710" s="361">
        <f>+VLOOKUP($E710,Emissions!$1:$1048576,MATCH(DATE(Z$2,1,1),Emissions!$A$1:$LI$1),FALSE)</f>
        <v>0.69513853920000002</v>
      </c>
      <c r="AA710" s="361">
        <f>+VLOOKUP($E710,Emissions!$1:$1048576,MATCH(DATE(AA$2,1,1),Emissions!$A$1:$LI$1),FALSE)</f>
        <v>0.69485739390000001</v>
      </c>
      <c r="AB710" s="361">
        <f>+VLOOKUP($E710,Emissions!$1:$1048576,MATCH(DATE(AB$2,1,1),Emissions!$A$1:$LI$1),FALSE)</f>
        <v>0.69657089080000001</v>
      </c>
      <c r="AC710" s="361">
        <f>+VLOOKUP($E710,Emissions!$1:$1048576,MATCH(DATE(AC$2,1,1),Emissions!$A$1:$LI$1),FALSE)</f>
        <v>0.70036985500000004</v>
      </c>
      <c r="AD710" s="361">
        <f>+VLOOKUP($E710,Emissions!$1:$1048576,MATCH(DATE(AD$2,1,1),Emissions!$A$1:$LI$1),FALSE)</f>
        <v>0.70623803770000004</v>
      </c>
      <c r="AE710" s="361">
        <f>+VLOOKUP($E710,Emissions!$1:$1048576,MATCH(DATE(AE$2,1,1),Emissions!$A$1:$LI$1),FALSE)</f>
        <v>0.71406689960000003</v>
      </c>
      <c r="AF710" s="361">
        <f>+VLOOKUP($E710,Emissions!$1:$1048576,MATCH(DATE(AF$2,1,1),Emissions!$A$1:$LI$1),FALSE)</f>
        <v>0.72437288990000004</v>
      </c>
      <c r="AG710" s="361">
        <f>+VLOOKUP($E710,Emissions!$1:$1048576,MATCH(DATE(AG$2,1,1),Emissions!$A$1:$LI$1),FALSE)</f>
        <v>0.73722544909999999</v>
      </c>
      <c r="AH710" s="361">
        <f>+VLOOKUP($E710,Emissions!$1:$1048576,MATCH(DATE(AH$2,1,1),Emissions!$A$1:$LI$1),FALSE)</f>
        <v>0.75251852720000001</v>
      </c>
      <c r="AI710" s="361">
        <f>+VLOOKUP($E710,Emissions!$1:$1048576,MATCH(DATE(AI$2,1,1),Emissions!$A$1:$LI$1),FALSE)</f>
        <v>0.76985679129999995</v>
      </c>
      <c r="AJ710" s="361">
        <f>+VLOOKUP($E710,Emissions!$1:$1048576,MATCH(DATE(AJ$2,1,1),Emissions!$A$1:$LI$1),FALSE)</f>
        <v>0.78871560389999995</v>
      </c>
      <c r="AK710" s="361">
        <f>+VLOOKUP($E710,Emissions!$1:$1048576,MATCH(DATE(AK$2,1,1),Emissions!$A$1:$LI$1),FALSE)</f>
        <v>0.80897111980000003</v>
      </c>
      <c r="AL710" s="361">
        <f>+VLOOKUP($E710,Emissions!$1:$1048576,MATCH(DATE(AL$2,1,1),Emissions!$A$1:$LI$1),FALSE)</f>
        <v>0.8302550272</v>
      </c>
      <c r="AM710" s="361">
        <f>+VLOOKUP($E710,Emissions!$1:$1048576,MATCH(DATE(AM$2,1,1),Emissions!$A$1:$LI$1),FALSE)</f>
        <v>0.85219376209999997</v>
      </c>
      <c r="AN710" s="361">
        <f>+VLOOKUP($E710,Emissions!$1:$1048576,MATCH(DATE(AN$2,1,1),Emissions!$A$1:$LI$1),FALSE)</f>
        <v>0.87442092920000003</v>
      </c>
      <c r="AO710" s="361">
        <f>+VLOOKUP($E710,Emissions!$1:$1048576,MATCH(DATE(AO$2,1,1),Emissions!$A$1:$LI$1),FALSE)</f>
        <v>0.89657806470000001</v>
      </c>
    </row>
    <row r="711" spans="1:41" ht="15" customHeight="1" x14ac:dyDescent="0.35">
      <c r="A711" s="411"/>
      <c r="B711" s="170"/>
      <c r="C711" s="138" t="s">
        <v>735</v>
      </c>
      <c r="D711" s="114" t="s">
        <v>1032</v>
      </c>
      <c r="E711" s="50" t="s">
        <v>2800</v>
      </c>
      <c r="F711" s="361">
        <f>+VLOOKUP($E711,Emissions!$1:$1048576,MATCH(DATE(F$2,1,1),Emissions!$A$1:$LI$1),FALSE)</f>
        <v>1.8571194900000001E-5</v>
      </c>
      <c r="G711" s="361">
        <f>+VLOOKUP($E711,Emissions!$1:$1048576,MATCH(DATE(G$2,1,1),Emissions!$A$1:$LI$1),FALSE)</f>
        <v>1.7770925299999999E-5</v>
      </c>
      <c r="H711" s="361">
        <f>+VLOOKUP($E711,Emissions!$1:$1048576,MATCH(DATE(H$2,1,1),Emissions!$A$1:$LI$1),FALSE)</f>
        <v>1.69150668E-5</v>
      </c>
      <c r="I711" s="361">
        <f>+VLOOKUP($E711,Emissions!$1:$1048576,MATCH(DATE(I$2,1,1),Emissions!$A$1:$LI$1),FALSE)</f>
        <v>1.5926750000000001E-5</v>
      </c>
      <c r="J711" s="361">
        <f>+VLOOKUP($E711,Emissions!$1:$1048576,MATCH(DATE(J$2,1,1),Emissions!$A$1:$LI$1),FALSE)</f>
        <v>1.53737862E-5</v>
      </c>
      <c r="K711" s="361">
        <f>+VLOOKUP($E711,Emissions!$1:$1048576,MATCH(DATE(K$2,1,1),Emissions!$A$1:$LI$1),FALSE)</f>
        <v>1.5187292400000001E-5</v>
      </c>
      <c r="L711" s="361">
        <f>+VLOOKUP($E711,Emissions!$1:$1048576,MATCH(DATE(L$2,1,1),Emissions!$A$1:$LI$1),FALSE)</f>
        <v>1.5288406899999998E-5</v>
      </c>
      <c r="M711" s="361">
        <f>+VLOOKUP($E711,Emissions!$1:$1048576,MATCH(DATE(M$2,1,1),Emissions!$A$1:$LI$1),FALSE)</f>
        <v>1.4964900900000001E-5</v>
      </c>
      <c r="N711" s="361">
        <f>+VLOOKUP($E711,Emissions!$1:$1048576,MATCH(DATE(N$2,1,1),Emissions!$A$1:$LI$1),FALSE)</f>
        <v>1.4098895700000001E-5</v>
      </c>
      <c r="O711" s="361">
        <f>+VLOOKUP($E711,Emissions!$1:$1048576,MATCH(DATE(O$2,1,1),Emissions!$A$1:$LI$1),FALSE)</f>
        <v>1.2699232600000001E-5</v>
      </c>
      <c r="P711" s="361">
        <f>+VLOOKUP($E711,Emissions!$1:$1048576,MATCH(DATE(P$2,1,1),Emissions!$A$1:$LI$1),FALSE)</f>
        <v>1.08676542E-5</v>
      </c>
      <c r="Q711" s="361">
        <f>+VLOOKUP($E711,Emissions!$1:$1048576,MATCH(DATE(Q$2,1,1),Emissions!$A$1:$LI$1),FALSE)</f>
        <v>9.6028684500000005E-6</v>
      </c>
      <c r="R711" s="361">
        <f>+VLOOKUP($E711,Emissions!$1:$1048576,MATCH(DATE(R$2,1,1),Emissions!$A$1:$LI$1),FALSE)</f>
        <v>8.7396732500000005E-6</v>
      </c>
      <c r="S711" s="361">
        <f>+VLOOKUP($E711,Emissions!$1:$1048576,MATCH(DATE(S$2,1,1),Emissions!$A$1:$LI$1),FALSE)</f>
        <v>8.1197200799999995E-6</v>
      </c>
      <c r="T711" s="361">
        <f>+VLOOKUP($E711,Emissions!$1:$1048576,MATCH(DATE(T$2,1,1),Emissions!$A$1:$LI$1),FALSE)</f>
        <v>7.6437885700000002E-6</v>
      </c>
      <c r="U711" s="361">
        <f>+VLOOKUP($E711,Emissions!$1:$1048576,MATCH(DATE(U$2,1,1),Emissions!$A$1:$LI$1),FALSE)</f>
        <v>7.2521311799999996E-6</v>
      </c>
      <c r="V711" s="361">
        <f>+VLOOKUP($E711,Emissions!$1:$1048576,MATCH(DATE(V$2,1,1),Emissions!$A$1:$LI$1),FALSE)</f>
        <v>6.8708693399999999E-6</v>
      </c>
      <c r="W711" s="361">
        <f>+VLOOKUP($E711,Emissions!$1:$1048576,MATCH(DATE(W$2,1,1),Emissions!$A$1:$LI$1),FALSE)</f>
        <v>6.4892868299999997E-6</v>
      </c>
      <c r="X711" s="361">
        <f>+VLOOKUP($E711,Emissions!$1:$1048576,MATCH(DATE(X$2,1,1),Emissions!$A$1:$LI$1),FALSE)</f>
        <v>6.10994917E-6</v>
      </c>
      <c r="Y711" s="361">
        <f>+VLOOKUP($E711,Emissions!$1:$1048576,MATCH(DATE(Y$2,1,1),Emissions!$A$1:$LI$1),FALSE)</f>
        <v>5.7397978400000003E-6</v>
      </c>
      <c r="Z711" s="361">
        <f>+VLOOKUP($E711,Emissions!$1:$1048576,MATCH(DATE(Z$2,1,1),Emissions!$A$1:$LI$1),FALSE)</f>
        <v>5.3870002900000003E-6</v>
      </c>
      <c r="AA711" s="361">
        <f>+VLOOKUP($E711,Emissions!$1:$1048576,MATCH(DATE(AA$2,1,1),Emissions!$A$1:$LI$1),FALSE)</f>
        <v>5.0883232899999996E-6</v>
      </c>
      <c r="AB711" s="361">
        <f>+VLOOKUP($E711,Emissions!$1:$1048576,MATCH(DATE(AB$2,1,1),Emissions!$A$1:$LI$1),FALSE)</f>
        <v>4.8403646600000004E-6</v>
      </c>
      <c r="AC711" s="361">
        <f>+VLOOKUP($E711,Emissions!$1:$1048576,MATCH(DATE(AC$2,1,1),Emissions!$A$1:$LI$1),FALSE)</f>
        <v>4.6377089299999997E-6</v>
      </c>
      <c r="AD711" s="361">
        <f>+VLOOKUP($E711,Emissions!$1:$1048576,MATCH(DATE(AD$2,1,1),Emissions!$A$1:$LI$1),FALSE)</f>
        <v>4.4761850900000004E-6</v>
      </c>
      <c r="AE711" s="361">
        <f>+VLOOKUP($E711,Emissions!$1:$1048576,MATCH(DATE(AE$2,1,1),Emissions!$A$1:$LI$1),FALSE)</f>
        <v>4.3536723400000004E-6</v>
      </c>
      <c r="AF711" s="361">
        <f>+VLOOKUP($E711,Emissions!$1:$1048576,MATCH(DATE(AF$2,1,1),Emissions!$A$1:$LI$1),FALSE)</f>
        <v>4.2753980400000003E-6</v>
      </c>
      <c r="AG711" s="361">
        <f>+VLOOKUP($E711,Emissions!$1:$1048576,MATCH(DATE(AG$2,1,1),Emissions!$A$1:$LI$1),FALSE)</f>
        <v>4.23573055E-6</v>
      </c>
      <c r="AH711" s="361">
        <f>+VLOOKUP($E711,Emissions!$1:$1048576,MATCH(DATE(AH$2,1,1),Emissions!$A$1:$LI$1),FALSE)</f>
        <v>4.2296329100000003E-6</v>
      </c>
      <c r="AI711" s="361">
        <f>+VLOOKUP($E711,Emissions!$1:$1048576,MATCH(DATE(AI$2,1,1),Emissions!$A$1:$LI$1),FALSE)</f>
        <v>4.2513506099999998E-6</v>
      </c>
      <c r="AJ711" s="361">
        <f>+VLOOKUP($E711,Emissions!$1:$1048576,MATCH(DATE(AJ$2,1,1),Emissions!$A$1:$LI$1),FALSE)</f>
        <v>4.2949434300000004E-6</v>
      </c>
      <c r="AK711" s="361">
        <f>+VLOOKUP($E711,Emissions!$1:$1048576,MATCH(DATE(AK$2,1,1),Emissions!$A$1:$LI$1),FALSE)</f>
        <v>4.3652743499999999E-6</v>
      </c>
      <c r="AL711" s="361">
        <f>+VLOOKUP($E711,Emissions!$1:$1048576,MATCH(DATE(AL$2,1,1),Emissions!$A$1:$LI$1),FALSE)</f>
        <v>4.4565645000000002E-6</v>
      </c>
      <c r="AM711" s="361">
        <f>+VLOOKUP($E711,Emissions!$1:$1048576,MATCH(DATE(AM$2,1,1),Emissions!$A$1:$LI$1),FALSE)</f>
        <v>4.56235886E-6</v>
      </c>
      <c r="AN711" s="361">
        <f>+VLOOKUP($E711,Emissions!$1:$1048576,MATCH(DATE(AN$2,1,1),Emissions!$A$1:$LI$1),FALSE)</f>
        <v>4.6763350500000003E-6</v>
      </c>
      <c r="AO711" s="361">
        <f>+VLOOKUP($E711,Emissions!$1:$1048576,MATCH(DATE(AO$2,1,1),Emissions!$A$1:$LI$1),FALSE)</f>
        <v>4.7923135199999998E-6</v>
      </c>
    </row>
    <row r="712" spans="1:41" ht="15" customHeight="1" x14ac:dyDescent="0.35">
      <c r="A712" s="411"/>
      <c r="B712" s="170"/>
      <c r="C712" s="138" t="s">
        <v>736</v>
      </c>
      <c r="D712" s="114" t="s">
        <v>1032</v>
      </c>
      <c r="E712" s="50" t="s">
        <v>2801</v>
      </c>
      <c r="F712" s="361">
        <f>+VLOOKUP($E712,Emissions!$1:$1048576,MATCH(DATE(F$2,1,1),Emissions!$A$1:$LI$1),FALSE)</f>
        <v>0</v>
      </c>
      <c r="G712" s="361">
        <f>+VLOOKUP($E712,Emissions!$1:$1048576,MATCH(DATE(G$2,1,1),Emissions!$A$1:$LI$1),FALSE)</f>
        <v>0</v>
      </c>
      <c r="H712" s="361">
        <f>+VLOOKUP($E712,Emissions!$1:$1048576,MATCH(DATE(H$2,1,1),Emissions!$A$1:$LI$1),FALSE)</f>
        <v>0</v>
      </c>
      <c r="I712" s="361">
        <f>+VLOOKUP($E712,Emissions!$1:$1048576,MATCH(DATE(I$2,1,1),Emissions!$A$1:$LI$1),FALSE)</f>
        <v>0</v>
      </c>
      <c r="J712" s="361">
        <f>+VLOOKUP($E712,Emissions!$1:$1048576,MATCH(DATE(J$2,1,1),Emissions!$A$1:$LI$1),FALSE)</f>
        <v>0</v>
      </c>
      <c r="K712" s="361">
        <f>+VLOOKUP($E712,Emissions!$1:$1048576,MATCH(DATE(K$2,1,1),Emissions!$A$1:$LI$1),FALSE)</f>
        <v>0</v>
      </c>
      <c r="L712" s="361">
        <f>+VLOOKUP($E712,Emissions!$1:$1048576,MATCH(DATE(L$2,1,1),Emissions!$A$1:$LI$1),FALSE)</f>
        <v>0</v>
      </c>
      <c r="M712" s="361">
        <f>+VLOOKUP($E712,Emissions!$1:$1048576,MATCH(DATE(M$2,1,1),Emissions!$A$1:$LI$1),FALSE)</f>
        <v>0</v>
      </c>
      <c r="N712" s="361">
        <f>+VLOOKUP($E712,Emissions!$1:$1048576,MATCH(DATE(N$2,1,1),Emissions!$A$1:$LI$1),FALSE)</f>
        <v>0</v>
      </c>
      <c r="O712" s="361">
        <f>+VLOOKUP($E712,Emissions!$1:$1048576,MATCH(DATE(O$2,1,1),Emissions!$A$1:$LI$1),FALSE)</f>
        <v>0</v>
      </c>
      <c r="P712" s="361">
        <f>+VLOOKUP($E712,Emissions!$1:$1048576,MATCH(DATE(P$2,1,1),Emissions!$A$1:$LI$1),FALSE)</f>
        <v>0</v>
      </c>
      <c r="Q712" s="361">
        <f>+VLOOKUP($E712,Emissions!$1:$1048576,MATCH(DATE(Q$2,1,1),Emissions!$A$1:$LI$1),FALSE)</f>
        <v>0</v>
      </c>
      <c r="R712" s="361">
        <f>+VLOOKUP($E712,Emissions!$1:$1048576,MATCH(DATE(R$2,1,1),Emissions!$A$1:$LI$1),FALSE)</f>
        <v>0</v>
      </c>
      <c r="S712" s="361">
        <f>+VLOOKUP($E712,Emissions!$1:$1048576,MATCH(DATE(S$2,1,1),Emissions!$A$1:$LI$1),FALSE)</f>
        <v>0</v>
      </c>
      <c r="T712" s="361">
        <f>+VLOOKUP($E712,Emissions!$1:$1048576,MATCH(DATE(T$2,1,1),Emissions!$A$1:$LI$1),FALSE)</f>
        <v>0</v>
      </c>
      <c r="U712" s="361">
        <f>+VLOOKUP($E712,Emissions!$1:$1048576,MATCH(DATE(U$2,1,1),Emissions!$A$1:$LI$1),FALSE)</f>
        <v>0</v>
      </c>
      <c r="V712" s="361">
        <f>+VLOOKUP($E712,Emissions!$1:$1048576,MATCH(DATE(V$2,1,1),Emissions!$A$1:$LI$1),FALSE)</f>
        <v>0</v>
      </c>
      <c r="W712" s="361">
        <f>+VLOOKUP($E712,Emissions!$1:$1048576,MATCH(DATE(W$2,1,1),Emissions!$A$1:$LI$1),FALSE)</f>
        <v>0</v>
      </c>
      <c r="X712" s="361">
        <f>+VLOOKUP($E712,Emissions!$1:$1048576,MATCH(DATE(X$2,1,1),Emissions!$A$1:$LI$1),FALSE)</f>
        <v>0</v>
      </c>
      <c r="Y712" s="361">
        <f>+VLOOKUP($E712,Emissions!$1:$1048576,MATCH(DATE(Y$2,1,1),Emissions!$A$1:$LI$1),FALSE)</f>
        <v>0</v>
      </c>
      <c r="Z712" s="361">
        <f>+VLOOKUP($E712,Emissions!$1:$1048576,MATCH(DATE(Z$2,1,1),Emissions!$A$1:$LI$1),FALSE)</f>
        <v>0</v>
      </c>
      <c r="AA712" s="361">
        <f>+VLOOKUP($E712,Emissions!$1:$1048576,MATCH(DATE(AA$2,1,1),Emissions!$A$1:$LI$1),FALSE)</f>
        <v>0</v>
      </c>
      <c r="AB712" s="361">
        <f>+VLOOKUP($E712,Emissions!$1:$1048576,MATCH(DATE(AB$2,1,1),Emissions!$A$1:$LI$1),FALSE)</f>
        <v>0</v>
      </c>
      <c r="AC712" s="361">
        <f>+VLOOKUP($E712,Emissions!$1:$1048576,MATCH(DATE(AC$2,1,1),Emissions!$A$1:$LI$1),FALSE)</f>
        <v>0</v>
      </c>
      <c r="AD712" s="361">
        <f>+VLOOKUP($E712,Emissions!$1:$1048576,MATCH(DATE(AD$2,1,1),Emissions!$A$1:$LI$1),FALSE)</f>
        <v>0</v>
      </c>
      <c r="AE712" s="361">
        <f>+VLOOKUP($E712,Emissions!$1:$1048576,MATCH(DATE(AE$2,1,1),Emissions!$A$1:$LI$1),FALSE)</f>
        <v>0</v>
      </c>
      <c r="AF712" s="361">
        <f>+VLOOKUP($E712,Emissions!$1:$1048576,MATCH(DATE(AF$2,1,1),Emissions!$A$1:$LI$1),FALSE)</f>
        <v>0</v>
      </c>
      <c r="AG712" s="361">
        <f>+VLOOKUP($E712,Emissions!$1:$1048576,MATCH(DATE(AG$2,1,1),Emissions!$A$1:$LI$1),FALSE)</f>
        <v>0</v>
      </c>
      <c r="AH712" s="361">
        <f>+VLOOKUP($E712,Emissions!$1:$1048576,MATCH(DATE(AH$2,1,1),Emissions!$A$1:$LI$1),FALSE)</f>
        <v>0</v>
      </c>
      <c r="AI712" s="361">
        <f>+VLOOKUP($E712,Emissions!$1:$1048576,MATCH(DATE(AI$2,1,1),Emissions!$A$1:$LI$1),FALSE)</f>
        <v>0</v>
      </c>
      <c r="AJ712" s="361">
        <f>+VLOOKUP($E712,Emissions!$1:$1048576,MATCH(DATE(AJ$2,1,1),Emissions!$A$1:$LI$1),FALSE)</f>
        <v>0</v>
      </c>
      <c r="AK712" s="361">
        <f>+VLOOKUP($E712,Emissions!$1:$1048576,MATCH(DATE(AK$2,1,1),Emissions!$A$1:$LI$1),FALSE)</f>
        <v>0</v>
      </c>
      <c r="AL712" s="361">
        <f>+VLOOKUP($E712,Emissions!$1:$1048576,MATCH(DATE(AL$2,1,1),Emissions!$A$1:$LI$1),FALSE)</f>
        <v>0</v>
      </c>
      <c r="AM712" s="361">
        <f>+VLOOKUP($E712,Emissions!$1:$1048576,MATCH(DATE(AM$2,1,1),Emissions!$A$1:$LI$1),FALSE)</f>
        <v>0</v>
      </c>
      <c r="AN712" s="361">
        <f>+VLOOKUP($E712,Emissions!$1:$1048576,MATCH(DATE(AN$2,1,1),Emissions!$A$1:$LI$1),FALSE)</f>
        <v>0</v>
      </c>
      <c r="AO712" s="361">
        <f>+VLOOKUP($E712,Emissions!$1:$1048576,MATCH(DATE(AO$2,1,1),Emissions!$A$1:$LI$1),FALSE)</f>
        <v>0</v>
      </c>
    </row>
    <row r="713" spans="1:41" s="92" customFormat="1" ht="15" customHeight="1" x14ac:dyDescent="0.35">
      <c r="A713" s="411"/>
      <c r="B713" s="170"/>
      <c r="C713" s="137" t="s">
        <v>1089</v>
      </c>
      <c r="D713" s="147" t="s">
        <v>1032</v>
      </c>
      <c r="E713" s="136" t="s">
        <v>2802</v>
      </c>
      <c r="F713" s="327">
        <f>+VLOOKUP($E713,Emissions!$1:$1048576,MATCH(DATE(F$2,1,1),Emissions!$A$1:$LI$1),FALSE)</f>
        <v>0</v>
      </c>
      <c r="G713" s="327">
        <f>+VLOOKUP($E713,Emissions!$1:$1048576,MATCH(DATE(G$2,1,1),Emissions!$A$1:$LI$1),FALSE)</f>
        <v>0</v>
      </c>
      <c r="H713" s="327">
        <f>+VLOOKUP($E713,Emissions!$1:$1048576,MATCH(DATE(H$2,1,1),Emissions!$A$1:$LI$1),FALSE)</f>
        <v>0</v>
      </c>
      <c r="I713" s="327">
        <f>+VLOOKUP($E713,Emissions!$1:$1048576,MATCH(DATE(I$2,1,1),Emissions!$A$1:$LI$1),FALSE)</f>
        <v>0</v>
      </c>
      <c r="J713" s="327">
        <f>+VLOOKUP($E713,Emissions!$1:$1048576,MATCH(DATE(J$2,1,1),Emissions!$A$1:$LI$1),FALSE)</f>
        <v>0</v>
      </c>
      <c r="K713" s="327">
        <f>+VLOOKUP($E713,Emissions!$1:$1048576,MATCH(DATE(K$2,1,1),Emissions!$A$1:$LI$1),FALSE)</f>
        <v>0</v>
      </c>
      <c r="L713" s="327">
        <f>+VLOOKUP($E713,Emissions!$1:$1048576,MATCH(DATE(L$2,1,1),Emissions!$A$1:$LI$1),FALSE)</f>
        <v>0</v>
      </c>
      <c r="M713" s="327">
        <f>+VLOOKUP($E713,Emissions!$1:$1048576,MATCH(DATE(M$2,1,1),Emissions!$A$1:$LI$1),FALSE)</f>
        <v>0</v>
      </c>
      <c r="N713" s="327">
        <f>+VLOOKUP($E713,Emissions!$1:$1048576,MATCH(DATE(N$2,1,1),Emissions!$A$1:$LI$1),FALSE)</f>
        <v>0</v>
      </c>
      <c r="O713" s="327">
        <f>+VLOOKUP($E713,Emissions!$1:$1048576,MATCH(DATE(O$2,1,1),Emissions!$A$1:$LI$1),FALSE)</f>
        <v>0</v>
      </c>
      <c r="P713" s="327">
        <f>+VLOOKUP($E713,Emissions!$1:$1048576,MATCH(DATE(P$2,1,1),Emissions!$A$1:$LI$1),FALSE)</f>
        <v>0</v>
      </c>
      <c r="Q713" s="327">
        <f>+VLOOKUP($E713,Emissions!$1:$1048576,MATCH(DATE(Q$2,1,1),Emissions!$A$1:$LI$1),FALSE)</f>
        <v>0</v>
      </c>
      <c r="R713" s="327">
        <f>+VLOOKUP($E713,Emissions!$1:$1048576,MATCH(DATE(R$2,1,1),Emissions!$A$1:$LI$1),FALSE)</f>
        <v>0</v>
      </c>
      <c r="S713" s="327">
        <f>+VLOOKUP($E713,Emissions!$1:$1048576,MATCH(DATE(S$2,1,1),Emissions!$A$1:$LI$1),FALSE)</f>
        <v>0</v>
      </c>
      <c r="T713" s="327">
        <f>+VLOOKUP($E713,Emissions!$1:$1048576,MATCH(DATE(T$2,1,1),Emissions!$A$1:$LI$1),FALSE)</f>
        <v>0</v>
      </c>
      <c r="U713" s="327">
        <f>+VLOOKUP($E713,Emissions!$1:$1048576,MATCH(DATE(U$2,1,1),Emissions!$A$1:$LI$1),FALSE)</f>
        <v>0</v>
      </c>
      <c r="V713" s="327">
        <f>+VLOOKUP($E713,Emissions!$1:$1048576,MATCH(DATE(V$2,1,1),Emissions!$A$1:$LI$1),FALSE)</f>
        <v>0</v>
      </c>
      <c r="W713" s="327">
        <f>+VLOOKUP($E713,Emissions!$1:$1048576,MATCH(DATE(W$2,1,1),Emissions!$A$1:$LI$1),FALSE)</f>
        <v>0</v>
      </c>
      <c r="X713" s="327">
        <f>+VLOOKUP($E713,Emissions!$1:$1048576,MATCH(DATE(X$2,1,1),Emissions!$A$1:$LI$1),FALSE)</f>
        <v>0</v>
      </c>
      <c r="Y713" s="327">
        <f>+VLOOKUP($E713,Emissions!$1:$1048576,MATCH(DATE(Y$2,1,1),Emissions!$A$1:$LI$1),FALSE)</f>
        <v>0</v>
      </c>
      <c r="Z713" s="327">
        <f>+VLOOKUP($E713,Emissions!$1:$1048576,MATCH(DATE(Z$2,1,1),Emissions!$A$1:$LI$1),FALSE)</f>
        <v>0</v>
      </c>
      <c r="AA713" s="327">
        <f>+VLOOKUP($E713,Emissions!$1:$1048576,MATCH(DATE(AA$2,1,1),Emissions!$A$1:$LI$1),FALSE)</f>
        <v>0</v>
      </c>
      <c r="AB713" s="327">
        <f>+VLOOKUP($E713,Emissions!$1:$1048576,MATCH(DATE(AB$2,1,1),Emissions!$A$1:$LI$1),FALSE)</f>
        <v>0</v>
      </c>
      <c r="AC713" s="327">
        <f>+VLOOKUP($E713,Emissions!$1:$1048576,MATCH(DATE(AC$2,1,1),Emissions!$A$1:$LI$1),FALSE)</f>
        <v>0</v>
      </c>
      <c r="AD713" s="327">
        <f>+VLOOKUP($E713,Emissions!$1:$1048576,MATCH(DATE(AD$2,1,1),Emissions!$A$1:$LI$1),FALSE)</f>
        <v>0</v>
      </c>
      <c r="AE713" s="327">
        <f>+VLOOKUP($E713,Emissions!$1:$1048576,MATCH(DATE(AE$2,1,1),Emissions!$A$1:$LI$1),FALSE)</f>
        <v>0</v>
      </c>
      <c r="AF713" s="327">
        <f>+VLOOKUP($E713,Emissions!$1:$1048576,MATCH(DATE(AF$2,1,1),Emissions!$A$1:$LI$1),FALSE)</f>
        <v>0</v>
      </c>
      <c r="AG713" s="327">
        <f>+VLOOKUP($E713,Emissions!$1:$1048576,MATCH(DATE(AG$2,1,1),Emissions!$A$1:$LI$1),FALSE)</f>
        <v>0</v>
      </c>
      <c r="AH713" s="327">
        <f>+VLOOKUP($E713,Emissions!$1:$1048576,MATCH(DATE(AH$2,1,1),Emissions!$A$1:$LI$1),FALSE)</f>
        <v>0</v>
      </c>
      <c r="AI713" s="327">
        <f>+VLOOKUP($E713,Emissions!$1:$1048576,MATCH(DATE(AI$2,1,1),Emissions!$A$1:$LI$1),FALSE)</f>
        <v>0</v>
      </c>
      <c r="AJ713" s="327">
        <f>+VLOOKUP($E713,Emissions!$1:$1048576,MATCH(DATE(AJ$2,1,1),Emissions!$A$1:$LI$1),FALSE)</f>
        <v>0</v>
      </c>
      <c r="AK713" s="327">
        <f>+VLOOKUP($E713,Emissions!$1:$1048576,MATCH(DATE(AK$2,1,1),Emissions!$A$1:$LI$1),FALSE)</f>
        <v>0</v>
      </c>
      <c r="AL713" s="327">
        <f>+VLOOKUP($E713,Emissions!$1:$1048576,MATCH(DATE(AL$2,1,1),Emissions!$A$1:$LI$1),FALSE)</f>
        <v>0</v>
      </c>
      <c r="AM713" s="327">
        <f>+VLOOKUP($E713,Emissions!$1:$1048576,MATCH(DATE(AM$2,1,1),Emissions!$A$1:$LI$1),FALSE)</f>
        <v>0</v>
      </c>
      <c r="AN713" s="327">
        <f>+VLOOKUP($E713,Emissions!$1:$1048576,MATCH(DATE(AN$2,1,1),Emissions!$A$1:$LI$1),FALSE)</f>
        <v>0</v>
      </c>
      <c r="AO713" s="327">
        <f>+VLOOKUP($E713,Emissions!$1:$1048576,MATCH(DATE(AO$2,1,1),Emissions!$A$1:$LI$1),FALSE)</f>
        <v>0</v>
      </c>
    </row>
    <row r="714" spans="1:41" ht="15" customHeight="1" x14ac:dyDescent="0.35">
      <c r="A714" s="411"/>
      <c r="B714" s="170"/>
      <c r="C714" s="138" t="s">
        <v>602</v>
      </c>
      <c r="D714" s="114" t="s">
        <v>1032</v>
      </c>
      <c r="E714" s="50" t="s">
        <v>2803</v>
      </c>
      <c r="F714" s="361">
        <f>+VLOOKUP($E714,Emissions!$1:$1048576,MATCH(DATE(F$2,1,1),Emissions!$A$1:$LI$1),FALSE)</f>
        <v>0</v>
      </c>
      <c r="G714" s="361">
        <f>+VLOOKUP($E714,Emissions!$1:$1048576,MATCH(DATE(G$2,1,1),Emissions!$A$1:$LI$1),FALSE)</f>
        <v>0</v>
      </c>
      <c r="H714" s="361">
        <f>+VLOOKUP($E714,Emissions!$1:$1048576,MATCH(DATE(H$2,1,1),Emissions!$A$1:$LI$1),FALSE)</f>
        <v>0</v>
      </c>
      <c r="I714" s="361">
        <f>+VLOOKUP($E714,Emissions!$1:$1048576,MATCH(DATE(I$2,1,1),Emissions!$A$1:$LI$1),FALSE)</f>
        <v>0</v>
      </c>
      <c r="J714" s="361">
        <f>+VLOOKUP($E714,Emissions!$1:$1048576,MATCH(DATE(J$2,1,1),Emissions!$A$1:$LI$1),FALSE)</f>
        <v>0</v>
      </c>
      <c r="K714" s="361">
        <f>+VLOOKUP($E714,Emissions!$1:$1048576,MATCH(DATE(K$2,1,1),Emissions!$A$1:$LI$1),FALSE)</f>
        <v>0</v>
      </c>
      <c r="L714" s="361">
        <f>+VLOOKUP($E714,Emissions!$1:$1048576,MATCH(DATE(L$2,1,1),Emissions!$A$1:$LI$1),FALSE)</f>
        <v>0</v>
      </c>
      <c r="M714" s="361">
        <f>+VLOOKUP($E714,Emissions!$1:$1048576,MATCH(DATE(M$2,1,1),Emissions!$A$1:$LI$1),FALSE)</f>
        <v>0</v>
      </c>
      <c r="N714" s="361">
        <f>+VLOOKUP($E714,Emissions!$1:$1048576,MATCH(DATE(N$2,1,1),Emissions!$A$1:$LI$1),FALSE)</f>
        <v>0</v>
      </c>
      <c r="O714" s="361">
        <f>+VLOOKUP($E714,Emissions!$1:$1048576,MATCH(DATE(O$2,1,1),Emissions!$A$1:$LI$1),FALSE)</f>
        <v>0</v>
      </c>
      <c r="P714" s="361">
        <f>+VLOOKUP($E714,Emissions!$1:$1048576,MATCH(DATE(P$2,1,1),Emissions!$A$1:$LI$1),FALSE)</f>
        <v>0</v>
      </c>
      <c r="Q714" s="361">
        <f>+VLOOKUP($E714,Emissions!$1:$1048576,MATCH(DATE(Q$2,1,1),Emissions!$A$1:$LI$1),FALSE)</f>
        <v>0</v>
      </c>
      <c r="R714" s="361">
        <f>+VLOOKUP($E714,Emissions!$1:$1048576,MATCH(DATE(R$2,1,1),Emissions!$A$1:$LI$1),FALSE)</f>
        <v>0</v>
      </c>
      <c r="S714" s="361">
        <f>+VLOOKUP($E714,Emissions!$1:$1048576,MATCH(DATE(S$2,1,1),Emissions!$A$1:$LI$1),FALSE)</f>
        <v>0</v>
      </c>
      <c r="T714" s="361">
        <f>+VLOOKUP($E714,Emissions!$1:$1048576,MATCH(DATE(T$2,1,1),Emissions!$A$1:$LI$1),FALSE)</f>
        <v>0</v>
      </c>
      <c r="U714" s="361">
        <f>+VLOOKUP($E714,Emissions!$1:$1048576,MATCH(DATE(U$2,1,1),Emissions!$A$1:$LI$1),FALSE)</f>
        <v>0</v>
      </c>
      <c r="V714" s="361">
        <f>+VLOOKUP($E714,Emissions!$1:$1048576,MATCH(DATE(V$2,1,1),Emissions!$A$1:$LI$1),FALSE)</f>
        <v>0</v>
      </c>
      <c r="W714" s="361">
        <f>+VLOOKUP($E714,Emissions!$1:$1048576,MATCH(DATE(W$2,1,1),Emissions!$A$1:$LI$1),FALSE)</f>
        <v>0</v>
      </c>
      <c r="X714" s="361">
        <f>+VLOOKUP($E714,Emissions!$1:$1048576,MATCH(DATE(X$2,1,1),Emissions!$A$1:$LI$1),FALSE)</f>
        <v>0</v>
      </c>
      <c r="Y714" s="361">
        <f>+VLOOKUP($E714,Emissions!$1:$1048576,MATCH(DATE(Y$2,1,1),Emissions!$A$1:$LI$1),FALSE)</f>
        <v>0</v>
      </c>
      <c r="Z714" s="361">
        <f>+VLOOKUP($E714,Emissions!$1:$1048576,MATCH(DATE(Z$2,1,1),Emissions!$A$1:$LI$1),FALSE)</f>
        <v>0</v>
      </c>
      <c r="AA714" s="361">
        <f>+VLOOKUP($E714,Emissions!$1:$1048576,MATCH(DATE(AA$2,1,1),Emissions!$A$1:$LI$1),FALSE)</f>
        <v>0</v>
      </c>
      <c r="AB714" s="361">
        <f>+VLOOKUP($E714,Emissions!$1:$1048576,MATCH(DATE(AB$2,1,1),Emissions!$A$1:$LI$1),FALSE)</f>
        <v>0</v>
      </c>
      <c r="AC714" s="361">
        <f>+VLOOKUP($E714,Emissions!$1:$1048576,MATCH(DATE(AC$2,1,1),Emissions!$A$1:$LI$1),FALSE)</f>
        <v>0</v>
      </c>
      <c r="AD714" s="361">
        <f>+VLOOKUP($E714,Emissions!$1:$1048576,MATCH(DATE(AD$2,1,1),Emissions!$A$1:$LI$1),FALSE)</f>
        <v>0</v>
      </c>
      <c r="AE714" s="361">
        <f>+VLOOKUP($E714,Emissions!$1:$1048576,MATCH(DATE(AE$2,1,1),Emissions!$A$1:$LI$1),FALSE)</f>
        <v>0</v>
      </c>
      <c r="AF714" s="361">
        <f>+VLOOKUP($E714,Emissions!$1:$1048576,MATCH(DATE(AF$2,1,1),Emissions!$A$1:$LI$1),FALSE)</f>
        <v>0</v>
      </c>
      <c r="AG714" s="361">
        <f>+VLOOKUP($E714,Emissions!$1:$1048576,MATCH(DATE(AG$2,1,1),Emissions!$A$1:$LI$1),FALSE)</f>
        <v>0</v>
      </c>
      <c r="AH714" s="361">
        <f>+VLOOKUP($E714,Emissions!$1:$1048576,MATCH(DATE(AH$2,1,1),Emissions!$A$1:$LI$1),FALSE)</f>
        <v>0</v>
      </c>
      <c r="AI714" s="361">
        <f>+VLOOKUP($E714,Emissions!$1:$1048576,MATCH(DATE(AI$2,1,1),Emissions!$A$1:$LI$1),FALSE)</f>
        <v>0</v>
      </c>
      <c r="AJ714" s="361">
        <f>+VLOOKUP($E714,Emissions!$1:$1048576,MATCH(DATE(AJ$2,1,1),Emissions!$A$1:$LI$1),FALSE)</f>
        <v>0</v>
      </c>
      <c r="AK714" s="361">
        <f>+VLOOKUP($E714,Emissions!$1:$1048576,MATCH(DATE(AK$2,1,1),Emissions!$A$1:$LI$1),FALSE)</f>
        <v>0</v>
      </c>
      <c r="AL714" s="361">
        <f>+VLOOKUP($E714,Emissions!$1:$1048576,MATCH(DATE(AL$2,1,1),Emissions!$A$1:$LI$1),FALSE)</f>
        <v>0</v>
      </c>
      <c r="AM714" s="361">
        <f>+VLOOKUP($E714,Emissions!$1:$1048576,MATCH(DATE(AM$2,1,1),Emissions!$A$1:$LI$1),FALSE)</f>
        <v>0</v>
      </c>
      <c r="AN714" s="361">
        <f>+VLOOKUP($E714,Emissions!$1:$1048576,MATCH(DATE(AN$2,1,1),Emissions!$A$1:$LI$1),FALSE)</f>
        <v>0</v>
      </c>
      <c r="AO714" s="361">
        <f>+VLOOKUP($E714,Emissions!$1:$1048576,MATCH(DATE(AO$2,1,1),Emissions!$A$1:$LI$1),FALSE)</f>
        <v>0</v>
      </c>
    </row>
    <row r="715" spans="1:41" ht="15" customHeight="1" x14ac:dyDescent="0.35">
      <c r="A715" s="411"/>
      <c r="B715" s="170"/>
      <c r="C715" s="138" t="s">
        <v>603</v>
      </c>
      <c r="D715" s="114" t="s">
        <v>1032</v>
      </c>
      <c r="E715" s="50" t="s">
        <v>2804</v>
      </c>
      <c r="F715" s="361">
        <f>+VLOOKUP($E715,Emissions!$1:$1048576,MATCH(DATE(F$2,1,1),Emissions!$A$1:$LI$1),FALSE)</f>
        <v>0</v>
      </c>
      <c r="G715" s="361">
        <f>+VLOOKUP($E715,Emissions!$1:$1048576,MATCH(DATE(G$2,1,1),Emissions!$A$1:$LI$1),FALSE)</f>
        <v>0</v>
      </c>
      <c r="H715" s="361">
        <f>+VLOOKUP($E715,Emissions!$1:$1048576,MATCH(DATE(H$2,1,1),Emissions!$A$1:$LI$1),FALSE)</f>
        <v>0</v>
      </c>
      <c r="I715" s="361">
        <f>+VLOOKUP($E715,Emissions!$1:$1048576,MATCH(DATE(I$2,1,1),Emissions!$A$1:$LI$1),FALSE)</f>
        <v>0</v>
      </c>
      <c r="J715" s="361">
        <f>+VLOOKUP($E715,Emissions!$1:$1048576,MATCH(DATE(J$2,1,1),Emissions!$A$1:$LI$1),FALSE)</f>
        <v>0</v>
      </c>
      <c r="K715" s="361">
        <f>+VLOOKUP($E715,Emissions!$1:$1048576,MATCH(DATE(K$2,1,1),Emissions!$A$1:$LI$1),FALSE)</f>
        <v>0</v>
      </c>
      <c r="L715" s="361">
        <f>+VLOOKUP($E715,Emissions!$1:$1048576,MATCH(DATE(L$2,1,1),Emissions!$A$1:$LI$1),FALSE)</f>
        <v>0</v>
      </c>
      <c r="M715" s="361">
        <f>+VLOOKUP($E715,Emissions!$1:$1048576,MATCH(DATE(M$2,1,1),Emissions!$A$1:$LI$1),FALSE)</f>
        <v>0</v>
      </c>
      <c r="N715" s="361">
        <f>+VLOOKUP($E715,Emissions!$1:$1048576,MATCH(DATE(N$2,1,1),Emissions!$A$1:$LI$1),FALSE)</f>
        <v>0</v>
      </c>
      <c r="O715" s="361">
        <f>+VLOOKUP($E715,Emissions!$1:$1048576,MATCH(DATE(O$2,1,1),Emissions!$A$1:$LI$1),FALSE)</f>
        <v>0</v>
      </c>
      <c r="P715" s="361">
        <f>+VLOOKUP($E715,Emissions!$1:$1048576,MATCH(DATE(P$2,1,1),Emissions!$A$1:$LI$1),FALSE)</f>
        <v>0</v>
      </c>
      <c r="Q715" s="361">
        <f>+VLOOKUP($E715,Emissions!$1:$1048576,MATCH(DATE(Q$2,1,1),Emissions!$A$1:$LI$1),FALSE)</f>
        <v>0</v>
      </c>
      <c r="R715" s="361">
        <f>+VLOOKUP($E715,Emissions!$1:$1048576,MATCH(DATE(R$2,1,1),Emissions!$A$1:$LI$1),FALSE)</f>
        <v>0</v>
      </c>
      <c r="S715" s="361">
        <f>+VLOOKUP($E715,Emissions!$1:$1048576,MATCH(DATE(S$2,1,1),Emissions!$A$1:$LI$1),FALSE)</f>
        <v>0</v>
      </c>
      <c r="T715" s="361">
        <f>+VLOOKUP($E715,Emissions!$1:$1048576,MATCH(DATE(T$2,1,1),Emissions!$A$1:$LI$1),FALSE)</f>
        <v>0</v>
      </c>
      <c r="U715" s="361">
        <f>+VLOOKUP($E715,Emissions!$1:$1048576,MATCH(DATE(U$2,1,1),Emissions!$A$1:$LI$1),FALSE)</f>
        <v>0</v>
      </c>
      <c r="V715" s="361">
        <f>+VLOOKUP($E715,Emissions!$1:$1048576,MATCH(DATE(V$2,1,1),Emissions!$A$1:$LI$1),FALSE)</f>
        <v>0</v>
      </c>
      <c r="W715" s="361">
        <f>+VLOOKUP($E715,Emissions!$1:$1048576,MATCH(DATE(W$2,1,1),Emissions!$A$1:$LI$1),FALSE)</f>
        <v>0</v>
      </c>
      <c r="X715" s="361">
        <f>+VLOOKUP($E715,Emissions!$1:$1048576,MATCH(DATE(X$2,1,1),Emissions!$A$1:$LI$1),FALSE)</f>
        <v>0</v>
      </c>
      <c r="Y715" s="361">
        <f>+VLOOKUP($E715,Emissions!$1:$1048576,MATCH(DATE(Y$2,1,1),Emissions!$A$1:$LI$1),FALSE)</f>
        <v>0</v>
      </c>
      <c r="Z715" s="361">
        <f>+VLOOKUP($E715,Emissions!$1:$1048576,MATCH(DATE(Z$2,1,1),Emissions!$A$1:$LI$1),FALSE)</f>
        <v>0</v>
      </c>
      <c r="AA715" s="361">
        <f>+VLOOKUP($E715,Emissions!$1:$1048576,MATCH(DATE(AA$2,1,1),Emissions!$A$1:$LI$1),FALSE)</f>
        <v>0</v>
      </c>
      <c r="AB715" s="361">
        <f>+VLOOKUP($E715,Emissions!$1:$1048576,MATCH(DATE(AB$2,1,1),Emissions!$A$1:$LI$1),FALSE)</f>
        <v>0</v>
      </c>
      <c r="AC715" s="361">
        <f>+VLOOKUP($E715,Emissions!$1:$1048576,MATCH(DATE(AC$2,1,1),Emissions!$A$1:$LI$1),FALSE)</f>
        <v>0</v>
      </c>
      <c r="AD715" s="361">
        <f>+VLOOKUP($E715,Emissions!$1:$1048576,MATCH(DATE(AD$2,1,1),Emissions!$A$1:$LI$1),FALSE)</f>
        <v>0</v>
      </c>
      <c r="AE715" s="361">
        <f>+VLOOKUP($E715,Emissions!$1:$1048576,MATCH(DATE(AE$2,1,1),Emissions!$A$1:$LI$1),FALSE)</f>
        <v>0</v>
      </c>
      <c r="AF715" s="361">
        <f>+VLOOKUP($E715,Emissions!$1:$1048576,MATCH(DATE(AF$2,1,1),Emissions!$A$1:$LI$1),FALSE)</f>
        <v>0</v>
      </c>
      <c r="AG715" s="361">
        <f>+VLOOKUP($E715,Emissions!$1:$1048576,MATCH(DATE(AG$2,1,1),Emissions!$A$1:$LI$1),FALSE)</f>
        <v>0</v>
      </c>
      <c r="AH715" s="361">
        <f>+VLOOKUP($E715,Emissions!$1:$1048576,MATCH(DATE(AH$2,1,1),Emissions!$A$1:$LI$1),FALSE)</f>
        <v>0</v>
      </c>
      <c r="AI715" s="361">
        <f>+VLOOKUP($E715,Emissions!$1:$1048576,MATCH(DATE(AI$2,1,1),Emissions!$A$1:$LI$1),FALSE)</f>
        <v>0</v>
      </c>
      <c r="AJ715" s="361">
        <f>+VLOOKUP($E715,Emissions!$1:$1048576,MATCH(DATE(AJ$2,1,1),Emissions!$A$1:$LI$1),FALSE)</f>
        <v>0</v>
      </c>
      <c r="AK715" s="361">
        <f>+VLOOKUP($E715,Emissions!$1:$1048576,MATCH(DATE(AK$2,1,1),Emissions!$A$1:$LI$1),FALSE)</f>
        <v>0</v>
      </c>
      <c r="AL715" s="361">
        <f>+VLOOKUP($E715,Emissions!$1:$1048576,MATCH(DATE(AL$2,1,1),Emissions!$A$1:$LI$1),FALSE)</f>
        <v>0</v>
      </c>
      <c r="AM715" s="361">
        <f>+VLOOKUP($E715,Emissions!$1:$1048576,MATCH(DATE(AM$2,1,1),Emissions!$A$1:$LI$1),FALSE)</f>
        <v>0</v>
      </c>
      <c r="AN715" s="361">
        <f>+VLOOKUP($E715,Emissions!$1:$1048576,MATCH(DATE(AN$2,1,1),Emissions!$A$1:$LI$1),FALSE)</f>
        <v>0</v>
      </c>
      <c r="AO715" s="361">
        <f>+VLOOKUP($E715,Emissions!$1:$1048576,MATCH(DATE(AO$2,1,1),Emissions!$A$1:$LI$1),FALSE)</f>
        <v>0</v>
      </c>
    </row>
    <row r="716" spans="1:41" ht="15" customHeight="1" x14ac:dyDescent="0.35">
      <c r="A716" s="411"/>
      <c r="B716" s="170"/>
      <c r="C716" s="138" t="s">
        <v>604</v>
      </c>
      <c r="D716" s="114" t="s">
        <v>1032</v>
      </c>
      <c r="E716" s="50" t="s">
        <v>2805</v>
      </c>
      <c r="F716" s="361">
        <f>+VLOOKUP($E716,Emissions!$1:$1048576,MATCH(DATE(F$2,1,1),Emissions!$A$1:$LI$1),FALSE)</f>
        <v>0</v>
      </c>
      <c r="G716" s="361">
        <f>+VLOOKUP($E716,Emissions!$1:$1048576,MATCH(DATE(G$2,1,1),Emissions!$A$1:$LI$1),FALSE)</f>
        <v>0</v>
      </c>
      <c r="H716" s="361">
        <f>+VLOOKUP($E716,Emissions!$1:$1048576,MATCH(DATE(H$2,1,1),Emissions!$A$1:$LI$1),FALSE)</f>
        <v>0</v>
      </c>
      <c r="I716" s="361">
        <f>+VLOOKUP($E716,Emissions!$1:$1048576,MATCH(DATE(I$2,1,1),Emissions!$A$1:$LI$1),FALSE)</f>
        <v>0</v>
      </c>
      <c r="J716" s="361">
        <f>+VLOOKUP($E716,Emissions!$1:$1048576,MATCH(DATE(J$2,1,1),Emissions!$A$1:$LI$1),FALSE)</f>
        <v>0</v>
      </c>
      <c r="K716" s="361">
        <f>+VLOOKUP($E716,Emissions!$1:$1048576,MATCH(DATE(K$2,1,1),Emissions!$A$1:$LI$1),FALSE)</f>
        <v>0</v>
      </c>
      <c r="L716" s="361">
        <f>+VLOOKUP($E716,Emissions!$1:$1048576,MATCH(DATE(L$2,1,1),Emissions!$A$1:$LI$1),FALSE)</f>
        <v>0</v>
      </c>
      <c r="M716" s="361">
        <f>+VLOOKUP($E716,Emissions!$1:$1048576,MATCH(DATE(M$2,1,1),Emissions!$A$1:$LI$1),FALSE)</f>
        <v>0</v>
      </c>
      <c r="N716" s="361">
        <f>+VLOOKUP($E716,Emissions!$1:$1048576,MATCH(DATE(N$2,1,1),Emissions!$A$1:$LI$1),FALSE)</f>
        <v>0</v>
      </c>
      <c r="O716" s="361">
        <f>+VLOOKUP($E716,Emissions!$1:$1048576,MATCH(DATE(O$2,1,1),Emissions!$A$1:$LI$1),FALSE)</f>
        <v>0</v>
      </c>
      <c r="P716" s="361">
        <f>+VLOOKUP($E716,Emissions!$1:$1048576,MATCH(DATE(P$2,1,1),Emissions!$A$1:$LI$1),FALSE)</f>
        <v>0</v>
      </c>
      <c r="Q716" s="361">
        <f>+VLOOKUP($E716,Emissions!$1:$1048576,MATCH(DATE(Q$2,1,1),Emissions!$A$1:$LI$1),FALSE)</f>
        <v>0</v>
      </c>
      <c r="R716" s="361">
        <f>+VLOOKUP($E716,Emissions!$1:$1048576,MATCH(DATE(R$2,1,1),Emissions!$A$1:$LI$1),FALSE)</f>
        <v>0</v>
      </c>
      <c r="S716" s="361">
        <f>+VLOOKUP($E716,Emissions!$1:$1048576,MATCH(DATE(S$2,1,1),Emissions!$A$1:$LI$1),FALSE)</f>
        <v>0</v>
      </c>
      <c r="T716" s="361">
        <f>+VLOOKUP($E716,Emissions!$1:$1048576,MATCH(DATE(T$2,1,1),Emissions!$A$1:$LI$1),FALSE)</f>
        <v>0</v>
      </c>
      <c r="U716" s="361">
        <f>+VLOOKUP($E716,Emissions!$1:$1048576,MATCH(DATE(U$2,1,1),Emissions!$A$1:$LI$1),FALSE)</f>
        <v>0</v>
      </c>
      <c r="V716" s="361">
        <f>+VLOOKUP($E716,Emissions!$1:$1048576,MATCH(DATE(V$2,1,1),Emissions!$A$1:$LI$1),FALSE)</f>
        <v>0</v>
      </c>
      <c r="W716" s="361">
        <f>+VLOOKUP($E716,Emissions!$1:$1048576,MATCH(DATE(W$2,1,1),Emissions!$A$1:$LI$1),FALSE)</f>
        <v>0</v>
      </c>
      <c r="X716" s="361">
        <f>+VLOOKUP($E716,Emissions!$1:$1048576,MATCH(DATE(X$2,1,1),Emissions!$A$1:$LI$1),FALSE)</f>
        <v>0</v>
      </c>
      <c r="Y716" s="361">
        <f>+VLOOKUP($E716,Emissions!$1:$1048576,MATCH(DATE(Y$2,1,1),Emissions!$A$1:$LI$1),FALSE)</f>
        <v>0</v>
      </c>
      <c r="Z716" s="361">
        <f>+VLOOKUP($E716,Emissions!$1:$1048576,MATCH(DATE(Z$2,1,1),Emissions!$A$1:$LI$1),FALSE)</f>
        <v>0</v>
      </c>
      <c r="AA716" s="361">
        <f>+VLOOKUP($E716,Emissions!$1:$1048576,MATCH(DATE(AA$2,1,1),Emissions!$A$1:$LI$1),FALSE)</f>
        <v>0</v>
      </c>
      <c r="AB716" s="361">
        <f>+VLOOKUP($E716,Emissions!$1:$1048576,MATCH(DATE(AB$2,1,1),Emissions!$A$1:$LI$1),FALSE)</f>
        <v>0</v>
      </c>
      <c r="AC716" s="361">
        <f>+VLOOKUP($E716,Emissions!$1:$1048576,MATCH(DATE(AC$2,1,1),Emissions!$A$1:$LI$1),FALSE)</f>
        <v>0</v>
      </c>
      <c r="AD716" s="361">
        <f>+VLOOKUP($E716,Emissions!$1:$1048576,MATCH(DATE(AD$2,1,1),Emissions!$A$1:$LI$1),FALSE)</f>
        <v>0</v>
      </c>
      <c r="AE716" s="361">
        <f>+VLOOKUP($E716,Emissions!$1:$1048576,MATCH(DATE(AE$2,1,1),Emissions!$A$1:$LI$1),FALSE)</f>
        <v>0</v>
      </c>
      <c r="AF716" s="361">
        <f>+VLOOKUP($E716,Emissions!$1:$1048576,MATCH(DATE(AF$2,1,1),Emissions!$A$1:$LI$1),FALSE)</f>
        <v>0</v>
      </c>
      <c r="AG716" s="361">
        <f>+VLOOKUP($E716,Emissions!$1:$1048576,MATCH(DATE(AG$2,1,1),Emissions!$A$1:$LI$1),FALSE)</f>
        <v>0</v>
      </c>
      <c r="AH716" s="361">
        <f>+VLOOKUP($E716,Emissions!$1:$1048576,MATCH(DATE(AH$2,1,1),Emissions!$A$1:$LI$1),FALSE)</f>
        <v>0</v>
      </c>
      <c r="AI716" s="361">
        <f>+VLOOKUP($E716,Emissions!$1:$1048576,MATCH(DATE(AI$2,1,1),Emissions!$A$1:$LI$1),FALSE)</f>
        <v>0</v>
      </c>
      <c r="AJ716" s="361">
        <f>+VLOOKUP($E716,Emissions!$1:$1048576,MATCH(DATE(AJ$2,1,1),Emissions!$A$1:$LI$1),FALSE)</f>
        <v>0</v>
      </c>
      <c r="AK716" s="361">
        <f>+VLOOKUP($E716,Emissions!$1:$1048576,MATCH(DATE(AK$2,1,1),Emissions!$A$1:$LI$1),FALSE)</f>
        <v>0</v>
      </c>
      <c r="AL716" s="361">
        <f>+VLOOKUP($E716,Emissions!$1:$1048576,MATCH(DATE(AL$2,1,1),Emissions!$A$1:$LI$1),FALSE)</f>
        <v>0</v>
      </c>
      <c r="AM716" s="361">
        <f>+VLOOKUP($E716,Emissions!$1:$1048576,MATCH(DATE(AM$2,1,1),Emissions!$A$1:$LI$1),FALSE)</f>
        <v>0</v>
      </c>
      <c r="AN716" s="361">
        <f>+VLOOKUP($E716,Emissions!$1:$1048576,MATCH(DATE(AN$2,1,1),Emissions!$A$1:$LI$1),FALSE)</f>
        <v>0</v>
      </c>
      <c r="AO716" s="361">
        <f>+VLOOKUP($E716,Emissions!$1:$1048576,MATCH(DATE(AO$2,1,1),Emissions!$A$1:$LI$1),FALSE)</f>
        <v>0</v>
      </c>
    </row>
    <row r="717" spans="1:41" ht="15" customHeight="1" x14ac:dyDescent="0.35">
      <c r="A717" s="411"/>
      <c r="B717" s="170"/>
      <c r="C717" s="138" t="s">
        <v>605</v>
      </c>
      <c r="D717" s="114" t="s">
        <v>1032</v>
      </c>
      <c r="E717" s="50" t="s">
        <v>2806</v>
      </c>
      <c r="F717" s="361">
        <f>+VLOOKUP($E717,Emissions!$1:$1048576,MATCH(DATE(F$2,1,1),Emissions!$A$1:$LI$1),FALSE)</f>
        <v>0</v>
      </c>
      <c r="G717" s="361">
        <f>+VLOOKUP($E717,Emissions!$1:$1048576,MATCH(DATE(G$2,1,1),Emissions!$A$1:$LI$1),FALSE)</f>
        <v>0</v>
      </c>
      <c r="H717" s="361">
        <f>+VLOOKUP($E717,Emissions!$1:$1048576,MATCH(DATE(H$2,1,1),Emissions!$A$1:$LI$1),FALSE)</f>
        <v>0</v>
      </c>
      <c r="I717" s="361">
        <f>+VLOOKUP($E717,Emissions!$1:$1048576,MATCH(DATE(I$2,1,1),Emissions!$A$1:$LI$1),FALSE)</f>
        <v>0</v>
      </c>
      <c r="J717" s="361">
        <f>+VLOOKUP($E717,Emissions!$1:$1048576,MATCH(DATE(J$2,1,1),Emissions!$A$1:$LI$1),FALSE)</f>
        <v>0</v>
      </c>
      <c r="K717" s="361">
        <f>+VLOOKUP($E717,Emissions!$1:$1048576,MATCH(DATE(K$2,1,1),Emissions!$A$1:$LI$1),FALSE)</f>
        <v>0</v>
      </c>
      <c r="L717" s="361">
        <f>+VLOOKUP($E717,Emissions!$1:$1048576,MATCH(DATE(L$2,1,1),Emissions!$A$1:$LI$1),FALSE)</f>
        <v>0</v>
      </c>
      <c r="M717" s="361">
        <f>+VLOOKUP($E717,Emissions!$1:$1048576,MATCH(DATE(M$2,1,1),Emissions!$A$1:$LI$1),FALSE)</f>
        <v>0</v>
      </c>
      <c r="N717" s="361">
        <f>+VLOOKUP($E717,Emissions!$1:$1048576,MATCH(DATE(N$2,1,1),Emissions!$A$1:$LI$1),FALSE)</f>
        <v>0</v>
      </c>
      <c r="O717" s="361">
        <f>+VLOOKUP($E717,Emissions!$1:$1048576,MATCH(DATE(O$2,1,1),Emissions!$A$1:$LI$1),FALSE)</f>
        <v>0</v>
      </c>
      <c r="P717" s="361">
        <f>+VLOOKUP($E717,Emissions!$1:$1048576,MATCH(DATE(P$2,1,1),Emissions!$A$1:$LI$1),FALSE)</f>
        <v>0</v>
      </c>
      <c r="Q717" s="361">
        <f>+VLOOKUP($E717,Emissions!$1:$1048576,MATCH(DATE(Q$2,1,1),Emissions!$A$1:$LI$1),FALSE)</f>
        <v>0</v>
      </c>
      <c r="R717" s="361">
        <f>+VLOOKUP($E717,Emissions!$1:$1048576,MATCH(DATE(R$2,1,1),Emissions!$A$1:$LI$1),FALSE)</f>
        <v>0</v>
      </c>
      <c r="S717" s="361">
        <f>+VLOOKUP($E717,Emissions!$1:$1048576,MATCH(DATE(S$2,1,1),Emissions!$A$1:$LI$1),FALSE)</f>
        <v>0</v>
      </c>
      <c r="T717" s="361">
        <f>+VLOOKUP($E717,Emissions!$1:$1048576,MATCH(DATE(T$2,1,1),Emissions!$A$1:$LI$1),FALSE)</f>
        <v>0</v>
      </c>
      <c r="U717" s="361">
        <f>+VLOOKUP($E717,Emissions!$1:$1048576,MATCH(DATE(U$2,1,1),Emissions!$A$1:$LI$1),FALSE)</f>
        <v>0</v>
      </c>
      <c r="V717" s="361">
        <f>+VLOOKUP($E717,Emissions!$1:$1048576,MATCH(DATE(V$2,1,1),Emissions!$A$1:$LI$1),FALSE)</f>
        <v>0</v>
      </c>
      <c r="W717" s="361">
        <f>+VLOOKUP($E717,Emissions!$1:$1048576,MATCH(DATE(W$2,1,1),Emissions!$A$1:$LI$1),FALSE)</f>
        <v>0</v>
      </c>
      <c r="X717" s="361">
        <f>+VLOOKUP($E717,Emissions!$1:$1048576,MATCH(DATE(X$2,1,1),Emissions!$A$1:$LI$1),FALSE)</f>
        <v>0</v>
      </c>
      <c r="Y717" s="361">
        <f>+VLOOKUP($E717,Emissions!$1:$1048576,MATCH(DATE(Y$2,1,1),Emissions!$A$1:$LI$1),FALSE)</f>
        <v>0</v>
      </c>
      <c r="Z717" s="361">
        <f>+VLOOKUP($E717,Emissions!$1:$1048576,MATCH(DATE(Z$2,1,1),Emissions!$A$1:$LI$1),FALSE)</f>
        <v>0</v>
      </c>
      <c r="AA717" s="361">
        <f>+VLOOKUP($E717,Emissions!$1:$1048576,MATCH(DATE(AA$2,1,1),Emissions!$A$1:$LI$1),FALSE)</f>
        <v>0</v>
      </c>
      <c r="AB717" s="361">
        <f>+VLOOKUP($E717,Emissions!$1:$1048576,MATCH(DATE(AB$2,1,1),Emissions!$A$1:$LI$1),FALSE)</f>
        <v>0</v>
      </c>
      <c r="AC717" s="361">
        <f>+VLOOKUP($E717,Emissions!$1:$1048576,MATCH(DATE(AC$2,1,1),Emissions!$A$1:$LI$1),FALSE)</f>
        <v>0</v>
      </c>
      <c r="AD717" s="361">
        <f>+VLOOKUP($E717,Emissions!$1:$1048576,MATCH(DATE(AD$2,1,1),Emissions!$A$1:$LI$1),FALSE)</f>
        <v>0</v>
      </c>
      <c r="AE717" s="361">
        <f>+VLOOKUP($E717,Emissions!$1:$1048576,MATCH(DATE(AE$2,1,1),Emissions!$A$1:$LI$1),FALSE)</f>
        <v>0</v>
      </c>
      <c r="AF717" s="361">
        <f>+VLOOKUP($E717,Emissions!$1:$1048576,MATCH(DATE(AF$2,1,1),Emissions!$A$1:$LI$1),FALSE)</f>
        <v>0</v>
      </c>
      <c r="AG717" s="361">
        <f>+VLOOKUP($E717,Emissions!$1:$1048576,MATCH(DATE(AG$2,1,1),Emissions!$A$1:$LI$1),FALSE)</f>
        <v>0</v>
      </c>
      <c r="AH717" s="361">
        <f>+VLOOKUP($E717,Emissions!$1:$1048576,MATCH(DATE(AH$2,1,1),Emissions!$A$1:$LI$1),FALSE)</f>
        <v>0</v>
      </c>
      <c r="AI717" s="361">
        <f>+VLOOKUP($E717,Emissions!$1:$1048576,MATCH(DATE(AI$2,1,1),Emissions!$A$1:$LI$1),FALSE)</f>
        <v>0</v>
      </c>
      <c r="AJ717" s="361">
        <f>+VLOOKUP($E717,Emissions!$1:$1048576,MATCH(DATE(AJ$2,1,1),Emissions!$A$1:$LI$1),FALSE)</f>
        <v>0</v>
      </c>
      <c r="AK717" s="361">
        <f>+VLOOKUP($E717,Emissions!$1:$1048576,MATCH(DATE(AK$2,1,1),Emissions!$A$1:$LI$1),FALSE)</f>
        <v>0</v>
      </c>
      <c r="AL717" s="361">
        <f>+VLOOKUP($E717,Emissions!$1:$1048576,MATCH(DATE(AL$2,1,1),Emissions!$A$1:$LI$1),FALSE)</f>
        <v>0</v>
      </c>
      <c r="AM717" s="361">
        <f>+VLOOKUP($E717,Emissions!$1:$1048576,MATCH(DATE(AM$2,1,1),Emissions!$A$1:$LI$1),FALSE)</f>
        <v>0</v>
      </c>
      <c r="AN717" s="361">
        <f>+VLOOKUP($E717,Emissions!$1:$1048576,MATCH(DATE(AN$2,1,1),Emissions!$A$1:$LI$1),FALSE)</f>
        <v>0</v>
      </c>
      <c r="AO717" s="361">
        <f>+VLOOKUP($E717,Emissions!$1:$1048576,MATCH(DATE(AO$2,1,1),Emissions!$A$1:$LI$1),FALSE)</f>
        <v>0</v>
      </c>
    </row>
    <row r="718" spans="1:41" s="92" customFormat="1" ht="15" customHeight="1" x14ac:dyDescent="0.35">
      <c r="A718" s="411"/>
      <c r="B718" s="170"/>
      <c r="C718" s="137" t="s">
        <v>1090</v>
      </c>
      <c r="D718" s="147" t="s">
        <v>1032</v>
      </c>
      <c r="E718" s="136" t="s">
        <v>2807</v>
      </c>
      <c r="F718" s="327">
        <f>+VLOOKUP($E718,Emissions!$1:$1048576,MATCH(DATE(F$2,1,1),Emissions!$A$1:$LI$1),FALSE)</f>
        <v>1.254554288</v>
      </c>
      <c r="G718" s="327">
        <f>+VLOOKUP($E718,Emissions!$1:$1048576,MATCH(DATE(G$2,1,1),Emissions!$A$1:$LI$1),FALSE)</f>
        <v>1.2329703890000001</v>
      </c>
      <c r="H718" s="327">
        <f>+VLOOKUP($E718,Emissions!$1:$1048576,MATCH(DATE(H$2,1,1),Emissions!$A$1:$LI$1),FALSE)</f>
        <v>1.213073203</v>
      </c>
      <c r="I718" s="327">
        <f>+VLOOKUP($E718,Emissions!$1:$1048576,MATCH(DATE(I$2,1,1),Emissions!$A$1:$LI$1),FALSE)</f>
        <v>1.1907192929999999</v>
      </c>
      <c r="J718" s="327">
        <f>+VLOOKUP($E718,Emissions!$1:$1048576,MATCH(DATE(J$2,1,1),Emissions!$A$1:$LI$1),FALSE)</f>
        <v>1.1834890549999999</v>
      </c>
      <c r="K718" s="327">
        <f>+VLOOKUP($E718,Emissions!$1:$1048576,MATCH(DATE(K$2,1,1),Emissions!$A$1:$LI$1),FALSE)</f>
        <v>1.1876483879999999</v>
      </c>
      <c r="L718" s="327">
        <f>+VLOOKUP($E718,Emissions!$1:$1048576,MATCH(DATE(L$2,1,1),Emissions!$A$1:$LI$1),FALSE)</f>
        <v>1.2002413329999999</v>
      </c>
      <c r="M718" s="327">
        <f>+VLOOKUP($E718,Emissions!$1:$1048576,MATCH(DATE(M$2,1,1),Emissions!$A$1:$LI$1),FALSE)</f>
        <v>1.198899038</v>
      </c>
      <c r="N718" s="327">
        <f>+VLOOKUP($E718,Emissions!$1:$1048576,MATCH(DATE(N$2,1,1),Emissions!$A$1:$LI$1),FALSE)</f>
        <v>1.1838862269999999</v>
      </c>
      <c r="O718" s="327">
        <f>+VLOOKUP($E718,Emissions!$1:$1048576,MATCH(DATE(O$2,1,1),Emissions!$A$1:$LI$1),FALSE)</f>
        <v>1.1563073530000001</v>
      </c>
      <c r="P718" s="327">
        <f>+VLOOKUP($E718,Emissions!$1:$1048576,MATCH(DATE(P$2,1,1),Emissions!$A$1:$LI$1),FALSE)</f>
        <v>1.1171802179999999</v>
      </c>
      <c r="Q718" s="327">
        <f>+VLOOKUP($E718,Emissions!$1:$1048576,MATCH(DATE(Q$2,1,1),Emissions!$A$1:$LI$1),FALSE)</f>
        <v>1.0889084469999999</v>
      </c>
      <c r="R718" s="327">
        <f>+VLOOKUP($E718,Emissions!$1:$1048576,MATCH(DATE(R$2,1,1),Emissions!$A$1:$LI$1),FALSE)</f>
        <v>1.068465529</v>
      </c>
      <c r="S718" s="327">
        <f>+VLOOKUP($E718,Emissions!$1:$1048576,MATCH(DATE(S$2,1,1),Emissions!$A$1:$LI$1),FALSE)</f>
        <v>1.0531952330000001</v>
      </c>
      <c r="T718" s="327">
        <f>+VLOOKUP($E718,Emissions!$1:$1048576,MATCH(DATE(T$2,1,1),Emissions!$A$1:$LI$1),FALSE)</f>
        <v>1.0412526710000001</v>
      </c>
      <c r="U718" s="327">
        <f>+VLOOKUP($E718,Emissions!$1:$1048576,MATCH(DATE(U$2,1,1),Emissions!$A$1:$LI$1),FALSE)</f>
        <v>1.03146358</v>
      </c>
      <c r="V718" s="327">
        <f>+VLOOKUP($E718,Emissions!$1:$1048576,MATCH(DATE(V$2,1,1),Emissions!$A$1:$LI$1),FALSE)</f>
        <v>1.0217779380000001</v>
      </c>
      <c r="W718" s="327">
        <f>+VLOOKUP($E718,Emissions!$1:$1048576,MATCH(DATE(W$2,1,1),Emissions!$A$1:$LI$1),FALSE)</f>
        <v>1.012080984</v>
      </c>
      <c r="X718" s="327">
        <f>+VLOOKUP($E718,Emissions!$1:$1048576,MATCH(DATE(X$2,1,1),Emissions!$A$1:$LI$1),FALSE)</f>
        <v>1.002548526</v>
      </c>
      <c r="Y718" s="327">
        <f>+VLOOKUP($E718,Emissions!$1:$1048576,MATCH(DATE(Y$2,1,1),Emissions!$A$1:$LI$1),FALSE)</f>
        <v>0.99344718139999999</v>
      </c>
      <c r="Z718" s="327">
        <f>+VLOOKUP($E718,Emissions!$1:$1048576,MATCH(DATE(Z$2,1,1),Emissions!$A$1:$LI$1),FALSE)</f>
        <v>0.98501868029999995</v>
      </c>
      <c r="AA718" s="327">
        <f>+VLOOKUP($E718,Emissions!$1:$1048576,MATCH(DATE(AA$2,1,1),Emissions!$A$1:$LI$1),FALSE)</f>
        <v>0.97894778410000005</v>
      </c>
      <c r="AB718" s="327">
        <f>+VLOOKUP($E718,Emissions!$1:$1048576,MATCH(DATE(AB$2,1,1),Emissions!$A$1:$LI$1),FALSE)</f>
        <v>0.97533717860000002</v>
      </c>
      <c r="AC718" s="327">
        <f>+VLOOKUP($E718,Emissions!$1:$1048576,MATCH(DATE(AC$2,1,1),Emissions!$A$1:$LI$1),FALSE)</f>
        <v>0.9741975464</v>
      </c>
      <c r="AD718" s="327">
        <f>+VLOOKUP($E718,Emissions!$1:$1048576,MATCH(DATE(AD$2,1,1),Emissions!$A$1:$LI$1),FALSE)</f>
        <v>0.97548283430000005</v>
      </c>
      <c r="AE718" s="327">
        <f>+VLOOKUP($E718,Emissions!$1:$1048576,MATCH(DATE(AE$2,1,1),Emissions!$A$1:$LI$1),FALSE)</f>
        <v>0.9789754933</v>
      </c>
      <c r="AF718" s="327">
        <f>+VLOOKUP($E718,Emissions!$1:$1048576,MATCH(DATE(AF$2,1,1),Emissions!$A$1:$LI$1),FALSE)</f>
        <v>0.9854960706</v>
      </c>
      <c r="AG718" s="327">
        <f>+VLOOKUP($E718,Emissions!$1:$1048576,MATCH(DATE(AG$2,1,1),Emissions!$A$1:$LI$1),FALSE)</f>
        <v>0.99507309399999999</v>
      </c>
      <c r="AH718" s="327">
        <f>+VLOOKUP($E718,Emissions!$1:$1048576,MATCH(DATE(AH$2,1,1),Emissions!$A$1:$LI$1),FALSE)</f>
        <v>1.0075534349999999</v>
      </c>
      <c r="AI718" s="327">
        <f>+VLOOKUP($E718,Emissions!$1:$1048576,MATCH(DATE(AI$2,1,1),Emissions!$A$1:$LI$1),FALSE)</f>
        <v>1.022519937</v>
      </c>
      <c r="AJ718" s="327">
        <f>+VLOOKUP($E718,Emissions!$1:$1048576,MATCH(DATE(AJ$2,1,1),Emissions!$A$1:$LI$1),FALSE)</f>
        <v>1.0394323990000001</v>
      </c>
      <c r="AK718" s="327">
        <f>+VLOOKUP($E718,Emissions!$1:$1048576,MATCH(DATE(AK$2,1,1),Emissions!$A$1:$LI$1),FALSE)</f>
        <v>1.0582892589999999</v>
      </c>
      <c r="AL718" s="327">
        <f>+VLOOKUP($E718,Emissions!$1:$1048576,MATCH(DATE(AL$2,1,1),Emissions!$A$1:$LI$1),FALSE)</f>
        <v>1.0786233649999999</v>
      </c>
      <c r="AM718" s="327">
        <f>+VLOOKUP($E718,Emissions!$1:$1048576,MATCH(DATE(AM$2,1,1),Emissions!$A$1:$LI$1),FALSE)</f>
        <v>1.099972977</v>
      </c>
      <c r="AN718" s="327">
        <f>+VLOOKUP($E718,Emissions!$1:$1048576,MATCH(DATE(AN$2,1,1),Emissions!$A$1:$LI$1),FALSE)</f>
        <v>1.1218892650000001</v>
      </c>
      <c r="AO718" s="327">
        <f>+VLOOKUP($E718,Emissions!$1:$1048576,MATCH(DATE(AO$2,1,1),Emissions!$A$1:$LI$1),FALSE)</f>
        <v>1.1439402089999999</v>
      </c>
    </row>
    <row r="719" spans="1:41" ht="15" customHeight="1" x14ac:dyDescent="0.35">
      <c r="A719" s="411"/>
      <c r="B719" s="170"/>
      <c r="C719" s="138" t="s">
        <v>606</v>
      </c>
      <c r="D719" s="114" t="s">
        <v>1032</v>
      </c>
      <c r="E719" s="50" t="s">
        <v>2808</v>
      </c>
      <c r="F719" s="361">
        <f>+VLOOKUP($E719,Emissions!$1:$1048576,MATCH(DATE(F$2,1,1),Emissions!$A$1:$LI$1),FALSE)</f>
        <v>0.91075658690000005</v>
      </c>
      <c r="G719" s="361">
        <f>+VLOOKUP($E719,Emissions!$1:$1048576,MATCH(DATE(G$2,1,1),Emissions!$A$1:$LI$1),FALSE)</f>
        <v>0.89084170890000003</v>
      </c>
      <c r="H719" s="361">
        <f>+VLOOKUP($E719,Emissions!$1:$1048576,MATCH(DATE(H$2,1,1),Emissions!$A$1:$LI$1),FALSE)</f>
        <v>0.87298660179999998</v>
      </c>
      <c r="I719" s="361">
        <f>+VLOOKUP($E719,Emissions!$1:$1048576,MATCH(DATE(I$2,1,1),Emissions!$A$1:$LI$1),FALSE)</f>
        <v>0.85371367870000003</v>
      </c>
      <c r="J719" s="361">
        <f>+VLOOKUP($E719,Emissions!$1:$1048576,MATCH(DATE(J$2,1,1),Emissions!$A$1:$LI$1),FALSE)</f>
        <v>0.84715726000000002</v>
      </c>
      <c r="K719" s="361">
        <f>+VLOOKUP($E719,Emissions!$1:$1048576,MATCH(DATE(K$2,1,1),Emissions!$A$1:$LI$1),FALSE)</f>
        <v>0.85007281150000003</v>
      </c>
      <c r="L719" s="361">
        <f>+VLOOKUP($E719,Emissions!$1:$1048576,MATCH(DATE(L$2,1,1),Emissions!$A$1:$LI$1),FALSE)</f>
        <v>0.85998495699999999</v>
      </c>
      <c r="M719" s="361">
        <f>+VLOOKUP($E719,Emissions!$1:$1048576,MATCH(DATE(M$2,1,1),Emissions!$A$1:$LI$1),FALSE)</f>
        <v>0.85886702110000002</v>
      </c>
      <c r="N719" s="361">
        <f>+VLOOKUP($E719,Emissions!$1:$1048576,MATCH(DATE(N$2,1,1),Emissions!$A$1:$LI$1),FALSE)</f>
        <v>0.84724793330000003</v>
      </c>
      <c r="O719" s="361">
        <f>+VLOOKUP($E719,Emissions!$1:$1048576,MATCH(DATE(O$2,1,1),Emissions!$A$1:$LI$1),FALSE)</f>
        <v>0.82622936469999997</v>
      </c>
      <c r="P719" s="361">
        <f>+VLOOKUP($E719,Emissions!$1:$1048576,MATCH(DATE(P$2,1,1),Emissions!$A$1:$LI$1),FALSE)</f>
        <v>0.79669311239999996</v>
      </c>
      <c r="Q719" s="361">
        <f>+VLOOKUP($E719,Emissions!$1:$1048576,MATCH(DATE(Q$2,1,1),Emissions!$A$1:$LI$1),FALSE)</f>
        <v>0.77520659569999995</v>
      </c>
      <c r="R719" s="361">
        <f>+VLOOKUP($E719,Emissions!$1:$1048576,MATCH(DATE(R$2,1,1),Emissions!$A$1:$LI$1),FALSE)</f>
        <v>0.75943117589999998</v>
      </c>
      <c r="S719" s="361">
        <f>+VLOOKUP($E719,Emissions!$1:$1048576,MATCH(DATE(S$2,1,1),Emissions!$A$1:$LI$1),FALSE)</f>
        <v>0.74739582760000001</v>
      </c>
      <c r="T719" s="361">
        <f>+VLOOKUP($E719,Emissions!$1:$1048576,MATCH(DATE(T$2,1,1),Emissions!$A$1:$LI$1),FALSE)</f>
        <v>0.73775519430000003</v>
      </c>
      <c r="U719" s="361">
        <f>+VLOOKUP($E719,Emissions!$1:$1048576,MATCH(DATE(U$2,1,1),Emissions!$A$1:$LI$1),FALSE)</f>
        <v>0.72967432580000002</v>
      </c>
      <c r="V719" s="361">
        <f>+VLOOKUP($E719,Emissions!$1:$1048576,MATCH(DATE(V$2,1,1),Emissions!$A$1:$LI$1),FALSE)</f>
        <v>0.72166976839999997</v>
      </c>
      <c r="W719" s="361">
        <f>+VLOOKUP($E719,Emissions!$1:$1048576,MATCH(DATE(W$2,1,1),Emissions!$A$1:$LI$1),FALSE)</f>
        <v>0.71370749479999995</v>
      </c>
      <c r="X719" s="361">
        <f>+VLOOKUP($E719,Emissions!$1:$1048576,MATCH(DATE(X$2,1,1),Emissions!$A$1:$LI$1),FALSE)</f>
        <v>0.70596461060000004</v>
      </c>
      <c r="Y719" s="361">
        <f>+VLOOKUP($E719,Emissions!$1:$1048576,MATCH(DATE(Y$2,1,1),Emissions!$A$1:$LI$1),FALSE)</f>
        <v>0.69867250859999996</v>
      </c>
      <c r="Z719" s="361">
        <f>+VLOOKUP($E719,Emissions!$1:$1048576,MATCH(DATE(Z$2,1,1),Emissions!$A$1:$LI$1),FALSE)</f>
        <v>0.69202401130000002</v>
      </c>
      <c r="AA719" s="361">
        <f>+VLOOKUP($E719,Emissions!$1:$1048576,MATCH(DATE(AA$2,1,1),Emissions!$A$1:$LI$1),FALSE)</f>
        <v>0.68729323689999999</v>
      </c>
      <c r="AB719" s="361">
        <f>+VLOOKUP($E719,Emissions!$1:$1048576,MATCH(DATE(AB$2,1,1),Emissions!$A$1:$LI$1),FALSE)</f>
        <v>0.68458242739999997</v>
      </c>
      <c r="AC719" s="361">
        <f>+VLOOKUP($E719,Emissions!$1:$1048576,MATCH(DATE(AC$2,1,1),Emissions!$A$1:$LI$1),FALSE)</f>
        <v>0.68391393010000001</v>
      </c>
      <c r="AD719" s="361">
        <f>+VLOOKUP($E719,Emissions!$1:$1048576,MATCH(DATE(AD$2,1,1),Emissions!$A$1:$LI$1),FALSE)</f>
        <v>0.68525255979999999</v>
      </c>
      <c r="AE719" s="361">
        <f>+VLOOKUP($E719,Emissions!$1:$1048576,MATCH(DATE(AE$2,1,1),Emissions!$A$1:$LI$1),FALSE)</f>
        <v>0.68839907659999999</v>
      </c>
      <c r="AF719" s="361">
        <f>+VLOOKUP($E719,Emissions!$1:$1048576,MATCH(DATE(AF$2,1,1),Emissions!$A$1:$LI$1),FALSE)</f>
        <v>0.69396485279999998</v>
      </c>
      <c r="AG719" s="361">
        <f>+VLOOKUP($E719,Emissions!$1:$1048576,MATCH(DATE(AG$2,1,1),Emissions!$A$1:$LI$1),FALSE)</f>
        <v>0.7019921522</v>
      </c>
      <c r="AH719" s="361">
        <f>+VLOOKUP($E719,Emissions!$1:$1048576,MATCH(DATE(AH$2,1,1),Emissions!$A$1:$LI$1),FALSE)</f>
        <v>0.71238029810000003</v>
      </c>
      <c r="AI719" s="361">
        <f>+VLOOKUP($E719,Emissions!$1:$1048576,MATCH(DATE(AI$2,1,1),Emissions!$A$1:$LI$1),FALSE)</f>
        <v>0.72480008689999997</v>
      </c>
      <c r="AJ719" s="361">
        <f>+VLOOKUP($E719,Emissions!$1:$1048576,MATCH(DATE(AJ$2,1,1),Emissions!$A$1:$LI$1),FALSE)</f>
        <v>0.73881032369999999</v>
      </c>
      <c r="AK719" s="361">
        <f>+VLOOKUP($E719,Emissions!$1:$1048576,MATCH(DATE(AK$2,1,1),Emissions!$A$1:$LI$1),FALSE)</f>
        <v>0.75436587369999997</v>
      </c>
      <c r="AL719" s="361">
        <f>+VLOOKUP($E719,Emissions!$1:$1048576,MATCH(DATE(AL$2,1,1),Emissions!$A$1:$LI$1),FALSE)</f>
        <v>0.77109133399999996</v>
      </c>
      <c r="AM719" s="361">
        <f>+VLOOKUP($E719,Emissions!$1:$1048576,MATCH(DATE(AM$2,1,1),Emissions!$A$1:$LI$1),FALSE)</f>
        <v>0.78861448270000001</v>
      </c>
      <c r="AN719" s="361">
        <f>+VLOOKUP($E719,Emissions!$1:$1048576,MATCH(DATE(AN$2,1,1),Emissions!$A$1:$LI$1),FALSE)</f>
        <v>0.80656996599999997</v>
      </c>
      <c r="AO719" s="361">
        <f>+VLOOKUP($E719,Emissions!$1:$1048576,MATCH(DATE(AO$2,1,1),Emissions!$A$1:$LI$1),FALSE)</f>
        <v>0.82460281300000005</v>
      </c>
    </row>
    <row r="720" spans="1:41" ht="15" customHeight="1" x14ac:dyDescent="0.35">
      <c r="A720" s="411"/>
      <c r="B720" s="170"/>
      <c r="C720" s="138" t="s">
        <v>607</v>
      </c>
      <c r="D720" s="114" t="s">
        <v>1032</v>
      </c>
      <c r="E720" s="50" t="s">
        <v>2809</v>
      </c>
      <c r="F720" s="361">
        <f>+VLOOKUP($E720,Emissions!$1:$1048576,MATCH(DATE(F$2,1,1),Emissions!$A$1:$LI$1),FALSE)</f>
        <v>0.34379770110000002</v>
      </c>
      <c r="G720" s="361">
        <f>+VLOOKUP($E720,Emissions!$1:$1048576,MATCH(DATE(G$2,1,1),Emissions!$A$1:$LI$1),FALSE)</f>
        <v>0.3421286804</v>
      </c>
      <c r="H720" s="361">
        <f>+VLOOKUP($E720,Emissions!$1:$1048576,MATCH(DATE(H$2,1,1),Emissions!$A$1:$LI$1),FALSE)</f>
        <v>0.34008660169999999</v>
      </c>
      <c r="I720" s="361">
        <f>+VLOOKUP($E720,Emissions!$1:$1048576,MATCH(DATE(I$2,1,1),Emissions!$A$1:$LI$1),FALSE)</f>
        <v>0.33700561470000001</v>
      </c>
      <c r="J720" s="361">
        <f>+VLOOKUP($E720,Emissions!$1:$1048576,MATCH(DATE(J$2,1,1),Emissions!$A$1:$LI$1),FALSE)</f>
        <v>0.33633179520000001</v>
      </c>
      <c r="K720" s="361">
        <f>+VLOOKUP($E720,Emissions!$1:$1048576,MATCH(DATE(K$2,1,1),Emissions!$A$1:$LI$1),FALSE)</f>
        <v>0.33757557669999999</v>
      </c>
      <c r="L720" s="361">
        <f>+VLOOKUP($E720,Emissions!$1:$1048576,MATCH(DATE(L$2,1,1),Emissions!$A$1:$LI$1),FALSE)</f>
        <v>0.34025637600000003</v>
      </c>
      <c r="M720" s="361">
        <f>+VLOOKUP($E720,Emissions!$1:$1048576,MATCH(DATE(M$2,1,1),Emissions!$A$1:$LI$1),FALSE)</f>
        <v>0.34003201729999999</v>
      </c>
      <c r="N720" s="361">
        <f>+VLOOKUP($E720,Emissions!$1:$1048576,MATCH(DATE(N$2,1,1),Emissions!$A$1:$LI$1),FALSE)</f>
        <v>0.33663829369999998</v>
      </c>
      <c r="O720" s="361">
        <f>+VLOOKUP($E720,Emissions!$1:$1048576,MATCH(DATE(O$2,1,1),Emissions!$A$1:$LI$1),FALSE)</f>
        <v>0.33007798799999999</v>
      </c>
      <c r="P720" s="361">
        <f>+VLOOKUP($E720,Emissions!$1:$1048576,MATCH(DATE(P$2,1,1),Emissions!$A$1:$LI$1),FALSE)</f>
        <v>0.32048710540000003</v>
      </c>
      <c r="Q720" s="361">
        <f>+VLOOKUP($E720,Emissions!$1:$1048576,MATCH(DATE(Q$2,1,1),Emissions!$A$1:$LI$1),FALSE)</f>
        <v>0.31370185090000002</v>
      </c>
      <c r="R720" s="361">
        <f>+VLOOKUP($E720,Emissions!$1:$1048576,MATCH(DATE(R$2,1,1),Emissions!$A$1:$LI$1),FALSE)</f>
        <v>0.30903435359999998</v>
      </c>
      <c r="S720" s="361">
        <f>+VLOOKUP($E720,Emissions!$1:$1048576,MATCH(DATE(S$2,1,1),Emissions!$A$1:$LI$1),FALSE)</f>
        <v>0.30579940509999998</v>
      </c>
      <c r="T720" s="361">
        <f>+VLOOKUP($E720,Emissions!$1:$1048576,MATCH(DATE(T$2,1,1),Emissions!$A$1:$LI$1),FALSE)</f>
        <v>0.30349747690000001</v>
      </c>
      <c r="U720" s="361">
        <f>+VLOOKUP($E720,Emissions!$1:$1048576,MATCH(DATE(U$2,1,1),Emissions!$A$1:$LI$1),FALSE)</f>
        <v>0.30178925429999998</v>
      </c>
      <c r="V720" s="361">
        <f>+VLOOKUP($E720,Emissions!$1:$1048576,MATCH(DATE(V$2,1,1),Emissions!$A$1:$LI$1),FALSE)</f>
        <v>0.30010816909999999</v>
      </c>
      <c r="W720" s="361">
        <f>+VLOOKUP($E720,Emissions!$1:$1048576,MATCH(DATE(W$2,1,1),Emissions!$A$1:$LI$1),FALSE)</f>
        <v>0.29837348879999998</v>
      </c>
      <c r="X720" s="361">
        <f>+VLOOKUP($E720,Emissions!$1:$1048576,MATCH(DATE(X$2,1,1),Emissions!$A$1:$LI$1),FALSE)</f>
        <v>0.29658391589999999</v>
      </c>
      <c r="Y720" s="361">
        <f>+VLOOKUP($E720,Emissions!$1:$1048576,MATCH(DATE(Y$2,1,1),Emissions!$A$1:$LI$1),FALSE)</f>
        <v>0.29477467280000003</v>
      </c>
      <c r="Z720" s="361">
        <f>+VLOOKUP($E720,Emissions!$1:$1048576,MATCH(DATE(Z$2,1,1),Emissions!$A$1:$LI$1),FALSE)</f>
        <v>0.29299466909999999</v>
      </c>
      <c r="AA720" s="361">
        <f>+VLOOKUP($E720,Emissions!$1:$1048576,MATCH(DATE(AA$2,1,1),Emissions!$A$1:$LI$1),FALSE)</f>
        <v>0.2916545472</v>
      </c>
      <c r="AB720" s="361">
        <f>+VLOOKUP($E720,Emissions!$1:$1048576,MATCH(DATE(AB$2,1,1),Emissions!$A$1:$LI$1),FALSE)</f>
        <v>0.29075475119999999</v>
      </c>
      <c r="AC720" s="361">
        <f>+VLOOKUP($E720,Emissions!$1:$1048576,MATCH(DATE(AC$2,1,1),Emissions!$A$1:$LI$1),FALSE)</f>
        <v>0.29028361629999999</v>
      </c>
      <c r="AD720" s="361">
        <f>+VLOOKUP($E720,Emissions!$1:$1048576,MATCH(DATE(AD$2,1,1),Emissions!$A$1:$LI$1),FALSE)</f>
        <v>0.2902302745</v>
      </c>
      <c r="AE720" s="361">
        <f>+VLOOKUP($E720,Emissions!$1:$1048576,MATCH(DATE(AE$2,1,1),Emissions!$A$1:$LI$1),FALSE)</f>
        <v>0.29057641670000001</v>
      </c>
      <c r="AF720" s="361">
        <f>+VLOOKUP($E720,Emissions!$1:$1048576,MATCH(DATE(AF$2,1,1),Emissions!$A$1:$LI$1),FALSE)</f>
        <v>0.29153121780000002</v>
      </c>
      <c r="AG720" s="361">
        <f>+VLOOKUP($E720,Emissions!$1:$1048576,MATCH(DATE(AG$2,1,1),Emissions!$A$1:$LI$1),FALSE)</f>
        <v>0.29308094169999999</v>
      </c>
      <c r="AH720" s="361">
        <f>+VLOOKUP($E720,Emissions!$1:$1048576,MATCH(DATE(AH$2,1,1),Emissions!$A$1:$LI$1),FALSE)</f>
        <v>0.29517313680000001</v>
      </c>
      <c r="AI720" s="361">
        <f>+VLOOKUP($E720,Emissions!$1:$1048576,MATCH(DATE(AI$2,1,1),Emissions!$A$1:$LI$1),FALSE)</f>
        <v>0.29771985039999999</v>
      </c>
      <c r="AJ720" s="361">
        <f>+VLOOKUP($E720,Emissions!$1:$1048576,MATCH(DATE(AJ$2,1,1),Emissions!$A$1:$LI$1),FALSE)</f>
        <v>0.30062207540000002</v>
      </c>
      <c r="AK720" s="361">
        <f>+VLOOKUP($E720,Emissions!$1:$1048576,MATCH(DATE(AK$2,1,1),Emissions!$A$1:$LI$1),FALSE)</f>
        <v>0.30392338499999999</v>
      </c>
      <c r="AL720" s="361">
        <f>+VLOOKUP($E720,Emissions!$1:$1048576,MATCH(DATE(AL$2,1,1),Emissions!$A$1:$LI$1),FALSE)</f>
        <v>0.30753203080000002</v>
      </c>
      <c r="AM720" s="361">
        <f>+VLOOKUP($E720,Emissions!$1:$1048576,MATCH(DATE(AM$2,1,1),Emissions!$A$1:$LI$1),FALSE)</f>
        <v>0.31135849389999998</v>
      </c>
      <c r="AN720" s="361">
        <f>+VLOOKUP($E720,Emissions!$1:$1048576,MATCH(DATE(AN$2,1,1),Emissions!$A$1:$LI$1),FALSE)</f>
        <v>0.31531929910000001</v>
      </c>
      <c r="AO720" s="361">
        <f>+VLOOKUP($E720,Emissions!$1:$1048576,MATCH(DATE(AO$2,1,1),Emissions!$A$1:$LI$1),FALSE)</f>
        <v>0.31933739589999999</v>
      </c>
    </row>
    <row r="721" spans="1:41" s="92" customFormat="1" ht="15" customHeight="1" x14ac:dyDescent="0.35">
      <c r="A721" s="411"/>
      <c r="B721" s="170"/>
      <c r="C721" s="137" t="s">
        <v>1091</v>
      </c>
      <c r="D721" s="147" t="s">
        <v>1032</v>
      </c>
      <c r="E721" s="136" t="s">
        <v>2810</v>
      </c>
      <c r="F721" s="327">
        <f>+VLOOKUP($E721,Emissions!$1:$1048576,MATCH(DATE(F$2,1,1),Emissions!$A$1:$LI$1),FALSE)</f>
        <v>0</v>
      </c>
      <c r="G721" s="327">
        <f>+VLOOKUP($E721,Emissions!$1:$1048576,MATCH(DATE(G$2,1,1),Emissions!$A$1:$LI$1),FALSE)</f>
        <v>0</v>
      </c>
      <c r="H721" s="327">
        <f>+VLOOKUP($E721,Emissions!$1:$1048576,MATCH(DATE(H$2,1,1),Emissions!$A$1:$LI$1),FALSE)</f>
        <v>0</v>
      </c>
      <c r="I721" s="327">
        <f>+VLOOKUP($E721,Emissions!$1:$1048576,MATCH(DATE(I$2,1,1),Emissions!$A$1:$LI$1),FALSE)</f>
        <v>0</v>
      </c>
      <c r="J721" s="327">
        <f>+VLOOKUP($E721,Emissions!$1:$1048576,MATCH(DATE(J$2,1,1),Emissions!$A$1:$LI$1),FALSE)</f>
        <v>0</v>
      </c>
      <c r="K721" s="327">
        <f>+VLOOKUP($E721,Emissions!$1:$1048576,MATCH(DATE(K$2,1,1),Emissions!$A$1:$LI$1),FALSE)</f>
        <v>0</v>
      </c>
      <c r="L721" s="327">
        <f>+VLOOKUP($E721,Emissions!$1:$1048576,MATCH(DATE(L$2,1,1),Emissions!$A$1:$LI$1),FALSE)</f>
        <v>0</v>
      </c>
      <c r="M721" s="327">
        <f>+VLOOKUP($E721,Emissions!$1:$1048576,MATCH(DATE(M$2,1,1),Emissions!$A$1:$LI$1),FALSE)</f>
        <v>0</v>
      </c>
      <c r="N721" s="327">
        <f>+VLOOKUP($E721,Emissions!$1:$1048576,MATCH(DATE(N$2,1,1),Emissions!$A$1:$LI$1),FALSE)</f>
        <v>0</v>
      </c>
      <c r="O721" s="327">
        <f>+VLOOKUP($E721,Emissions!$1:$1048576,MATCH(DATE(O$2,1,1),Emissions!$A$1:$LI$1),FALSE)</f>
        <v>0</v>
      </c>
      <c r="P721" s="327">
        <f>+VLOOKUP($E721,Emissions!$1:$1048576,MATCH(DATE(P$2,1,1),Emissions!$A$1:$LI$1),FALSE)</f>
        <v>0</v>
      </c>
      <c r="Q721" s="327">
        <f>+VLOOKUP($E721,Emissions!$1:$1048576,MATCH(DATE(Q$2,1,1),Emissions!$A$1:$LI$1),FALSE)</f>
        <v>0</v>
      </c>
      <c r="R721" s="327">
        <f>+VLOOKUP($E721,Emissions!$1:$1048576,MATCH(DATE(R$2,1,1),Emissions!$A$1:$LI$1),FALSE)</f>
        <v>0</v>
      </c>
      <c r="S721" s="327">
        <f>+VLOOKUP($E721,Emissions!$1:$1048576,MATCH(DATE(S$2,1,1),Emissions!$A$1:$LI$1),FALSE)</f>
        <v>0</v>
      </c>
      <c r="T721" s="327">
        <f>+VLOOKUP($E721,Emissions!$1:$1048576,MATCH(DATE(T$2,1,1),Emissions!$A$1:$LI$1),FALSE)</f>
        <v>0</v>
      </c>
      <c r="U721" s="327">
        <f>+VLOOKUP($E721,Emissions!$1:$1048576,MATCH(DATE(U$2,1,1),Emissions!$A$1:$LI$1),FALSE)</f>
        <v>0</v>
      </c>
      <c r="V721" s="327">
        <f>+VLOOKUP($E721,Emissions!$1:$1048576,MATCH(DATE(V$2,1,1),Emissions!$A$1:$LI$1),FALSE)</f>
        <v>0</v>
      </c>
      <c r="W721" s="327">
        <f>+VLOOKUP($E721,Emissions!$1:$1048576,MATCH(DATE(W$2,1,1),Emissions!$A$1:$LI$1),FALSE)</f>
        <v>0</v>
      </c>
      <c r="X721" s="327">
        <f>+VLOOKUP($E721,Emissions!$1:$1048576,MATCH(DATE(X$2,1,1),Emissions!$A$1:$LI$1),FALSE)</f>
        <v>0</v>
      </c>
      <c r="Y721" s="327">
        <f>+VLOOKUP($E721,Emissions!$1:$1048576,MATCH(DATE(Y$2,1,1),Emissions!$A$1:$LI$1),FALSE)</f>
        <v>0</v>
      </c>
      <c r="Z721" s="327">
        <f>+VLOOKUP($E721,Emissions!$1:$1048576,MATCH(DATE(Z$2,1,1),Emissions!$A$1:$LI$1),FALSE)</f>
        <v>0</v>
      </c>
      <c r="AA721" s="327">
        <f>+VLOOKUP($E721,Emissions!$1:$1048576,MATCH(DATE(AA$2,1,1),Emissions!$A$1:$LI$1),FALSE)</f>
        <v>0</v>
      </c>
      <c r="AB721" s="327">
        <f>+VLOOKUP($E721,Emissions!$1:$1048576,MATCH(DATE(AB$2,1,1),Emissions!$A$1:$LI$1),FALSE)</f>
        <v>0</v>
      </c>
      <c r="AC721" s="327">
        <f>+VLOOKUP($E721,Emissions!$1:$1048576,MATCH(DATE(AC$2,1,1),Emissions!$A$1:$LI$1),FALSE)</f>
        <v>0</v>
      </c>
      <c r="AD721" s="327">
        <f>+VLOOKUP($E721,Emissions!$1:$1048576,MATCH(DATE(AD$2,1,1),Emissions!$A$1:$LI$1),FALSE)</f>
        <v>0</v>
      </c>
      <c r="AE721" s="327">
        <f>+VLOOKUP($E721,Emissions!$1:$1048576,MATCH(DATE(AE$2,1,1),Emissions!$A$1:$LI$1),FALSE)</f>
        <v>0</v>
      </c>
      <c r="AF721" s="327">
        <f>+VLOOKUP($E721,Emissions!$1:$1048576,MATCH(DATE(AF$2,1,1),Emissions!$A$1:$LI$1),FALSE)</f>
        <v>0</v>
      </c>
      <c r="AG721" s="327">
        <f>+VLOOKUP($E721,Emissions!$1:$1048576,MATCH(DATE(AG$2,1,1),Emissions!$A$1:$LI$1),FALSE)</f>
        <v>0</v>
      </c>
      <c r="AH721" s="327">
        <f>+VLOOKUP($E721,Emissions!$1:$1048576,MATCH(DATE(AH$2,1,1),Emissions!$A$1:$LI$1),FALSE)</f>
        <v>0</v>
      </c>
      <c r="AI721" s="327">
        <f>+VLOOKUP($E721,Emissions!$1:$1048576,MATCH(DATE(AI$2,1,1),Emissions!$A$1:$LI$1),FALSE)</f>
        <v>0</v>
      </c>
      <c r="AJ721" s="327">
        <f>+VLOOKUP($E721,Emissions!$1:$1048576,MATCH(DATE(AJ$2,1,1),Emissions!$A$1:$LI$1),FALSE)</f>
        <v>0</v>
      </c>
      <c r="AK721" s="327">
        <f>+VLOOKUP($E721,Emissions!$1:$1048576,MATCH(DATE(AK$2,1,1),Emissions!$A$1:$LI$1),FALSE)</f>
        <v>0</v>
      </c>
      <c r="AL721" s="327">
        <f>+VLOOKUP($E721,Emissions!$1:$1048576,MATCH(DATE(AL$2,1,1),Emissions!$A$1:$LI$1),FALSE)</f>
        <v>0</v>
      </c>
      <c r="AM721" s="327">
        <f>+VLOOKUP($E721,Emissions!$1:$1048576,MATCH(DATE(AM$2,1,1),Emissions!$A$1:$LI$1),FALSE)</f>
        <v>0</v>
      </c>
      <c r="AN721" s="327">
        <f>+VLOOKUP($E721,Emissions!$1:$1048576,MATCH(DATE(AN$2,1,1),Emissions!$A$1:$LI$1),FALSE)</f>
        <v>0</v>
      </c>
      <c r="AO721" s="327">
        <f>+VLOOKUP($E721,Emissions!$1:$1048576,MATCH(DATE(AO$2,1,1),Emissions!$A$1:$LI$1),FALSE)</f>
        <v>0</v>
      </c>
    </row>
    <row r="722" spans="1:41" ht="15" customHeight="1" x14ac:dyDescent="0.35">
      <c r="A722" s="411"/>
      <c r="B722" s="170"/>
      <c r="C722" s="138" t="s">
        <v>455</v>
      </c>
      <c r="D722" s="114" t="s">
        <v>1032</v>
      </c>
      <c r="E722" s="50" t="s">
        <v>2811</v>
      </c>
      <c r="F722" s="361">
        <f>+VLOOKUP($E722,Emissions!$1:$1048576,MATCH(DATE(F$2,1,1),Emissions!$A$1:$LI$1),FALSE)</f>
        <v>0</v>
      </c>
      <c r="G722" s="361">
        <f>+VLOOKUP($E722,Emissions!$1:$1048576,MATCH(DATE(G$2,1,1),Emissions!$A$1:$LI$1),FALSE)</f>
        <v>0</v>
      </c>
      <c r="H722" s="361">
        <f>+VLOOKUP($E722,Emissions!$1:$1048576,MATCH(DATE(H$2,1,1),Emissions!$A$1:$LI$1),FALSE)</f>
        <v>0</v>
      </c>
      <c r="I722" s="361">
        <f>+VLOOKUP($E722,Emissions!$1:$1048576,MATCH(DATE(I$2,1,1),Emissions!$A$1:$LI$1),FALSE)</f>
        <v>0</v>
      </c>
      <c r="J722" s="361">
        <f>+VLOOKUP($E722,Emissions!$1:$1048576,MATCH(DATE(J$2,1,1),Emissions!$A$1:$LI$1),FALSE)</f>
        <v>0</v>
      </c>
      <c r="K722" s="361">
        <f>+VLOOKUP($E722,Emissions!$1:$1048576,MATCH(DATE(K$2,1,1),Emissions!$A$1:$LI$1),FALSE)</f>
        <v>0</v>
      </c>
      <c r="L722" s="361">
        <f>+VLOOKUP($E722,Emissions!$1:$1048576,MATCH(DATE(L$2,1,1),Emissions!$A$1:$LI$1),FALSE)</f>
        <v>0</v>
      </c>
      <c r="M722" s="361">
        <f>+VLOOKUP($E722,Emissions!$1:$1048576,MATCH(DATE(M$2,1,1),Emissions!$A$1:$LI$1),FALSE)</f>
        <v>0</v>
      </c>
      <c r="N722" s="361">
        <f>+VLOOKUP($E722,Emissions!$1:$1048576,MATCH(DATE(N$2,1,1),Emissions!$A$1:$LI$1),FALSE)</f>
        <v>0</v>
      </c>
      <c r="O722" s="361">
        <f>+VLOOKUP($E722,Emissions!$1:$1048576,MATCH(DATE(O$2,1,1),Emissions!$A$1:$LI$1),FALSE)</f>
        <v>0</v>
      </c>
      <c r="P722" s="361">
        <f>+VLOOKUP($E722,Emissions!$1:$1048576,MATCH(DATE(P$2,1,1),Emissions!$A$1:$LI$1),FALSE)</f>
        <v>0</v>
      </c>
      <c r="Q722" s="361">
        <f>+VLOOKUP($E722,Emissions!$1:$1048576,MATCH(DATE(Q$2,1,1),Emissions!$A$1:$LI$1),FALSE)</f>
        <v>0</v>
      </c>
      <c r="R722" s="361">
        <f>+VLOOKUP($E722,Emissions!$1:$1048576,MATCH(DATE(R$2,1,1),Emissions!$A$1:$LI$1),FALSE)</f>
        <v>0</v>
      </c>
      <c r="S722" s="361">
        <f>+VLOOKUP($E722,Emissions!$1:$1048576,MATCH(DATE(S$2,1,1),Emissions!$A$1:$LI$1),FALSE)</f>
        <v>0</v>
      </c>
      <c r="T722" s="361">
        <f>+VLOOKUP($E722,Emissions!$1:$1048576,MATCH(DATE(T$2,1,1),Emissions!$A$1:$LI$1),FALSE)</f>
        <v>0</v>
      </c>
      <c r="U722" s="361">
        <f>+VLOOKUP($E722,Emissions!$1:$1048576,MATCH(DATE(U$2,1,1),Emissions!$A$1:$LI$1),FALSE)</f>
        <v>0</v>
      </c>
      <c r="V722" s="361">
        <f>+VLOOKUP($E722,Emissions!$1:$1048576,MATCH(DATE(V$2,1,1),Emissions!$A$1:$LI$1),FALSE)</f>
        <v>0</v>
      </c>
      <c r="W722" s="361">
        <f>+VLOOKUP($E722,Emissions!$1:$1048576,MATCH(DATE(W$2,1,1),Emissions!$A$1:$LI$1),FALSE)</f>
        <v>0</v>
      </c>
      <c r="X722" s="361">
        <f>+VLOOKUP($E722,Emissions!$1:$1048576,MATCH(DATE(X$2,1,1),Emissions!$A$1:$LI$1),FALSE)</f>
        <v>0</v>
      </c>
      <c r="Y722" s="361">
        <f>+VLOOKUP($E722,Emissions!$1:$1048576,MATCH(DATE(Y$2,1,1),Emissions!$A$1:$LI$1),FALSE)</f>
        <v>0</v>
      </c>
      <c r="Z722" s="361">
        <f>+VLOOKUP($E722,Emissions!$1:$1048576,MATCH(DATE(Z$2,1,1),Emissions!$A$1:$LI$1),FALSE)</f>
        <v>0</v>
      </c>
      <c r="AA722" s="361">
        <f>+VLOOKUP($E722,Emissions!$1:$1048576,MATCH(DATE(AA$2,1,1),Emissions!$A$1:$LI$1),FALSE)</f>
        <v>0</v>
      </c>
      <c r="AB722" s="361">
        <f>+VLOOKUP($E722,Emissions!$1:$1048576,MATCH(DATE(AB$2,1,1),Emissions!$A$1:$LI$1),FALSE)</f>
        <v>0</v>
      </c>
      <c r="AC722" s="361">
        <f>+VLOOKUP($E722,Emissions!$1:$1048576,MATCH(DATE(AC$2,1,1),Emissions!$A$1:$LI$1),FALSE)</f>
        <v>0</v>
      </c>
      <c r="AD722" s="361">
        <f>+VLOOKUP($E722,Emissions!$1:$1048576,MATCH(DATE(AD$2,1,1),Emissions!$A$1:$LI$1),FALSE)</f>
        <v>0</v>
      </c>
      <c r="AE722" s="361">
        <f>+VLOOKUP($E722,Emissions!$1:$1048576,MATCH(DATE(AE$2,1,1),Emissions!$A$1:$LI$1),FALSE)</f>
        <v>0</v>
      </c>
      <c r="AF722" s="361">
        <f>+VLOOKUP($E722,Emissions!$1:$1048576,MATCH(DATE(AF$2,1,1),Emissions!$A$1:$LI$1),FALSE)</f>
        <v>0</v>
      </c>
      <c r="AG722" s="361">
        <f>+VLOOKUP($E722,Emissions!$1:$1048576,MATCH(DATE(AG$2,1,1),Emissions!$A$1:$LI$1),FALSE)</f>
        <v>0</v>
      </c>
      <c r="AH722" s="361">
        <f>+VLOOKUP($E722,Emissions!$1:$1048576,MATCH(DATE(AH$2,1,1),Emissions!$A$1:$LI$1),FALSE)</f>
        <v>0</v>
      </c>
      <c r="AI722" s="361">
        <f>+VLOOKUP($E722,Emissions!$1:$1048576,MATCH(DATE(AI$2,1,1),Emissions!$A$1:$LI$1),FALSE)</f>
        <v>0</v>
      </c>
      <c r="AJ722" s="361">
        <f>+VLOOKUP($E722,Emissions!$1:$1048576,MATCH(DATE(AJ$2,1,1),Emissions!$A$1:$LI$1),FALSE)</f>
        <v>0</v>
      </c>
      <c r="AK722" s="361">
        <f>+VLOOKUP($E722,Emissions!$1:$1048576,MATCH(DATE(AK$2,1,1),Emissions!$A$1:$LI$1),FALSE)</f>
        <v>0</v>
      </c>
      <c r="AL722" s="361">
        <f>+VLOOKUP($E722,Emissions!$1:$1048576,MATCH(DATE(AL$2,1,1),Emissions!$A$1:$LI$1),FALSE)</f>
        <v>0</v>
      </c>
      <c r="AM722" s="361">
        <f>+VLOOKUP($E722,Emissions!$1:$1048576,MATCH(DATE(AM$2,1,1),Emissions!$A$1:$LI$1),FALSE)</f>
        <v>0</v>
      </c>
      <c r="AN722" s="361">
        <f>+VLOOKUP($E722,Emissions!$1:$1048576,MATCH(DATE(AN$2,1,1),Emissions!$A$1:$LI$1),FALSE)</f>
        <v>0</v>
      </c>
      <c r="AO722" s="361">
        <f>+VLOOKUP($E722,Emissions!$1:$1048576,MATCH(DATE(AO$2,1,1),Emissions!$A$1:$LI$1),FALSE)</f>
        <v>0</v>
      </c>
    </row>
    <row r="723" spans="1:41" ht="15" customHeight="1" x14ac:dyDescent="0.35">
      <c r="A723" s="411"/>
      <c r="B723" s="170"/>
      <c r="C723" s="138" t="s">
        <v>456</v>
      </c>
      <c r="D723" s="114" t="s">
        <v>1032</v>
      </c>
      <c r="E723" s="50" t="s">
        <v>2812</v>
      </c>
      <c r="F723" s="361">
        <f>+VLOOKUP($E723,Emissions!$1:$1048576,MATCH(DATE(F$2,1,1),Emissions!$A$1:$LI$1),FALSE)</f>
        <v>0</v>
      </c>
      <c r="G723" s="361">
        <f>+VLOOKUP($E723,Emissions!$1:$1048576,MATCH(DATE(G$2,1,1),Emissions!$A$1:$LI$1),FALSE)</f>
        <v>0</v>
      </c>
      <c r="H723" s="361">
        <f>+VLOOKUP($E723,Emissions!$1:$1048576,MATCH(DATE(H$2,1,1),Emissions!$A$1:$LI$1),FALSE)</f>
        <v>0</v>
      </c>
      <c r="I723" s="361">
        <f>+VLOOKUP($E723,Emissions!$1:$1048576,MATCH(DATE(I$2,1,1),Emissions!$A$1:$LI$1),FALSE)</f>
        <v>0</v>
      </c>
      <c r="J723" s="361">
        <f>+VLOOKUP($E723,Emissions!$1:$1048576,MATCH(DATE(J$2,1,1),Emissions!$A$1:$LI$1),FALSE)</f>
        <v>0</v>
      </c>
      <c r="K723" s="361">
        <f>+VLOOKUP($E723,Emissions!$1:$1048576,MATCH(DATE(K$2,1,1),Emissions!$A$1:$LI$1),FALSE)</f>
        <v>0</v>
      </c>
      <c r="L723" s="361">
        <f>+VLOOKUP($E723,Emissions!$1:$1048576,MATCH(DATE(L$2,1,1),Emissions!$A$1:$LI$1),FALSE)</f>
        <v>0</v>
      </c>
      <c r="M723" s="361">
        <f>+VLOOKUP($E723,Emissions!$1:$1048576,MATCH(DATE(M$2,1,1),Emissions!$A$1:$LI$1),FALSE)</f>
        <v>0</v>
      </c>
      <c r="N723" s="361">
        <f>+VLOOKUP($E723,Emissions!$1:$1048576,MATCH(DATE(N$2,1,1),Emissions!$A$1:$LI$1),FALSE)</f>
        <v>0</v>
      </c>
      <c r="O723" s="361">
        <f>+VLOOKUP($E723,Emissions!$1:$1048576,MATCH(DATE(O$2,1,1),Emissions!$A$1:$LI$1),FALSE)</f>
        <v>0</v>
      </c>
      <c r="P723" s="361">
        <f>+VLOOKUP($E723,Emissions!$1:$1048576,MATCH(DATE(P$2,1,1),Emissions!$A$1:$LI$1),FALSE)</f>
        <v>0</v>
      </c>
      <c r="Q723" s="361">
        <f>+VLOOKUP($E723,Emissions!$1:$1048576,MATCH(DATE(Q$2,1,1),Emissions!$A$1:$LI$1),FALSE)</f>
        <v>0</v>
      </c>
      <c r="R723" s="361">
        <f>+VLOOKUP($E723,Emissions!$1:$1048576,MATCH(DATE(R$2,1,1),Emissions!$A$1:$LI$1),FALSE)</f>
        <v>0</v>
      </c>
      <c r="S723" s="361">
        <f>+VLOOKUP($E723,Emissions!$1:$1048576,MATCH(DATE(S$2,1,1),Emissions!$A$1:$LI$1),FALSE)</f>
        <v>0</v>
      </c>
      <c r="T723" s="361">
        <f>+VLOOKUP($E723,Emissions!$1:$1048576,MATCH(DATE(T$2,1,1),Emissions!$A$1:$LI$1),FALSE)</f>
        <v>0</v>
      </c>
      <c r="U723" s="361">
        <f>+VLOOKUP($E723,Emissions!$1:$1048576,MATCH(DATE(U$2,1,1),Emissions!$A$1:$LI$1),FALSE)</f>
        <v>0</v>
      </c>
      <c r="V723" s="361">
        <f>+VLOOKUP($E723,Emissions!$1:$1048576,MATCH(DATE(V$2,1,1),Emissions!$A$1:$LI$1),FALSE)</f>
        <v>0</v>
      </c>
      <c r="W723" s="361">
        <f>+VLOOKUP($E723,Emissions!$1:$1048576,MATCH(DATE(W$2,1,1),Emissions!$A$1:$LI$1),FALSE)</f>
        <v>0</v>
      </c>
      <c r="X723" s="361">
        <f>+VLOOKUP($E723,Emissions!$1:$1048576,MATCH(DATE(X$2,1,1),Emissions!$A$1:$LI$1),FALSE)</f>
        <v>0</v>
      </c>
      <c r="Y723" s="361">
        <f>+VLOOKUP($E723,Emissions!$1:$1048576,MATCH(DATE(Y$2,1,1),Emissions!$A$1:$LI$1),FALSE)</f>
        <v>0</v>
      </c>
      <c r="Z723" s="361">
        <f>+VLOOKUP($E723,Emissions!$1:$1048576,MATCH(DATE(Z$2,1,1),Emissions!$A$1:$LI$1),FALSE)</f>
        <v>0</v>
      </c>
      <c r="AA723" s="361">
        <f>+VLOOKUP($E723,Emissions!$1:$1048576,MATCH(DATE(AA$2,1,1),Emissions!$A$1:$LI$1),FALSE)</f>
        <v>0</v>
      </c>
      <c r="AB723" s="361">
        <f>+VLOOKUP($E723,Emissions!$1:$1048576,MATCH(DATE(AB$2,1,1),Emissions!$A$1:$LI$1),FALSE)</f>
        <v>0</v>
      </c>
      <c r="AC723" s="361">
        <f>+VLOOKUP($E723,Emissions!$1:$1048576,MATCH(DATE(AC$2,1,1),Emissions!$A$1:$LI$1),FALSE)</f>
        <v>0</v>
      </c>
      <c r="AD723" s="361">
        <f>+VLOOKUP($E723,Emissions!$1:$1048576,MATCH(DATE(AD$2,1,1),Emissions!$A$1:$LI$1),FALSE)</f>
        <v>0</v>
      </c>
      <c r="AE723" s="361">
        <f>+VLOOKUP($E723,Emissions!$1:$1048576,MATCH(DATE(AE$2,1,1),Emissions!$A$1:$LI$1),FALSE)</f>
        <v>0</v>
      </c>
      <c r="AF723" s="361">
        <f>+VLOOKUP($E723,Emissions!$1:$1048576,MATCH(DATE(AF$2,1,1),Emissions!$A$1:$LI$1),FALSE)</f>
        <v>0</v>
      </c>
      <c r="AG723" s="361">
        <f>+VLOOKUP($E723,Emissions!$1:$1048576,MATCH(DATE(AG$2,1,1),Emissions!$A$1:$LI$1),FALSE)</f>
        <v>0</v>
      </c>
      <c r="AH723" s="361">
        <f>+VLOOKUP($E723,Emissions!$1:$1048576,MATCH(DATE(AH$2,1,1),Emissions!$A$1:$LI$1),FALSE)</f>
        <v>0</v>
      </c>
      <c r="AI723" s="361">
        <f>+VLOOKUP($E723,Emissions!$1:$1048576,MATCH(DATE(AI$2,1,1),Emissions!$A$1:$LI$1),FALSE)</f>
        <v>0</v>
      </c>
      <c r="AJ723" s="361">
        <f>+VLOOKUP($E723,Emissions!$1:$1048576,MATCH(DATE(AJ$2,1,1),Emissions!$A$1:$LI$1),FALSE)</f>
        <v>0</v>
      </c>
      <c r="AK723" s="361">
        <f>+VLOOKUP($E723,Emissions!$1:$1048576,MATCH(DATE(AK$2,1,1),Emissions!$A$1:$LI$1),FALSE)</f>
        <v>0</v>
      </c>
      <c r="AL723" s="361">
        <f>+VLOOKUP($E723,Emissions!$1:$1048576,MATCH(DATE(AL$2,1,1),Emissions!$A$1:$LI$1),FALSE)</f>
        <v>0</v>
      </c>
      <c r="AM723" s="361">
        <f>+VLOOKUP($E723,Emissions!$1:$1048576,MATCH(DATE(AM$2,1,1),Emissions!$A$1:$LI$1),FALSE)</f>
        <v>0</v>
      </c>
      <c r="AN723" s="361">
        <f>+VLOOKUP($E723,Emissions!$1:$1048576,MATCH(DATE(AN$2,1,1),Emissions!$A$1:$LI$1),FALSE)</f>
        <v>0</v>
      </c>
      <c r="AO723" s="361">
        <f>+VLOOKUP($E723,Emissions!$1:$1048576,MATCH(DATE(AO$2,1,1),Emissions!$A$1:$LI$1),FALSE)</f>
        <v>0</v>
      </c>
    </row>
    <row r="724" spans="1:41" ht="15" customHeight="1" x14ac:dyDescent="0.35">
      <c r="A724" s="411"/>
      <c r="B724" s="170"/>
      <c r="C724" s="138" t="s">
        <v>459</v>
      </c>
      <c r="D724" s="114" t="s">
        <v>1032</v>
      </c>
      <c r="E724" s="50" t="s">
        <v>2813</v>
      </c>
      <c r="F724" s="361">
        <f>+VLOOKUP($E724,Emissions!$1:$1048576,MATCH(DATE(F$2,1,1),Emissions!$A$1:$LI$1),FALSE)</f>
        <v>0</v>
      </c>
      <c r="G724" s="361">
        <f>+VLOOKUP($E724,Emissions!$1:$1048576,MATCH(DATE(G$2,1,1),Emissions!$A$1:$LI$1),FALSE)</f>
        <v>0</v>
      </c>
      <c r="H724" s="361">
        <f>+VLOOKUP($E724,Emissions!$1:$1048576,MATCH(DATE(H$2,1,1),Emissions!$A$1:$LI$1),FALSE)</f>
        <v>0</v>
      </c>
      <c r="I724" s="361">
        <f>+VLOOKUP($E724,Emissions!$1:$1048576,MATCH(DATE(I$2,1,1),Emissions!$A$1:$LI$1),FALSE)</f>
        <v>0</v>
      </c>
      <c r="J724" s="361">
        <f>+VLOOKUP($E724,Emissions!$1:$1048576,MATCH(DATE(J$2,1,1),Emissions!$A$1:$LI$1),FALSE)</f>
        <v>0</v>
      </c>
      <c r="K724" s="361">
        <f>+VLOOKUP($E724,Emissions!$1:$1048576,MATCH(DATE(K$2,1,1),Emissions!$A$1:$LI$1),FALSE)</f>
        <v>0</v>
      </c>
      <c r="L724" s="361">
        <f>+VLOOKUP($E724,Emissions!$1:$1048576,MATCH(DATE(L$2,1,1),Emissions!$A$1:$LI$1),FALSE)</f>
        <v>0</v>
      </c>
      <c r="M724" s="361">
        <f>+VLOOKUP($E724,Emissions!$1:$1048576,MATCH(DATE(M$2,1,1),Emissions!$A$1:$LI$1),FALSE)</f>
        <v>0</v>
      </c>
      <c r="N724" s="361">
        <f>+VLOOKUP($E724,Emissions!$1:$1048576,MATCH(DATE(N$2,1,1),Emissions!$A$1:$LI$1),FALSE)</f>
        <v>0</v>
      </c>
      <c r="O724" s="361">
        <f>+VLOOKUP($E724,Emissions!$1:$1048576,MATCH(DATE(O$2,1,1),Emissions!$A$1:$LI$1),FALSE)</f>
        <v>0</v>
      </c>
      <c r="P724" s="361">
        <f>+VLOOKUP($E724,Emissions!$1:$1048576,MATCH(DATE(P$2,1,1),Emissions!$A$1:$LI$1),FALSE)</f>
        <v>0</v>
      </c>
      <c r="Q724" s="361">
        <f>+VLOOKUP($E724,Emissions!$1:$1048576,MATCH(DATE(Q$2,1,1),Emissions!$A$1:$LI$1),FALSE)</f>
        <v>0</v>
      </c>
      <c r="R724" s="361">
        <f>+VLOOKUP($E724,Emissions!$1:$1048576,MATCH(DATE(R$2,1,1),Emissions!$A$1:$LI$1),FALSE)</f>
        <v>0</v>
      </c>
      <c r="S724" s="361">
        <f>+VLOOKUP($E724,Emissions!$1:$1048576,MATCH(DATE(S$2,1,1),Emissions!$A$1:$LI$1),FALSE)</f>
        <v>0</v>
      </c>
      <c r="T724" s="361">
        <f>+VLOOKUP($E724,Emissions!$1:$1048576,MATCH(DATE(T$2,1,1),Emissions!$A$1:$LI$1),FALSE)</f>
        <v>0</v>
      </c>
      <c r="U724" s="361">
        <f>+VLOOKUP($E724,Emissions!$1:$1048576,MATCH(DATE(U$2,1,1),Emissions!$A$1:$LI$1),FALSE)</f>
        <v>0</v>
      </c>
      <c r="V724" s="361">
        <f>+VLOOKUP($E724,Emissions!$1:$1048576,MATCH(DATE(V$2,1,1),Emissions!$A$1:$LI$1),FALSE)</f>
        <v>0</v>
      </c>
      <c r="W724" s="361">
        <f>+VLOOKUP($E724,Emissions!$1:$1048576,MATCH(DATE(W$2,1,1),Emissions!$A$1:$LI$1),FALSE)</f>
        <v>0</v>
      </c>
      <c r="X724" s="361">
        <f>+VLOOKUP($E724,Emissions!$1:$1048576,MATCH(DATE(X$2,1,1),Emissions!$A$1:$LI$1),FALSE)</f>
        <v>0</v>
      </c>
      <c r="Y724" s="361">
        <f>+VLOOKUP($E724,Emissions!$1:$1048576,MATCH(DATE(Y$2,1,1),Emissions!$A$1:$LI$1),FALSE)</f>
        <v>0</v>
      </c>
      <c r="Z724" s="361">
        <f>+VLOOKUP($E724,Emissions!$1:$1048576,MATCH(DATE(Z$2,1,1),Emissions!$A$1:$LI$1),FALSE)</f>
        <v>0</v>
      </c>
      <c r="AA724" s="361">
        <f>+VLOOKUP($E724,Emissions!$1:$1048576,MATCH(DATE(AA$2,1,1),Emissions!$A$1:$LI$1),FALSE)</f>
        <v>0</v>
      </c>
      <c r="AB724" s="361">
        <f>+VLOOKUP($E724,Emissions!$1:$1048576,MATCH(DATE(AB$2,1,1),Emissions!$A$1:$LI$1),FALSE)</f>
        <v>0</v>
      </c>
      <c r="AC724" s="361">
        <f>+VLOOKUP($E724,Emissions!$1:$1048576,MATCH(DATE(AC$2,1,1),Emissions!$A$1:$LI$1),FALSE)</f>
        <v>0</v>
      </c>
      <c r="AD724" s="361">
        <f>+VLOOKUP($E724,Emissions!$1:$1048576,MATCH(DATE(AD$2,1,1),Emissions!$A$1:$LI$1),FALSE)</f>
        <v>0</v>
      </c>
      <c r="AE724" s="361">
        <f>+VLOOKUP($E724,Emissions!$1:$1048576,MATCH(DATE(AE$2,1,1),Emissions!$A$1:$LI$1),FALSE)</f>
        <v>0</v>
      </c>
      <c r="AF724" s="361">
        <f>+VLOOKUP($E724,Emissions!$1:$1048576,MATCH(DATE(AF$2,1,1),Emissions!$A$1:$LI$1),FALSE)</f>
        <v>0</v>
      </c>
      <c r="AG724" s="361">
        <f>+VLOOKUP($E724,Emissions!$1:$1048576,MATCH(DATE(AG$2,1,1),Emissions!$A$1:$LI$1),FALSE)</f>
        <v>0</v>
      </c>
      <c r="AH724" s="361">
        <f>+VLOOKUP($E724,Emissions!$1:$1048576,MATCH(DATE(AH$2,1,1),Emissions!$A$1:$LI$1),FALSE)</f>
        <v>0</v>
      </c>
      <c r="AI724" s="361">
        <f>+VLOOKUP($E724,Emissions!$1:$1048576,MATCH(DATE(AI$2,1,1),Emissions!$A$1:$LI$1),FALSE)</f>
        <v>0</v>
      </c>
      <c r="AJ724" s="361">
        <f>+VLOOKUP($E724,Emissions!$1:$1048576,MATCH(DATE(AJ$2,1,1),Emissions!$A$1:$LI$1),FALSE)</f>
        <v>0</v>
      </c>
      <c r="AK724" s="361">
        <f>+VLOOKUP($E724,Emissions!$1:$1048576,MATCH(DATE(AK$2,1,1),Emissions!$A$1:$LI$1),FALSE)</f>
        <v>0</v>
      </c>
      <c r="AL724" s="361">
        <f>+VLOOKUP($E724,Emissions!$1:$1048576,MATCH(DATE(AL$2,1,1),Emissions!$A$1:$LI$1),FALSE)</f>
        <v>0</v>
      </c>
      <c r="AM724" s="361">
        <f>+VLOOKUP($E724,Emissions!$1:$1048576,MATCH(DATE(AM$2,1,1),Emissions!$A$1:$LI$1),FALSE)</f>
        <v>0</v>
      </c>
      <c r="AN724" s="361">
        <f>+VLOOKUP($E724,Emissions!$1:$1048576,MATCH(DATE(AN$2,1,1),Emissions!$A$1:$LI$1),FALSE)</f>
        <v>0</v>
      </c>
      <c r="AO724" s="361">
        <f>+VLOOKUP($E724,Emissions!$1:$1048576,MATCH(DATE(AO$2,1,1),Emissions!$A$1:$LI$1),FALSE)</f>
        <v>0</v>
      </c>
    </row>
    <row r="725" spans="1:41" ht="15" customHeight="1" x14ac:dyDescent="0.35">
      <c r="A725" s="411"/>
      <c r="B725" s="170"/>
      <c r="C725" s="138" t="s">
        <v>460</v>
      </c>
      <c r="D725" s="114" t="s">
        <v>1032</v>
      </c>
      <c r="E725" s="50" t="s">
        <v>2814</v>
      </c>
      <c r="F725" s="361">
        <f>+VLOOKUP($E725,Emissions!$1:$1048576,MATCH(DATE(F$2,1,1),Emissions!$A$1:$LI$1),FALSE)</f>
        <v>0</v>
      </c>
      <c r="G725" s="361">
        <f>+VLOOKUP($E725,Emissions!$1:$1048576,MATCH(DATE(G$2,1,1),Emissions!$A$1:$LI$1),FALSE)</f>
        <v>0</v>
      </c>
      <c r="H725" s="361">
        <f>+VLOOKUP($E725,Emissions!$1:$1048576,MATCH(DATE(H$2,1,1),Emissions!$A$1:$LI$1),FALSE)</f>
        <v>0</v>
      </c>
      <c r="I725" s="361">
        <f>+VLOOKUP($E725,Emissions!$1:$1048576,MATCH(DATE(I$2,1,1),Emissions!$A$1:$LI$1),FALSE)</f>
        <v>0</v>
      </c>
      <c r="J725" s="361">
        <f>+VLOOKUP($E725,Emissions!$1:$1048576,MATCH(DATE(J$2,1,1),Emissions!$A$1:$LI$1),FALSE)</f>
        <v>0</v>
      </c>
      <c r="K725" s="361">
        <f>+VLOOKUP($E725,Emissions!$1:$1048576,MATCH(DATE(K$2,1,1),Emissions!$A$1:$LI$1),FALSE)</f>
        <v>0</v>
      </c>
      <c r="L725" s="361">
        <f>+VLOOKUP($E725,Emissions!$1:$1048576,MATCH(DATE(L$2,1,1),Emissions!$A$1:$LI$1),FALSE)</f>
        <v>0</v>
      </c>
      <c r="M725" s="361">
        <f>+VLOOKUP($E725,Emissions!$1:$1048576,MATCH(DATE(M$2,1,1),Emissions!$A$1:$LI$1),FALSE)</f>
        <v>0</v>
      </c>
      <c r="N725" s="361">
        <f>+VLOOKUP($E725,Emissions!$1:$1048576,MATCH(DATE(N$2,1,1),Emissions!$A$1:$LI$1),FALSE)</f>
        <v>0</v>
      </c>
      <c r="O725" s="361">
        <f>+VLOOKUP($E725,Emissions!$1:$1048576,MATCH(DATE(O$2,1,1),Emissions!$A$1:$LI$1),FALSE)</f>
        <v>0</v>
      </c>
      <c r="P725" s="361">
        <f>+VLOOKUP($E725,Emissions!$1:$1048576,MATCH(DATE(P$2,1,1),Emissions!$A$1:$LI$1),FALSE)</f>
        <v>0</v>
      </c>
      <c r="Q725" s="361">
        <f>+VLOOKUP($E725,Emissions!$1:$1048576,MATCH(DATE(Q$2,1,1),Emissions!$A$1:$LI$1),FALSE)</f>
        <v>0</v>
      </c>
      <c r="R725" s="361">
        <f>+VLOOKUP($E725,Emissions!$1:$1048576,MATCH(DATE(R$2,1,1),Emissions!$A$1:$LI$1),FALSE)</f>
        <v>0</v>
      </c>
      <c r="S725" s="361">
        <f>+VLOOKUP($E725,Emissions!$1:$1048576,MATCH(DATE(S$2,1,1),Emissions!$A$1:$LI$1),FALSE)</f>
        <v>0</v>
      </c>
      <c r="T725" s="361">
        <f>+VLOOKUP($E725,Emissions!$1:$1048576,MATCH(DATE(T$2,1,1),Emissions!$A$1:$LI$1),FALSE)</f>
        <v>0</v>
      </c>
      <c r="U725" s="361">
        <f>+VLOOKUP($E725,Emissions!$1:$1048576,MATCH(DATE(U$2,1,1),Emissions!$A$1:$LI$1),FALSE)</f>
        <v>0</v>
      </c>
      <c r="V725" s="361">
        <f>+VLOOKUP($E725,Emissions!$1:$1048576,MATCH(DATE(V$2,1,1),Emissions!$A$1:$LI$1),FALSE)</f>
        <v>0</v>
      </c>
      <c r="W725" s="361">
        <f>+VLOOKUP($E725,Emissions!$1:$1048576,MATCH(DATE(W$2,1,1),Emissions!$A$1:$LI$1),FALSE)</f>
        <v>0</v>
      </c>
      <c r="X725" s="361">
        <f>+VLOOKUP($E725,Emissions!$1:$1048576,MATCH(DATE(X$2,1,1),Emissions!$A$1:$LI$1),FALSE)</f>
        <v>0</v>
      </c>
      <c r="Y725" s="361">
        <f>+VLOOKUP($E725,Emissions!$1:$1048576,MATCH(DATE(Y$2,1,1),Emissions!$A$1:$LI$1),FALSE)</f>
        <v>0</v>
      </c>
      <c r="Z725" s="361">
        <f>+VLOOKUP($E725,Emissions!$1:$1048576,MATCH(DATE(Z$2,1,1),Emissions!$A$1:$LI$1),FALSE)</f>
        <v>0</v>
      </c>
      <c r="AA725" s="361">
        <f>+VLOOKUP($E725,Emissions!$1:$1048576,MATCH(DATE(AA$2,1,1),Emissions!$A$1:$LI$1),FALSE)</f>
        <v>0</v>
      </c>
      <c r="AB725" s="361">
        <f>+VLOOKUP($E725,Emissions!$1:$1048576,MATCH(DATE(AB$2,1,1),Emissions!$A$1:$LI$1),FALSE)</f>
        <v>0</v>
      </c>
      <c r="AC725" s="361">
        <f>+VLOOKUP($E725,Emissions!$1:$1048576,MATCH(DATE(AC$2,1,1),Emissions!$A$1:$LI$1),FALSE)</f>
        <v>0</v>
      </c>
      <c r="AD725" s="361">
        <f>+VLOOKUP($E725,Emissions!$1:$1048576,MATCH(DATE(AD$2,1,1),Emissions!$A$1:$LI$1),FALSE)</f>
        <v>0</v>
      </c>
      <c r="AE725" s="361">
        <f>+VLOOKUP($E725,Emissions!$1:$1048576,MATCH(DATE(AE$2,1,1),Emissions!$A$1:$LI$1),FALSE)</f>
        <v>0</v>
      </c>
      <c r="AF725" s="361">
        <f>+VLOOKUP($E725,Emissions!$1:$1048576,MATCH(DATE(AF$2,1,1),Emissions!$A$1:$LI$1),FALSE)</f>
        <v>0</v>
      </c>
      <c r="AG725" s="361">
        <f>+VLOOKUP($E725,Emissions!$1:$1048576,MATCH(DATE(AG$2,1,1),Emissions!$A$1:$LI$1),FALSE)</f>
        <v>0</v>
      </c>
      <c r="AH725" s="361">
        <f>+VLOOKUP($E725,Emissions!$1:$1048576,MATCH(DATE(AH$2,1,1),Emissions!$A$1:$LI$1),FALSE)</f>
        <v>0</v>
      </c>
      <c r="AI725" s="361">
        <f>+VLOOKUP($E725,Emissions!$1:$1048576,MATCH(DATE(AI$2,1,1),Emissions!$A$1:$LI$1),FALSE)</f>
        <v>0</v>
      </c>
      <c r="AJ725" s="361">
        <f>+VLOOKUP($E725,Emissions!$1:$1048576,MATCH(DATE(AJ$2,1,1),Emissions!$A$1:$LI$1),FALSE)</f>
        <v>0</v>
      </c>
      <c r="AK725" s="361">
        <f>+VLOOKUP($E725,Emissions!$1:$1048576,MATCH(DATE(AK$2,1,1),Emissions!$A$1:$LI$1),FALSE)</f>
        <v>0</v>
      </c>
      <c r="AL725" s="361">
        <f>+VLOOKUP($E725,Emissions!$1:$1048576,MATCH(DATE(AL$2,1,1),Emissions!$A$1:$LI$1),FALSE)</f>
        <v>0</v>
      </c>
      <c r="AM725" s="361">
        <f>+VLOOKUP($E725,Emissions!$1:$1048576,MATCH(DATE(AM$2,1,1),Emissions!$A$1:$LI$1),FALSE)</f>
        <v>0</v>
      </c>
      <c r="AN725" s="361">
        <f>+VLOOKUP($E725,Emissions!$1:$1048576,MATCH(DATE(AN$2,1,1),Emissions!$A$1:$LI$1),FALSE)</f>
        <v>0</v>
      </c>
      <c r="AO725" s="361">
        <f>+VLOOKUP($E725,Emissions!$1:$1048576,MATCH(DATE(AO$2,1,1),Emissions!$A$1:$LI$1),FALSE)</f>
        <v>0</v>
      </c>
    </row>
    <row r="726" spans="1:41" s="92" customFormat="1" ht="15" customHeight="1" x14ac:dyDescent="0.35">
      <c r="A726" s="411"/>
      <c r="B726" s="170"/>
      <c r="C726" s="137" t="s">
        <v>1092</v>
      </c>
      <c r="D726" s="147" t="s">
        <v>1032</v>
      </c>
      <c r="E726" s="136" t="s">
        <v>2815</v>
      </c>
      <c r="F726" s="327">
        <f>+VLOOKUP($E726,Emissions!$1:$1048576,MATCH(DATE(F$2,1,1),Emissions!$A$1:$LI$1),FALSE)</f>
        <v>0</v>
      </c>
      <c r="G726" s="327">
        <f>+VLOOKUP($E726,Emissions!$1:$1048576,MATCH(DATE(G$2,1,1),Emissions!$A$1:$LI$1),FALSE)</f>
        <v>0</v>
      </c>
      <c r="H726" s="327">
        <f>+VLOOKUP($E726,Emissions!$1:$1048576,MATCH(DATE(H$2,1,1),Emissions!$A$1:$LI$1),FALSE)</f>
        <v>0</v>
      </c>
      <c r="I726" s="327">
        <f>+VLOOKUP($E726,Emissions!$1:$1048576,MATCH(DATE(I$2,1,1),Emissions!$A$1:$LI$1),FALSE)</f>
        <v>0</v>
      </c>
      <c r="J726" s="327">
        <f>+VLOOKUP($E726,Emissions!$1:$1048576,MATCH(DATE(J$2,1,1),Emissions!$A$1:$LI$1),FALSE)</f>
        <v>0</v>
      </c>
      <c r="K726" s="327">
        <f>+VLOOKUP($E726,Emissions!$1:$1048576,MATCH(DATE(K$2,1,1),Emissions!$A$1:$LI$1),FALSE)</f>
        <v>0</v>
      </c>
      <c r="L726" s="327">
        <f>+VLOOKUP($E726,Emissions!$1:$1048576,MATCH(DATE(L$2,1,1),Emissions!$A$1:$LI$1),FALSE)</f>
        <v>0</v>
      </c>
      <c r="M726" s="327">
        <f>+VLOOKUP($E726,Emissions!$1:$1048576,MATCH(DATE(M$2,1,1),Emissions!$A$1:$LI$1),FALSE)</f>
        <v>0</v>
      </c>
      <c r="N726" s="327">
        <f>+VLOOKUP($E726,Emissions!$1:$1048576,MATCH(DATE(N$2,1,1),Emissions!$A$1:$LI$1),FALSE)</f>
        <v>0</v>
      </c>
      <c r="O726" s="327">
        <f>+VLOOKUP($E726,Emissions!$1:$1048576,MATCH(DATE(O$2,1,1),Emissions!$A$1:$LI$1),FALSE)</f>
        <v>0</v>
      </c>
      <c r="P726" s="327">
        <f>+VLOOKUP($E726,Emissions!$1:$1048576,MATCH(DATE(P$2,1,1),Emissions!$A$1:$LI$1),FALSE)</f>
        <v>0</v>
      </c>
      <c r="Q726" s="327">
        <f>+VLOOKUP($E726,Emissions!$1:$1048576,MATCH(DATE(Q$2,1,1),Emissions!$A$1:$LI$1),FALSE)</f>
        <v>0</v>
      </c>
      <c r="R726" s="327">
        <f>+VLOOKUP($E726,Emissions!$1:$1048576,MATCH(DATE(R$2,1,1),Emissions!$A$1:$LI$1),FALSE)</f>
        <v>0</v>
      </c>
      <c r="S726" s="327">
        <f>+VLOOKUP($E726,Emissions!$1:$1048576,MATCH(DATE(S$2,1,1),Emissions!$A$1:$LI$1),FALSE)</f>
        <v>0</v>
      </c>
      <c r="T726" s="327">
        <f>+VLOOKUP($E726,Emissions!$1:$1048576,MATCH(DATE(T$2,1,1),Emissions!$A$1:$LI$1),FALSE)</f>
        <v>0</v>
      </c>
      <c r="U726" s="327">
        <f>+VLOOKUP($E726,Emissions!$1:$1048576,MATCH(DATE(U$2,1,1),Emissions!$A$1:$LI$1),FALSE)</f>
        <v>0</v>
      </c>
      <c r="V726" s="327">
        <f>+VLOOKUP($E726,Emissions!$1:$1048576,MATCH(DATE(V$2,1,1),Emissions!$A$1:$LI$1),FALSE)</f>
        <v>0</v>
      </c>
      <c r="W726" s="327">
        <f>+VLOOKUP($E726,Emissions!$1:$1048576,MATCH(DATE(W$2,1,1),Emissions!$A$1:$LI$1),FALSE)</f>
        <v>0</v>
      </c>
      <c r="X726" s="327">
        <f>+VLOOKUP($E726,Emissions!$1:$1048576,MATCH(DATE(X$2,1,1),Emissions!$A$1:$LI$1),FALSE)</f>
        <v>0</v>
      </c>
      <c r="Y726" s="327">
        <f>+VLOOKUP($E726,Emissions!$1:$1048576,MATCH(DATE(Y$2,1,1),Emissions!$A$1:$LI$1),FALSE)</f>
        <v>0</v>
      </c>
      <c r="Z726" s="327">
        <f>+VLOOKUP($E726,Emissions!$1:$1048576,MATCH(DATE(Z$2,1,1),Emissions!$A$1:$LI$1),FALSE)</f>
        <v>0</v>
      </c>
      <c r="AA726" s="327">
        <f>+VLOOKUP($E726,Emissions!$1:$1048576,MATCH(DATE(AA$2,1,1),Emissions!$A$1:$LI$1),FALSE)</f>
        <v>0</v>
      </c>
      <c r="AB726" s="327">
        <f>+VLOOKUP($E726,Emissions!$1:$1048576,MATCH(DATE(AB$2,1,1),Emissions!$A$1:$LI$1),FALSE)</f>
        <v>0</v>
      </c>
      <c r="AC726" s="327">
        <f>+VLOOKUP($E726,Emissions!$1:$1048576,MATCH(DATE(AC$2,1,1),Emissions!$A$1:$LI$1),FALSE)</f>
        <v>0</v>
      </c>
      <c r="AD726" s="327">
        <f>+VLOOKUP($E726,Emissions!$1:$1048576,MATCH(DATE(AD$2,1,1),Emissions!$A$1:$LI$1),FALSE)</f>
        <v>0</v>
      </c>
      <c r="AE726" s="327">
        <f>+VLOOKUP($E726,Emissions!$1:$1048576,MATCH(DATE(AE$2,1,1),Emissions!$A$1:$LI$1),FALSE)</f>
        <v>0</v>
      </c>
      <c r="AF726" s="327">
        <f>+VLOOKUP($E726,Emissions!$1:$1048576,MATCH(DATE(AF$2,1,1),Emissions!$A$1:$LI$1),FALSE)</f>
        <v>0</v>
      </c>
      <c r="AG726" s="327">
        <f>+VLOOKUP($E726,Emissions!$1:$1048576,MATCH(DATE(AG$2,1,1),Emissions!$A$1:$LI$1),FALSE)</f>
        <v>0</v>
      </c>
      <c r="AH726" s="327">
        <f>+VLOOKUP($E726,Emissions!$1:$1048576,MATCH(DATE(AH$2,1,1),Emissions!$A$1:$LI$1),FALSE)</f>
        <v>0</v>
      </c>
      <c r="AI726" s="327">
        <f>+VLOOKUP($E726,Emissions!$1:$1048576,MATCH(DATE(AI$2,1,1),Emissions!$A$1:$LI$1),FALSE)</f>
        <v>0</v>
      </c>
      <c r="AJ726" s="327">
        <f>+VLOOKUP($E726,Emissions!$1:$1048576,MATCH(DATE(AJ$2,1,1),Emissions!$A$1:$LI$1),FALSE)</f>
        <v>0</v>
      </c>
      <c r="AK726" s="327">
        <f>+VLOOKUP($E726,Emissions!$1:$1048576,MATCH(DATE(AK$2,1,1),Emissions!$A$1:$LI$1),FALSE)</f>
        <v>0</v>
      </c>
      <c r="AL726" s="327">
        <f>+VLOOKUP($E726,Emissions!$1:$1048576,MATCH(DATE(AL$2,1,1),Emissions!$A$1:$LI$1),FALSE)</f>
        <v>0</v>
      </c>
      <c r="AM726" s="327">
        <f>+VLOOKUP($E726,Emissions!$1:$1048576,MATCH(DATE(AM$2,1,1),Emissions!$A$1:$LI$1),FALSE)</f>
        <v>0</v>
      </c>
      <c r="AN726" s="327">
        <f>+VLOOKUP($E726,Emissions!$1:$1048576,MATCH(DATE(AN$2,1,1),Emissions!$A$1:$LI$1),FALSE)</f>
        <v>0</v>
      </c>
      <c r="AO726" s="327">
        <f>+VLOOKUP($E726,Emissions!$1:$1048576,MATCH(DATE(AO$2,1,1),Emissions!$A$1:$LI$1),FALSE)</f>
        <v>0</v>
      </c>
    </row>
    <row r="727" spans="1:41" ht="15" customHeight="1" x14ac:dyDescent="0.35">
      <c r="A727" s="411"/>
      <c r="B727" s="170"/>
      <c r="C727" s="138" t="s">
        <v>463</v>
      </c>
      <c r="D727" s="114" t="s">
        <v>1032</v>
      </c>
      <c r="E727" s="50" t="s">
        <v>2816</v>
      </c>
      <c r="F727" s="361">
        <f>+VLOOKUP($E727,Emissions!$1:$1048576,MATCH(DATE(F$2,1,1),Emissions!$A$1:$LI$1),FALSE)</f>
        <v>0</v>
      </c>
      <c r="G727" s="361">
        <f>+VLOOKUP($E727,Emissions!$1:$1048576,MATCH(DATE(G$2,1,1),Emissions!$A$1:$LI$1),FALSE)</f>
        <v>0</v>
      </c>
      <c r="H727" s="361">
        <f>+VLOOKUP($E727,Emissions!$1:$1048576,MATCH(DATE(H$2,1,1),Emissions!$A$1:$LI$1),FALSE)</f>
        <v>0</v>
      </c>
      <c r="I727" s="361">
        <f>+VLOOKUP($E727,Emissions!$1:$1048576,MATCH(DATE(I$2,1,1),Emissions!$A$1:$LI$1),FALSE)</f>
        <v>0</v>
      </c>
      <c r="J727" s="361">
        <f>+VLOOKUP($E727,Emissions!$1:$1048576,MATCH(DATE(J$2,1,1),Emissions!$A$1:$LI$1),FALSE)</f>
        <v>0</v>
      </c>
      <c r="K727" s="361">
        <f>+VLOOKUP($E727,Emissions!$1:$1048576,MATCH(DATE(K$2,1,1),Emissions!$A$1:$LI$1),FALSE)</f>
        <v>0</v>
      </c>
      <c r="L727" s="361">
        <f>+VLOOKUP($E727,Emissions!$1:$1048576,MATCH(DATE(L$2,1,1),Emissions!$A$1:$LI$1),FALSE)</f>
        <v>0</v>
      </c>
      <c r="M727" s="361">
        <f>+VLOOKUP($E727,Emissions!$1:$1048576,MATCH(DATE(M$2,1,1),Emissions!$A$1:$LI$1),FALSE)</f>
        <v>0</v>
      </c>
      <c r="N727" s="361">
        <f>+VLOOKUP($E727,Emissions!$1:$1048576,MATCH(DATE(N$2,1,1),Emissions!$A$1:$LI$1),FALSE)</f>
        <v>0</v>
      </c>
      <c r="O727" s="361">
        <f>+VLOOKUP($E727,Emissions!$1:$1048576,MATCH(DATE(O$2,1,1),Emissions!$A$1:$LI$1),FALSE)</f>
        <v>0</v>
      </c>
      <c r="P727" s="361">
        <f>+VLOOKUP($E727,Emissions!$1:$1048576,MATCH(DATE(P$2,1,1),Emissions!$A$1:$LI$1),FALSE)</f>
        <v>0</v>
      </c>
      <c r="Q727" s="361">
        <f>+VLOOKUP($E727,Emissions!$1:$1048576,MATCH(DATE(Q$2,1,1),Emissions!$A$1:$LI$1),FALSE)</f>
        <v>0</v>
      </c>
      <c r="R727" s="361">
        <f>+VLOOKUP($E727,Emissions!$1:$1048576,MATCH(DATE(R$2,1,1),Emissions!$A$1:$LI$1),FALSE)</f>
        <v>0</v>
      </c>
      <c r="S727" s="361">
        <f>+VLOOKUP($E727,Emissions!$1:$1048576,MATCH(DATE(S$2,1,1),Emissions!$A$1:$LI$1),FALSE)</f>
        <v>0</v>
      </c>
      <c r="T727" s="361">
        <f>+VLOOKUP($E727,Emissions!$1:$1048576,MATCH(DATE(T$2,1,1),Emissions!$A$1:$LI$1),FALSE)</f>
        <v>0</v>
      </c>
      <c r="U727" s="361">
        <f>+VLOOKUP($E727,Emissions!$1:$1048576,MATCH(DATE(U$2,1,1),Emissions!$A$1:$LI$1),FALSE)</f>
        <v>0</v>
      </c>
      <c r="V727" s="361">
        <f>+VLOOKUP($E727,Emissions!$1:$1048576,MATCH(DATE(V$2,1,1),Emissions!$A$1:$LI$1),FALSE)</f>
        <v>0</v>
      </c>
      <c r="W727" s="361">
        <f>+VLOOKUP($E727,Emissions!$1:$1048576,MATCH(DATE(W$2,1,1),Emissions!$A$1:$LI$1),FALSE)</f>
        <v>0</v>
      </c>
      <c r="X727" s="361">
        <f>+VLOOKUP($E727,Emissions!$1:$1048576,MATCH(DATE(X$2,1,1),Emissions!$A$1:$LI$1),FALSE)</f>
        <v>0</v>
      </c>
      <c r="Y727" s="361">
        <f>+VLOOKUP($E727,Emissions!$1:$1048576,MATCH(DATE(Y$2,1,1),Emissions!$A$1:$LI$1),FALSE)</f>
        <v>0</v>
      </c>
      <c r="Z727" s="361">
        <f>+VLOOKUP($E727,Emissions!$1:$1048576,MATCH(DATE(Z$2,1,1),Emissions!$A$1:$LI$1),FALSE)</f>
        <v>0</v>
      </c>
      <c r="AA727" s="361">
        <f>+VLOOKUP($E727,Emissions!$1:$1048576,MATCH(DATE(AA$2,1,1),Emissions!$A$1:$LI$1),FALSE)</f>
        <v>0</v>
      </c>
      <c r="AB727" s="361">
        <f>+VLOOKUP($E727,Emissions!$1:$1048576,MATCH(DATE(AB$2,1,1),Emissions!$A$1:$LI$1),FALSE)</f>
        <v>0</v>
      </c>
      <c r="AC727" s="361">
        <f>+VLOOKUP($E727,Emissions!$1:$1048576,MATCH(DATE(AC$2,1,1),Emissions!$A$1:$LI$1),FALSE)</f>
        <v>0</v>
      </c>
      <c r="AD727" s="361">
        <f>+VLOOKUP($E727,Emissions!$1:$1048576,MATCH(DATE(AD$2,1,1),Emissions!$A$1:$LI$1),FALSE)</f>
        <v>0</v>
      </c>
      <c r="AE727" s="361">
        <f>+VLOOKUP($E727,Emissions!$1:$1048576,MATCH(DATE(AE$2,1,1),Emissions!$A$1:$LI$1),FALSE)</f>
        <v>0</v>
      </c>
      <c r="AF727" s="361">
        <f>+VLOOKUP($E727,Emissions!$1:$1048576,MATCH(DATE(AF$2,1,1),Emissions!$A$1:$LI$1),FALSE)</f>
        <v>0</v>
      </c>
      <c r="AG727" s="361">
        <f>+VLOOKUP($E727,Emissions!$1:$1048576,MATCH(DATE(AG$2,1,1),Emissions!$A$1:$LI$1),FALSE)</f>
        <v>0</v>
      </c>
      <c r="AH727" s="361">
        <f>+VLOOKUP($E727,Emissions!$1:$1048576,MATCH(DATE(AH$2,1,1),Emissions!$A$1:$LI$1),FALSE)</f>
        <v>0</v>
      </c>
      <c r="AI727" s="361">
        <f>+VLOOKUP($E727,Emissions!$1:$1048576,MATCH(DATE(AI$2,1,1),Emissions!$A$1:$LI$1),FALSE)</f>
        <v>0</v>
      </c>
      <c r="AJ727" s="361">
        <f>+VLOOKUP($E727,Emissions!$1:$1048576,MATCH(DATE(AJ$2,1,1),Emissions!$A$1:$LI$1),FALSE)</f>
        <v>0</v>
      </c>
      <c r="AK727" s="361">
        <f>+VLOOKUP($E727,Emissions!$1:$1048576,MATCH(DATE(AK$2,1,1),Emissions!$A$1:$LI$1),FALSE)</f>
        <v>0</v>
      </c>
      <c r="AL727" s="361">
        <f>+VLOOKUP($E727,Emissions!$1:$1048576,MATCH(DATE(AL$2,1,1),Emissions!$A$1:$LI$1),FALSE)</f>
        <v>0</v>
      </c>
      <c r="AM727" s="361">
        <f>+VLOOKUP($E727,Emissions!$1:$1048576,MATCH(DATE(AM$2,1,1),Emissions!$A$1:$LI$1),FALSE)</f>
        <v>0</v>
      </c>
      <c r="AN727" s="361">
        <f>+VLOOKUP($E727,Emissions!$1:$1048576,MATCH(DATE(AN$2,1,1),Emissions!$A$1:$LI$1),FALSE)</f>
        <v>0</v>
      </c>
      <c r="AO727" s="361">
        <f>+VLOOKUP($E727,Emissions!$1:$1048576,MATCH(DATE(AO$2,1,1),Emissions!$A$1:$LI$1),FALSE)</f>
        <v>0</v>
      </c>
    </row>
    <row r="728" spans="1:41" ht="15" customHeight="1" x14ac:dyDescent="0.35">
      <c r="A728" s="411"/>
      <c r="B728" s="170"/>
      <c r="C728" s="138" t="s">
        <v>464</v>
      </c>
      <c r="D728" s="114" t="s">
        <v>1032</v>
      </c>
      <c r="E728" s="50" t="s">
        <v>2817</v>
      </c>
      <c r="F728" s="361">
        <f>+VLOOKUP($E728,Emissions!$1:$1048576,MATCH(DATE(F$2,1,1),Emissions!$A$1:$LI$1),FALSE)</f>
        <v>0</v>
      </c>
      <c r="G728" s="361">
        <f>+VLOOKUP($E728,Emissions!$1:$1048576,MATCH(DATE(G$2,1,1),Emissions!$A$1:$LI$1),FALSE)</f>
        <v>0</v>
      </c>
      <c r="H728" s="361">
        <f>+VLOOKUP($E728,Emissions!$1:$1048576,MATCH(DATE(H$2,1,1),Emissions!$A$1:$LI$1),FALSE)</f>
        <v>0</v>
      </c>
      <c r="I728" s="361">
        <f>+VLOOKUP($E728,Emissions!$1:$1048576,MATCH(DATE(I$2,1,1),Emissions!$A$1:$LI$1),FALSE)</f>
        <v>0</v>
      </c>
      <c r="J728" s="361">
        <f>+VLOOKUP($E728,Emissions!$1:$1048576,MATCH(DATE(J$2,1,1),Emissions!$A$1:$LI$1),FALSE)</f>
        <v>0</v>
      </c>
      <c r="K728" s="361">
        <f>+VLOOKUP($E728,Emissions!$1:$1048576,MATCH(DATE(K$2,1,1),Emissions!$A$1:$LI$1),FALSE)</f>
        <v>0</v>
      </c>
      <c r="L728" s="361">
        <f>+VLOOKUP($E728,Emissions!$1:$1048576,MATCH(DATE(L$2,1,1),Emissions!$A$1:$LI$1),FALSE)</f>
        <v>0</v>
      </c>
      <c r="M728" s="361">
        <f>+VLOOKUP($E728,Emissions!$1:$1048576,MATCH(DATE(M$2,1,1),Emissions!$A$1:$LI$1),FALSE)</f>
        <v>0</v>
      </c>
      <c r="N728" s="361">
        <f>+VLOOKUP($E728,Emissions!$1:$1048576,MATCH(DATE(N$2,1,1),Emissions!$A$1:$LI$1),FALSE)</f>
        <v>0</v>
      </c>
      <c r="O728" s="361">
        <f>+VLOOKUP($E728,Emissions!$1:$1048576,MATCH(DATE(O$2,1,1),Emissions!$A$1:$LI$1),FALSE)</f>
        <v>0</v>
      </c>
      <c r="P728" s="361">
        <f>+VLOOKUP($E728,Emissions!$1:$1048576,MATCH(DATE(P$2,1,1),Emissions!$A$1:$LI$1),FALSE)</f>
        <v>0</v>
      </c>
      <c r="Q728" s="361">
        <f>+VLOOKUP($E728,Emissions!$1:$1048576,MATCH(DATE(Q$2,1,1),Emissions!$A$1:$LI$1),FALSE)</f>
        <v>0</v>
      </c>
      <c r="R728" s="361">
        <f>+VLOOKUP($E728,Emissions!$1:$1048576,MATCH(DATE(R$2,1,1),Emissions!$A$1:$LI$1),FALSE)</f>
        <v>0</v>
      </c>
      <c r="S728" s="361">
        <f>+VLOOKUP($E728,Emissions!$1:$1048576,MATCH(DATE(S$2,1,1),Emissions!$A$1:$LI$1),FALSE)</f>
        <v>0</v>
      </c>
      <c r="T728" s="361">
        <f>+VLOOKUP($E728,Emissions!$1:$1048576,MATCH(DATE(T$2,1,1),Emissions!$A$1:$LI$1),FALSE)</f>
        <v>0</v>
      </c>
      <c r="U728" s="361">
        <f>+VLOOKUP($E728,Emissions!$1:$1048576,MATCH(DATE(U$2,1,1),Emissions!$A$1:$LI$1),FALSE)</f>
        <v>0</v>
      </c>
      <c r="V728" s="361">
        <f>+VLOOKUP($E728,Emissions!$1:$1048576,MATCH(DATE(V$2,1,1),Emissions!$A$1:$LI$1),FALSE)</f>
        <v>0</v>
      </c>
      <c r="W728" s="361">
        <f>+VLOOKUP($E728,Emissions!$1:$1048576,MATCH(DATE(W$2,1,1),Emissions!$A$1:$LI$1),FALSE)</f>
        <v>0</v>
      </c>
      <c r="X728" s="361">
        <f>+VLOOKUP($E728,Emissions!$1:$1048576,MATCH(DATE(X$2,1,1),Emissions!$A$1:$LI$1),FALSE)</f>
        <v>0</v>
      </c>
      <c r="Y728" s="361">
        <f>+VLOOKUP($E728,Emissions!$1:$1048576,MATCH(DATE(Y$2,1,1),Emissions!$A$1:$LI$1),FALSE)</f>
        <v>0</v>
      </c>
      <c r="Z728" s="361">
        <f>+VLOOKUP($E728,Emissions!$1:$1048576,MATCH(DATE(Z$2,1,1),Emissions!$A$1:$LI$1),FALSE)</f>
        <v>0</v>
      </c>
      <c r="AA728" s="361">
        <f>+VLOOKUP($E728,Emissions!$1:$1048576,MATCH(DATE(AA$2,1,1),Emissions!$A$1:$LI$1),FALSE)</f>
        <v>0</v>
      </c>
      <c r="AB728" s="361">
        <f>+VLOOKUP($E728,Emissions!$1:$1048576,MATCH(DATE(AB$2,1,1),Emissions!$A$1:$LI$1),FALSE)</f>
        <v>0</v>
      </c>
      <c r="AC728" s="361">
        <f>+VLOOKUP($E728,Emissions!$1:$1048576,MATCH(DATE(AC$2,1,1),Emissions!$A$1:$LI$1),FALSE)</f>
        <v>0</v>
      </c>
      <c r="AD728" s="361">
        <f>+VLOOKUP($E728,Emissions!$1:$1048576,MATCH(DATE(AD$2,1,1),Emissions!$A$1:$LI$1),FALSE)</f>
        <v>0</v>
      </c>
      <c r="AE728" s="361">
        <f>+VLOOKUP($E728,Emissions!$1:$1048576,MATCH(DATE(AE$2,1,1),Emissions!$A$1:$LI$1),FALSE)</f>
        <v>0</v>
      </c>
      <c r="AF728" s="361">
        <f>+VLOOKUP($E728,Emissions!$1:$1048576,MATCH(DATE(AF$2,1,1),Emissions!$A$1:$LI$1),FALSE)</f>
        <v>0</v>
      </c>
      <c r="AG728" s="361">
        <f>+VLOOKUP($E728,Emissions!$1:$1048576,MATCH(DATE(AG$2,1,1),Emissions!$A$1:$LI$1),FALSE)</f>
        <v>0</v>
      </c>
      <c r="AH728" s="361">
        <f>+VLOOKUP($E728,Emissions!$1:$1048576,MATCH(DATE(AH$2,1,1),Emissions!$A$1:$LI$1),FALSE)</f>
        <v>0</v>
      </c>
      <c r="AI728" s="361">
        <f>+VLOOKUP($E728,Emissions!$1:$1048576,MATCH(DATE(AI$2,1,1),Emissions!$A$1:$LI$1),FALSE)</f>
        <v>0</v>
      </c>
      <c r="AJ728" s="361">
        <f>+VLOOKUP($E728,Emissions!$1:$1048576,MATCH(DATE(AJ$2,1,1),Emissions!$A$1:$LI$1),FALSE)</f>
        <v>0</v>
      </c>
      <c r="AK728" s="361">
        <f>+VLOOKUP($E728,Emissions!$1:$1048576,MATCH(DATE(AK$2,1,1),Emissions!$A$1:$LI$1),FALSE)</f>
        <v>0</v>
      </c>
      <c r="AL728" s="361">
        <f>+VLOOKUP($E728,Emissions!$1:$1048576,MATCH(DATE(AL$2,1,1),Emissions!$A$1:$LI$1),FALSE)</f>
        <v>0</v>
      </c>
      <c r="AM728" s="361">
        <f>+VLOOKUP($E728,Emissions!$1:$1048576,MATCH(DATE(AM$2,1,1),Emissions!$A$1:$LI$1),FALSE)</f>
        <v>0</v>
      </c>
      <c r="AN728" s="361">
        <f>+VLOOKUP($E728,Emissions!$1:$1048576,MATCH(DATE(AN$2,1,1),Emissions!$A$1:$LI$1),FALSE)</f>
        <v>0</v>
      </c>
      <c r="AO728" s="361">
        <f>+VLOOKUP($E728,Emissions!$1:$1048576,MATCH(DATE(AO$2,1,1),Emissions!$A$1:$LI$1),FALSE)</f>
        <v>0</v>
      </c>
    </row>
    <row r="729" spans="1:41" ht="15" customHeight="1" x14ac:dyDescent="0.35">
      <c r="A729" s="411"/>
      <c r="B729" s="170"/>
      <c r="C729" s="138" t="s">
        <v>465</v>
      </c>
      <c r="D729" s="114" t="s">
        <v>1032</v>
      </c>
      <c r="E729" s="50" t="s">
        <v>2818</v>
      </c>
      <c r="F729" s="361">
        <f>+VLOOKUP($E729,Emissions!$1:$1048576,MATCH(DATE(F$2,1,1),Emissions!$A$1:$LI$1),FALSE)</f>
        <v>0</v>
      </c>
      <c r="G729" s="361">
        <f>+VLOOKUP($E729,Emissions!$1:$1048576,MATCH(DATE(G$2,1,1),Emissions!$A$1:$LI$1),FALSE)</f>
        <v>0</v>
      </c>
      <c r="H729" s="361">
        <f>+VLOOKUP($E729,Emissions!$1:$1048576,MATCH(DATE(H$2,1,1),Emissions!$A$1:$LI$1),FALSE)</f>
        <v>0</v>
      </c>
      <c r="I729" s="361">
        <f>+VLOOKUP($E729,Emissions!$1:$1048576,MATCH(DATE(I$2,1,1),Emissions!$A$1:$LI$1),FALSE)</f>
        <v>0</v>
      </c>
      <c r="J729" s="361">
        <f>+VLOOKUP($E729,Emissions!$1:$1048576,MATCH(DATE(J$2,1,1),Emissions!$A$1:$LI$1),FALSE)</f>
        <v>0</v>
      </c>
      <c r="K729" s="361">
        <f>+VLOOKUP($E729,Emissions!$1:$1048576,MATCH(DATE(K$2,1,1),Emissions!$A$1:$LI$1),FALSE)</f>
        <v>0</v>
      </c>
      <c r="L729" s="361">
        <f>+VLOOKUP($E729,Emissions!$1:$1048576,MATCH(DATE(L$2,1,1),Emissions!$A$1:$LI$1),FALSE)</f>
        <v>0</v>
      </c>
      <c r="M729" s="361">
        <f>+VLOOKUP($E729,Emissions!$1:$1048576,MATCH(DATE(M$2,1,1),Emissions!$A$1:$LI$1),FALSE)</f>
        <v>0</v>
      </c>
      <c r="N729" s="361">
        <f>+VLOOKUP($E729,Emissions!$1:$1048576,MATCH(DATE(N$2,1,1),Emissions!$A$1:$LI$1),FALSE)</f>
        <v>0</v>
      </c>
      <c r="O729" s="361">
        <f>+VLOOKUP($E729,Emissions!$1:$1048576,MATCH(DATE(O$2,1,1),Emissions!$A$1:$LI$1),FALSE)</f>
        <v>0</v>
      </c>
      <c r="P729" s="361">
        <f>+VLOOKUP($E729,Emissions!$1:$1048576,MATCH(DATE(P$2,1,1),Emissions!$A$1:$LI$1),FALSE)</f>
        <v>0</v>
      </c>
      <c r="Q729" s="361">
        <f>+VLOOKUP($E729,Emissions!$1:$1048576,MATCH(DATE(Q$2,1,1),Emissions!$A$1:$LI$1),FALSE)</f>
        <v>0</v>
      </c>
      <c r="R729" s="361">
        <f>+VLOOKUP($E729,Emissions!$1:$1048576,MATCH(DATE(R$2,1,1),Emissions!$A$1:$LI$1),FALSE)</f>
        <v>0</v>
      </c>
      <c r="S729" s="361">
        <f>+VLOOKUP($E729,Emissions!$1:$1048576,MATCH(DATE(S$2,1,1),Emissions!$A$1:$LI$1),FALSE)</f>
        <v>0</v>
      </c>
      <c r="T729" s="361">
        <f>+VLOOKUP($E729,Emissions!$1:$1048576,MATCH(DATE(T$2,1,1),Emissions!$A$1:$LI$1),FALSE)</f>
        <v>0</v>
      </c>
      <c r="U729" s="361">
        <f>+VLOOKUP($E729,Emissions!$1:$1048576,MATCH(DATE(U$2,1,1),Emissions!$A$1:$LI$1),FALSE)</f>
        <v>0</v>
      </c>
      <c r="V729" s="361">
        <f>+VLOOKUP($E729,Emissions!$1:$1048576,MATCH(DATE(V$2,1,1),Emissions!$A$1:$LI$1),FALSE)</f>
        <v>0</v>
      </c>
      <c r="W729" s="361">
        <f>+VLOOKUP($E729,Emissions!$1:$1048576,MATCH(DATE(W$2,1,1),Emissions!$A$1:$LI$1),FALSE)</f>
        <v>0</v>
      </c>
      <c r="X729" s="361">
        <f>+VLOOKUP($E729,Emissions!$1:$1048576,MATCH(DATE(X$2,1,1),Emissions!$A$1:$LI$1),FALSE)</f>
        <v>0</v>
      </c>
      <c r="Y729" s="361">
        <f>+VLOOKUP($E729,Emissions!$1:$1048576,MATCH(DATE(Y$2,1,1),Emissions!$A$1:$LI$1),FALSE)</f>
        <v>0</v>
      </c>
      <c r="Z729" s="361">
        <f>+VLOOKUP($E729,Emissions!$1:$1048576,MATCH(DATE(Z$2,1,1),Emissions!$A$1:$LI$1),FALSE)</f>
        <v>0</v>
      </c>
      <c r="AA729" s="361">
        <f>+VLOOKUP($E729,Emissions!$1:$1048576,MATCH(DATE(AA$2,1,1),Emissions!$A$1:$LI$1),FALSE)</f>
        <v>0</v>
      </c>
      <c r="AB729" s="361">
        <f>+VLOOKUP($E729,Emissions!$1:$1048576,MATCH(DATE(AB$2,1,1),Emissions!$A$1:$LI$1),FALSE)</f>
        <v>0</v>
      </c>
      <c r="AC729" s="361">
        <f>+VLOOKUP($E729,Emissions!$1:$1048576,MATCH(DATE(AC$2,1,1),Emissions!$A$1:$LI$1),FALSE)</f>
        <v>0</v>
      </c>
      <c r="AD729" s="361">
        <f>+VLOOKUP($E729,Emissions!$1:$1048576,MATCH(DATE(AD$2,1,1),Emissions!$A$1:$LI$1),FALSE)</f>
        <v>0</v>
      </c>
      <c r="AE729" s="361">
        <f>+VLOOKUP($E729,Emissions!$1:$1048576,MATCH(DATE(AE$2,1,1),Emissions!$A$1:$LI$1),FALSE)</f>
        <v>0</v>
      </c>
      <c r="AF729" s="361">
        <f>+VLOOKUP($E729,Emissions!$1:$1048576,MATCH(DATE(AF$2,1,1),Emissions!$A$1:$LI$1),FALSE)</f>
        <v>0</v>
      </c>
      <c r="AG729" s="361">
        <f>+VLOOKUP($E729,Emissions!$1:$1048576,MATCH(DATE(AG$2,1,1),Emissions!$A$1:$LI$1),FALSE)</f>
        <v>0</v>
      </c>
      <c r="AH729" s="361">
        <f>+VLOOKUP($E729,Emissions!$1:$1048576,MATCH(DATE(AH$2,1,1),Emissions!$A$1:$LI$1),FALSE)</f>
        <v>0</v>
      </c>
      <c r="AI729" s="361">
        <f>+VLOOKUP($E729,Emissions!$1:$1048576,MATCH(DATE(AI$2,1,1),Emissions!$A$1:$LI$1),FALSE)</f>
        <v>0</v>
      </c>
      <c r="AJ729" s="361">
        <f>+VLOOKUP($E729,Emissions!$1:$1048576,MATCH(DATE(AJ$2,1,1),Emissions!$A$1:$LI$1),FALSE)</f>
        <v>0</v>
      </c>
      <c r="AK729" s="361">
        <f>+VLOOKUP($E729,Emissions!$1:$1048576,MATCH(DATE(AK$2,1,1),Emissions!$A$1:$LI$1),FALSE)</f>
        <v>0</v>
      </c>
      <c r="AL729" s="361">
        <f>+VLOOKUP($E729,Emissions!$1:$1048576,MATCH(DATE(AL$2,1,1),Emissions!$A$1:$LI$1),FALSE)</f>
        <v>0</v>
      </c>
      <c r="AM729" s="361">
        <f>+VLOOKUP($E729,Emissions!$1:$1048576,MATCH(DATE(AM$2,1,1),Emissions!$A$1:$LI$1),FALSE)</f>
        <v>0</v>
      </c>
      <c r="AN729" s="361">
        <f>+VLOOKUP($E729,Emissions!$1:$1048576,MATCH(DATE(AN$2,1,1),Emissions!$A$1:$LI$1),FALSE)</f>
        <v>0</v>
      </c>
      <c r="AO729" s="361">
        <f>+VLOOKUP($E729,Emissions!$1:$1048576,MATCH(DATE(AO$2,1,1),Emissions!$A$1:$LI$1),FALSE)</f>
        <v>0</v>
      </c>
    </row>
    <row r="730" spans="1:41" ht="15" customHeight="1" x14ac:dyDescent="0.35">
      <c r="A730" s="411"/>
      <c r="B730" s="170"/>
      <c r="C730" s="138" t="s">
        <v>466</v>
      </c>
      <c r="D730" s="114" t="s">
        <v>1032</v>
      </c>
      <c r="E730" s="50" t="s">
        <v>2819</v>
      </c>
      <c r="F730" s="361">
        <f>+VLOOKUP($E730,Emissions!$1:$1048576,MATCH(DATE(F$2,1,1),Emissions!$A$1:$LI$1),FALSE)</f>
        <v>0</v>
      </c>
      <c r="G730" s="361">
        <f>+VLOOKUP($E730,Emissions!$1:$1048576,MATCH(DATE(G$2,1,1),Emissions!$A$1:$LI$1),FALSE)</f>
        <v>0</v>
      </c>
      <c r="H730" s="361">
        <f>+VLOOKUP($E730,Emissions!$1:$1048576,MATCH(DATE(H$2,1,1),Emissions!$A$1:$LI$1),FALSE)</f>
        <v>0</v>
      </c>
      <c r="I730" s="361">
        <f>+VLOOKUP($E730,Emissions!$1:$1048576,MATCH(DATE(I$2,1,1),Emissions!$A$1:$LI$1),FALSE)</f>
        <v>0</v>
      </c>
      <c r="J730" s="361">
        <f>+VLOOKUP($E730,Emissions!$1:$1048576,MATCH(DATE(J$2,1,1),Emissions!$A$1:$LI$1),FALSE)</f>
        <v>0</v>
      </c>
      <c r="K730" s="361">
        <f>+VLOOKUP($E730,Emissions!$1:$1048576,MATCH(DATE(K$2,1,1),Emissions!$A$1:$LI$1),FALSE)</f>
        <v>0</v>
      </c>
      <c r="L730" s="361">
        <f>+VLOOKUP($E730,Emissions!$1:$1048576,MATCH(DATE(L$2,1,1),Emissions!$A$1:$LI$1),FALSE)</f>
        <v>0</v>
      </c>
      <c r="M730" s="361">
        <f>+VLOOKUP($E730,Emissions!$1:$1048576,MATCH(DATE(M$2,1,1),Emissions!$A$1:$LI$1),FALSE)</f>
        <v>0</v>
      </c>
      <c r="N730" s="361">
        <f>+VLOOKUP($E730,Emissions!$1:$1048576,MATCH(DATE(N$2,1,1),Emissions!$A$1:$LI$1),FALSE)</f>
        <v>0</v>
      </c>
      <c r="O730" s="361">
        <f>+VLOOKUP($E730,Emissions!$1:$1048576,MATCH(DATE(O$2,1,1),Emissions!$A$1:$LI$1),FALSE)</f>
        <v>0</v>
      </c>
      <c r="P730" s="361">
        <f>+VLOOKUP($E730,Emissions!$1:$1048576,MATCH(DATE(P$2,1,1),Emissions!$A$1:$LI$1),FALSE)</f>
        <v>0</v>
      </c>
      <c r="Q730" s="361">
        <f>+VLOOKUP($E730,Emissions!$1:$1048576,MATCH(DATE(Q$2,1,1),Emissions!$A$1:$LI$1),FALSE)</f>
        <v>0</v>
      </c>
      <c r="R730" s="361">
        <f>+VLOOKUP($E730,Emissions!$1:$1048576,MATCH(DATE(R$2,1,1),Emissions!$A$1:$LI$1),FALSE)</f>
        <v>0</v>
      </c>
      <c r="S730" s="361">
        <f>+VLOOKUP($E730,Emissions!$1:$1048576,MATCH(DATE(S$2,1,1),Emissions!$A$1:$LI$1),FALSE)</f>
        <v>0</v>
      </c>
      <c r="T730" s="361">
        <f>+VLOOKUP($E730,Emissions!$1:$1048576,MATCH(DATE(T$2,1,1),Emissions!$A$1:$LI$1),FALSE)</f>
        <v>0</v>
      </c>
      <c r="U730" s="361">
        <f>+VLOOKUP($E730,Emissions!$1:$1048576,MATCH(DATE(U$2,1,1),Emissions!$A$1:$LI$1),FALSE)</f>
        <v>0</v>
      </c>
      <c r="V730" s="361">
        <f>+VLOOKUP($E730,Emissions!$1:$1048576,MATCH(DATE(V$2,1,1),Emissions!$A$1:$LI$1),FALSE)</f>
        <v>0</v>
      </c>
      <c r="W730" s="361">
        <f>+VLOOKUP($E730,Emissions!$1:$1048576,MATCH(DATE(W$2,1,1),Emissions!$A$1:$LI$1),FALSE)</f>
        <v>0</v>
      </c>
      <c r="X730" s="361">
        <f>+VLOOKUP($E730,Emissions!$1:$1048576,MATCH(DATE(X$2,1,1),Emissions!$A$1:$LI$1),FALSE)</f>
        <v>0</v>
      </c>
      <c r="Y730" s="361">
        <f>+VLOOKUP($E730,Emissions!$1:$1048576,MATCH(DATE(Y$2,1,1),Emissions!$A$1:$LI$1),FALSE)</f>
        <v>0</v>
      </c>
      <c r="Z730" s="361">
        <f>+VLOOKUP($E730,Emissions!$1:$1048576,MATCH(DATE(Z$2,1,1),Emissions!$A$1:$LI$1),FALSE)</f>
        <v>0</v>
      </c>
      <c r="AA730" s="361">
        <f>+VLOOKUP($E730,Emissions!$1:$1048576,MATCH(DATE(AA$2,1,1),Emissions!$A$1:$LI$1),FALSE)</f>
        <v>0</v>
      </c>
      <c r="AB730" s="361">
        <f>+VLOOKUP($E730,Emissions!$1:$1048576,MATCH(DATE(AB$2,1,1),Emissions!$A$1:$LI$1),FALSE)</f>
        <v>0</v>
      </c>
      <c r="AC730" s="361">
        <f>+VLOOKUP($E730,Emissions!$1:$1048576,MATCH(DATE(AC$2,1,1),Emissions!$A$1:$LI$1),FALSE)</f>
        <v>0</v>
      </c>
      <c r="AD730" s="361">
        <f>+VLOOKUP($E730,Emissions!$1:$1048576,MATCH(DATE(AD$2,1,1),Emissions!$A$1:$LI$1),FALSE)</f>
        <v>0</v>
      </c>
      <c r="AE730" s="361">
        <f>+VLOOKUP($E730,Emissions!$1:$1048576,MATCH(DATE(AE$2,1,1),Emissions!$A$1:$LI$1),FALSE)</f>
        <v>0</v>
      </c>
      <c r="AF730" s="361">
        <f>+VLOOKUP($E730,Emissions!$1:$1048576,MATCH(DATE(AF$2,1,1),Emissions!$A$1:$LI$1),FALSE)</f>
        <v>0</v>
      </c>
      <c r="AG730" s="361">
        <f>+VLOOKUP($E730,Emissions!$1:$1048576,MATCH(DATE(AG$2,1,1),Emissions!$A$1:$LI$1),FALSE)</f>
        <v>0</v>
      </c>
      <c r="AH730" s="361">
        <f>+VLOOKUP($E730,Emissions!$1:$1048576,MATCH(DATE(AH$2,1,1),Emissions!$A$1:$LI$1),FALSE)</f>
        <v>0</v>
      </c>
      <c r="AI730" s="361">
        <f>+VLOOKUP($E730,Emissions!$1:$1048576,MATCH(DATE(AI$2,1,1),Emissions!$A$1:$LI$1),FALSE)</f>
        <v>0</v>
      </c>
      <c r="AJ730" s="361">
        <f>+VLOOKUP($E730,Emissions!$1:$1048576,MATCH(DATE(AJ$2,1,1),Emissions!$A$1:$LI$1),FALSE)</f>
        <v>0</v>
      </c>
      <c r="AK730" s="361">
        <f>+VLOOKUP($E730,Emissions!$1:$1048576,MATCH(DATE(AK$2,1,1),Emissions!$A$1:$LI$1),FALSE)</f>
        <v>0</v>
      </c>
      <c r="AL730" s="361">
        <f>+VLOOKUP($E730,Emissions!$1:$1048576,MATCH(DATE(AL$2,1,1),Emissions!$A$1:$LI$1),FALSE)</f>
        <v>0</v>
      </c>
      <c r="AM730" s="361">
        <f>+VLOOKUP($E730,Emissions!$1:$1048576,MATCH(DATE(AM$2,1,1),Emissions!$A$1:$LI$1),FALSE)</f>
        <v>0</v>
      </c>
      <c r="AN730" s="361">
        <f>+VLOOKUP($E730,Emissions!$1:$1048576,MATCH(DATE(AN$2,1,1),Emissions!$A$1:$LI$1),FALSE)</f>
        <v>0</v>
      </c>
      <c r="AO730" s="361">
        <f>+VLOOKUP($E730,Emissions!$1:$1048576,MATCH(DATE(AO$2,1,1),Emissions!$A$1:$LI$1),FALSE)</f>
        <v>0</v>
      </c>
    </row>
    <row r="731" spans="1:41" ht="15" customHeight="1" x14ac:dyDescent="0.35">
      <c r="A731" s="411"/>
      <c r="B731" s="170"/>
      <c r="C731" s="138" t="s">
        <v>467</v>
      </c>
      <c r="D731" s="114" t="s">
        <v>1032</v>
      </c>
      <c r="E731" s="50" t="s">
        <v>2820</v>
      </c>
      <c r="F731" s="361">
        <f>+VLOOKUP($E731,Emissions!$1:$1048576,MATCH(DATE(F$2,1,1),Emissions!$A$1:$LI$1),FALSE)</f>
        <v>0</v>
      </c>
      <c r="G731" s="361">
        <f>+VLOOKUP($E731,Emissions!$1:$1048576,MATCH(DATE(G$2,1,1),Emissions!$A$1:$LI$1),FALSE)</f>
        <v>0</v>
      </c>
      <c r="H731" s="361">
        <f>+VLOOKUP($E731,Emissions!$1:$1048576,MATCH(DATE(H$2,1,1),Emissions!$A$1:$LI$1),FALSE)</f>
        <v>0</v>
      </c>
      <c r="I731" s="361">
        <f>+VLOOKUP($E731,Emissions!$1:$1048576,MATCH(DATE(I$2,1,1),Emissions!$A$1:$LI$1),FALSE)</f>
        <v>0</v>
      </c>
      <c r="J731" s="361">
        <f>+VLOOKUP($E731,Emissions!$1:$1048576,MATCH(DATE(J$2,1,1),Emissions!$A$1:$LI$1),FALSE)</f>
        <v>0</v>
      </c>
      <c r="K731" s="361">
        <f>+VLOOKUP($E731,Emissions!$1:$1048576,MATCH(DATE(K$2,1,1),Emissions!$A$1:$LI$1),FALSE)</f>
        <v>0</v>
      </c>
      <c r="L731" s="361">
        <f>+VLOOKUP($E731,Emissions!$1:$1048576,MATCH(DATE(L$2,1,1),Emissions!$A$1:$LI$1),FALSE)</f>
        <v>0</v>
      </c>
      <c r="M731" s="361">
        <f>+VLOOKUP($E731,Emissions!$1:$1048576,MATCH(DATE(M$2,1,1),Emissions!$A$1:$LI$1),FALSE)</f>
        <v>0</v>
      </c>
      <c r="N731" s="361">
        <f>+VLOOKUP($E731,Emissions!$1:$1048576,MATCH(DATE(N$2,1,1),Emissions!$A$1:$LI$1),FALSE)</f>
        <v>0</v>
      </c>
      <c r="O731" s="361">
        <f>+VLOOKUP($E731,Emissions!$1:$1048576,MATCH(DATE(O$2,1,1),Emissions!$A$1:$LI$1),FALSE)</f>
        <v>0</v>
      </c>
      <c r="P731" s="361">
        <f>+VLOOKUP($E731,Emissions!$1:$1048576,MATCH(DATE(P$2,1,1),Emissions!$A$1:$LI$1),FALSE)</f>
        <v>0</v>
      </c>
      <c r="Q731" s="361">
        <f>+VLOOKUP($E731,Emissions!$1:$1048576,MATCH(DATE(Q$2,1,1),Emissions!$A$1:$LI$1),FALSE)</f>
        <v>0</v>
      </c>
      <c r="R731" s="361">
        <f>+VLOOKUP($E731,Emissions!$1:$1048576,MATCH(DATE(R$2,1,1),Emissions!$A$1:$LI$1),FALSE)</f>
        <v>0</v>
      </c>
      <c r="S731" s="361">
        <f>+VLOOKUP($E731,Emissions!$1:$1048576,MATCH(DATE(S$2,1,1),Emissions!$A$1:$LI$1),FALSE)</f>
        <v>0</v>
      </c>
      <c r="T731" s="361">
        <f>+VLOOKUP($E731,Emissions!$1:$1048576,MATCH(DATE(T$2,1,1),Emissions!$A$1:$LI$1),FALSE)</f>
        <v>0</v>
      </c>
      <c r="U731" s="361">
        <f>+VLOOKUP($E731,Emissions!$1:$1048576,MATCH(DATE(U$2,1,1),Emissions!$A$1:$LI$1),FALSE)</f>
        <v>0</v>
      </c>
      <c r="V731" s="361">
        <f>+VLOOKUP($E731,Emissions!$1:$1048576,MATCH(DATE(V$2,1,1),Emissions!$A$1:$LI$1),FALSE)</f>
        <v>0</v>
      </c>
      <c r="W731" s="361">
        <f>+VLOOKUP($E731,Emissions!$1:$1048576,MATCH(DATE(W$2,1,1),Emissions!$A$1:$LI$1),FALSE)</f>
        <v>0</v>
      </c>
      <c r="X731" s="361">
        <f>+VLOOKUP($E731,Emissions!$1:$1048576,MATCH(DATE(X$2,1,1),Emissions!$A$1:$LI$1),FALSE)</f>
        <v>0</v>
      </c>
      <c r="Y731" s="361">
        <f>+VLOOKUP($E731,Emissions!$1:$1048576,MATCH(DATE(Y$2,1,1),Emissions!$A$1:$LI$1),FALSE)</f>
        <v>0</v>
      </c>
      <c r="Z731" s="361">
        <f>+VLOOKUP($E731,Emissions!$1:$1048576,MATCH(DATE(Z$2,1,1),Emissions!$A$1:$LI$1),FALSE)</f>
        <v>0</v>
      </c>
      <c r="AA731" s="361">
        <f>+VLOOKUP($E731,Emissions!$1:$1048576,MATCH(DATE(AA$2,1,1),Emissions!$A$1:$LI$1),FALSE)</f>
        <v>0</v>
      </c>
      <c r="AB731" s="361">
        <f>+VLOOKUP($E731,Emissions!$1:$1048576,MATCH(DATE(AB$2,1,1),Emissions!$A$1:$LI$1),FALSE)</f>
        <v>0</v>
      </c>
      <c r="AC731" s="361">
        <f>+VLOOKUP($E731,Emissions!$1:$1048576,MATCH(DATE(AC$2,1,1),Emissions!$A$1:$LI$1),FALSE)</f>
        <v>0</v>
      </c>
      <c r="AD731" s="361">
        <f>+VLOOKUP($E731,Emissions!$1:$1048576,MATCH(DATE(AD$2,1,1),Emissions!$A$1:$LI$1),FALSE)</f>
        <v>0</v>
      </c>
      <c r="AE731" s="361">
        <f>+VLOOKUP($E731,Emissions!$1:$1048576,MATCH(DATE(AE$2,1,1),Emissions!$A$1:$LI$1),FALSE)</f>
        <v>0</v>
      </c>
      <c r="AF731" s="361">
        <f>+VLOOKUP($E731,Emissions!$1:$1048576,MATCH(DATE(AF$2,1,1),Emissions!$A$1:$LI$1),FALSE)</f>
        <v>0</v>
      </c>
      <c r="AG731" s="361">
        <f>+VLOOKUP($E731,Emissions!$1:$1048576,MATCH(DATE(AG$2,1,1),Emissions!$A$1:$LI$1),FALSE)</f>
        <v>0</v>
      </c>
      <c r="AH731" s="361">
        <f>+VLOOKUP($E731,Emissions!$1:$1048576,MATCH(DATE(AH$2,1,1),Emissions!$A$1:$LI$1),FALSE)</f>
        <v>0</v>
      </c>
      <c r="AI731" s="361">
        <f>+VLOOKUP($E731,Emissions!$1:$1048576,MATCH(DATE(AI$2,1,1),Emissions!$A$1:$LI$1),FALSE)</f>
        <v>0</v>
      </c>
      <c r="AJ731" s="361">
        <f>+VLOOKUP($E731,Emissions!$1:$1048576,MATCH(DATE(AJ$2,1,1),Emissions!$A$1:$LI$1),FALSE)</f>
        <v>0</v>
      </c>
      <c r="AK731" s="361">
        <f>+VLOOKUP($E731,Emissions!$1:$1048576,MATCH(DATE(AK$2,1,1),Emissions!$A$1:$LI$1),FALSE)</f>
        <v>0</v>
      </c>
      <c r="AL731" s="361">
        <f>+VLOOKUP($E731,Emissions!$1:$1048576,MATCH(DATE(AL$2,1,1),Emissions!$A$1:$LI$1),FALSE)</f>
        <v>0</v>
      </c>
      <c r="AM731" s="361">
        <f>+VLOOKUP($E731,Emissions!$1:$1048576,MATCH(DATE(AM$2,1,1),Emissions!$A$1:$LI$1),FALSE)</f>
        <v>0</v>
      </c>
      <c r="AN731" s="361">
        <f>+VLOOKUP($E731,Emissions!$1:$1048576,MATCH(DATE(AN$2,1,1),Emissions!$A$1:$LI$1),FALSE)</f>
        <v>0</v>
      </c>
      <c r="AO731" s="361">
        <f>+VLOOKUP($E731,Emissions!$1:$1048576,MATCH(DATE(AO$2,1,1),Emissions!$A$1:$LI$1),FALSE)</f>
        <v>0</v>
      </c>
    </row>
    <row r="732" spans="1:41" ht="15" customHeight="1" x14ac:dyDescent="0.35">
      <c r="A732" s="411"/>
      <c r="B732" s="170"/>
      <c r="C732" s="138" t="s">
        <v>468</v>
      </c>
      <c r="D732" s="114" t="s">
        <v>1032</v>
      </c>
      <c r="E732" s="50" t="s">
        <v>2821</v>
      </c>
      <c r="F732" s="361">
        <f>+VLOOKUP($E732,Emissions!$1:$1048576,MATCH(DATE(F$2,1,1),Emissions!$A$1:$LI$1),FALSE)</f>
        <v>0</v>
      </c>
      <c r="G732" s="361">
        <f>+VLOOKUP($E732,Emissions!$1:$1048576,MATCH(DATE(G$2,1,1),Emissions!$A$1:$LI$1),FALSE)</f>
        <v>0</v>
      </c>
      <c r="H732" s="361">
        <f>+VLOOKUP($E732,Emissions!$1:$1048576,MATCH(DATE(H$2,1,1),Emissions!$A$1:$LI$1),FALSE)</f>
        <v>0</v>
      </c>
      <c r="I732" s="361">
        <f>+VLOOKUP($E732,Emissions!$1:$1048576,MATCH(DATE(I$2,1,1),Emissions!$A$1:$LI$1),FALSE)</f>
        <v>0</v>
      </c>
      <c r="J732" s="361">
        <f>+VLOOKUP($E732,Emissions!$1:$1048576,MATCH(DATE(J$2,1,1),Emissions!$A$1:$LI$1),FALSE)</f>
        <v>0</v>
      </c>
      <c r="K732" s="361">
        <f>+VLOOKUP($E732,Emissions!$1:$1048576,MATCH(DATE(K$2,1,1),Emissions!$A$1:$LI$1),FALSE)</f>
        <v>0</v>
      </c>
      <c r="L732" s="361">
        <f>+VLOOKUP($E732,Emissions!$1:$1048576,MATCH(DATE(L$2,1,1),Emissions!$A$1:$LI$1),FALSE)</f>
        <v>0</v>
      </c>
      <c r="M732" s="361">
        <f>+VLOOKUP($E732,Emissions!$1:$1048576,MATCH(DATE(M$2,1,1),Emissions!$A$1:$LI$1),FALSE)</f>
        <v>0</v>
      </c>
      <c r="N732" s="361">
        <f>+VLOOKUP($E732,Emissions!$1:$1048576,MATCH(DATE(N$2,1,1),Emissions!$A$1:$LI$1),FALSE)</f>
        <v>0</v>
      </c>
      <c r="O732" s="361">
        <f>+VLOOKUP($E732,Emissions!$1:$1048576,MATCH(DATE(O$2,1,1),Emissions!$A$1:$LI$1),FALSE)</f>
        <v>0</v>
      </c>
      <c r="P732" s="361">
        <f>+VLOOKUP($E732,Emissions!$1:$1048576,MATCH(DATE(P$2,1,1),Emissions!$A$1:$LI$1),FALSE)</f>
        <v>0</v>
      </c>
      <c r="Q732" s="361">
        <f>+VLOOKUP($E732,Emissions!$1:$1048576,MATCH(DATE(Q$2,1,1),Emissions!$A$1:$LI$1),FALSE)</f>
        <v>0</v>
      </c>
      <c r="R732" s="361">
        <f>+VLOOKUP($E732,Emissions!$1:$1048576,MATCH(DATE(R$2,1,1),Emissions!$A$1:$LI$1),FALSE)</f>
        <v>0</v>
      </c>
      <c r="S732" s="361">
        <f>+VLOOKUP($E732,Emissions!$1:$1048576,MATCH(DATE(S$2,1,1),Emissions!$A$1:$LI$1),FALSE)</f>
        <v>0</v>
      </c>
      <c r="T732" s="361">
        <f>+VLOOKUP($E732,Emissions!$1:$1048576,MATCH(DATE(T$2,1,1),Emissions!$A$1:$LI$1),FALSE)</f>
        <v>0</v>
      </c>
      <c r="U732" s="361">
        <f>+VLOOKUP($E732,Emissions!$1:$1048576,MATCH(DATE(U$2,1,1),Emissions!$A$1:$LI$1),FALSE)</f>
        <v>0</v>
      </c>
      <c r="V732" s="361">
        <f>+VLOOKUP($E732,Emissions!$1:$1048576,MATCH(DATE(V$2,1,1),Emissions!$A$1:$LI$1),FALSE)</f>
        <v>0</v>
      </c>
      <c r="W732" s="361">
        <f>+VLOOKUP($E732,Emissions!$1:$1048576,MATCH(DATE(W$2,1,1),Emissions!$A$1:$LI$1),FALSE)</f>
        <v>0</v>
      </c>
      <c r="X732" s="361">
        <f>+VLOOKUP($E732,Emissions!$1:$1048576,MATCH(DATE(X$2,1,1),Emissions!$A$1:$LI$1),FALSE)</f>
        <v>0</v>
      </c>
      <c r="Y732" s="361">
        <f>+VLOOKUP($E732,Emissions!$1:$1048576,MATCH(DATE(Y$2,1,1),Emissions!$A$1:$LI$1),FALSE)</f>
        <v>0</v>
      </c>
      <c r="Z732" s="361">
        <f>+VLOOKUP($E732,Emissions!$1:$1048576,MATCH(DATE(Z$2,1,1),Emissions!$A$1:$LI$1),FALSE)</f>
        <v>0</v>
      </c>
      <c r="AA732" s="361">
        <f>+VLOOKUP($E732,Emissions!$1:$1048576,MATCH(DATE(AA$2,1,1),Emissions!$A$1:$LI$1),FALSE)</f>
        <v>0</v>
      </c>
      <c r="AB732" s="361">
        <f>+VLOOKUP($E732,Emissions!$1:$1048576,MATCH(DATE(AB$2,1,1),Emissions!$A$1:$LI$1),FALSE)</f>
        <v>0</v>
      </c>
      <c r="AC732" s="361">
        <f>+VLOOKUP($E732,Emissions!$1:$1048576,MATCH(DATE(AC$2,1,1),Emissions!$A$1:$LI$1),FALSE)</f>
        <v>0</v>
      </c>
      <c r="AD732" s="361">
        <f>+VLOOKUP($E732,Emissions!$1:$1048576,MATCH(DATE(AD$2,1,1),Emissions!$A$1:$LI$1),FALSE)</f>
        <v>0</v>
      </c>
      <c r="AE732" s="361">
        <f>+VLOOKUP($E732,Emissions!$1:$1048576,MATCH(DATE(AE$2,1,1),Emissions!$A$1:$LI$1),FALSE)</f>
        <v>0</v>
      </c>
      <c r="AF732" s="361">
        <f>+VLOOKUP($E732,Emissions!$1:$1048576,MATCH(DATE(AF$2,1,1),Emissions!$A$1:$LI$1),FALSE)</f>
        <v>0</v>
      </c>
      <c r="AG732" s="361">
        <f>+VLOOKUP($E732,Emissions!$1:$1048576,MATCH(DATE(AG$2,1,1),Emissions!$A$1:$LI$1),FALSE)</f>
        <v>0</v>
      </c>
      <c r="AH732" s="361">
        <f>+VLOOKUP($E732,Emissions!$1:$1048576,MATCH(DATE(AH$2,1,1),Emissions!$A$1:$LI$1),FALSE)</f>
        <v>0</v>
      </c>
      <c r="AI732" s="361">
        <f>+VLOOKUP($E732,Emissions!$1:$1048576,MATCH(DATE(AI$2,1,1),Emissions!$A$1:$LI$1),FALSE)</f>
        <v>0</v>
      </c>
      <c r="AJ732" s="361">
        <f>+VLOOKUP($E732,Emissions!$1:$1048576,MATCH(DATE(AJ$2,1,1),Emissions!$A$1:$LI$1),FALSE)</f>
        <v>0</v>
      </c>
      <c r="AK732" s="361">
        <f>+VLOOKUP($E732,Emissions!$1:$1048576,MATCH(DATE(AK$2,1,1),Emissions!$A$1:$LI$1),FALSE)</f>
        <v>0</v>
      </c>
      <c r="AL732" s="361">
        <f>+VLOOKUP($E732,Emissions!$1:$1048576,MATCH(DATE(AL$2,1,1),Emissions!$A$1:$LI$1),FALSE)</f>
        <v>0</v>
      </c>
      <c r="AM732" s="361">
        <f>+VLOOKUP($E732,Emissions!$1:$1048576,MATCH(DATE(AM$2,1,1),Emissions!$A$1:$LI$1),FALSE)</f>
        <v>0</v>
      </c>
      <c r="AN732" s="361">
        <f>+VLOOKUP($E732,Emissions!$1:$1048576,MATCH(DATE(AN$2,1,1),Emissions!$A$1:$LI$1),FALSE)</f>
        <v>0</v>
      </c>
      <c r="AO732" s="361">
        <f>+VLOOKUP($E732,Emissions!$1:$1048576,MATCH(DATE(AO$2,1,1),Emissions!$A$1:$LI$1),FALSE)</f>
        <v>0</v>
      </c>
    </row>
    <row r="733" spans="1:41" ht="15" customHeight="1" x14ac:dyDescent="0.35">
      <c r="A733" s="411"/>
      <c r="B733" s="170"/>
      <c r="C733" s="138" t="s">
        <v>469</v>
      </c>
      <c r="D733" s="114" t="s">
        <v>1032</v>
      </c>
      <c r="E733" s="50" t="s">
        <v>2822</v>
      </c>
      <c r="F733" s="361">
        <f>+VLOOKUP($E733,Emissions!$1:$1048576,MATCH(DATE(F$2,1,1),Emissions!$A$1:$LI$1),FALSE)</f>
        <v>0</v>
      </c>
      <c r="G733" s="361">
        <f>+VLOOKUP($E733,Emissions!$1:$1048576,MATCH(DATE(G$2,1,1),Emissions!$A$1:$LI$1),FALSE)</f>
        <v>0</v>
      </c>
      <c r="H733" s="361">
        <f>+VLOOKUP($E733,Emissions!$1:$1048576,MATCH(DATE(H$2,1,1),Emissions!$A$1:$LI$1),FALSE)</f>
        <v>0</v>
      </c>
      <c r="I733" s="361">
        <f>+VLOOKUP($E733,Emissions!$1:$1048576,MATCH(DATE(I$2,1,1),Emissions!$A$1:$LI$1),FALSE)</f>
        <v>0</v>
      </c>
      <c r="J733" s="361">
        <f>+VLOOKUP($E733,Emissions!$1:$1048576,MATCH(DATE(J$2,1,1),Emissions!$A$1:$LI$1),FALSE)</f>
        <v>0</v>
      </c>
      <c r="K733" s="361">
        <f>+VLOOKUP($E733,Emissions!$1:$1048576,MATCH(DATE(K$2,1,1),Emissions!$A$1:$LI$1),FALSE)</f>
        <v>0</v>
      </c>
      <c r="L733" s="361">
        <f>+VLOOKUP($E733,Emissions!$1:$1048576,MATCH(DATE(L$2,1,1),Emissions!$A$1:$LI$1),FALSE)</f>
        <v>0</v>
      </c>
      <c r="M733" s="361">
        <f>+VLOOKUP($E733,Emissions!$1:$1048576,MATCH(DATE(M$2,1,1),Emissions!$A$1:$LI$1),FALSE)</f>
        <v>0</v>
      </c>
      <c r="N733" s="361">
        <f>+VLOOKUP($E733,Emissions!$1:$1048576,MATCH(DATE(N$2,1,1),Emissions!$A$1:$LI$1),FALSE)</f>
        <v>0</v>
      </c>
      <c r="O733" s="361">
        <f>+VLOOKUP($E733,Emissions!$1:$1048576,MATCH(DATE(O$2,1,1),Emissions!$A$1:$LI$1),FALSE)</f>
        <v>0</v>
      </c>
      <c r="P733" s="361">
        <f>+VLOOKUP($E733,Emissions!$1:$1048576,MATCH(DATE(P$2,1,1),Emissions!$A$1:$LI$1),FALSE)</f>
        <v>0</v>
      </c>
      <c r="Q733" s="361">
        <f>+VLOOKUP($E733,Emissions!$1:$1048576,MATCH(DATE(Q$2,1,1),Emissions!$A$1:$LI$1),FALSE)</f>
        <v>0</v>
      </c>
      <c r="R733" s="361">
        <f>+VLOOKUP($E733,Emissions!$1:$1048576,MATCH(DATE(R$2,1,1),Emissions!$A$1:$LI$1),FALSE)</f>
        <v>0</v>
      </c>
      <c r="S733" s="361">
        <f>+VLOOKUP($E733,Emissions!$1:$1048576,MATCH(DATE(S$2,1,1),Emissions!$A$1:$LI$1),FALSE)</f>
        <v>0</v>
      </c>
      <c r="T733" s="361">
        <f>+VLOOKUP($E733,Emissions!$1:$1048576,MATCH(DATE(T$2,1,1),Emissions!$A$1:$LI$1),FALSE)</f>
        <v>0</v>
      </c>
      <c r="U733" s="361">
        <f>+VLOOKUP($E733,Emissions!$1:$1048576,MATCH(DATE(U$2,1,1),Emissions!$A$1:$LI$1),FALSE)</f>
        <v>0</v>
      </c>
      <c r="V733" s="361">
        <f>+VLOOKUP($E733,Emissions!$1:$1048576,MATCH(DATE(V$2,1,1),Emissions!$A$1:$LI$1),FALSE)</f>
        <v>0</v>
      </c>
      <c r="W733" s="361">
        <f>+VLOOKUP($E733,Emissions!$1:$1048576,MATCH(DATE(W$2,1,1),Emissions!$A$1:$LI$1),FALSE)</f>
        <v>0</v>
      </c>
      <c r="X733" s="361">
        <f>+VLOOKUP($E733,Emissions!$1:$1048576,MATCH(DATE(X$2,1,1),Emissions!$A$1:$LI$1),FALSE)</f>
        <v>0</v>
      </c>
      <c r="Y733" s="361">
        <f>+VLOOKUP($E733,Emissions!$1:$1048576,MATCH(DATE(Y$2,1,1),Emissions!$A$1:$LI$1),FALSE)</f>
        <v>0</v>
      </c>
      <c r="Z733" s="361">
        <f>+VLOOKUP($E733,Emissions!$1:$1048576,MATCH(DATE(Z$2,1,1),Emissions!$A$1:$LI$1),FALSE)</f>
        <v>0</v>
      </c>
      <c r="AA733" s="361">
        <f>+VLOOKUP($E733,Emissions!$1:$1048576,MATCH(DATE(AA$2,1,1),Emissions!$A$1:$LI$1),FALSE)</f>
        <v>0</v>
      </c>
      <c r="AB733" s="361">
        <f>+VLOOKUP($E733,Emissions!$1:$1048576,MATCH(DATE(AB$2,1,1),Emissions!$A$1:$LI$1),FALSE)</f>
        <v>0</v>
      </c>
      <c r="AC733" s="361">
        <f>+VLOOKUP($E733,Emissions!$1:$1048576,MATCH(DATE(AC$2,1,1),Emissions!$A$1:$LI$1),FALSE)</f>
        <v>0</v>
      </c>
      <c r="AD733" s="361">
        <f>+VLOOKUP($E733,Emissions!$1:$1048576,MATCH(DATE(AD$2,1,1),Emissions!$A$1:$LI$1),FALSE)</f>
        <v>0</v>
      </c>
      <c r="AE733" s="361">
        <f>+VLOOKUP($E733,Emissions!$1:$1048576,MATCH(DATE(AE$2,1,1),Emissions!$A$1:$LI$1),FALSE)</f>
        <v>0</v>
      </c>
      <c r="AF733" s="361">
        <f>+VLOOKUP($E733,Emissions!$1:$1048576,MATCH(DATE(AF$2,1,1),Emissions!$A$1:$LI$1),FALSE)</f>
        <v>0</v>
      </c>
      <c r="AG733" s="361">
        <f>+VLOOKUP($E733,Emissions!$1:$1048576,MATCH(DATE(AG$2,1,1),Emissions!$A$1:$LI$1),FALSE)</f>
        <v>0</v>
      </c>
      <c r="AH733" s="361">
        <f>+VLOOKUP($E733,Emissions!$1:$1048576,MATCH(DATE(AH$2,1,1),Emissions!$A$1:$LI$1),FALSE)</f>
        <v>0</v>
      </c>
      <c r="AI733" s="361">
        <f>+VLOOKUP($E733,Emissions!$1:$1048576,MATCH(DATE(AI$2,1,1),Emissions!$A$1:$LI$1),FALSE)</f>
        <v>0</v>
      </c>
      <c r="AJ733" s="361">
        <f>+VLOOKUP($E733,Emissions!$1:$1048576,MATCH(DATE(AJ$2,1,1),Emissions!$A$1:$LI$1),FALSE)</f>
        <v>0</v>
      </c>
      <c r="AK733" s="361">
        <f>+VLOOKUP($E733,Emissions!$1:$1048576,MATCH(DATE(AK$2,1,1),Emissions!$A$1:$LI$1),FALSE)</f>
        <v>0</v>
      </c>
      <c r="AL733" s="361">
        <f>+VLOOKUP($E733,Emissions!$1:$1048576,MATCH(DATE(AL$2,1,1),Emissions!$A$1:$LI$1),FALSE)</f>
        <v>0</v>
      </c>
      <c r="AM733" s="361">
        <f>+VLOOKUP($E733,Emissions!$1:$1048576,MATCH(DATE(AM$2,1,1),Emissions!$A$1:$LI$1),FALSE)</f>
        <v>0</v>
      </c>
      <c r="AN733" s="361">
        <f>+VLOOKUP($E733,Emissions!$1:$1048576,MATCH(DATE(AN$2,1,1),Emissions!$A$1:$LI$1),FALSE)</f>
        <v>0</v>
      </c>
      <c r="AO733" s="361">
        <f>+VLOOKUP($E733,Emissions!$1:$1048576,MATCH(DATE(AO$2,1,1),Emissions!$A$1:$LI$1),FALSE)</f>
        <v>0</v>
      </c>
    </row>
    <row r="734" spans="1:41" ht="15" customHeight="1" x14ac:dyDescent="0.35">
      <c r="A734" s="411"/>
      <c r="B734" s="170"/>
      <c r="C734" s="138" t="s">
        <v>470</v>
      </c>
      <c r="D734" s="114" t="s">
        <v>1032</v>
      </c>
      <c r="E734" s="50" t="s">
        <v>2823</v>
      </c>
      <c r="F734" s="361">
        <f>+VLOOKUP($E734,Emissions!$1:$1048576,MATCH(DATE(F$2,1,1),Emissions!$A$1:$LI$1),FALSE)</f>
        <v>0</v>
      </c>
      <c r="G734" s="361">
        <f>+VLOOKUP($E734,Emissions!$1:$1048576,MATCH(DATE(G$2,1,1),Emissions!$A$1:$LI$1),FALSE)</f>
        <v>0</v>
      </c>
      <c r="H734" s="361">
        <f>+VLOOKUP($E734,Emissions!$1:$1048576,MATCH(DATE(H$2,1,1),Emissions!$A$1:$LI$1),FALSE)</f>
        <v>0</v>
      </c>
      <c r="I734" s="361">
        <f>+VLOOKUP($E734,Emissions!$1:$1048576,MATCH(DATE(I$2,1,1),Emissions!$A$1:$LI$1),FALSE)</f>
        <v>0</v>
      </c>
      <c r="J734" s="361">
        <f>+VLOOKUP($E734,Emissions!$1:$1048576,MATCH(DATE(J$2,1,1),Emissions!$A$1:$LI$1),FALSE)</f>
        <v>0</v>
      </c>
      <c r="K734" s="361">
        <f>+VLOOKUP($E734,Emissions!$1:$1048576,MATCH(DATE(K$2,1,1),Emissions!$A$1:$LI$1),FALSE)</f>
        <v>0</v>
      </c>
      <c r="L734" s="361">
        <f>+VLOOKUP($E734,Emissions!$1:$1048576,MATCH(DATE(L$2,1,1),Emissions!$A$1:$LI$1),FALSE)</f>
        <v>0</v>
      </c>
      <c r="M734" s="361">
        <f>+VLOOKUP($E734,Emissions!$1:$1048576,MATCH(DATE(M$2,1,1),Emissions!$A$1:$LI$1),FALSE)</f>
        <v>0</v>
      </c>
      <c r="N734" s="361">
        <f>+VLOOKUP($E734,Emissions!$1:$1048576,MATCH(DATE(N$2,1,1),Emissions!$A$1:$LI$1),FALSE)</f>
        <v>0</v>
      </c>
      <c r="O734" s="361">
        <f>+VLOOKUP($E734,Emissions!$1:$1048576,MATCH(DATE(O$2,1,1),Emissions!$A$1:$LI$1),FALSE)</f>
        <v>0</v>
      </c>
      <c r="P734" s="361">
        <f>+VLOOKUP($E734,Emissions!$1:$1048576,MATCH(DATE(P$2,1,1),Emissions!$A$1:$LI$1),FALSE)</f>
        <v>0</v>
      </c>
      <c r="Q734" s="361">
        <f>+VLOOKUP($E734,Emissions!$1:$1048576,MATCH(DATE(Q$2,1,1),Emissions!$A$1:$LI$1),FALSE)</f>
        <v>0</v>
      </c>
      <c r="R734" s="361">
        <f>+VLOOKUP($E734,Emissions!$1:$1048576,MATCH(DATE(R$2,1,1),Emissions!$A$1:$LI$1),FALSE)</f>
        <v>0</v>
      </c>
      <c r="S734" s="361">
        <f>+VLOOKUP($E734,Emissions!$1:$1048576,MATCH(DATE(S$2,1,1),Emissions!$A$1:$LI$1),FALSE)</f>
        <v>0</v>
      </c>
      <c r="T734" s="361">
        <f>+VLOOKUP($E734,Emissions!$1:$1048576,MATCH(DATE(T$2,1,1),Emissions!$A$1:$LI$1),FALSE)</f>
        <v>0</v>
      </c>
      <c r="U734" s="361">
        <f>+VLOOKUP($E734,Emissions!$1:$1048576,MATCH(DATE(U$2,1,1),Emissions!$A$1:$LI$1),FALSE)</f>
        <v>0</v>
      </c>
      <c r="V734" s="361">
        <f>+VLOOKUP($E734,Emissions!$1:$1048576,MATCH(DATE(V$2,1,1),Emissions!$A$1:$LI$1),FALSE)</f>
        <v>0</v>
      </c>
      <c r="W734" s="361">
        <f>+VLOOKUP($E734,Emissions!$1:$1048576,MATCH(DATE(W$2,1,1),Emissions!$A$1:$LI$1),FALSE)</f>
        <v>0</v>
      </c>
      <c r="X734" s="361">
        <f>+VLOOKUP($E734,Emissions!$1:$1048576,MATCH(DATE(X$2,1,1),Emissions!$A$1:$LI$1),FALSE)</f>
        <v>0</v>
      </c>
      <c r="Y734" s="361">
        <f>+VLOOKUP($E734,Emissions!$1:$1048576,MATCH(DATE(Y$2,1,1),Emissions!$A$1:$LI$1),FALSE)</f>
        <v>0</v>
      </c>
      <c r="Z734" s="361">
        <f>+VLOOKUP($E734,Emissions!$1:$1048576,MATCH(DATE(Z$2,1,1),Emissions!$A$1:$LI$1),FALSE)</f>
        <v>0</v>
      </c>
      <c r="AA734" s="361">
        <f>+VLOOKUP($E734,Emissions!$1:$1048576,MATCH(DATE(AA$2,1,1),Emissions!$A$1:$LI$1),FALSE)</f>
        <v>0</v>
      </c>
      <c r="AB734" s="361">
        <f>+VLOOKUP($E734,Emissions!$1:$1048576,MATCH(DATE(AB$2,1,1),Emissions!$A$1:$LI$1),FALSE)</f>
        <v>0</v>
      </c>
      <c r="AC734" s="361">
        <f>+VLOOKUP($E734,Emissions!$1:$1048576,MATCH(DATE(AC$2,1,1),Emissions!$A$1:$LI$1),FALSE)</f>
        <v>0</v>
      </c>
      <c r="AD734" s="361">
        <f>+VLOOKUP($E734,Emissions!$1:$1048576,MATCH(DATE(AD$2,1,1),Emissions!$A$1:$LI$1),FALSE)</f>
        <v>0</v>
      </c>
      <c r="AE734" s="361">
        <f>+VLOOKUP($E734,Emissions!$1:$1048576,MATCH(DATE(AE$2,1,1),Emissions!$A$1:$LI$1),FALSE)</f>
        <v>0</v>
      </c>
      <c r="AF734" s="361">
        <f>+VLOOKUP($E734,Emissions!$1:$1048576,MATCH(DATE(AF$2,1,1),Emissions!$A$1:$LI$1),FALSE)</f>
        <v>0</v>
      </c>
      <c r="AG734" s="361">
        <f>+VLOOKUP($E734,Emissions!$1:$1048576,MATCH(DATE(AG$2,1,1),Emissions!$A$1:$LI$1),FALSE)</f>
        <v>0</v>
      </c>
      <c r="AH734" s="361">
        <f>+VLOOKUP($E734,Emissions!$1:$1048576,MATCH(DATE(AH$2,1,1),Emissions!$A$1:$LI$1),FALSE)</f>
        <v>0</v>
      </c>
      <c r="AI734" s="361">
        <f>+VLOOKUP($E734,Emissions!$1:$1048576,MATCH(DATE(AI$2,1,1),Emissions!$A$1:$LI$1),FALSE)</f>
        <v>0</v>
      </c>
      <c r="AJ734" s="361">
        <f>+VLOOKUP($E734,Emissions!$1:$1048576,MATCH(DATE(AJ$2,1,1),Emissions!$A$1:$LI$1),FALSE)</f>
        <v>0</v>
      </c>
      <c r="AK734" s="361">
        <f>+VLOOKUP($E734,Emissions!$1:$1048576,MATCH(DATE(AK$2,1,1),Emissions!$A$1:$LI$1),FALSE)</f>
        <v>0</v>
      </c>
      <c r="AL734" s="361">
        <f>+VLOOKUP($E734,Emissions!$1:$1048576,MATCH(DATE(AL$2,1,1),Emissions!$A$1:$LI$1),FALSE)</f>
        <v>0</v>
      </c>
      <c r="AM734" s="361">
        <f>+VLOOKUP($E734,Emissions!$1:$1048576,MATCH(DATE(AM$2,1,1),Emissions!$A$1:$LI$1),FALSE)</f>
        <v>0</v>
      </c>
      <c r="AN734" s="361">
        <f>+VLOOKUP($E734,Emissions!$1:$1048576,MATCH(DATE(AN$2,1,1),Emissions!$A$1:$LI$1),FALSE)</f>
        <v>0</v>
      </c>
      <c r="AO734" s="361">
        <f>+VLOOKUP($E734,Emissions!$1:$1048576,MATCH(DATE(AO$2,1,1),Emissions!$A$1:$LI$1),FALSE)</f>
        <v>0</v>
      </c>
    </row>
    <row r="735" spans="1:41" ht="15" customHeight="1" x14ac:dyDescent="0.35">
      <c r="A735" s="411"/>
      <c r="B735" s="170"/>
      <c r="C735" s="167" t="s">
        <v>471</v>
      </c>
      <c r="D735" s="114" t="s">
        <v>1032</v>
      </c>
      <c r="E735" s="50" t="s">
        <v>2824</v>
      </c>
      <c r="F735" s="361">
        <f>+VLOOKUP($E735,Emissions!$1:$1048576,MATCH(DATE(F$2,1,1),Emissions!$A$1:$LI$1),FALSE)</f>
        <v>0</v>
      </c>
      <c r="G735" s="361">
        <f>+VLOOKUP($E735,Emissions!$1:$1048576,MATCH(DATE(G$2,1,1),Emissions!$A$1:$LI$1),FALSE)</f>
        <v>0</v>
      </c>
      <c r="H735" s="361">
        <f>+VLOOKUP($E735,Emissions!$1:$1048576,MATCH(DATE(H$2,1,1),Emissions!$A$1:$LI$1),FALSE)</f>
        <v>0</v>
      </c>
      <c r="I735" s="361">
        <f>+VLOOKUP($E735,Emissions!$1:$1048576,MATCH(DATE(I$2,1,1),Emissions!$A$1:$LI$1),FALSE)</f>
        <v>0</v>
      </c>
      <c r="J735" s="361">
        <f>+VLOOKUP($E735,Emissions!$1:$1048576,MATCH(DATE(J$2,1,1),Emissions!$A$1:$LI$1),FALSE)</f>
        <v>0</v>
      </c>
      <c r="K735" s="361">
        <f>+VLOOKUP($E735,Emissions!$1:$1048576,MATCH(DATE(K$2,1,1),Emissions!$A$1:$LI$1),FALSE)</f>
        <v>0</v>
      </c>
      <c r="L735" s="361">
        <f>+VLOOKUP($E735,Emissions!$1:$1048576,MATCH(DATE(L$2,1,1),Emissions!$A$1:$LI$1),FALSE)</f>
        <v>0</v>
      </c>
      <c r="M735" s="361">
        <f>+VLOOKUP($E735,Emissions!$1:$1048576,MATCH(DATE(M$2,1,1),Emissions!$A$1:$LI$1),FALSE)</f>
        <v>0</v>
      </c>
      <c r="N735" s="361">
        <f>+VLOOKUP($E735,Emissions!$1:$1048576,MATCH(DATE(N$2,1,1),Emissions!$A$1:$LI$1),FALSE)</f>
        <v>0</v>
      </c>
      <c r="O735" s="361">
        <f>+VLOOKUP($E735,Emissions!$1:$1048576,MATCH(DATE(O$2,1,1),Emissions!$A$1:$LI$1),FALSE)</f>
        <v>0</v>
      </c>
      <c r="P735" s="361">
        <f>+VLOOKUP($E735,Emissions!$1:$1048576,MATCH(DATE(P$2,1,1),Emissions!$A$1:$LI$1),FALSE)</f>
        <v>0</v>
      </c>
      <c r="Q735" s="361">
        <f>+VLOOKUP($E735,Emissions!$1:$1048576,MATCH(DATE(Q$2,1,1),Emissions!$A$1:$LI$1),FALSE)</f>
        <v>0</v>
      </c>
      <c r="R735" s="361">
        <f>+VLOOKUP($E735,Emissions!$1:$1048576,MATCH(DATE(R$2,1,1),Emissions!$A$1:$LI$1),FALSE)</f>
        <v>0</v>
      </c>
      <c r="S735" s="361">
        <f>+VLOOKUP($E735,Emissions!$1:$1048576,MATCH(DATE(S$2,1,1),Emissions!$A$1:$LI$1),FALSE)</f>
        <v>0</v>
      </c>
      <c r="T735" s="361">
        <f>+VLOOKUP($E735,Emissions!$1:$1048576,MATCH(DATE(T$2,1,1),Emissions!$A$1:$LI$1),FALSE)</f>
        <v>0</v>
      </c>
      <c r="U735" s="361">
        <f>+VLOOKUP($E735,Emissions!$1:$1048576,MATCH(DATE(U$2,1,1),Emissions!$A$1:$LI$1),FALSE)</f>
        <v>0</v>
      </c>
      <c r="V735" s="361">
        <f>+VLOOKUP($E735,Emissions!$1:$1048576,MATCH(DATE(V$2,1,1),Emissions!$A$1:$LI$1),FALSE)</f>
        <v>0</v>
      </c>
      <c r="W735" s="361">
        <f>+VLOOKUP($E735,Emissions!$1:$1048576,MATCH(DATE(W$2,1,1),Emissions!$A$1:$LI$1),FALSE)</f>
        <v>0</v>
      </c>
      <c r="X735" s="361">
        <f>+VLOOKUP($E735,Emissions!$1:$1048576,MATCH(DATE(X$2,1,1),Emissions!$A$1:$LI$1),FALSE)</f>
        <v>0</v>
      </c>
      <c r="Y735" s="361">
        <f>+VLOOKUP($E735,Emissions!$1:$1048576,MATCH(DATE(Y$2,1,1),Emissions!$A$1:$LI$1),FALSE)</f>
        <v>0</v>
      </c>
      <c r="Z735" s="361">
        <f>+VLOOKUP($E735,Emissions!$1:$1048576,MATCH(DATE(Z$2,1,1),Emissions!$A$1:$LI$1),FALSE)</f>
        <v>0</v>
      </c>
      <c r="AA735" s="361">
        <f>+VLOOKUP($E735,Emissions!$1:$1048576,MATCH(DATE(AA$2,1,1),Emissions!$A$1:$LI$1),FALSE)</f>
        <v>0</v>
      </c>
      <c r="AB735" s="361">
        <f>+VLOOKUP($E735,Emissions!$1:$1048576,MATCH(DATE(AB$2,1,1),Emissions!$A$1:$LI$1),FALSE)</f>
        <v>0</v>
      </c>
      <c r="AC735" s="361">
        <f>+VLOOKUP($E735,Emissions!$1:$1048576,MATCH(DATE(AC$2,1,1),Emissions!$A$1:$LI$1),FALSE)</f>
        <v>0</v>
      </c>
      <c r="AD735" s="361">
        <f>+VLOOKUP($E735,Emissions!$1:$1048576,MATCH(DATE(AD$2,1,1),Emissions!$A$1:$LI$1),FALSE)</f>
        <v>0</v>
      </c>
      <c r="AE735" s="361">
        <f>+VLOOKUP($E735,Emissions!$1:$1048576,MATCH(DATE(AE$2,1,1),Emissions!$A$1:$LI$1),FALSE)</f>
        <v>0</v>
      </c>
      <c r="AF735" s="361">
        <f>+VLOOKUP($E735,Emissions!$1:$1048576,MATCH(DATE(AF$2,1,1),Emissions!$A$1:$LI$1),FALSE)</f>
        <v>0</v>
      </c>
      <c r="AG735" s="361">
        <f>+VLOOKUP($E735,Emissions!$1:$1048576,MATCH(DATE(AG$2,1,1),Emissions!$A$1:$LI$1),FALSE)</f>
        <v>0</v>
      </c>
      <c r="AH735" s="361">
        <f>+VLOOKUP($E735,Emissions!$1:$1048576,MATCH(DATE(AH$2,1,1),Emissions!$A$1:$LI$1),FALSE)</f>
        <v>0</v>
      </c>
      <c r="AI735" s="361">
        <f>+VLOOKUP($E735,Emissions!$1:$1048576,MATCH(DATE(AI$2,1,1),Emissions!$A$1:$LI$1),FALSE)</f>
        <v>0</v>
      </c>
      <c r="AJ735" s="361">
        <f>+VLOOKUP($E735,Emissions!$1:$1048576,MATCH(DATE(AJ$2,1,1),Emissions!$A$1:$LI$1),FALSE)</f>
        <v>0</v>
      </c>
      <c r="AK735" s="361">
        <f>+VLOOKUP($E735,Emissions!$1:$1048576,MATCH(DATE(AK$2,1,1),Emissions!$A$1:$LI$1),FALSE)</f>
        <v>0</v>
      </c>
      <c r="AL735" s="361">
        <f>+VLOOKUP($E735,Emissions!$1:$1048576,MATCH(DATE(AL$2,1,1),Emissions!$A$1:$LI$1),FALSE)</f>
        <v>0</v>
      </c>
      <c r="AM735" s="361">
        <f>+VLOOKUP($E735,Emissions!$1:$1048576,MATCH(DATE(AM$2,1,1),Emissions!$A$1:$LI$1),FALSE)</f>
        <v>0</v>
      </c>
      <c r="AN735" s="361">
        <f>+VLOOKUP($E735,Emissions!$1:$1048576,MATCH(DATE(AN$2,1,1),Emissions!$A$1:$LI$1),FALSE)</f>
        <v>0</v>
      </c>
      <c r="AO735" s="361">
        <f>+VLOOKUP($E735,Emissions!$1:$1048576,MATCH(DATE(AO$2,1,1),Emissions!$A$1:$LI$1),FALSE)</f>
        <v>0</v>
      </c>
    </row>
    <row r="736" spans="1:41" ht="15" customHeight="1" x14ac:dyDescent="0.35">
      <c r="A736" s="411"/>
      <c r="B736" s="170"/>
      <c r="C736" s="167"/>
      <c r="D736" s="114"/>
      <c r="E736" s="50"/>
      <c r="F736" s="326"/>
      <c r="G736" s="326"/>
      <c r="H736" s="326"/>
      <c r="I736" s="326"/>
      <c r="J736" s="326"/>
      <c r="K736" s="326"/>
      <c r="L736" s="326"/>
      <c r="M736" s="326"/>
      <c r="N736" s="326"/>
      <c r="O736" s="326"/>
      <c r="P736" s="326"/>
      <c r="Q736" s="326"/>
      <c r="R736" s="326"/>
      <c r="S736" s="326"/>
      <c r="T736" s="326"/>
      <c r="U736" s="326"/>
      <c r="V736" s="326"/>
      <c r="W736" s="326"/>
      <c r="X736" s="326"/>
      <c r="Y736" s="326"/>
      <c r="Z736" s="326"/>
      <c r="AA736" s="326"/>
      <c r="AB736" s="326"/>
      <c r="AC736" s="326"/>
      <c r="AD736" s="326"/>
      <c r="AE736" s="326"/>
      <c r="AF736" s="326"/>
      <c r="AG736" s="326"/>
      <c r="AH736" s="326"/>
      <c r="AI736" s="326"/>
      <c r="AJ736" s="326"/>
      <c r="AK736" s="326"/>
      <c r="AL736" s="326"/>
      <c r="AM736" s="326"/>
      <c r="AN736" s="326"/>
      <c r="AO736" s="326"/>
    </row>
    <row r="737" spans="1:41" s="92" customFormat="1" ht="15" customHeight="1" x14ac:dyDescent="0.35">
      <c r="A737" s="411"/>
      <c r="B737" s="170"/>
      <c r="C737" s="147" t="s">
        <v>1093</v>
      </c>
      <c r="D737" s="147" t="s">
        <v>2746</v>
      </c>
      <c r="E737" s="136" t="s">
        <v>2825</v>
      </c>
      <c r="F737" s="327">
        <f>+VLOOKUP($E737,Emissions!$1:$1048576,MATCH(DATE(F$2,1,1),Emissions!$A$1:$LI$1),FALSE)</f>
        <v>18.47398209</v>
      </c>
      <c r="G737" s="327">
        <f>+VLOOKUP($E737,Emissions!$1:$1048576,MATCH(DATE(G$2,1,1),Emissions!$A$1:$LI$1),FALSE)</f>
        <v>18.815319880000001</v>
      </c>
      <c r="H737" s="327">
        <f>+VLOOKUP($E737,Emissions!$1:$1048576,MATCH(DATE(H$2,1,1),Emissions!$A$1:$LI$1),FALSE)</f>
        <v>19.188048219999999</v>
      </c>
      <c r="I737" s="327">
        <f>+VLOOKUP($E737,Emissions!$1:$1048576,MATCH(DATE(I$2,1,1),Emissions!$A$1:$LI$1),FALSE)</f>
        <v>19.57052011</v>
      </c>
      <c r="J737" s="327">
        <f>+VLOOKUP($E737,Emissions!$1:$1048576,MATCH(DATE(J$2,1,1),Emissions!$A$1:$LI$1),FALSE)</f>
        <v>19.98767484</v>
      </c>
      <c r="K737" s="327">
        <f>+VLOOKUP($E737,Emissions!$1:$1048576,MATCH(DATE(K$2,1,1),Emissions!$A$1:$LI$1),FALSE)</f>
        <v>20.444724950000001</v>
      </c>
      <c r="L737" s="327">
        <f>+VLOOKUP($E737,Emissions!$1:$1048576,MATCH(DATE(L$2,1,1),Emissions!$A$1:$LI$1),FALSE)</f>
        <v>21.116839559999999</v>
      </c>
      <c r="M737" s="327">
        <f>+VLOOKUP($E737,Emissions!$1:$1048576,MATCH(DATE(M$2,1,1),Emissions!$A$1:$LI$1),FALSE)</f>
        <v>21.832772909999999</v>
      </c>
      <c r="N737" s="327">
        <f>+VLOOKUP($E737,Emissions!$1:$1048576,MATCH(DATE(N$2,1,1),Emissions!$A$1:$LI$1),FALSE)</f>
        <v>22.543906639999999</v>
      </c>
      <c r="O737" s="327">
        <f>+VLOOKUP($E737,Emissions!$1:$1048576,MATCH(DATE(O$2,1,1),Emissions!$A$1:$LI$1),FALSE)</f>
        <v>23.226763909999999</v>
      </c>
      <c r="P737" s="327">
        <f>+VLOOKUP($E737,Emissions!$1:$1048576,MATCH(DATE(P$2,1,1),Emissions!$A$1:$LI$1),FALSE)</f>
        <v>23.84054377</v>
      </c>
      <c r="Q737" s="327">
        <f>+VLOOKUP($E737,Emissions!$1:$1048576,MATCH(DATE(Q$2,1,1),Emissions!$A$1:$LI$1),FALSE)</f>
        <v>24.32310013</v>
      </c>
      <c r="R737" s="327">
        <f>+VLOOKUP($E737,Emissions!$1:$1048576,MATCH(DATE(R$2,1,1),Emissions!$A$1:$LI$1),FALSE)</f>
        <v>24.76506814</v>
      </c>
      <c r="S737" s="327">
        <f>+VLOOKUP($E737,Emissions!$1:$1048576,MATCH(DATE(S$2,1,1),Emissions!$A$1:$LI$1),FALSE)</f>
        <v>25.209831690000001</v>
      </c>
      <c r="T737" s="327">
        <f>+VLOOKUP($E737,Emissions!$1:$1048576,MATCH(DATE(T$2,1,1),Emissions!$A$1:$LI$1),FALSE)</f>
        <v>25.680053969999999</v>
      </c>
      <c r="U737" s="327">
        <f>+VLOOKUP($E737,Emissions!$1:$1048576,MATCH(DATE(U$2,1,1),Emissions!$A$1:$LI$1),FALSE)</f>
        <v>26.190247719999999</v>
      </c>
      <c r="V737" s="327">
        <f>+VLOOKUP($E737,Emissions!$1:$1048576,MATCH(DATE(V$2,1,1),Emissions!$A$1:$LI$1),FALSE)</f>
        <v>26.808889140000002</v>
      </c>
      <c r="W737" s="327">
        <f>+VLOOKUP($E737,Emissions!$1:$1048576,MATCH(DATE(W$2,1,1),Emissions!$A$1:$LI$1),FALSE)</f>
        <v>27.49660445</v>
      </c>
      <c r="X737" s="327">
        <f>+VLOOKUP($E737,Emissions!$1:$1048576,MATCH(DATE(X$2,1,1),Emissions!$A$1:$LI$1),FALSE)</f>
        <v>28.25044784</v>
      </c>
      <c r="Y737" s="327">
        <f>+VLOOKUP($E737,Emissions!$1:$1048576,MATCH(DATE(Y$2,1,1),Emissions!$A$1:$LI$1),FALSE)</f>
        <v>29.072991859999998</v>
      </c>
      <c r="Z737" s="327">
        <f>+VLOOKUP($E737,Emissions!$1:$1048576,MATCH(DATE(Z$2,1,1),Emissions!$A$1:$LI$1),FALSE)</f>
        <v>29.967189229999999</v>
      </c>
      <c r="AA737" s="327">
        <f>+VLOOKUP($E737,Emissions!$1:$1048576,MATCH(DATE(AA$2,1,1),Emissions!$A$1:$LI$1),FALSE)</f>
        <v>30.950909249999999</v>
      </c>
      <c r="AB737" s="327">
        <f>+VLOOKUP($E737,Emissions!$1:$1048576,MATCH(DATE(AB$2,1,1),Emissions!$A$1:$LI$1),FALSE)</f>
        <v>32.040206480000002</v>
      </c>
      <c r="AC737" s="327">
        <f>+VLOOKUP($E737,Emissions!$1:$1048576,MATCH(DATE(AC$2,1,1),Emissions!$A$1:$LI$1),FALSE)</f>
        <v>33.247883790000003</v>
      </c>
      <c r="AD737" s="327">
        <f>+VLOOKUP($E737,Emissions!$1:$1048576,MATCH(DATE(AD$2,1,1),Emissions!$A$1:$LI$1),FALSE)</f>
        <v>34.583654989999999</v>
      </c>
      <c r="AE737" s="327">
        <f>+VLOOKUP($E737,Emissions!$1:$1048576,MATCH(DATE(AE$2,1,1),Emissions!$A$1:$LI$1),FALSE)</f>
        <v>36.050696379999998</v>
      </c>
      <c r="AF737" s="327">
        <f>+VLOOKUP($E737,Emissions!$1:$1048576,MATCH(DATE(AF$2,1,1),Emissions!$A$1:$LI$1),FALSE)</f>
        <v>36.935680730000001</v>
      </c>
      <c r="AG737" s="327">
        <f>+VLOOKUP($E737,Emissions!$1:$1048576,MATCH(DATE(AG$2,1,1),Emissions!$A$1:$LI$1),FALSE)</f>
        <v>37.698696550000001</v>
      </c>
      <c r="AH737" s="327">
        <f>+VLOOKUP($E737,Emissions!$1:$1048576,MATCH(DATE(AH$2,1,1),Emissions!$A$1:$LI$1),FALSE)</f>
        <v>38.505830410000002</v>
      </c>
      <c r="AI737" s="327">
        <f>+VLOOKUP($E737,Emissions!$1:$1048576,MATCH(DATE(AI$2,1,1),Emissions!$A$1:$LI$1),FALSE)</f>
        <v>39.38974237</v>
      </c>
      <c r="AJ737" s="327">
        <f>+VLOOKUP($E737,Emissions!$1:$1048576,MATCH(DATE(AJ$2,1,1),Emissions!$A$1:$LI$1),FALSE)</f>
        <v>40.339487769999998</v>
      </c>
      <c r="AK737" s="327">
        <f>+VLOOKUP($E737,Emissions!$1:$1048576,MATCH(DATE(AK$2,1,1),Emissions!$A$1:$LI$1),FALSE)</f>
        <v>41.340891300000003</v>
      </c>
      <c r="AL737" s="327">
        <f>+VLOOKUP($E737,Emissions!$1:$1048576,MATCH(DATE(AL$2,1,1),Emissions!$A$1:$LI$1),FALSE)</f>
        <v>42.381623949999998</v>
      </c>
      <c r="AM737" s="327">
        <f>+VLOOKUP($E737,Emissions!$1:$1048576,MATCH(DATE(AM$2,1,1),Emissions!$A$1:$LI$1),FALSE)</f>
        <v>43.449978260000002</v>
      </c>
      <c r="AN737" s="327">
        <f>+VLOOKUP($E737,Emissions!$1:$1048576,MATCH(DATE(AN$2,1,1),Emissions!$A$1:$LI$1),FALSE)</f>
        <v>44.534487630000001</v>
      </c>
      <c r="AO737" s="327">
        <f>+VLOOKUP($E737,Emissions!$1:$1048576,MATCH(DATE(AO$2,1,1),Emissions!$A$1:$LI$1),FALSE)</f>
        <v>45.623956589999999</v>
      </c>
    </row>
    <row r="738" spans="1:41" s="92" customFormat="1" ht="15" customHeight="1" x14ac:dyDescent="0.35">
      <c r="A738" s="411"/>
      <c r="B738" s="170"/>
      <c r="C738" s="137" t="s">
        <v>1087</v>
      </c>
      <c r="D738" s="147" t="s">
        <v>2746</v>
      </c>
      <c r="E738" s="136" t="s">
        <v>2826</v>
      </c>
      <c r="F738" s="327">
        <f>+VLOOKUP($E738,Emissions!$1:$1048576,MATCH(DATE(F$2,1,1),Emissions!$A$1:$LI$1),FALSE)</f>
        <v>0</v>
      </c>
      <c r="G738" s="327">
        <f>+VLOOKUP($E738,Emissions!$1:$1048576,MATCH(DATE(G$2,1,1),Emissions!$A$1:$LI$1),FALSE)</f>
        <v>0</v>
      </c>
      <c r="H738" s="327">
        <f>+VLOOKUP($E738,Emissions!$1:$1048576,MATCH(DATE(H$2,1,1),Emissions!$A$1:$LI$1),FALSE)</f>
        <v>0</v>
      </c>
      <c r="I738" s="327">
        <f>+VLOOKUP($E738,Emissions!$1:$1048576,MATCH(DATE(I$2,1,1),Emissions!$A$1:$LI$1),FALSE)</f>
        <v>0</v>
      </c>
      <c r="J738" s="327">
        <f>+VLOOKUP($E738,Emissions!$1:$1048576,MATCH(DATE(J$2,1,1),Emissions!$A$1:$LI$1),FALSE)</f>
        <v>0</v>
      </c>
      <c r="K738" s="327">
        <f>+VLOOKUP($E738,Emissions!$1:$1048576,MATCH(DATE(K$2,1,1),Emissions!$A$1:$LI$1),FALSE)</f>
        <v>0</v>
      </c>
      <c r="L738" s="327">
        <f>+VLOOKUP($E738,Emissions!$1:$1048576,MATCH(DATE(L$2,1,1),Emissions!$A$1:$LI$1),FALSE)</f>
        <v>0</v>
      </c>
      <c r="M738" s="327">
        <f>+VLOOKUP($E738,Emissions!$1:$1048576,MATCH(DATE(M$2,1,1),Emissions!$A$1:$LI$1),FALSE)</f>
        <v>0</v>
      </c>
      <c r="N738" s="327">
        <f>+VLOOKUP($E738,Emissions!$1:$1048576,MATCH(DATE(N$2,1,1),Emissions!$A$1:$LI$1),FALSE)</f>
        <v>0</v>
      </c>
      <c r="O738" s="327">
        <f>+VLOOKUP($E738,Emissions!$1:$1048576,MATCH(DATE(O$2,1,1),Emissions!$A$1:$LI$1),FALSE)</f>
        <v>0</v>
      </c>
      <c r="P738" s="327">
        <f>+VLOOKUP($E738,Emissions!$1:$1048576,MATCH(DATE(P$2,1,1),Emissions!$A$1:$LI$1),FALSE)</f>
        <v>0</v>
      </c>
      <c r="Q738" s="327">
        <f>+VLOOKUP($E738,Emissions!$1:$1048576,MATCH(DATE(Q$2,1,1),Emissions!$A$1:$LI$1),FALSE)</f>
        <v>0</v>
      </c>
      <c r="R738" s="327">
        <f>+VLOOKUP($E738,Emissions!$1:$1048576,MATCH(DATE(R$2,1,1),Emissions!$A$1:$LI$1),FALSE)</f>
        <v>0</v>
      </c>
      <c r="S738" s="327">
        <f>+VLOOKUP($E738,Emissions!$1:$1048576,MATCH(DATE(S$2,1,1),Emissions!$A$1:$LI$1),FALSE)</f>
        <v>0</v>
      </c>
      <c r="T738" s="327">
        <f>+VLOOKUP($E738,Emissions!$1:$1048576,MATCH(DATE(T$2,1,1),Emissions!$A$1:$LI$1),FALSE)</f>
        <v>0</v>
      </c>
      <c r="U738" s="327">
        <f>+VLOOKUP($E738,Emissions!$1:$1048576,MATCH(DATE(U$2,1,1),Emissions!$A$1:$LI$1),FALSE)</f>
        <v>0</v>
      </c>
      <c r="V738" s="327">
        <f>+VLOOKUP($E738,Emissions!$1:$1048576,MATCH(DATE(V$2,1,1),Emissions!$A$1:$LI$1),FALSE)</f>
        <v>0</v>
      </c>
      <c r="W738" s="327">
        <f>+VLOOKUP($E738,Emissions!$1:$1048576,MATCH(DATE(W$2,1,1),Emissions!$A$1:$LI$1),FALSE)</f>
        <v>0</v>
      </c>
      <c r="X738" s="327">
        <f>+VLOOKUP($E738,Emissions!$1:$1048576,MATCH(DATE(X$2,1,1),Emissions!$A$1:$LI$1),FALSE)</f>
        <v>0</v>
      </c>
      <c r="Y738" s="327">
        <f>+VLOOKUP($E738,Emissions!$1:$1048576,MATCH(DATE(Y$2,1,1),Emissions!$A$1:$LI$1),FALSE)</f>
        <v>0</v>
      </c>
      <c r="Z738" s="327">
        <f>+VLOOKUP($E738,Emissions!$1:$1048576,MATCH(DATE(Z$2,1,1),Emissions!$A$1:$LI$1),FALSE)</f>
        <v>0</v>
      </c>
      <c r="AA738" s="327">
        <f>+VLOOKUP($E738,Emissions!$1:$1048576,MATCH(DATE(AA$2,1,1),Emissions!$A$1:$LI$1),FALSE)</f>
        <v>0</v>
      </c>
      <c r="AB738" s="327">
        <f>+VLOOKUP($E738,Emissions!$1:$1048576,MATCH(DATE(AB$2,1,1),Emissions!$A$1:$LI$1),FALSE)</f>
        <v>0</v>
      </c>
      <c r="AC738" s="327">
        <f>+VLOOKUP($E738,Emissions!$1:$1048576,MATCH(DATE(AC$2,1,1),Emissions!$A$1:$LI$1),FALSE)</f>
        <v>0</v>
      </c>
      <c r="AD738" s="327">
        <f>+VLOOKUP($E738,Emissions!$1:$1048576,MATCH(DATE(AD$2,1,1),Emissions!$A$1:$LI$1),FALSE)</f>
        <v>0</v>
      </c>
      <c r="AE738" s="327">
        <f>+VLOOKUP($E738,Emissions!$1:$1048576,MATCH(DATE(AE$2,1,1),Emissions!$A$1:$LI$1),FALSE)</f>
        <v>0</v>
      </c>
      <c r="AF738" s="327">
        <f>+VLOOKUP($E738,Emissions!$1:$1048576,MATCH(DATE(AF$2,1,1),Emissions!$A$1:$LI$1),FALSE)</f>
        <v>0</v>
      </c>
      <c r="AG738" s="327">
        <f>+VLOOKUP($E738,Emissions!$1:$1048576,MATCH(DATE(AG$2,1,1),Emissions!$A$1:$LI$1),FALSE)</f>
        <v>0</v>
      </c>
      <c r="AH738" s="327">
        <f>+VLOOKUP($E738,Emissions!$1:$1048576,MATCH(DATE(AH$2,1,1),Emissions!$A$1:$LI$1),FALSE)</f>
        <v>0</v>
      </c>
      <c r="AI738" s="327">
        <f>+VLOOKUP($E738,Emissions!$1:$1048576,MATCH(DATE(AI$2,1,1),Emissions!$A$1:$LI$1),FALSE)</f>
        <v>0</v>
      </c>
      <c r="AJ738" s="327">
        <f>+VLOOKUP($E738,Emissions!$1:$1048576,MATCH(DATE(AJ$2,1,1),Emissions!$A$1:$LI$1),FALSE)</f>
        <v>0</v>
      </c>
      <c r="AK738" s="327">
        <f>+VLOOKUP($E738,Emissions!$1:$1048576,MATCH(DATE(AK$2,1,1),Emissions!$A$1:$LI$1),FALSE)</f>
        <v>0</v>
      </c>
      <c r="AL738" s="327">
        <f>+VLOOKUP($E738,Emissions!$1:$1048576,MATCH(DATE(AL$2,1,1),Emissions!$A$1:$LI$1),FALSE)</f>
        <v>0</v>
      </c>
      <c r="AM738" s="327">
        <f>+VLOOKUP($E738,Emissions!$1:$1048576,MATCH(DATE(AM$2,1,1),Emissions!$A$1:$LI$1),FALSE)</f>
        <v>0</v>
      </c>
      <c r="AN738" s="327">
        <f>+VLOOKUP($E738,Emissions!$1:$1048576,MATCH(DATE(AN$2,1,1),Emissions!$A$1:$LI$1),FALSE)</f>
        <v>0</v>
      </c>
      <c r="AO738" s="327">
        <f>+VLOOKUP($E738,Emissions!$1:$1048576,MATCH(DATE(AO$2,1,1),Emissions!$A$1:$LI$1),FALSE)</f>
        <v>0</v>
      </c>
    </row>
    <row r="739" spans="1:41" ht="15" customHeight="1" x14ac:dyDescent="0.35">
      <c r="A739" s="411"/>
      <c r="B739" s="170"/>
      <c r="C739" s="138" t="s">
        <v>724</v>
      </c>
      <c r="D739" s="114" t="s">
        <v>2746</v>
      </c>
      <c r="E739" s="50" t="s">
        <v>2827</v>
      </c>
      <c r="F739" s="361">
        <f>+VLOOKUP($E739,Emissions!$1:$1048576,MATCH(DATE(F$2,1,1),Emissions!$A$1:$LI$1),FALSE)</f>
        <v>0</v>
      </c>
      <c r="G739" s="361">
        <f>+VLOOKUP($E739,Emissions!$1:$1048576,MATCH(DATE(G$2,1,1),Emissions!$A$1:$LI$1),FALSE)</f>
        <v>0</v>
      </c>
      <c r="H739" s="361">
        <f>+VLOOKUP($E739,Emissions!$1:$1048576,MATCH(DATE(H$2,1,1),Emissions!$A$1:$LI$1),FALSE)</f>
        <v>0</v>
      </c>
      <c r="I739" s="361">
        <f>+VLOOKUP($E739,Emissions!$1:$1048576,MATCH(DATE(I$2,1,1),Emissions!$A$1:$LI$1),FALSE)</f>
        <v>0</v>
      </c>
      <c r="J739" s="361">
        <f>+VLOOKUP($E739,Emissions!$1:$1048576,MATCH(DATE(J$2,1,1),Emissions!$A$1:$LI$1),FALSE)</f>
        <v>0</v>
      </c>
      <c r="K739" s="361">
        <f>+VLOOKUP($E739,Emissions!$1:$1048576,MATCH(DATE(K$2,1,1),Emissions!$A$1:$LI$1),FALSE)</f>
        <v>0</v>
      </c>
      <c r="L739" s="361">
        <f>+VLOOKUP($E739,Emissions!$1:$1048576,MATCH(DATE(L$2,1,1),Emissions!$A$1:$LI$1),FALSE)</f>
        <v>0</v>
      </c>
      <c r="M739" s="361">
        <f>+VLOOKUP($E739,Emissions!$1:$1048576,MATCH(DATE(M$2,1,1),Emissions!$A$1:$LI$1),FALSE)</f>
        <v>0</v>
      </c>
      <c r="N739" s="361">
        <f>+VLOOKUP($E739,Emissions!$1:$1048576,MATCH(DATE(N$2,1,1),Emissions!$A$1:$LI$1),FALSE)</f>
        <v>0</v>
      </c>
      <c r="O739" s="361">
        <f>+VLOOKUP($E739,Emissions!$1:$1048576,MATCH(DATE(O$2,1,1),Emissions!$A$1:$LI$1),FALSE)</f>
        <v>0</v>
      </c>
      <c r="P739" s="361">
        <f>+VLOOKUP($E739,Emissions!$1:$1048576,MATCH(DATE(P$2,1,1),Emissions!$A$1:$LI$1),FALSE)</f>
        <v>0</v>
      </c>
      <c r="Q739" s="361">
        <f>+VLOOKUP($E739,Emissions!$1:$1048576,MATCH(DATE(Q$2,1,1),Emissions!$A$1:$LI$1),FALSE)</f>
        <v>0</v>
      </c>
      <c r="R739" s="361">
        <f>+VLOOKUP($E739,Emissions!$1:$1048576,MATCH(DATE(R$2,1,1),Emissions!$A$1:$LI$1),FALSE)</f>
        <v>0</v>
      </c>
      <c r="S739" s="361">
        <f>+VLOOKUP($E739,Emissions!$1:$1048576,MATCH(DATE(S$2,1,1),Emissions!$A$1:$LI$1),FALSE)</f>
        <v>0</v>
      </c>
      <c r="T739" s="361">
        <f>+VLOOKUP($E739,Emissions!$1:$1048576,MATCH(DATE(T$2,1,1),Emissions!$A$1:$LI$1),FALSE)</f>
        <v>0</v>
      </c>
      <c r="U739" s="361">
        <f>+VLOOKUP($E739,Emissions!$1:$1048576,MATCH(DATE(U$2,1,1),Emissions!$A$1:$LI$1),FALSE)</f>
        <v>0</v>
      </c>
      <c r="V739" s="361">
        <f>+VLOOKUP($E739,Emissions!$1:$1048576,MATCH(DATE(V$2,1,1),Emissions!$A$1:$LI$1),FALSE)</f>
        <v>0</v>
      </c>
      <c r="W739" s="361">
        <f>+VLOOKUP($E739,Emissions!$1:$1048576,MATCH(DATE(W$2,1,1),Emissions!$A$1:$LI$1),FALSE)</f>
        <v>0</v>
      </c>
      <c r="X739" s="361">
        <f>+VLOOKUP($E739,Emissions!$1:$1048576,MATCH(DATE(X$2,1,1),Emissions!$A$1:$LI$1),FALSE)</f>
        <v>0</v>
      </c>
      <c r="Y739" s="361">
        <f>+VLOOKUP($E739,Emissions!$1:$1048576,MATCH(DATE(Y$2,1,1),Emissions!$A$1:$LI$1),FALSE)</f>
        <v>0</v>
      </c>
      <c r="Z739" s="361">
        <f>+VLOOKUP($E739,Emissions!$1:$1048576,MATCH(DATE(Z$2,1,1),Emissions!$A$1:$LI$1),FALSE)</f>
        <v>0</v>
      </c>
      <c r="AA739" s="361">
        <f>+VLOOKUP($E739,Emissions!$1:$1048576,MATCH(DATE(AA$2,1,1),Emissions!$A$1:$LI$1),FALSE)</f>
        <v>0</v>
      </c>
      <c r="AB739" s="361">
        <f>+VLOOKUP($E739,Emissions!$1:$1048576,MATCH(DATE(AB$2,1,1),Emissions!$A$1:$LI$1),FALSE)</f>
        <v>0</v>
      </c>
      <c r="AC739" s="361">
        <f>+VLOOKUP($E739,Emissions!$1:$1048576,MATCH(DATE(AC$2,1,1),Emissions!$A$1:$LI$1),FALSE)</f>
        <v>0</v>
      </c>
      <c r="AD739" s="361">
        <f>+VLOOKUP($E739,Emissions!$1:$1048576,MATCH(DATE(AD$2,1,1),Emissions!$A$1:$LI$1),FALSE)</f>
        <v>0</v>
      </c>
      <c r="AE739" s="361">
        <f>+VLOOKUP($E739,Emissions!$1:$1048576,MATCH(DATE(AE$2,1,1),Emissions!$A$1:$LI$1),FALSE)</f>
        <v>0</v>
      </c>
      <c r="AF739" s="361">
        <f>+VLOOKUP($E739,Emissions!$1:$1048576,MATCH(DATE(AF$2,1,1),Emissions!$A$1:$LI$1),FALSE)</f>
        <v>0</v>
      </c>
      <c r="AG739" s="361">
        <f>+VLOOKUP($E739,Emissions!$1:$1048576,MATCH(DATE(AG$2,1,1),Emissions!$A$1:$LI$1),FALSE)</f>
        <v>0</v>
      </c>
      <c r="AH739" s="361">
        <f>+VLOOKUP($E739,Emissions!$1:$1048576,MATCH(DATE(AH$2,1,1),Emissions!$A$1:$LI$1),FALSE)</f>
        <v>0</v>
      </c>
      <c r="AI739" s="361">
        <f>+VLOOKUP($E739,Emissions!$1:$1048576,MATCH(DATE(AI$2,1,1),Emissions!$A$1:$LI$1),FALSE)</f>
        <v>0</v>
      </c>
      <c r="AJ739" s="361">
        <f>+VLOOKUP($E739,Emissions!$1:$1048576,MATCH(DATE(AJ$2,1,1),Emissions!$A$1:$LI$1),FALSE)</f>
        <v>0</v>
      </c>
      <c r="AK739" s="361">
        <f>+VLOOKUP($E739,Emissions!$1:$1048576,MATCH(DATE(AK$2,1,1),Emissions!$A$1:$LI$1),FALSE)</f>
        <v>0</v>
      </c>
      <c r="AL739" s="361">
        <f>+VLOOKUP($E739,Emissions!$1:$1048576,MATCH(DATE(AL$2,1,1),Emissions!$A$1:$LI$1),FALSE)</f>
        <v>0</v>
      </c>
      <c r="AM739" s="361">
        <f>+VLOOKUP($E739,Emissions!$1:$1048576,MATCH(DATE(AM$2,1,1),Emissions!$A$1:$LI$1),FALSE)</f>
        <v>0</v>
      </c>
      <c r="AN739" s="361">
        <f>+VLOOKUP($E739,Emissions!$1:$1048576,MATCH(DATE(AN$2,1,1),Emissions!$A$1:$LI$1),FALSE)</f>
        <v>0</v>
      </c>
      <c r="AO739" s="361">
        <f>+VLOOKUP($E739,Emissions!$1:$1048576,MATCH(DATE(AO$2,1,1),Emissions!$A$1:$LI$1),FALSE)</f>
        <v>0</v>
      </c>
    </row>
    <row r="740" spans="1:41" ht="15" customHeight="1" x14ac:dyDescent="0.35">
      <c r="A740" s="411"/>
      <c r="B740" s="170"/>
      <c r="C740" s="138" t="s">
        <v>725</v>
      </c>
      <c r="D740" s="114" t="s">
        <v>2746</v>
      </c>
      <c r="E740" s="50" t="s">
        <v>2828</v>
      </c>
      <c r="F740" s="361">
        <f>+VLOOKUP($E740,Emissions!$1:$1048576,MATCH(DATE(F$2,1,1),Emissions!$A$1:$LI$1),FALSE)</f>
        <v>0</v>
      </c>
      <c r="G740" s="361">
        <f>+VLOOKUP($E740,Emissions!$1:$1048576,MATCH(DATE(G$2,1,1),Emissions!$A$1:$LI$1),FALSE)</f>
        <v>0</v>
      </c>
      <c r="H740" s="361">
        <f>+VLOOKUP($E740,Emissions!$1:$1048576,MATCH(DATE(H$2,1,1),Emissions!$A$1:$LI$1),FALSE)</f>
        <v>0</v>
      </c>
      <c r="I740" s="361">
        <f>+VLOOKUP($E740,Emissions!$1:$1048576,MATCH(DATE(I$2,1,1),Emissions!$A$1:$LI$1),FALSE)</f>
        <v>0</v>
      </c>
      <c r="J740" s="361">
        <f>+VLOOKUP($E740,Emissions!$1:$1048576,MATCH(DATE(J$2,1,1),Emissions!$A$1:$LI$1),FALSE)</f>
        <v>0</v>
      </c>
      <c r="K740" s="361">
        <f>+VLOOKUP($E740,Emissions!$1:$1048576,MATCH(DATE(K$2,1,1),Emissions!$A$1:$LI$1),FALSE)</f>
        <v>0</v>
      </c>
      <c r="L740" s="361">
        <f>+VLOOKUP($E740,Emissions!$1:$1048576,MATCH(DATE(L$2,1,1),Emissions!$A$1:$LI$1),FALSE)</f>
        <v>0</v>
      </c>
      <c r="M740" s="361">
        <f>+VLOOKUP($E740,Emissions!$1:$1048576,MATCH(DATE(M$2,1,1),Emissions!$A$1:$LI$1),FALSE)</f>
        <v>0</v>
      </c>
      <c r="N740" s="361">
        <f>+VLOOKUP($E740,Emissions!$1:$1048576,MATCH(DATE(N$2,1,1),Emissions!$A$1:$LI$1),FALSE)</f>
        <v>0</v>
      </c>
      <c r="O740" s="361">
        <f>+VLOOKUP($E740,Emissions!$1:$1048576,MATCH(DATE(O$2,1,1),Emissions!$A$1:$LI$1),FALSE)</f>
        <v>0</v>
      </c>
      <c r="P740" s="361">
        <f>+VLOOKUP($E740,Emissions!$1:$1048576,MATCH(DATE(P$2,1,1),Emissions!$A$1:$LI$1),FALSE)</f>
        <v>0</v>
      </c>
      <c r="Q740" s="361">
        <f>+VLOOKUP($E740,Emissions!$1:$1048576,MATCH(DATE(Q$2,1,1),Emissions!$A$1:$LI$1),FALSE)</f>
        <v>0</v>
      </c>
      <c r="R740" s="361">
        <f>+VLOOKUP($E740,Emissions!$1:$1048576,MATCH(DATE(R$2,1,1),Emissions!$A$1:$LI$1),FALSE)</f>
        <v>0</v>
      </c>
      <c r="S740" s="361">
        <f>+VLOOKUP($E740,Emissions!$1:$1048576,MATCH(DATE(S$2,1,1),Emissions!$A$1:$LI$1),FALSE)</f>
        <v>0</v>
      </c>
      <c r="T740" s="361">
        <f>+VLOOKUP($E740,Emissions!$1:$1048576,MATCH(DATE(T$2,1,1),Emissions!$A$1:$LI$1),FALSE)</f>
        <v>0</v>
      </c>
      <c r="U740" s="361">
        <f>+VLOOKUP($E740,Emissions!$1:$1048576,MATCH(DATE(U$2,1,1),Emissions!$A$1:$LI$1),FALSE)</f>
        <v>0</v>
      </c>
      <c r="V740" s="361">
        <f>+VLOOKUP($E740,Emissions!$1:$1048576,MATCH(DATE(V$2,1,1),Emissions!$A$1:$LI$1),FALSE)</f>
        <v>0</v>
      </c>
      <c r="W740" s="361">
        <f>+VLOOKUP($E740,Emissions!$1:$1048576,MATCH(DATE(W$2,1,1),Emissions!$A$1:$LI$1),FALSE)</f>
        <v>0</v>
      </c>
      <c r="X740" s="361">
        <f>+VLOOKUP($E740,Emissions!$1:$1048576,MATCH(DATE(X$2,1,1),Emissions!$A$1:$LI$1),FALSE)</f>
        <v>0</v>
      </c>
      <c r="Y740" s="361">
        <f>+VLOOKUP($E740,Emissions!$1:$1048576,MATCH(DATE(Y$2,1,1),Emissions!$A$1:$LI$1),FALSE)</f>
        <v>0</v>
      </c>
      <c r="Z740" s="361">
        <f>+VLOOKUP($E740,Emissions!$1:$1048576,MATCH(DATE(Z$2,1,1),Emissions!$A$1:$LI$1),FALSE)</f>
        <v>0</v>
      </c>
      <c r="AA740" s="361">
        <f>+VLOOKUP($E740,Emissions!$1:$1048576,MATCH(DATE(AA$2,1,1),Emissions!$A$1:$LI$1),FALSE)</f>
        <v>0</v>
      </c>
      <c r="AB740" s="361">
        <f>+VLOOKUP($E740,Emissions!$1:$1048576,MATCH(DATE(AB$2,1,1),Emissions!$A$1:$LI$1),FALSE)</f>
        <v>0</v>
      </c>
      <c r="AC740" s="361">
        <f>+VLOOKUP($E740,Emissions!$1:$1048576,MATCH(DATE(AC$2,1,1),Emissions!$A$1:$LI$1),FALSE)</f>
        <v>0</v>
      </c>
      <c r="AD740" s="361">
        <f>+VLOOKUP($E740,Emissions!$1:$1048576,MATCH(DATE(AD$2,1,1),Emissions!$A$1:$LI$1),FALSE)</f>
        <v>0</v>
      </c>
      <c r="AE740" s="361">
        <f>+VLOOKUP($E740,Emissions!$1:$1048576,MATCH(DATE(AE$2,1,1),Emissions!$A$1:$LI$1),FALSE)</f>
        <v>0</v>
      </c>
      <c r="AF740" s="361">
        <f>+VLOOKUP($E740,Emissions!$1:$1048576,MATCH(DATE(AF$2,1,1),Emissions!$A$1:$LI$1),FALSE)</f>
        <v>0</v>
      </c>
      <c r="AG740" s="361">
        <f>+VLOOKUP($E740,Emissions!$1:$1048576,MATCH(DATE(AG$2,1,1),Emissions!$A$1:$LI$1),FALSE)</f>
        <v>0</v>
      </c>
      <c r="AH740" s="361">
        <f>+VLOOKUP($E740,Emissions!$1:$1048576,MATCH(DATE(AH$2,1,1),Emissions!$A$1:$LI$1),FALSE)</f>
        <v>0</v>
      </c>
      <c r="AI740" s="361">
        <f>+VLOOKUP($E740,Emissions!$1:$1048576,MATCH(DATE(AI$2,1,1),Emissions!$A$1:$LI$1),FALSE)</f>
        <v>0</v>
      </c>
      <c r="AJ740" s="361">
        <f>+VLOOKUP($E740,Emissions!$1:$1048576,MATCH(DATE(AJ$2,1,1),Emissions!$A$1:$LI$1),FALSE)</f>
        <v>0</v>
      </c>
      <c r="AK740" s="361">
        <f>+VLOOKUP($E740,Emissions!$1:$1048576,MATCH(DATE(AK$2,1,1),Emissions!$A$1:$LI$1),FALSE)</f>
        <v>0</v>
      </c>
      <c r="AL740" s="361">
        <f>+VLOOKUP($E740,Emissions!$1:$1048576,MATCH(DATE(AL$2,1,1),Emissions!$A$1:$LI$1),FALSE)</f>
        <v>0</v>
      </c>
      <c r="AM740" s="361">
        <f>+VLOOKUP($E740,Emissions!$1:$1048576,MATCH(DATE(AM$2,1,1),Emissions!$A$1:$LI$1),FALSE)</f>
        <v>0</v>
      </c>
      <c r="AN740" s="361">
        <f>+VLOOKUP($E740,Emissions!$1:$1048576,MATCH(DATE(AN$2,1,1),Emissions!$A$1:$LI$1),FALSE)</f>
        <v>0</v>
      </c>
      <c r="AO740" s="361">
        <f>+VLOOKUP($E740,Emissions!$1:$1048576,MATCH(DATE(AO$2,1,1),Emissions!$A$1:$LI$1),FALSE)</f>
        <v>0</v>
      </c>
    </row>
    <row r="741" spans="1:41" s="92" customFormat="1" ht="15" customHeight="1" x14ac:dyDescent="0.35">
      <c r="A741" s="411"/>
      <c r="B741" s="170"/>
      <c r="C741" s="137" t="s">
        <v>1088</v>
      </c>
      <c r="D741" s="147" t="s">
        <v>2746</v>
      </c>
      <c r="E741" s="136" t="s">
        <v>2829</v>
      </c>
      <c r="F741" s="327">
        <f>+VLOOKUP($E741,Emissions!$1:$1048576,MATCH(DATE(F$2,1,1),Emissions!$A$1:$LI$1),FALSE)</f>
        <v>11.57434937</v>
      </c>
      <c r="G741" s="327">
        <f>+VLOOKUP($E741,Emissions!$1:$1048576,MATCH(DATE(G$2,1,1),Emissions!$A$1:$LI$1),FALSE)</f>
        <v>11.813461670000001</v>
      </c>
      <c r="H741" s="327">
        <f>+VLOOKUP($E741,Emissions!$1:$1048576,MATCH(DATE(H$2,1,1),Emissions!$A$1:$LI$1),FALSE)</f>
        <v>12.08040329</v>
      </c>
      <c r="I741" s="327">
        <f>+VLOOKUP($E741,Emissions!$1:$1048576,MATCH(DATE(I$2,1,1),Emissions!$A$1:$LI$1),FALSE)</f>
        <v>12.354675110000001</v>
      </c>
      <c r="J741" s="327">
        <f>+VLOOKUP($E741,Emissions!$1:$1048576,MATCH(DATE(J$2,1,1),Emissions!$A$1:$LI$1),FALSE)</f>
        <v>12.655201440000001</v>
      </c>
      <c r="K741" s="327">
        <f>+VLOOKUP($E741,Emissions!$1:$1048576,MATCH(DATE(K$2,1,1),Emissions!$A$1:$LI$1),FALSE)</f>
        <v>12.98228643</v>
      </c>
      <c r="L741" s="327">
        <f>+VLOOKUP($E741,Emissions!$1:$1048576,MATCH(DATE(L$2,1,1),Emissions!$A$1:$LI$1),FALSE)</f>
        <v>13.3344752</v>
      </c>
      <c r="M741" s="327">
        <f>+VLOOKUP($E741,Emissions!$1:$1048576,MATCH(DATE(M$2,1,1),Emissions!$A$1:$LI$1),FALSE)</f>
        <v>13.6776172</v>
      </c>
      <c r="N741" s="327">
        <f>+VLOOKUP($E741,Emissions!$1:$1048576,MATCH(DATE(N$2,1,1),Emissions!$A$1:$LI$1),FALSE)</f>
        <v>13.996988930000001</v>
      </c>
      <c r="O741" s="327">
        <f>+VLOOKUP($E741,Emissions!$1:$1048576,MATCH(DATE(O$2,1,1),Emissions!$A$1:$LI$1),FALSE)</f>
        <v>14.27945321</v>
      </c>
      <c r="P741" s="327">
        <f>+VLOOKUP($E741,Emissions!$1:$1048576,MATCH(DATE(P$2,1,1),Emissions!$A$1:$LI$1),FALSE)</f>
        <v>14.493314440000001</v>
      </c>
      <c r="Q741" s="327">
        <f>+VLOOKUP($E741,Emissions!$1:$1048576,MATCH(DATE(Q$2,1,1),Emissions!$A$1:$LI$1),FALSE)</f>
        <v>14.64718558</v>
      </c>
      <c r="R741" s="327">
        <f>+VLOOKUP($E741,Emissions!$1:$1048576,MATCH(DATE(R$2,1,1),Emissions!$A$1:$LI$1),FALSE)</f>
        <v>14.76874301</v>
      </c>
      <c r="S741" s="327">
        <f>+VLOOKUP($E741,Emissions!$1:$1048576,MATCH(DATE(S$2,1,1),Emissions!$A$1:$LI$1),FALSE)</f>
        <v>14.87429741</v>
      </c>
      <c r="T741" s="327">
        <f>+VLOOKUP($E741,Emissions!$1:$1048576,MATCH(DATE(T$2,1,1),Emissions!$A$1:$LI$1),FALSE)</f>
        <v>14.976509460000001</v>
      </c>
      <c r="U741" s="327">
        <f>+VLOOKUP($E741,Emissions!$1:$1048576,MATCH(DATE(U$2,1,1),Emissions!$A$1:$LI$1),FALSE)</f>
        <v>15.084821529999999</v>
      </c>
      <c r="V741" s="327">
        <f>+VLOOKUP($E741,Emissions!$1:$1048576,MATCH(DATE(V$2,1,1),Emissions!$A$1:$LI$1),FALSE)</f>
        <v>15.20127652</v>
      </c>
      <c r="W741" s="327">
        <f>+VLOOKUP($E741,Emissions!$1:$1048576,MATCH(DATE(W$2,1,1),Emissions!$A$1:$LI$1),FALSE)</f>
        <v>15.3316415</v>
      </c>
      <c r="X741" s="327">
        <f>+VLOOKUP($E741,Emissions!$1:$1048576,MATCH(DATE(X$2,1,1),Emissions!$A$1:$LI$1),FALSE)</f>
        <v>15.481230460000001</v>
      </c>
      <c r="Y741" s="327">
        <f>+VLOOKUP($E741,Emissions!$1:$1048576,MATCH(DATE(Y$2,1,1),Emissions!$A$1:$LI$1),FALSE)</f>
        <v>15.653098679999999</v>
      </c>
      <c r="Z741" s="327">
        <f>+VLOOKUP($E741,Emissions!$1:$1048576,MATCH(DATE(Z$2,1,1),Emissions!$A$1:$LI$1),FALSE)</f>
        <v>15.849540019999999</v>
      </c>
      <c r="AA741" s="327">
        <f>+VLOOKUP($E741,Emissions!$1:$1048576,MATCH(DATE(AA$2,1,1),Emissions!$A$1:$LI$1),FALSE)</f>
        <v>16.080550559999999</v>
      </c>
      <c r="AB741" s="327">
        <f>+VLOOKUP($E741,Emissions!$1:$1048576,MATCH(DATE(AB$2,1,1),Emissions!$A$1:$LI$1),FALSE)</f>
        <v>16.351052549999999</v>
      </c>
      <c r="AC741" s="327">
        <f>+VLOOKUP($E741,Emissions!$1:$1048576,MATCH(DATE(AC$2,1,1),Emissions!$A$1:$LI$1),FALSE)</f>
        <v>16.662790300000001</v>
      </c>
      <c r="AD741" s="327">
        <f>+VLOOKUP($E741,Emissions!$1:$1048576,MATCH(DATE(AD$2,1,1),Emissions!$A$1:$LI$1),FALSE)</f>
        <v>17.014538470000002</v>
      </c>
      <c r="AE741" s="327">
        <f>+VLOOKUP($E741,Emissions!$1:$1048576,MATCH(DATE(AE$2,1,1),Emissions!$A$1:$LI$1),FALSE)</f>
        <v>17.403222549999999</v>
      </c>
      <c r="AF741" s="327">
        <f>+VLOOKUP($E741,Emissions!$1:$1048576,MATCH(DATE(AF$2,1,1),Emissions!$A$1:$LI$1),FALSE)</f>
        <v>17.827371750000001</v>
      </c>
      <c r="AG741" s="327">
        <f>+VLOOKUP($E741,Emissions!$1:$1048576,MATCH(DATE(AG$2,1,1),Emissions!$A$1:$LI$1),FALSE)</f>
        <v>18.290389189999999</v>
      </c>
      <c r="AH741" s="327">
        <f>+VLOOKUP($E741,Emissions!$1:$1048576,MATCH(DATE(AH$2,1,1),Emissions!$A$1:$LI$1),FALSE)</f>
        <v>18.793625800000001</v>
      </c>
      <c r="AI741" s="327">
        <f>+VLOOKUP($E741,Emissions!$1:$1048576,MATCH(DATE(AI$2,1,1),Emissions!$A$1:$LI$1),FALSE)</f>
        <v>19.331026009999999</v>
      </c>
      <c r="AJ741" s="327">
        <f>+VLOOKUP($E741,Emissions!$1:$1048576,MATCH(DATE(AJ$2,1,1),Emissions!$A$1:$LI$1),FALSE)</f>
        <v>19.893163980000001</v>
      </c>
      <c r="AK741" s="327">
        <f>+VLOOKUP($E741,Emissions!$1:$1048576,MATCH(DATE(AK$2,1,1),Emissions!$A$1:$LI$1),FALSE)</f>
        <v>20.475673</v>
      </c>
      <c r="AL741" s="327">
        <f>+VLOOKUP($E741,Emissions!$1:$1048576,MATCH(DATE(AL$2,1,1),Emissions!$A$1:$LI$1),FALSE)</f>
        <v>21.073470660000002</v>
      </c>
      <c r="AM741" s="327">
        <f>+VLOOKUP($E741,Emissions!$1:$1048576,MATCH(DATE(AM$2,1,1),Emissions!$A$1:$LI$1),FALSE)</f>
        <v>21.681486249999999</v>
      </c>
      <c r="AN741" s="327">
        <f>+VLOOKUP($E741,Emissions!$1:$1048576,MATCH(DATE(AN$2,1,1),Emissions!$A$1:$LI$1),FALSE)</f>
        <v>22.294571699999999</v>
      </c>
      <c r="AO741" s="327">
        <f>+VLOOKUP($E741,Emissions!$1:$1048576,MATCH(DATE(AO$2,1,1),Emissions!$A$1:$LI$1),FALSE)</f>
        <v>22.9074983</v>
      </c>
    </row>
    <row r="742" spans="1:41" ht="15" customHeight="1" x14ac:dyDescent="0.35">
      <c r="A742" s="411"/>
      <c r="B742" s="170"/>
      <c r="C742" s="138" t="s">
        <v>726</v>
      </c>
      <c r="D742" s="114" t="s">
        <v>2746</v>
      </c>
      <c r="E742" s="50" t="s">
        <v>2830</v>
      </c>
      <c r="F742" s="361">
        <f>+VLOOKUP($E742,Emissions!$1:$1048576,MATCH(DATE(F$2,1,1),Emissions!$A$1:$LI$1),FALSE)</f>
        <v>6.01398096E-4</v>
      </c>
      <c r="G742" s="361">
        <f>+VLOOKUP($E742,Emissions!$1:$1048576,MATCH(DATE(G$2,1,1),Emissions!$A$1:$LI$1),FALSE)</f>
        <v>6.0825315700000003E-4</v>
      </c>
      <c r="H742" s="361">
        <f>+VLOOKUP($E742,Emissions!$1:$1048576,MATCH(DATE(H$2,1,1),Emissions!$A$1:$LI$1),FALSE)</f>
        <v>6.1624761800000002E-4</v>
      </c>
      <c r="I742" s="361">
        <f>+VLOOKUP($E742,Emissions!$1:$1048576,MATCH(DATE(I$2,1,1),Emissions!$A$1:$LI$1),FALSE)</f>
        <v>6.2515974499999997E-4</v>
      </c>
      <c r="J742" s="361">
        <f>+VLOOKUP($E742,Emissions!$1:$1048576,MATCH(DATE(J$2,1,1),Emissions!$A$1:$LI$1),FALSE)</f>
        <v>6.3643570699999997E-4</v>
      </c>
      <c r="K742" s="361">
        <f>+VLOOKUP($E742,Emissions!$1:$1048576,MATCH(DATE(K$2,1,1),Emissions!$A$1:$LI$1),FALSE)</f>
        <v>6.5009952599999997E-4</v>
      </c>
      <c r="L742" s="361">
        <f>+VLOOKUP($E742,Emissions!$1:$1048576,MATCH(DATE(L$2,1,1),Emissions!$A$1:$LI$1),FALSE)</f>
        <v>6.6576183199999999E-4</v>
      </c>
      <c r="M742" s="361">
        <f>+VLOOKUP($E742,Emissions!$1:$1048576,MATCH(DATE(M$2,1,1),Emissions!$A$1:$LI$1),FALSE)</f>
        <v>6.80828045E-4</v>
      </c>
      <c r="N742" s="361">
        <f>+VLOOKUP($E742,Emissions!$1:$1048576,MATCH(DATE(N$2,1,1),Emissions!$A$1:$LI$1),FALSE)</f>
        <v>6.9388664800000002E-4</v>
      </c>
      <c r="O742" s="361">
        <f>+VLOOKUP($E742,Emissions!$1:$1048576,MATCH(DATE(O$2,1,1),Emissions!$A$1:$LI$1),FALSE)</f>
        <v>7.0369546600000004E-4</v>
      </c>
      <c r="P742" s="361">
        <f>+VLOOKUP($E742,Emissions!$1:$1048576,MATCH(DATE(P$2,1,1),Emissions!$A$1:$LI$1),FALSE)</f>
        <v>7.08633126E-4</v>
      </c>
      <c r="Q742" s="361">
        <f>+VLOOKUP($E742,Emissions!$1:$1048576,MATCH(DATE(Q$2,1,1),Emissions!$A$1:$LI$1),FALSE)</f>
        <v>7.1206174400000001E-4</v>
      </c>
      <c r="R742" s="361">
        <f>+VLOOKUP($E742,Emissions!$1:$1048576,MATCH(DATE(R$2,1,1),Emissions!$A$1:$LI$1),FALSE)</f>
        <v>7.1486919200000002E-4</v>
      </c>
      <c r="S742" s="361">
        <f>+VLOOKUP($E742,Emissions!$1:$1048576,MATCH(DATE(S$2,1,1),Emissions!$A$1:$LI$1),FALSE)</f>
        <v>7.1710290400000003E-4</v>
      </c>
      <c r="T742" s="361">
        <f>+VLOOKUP($E742,Emissions!$1:$1048576,MATCH(DATE(T$2,1,1),Emissions!$A$1:$LI$1),FALSE)</f>
        <v>7.1870818599999999E-4</v>
      </c>
      <c r="U742" s="361">
        <f>+VLOOKUP($E742,Emissions!$1:$1048576,MATCH(DATE(U$2,1,1),Emissions!$A$1:$LI$1),FALSE)</f>
        <v>7.1971047299999999E-4</v>
      </c>
      <c r="V742" s="361">
        <f>+VLOOKUP($E742,Emissions!$1:$1048576,MATCH(DATE(V$2,1,1),Emissions!$A$1:$LI$1),FALSE)</f>
        <v>7.1982058499999997E-4</v>
      </c>
      <c r="W742" s="361">
        <f>+VLOOKUP($E742,Emissions!$1:$1048576,MATCH(DATE(W$2,1,1),Emissions!$A$1:$LI$1),FALSE)</f>
        <v>7.1921747600000002E-4</v>
      </c>
      <c r="X742" s="361">
        <f>+VLOOKUP($E742,Emissions!$1:$1048576,MATCH(DATE(X$2,1,1),Emissions!$A$1:$LI$1),FALSE)</f>
        <v>7.1823318200000001E-4</v>
      </c>
      <c r="Y742" s="361">
        <f>+VLOOKUP($E742,Emissions!$1:$1048576,MATCH(DATE(Y$2,1,1),Emissions!$A$1:$LI$1),FALSE)</f>
        <v>7.1720990499999997E-4</v>
      </c>
      <c r="Z742" s="361">
        <f>+VLOOKUP($E742,Emissions!$1:$1048576,MATCH(DATE(Z$2,1,1),Emissions!$A$1:$LI$1),FALSE)</f>
        <v>7.1639861599999996E-4</v>
      </c>
      <c r="AA742" s="361">
        <f>+VLOOKUP($E742,Emissions!$1:$1048576,MATCH(DATE(AA$2,1,1),Emissions!$A$1:$LI$1),FALSE)</f>
        <v>7.16694253E-4</v>
      </c>
      <c r="AB742" s="361">
        <f>+VLOOKUP($E742,Emissions!$1:$1048576,MATCH(DATE(AB$2,1,1),Emissions!$A$1:$LI$1),FALSE)</f>
        <v>7.1846439199999999E-4</v>
      </c>
      <c r="AC742" s="361">
        <f>+VLOOKUP($E742,Emissions!$1:$1048576,MATCH(DATE(AC$2,1,1),Emissions!$A$1:$LI$1),FALSE)</f>
        <v>7.2190490800000005E-4</v>
      </c>
      <c r="AD742" s="361">
        <f>+VLOOKUP($E742,Emissions!$1:$1048576,MATCH(DATE(AD$2,1,1),Emissions!$A$1:$LI$1),FALSE)</f>
        <v>7.2709802400000004E-4</v>
      </c>
      <c r="AE742" s="361">
        <f>+VLOOKUP($E742,Emissions!$1:$1048576,MATCH(DATE(AE$2,1,1),Emissions!$A$1:$LI$1),FALSE)</f>
        <v>7.3385450399999998E-4</v>
      </c>
      <c r="AF742" s="361">
        <f>+VLOOKUP($E742,Emissions!$1:$1048576,MATCH(DATE(AF$2,1,1),Emissions!$A$1:$LI$1),FALSE)</f>
        <v>7.4276243000000002E-4</v>
      </c>
      <c r="AG742" s="361">
        <f>+VLOOKUP($E742,Emissions!$1:$1048576,MATCH(DATE(AG$2,1,1),Emissions!$A$1:$LI$1),FALSE)</f>
        <v>7.5395480399999997E-4</v>
      </c>
      <c r="AH742" s="361">
        <f>+VLOOKUP($E742,Emissions!$1:$1048576,MATCH(DATE(AH$2,1,1),Emissions!$A$1:$LI$1),FALSE)</f>
        <v>7.67408874E-4</v>
      </c>
      <c r="AI742" s="361">
        <f>+VLOOKUP($E742,Emissions!$1:$1048576,MATCH(DATE(AI$2,1,1),Emissions!$A$1:$LI$1),FALSE)</f>
        <v>7.8287957999999996E-4</v>
      </c>
      <c r="AJ742" s="361">
        <f>+VLOOKUP($E742,Emissions!$1:$1048576,MATCH(DATE(AJ$2,1,1),Emissions!$A$1:$LI$1),FALSE)</f>
        <v>7.9999368100000003E-4</v>
      </c>
      <c r="AK742" s="361">
        <f>+VLOOKUP($E742,Emissions!$1:$1048576,MATCH(DATE(AK$2,1,1),Emissions!$A$1:$LI$1),FALSE)</f>
        <v>8.18599335E-4</v>
      </c>
      <c r="AL742" s="361">
        <f>+VLOOKUP($E742,Emissions!$1:$1048576,MATCH(DATE(AL$2,1,1),Emissions!$A$1:$LI$1),FALSE)</f>
        <v>8.3839784800000003E-4</v>
      </c>
      <c r="AM742" s="361">
        <f>+VLOOKUP($E742,Emissions!$1:$1048576,MATCH(DATE(AM$2,1,1),Emissions!$A$1:$LI$1),FALSE)</f>
        <v>8.5904038400000003E-4</v>
      </c>
      <c r="AN742" s="361">
        <f>+VLOOKUP($E742,Emissions!$1:$1048576,MATCH(DATE(AN$2,1,1),Emissions!$A$1:$LI$1),FALSE)</f>
        <v>8.8015631800000002E-4</v>
      </c>
      <c r="AO742" s="361">
        <f>+VLOOKUP($E742,Emissions!$1:$1048576,MATCH(DATE(AO$2,1,1),Emissions!$A$1:$LI$1),FALSE)</f>
        <v>9.0136909899999999E-4</v>
      </c>
    </row>
    <row r="743" spans="1:41" ht="15" customHeight="1" x14ac:dyDescent="0.35">
      <c r="A743" s="411"/>
      <c r="B743" s="170"/>
      <c r="C743" s="138" t="s">
        <v>727</v>
      </c>
      <c r="D743" s="114" t="s">
        <v>2746</v>
      </c>
      <c r="E743" s="50" t="s">
        <v>2831</v>
      </c>
      <c r="F743" s="361">
        <f>+VLOOKUP($E743,Emissions!$1:$1048576,MATCH(DATE(F$2,1,1),Emissions!$A$1:$LI$1),FALSE)</f>
        <v>1.4549939700000001E-4</v>
      </c>
      <c r="G743" s="361">
        <f>+VLOOKUP($E743,Emissions!$1:$1048576,MATCH(DATE(G$2,1,1),Emissions!$A$1:$LI$1),FALSE)</f>
        <v>1.4718569800000001E-4</v>
      </c>
      <c r="H743" s="361">
        <f>+VLOOKUP($E743,Emissions!$1:$1048576,MATCH(DATE(H$2,1,1),Emissions!$A$1:$LI$1),FALSE)</f>
        <v>1.48529223E-4</v>
      </c>
      <c r="I743" s="361">
        <f>+VLOOKUP($E743,Emissions!$1:$1048576,MATCH(DATE(I$2,1,1),Emissions!$A$1:$LI$1),FALSE)</f>
        <v>1.49302841E-4</v>
      </c>
      <c r="J743" s="361">
        <f>+VLOOKUP($E743,Emissions!$1:$1048576,MATCH(DATE(J$2,1,1),Emissions!$A$1:$LI$1),FALSE)</f>
        <v>1.50588183E-4</v>
      </c>
      <c r="K743" s="361">
        <f>+VLOOKUP($E743,Emissions!$1:$1048576,MATCH(DATE(K$2,1,1),Emissions!$A$1:$LI$1),FALSE)</f>
        <v>1.52788388E-4</v>
      </c>
      <c r="L743" s="361">
        <f>+VLOOKUP($E743,Emissions!$1:$1048576,MATCH(DATE(L$2,1,1),Emissions!$A$1:$LI$1),FALSE)</f>
        <v>1.5593130100000001E-4</v>
      </c>
      <c r="M743" s="361">
        <f>+VLOOKUP($E743,Emissions!$1:$1048576,MATCH(DATE(M$2,1,1),Emissions!$A$1:$LI$1),FALSE)</f>
        <v>1.58309041E-4</v>
      </c>
      <c r="N743" s="361">
        <f>+VLOOKUP($E743,Emissions!$1:$1048576,MATCH(DATE(N$2,1,1),Emissions!$A$1:$LI$1),FALSE)</f>
        <v>1.58618696E-4</v>
      </c>
      <c r="O743" s="361">
        <f>+VLOOKUP($E743,Emissions!$1:$1048576,MATCH(DATE(O$2,1,1),Emissions!$A$1:$LI$1),FALSE)</f>
        <v>1.5574858899999999E-4</v>
      </c>
      <c r="P743" s="361">
        <f>+VLOOKUP($E743,Emissions!$1:$1048576,MATCH(DATE(P$2,1,1),Emissions!$A$1:$LI$1),FALSE)</f>
        <v>1.4847912700000001E-4</v>
      </c>
      <c r="Q743" s="361">
        <f>+VLOOKUP($E743,Emissions!$1:$1048576,MATCH(DATE(Q$2,1,1),Emissions!$A$1:$LI$1),FALSE)</f>
        <v>1.3926847E-4</v>
      </c>
      <c r="R743" s="361">
        <f>+VLOOKUP($E743,Emissions!$1:$1048576,MATCH(DATE(R$2,1,1),Emissions!$A$1:$LI$1),FALSE)</f>
        <v>1.29602531E-4</v>
      </c>
      <c r="S743" s="361">
        <f>+VLOOKUP($E743,Emissions!$1:$1048576,MATCH(DATE(S$2,1,1),Emissions!$A$1:$LI$1),FALSE)</f>
        <v>1.20103923E-4</v>
      </c>
      <c r="T743" s="361">
        <f>+VLOOKUP($E743,Emissions!$1:$1048576,MATCH(DATE(T$2,1,1),Emissions!$A$1:$LI$1),FALSE)</f>
        <v>1.11048797E-4</v>
      </c>
      <c r="U743" s="361">
        <f>+VLOOKUP($E743,Emissions!$1:$1048576,MATCH(DATE(U$2,1,1),Emissions!$A$1:$LI$1),FALSE)</f>
        <v>1.0255040200000001E-4</v>
      </c>
      <c r="V743" s="361">
        <f>+VLOOKUP($E743,Emissions!$1:$1048576,MATCH(DATE(V$2,1,1),Emissions!$A$1:$LI$1),FALSE)</f>
        <v>9.4437813599999998E-5</v>
      </c>
      <c r="W743" s="361">
        <f>+VLOOKUP($E743,Emissions!$1:$1048576,MATCH(DATE(W$2,1,1),Emissions!$A$1:$LI$1),FALSE)</f>
        <v>8.6709188099999999E-5</v>
      </c>
      <c r="X743" s="361">
        <f>+VLOOKUP($E743,Emissions!$1:$1048576,MATCH(DATE(X$2,1,1),Emissions!$A$1:$LI$1),FALSE)</f>
        <v>7.9448437500000002E-5</v>
      </c>
      <c r="Y743" s="361">
        <f>+VLOOKUP($E743,Emissions!$1:$1048576,MATCH(DATE(Y$2,1,1),Emissions!$A$1:$LI$1),FALSE)</f>
        <v>7.2748219299999996E-5</v>
      </c>
      <c r="Z743" s="361">
        <f>+VLOOKUP($E743,Emissions!$1:$1048576,MATCH(DATE(Z$2,1,1),Emissions!$A$1:$LI$1),FALSE)</f>
        <v>6.66947037E-5</v>
      </c>
      <c r="AA743" s="361">
        <f>+VLOOKUP($E743,Emissions!$1:$1048576,MATCH(DATE(AA$2,1,1),Emissions!$A$1:$LI$1),FALSE)</f>
        <v>6.14352489E-5</v>
      </c>
      <c r="AB743" s="361">
        <f>+VLOOKUP($E743,Emissions!$1:$1048576,MATCH(DATE(AB$2,1,1),Emissions!$A$1:$LI$1),FALSE)</f>
        <v>5.7000873399999998E-5</v>
      </c>
      <c r="AC743" s="361">
        <f>+VLOOKUP($E743,Emissions!$1:$1048576,MATCH(DATE(AC$2,1,1),Emissions!$A$1:$LI$1),FALSE)</f>
        <v>5.3348376899999998E-5</v>
      </c>
      <c r="AD743" s="361">
        <f>+VLOOKUP($E743,Emissions!$1:$1048576,MATCH(DATE(AD$2,1,1),Emissions!$A$1:$LI$1),FALSE)</f>
        <v>5.0401054400000002E-5</v>
      </c>
      <c r="AE743" s="361">
        <f>+VLOOKUP($E743,Emissions!$1:$1048576,MATCH(DATE(AE$2,1,1),Emissions!$A$1:$LI$1),FALSE)</f>
        <v>4.8097008099999997E-5</v>
      </c>
      <c r="AF743" s="361">
        <f>+VLOOKUP($E743,Emissions!$1:$1048576,MATCH(DATE(AF$2,1,1),Emissions!$A$1:$LI$1),FALSE)</f>
        <v>4.6599317300000001E-5</v>
      </c>
      <c r="AG743" s="361">
        <f>+VLOOKUP($E743,Emissions!$1:$1048576,MATCH(DATE(AG$2,1,1),Emissions!$A$1:$LI$1),FALSE)</f>
        <v>4.58440612E-5</v>
      </c>
      <c r="AH743" s="361">
        <f>+VLOOKUP($E743,Emissions!$1:$1048576,MATCH(DATE(AH$2,1,1),Emissions!$A$1:$LI$1),FALSE)</f>
        <v>4.5709156300000001E-5</v>
      </c>
      <c r="AI743" s="361">
        <f>+VLOOKUP($E743,Emissions!$1:$1048576,MATCH(DATE(AI$2,1,1),Emissions!$A$1:$LI$1),FALSE)</f>
        <v>4.6034232300000003E-5</v>
      </c>
      <c r="AJ743" s="361">
        <f>+VLOOKUP($E743,Emissions!$1:$1048576,MATCH(DATE(AJ$2,1,1),Emissions!$A$1:$LI$1),FALSE)</f>
        <v>4.66624449E-5</v>
      </c>
      <c r="AK743" s="361">
        <f>+VLOOKUP($E743,Emissions!$1:$1048576,MATCH(DATE(AK$2,1,1),Emissions!$A$1:$LI$1),FALSE)</f>
        <v>4.75073354E-5</v>
      </c>
      <c r="AL743" s="361">
        <f>+VLOOKUP($E743,Emissions!$1:$1048576,MATCH(DATE(AL$2,1,1),Emissions!$A$1:$LI$1),FALSE)</f>
        <v>4.8489655199999998E-5</v>
      </c>
      <c r="AM743" s="361">
        <f>+VLOOKUP($E743,Emissions!$1:$1048576,MATCH(DATE(AM$2,1,1),Emissions!$A$1:$LI$1),FALSE)</f>
        <v>4.9532576700000003E-5</v>
      </c>
      <c r="AN743" s="361">
        <f>+VLOOKUP($E743,Emissions!$1:$1048576,MATCH(DATE(AN$2,1,1),Emissions!$A$1:$LI$1),FALSE)</f>
        <v>5.0560846100000003E-5</v>
      </c>
      <c r="AO743" s="361">
        <f>+VLOOKUP($E743,Emissions!$1:$1048576,MATCH(DATE(AO$2,1,1),Emissions!$A$1:$LI$1),FALSE)</f>
        <v>5.1502421700000002E-5</v>
      </c>
    </row>
    <row r="744" spans="1:41" ht="15" customHeight="1" x14ac:dyDescent="0.35">
      <c r="A744" s="411"/>
      <c r="B744" s="170"/>
      <c r="C744" s="138" t="s">
        <v>728</v>
      </c>
      <c r="D744" s="114" t="s">
        <v>2746</v>
      </c>
      <c r="E744" s="50" t="s">
        <v>2832</v>
      </c>
      <c r="F744" s="361">
        <f>+VLOOKUP($E744,Emissions!$1:$1048576,MATCH(DATE(F$2,1,1),Emissions!$A$1:$LI$1),FALSE)</f>
        <v>2.9696920690000002</v>
      </c>
      <c r="G744" s="361">
        <f>+VLOOKUP($E744,Emissions!$1:$1048576,MATCH(DATE(G$2,1,1),Emissions!$A$1:$LI$1),FALSE)</f>
        <v>3.0039613740000002</v>
      </c>
      <c r="H744" s="361">
        <f>+VLOOKUP($E744,Emissions!$1:$1048576,MATCH(DATE(H$2,1,1),Emissions!$A$1:$LI$1),FALSE)</f>
        <v>3.043370763</v>
      </c>
      <c r="I744" s="361">
        <f>+VLOOKUP($E744,Emissions!$1:$1048576,MATCH(DATE(I$2,1,1),Emissions!$A$1:$LI$1),FALSE)</f>
        <v>3.0824630179999999</v>
      </c>
      <c r="J744" s="361">
        <f>+VLOOKUP($E744,Emissions!$1:$1048576,MATCH(DATE(J$2,1,1),Emissions!$A$1:$LI$1),FALSE)</f>
        <v>3.1335379909999999</v>
      </c>
      <c r="K744" s="361">
        <f>+VLOOKUP($E744,Emissions!$1:$1048576,MATCH(DATE(K$2,1,1),Emissions!$A$1:$LI$1),FALSE)</f>
        <v>3.1963471640000001</v>
      </c>
      <c r="L744" s="361">
        <f>+VLOOKUP($E744,Emissions!$1:$1048576,MATCH(DATE(L$2,1,1),Emissions!$A$1:$LI$1),FALSE)</f>
        <v>3.2702802229999999</v>
      </c>
      <c r="M744" s="361">
        <f>+VLOOKUP($E744,Emissions!$1:$1048576,MATCH(DATE(M$2,1,1),Emissions!$A$1:$LI$1),FALSE)</f>
        <v>3.3354085229999999</v>
      </c>
      <c r="N744" s="361">
        <f>+VLOOKUP($E744,Emissions!$1:$1048576,MATCH(DATE(N$2,1,1),Emissions!$A$1:$LI$1),FALSE)</f>
        <v>3.3847303129999999</v>
      </c>
      <c r="O744" s="361">
        <f>+VLOOKUP($E744,Emissions!$1:$1048576,MATCH(DATE(O$2,1,1),Emissions!$A$1:$LI$1),FALSE)</f>
        <v>3.412691412</v>
      </c>
      <c r="P744" s="361">
        <f>+VLOOKUP($E744,Emissions!$1:$1048576,MATCH(DATE(P$2,1,1),Emissions!$A$1:$LI$1),FALSE)</f>
        <v>3.411978419</v>
      </c>
      <c r="Q744" s="361">
        <f>+VLOOKUP($E744,Emissions!$1:$1048576,MATCH(DATE(Q$2,1,1),Emissions!$A$1:$LI$1),FALSE)</f>
        <v>3.413732998</v>
      </c>
      <c r="R744" s="361">
        <f>+VLOOKUP($E744,Emissions!$1:$1048576,MATCH(DATE(R$2,1,1),Emissions!$A$1:$LI$1),FALSE)</f>
        <v>3.4219421699999999</v>
      </c>
      <c r="S744" s="361">
        <f>+VLOOKUP($E744,Emissions!$1:$1048576,MATCH(DATE(S$2,1,1),Emissions!$A$1:$LI$1),FALSE)</f>
        <v>3.436362124</v>
      </c>
      <c r="T744" s="361">
        <f>+VLOOKUP($E744,Emissions!$1:$1048576,MATCH(DATE(T$2,1,1),Emissions!$A$1:$LI$1),FALSE)</f>
        <v>3.4561499960000002</v>
      </c>
      <c r="U744" s="361">
        <f>+VLOOKUP($E744,Emissions!$1:$1048576,MATCH(DATE(U$2,1,1),Emissions!$A$1:$LI$1),FALSE)</f>
        <v>3.4805779829999999</v>
      </c>
      <c r="V744" s="361">
        <f>+VLOOKUP($E744,Emissions!$1:$1048576,MATCH(DATE(V$2,1,1),Emissions!$A$1:$LI$1),FALSE)</f>
        <v>3.5063973420000001</v>
      </c>
      <c r="W744" s="361">
        <f>+VLOOKUP($E744,Emissions!$1:$1048576,MATCH(DATE(W$2,1,1),Emissions!$A$1:$LI$1),FALSE)</f>
        <v>3.5335825390000002</v>
      </c>
      <c r="X744" s="361">
        <f>+VLOOKUP($E744,Emissions!$1:$1048576,MATCH(DATE(X$2,1,1),Emissions!$A$1:$LI$1),FALSE)</f>
        <v>3.562765561</v>
      </c>
      <c r="Y744" s="361">
        <f>+VLOOKUP($E744,Emissions!$1:$1048576,MATCH(DATE(Y$2,1,1),Emissions!$A$1:$LI$1),FALSE)</f>
        <v>3.5946039719999998</v>
      </c>
      <c r="Z744" s="361">
        <f>+VLOOKUP($E744,Emissions!$1:$1048576,MATCH(DATE(Z$2,1,1),Emissions!$A$1:$LI$1),FALSE)</f>
        <v>3.6296310919999999</v>
      </c>
      <c r="AA744" s="361">
        <f>+VLOOKUP($E744,Emissions!$1:$1048576,MATCH(DATE(AA$2,1,1),Emissions!$A$1:$LI$1),FALSE)</f>
        <v>3.672325512</v>
      </c>
      <c r="AB744" s="361">
        <f>+VLOOKUP($E744,Emissions!$1:$1048576,MATCH(DATE(AB$2,1,1),Emissions!$A$1:$LI$1),FALSE)</f>
        <v>3.7237189420000001</v>
      </c>
      <c r="AC744" s="361">
        <f>+VLOOKUP($E744,Emissions!$1:$1048576,MATCH(DATE(AC$2,1,1),Emissions!$A$1:$LI$1),FALSE)</f>
        <v>3.7841157600000002</v>
      </c>
      <c r="AD744" s="361">
        <f>+VLOOKUP($E744,Emissions!$1:$1048576,MATCH(DATE(AD$2,1,1),Emissions!$A$1:$LI$1),FALSE)</f>
        <v>3.8534355699999998</v>
      </c>
      <c r="AE744" s="361">
        <f>+VLOOKUP($E744,Emissions!$1:$1048576,MATCH(DATE(AE$2,1,1),Emissions!$A$1:$LI$1),FALSE)</f>
        <v>3.9310895119999998</v>
      </c>
      <c r="AF744" s="361">
        <f>+VLOOKUP($E744,Emissions!$1:$1048576,MATCH(DATE(AF$2,1,1),Emissions!$A$1:$LI$1),FALSE)</f>
        <v>4.0149337569999997</v>
      </c>
      <c r="AG744" s="361">
        <f>+VLOOKUP($E744,Emissions!$1:$1048576,MATCH(DATE(AG$2,1,1),Emissions!$A$1:$LI$1),FALSE)</f>
        <v>4.1053471100000003</v>
      </c>
      <c r="AH744" s="361">
        <f>+VLOOKUP($E744,Emissions!$1:$1048576,MATCH(DATE(AH$2,1,1),Emissions!$A$1:$LI$1),FALSE)</f>
        <v>4.2031378569999998</v>
      </c>
      <c r="AI744" s="361">
        <f>+VLOOKUP($E744,Emissions!$1:$1048576,MATCH(DATE(AI$2,1,1),Emissions!$A$1:$LI$1),FALSE)</f>
        <v>4.3079995020000004</v>
      </c>
      <c r="AJ744" s="361">
        <f>+VLOOKUP($E744,Emissions!$1:$1048576,MATCH(DATE(AJ$2,1,1),Emissions!$A$1:$LI$1),FALSE)</f>
        <v>4.4188386089999998</v>
      </c>
      <c r="AK744" s="361">
        <f>+VLOOKUP($E744,Emissions!$1:$1048576,MATCH(DATE(AK$2,1,1),Emissions!$A$1:$LI$1),FALSE)</f>
        <v>4.5362736730000002</v>
      </c>
      <c r="AL744" s="361">
        <f>+VLOOKUP($E744,Emissions!$1:$1048576,MATCH(DATE(AL$2,1,1),Emissions!$A$1:$LI$1),FALSE)</f>
        <v>4.659327459</v>
      </c>
      <c r="AM744" s="361">
        <f>+VLOOKUP($E744,Emissions!$1:$1048576,MATCH(DATE(AM$2,1,1),Emissions!$A$1:$LI$1),FALSE)</f>
        <v>4.786752721</v>
      </c>
      <c r="AN744" s="361">
        <f>+VLOOKUP($E744,Emissions!$1:$1048576,MATCH(DATE(AN$2,1,1),Emissions!$A$1:$LI$1),FALSE)</f>
        <v>4.9172157590000003</v>
      </c>
      <c r="AO744" s="361">
        <f>+VLOOKUP($E744,Emissions!$1:$1048576,MATCH(DATE(AO$2,1,1),Emissions!$A$1:$LI$1),FALSE)</f>
        <v>5.0493533629999998</v>
      </c>
    </row>
    <row r="745" spans="1:41" ht="15" customHeight="1" x14ac:dyDescent="0.35">
      <c r="A745" s="411"/>
      <c r="B745" s="170"/>
      <c r="C745" s="138" t="s">
        <v>729</v>
      </c>
      <c r="D745" s="114" t="s">
        <v>2746</v>
      </c>
      <c r="E745" s="50" t="s">
        <v>2833</v>
      </c>
      <c r="F745" s="361">
        <f>+VLOOKUP($E745,Emissions!$1:$1048576,MATCH(DATE(F$2,1,1),Emissions!$A$1:$LI$1),FALSE)</f>
        <v>3.9488567100000004E-3</v>
      </c>
      <c r="G745" s="361">
        <f>+VLOOKUP($E745,Emissions!$1:$1048576,MATCH(DATE(G$2,1,1),Emissions!$A$1:$LI$1),FALSE)</f>
        <v>4.0263577300000001E-3</v>
      </c>
      <c r="H745" s="361">
        <f>+VLOOKUP($E745,Emissions!$1:$1048576,MATCH(DATE(H$2,1,1),Emissions!$A$1:$LI$1),FALSE)</f>
        <v>4.1142515399999998E-3</v>
      </c>
      <c r="I745" s="361">
        <f>+VLOOKUP($E745,Emissions!$1:$1048576,MATCH(DATE(I$2,1,1),Emissions!$A$1:$LI$1),FALSE)</f>
        <v>4.2072154100000004E-3</v>
      </c>
      <c r="J745" s="361">
        <f>+VLOOKUP($E745,Emissions!$1:$1048576,MATCH(DATE(J$2,1,1),Emissions!$A$1:$LI$1),FALSE)</f>
        <v>4.3084078099999996E-3</v>
      </c>
      <c r="K745" s="361">
        <f>+VLOOKUP($E745,Emissions!$1:$1048576,MATCH(DATE(K$2,1,1),Emissions!$A$1:$LI$1),FALSE)</f>
        <v>4.4177504399999998E-3</v>
      </c>
      <c r="L745" s="361">
        <f>+VLOOKUP($E745,Emissions!$1:$1048576,MATCH(DATE(L$2,1,1),Emissions!$A$1:$LI$1),FALSE)</f>
        <v>4.5342630300000001E-3</v>
      </c>
      <c r="M745" s="361">
        <f>+VLOOKUP($E745,Emissions!$1:$1048576,MATCH(DATE(M$2,1,1),Emissions!$A$1:$LI$1),FALSE)</f>
        <v>4.6502128100000002E-3</v>
      </c>
      <c r="N745" s="361">
        <f>+VLOOKUP($E745,Emissions!$1:$1048576,MATCH(DATE(N$2,1,1),Emissions!$A$1:$LI$1),FALSE)</f>
        <v>4.7611179400000002E-3</v>
      </c>
      <c r="O745" s="361">
        <f>+VLOOKUP($E745,Emissions!$1:$1048576,MATCH(DATE(O$2,1,1),Emissions!$A$1:$LI$1),FALSE)</f>
        <v>4.8627810899999997E-3</v>
      </c>
      <c r="P745" s="361">
        <f>+VLOOKUP($E745,Emissions!$1:$1048576,MATCH(DATE(P$2,1,1),Emissions!$A$1:$LI$1),FALSE)</f>
        <v>4.9453620199999999E-3</v>
      </c>
      <c r="Q745" s="361">
        <f>+VLOOKUP($E745,Emissions!$1:$1048576,MATCH(DATE(Q$2,1,1),Emissions!$A$1:$LI$1),FALSE)</f>
        <v>5.0078300400000003E-3</v>
      </c>
      <c r="R745" s="361">
        <f>+VLOOKUP($E745,Emissions!$1:$1048576,MATCH(DATE(R$2,1,1),Emissions!$A$1:$LI$1),FALSE)</f>
        <v>5.0577036300000003E-3</v>
      </c>
      <c r="S745" s="361">
        <f>+VLOOKUP($E745,Emissions!$1:$1048576,MATCH(DATE(S$2,1,1),Emissions!$A$1:$LI$1),FALSE)</f>
        <v>5.0995398500000002E-3</v>
      </c>
      <c r="T745" s="361">
        <f>+VLOOKUP($E745,Emissions!$1:$1048576,MATCH(DATE(T$2,1,1),Emissions!$A$1:$LI$1),FALSE)</f>
        <v>5.1371402100000001E-3</v>
      </c>
      <c r="U745" s="361">
        <f>+VLOOKUP($E745,Emissions!$1:$1048576,MATCH(DATE(U$2,1,1),Emissions!$A$1:$LI$1),FALSE)</f>
        <v>5.1736915699999997E-3</v>
      </c>
      <c r="V745" s="361">
        <f>+VLOOKUP($E745,Emissions!$1:$1048576,MATCH(DATE(V$2,1,1),Emissions!$A$1:$LI$1),FALSE)</f>
        <v>5.2105217399999997E-3</v>
      </c>
      <c r="W745" s="361">
        <f>+VLOOKUP($E745,Emissions!$1:$1048576,MATCH(DATE(W$2,1,1),Emissions!$A$1:$LI$1),FALSE)</f>
        <v>5.25000593E-3</v>
      </c>
      <c r="X745" s="361">
        <f>+VLOOKUP($E745,Emissions!$1:$1048576,MATCH(DATE(X$2,1,1),Emissions!$A$1:$LI$1),FALSE)</f>
        <v>5.2943650300000004E-3</v>
      </c>
      <c r="Y745" s="361">
        <f>+VLOOKUP($E745,Emissions!$1:$1048576,MATCH(DATE(Y$2,1,1),Emissions!$A$1:$LI$1),FALSE)</f>
        <v>5.3450482299999998E-3</v>
      </c>
      <c r="Z745" s="361">
        <f>+VLOOKUP($E745,Emissions!$1:$1048576,MATCH(DATE(Z$2,1,1),Emissions!$A$1:$LI$1),FALSE)</f>
        <v>5.4029644199999997E-3</v>
      </c>
      <c r="AA745" s="361">
        <f>+VLOOKUP($E745,Emissions!$1:$1048576,MATCH(DATE(AA$2,1,1),Emissions!$A$1:$LI$1),FALSE)</f>
        <v>5.4714560200000003E-3</v>
      </c>
      <c r="AB745" s="361">
        <f>+VLOOKUP($E745,Emissions!$1:$1048576,MATCH(DATE(AB$2,1,1),Emissions!$A$1:$LI$1),FALSE)</f>
        <v>5.5521673599999996E-3</v>
      </c>
      <c r="AC745" s="361">
        <f>+VLOOKUP($E745,Emissions!$1:$1048576,MATCH(DATE(AC$2,1,1),Emissions!$A$1:$LI$1),FALSE)</f>
        <v>5.64575667E-3</v>
      </c>
      <c r="AD745" s="361">
        <f>+VLOOKUP($E745,Emissions!$1:$1048576,MATCH(DATE(AD$2,1,1),Emissions!$A$1:$LI$1),FALSE)</f>
        <v>5.7519573799999996E-3</v>
      </c>
      <c r="AE745" s="361">
        <f>+VLOOKUP($E745,Emissions!$1:$1048576,MATCH(DATE(AE$2,1,1),Emissions!$A$1:$LI$1),FALSE)</f>
        <v>5.8693885899999999E-3</v>
      </c>
      <c r="AF745" s="361">
        <f>+VLOOKUP($E745,Emissions!$1:$1048576,MATCH(DATE(AF$2,1,1),Emissions!$A$1:$LI$1),FALSE)</f>
        <v>5.9985385299999999E-3</v>
      </c>
      <c r="AG745" s="361">
        <f>+VLOOKUP($E745,Emissions!$1:$1048576,MATCH(DATE(AG$2,1,1),Emissions!$A$1:$LI$1),FALSE)</f>
        <v>6.1407159100000004E-3</v>
      </c>
      <c r="AH745" s="361">
        <f>+VLOOKUP($E745,Emissions!$1:$1048576,MATCH(DATE(AH$2,1,1),Emissions!$A$1:$LI$1),FALSE)</f>
        <v>6.2963273900000002E-3</v>
      </c>
      <c r="AI745" s="361">
        <f>+VLOOKUP($E745,Emissions!$1:$1048576,MATCH(DATE(AI$2,1,1),Emissions!$A$1:$LI$1),FALSE)</f>
        <v>6.4634823899999997E-3</v>
      </c>
      <c r="AJ745" s="361">
        <f>+VLOOKUP($E745,Emissions!$1:$1048576,MATCH(DATE(AJ$2,1,1),Emissions!$A$1:$LI$1),FALSE)</f>
        <v>6.6391833600000002E-3</v>
      </c>
      <c r="AK745" s="361">
        <f>+VLOOKUP($E745,Emissions!$1:$1048576,MATCH(DATE(AK$2,1,1),Emissions!$A$1:$LI$1),FALSE)</f>
        <v>6.8217753699999998E-3</v>
      </c>
      <c r="AL745" s="361">
        <f>+VLOOKUP($E745,Emissions!$1:$1048576,MATCH(DATE(AL$2,1,1),Emissions!$A$1:$LI$1),FALSE)</f>
        <v>7.0094111199999996E-3</v>
      </c>
      <c r="AM745" s="361">
        <f>+VLOOKUP($E745,Emissions!$1:$1048576,MATCH(DATE(AM$2,1,1),Emissions!$A$1:$LI$1),FALSE)</f>
        <v>7.2002815199999999E-3</v>
      </c>
      <c r="AN745" s="361">
        <f>+VLOOKUP($E745,Emissions!$1:$1048576,MATCH(DATE(AN$2,1,1),Emissions!$A$1:$LI$1),FALSE)</f>
        <v>7.3925847100000004E-3</v>
      </c>
      <c r="AO745" s="361">
        <f>+VLOOKUP($E745,Emissions!$1:$1048576,MATCH(DATE(AO$2,1,1),Emissions!$A$1:$LI$1),FALSE)</f>
        <v>7.5845270299999996E-3</v>
      </c>
    </row>
    <row r="746" spans="1:41" ht="15" customHeight="1" x14ac:dyDescent="0.35">
      <c r="A746" s="411"/>
      <c r="B746" s="170"/>
      <c r="C746" s="138" t="s">
        <v>730</v>
      </c>
      <c r="D746" s="114" t="s">
        <v>2746</v>
      </c>
      <c r="E746" s="50" t="s">
        <v>2834</v>
      </c>
      <c r="F746" s="361">
        <f>+VLOOKUP($E746,Emissions!$1:$1048576,MATCH(DATE(F$2,1,1),Emissions!$A$1:$LI$1),FALSE)</f>
        <v>7.9936435770000003</v>
      </c>
      <c r="G746" s="361">
        <f>+VLOOKUP($E746,Emissions!$1:$1048576,MATCH(DATE(G$2,1,1),Emissions!$A$1:$LI$1),FALSE)</f>
        <v>8.19122445</v>
      </c>
      <c r="H746" s="361">
        <f>+VLOOKUP($E746,Emissions!$1:$1048576,MATCH(DATE(H$2,1,1),Emissions!$A$1:$LI$1),FALSE)</f>
        <v>8.4103751039999999</v>
      </c>
      <c r="I746" s="361">
        <f>+VLOOKUP($E746,Emissions!$1:$1048576,MATCH(DATE(I$2,1,1),Emissions!$A$1:$LI$1),FALSE)</f>
        <v>8.6384378379999998</v>
      </c>
      <c r="J746" s="361">
        <f>+VLOOKUP($E746,Emissions!$1:$1048576,MATCH(DATE(J$2,1,1),Emissions!$A$1:$LI$1),FALSE)</f>
        <v>8.8773610170000001</v>
      </c>
      <c r="K746" s="361">
        <f>+VLOOKUP($E746,Emissions!$1:$1048576,MATCH(DATE(K$2,1,1),Emissions!$A$1:$LI$1),FALSE)</f>
        <v>9.1282577239999991</v>
      </c>
      <c r="L746" s="361">
        <f>+VLOOKUP($E746,Emissions!$1:$1048576,MATCH(DATE(L$2,1,1),Emissions!$A$1:$LI$1),FALSE)</f>
        <v>9.3907635969999994</v>
      </c>
      <c r="M746" s="361">
        <f>+VLOOKUP($E746,Emissions!$1:$1048576,MATCH(DATE(M$2,1,1),Emissions!$A$1:$LI$1),FALSE)</f>
        <v>9.6574790420000003</v>
      </c>
      <c r="N746" s="361">
        <f>+VLOOKUP($E746,Emissions!$1:$1048576,MATCH(DATE(N$2,1,1),Emissions!$A$1:$LI$1),FALSE)</f>
        <v>9.9215469160000005</v>
      </c>
      <c r="O746" s="361">
        <f>+VLOOKUP($E746,Emissions!$1:$1048576,MATCH(DATE(O$2,1,1),Emissions!$A$1:$LI$1),FALSE)</f>
        <v>10.175862</v>
      </c>
      <c r="P746" s="361">
        <f>+VLOOKUP($E746,Emissions!$1:$1048576,MATCH(DATE(P$2,1,1),Emissions!$A$1:$LI$1),FALSE)</f>
        <v>10.39713865</v>
      </c>
      <c r="Q746" s="361">
        <f>+VLOOKUP($E746,Emissions!$1:$1048576,MATCH(DATE(Q$2,1,1),Emissions!$A$1:$LI$1),FALSE)</f>
        <v>10.554475289999999</v>
      </c>
      <c r="R746" s="361">
        <f>+VLOOKUP($E746,Emissions!$1:$1048576,MATCH(DATE(R$2,1,1),Emissions!$A$1:$LI$1),FALSE)</f>
        <v>10.671401019999999</v>
      </c>
      <c r="S746" s="361">
        <f>+VLOOKUP($E746,Emissions!$1:$1048576,MATCH(DATE(S$2,1,1),Emissions!$A$1:$LI$1),FALSE)</f>
        <v>10.764675840000001</v>
      </c>
      <c r="T746" s="361">
        <f>+VLOOKUP($E746,Emissions!$1:$1048576,MATCH(DATE(T$2,1,1),Emissions!$A$1:$LI$1),FALSE)</f>
        <v>10.847883149999999</v>
      </c>
      <c r="U746" s="361">
        <f>+VLOOKUP($E746,Emissions!$1:$1048576,MATCH(DATE(U$2,1,1),Emissions!$A$1:$LI$1),FALSE)</f>
        <v>10.931216750000001</v>
      </c>
      <c r="V746" s="361">
        <f>+VLOOKUP($E746,Emissions!$1:$1048576,MATCH(DATE(V$2,1,1),Emissions!$A$1:$LI$1),FALSE)</f>
        <v>11.020663709999999</v>
      </c>
      <c r="W746" s="361">
        <f>+VLOOKUP($E746,Emissions!$1:$1048576,MATCH(DATE(W$2,1,1),Emissions!$A$1:$LI$1),FALSE)</f>
        <v>11.121867849999999</v>
      </c>
      <c r="X746" s="361">
        <f>+VLOOKUP($E746,Emissions!$1:$1048576,MATCH(DATE(X$2,1,1),Emissions!$A$1:$LI$1),FALSE)</f>
        <v>11.23934873</v>
      </c>
      <c r="Y746" s="361">
        <f>+VLOOKUP($E746,Emissions!$1:$1048576,MATCH(DATE(Y$2,1,1),Emissions!$A$1:$LI$1),FALSE)</f>
        <v>11.37543408</v>
      </c>
      <c r="Z746" s="361">
        <f>+VLOOKUP($E746,Emissions!$1:$1048576,MATCH(DATE(Z$2,1,1),Emissions!$A$1:$LI$1),FALSE)</f>
        <v>11.53183261</v>
      </c>
      <c r="AA746" s="361">
        <f>+VLOOKUP($E746,Emissions!$1:$1048576,MATCH(DATE(AA$2,1,1),Emissions!$A$1:$LI$1),FALSE)</f>
        <v>11.71317322</v>
      </c>
      <c r="AB746" s="361">
        <f>+VLOOKUP($E746,Emissions!$1:$1048576,MATCH(DATE(AB$2,1,1),Emissions!$A$1:$LI$1),FALSE)</f>
        <v>11.923316570000001</v>
      </c>
      <c r="AC746" s="361">
        <f>+VLOOKUP($E746,Emissions!$1:$1048576,MATCH(DATE(AC$2,1,1),Emissions!$A$1:$LI$1),FALSE)</f>
        <v>12.163770339999999</v>
      </c>
      <c r="AD746" s="361">
        <f>+VLOOKUP($E746,Emissions!$1:$1048576,MATCH(DATE(AD$2,1,1),Emissions!$A$1:$LI$1),FALSE)</f>
        <v>12.43353844</v>
      </c>
      <c r="AE746" s="361">
        <f>+VLOOKUP($E746,Emissions!$1:$1048576,MATCH(DATE(AE$2,1,1),Emissions!$A$1:$LI$1),FALSE)</f>
        <v>12.73030614</v>
      </c>
      <c r="AF746" s="361">
        <f>+VLOOKUP($E746,Emissions!$1:$1048576,MATCH(DATE(AF$2,1,1),Emissions!$A$1:$LI$1),FALSE)</f>
        <v>13.05465483</v>
      </c>
      <c r="AG746" s="361">
        <f>+VLOOKUP($E746,Emissions!$1:$1048576,MATCH(DATE(AG$2,1,1),Emissions!$A$1:$LI$1),FALSE)</f>
        <v>13.409542719999999</v>
      </c>
      <c r="AH746" s="361">
        <f>+VLOOKUP($E746,Emissions!$1:$1048576,MATCH(DATE(AH$2,1,1),Emissions!$A$1:$LI$1),FALSE)</f>
        <v>13.795508760000001</v>
      </c>
      <c r="AI746" s="361">
        <f>+VLOOKUP($E746,Emissions!$1:$1048576,MATCH(DATE(AI$2,1,1),Emissions!$A$1:$LI$1),FALSE)</f>
        <v>14.20710688</v>
      </c>
      <c r="AJ746" s="361">
        <f>+VLOOKUP($E746,Emissions!$1:$1048576,MATCH(DATE(AJ$2,1,1),Emissions!$A$1:$LI$1),FALSE)</f>
        <v>14.636442150000001</v>
      </c>
      <c r="AK746" s="361">
        <f>+VLOOKUP($E746,Emissions!$1:$1048576,MATCH(DATE(AK$2,1,1),Emissions!$A$1:$LI$1),FALSE)</f>
        <v>15.078512849999999</v>
      </c>
      <c r="AL746" s="361">
        <f>+VLOOKUP($E746,Emissions!$1:$1048576,MATCH(DATE(AL$2,1,1),Emissions!$A$1:$LI$1),FALSE)</f>
        <v>15.529496050000001</v>
      </c>
      <c r="AM746" s="361">
        <f>+VLOOKUP($E746,Emissions!$1:$1048576,MATCH(DATE(AM$2,1,1),Emissions!$A$1:$LI$1),FALSE)</f>
        <v>15.985824020000001</v>
      </c>
      <c r="AN746" s="361">
        <f>+VLOOKUP($E746,Emissions!$1:$1048576,MATCH(DATE(AN$2,1,1),Emissions!$A$1:$LI$1),FALSE)</f>
        <v>16.443917190000001</v>
      </c>
      <c r="AO746" s="361">
        <f>+VLOOKUP($E746,Emissions!$1:$1048576,MATCH(DATE(AO$2,1,1),Emissions!$A$1:$LI$1),FALSE)</f>
        <v>16.90013416</v>
      </c>
    </row>
    <row r="747" spans="1:41" ht="15" customHeight="1" x14ac:dyDescent="0.35">
      <c r="A747" s="411"/>
      <c r="B747" s="170"/>
      <c r="C747" s="138" t="s">
        <v>731</v>
      </c>
      <c r="D747" s="114" t="s">
        <v>2746</v>
      </c>
      <c r="E747" s="50" t="s">
        <v>2835</v>
      </c>
      <c r="F747" s="361">
        <f>+VLOOKUP($E747,Emissions!$1:$1048576,MATCH(DATE(F$2,1,1),Emissions!$A$1:$LI$1),FALSE)</f>
        <v>5.2987501400000002E-4</v>
      </c>
      <c r="G747" s="361">
        <f>+VLOOKUP($E747,Emissions!$1:$1048576,MATCH(DATE(G$2,1,1),Emissions!$A$1:$LI$1),FALSE)</f>
        <v>5.3932381799999996E-4</v>
      </c>
      <c r="H747" s="361">
        <f>+VLOOKUP($E747,Emissions!$1:$1048576,MATCH(DATE(H$2,1,1),Emissions!$A$1:$LI$1),FALSE)</f>
        <v>5.49690061E-4</v>
      </c>
      <c r="I747" s="361">
        <f>+VLOOKUP($E747,Emissions!$1:$1048576,MATCH(DATE(I$2,1,1),Emissions!$A$1:$LI$1),FALSE)</f>
        <v>5.5979449900000003E-4</v>
      </c>
      <c r="J747" s="361">
        <f>+VLOOKUP($E747,Emissions!$1:$1048576,MATCH(DATE(J$2,1,1),Emissions!$A$1:$LI$1),FALSE)</f>
        <v>5.7143048499999996E-4</v>
      </c>
      <c r="K747" s="361">
        <f>+VLOOKUP($E747,Emissions!$1:$1048576,MATCH(DATE(K$2,1,1),Emissions!$A$1:$LI$1),FALSE)</f>
        <v>5.8479451800000002E-4</v>
      </c>
      <c r="L747" s="361">
        <f>+VLOOKUP($E747,Emissions!$1:$1048576,MATCH(DATE(L$2,1,1),Emissions!$A$1:$LI$1),FALSE)</f>
        <v>5.9971671699999998E-4</v>
      </c>
      <c r="M747" s="361">
        <f>+VLOOKUP($E747,Emissions!$1:$1048576,MATCH(DATE(M$2,1,1),Emissions!$A$1:$LI$1),FALSE)</f>
        <v>6.13170328E-4</v>
      </c>
      <c r="N747" s="361">
        <f>+VLOOKUP($E747,Emissions!$1:$1048576,MATCH(DATE(N$2,1,1),Emissions!$A$1:$LI$1),FALSE)</f>
        <v>6.2374904299999998E-4</v>
      </c>
      <c r="O747" s="361">
        <f>+VLOOKUP($E747,Emissions!$1:$1048576,MATCH(DATE(O$2,1,1),Emissions!$A$1:$LI$1),FALSE)</f>
        <v>6.3030271199999998E-4</v>
      </c>
      <c r="P747" s="361">
        <f>+VLOOKUP($E747,Emissions!$1:$1048576,MATCH(DATE(P$2,1,1),Emissions!$A$1:$LI$1),FALSE)</f>
        <v>6.3088935000000005E-4</v>
      </c>
      <c r="Q747" s="361">
        <f>+VLOOKUP($E747,Emissions!$1:$1048576,MATCH(DATE(Q$2,1,1),Emissions!$A$1:$LI$1),FALSE)</f>
        <v>6.2933026200000003E-4</v>
      </c>
      <c r="R747" s="361">
        <f>+VLOOKUP($E747,Emissions!$1:$1048576,MATCH(DATE(R$2,1,1),Emissions!$A$1:$LI$1),FALSE)</f>
        <v>6.2724968399999995E-4</v>
      </c>
      <c r="S747" s="361">
        <f>+VLOOKUP($E747,Emissions!$1:$1048576,MATCH(DATE(S$2,1,1),Emissions!$A$1:$LI$1),FALSE)</f>
        <v>6.2521906499999995E-4</v>
      </c>
      <c r="T747" s="361">
        <f>+VLOOKUP($E747,Emissions!$1:$1048576,MATCH(DATE(T$2,1,1),Emissions!$A$1:$LI$1),FALSE)</f>
        <v>6.2357083499999996E-4</v>
      </c>
      <c r="U747" s="361">
        <f>+VLOOKUP($E747,Emissions!$1:$1048576,MATCH(DATE(U$2,1,1),Emissions!$A$1:$LI$1),FALSE)</f>
        <v>6.2251983200000002E-4</v>
      </c>
      <c r="V747" s="361">
        <f>+VLOOKUP($E747,Emissions!$1:$1048576,MATCH(DATE(V$2,1,1),Emissions!$A$1:$LI$1),FALSE)</f>
        <v>6.2175219200000004E-4</v>
      </c>
      <c r="W747" s="361">
        <f>+VLOOKUP($E747,Emissions!$1:$1048576,MATCH(DATE(W$2,1,1),Emissions!$A$1:$LI$1),FALSE)</f>
        <v>6.2140368399999995E-4</v>
      </c>
      <c r="X747" s="361">
        <f>+VLOOKUP($E747,Emissions!$1:$1048576,MATCH(DATE(X$2,1,1),Emissions!$A$1:$LI$1),FALSE)</f>
        <v>6.2168889400000002E-4</v>
      </c>
      <c r="Y747" s="361">
        <f>+VLOOKUP($E747,Emissions!$1:$1048576,MATCH(DATE(Y$2,1,1),Emissions!$A$1:$LI$1),FALSE)</f>
        <v>6.2276842700000003E-4</v>
      </c>
      <c r="Z747" s="361">
        <f>+VLOOKUP($E747,Emissions!$1:$1048576,MATCH(DATE(Z$2,1,1),Emissions!$A$1:$LI$1),FALSE)</f>
        <v>6.2479259200000001E-4</v>
      </c>
      <c r="AA747" s="361">
        <f>+VLOOKUP($E747,Emissions!$1:$1048576,MATCH(DATE(AA$2,1,1),Emissions!$A$1:$LI$1),FALSE)</f>
        <v>6.2845834800000005E-4</v>
      </c>
      <c r="AB747" s="361">
        <f>+VLOOKUP($E747,Emissions!$1:$1048576,MATCH(DATE(AB$2,1,1),Emissions!$A$1:$LI$1),FALSE)</f>
        <v>6.3399482999999996E-4</v>
      </c>
      <c r="AC747" s="361">
        <f>+VLOOKUP($E747,Emissions!$1:$1048576,MATCH(DATE(AC$2,1,1),Emissions!$A$1:$LI$1),FALSE)</f>
        <v>6.4145992200000004E-4</v>
      </c>
      <c r="AD747" s="361">
        <f>+VLOOKUP($E747,Emissions!$1:$1048576,MATCH(DATE(AD$2,1,1),Emissions!$A$1:$LI$1),FALSE)</f>
        <v>6.5079075399999996E-4</v>
      </c>
      <c r="AE747" s="361">
        <f>+VLOOKUP($E747,Emissions!$1:$1048576,MATCH(DATE(AE$2,1,1),Emissions!$A$1:$LI$1),FALSE)</f>
        <v>6.6187812999999999E-4</v>
      </c>
      <c r="AF747" s="361">
        <f>+VLOOKUP($E747,Emissions!$1:$1048576,MATCH(DATE(AF$2,1,1),Emissions!$A$1:$LI$1),FALSE)</f>
        <v>6.7480378E-4</v>
      </c>
      <c r="AG747" s="361">
        <f>+VLOOKUP($E747,Emissions!$1:$1048576,MATCH(DATE(AG$2,1,1),Emissions!$A$1:$LI$1),FALSE)</f>
        <v>6.8973962399999998E-4</v>
      </c>
      <c r="AH747" s="361">
        <f>+VLOOKUP($E747,Emissions!$1:$1048576,MATCH(DATE(AH$2,1,1),Emissions!$A$1:$LI$1),FALSE)</f>
        <v>7.0667962299999999E-4</v>
      </c>
      <c r="AI747" s="361">
        <f>+VLOOKUP($E747,Emissions!$1:$1048576,MATCH(DATE(AI$2,1,1),Emissions!$A$1:$LI$1),FALSE)</f>
        <v>7.2526606299999998E-4</v>
      </c>
      <c r="AJ747" s="361">
        <f>+VLOOKUP($E747,Emissions!$1:$1048576,MATCH(DATE(AJ$2,1,1),Emissions!$A$1:$LI$1),FALSE)</f>
        <v>7.4500136499999997E-4</v>
      </c>
      <c r="AK747" s="361">
        <f>+VLOOKUP($E747,Emissions!$1:$1048576,MATCH(DATE(AK$2,1,1),Emissions!$A$1:$LI$1),FALSE)</f>
        <v>7.6573432600000001E-4</v>
      </c>
      <c r="AL747" s="361">
        <f>+VLOOKUP($E747,Emissions!$1:$1048576,MATCH(DATE(AL$2,1,1),Emissions!$A$1:$LI$1),FALSE)</f>
        <v>7.8718025400000002E-4</v>
      </c>
      <c r="AM747" s="361">
        <f>+VLOOKUP($E747,Emissions!$1:$1048576,MATCH(DATE(AM$2,1,1),Emissions!$A$1:$LI$1),FALSE)</f>
        <v>8.0905266600000004E-4</v>
      </c>
      <c r="AN747" s="361">
        <f>+VLOOKUP($E747,Emissions!$1:$1048576,MATCH(DATE(AN$2,1,1),Emissions!$A$1:$LI$1),FALSE)</f>
        <v>8.3106838100000001E-4</v>
      </c>
      <c r="AO747" s="361">
        <f>+VLOOKUP($E747,Emissions!$1:$1048576,MATCH(DATE(AO$2,1,1),Emissions!$A$1:$LI$1),FALSE)</f>
        <v>8.5294745699999997E-4</v>
      </c>
    </row>
    <row r="748" spans="1:41" ht="15" customHeight="1" x14ac:dyDescent="0.35">
      <c r="A748" s="411"/>
      <c r="B748" s="170"/>
      <c r="C748" s="138" t="s">
        <v>732</v>
      </c>
      <c r="D748" s="114" t="s">
        <v>2746</v>
      </c>
      <c r="E748" s="50" t="s">
        <v>2836</v>
      </c>
      <c r="F748" s="327">
        <f>+VLOOKUP($E748,Emissions!$1:$1048576,MATCH(DATE(F$2,1,1),Emissions!$A$1:$LI$1),FALSE)</f>
        <v>0.60525449769999995</v>
      </c>
      <c r="G748" s="327">
        <f>+VLOOKUP($E748,Emissions!$1:$1048576,MATCH(DATE(G$2,1,1),Emissions!$A$1:$LI$1),FALSE)</f>
        <v>0.61241311030000001</v>
      </c>
      <c r="H748" s="327">
        <f>+VLOOKUP($E748,Emissions!$1:$1048576,MATCH(DATE(H$2,1,1),Emissions!$A$1:$LI$1),FALSE)</f>
        <v>0.62067799420000003</v>
      </c>
      <c r="I748" s="327">
        <f>+VLOOKUP($E748,Emissions!$1:$1048576,MATCH(DATE(I$2,1,1),Emissions!$A$1:$LI$1),FALSE)</f>
        <v>0.62767257740000004</v>
      </c>
      <c r="J748" s="327">
        <f>+VLOOKUP($E748,Emissions!$1:$1048576,MATCH(DATE(J$2,1,1),Emissions!$A$1:$LI$1),FALSE)</f>
        <v>0.6380641829</v>
      </c>
      <c r="K748" s="327">
        <f>+VLOOKUP($E748,Emissions!$1:$1048576,MATCH(DATE(K$2,1,1),Emissions!$A$1:$LI$1),FALSE)</f>
        <v>0.65129166770000002</v>
      </c>
      <c r="L748" s="327">
        <f>+VLOOKUP($E748,Emissions!$1:$1048576,MATCH(DATE(L$2,1,1),Emissions!$A$1:$LI$1),FALSE)</f>
        <v>0.66687650489999994</v>
      </c>
      <c r="M748" s="327">
        <f>+VLOOKUP($E748,Emissions!$1:$1048576,MATCH(DATE(M$2,1,1),Emissions!$A$1:$LI$1),FALSE)</f>
        <v>0.67801388340000002</v>
      </c>
      <c r="N748" s="327">
        <f>+VLOOKUP($E748,Emissions!$1:$1048576,MATCH(DATE(N$2,1,1),Emissions!$A$1:$LI$1),FALSE)</f>
        <v>0.68384921489999995</v>
      </c>
      <c r="O748" s="327">
        <f>+VLOOKUP($E748,Emissions!$1:$1048576,MATCH(DATE(O$2,1,1),Emissions!$A$1:$LI$1),FALSE)</f>
        <v>0.68391369879999997</v>
      </c>
      <c r="P748" s="327">
        <f>+VLOOKUP($E748,Emissions!$1:$1048576,MATCH(DATE(P$2,1,1),Emissions!$A$1:$LI$1),FALSE)</f>
        <v>0.67712744830000005</v>
      </c>
      <c r="Q748" s="327">
        <f>+VLOOKUP($E748,Emissions!$1:$1048576,MATCH(DATE(Q$2,1,1),Emissions!$A$1:$LI$1),FALSE)</f>
        <v>0.671851639</v>
      </c>
      <c r="R748" s="327">
        <f>+VLOOKUP($E748,Emissions!$1:$1048576,MATCH(DATE(R$2,1,1),Emissions!$A$1:$LI$1),FALSE)</f>
        <v>0.66823366650000005</v>
      </c>
      <c r="S748" s="327">
        <f>+VLOOKUP($E748,Emissions!$1:$1048576,MATCH(DATE(S$2,1,1),Emissions!$A$1:$LI$1),FALSE)</f>
        <v>0.66606176070000001</v>
      </c>
      <c r="T748" s="327">
        <f>+VLOOKUP($E748,Emissions!$1:$1048576,MATCH(DATE(T$2,1,1),Emissions!$A$1:$LI$1),FALSE)</f>
        <v>0.66525143249999996</v>
      </c>
      <c r="U748" s="327">
        <f>+VLOOKUP($E748,Emissions!$1:$1048576,MATCH(DATE(U$2,1,1),Emissions!$A$1:$LI$1),FALSE)</f>
        <v>0.66577526350000005</v>
      </c>
      <c r="V748" s="327">
        <f>+VLOOKUP($E748,Emissions!$1:$1048576,MATCH(DATE(V$2,1,1),Emissions!$A$1:$LI$1),FALSE)</f>
        <v>0.66693751089999997</v>
      </c>
      <c r="W748" s="327">
        <f>+VLOOKUP($E748,Emissions!$1:$1048576,MATCH(DATE(W$2,1,1),Emissions!$A$1:$LI$1),FALSE)</f>
        <v>0.66888406810000001</v>
      </c>
      <c r="X748" s="327">
        <f>+VLOOKUP($E748,Emissions!$1:$1048576,MATCH(DATE(X$2,1,1),Emissions!$A$1:$LI$1),FALSE)</f>
        <v>0.67177427710000004</v>
      </c>
      <c r="Y748" s="327">
        <f>+VLOOKUP($E748,Emissions!$1:$1048576,MATCH(DATE(Y$2,1,1),Emissions!$A$1:$LI$1),FALSE)</f>
        <v>0.67567580309999997</v>
      </c>
      <c r="Z748" s="327">
        <f>+VLOOKUP($E748,Emissions!$1:$1048576,MATCH(DATE(Z$2,1,1),Emissions!$A$1:$LI$1),FALSE)</f>
        <v>0.68063884299999999</v>
      </c>
      <c r="AA748" s="327">
        <f>+VLOOKUP($E748,Emissions!$1:$1048576,MATCH(DATE(AA$2,1,1),Emissions!$A$1:$LI$1),FALSE)</f>
        <v>0.68754618700000003</v>
      </c>
      <c r="AB748" s="327">
        <f>+VLOOKUP($E748,Emissions!$1:$1048576,MATCH(DATE(AB$2,1,1),Emissions!$A$1:$LI$1),FALSE)</f>
        <v>0.69642511259999995</v>
      </c>
      <c r="AC748" s="327">
        <f>+VLOOKUP($E748,Emissions!$1:$1048576,MATCH(DATE(AC$2,1,1),Emissions!$A$1:$LI$1),FALSE)</f>
        <v>0.70720687429999995</v>
      </c>
      <c r="AD748" s="327">
        <f>+VLOOKUP($E748,Emissions!$1:$1048576,MATCH(DATE(AD$2,1,1),Emissions!$A$1:$LI$1),FALSE)</f>
        <v>0.71974293300000003</v>
      </c>
      <c r="AE748" s="327">
        <f>+VLOOKUP($E748,Emissions!$1:$1048576,MATCH(DATE(AE$2,1,1),Emissions!$A$1:$LI$1),FALSE)</f>
        <v>0.73386418620000005</v>
      </c>
      <c r="AF748" s="327">
        <f>+VLOOKUP($E748,Emissions!$1:$1048576,MATCH(DATE(AF$2,1,1),Emissions!$A$1:$LI$1),FALSE)</f>
        <v>0.74966054419999995</v>
      </c>
      <c r="AG748" s="327">
        <f>+VLOOKUP($E748,Emissions!$1:$1048576,MATCH(DATE(AG$2,1,1),Emissions!$A$1:$LI$1),FALSE)</f>
        <v>0.76719644779999996</v>
      </c>
      <c r="AH748" s="327">
        <f>+VLOOKUP($E748,Emissions!$1:$1048576,MATCH(DATE(AH$2,1,1),Emissions!$A$1:$LI$1),FALSE)</f>
        <v>0.78647540429999996</v>
      </c>
      <c r="AI748" s="327">
        <f>+VLOOKUP($E748,Emissions!$1:$1048576,MATCH(DATE(AI$2,1,1),Emissions!$A$1:$LI$1),FALSE)</f>
        <v>0.80719740350000002</v>
      </c>
      <c r="AJ748" s="327">
        <f>+VLOOKUP($E748,Emissions!$1:$1048576,MATCH(DATE(AJ$2,1,1),Emissions!$A$1:$LI$1),FALSE)</f>
        <v>0.82892949299999996</v>
      </c>
      <c r="AK748" s="327">
        <f>+VLOOKUP($E748,Emissions!$1:$1048576,MATCH(DATE(AK$2,1,1),Emissions!$A$1:$LI$1),FALSE)</f>
        <v>0.85169040060000001</v>
      </c>
      <c r="AL748" s="327">
        <f>+VLOOKUP($E748,Emissions!$1:$1048576,MATCH(DATE(AL$2,1,1),Emissions!$A$1:$LI$1),FALSE)</f>
        <v>0.87520070859999999</v>
      </c>
      <c r="AM748" s="327">
        <f>+VLOOKUP($E748,Emissions!$1:$1048576,MATCH(DATE(AM$2,1,1),Emissions!$A$1:$LI$1),FALSE)</f>
        <v>0.89920754619999999</v>
      </c>
      <c r="AN748" s="327">
        <f>+VLOOKUP($E748,Emissions!$1:$1048576,MATCH(DATE(AN$2,1,1),Emissions!$A$1:$LI$1),FALSE)</f>
        <v>0.92347895280000003</v>
      </c>
      <c r="AO748" s="327">
        <f>+VLOOKUP($E748,Emissions!$1:$1048576,MATCH(DATE(AO$2,1,1),Emissions!$A$1:$LI$1),FALSE)</f>
        <v>0.94779370080000003</v>
      </c>
    </row>
    <row r="749" spans="1:41" ht="15" customHeight="1" x14ac:dyDescent="0.35">
      <c r="A749" s="411"/>
      <c r="B749" s="170"/>
      <c r="C749" s="138" t="s">
        <v>733</v>
      </c>
      <c r="D749" s="114" t="s">
        <v>2746</v>
      </c>
      <c r="E749" s="50" t="s">
        <v>2837</v>
      </c>
      <c r="F749" s="361">
        <f>+VLOOKUP($E749,Emissions!$1:$1048576,MATCH(DATE(F$2,1,1),Emissions!$A$1:$LI$1),FALSE)</f>
        <v>5.9188580699999998E-5</v>
      </c>
      <c r="G749" s="361">
        <f>+VLOOKUP($E749,Emissions!$1:$1048576,MATCH(DATE(G$2,1,1),Emissions!$A$1:$LI$1),FALSE)</f>
        <v>6.0736582300000003E-5</v>
      </c>
      <c r="H749" s="361">
        <f>+VLOOKUP($E749,Emissions!$1:$1048576,MATCH(DATE(H$2,1,1),Emissions!$A$1:$LI$1),FALSE)</f>
        <v>6.2355308199999994E-5</v>
      </c>
      <c r="I749" s="361">
        <f>+VLOOKUP($E749,Emissions!$1:$1048576,MATCH(DATE(I$2,1,1),Emissions!$A$1:$LI$1),FALSE)</f>
        <v>6.3940815799999997E-5</v>
      </c>
      <c r="J749" s="361">
        <f>+VLOOKUP($E749,Emissions!$1:$1048576,MATCH(DATE(J$2,1,1),Emissions!$A$1:$LI$1),FALSE)</f>
        <v>6.5636360300000006E-5</v>
      </c>
      <c r="K749" s="361">
        <f>+VLOOKUP($E749,Emissions!$1:$1048576,MATCH(DATE(K$2,1,1),Emissions!$A$1:$LI$1),FALSE)</f>
        <v>6.7486991200000005E-5</v>
      </c>
      <c r="L749" s="361">
        <f>+VLOOKUP($E749,Emissions!$1:$1048576,MATCH(DATE(L$2,1,1),Emissions!$A$1:$LI$1),FALSE)</f>
        <v>6.9502185200000002E-5</v>
      </c>
      <c r="M749" s="361">
        <f>+VLOOKUP($E749,Emissions!$1:$1048576,MATCH(DATE(M$2,1,1),Emissions!$A$1:$LI$1),FALSE)</f>
        <v>7.1449433500000002E-5</v>
      </c>
      <c r="N749" s="361">
        <f>+VLOOKUP($E749,Emissions!$1:$1048576,MATCH(DATE(N$2,1,1),Emissions!$A$1:$LI$1),FALSE)</f>
        <v>7.3166525400000006E-5</v>
      </c>
      <c r="O749" s="361">
        <f>+VLOOKUP($E749,Emissions!$1:$1048576,MATCH(DATE(O$2,1,1),Emissions!$A$1:$LI$1),FALSE)</f>
        <v>7.4491701200000003E-5</v>
      </c>
      <c r="P749" s="361">
        <f>+VLOOKUP($E749,Emissions!$1:$1048576,MATCH(DATE(P$2,1,1),Emissions!$A$1:$LI$1),FALSE)</f>
        <v>7.5111167300000005E-5</v>
      </c>
      <c r="Q749" s="361">
        <f>+VLOOKUP($E749,Emissions!$1:$1048576,MATCH(DATE(Q$2,1,1),Emissions!$A$1:$LI$1),FALSE)</f>
        <v>7.51307364E-5</v>
      </c>
      <c r="R749" s="361">
        <f>+VLOOKUP($E749,Emissions!$1:$1048576,MATCH(DATE(R$2,1,1),Emissions!$A$1:$LI$1),FALSE)</f>
        <v>7.4831859900000003E-5</v>
      </c>
      <c r="S749" s="361">
        <f>+VLOOKUP($E749,Emissions!$1:$1048576,MATCH(DATE(S$2,1,1),Emissions!$A$1:$LI$1),FALSE)</f>
        <v>7.4373220399999996E-5</v>
      </c>
      <c r="T749" s="361">
        <f>+VLOOKUP($E749,Emissions!$1:$1048576,MATCH(DATE(T$2,1,1),Emissions!$A$1:$LI$1),FALSE)</f>
        <v>7.3862370300000006E-5</v>
      </c>
      <c r="U749" s="361">
        <f>+VLOOKUP($E749,Emissions!$1:$1048576,MATCH(DATE(U$2,1,1),Emissions!$A$1:$LI$1),FALSE)</f>
        <v>7.3368550599999994E-5</v>
      </c>
      <c r="V749" s="361">
        <f>+VLOOKUP($E749,Emissions!$1:$1048576,MATCH(DATE(V$2,1,1),Emissions!$A$1:$LI$1),FALSE)</f>
        <v>7.2889358299999994E-5</v>
      </c>
      <c r="W749" s="361">
        <f>+VLOOKUP($E749,Emissions!$1:$1048576,MATCH(DATE(W$2,1,1),Emissions!$A$1:$LI$1),FALSE)</f>
        <v>7.2450811400000004E-5</v>
      </c>
      <c r="X749" s="361">
        <f>+VLOOKUP($E749,Emissions!$1:$1048576,MATCH(DATE(X$2,1,1),Emissions!$A$1:$LI$1),FALSE)</f>
        <v>7.2084148999999997E-5</v>
      </c>
      <c r="Y749" s="361">
        <f>+VLOOKUP($E749,Emissions!$1:$1048576,MATCH(DATE(Y$2,1,1),Emissions!$A$1:$LI$1),FALSE)</f>
        <v>7.1812575199999999E-5</v>
      </c>
      <c r="Z749" s="361">
        <f>+VLOOKUP($E749,Emissions!$1:$1048576,MATCH(DATE(Z$2,1,1),Emissions!$A$1:$LI$1),FALSE)</f>
        <v>7.1664364399999999E-5</v>
      </c>
      <c r="AA749" s="361">
        <f>+VLOOKUP($E749,Emissions!$1:$1048576,MATCH(DATE(AA$2,1,1),Emissions!$A$1:$LI$1),FALSE)</f>
        <v>7.1709951599999998E-5</v>
      </c>
      <c r="AB749" s="361">
        <f>+VLOOKUP($E749,Emissions!$1:$1048576,MATCH(DATE(AB$2,1,1),Emissions!$A$1:$LI$1),FALSE)</f>
        <v>7.1990314600000002E-5</v>
      </c>
      <c r="AC749" s="361">
        <f>+VLOOKUP($E749,Emissions!$1:$1048576,MATCH(DATE(AC$2,1,1),Emissions!$A$1:$LI$1),FALSE)</f>
        <v>7.2522544999999999E-5</v>
      </c>
      <c r="AD749" s="361">
        <f>+VLOOKUP($E749,Emissions!$1:$1048576,MATCH(DATE(AD$2,1,1),Emissions!$A$1:$LI$1),FALSE)</f>
        <v>7.3303269500000007E-5</v>
      </c>
      <c r="AE749" s="361">
        <f>+VLOOKUP($E749,Emissions!$1:$1048576,MATCH(DATE(AE$2,1,1),Emissions!$A$1:$LI$1),FALSE)</f>
        <v>7.43328263E-5</v>
      </c>
      <c r="AF749" s="361">
        <f>+VLOOKUP($E749,Emissions!$1:$1048576,MATCH(DATE(AF$2,1,1),Emissions!$A$1:$LI$1),FALSE)</f>
        <v>7.5670411100000001E-5</v>
      </c>
      <c r="AG749" s="361">
        <f>+VLOOKUP($E749,Emissions!$1:$1048576,MATCH(DATE(AG$2,1,1),Emissions!$A$1:$LI$1),FALSE)</f>
        <v>7.7341857899999999E-5</v>
      </c>
      <c r="AH749" s="361">
        <f>+VLOOKUP($E749,Emissions!$1:$1048576,MATCH(DATE(AH$2,1,1),Emissions!$A$1:$LI$1),FALSE)</f>
        <v>7.9335001200000005E-5</v>
      </c>
      <c r="AI749" s="361">
        <f>+VLOOKUP($E749,Emissions!$1:$1048576,MATCH(DATE(AI$2,1,1),Emissions!$A$1:$LI$1),FALSE)</f>
        <v>8.1583984599999996E-5</v>
      </c>
      <c r="AJ749" s="361">
        <f>+VLOOKUP($E749,Emissions!$1:$1048576,MATCH(DATE(AJ$2,1,1),Emissions!$A$1:$LI$1),FALSE)</f>
        <v>8.40056398E-5</v>
      </c>
      <c r="AK749" s="361">
        <f>+VLOOKUP($E749,Emissions!$1:$1048576,MATCH(DATE(AK$2,1,1),Emissions!$A$1:$LI$1),FALSE)</f>
        <v>8.6558368699999995E-5</v>
      </c>
      <c r="AL749" s="361">
        <f>+VLOOKUP($E749,Emissions!$1:$1048576,MATCH(DATE(AL$2,1,1),Emissions!$A$1:$LI$1),FALSE)</f>
        <v>8.9199312799999997E-5</v>
      </c>
      <c r="AM749" s="361">
        <f>+VLOOKUP($E749,Emissions!$1:$1048576,MATCH(DATE(AM$2,1,1),Emissions!$A$1:$LI$1),FALSE)</f>
        <v>9.1887381599999995E-5</v>
      </c>
      <c r="AN749" s="361">
        <f>+VLOOKUP($E749,Emissions!$1:$1048576,MATCH(DATE(AN$2,1,1),Emissions!$A$1:$LI$1),FALSE)</f>
        <v>9.4581358100000006E-5</v>
      </c>
      <c r="AO749" s="361">
        <f>+VLOOKUP($E749,Emissions!$1:$1048576,MATCH(DATE(AO$2,1,1),Emissions!$A$1:$LI$1),FALSE)</f>
        <v>9.7239922100000002E-5</v>
      </c>
    </row>
    <row r="750" spans="1:41" ht="15" customHeight="1" x14ac:dyDescent="0.35">
      <c r="A750" s="411"/>
      <c r="B750" s="170"/>
      <c r="C750" s="138" t="s">
        <v>734</v>
      </c>
      <c r="D750" s="114" t="s">
        <v>2746</v>
      </c>
      <c r="E750" s="50" t="s">
        <v>2838</v>
      </c>
      <c r="F750" s="361">
        <f>+VLOOKUP($E750,Emissions!$1:$1048576,MATCH(DATE(F$2,1,1),Emissions!$A$1:$LI$1),FALSE)</f>
        <v>4.7441179199999997E-4</v>
      </c>
      <c r="G750" s="361">
        <f>+VLOOKUP($E750,Emissions!$1:$1048576,MATCH(DATE(G$2,1,1),Emissions!$A$1:$LI$1),FALSE)</f>
        <v>4.8087526499999999E-4</v>
      </c>
      <c r="H750" s="361">
        <f>+VLOOKUP($E750,Emissions!$1:$1048576,MATCH(DATE(H$2,1,1),Emissions!$A$1:$LI$1),FALSE)</f>
        <v>4.8835793899999996E-4</v>
      </c>
      <c r="I750" s="361">
        <f>+VLOOKUP($E750,Emissions!$1:$1048576,MATCH(DATE(I$2,1,1),Emissions!$A$1:$LI$1),FALSE)</f>
        <v>4.9625895299999995E-4</v>
      </c>
      <c r="J750" s="361">
        <f>+VLOOKUP($E750,Emissions!$1:$1048576,MATCH(DATE(J$2,1,1),Emissions!$A$1:$LI$1),FALSE)</f>
        <v>5.0575530900000005E-4</v>
      </c>
      <c r="K750" s="361">
        <f>+VLOOKUP($E750,Emissions!$1:$1048576,MATCH(DATE(K$2,1,1),Emissions!$A$1:$LI$1),FALSE)</f>
        <v>5.1695811800000005E-4</v>
      </c>
      <c r="L750" s="361">
        <f>+VLOOKUP($E750,Emissions!$1:$1048576,MATCH(DATE(L$2,1,1),Emissions!$A$1:$LI$1),FALSE)</f>
        <v>5.2970041899999998E-4</v>
      </c>
      <c r="M750" s="361">
        <f>+VLOOKUP($E750,Emissions!$1:$1048576,MATCH(DATE(M$2,1,1),Emissions!$A$1:$LI$1),FALSE)</f>
        <v>5.4178006100000003E-4</v>
      </c>
      <c r="N750" s="361">
        <f>+VLOOKUP($E750,Emissions!$1:$1048576,MATCH(DATE(N$2,1,1),Emissions!$A$1:$LI$1),FALSE)</f>
        <v>5.5194823700000005E-4</v>
      </c>
      <c r="O750" s="361">
        <f>+VLOOKUP($E750,Emissions!$1:$1048576,MATCH(DATE(O$2,1,1),Emissions!$A$1:$LI$1),FALSE)</f>
        <v>5.5907716700000004E-4</v>
      </c>
      <c r="P750" s="361">
        <f>+VLOOKUP($E750,Emissions!$1:$1048576,MATCH(DATE(P$2,1,1),Emissions!$A$1:$LI$1),FALSE)</f>
        <v>5.6144412199999997E-4</v>
      </c>
      <c r="Q750" s="361">
        <f>+VLOOKUP($E750,Emissions!$1:$1048576,MATCH(DATE(Q$2,1,1),Emissions!$A$1:$LI$1),FALSE)</f>
        <v>5.6202869800000004E-4</v>
      </c>
      <c r="R750" s="361">
        <f>+VLOOKUP($E750,Emissions!$1:$1048576,MATCH(DATE(R$2,1,1),Emissions!$A$1:$LI$1),FALSE)</f>
        <v>5.6189558200000003E-4</v>
      </c>
      <c r="S750" s="361">
        <f>+VLOOKUP($E750,Emissions!$1:$1048576,MATCH(DATE(S$2,1,1),Emissions!$A$1:$LI$1),FALSE)</f>
        <v>5.6134082799999996E-4</v>
      </c>
      <c r="T750" s="361">
        <f>+VLOOKUP($E750,Emissions!$1:$1048576,MATCH(DATE(T$2,1,1),Emissions!$A$1:$LI$1),FALSE)</f>
        <v>5.6054958499999997E-4</v>
      </c>
      <c r="U750" s="361">
        <f>+VLOOKUP($E750,Emissions!$1:$1048576,MATCH(DATE(U$2,1,1),Emissions!$A$1:$LI$1),FALSE)</f>
        <v>5.5968868899999998E-4</v>
      </c>
      <c r="V750" s="361">
        <f>+VLOOKUP($E750,Emissions!$1:$1048576,MATCH(DATE(V$2,1,1),Emissions!$A$1:$LI$1),FALSE)</f>
        <v>5.5853819000000002E-4</v>
      </c>
      <c r="W750" s="361">
        <f>+VLOOKUP($E750,Emissions!$1:$1048576,MATCH(DATE(W$2,1,1),Emissions!$A$1:$LI$1),FALSE)</f>
        <v>5.5724783100000001E-4</v>
      </c>
      <c r="X750" s="361">
        <f>+VLOOKUP($E750,Emissions!$1:$1048576,MATCH(DATE(X$2,1,1),Emissions!$A$1:$LI$1),FALSE)</f>
        <v>5.5607007999999999E-4</v>
      </c>
      <c r="Y750" s="361">
        <f>+VLOOKUP($E750,Emissions!$1:$1048576,MATCH(DATE(Y$2,1,1),Emissions!$A$1:$LI$1),FALSE)</f>
        <v>5.5523833799999995E-4</v>
      </c>
      <c r="Z750" s="361">
        <f>+VLOOKUP($E750,Emissions!$1:$1048576,MATCH(DATE(Z$2,1,1),Emissions!$A$1:$LI$1),FALSE)</f>
        <v>5.5496027900000004E-4</v>
      </c>
      <c r="AA750" s="361">
        <f>+VLOOKUP($E750,Emissions!$1:$1048576,MATCH(DATE(AA$2,1,1),Emissions!$A$1:$LI$1),FALSE)</f>
        <v>5.5589695600000003E-4</v>
      </c>
      <c r="AB750" s="361">
        <f>+VLOOKUP($E750,Emissions!$1:$1048576,MATCH(DATE(AB$2,1,1),Emissions!$A$1:$LI$1),FALSE)</f>
        <v>5.5831648300000002E-4</v>
      </c>
      <c r="AC750" s="361">
        <f>+VLOOKUP($E750,Emissions!$1:$1048576,MATCH(DATE(AC$2,1,1),Emissions!$A$1:$LI$1),FALSE)</f>
        <v>5.6233465500000004E-4</v>
      </c>
      <c r="AD750" s="361">
        <f>+VLOOKUP($E750,Emissions!$1:$1048576,MATCH(DATE(AD$2,1,1),Emissions!$A$1:$LI$1),FALSE)</f>
        <v>5.6796957299999997E-4</v>
      </c>
      <c r="AE750" s="361">
        <f>+VLOOKUP($E750,Emissions!$1:$1048576,MATCH(DATE(AE$2,1,1),Emissions!$A$1:$LI$1),FALSE)</f>
        <v>5.7515997999999999E-4</v>
      </c>
      <c r="AF750" s="361">
        <f>+VLOOKUP($E750,Emissions!$1:$1048576,MATCH(DATE(AF$2,1,1),Emissions!$A$1:$LI$1),FALSE)</f>
        <v>5.8424217399999996E-4</v>
      </c>
      <c r="AG750" s="361">
        <f>+VLOOKUP($E750,Emissions!$1:$1048576,MATCH(DATE(AG$2,1,1),Emissions!$A$1:$LI$1),FALSE)</f>
        <v>5.9531137199999998E-4</v>
      </c>
      <c r="AH750" s="361">
        <f>+VLOOKUP($E750,Emissions!$1:$1048576,MATCH(DATE(AH$2,1,1),Emissions!$A$1:$LI$1),FALSE)</f>
        <v>6.0831783900000005E-4</v>
      </c>
      <c r="AI750" s="361">
        <f>+VLOOKUP($E750,Emissions!$1:$1048576,MATCH(DATE(AI$2,1,1),Emissions!$A$1:$LI$1),FALSE)</f>
        <v>6.2297489699999998E-4</v>
      </c>
      <c r="AJ750" s="361">
        <f>+VLOOKUP($E750,Emissions!$1:$1048576,MATCH(DATE(AJ$2,1,1),Emissions!$A$1:$LI$1),FALSE)</f>
        <v>6.3888406300000001E-4</v>
      </c>
      <c r="AK750" s="361">
        <f>+VLOOKUP($E750,Emissions!$1:$1048576,MATCH(DATE(AK$2,1,1),Emissions!$A$1:$LI$1),FALSE)</f>
        <v>6.5589993499999999E-4</v>
      </c>
      <c r="AL750" s="361">
        <f>+VLOOKUP($E750,Emissions!$1:$1048576,MATCH(DATE(AL$2,1,1),Emissions!$A$1:$LI$1),FALSE)</f>
        <v>6.7375540499999996E-4</v>
      </c>
      <c r="AM750" s="361">
        <f>+VLOOKUP($E750,Emissions!$1:$1048576,MATCH(DATE(AM$2,1,1),Emissions!$A$1:$LI$1),FALSE)</f>
        <v>6.9216525199999998E-4</v>
      </c>
      <c r="AN750" s="361">
        <f>+VLOOKUP($E750,Emissions!$1:$1048576,MATCH(DATE(AN$2,1,1),Emissions!$A$1:$LI$1),FALSE)</f>
        <v>7.1084134499999996E-4</v>
      </c>
      <c r="AO750" s="361">
        <f>+VLOOKUP($E750,Emissions!$1:$1048576,MATCH(DATE(AO$2,1,1),Emissions!$A$1:$LI$1),FALSE)</f>
        <v>7.2949647799999998E-4</v>
      </c>
    </row>
    <row r="751" spans="1:41" ht="15" customHeight="1" x14ac:dyDescent="0.35">
      <c r="A751" s="411"/>
      <c r="B751" s="170"/>
      <c r="C751" s="138" t="s">
        <v>735</v>
      </c>
      <c r="D751" s="114" t="s">
        <v>2746</v>
      </c>
      <c r="E751" s="50" t="s">
        <v>2839</v>
      </c>
      <c r="F751" s="361">
        <f>+VLOOKUP($E751,Emissions!$1:$1048576,MATCH(DATE(F$2,1,1),Emissions!$A$1:$LI$1),FALSE)</f>
        <v>0</v>
      </c>
      <c r="G751" s="361">
        <f>+VLOOKUP($E751,Emissions!$1:$1048576,MATCH(DATE(G$2,1,1),Emissions!$A$1:$LI$1),FALSE)</f>
        <v>0</v>
      </c>
      <c r="H751" s="361">
        <f>+VLOOKUP($E751,Emissions!$1:$1048576,MATCH(DATE(H$2,1,1),Emissions!$A$1:$LI$1),FALSE)</f>
        <v>0</v>
      </c>
      <c r="I751" s="361">
        <f>+VLOOKUP($E751,Emissions!$1:$1048576,MATCH(DATE(I$2,1,1),Emissions!$A$1:$LI$1),FALSE)</f>
        <v>0</v>
      </c>
      <c r="J751" s="361">
        <f>+VLOOKUP($E751,Emissions!$1:$1048576,MATCH(DATE(J$2,1,1),Emissions!$A$1:$LI$1),FALSE)</f>
        <v>0</v>
      </c>
      <c r="K751" s="361">
        <f>+VLOOKUP($E751,Emissions!$1:$1048576,MATCH(DATE(K$2,1,1),Emissions!$A$1:$LI$1),FALSE)</f>
        <v>0</v>
      </c>
      <c r="L751" s="361">
        <f>+VLOOKUP($E751,Emissions!$1:$1048576,MATCH(DATE(L$2,1,1),Emissions!$A$1:$LI$1),FALSE)</f>
        <v>0</v>
      </c>
      <c r="M751" s="361">
        <f>+VLOOKUP($E751,Emissions!$1:$1048576,MATCH(DATE(M$2,1,1),Emissions!$A$1:$LI$1),FALSE)</f>
        <v>0</v>
      </c>
      <c r="N751" s="361">
        <f>+VLOOKUP($E751,Emissions!$1:$1048576,MATCH(DATE(N$2,1,1),Emissions!$A$1:$LI$1),FALSE)</f>
        <v>0</v>
      </c>
      <c r="O751" s="361">
        <f>+VLOOKUP($E751,Emissions!$1:$1048576,MATCH(DATE(O$2,1,1),Emissions!$A$1:$LI$1),FALSE)</f>
        <v>0</v>
      </c>
      <c r="P751" s="361">
        <f>+VLOOKUP($E751,Emissions!$1:$1048576,MATCH(DATE(P$2,1,1),Emissions!$A$1:$LI$1),FALSE)</f>
        <v>0</v>
      </c>
      <c r="Q751" s="361">
        <f>+VLOOKUP($E751,Emissions!$1:$1048576,MATCH(DATE(Q$2,1,1),Emissions!$A$1:$LI$1),FALSE)</f>
        <v>0</v>
      </c>
      <c r="R751" s="361">
        <f>+VLOOKUP($E751,Emissions!$1:$1048576,MATCH(DATE(R$2,1,1),Emissions!$A$1:$LI$1),FALSE)</f>
        <v>0</v>
      </c>
      <c r="S751" s="361">
        <f>+VLOOKUP($E751,Emissions!$1:$1048576,MATCH(DATE(S$2,1,1),Emissions!$A$1:$LI$1),FALSE)</f>
        <v>0</v>
      </c>
      <c r="T751" s="361">
        <f>+VLOOKUP($E751,Emissions!$1:$1048576,MATCH(DATE(T$2,1,1),Emissions!$A$1:$LI$1),FALSE)</f>
        <v>0</v>
      </c>
      <c r="U751" s="361">
        <f>+VLOOKUP($E751,Emissions!$1:$1048576,MATCH(DATE(U$2,1,1),Emissions!$A$1:$LI$1),FALSE)</f>
        <v>0</v>
      </c>
      <c r="V751" s="361">
        <f>+VLOOKUP($E751,Emissions!$1:$1048576,MATCH(DATE(V$2,1,1),Emissions!$A$1:$LI$1),FALSE)</f>
        <v>0</v>
      </c>
      <c r="W751" s="361">
        <f>+VLOOKUP($E751,Emissions!$1:$1048576,MATCH(DATE(W$2,1,1),Emissions!$A$1:$LI$1),FALSE)</f>
        <v>0</v>
      </c>
      <c r="X751" s="361">
        <f>+VLOOKUP($E751,Emissions!$1:$1048576,MATCH(DATE(X$2,1,1),Emissions!$A$1:$LI$1),FALSE)</f>
        <v>0</v>
      </c>
      <c r="Y751" s="361">
        <f>+VLOOKUP($E751,Emissions!$1:$1048576,MATCH(DATE(Y$2,1,1),Emissions!$A$1:$LI$1),FALSE)</f>
        <v>0</v>
      </c>
      <c r="Z751" s="361">
        <f>+VLOOKUP($E751,Emissions!$1:$1048576,MATCH(DATE(Z$2,1,1),Emissions!$A$1:$LI$1),FALSE)</f>
        <v>0</v>
      </c>
      <c r="AA751" s="361">
        <f>+VLOOKUP($E751,Emissions!$1:$1048576,MATCH(DATE(AA$2,1,1),Emissions!$A$1:$LI$1),FALSE)</f>
        <v>0</v>
      </c>
      <c r="AB751" s="361">
        <f>+VLOOKUP($E751,Emissions!$1:$1048576,MATCH(DATE(AB$2,1,1),Emissions!$A$1:$LI$1),FALSE)</f>
        <v>0</v>
      </c>
      <c r="AC751" s="361">
        <f>+VLOOKUP($E751,Emissions!$1:$1048576,MATCH(DATE(AC$2,1,1),Emissions!$A$1:$LI$1),FALSE)</f>
        <v>0</v>
      </c>
      <c r="AD751" s="361">
        <f>+VLOOKUP($E751,Emissions!$1:$1048576,MATCH(DATE(AD$2,1,1),Emissions!$A$1:$LI$1),FALSE)</f>
        <v>0</v>
      </c>
      <c r="AE751" s="361">
        <f>+VLOOKUP($E751,Emissions!$1:$1048576,MATCH(DATE(AE$2,1,1),Emissions!$A$1:$LI$1),FALSE)</f>
        <v>0</v>
      </c>
      <c r="AF751" s="361">
        <f>+VLOOKUP($E751,Emissions!$1:$1048576,MATCH(DATE(AF$2,1,1),Emissions!$A$1:$LI$1),FALSE)</f>
        <v>0</v>
      </c>
      <c r="AG751" s="361">
        <f>+VLOOKUP($E751,Emissions!$1:$1048576,MATCH(DATE(AG$2,1,1),Emissions!$A$1:$LI$1),FALSE)</f>
        <v>0</v>
      </c>
      <c r="AH751" s="361">
        <f>+VLOOKUP($E751,Emissions!$1:$1048576,MATCH(DATE(AH$2,1,1),Emissions!$A$1:$LI$1),FALSE)</f>
        <v>0</v>
      </c>
      <c r="AI751" s="361">
        <f>+VLOOKUP($E751,Emissions!$1:$1048576,MATCH(DATE(AI$2,1,1),Emissions!$A$1:$LI$1),FALSE)</f>
        <v>0</v>
      </c>
      <c r="AJ751" s="361">
        <f>+VLOOKUP($E751,Emissions!$1:$1048576,MATCH(DATE(AJ$2,1,1),Emissions!$A$1:$LI$1),FALSE)</f>
        <v>0</v>
      </c>
      <c r="AK751" s="361">
        <f>+VLOOKUP($E751,Emissions!$1:$1048576,MATCH(DATE(AK$2,1,1),Emissions!$A$1:$LI$1),FALSE)</f>
        <v>0</v>
      </c>
      <c r="AL751" s="361">
        <f>+VLOOKUP($E751,Emissions!$1:$1048576,MATCH(DATE(AL$2,1,1),Emissions!$A$1:$LI$1),FALSE)</f>
        <v>0</v>
      </c>
      <c r="AM751" s="361">
        <f>+VLOOKUP($E751,Emissions!$1:$1048576,MATCH(DATE(AM$2,1,1),Emissions!$A$1:$LI$1),FALSE)</f>
        <v>0</v>
      </c>
      <c r="AN751" s="361">
        <f>+VLOOKUP($E751,Emissions!$1:$1048576,MATCH(DATE(AN$2,1,1),Emissions!$A$1:$LI$1),FALSE)</f>
        <v>0</v>
      </c>
      <c r="AO751" s="361">
        <f>+VLOOKUP($E751,Emissions!$1:$1048576,MATCH(DATE(AO$2,1,1),Emissions!$A$1:$LI$1),FALSE)</f>
        <v>0</v>
      </c>
    </row>
    <row r="752" spans="1:41" ht="15" customHeight="1" x14ac:dyDescent="0.35">
      <c r="A752" s="411"/>
      <c r="B752" s="170"/>
      <c r="C752" s="138" t="s">
        <v>736</v>
      </c>
      <c r="D752" s="114" t="s">
        <v>2746</v>
      </c>
      <c r="E752" s="50" t="s">
        <v>2840</v>
      </c>
      <c r="F752" s="361">
        <f>+VLOOKUP($E752,Emissions!$1:$1048576,MATCH(DATE(F$2,1,1),Emissions!$A$1:$LI$1),FALSE)</f>
        <v>0</v>
      </c>
      <c r="G752" s="361">
        <f>+VLOOKUP($E752,Emissions!$1:$1048576,MATCH(DATE(G$2,1,1),Emissions!$A$1:$LI$1),FALSE)</f>
        <v>0</v>
      </c>
      <c r="H752" s="361">
        <f>+VLOOKUP($E752,Emissions!$1:$1048576,MATCH(DATE(H$2,1,1),Emissions!$A$1:$LI$1),FALSE)</f>
        <v>0</v>
      </c>
      <c r="I752" s="361">
        <f>+VLOOKUP($E752,Emissions!$1:$1048576,MATCH(DATE(I$2,1,1),Emissions!$A$1:$LI$1),FALSE)</f>
        <v>0</v>
      </c>
      <c r="J752" s="361">
        <f>+VLOOKUP($E752,Emissions!$1:$1048576,MATCH(DATE(J$2,1,1),Emissions!$A$1:$LI$1),FALSE)</f>
        <v>0</v>
      </c>
      <c r="K752" s="361">
        <f>+VLOOKUP($E752,Emissions!$1:$1048576,MATCH(DATE(K$2,1,1),Emissions!$A$1:$LI$1),FALSE)</f>
        <v>0</v>
      </c>
      <c r="L752" s="361">
        <f>+VLOOKUP($E752,Emissions!$1:$1048576,MATCH(DATE(L$2,1,1),Emissions!$A$1:$LI$1),FALSE)</f>
        <v>0</v>
      </c>
      <c r="M752" s="361">
        <f>+VLOOKUP($E752,Emissions!$1:$1048576,MATCH(DATE(M$2,1,1),Emissions!$A$1:$LI$1),FALSE)</f>
        <v>0</v>
      </c>
      <c r="N752" s="361">
        <f>+VLOOKUP($E752,Emissions!$1:$1048576,MATCH(DATE(N$2,1,1),Emissions!$A$1:$LI$1),FALSE)</f>
        <v>0</v>
      </c>
      <c r="O752" s="361">
        <f>+VLOOKUP($E752,Emissions!$1:$1048576,MATCH(DATE(O$2,1,1),Emissions!$A$1:$LI$1),FALSE)</f>
        <v>0</v>
      </c>
      <c r="P752" s="361">
        <f>+VLOOKUP($E752,Emissions!$1:$1048576,MATCH(DATE(P$2,1,1),Emissions!$A$1:$LI$1),FALSE)</f>
        <v>0</v>
      </c>
      <c r="Q752" s="361">
        <f>+VLOOKUP($E752,Emissions!$1:$1048576,MATCH(DATE(Q$2,1,1),Emissions!$A$1:$LI$1),FALSE)</f>
        <v>0</v>
      </c>
      <c r="R752" s="361">
        <f>+VLOOKUP($E752,Emissions!$1:$1048576,MATCH(DATE(R$2,1,1),Emissions!$A$1:$LI$1),FALSE)</f>
        <v>0</v>
      </c>
      <c r="S752" s="361">
        <f>+VLOOKUP($E752,Emissions!$1:$1048576,MATCH(DATE(S$2,1,1),Emissions!$A$1:$LI$1),FALSE)</f>
        <v>0</v>
      </c>
      <c r="T752" s="361">
        <f>+VLOOKUP($E752,Emissions!$1:$1048576,MATCH(DATE(T$2,1,1),Emissions!$A$1:$LI$1),FALSE)</f>
        <v>0</v>
      </c>
      <c r="U752" s="361">
        <f>+VLOOKUP($E752,Emissions!$1:$1048576,MATCH(DATE(U$2,1,1),Emissions!$A$1:$LI$1),FALSE)</f>
        <v>0</v>
      </c>
      <c r="V752" s="361">
        <f>+VLOOKUP($E752,Emissions!$1:$1048576,MATCH(DATE(V$2,1,1),Emissions!$A$1:$LI$1),FALSE)</f>
        <v>0</v>
      </c>
      <c r="W752" s="361">
        <f>+VLOOKUP($E752,Emissions!$1:$1048576,MATCH(DATE(W$2,1,1),Emissions!$A$1:$LI$1),FALSE)</f>
        <v>0</v>
      </c>
      <c r="X752" s="361">
        <f>+VLOOKUP($E752,Emissions!$1:$1048576,MATCH(DATE(X$2,1,1),Emissions!$A$1:$LI$1),FALSE)</f>
        <v>0</v>
      </c>
      <c r="Y752" s="361">
        <f>+VLOOKUP($E752,Emissions!$1:$1048576,MATCH(DATE(Y$2,1,1),Emissions!$A$1:$LI$1),FALSE)</f>
        <v>0</v>
      </c>
      <c r="Z752" s="361">
        <f>+VLOOKUP($E752,Emissions!$1:$1048576,MATCH(DATE(Z$2,1,1),Emissions!$A$1:$LI$1),FALSE)</f>
        <v>0</v>
      </c>
      <c r="AA752" s="361">
        <f>+VLOOKUP($E752,Emissions!$1:$1048576,MATCH(DATE(AA$2,1,1),Emissions!$A$1:$LI$1),FALSE)</f>
        <v>0</v>
      </c>
      <c r="AB752" s="361">
        <f>+VLOOKUP($E752,Emissions!$1:$1048576,MATCH(DATE(AB$2,1,1),Emissions!$A$1:$LI$1),FALSE)</f>
        <v>0</v>
      </c>
      <c r="AC752" s="361">
        <f>+VLOOKUP($E752,Emissions!$1:$1048576,MATCH(DATE(AC$2,1,1),Emissions!$A$1:$LI$1),FALSE)</f>
        <v>0</v>
      </c>
      <c r="AD752" s="361">
        <f>+VLOOKUP($E752,Emissions!$1:$1048576,MATCH(DATE(AD$2,1,1),Emissions!$A$1:$LI$1),FALSE)</f>
        <v>0</v>
      </c>
      <c r="AE752" s="361">
        <f>+VLOOKUP($E752,Emissions!$1:$1048576,MATCH(DATE(AE$2,1,1),Emissions!$A$1:$LI$1),FALSE)</f>
        <v>0</v>
      </c>
      <c r="AF752" s="361">
        <f>+VLOOKUP($E752,Emissions!$1:$1048576,MATCH(DATE(AF$2,1,1),Emissions!$A$1:$LI$1),FALSE)</f>
        <v>0</v>
      </c>
      <c r="AG752" s="361">
        <f>+VLOOKUP($E752,Emissions!$1:$1048576,MATCH(DATE(AG$2,1,1),Emissions!$A$1:$LI$1),FALSE)</f>
        <v>0</v>
      </c>
      <c r="AH752" s="361">
        <f>+VLOOKUP($E752,Emissions!$1:$1048576,MATCH(DATE(AH$2,1,1),Emissions!$A$1:$LI$1),FALSE)</f>
        <v>0</v>
      </c>
      <c r="AI752" s="361">
        <f>+VLOOKUP($E752,Emissions!$1:$1048576,MATCH(DATE(AI$2,1,1),Emissions!$A$1:$LI$1),FALSE)</f>
        <v>0</v>
      </c>
      <c r="AJ752" s="361">
        <f>+VLOOKUP($E752,Emissions!$1:$1048576,MATCH(DATE(AJ$2,1,1),Emissions!$A$1:$LI$1),FALSE)</f>
        <v>0</v>
      </c>
      <c r="AK752" s="361">
        <f>+VLOOKUP($E752,Emissions!$1:$1048576,MATCH(DATE(AK$2,1,1),Emissions!$A$1:$LI$1),FALSE)</f>
        <v>0</v>
      </c>
      <c r="AL752" s="361">
        <f>+VLOOKUP($E752,Emissions!$1:$1048576,MATCH(DATE(AL$2,1,1),Emissions!$A$1:$LI$1),FALSE)</f>
        <v>0</v>
      </c>
      <c r="AM752" s="361">
        <f>+VLOOKUP($E752,Emissions!$1:$1048576,MATCH(DATE(AM$2,1,1),Emissions!$A$1:$LI$1),FALSE)</f>
        <v>0</v>
      </c>
      <c r="AN752" s="361">
        <f>+VLOOKUP($E752,Emissions!$1:$1048576,MATCH(DATE(AN$2,1,1),Emissions!$A$1:$LI$1),FALSE)</f>
        <v>0</v>
      </c>
      <c r="AO752" s="361">
        <f>+VLOOKUP($E752,Emissions!$1:$1048576,MATCH(DATE(AO$2,1,1),Emissions!$A$1:$LI$1),FALSE)</f>
        <v>0</v>
      </c>
    </row>
    <row r="753" spans="1:41" s="92" customFormat="1" ht="15" customHeight="1" x14ac:dyDescent="0.35">
      <c r="A753" s="411"/>
      <c r="B753" s="170"/>
      <c r="C753" s="137" t="s">
        <v>1089</v>
      </c>
      <c r="D753" s="147" t="s">
        <v>2746</v>
      </c>
      <c r="E753" s="136" t="s">
        <v>2841</v>
      </c>
      <c r="F753" s="327">
        <f>+VLOOKUP($E753,Emissions!$1:$1048576,MATCH(DATE(F$2,1,1),Emissions!$A$1:$LI$1),FALSE)</f>
        <v>1.9516895089999999</v>
      </c>
      <c r="G753" s="327">
        <f>+VLOOKUP($E753,Emissions!$1:$1048576,MATCH(DATE(G$2,1,1),Emissions!$A$1:$LI$1),FALSE)</f>
        <v>2.0010418529999998</v>
      </c>
      <c r="H753" s="327">
        <f>+VLOOKUP($E753,Emissions!$1:$1048576,MATCH(DATE(H$2,1,1),Emissions!$A$1:$LI$1),FALSE)</f>
        <v>2.0554889959999998</v>
      </c>
      <c r="I753" s="327">
        <f>+VLOOKUP($E753,Emissions!$1:$1048576,MATCH(DATE(I$2,1,1),Emissions!$A$1:$LI$1),FALSE)</f>
        <v>2.1109137360000001</v>
      </c>
      <c r="J753" s="327">
        <f>+VLOOKUP($E753,Emissions!$1:$1048576,MATCH(DATE(J$2,1,1),Emissions!$A$1:$LI$1),FALSE)</f>
        <v>2.1692763030000002</v>
      </c>
      <c r="K753" s="327">
        <f>+VLOOKUP($E753,Emissions!$1:$1048576,MATCH(DATE(K$2,1,1),Emissions!$A$1:$LI$1),FALSE)</f>
        <v>2.2324309869999999</v>
      </c>
      <c r="L753" s="327">
        <f>+VLOOKUP($E753,Emissions!$1:$1048576,MATCH(DATE(L$2,1,1),Emissions!$A$1:$LI$1),FALSE)</f>
        <v>2.3002815769999998</v>
      </c>
      <c r="M753" s="327">
        <f>+VLOOKUP($E753,Emissions!$1:$1048576,MATCH(DATE(M$2,1,1),Emissions!$A$1:$LI$1),FALSE)</f>
        <v>2.3676411110000002</v>
      </c>
      <c r="N753" s="327">
        <f>+VLOOKUP($E753,Emissions!$1:$1048576,MATCH(DATE(N$2,1,1),Emissions!$A$1:$LI$1),FALSE)</f>
        <v>2.4287596210000002</v>
      </c>
      <c r="O753" s="327">
        <f>+VLOOKUP($E753,Emissions!$1:$1048576,MATCH(DATE(O$2,1,1),Emissions!$A$1:$LI$1),FALSE)</f>
        <v>2.478915534</v>
      </c>
      <c r="P753" s="327">
        <f>+VLOOKUP($E753,Emissions!$1:$1048576,MATCH(DATE(P$2,1,1),Emissions!$A$1:$LI$1),FALSE)</f>
        <v>2.5101060839999998</v>
      </c>
      <c r="Q753" s="327">
        <f>+VLOOKUP($E753,Emissions!$1:$1048576,MATCH(DATE(Q$2,1,1),Emissions!$A$1:$LI$1),FALSE)</f>
        <v>2.5262128960000001</v>
      </c>
      <c r="R753" s="327">
        <f>+VLOOKUP($E753,Emissions!$1:$1048576,MATCH(DATE(R$2,1,1),Emissions!$A$1:$LI$1),FALSE)</f>
        <v>2.5385969300000002</v>
      </c>
      <c r="S753" s="327">
        <f>+VLOOKUP($E753,Emissions!$1:$1048576,MATCH(DATE(S$2,1,1),Emissions!$A$1:$LI$1),FALSE)</f>
        <v>2.5509399240000001</v>
      </c>
      <c r="T753" s="327">
        <f>+VLOOKUP($E753,Emissions!$1:$1048576,MATCH(DATE(T$2,1,1),Emissions!$A$1:$LI$1),FALSE)</f>
        <v>2.5644259200000001</v>
      </c>
      <c r="U753" s="327">
        <f>+VLOOKUP($E753,Emissions!$1:$1048576,MATCH(DATE(U$2,1,1),Emissions!$A$1:$LI$1),FALSE)</f>
        <v>2.5794921130000001</v>
      </c>
      <c r="V753" s="327">
        <f>+VLOOKUP($E753,Emissions!$1:$1048576,MATCH(DATE(V$2,1,1),Emissions!$A$1:$LI$1),FALSE)</f>
        <v>2.5952836989999999</v>
      </c>
      <c r="W753" s="327">
        <f>+VLOOKUP($E753,Emissions!$1:$1048576,MATCH(DATE(W$2,1,1),Emissions!$A$1:$LI$1),FALSE)</f>
        <v>2.6119679859999998</v>
      </c>
      <c r="X753" s="327">
        <f>+VLOOKUP($E753,Emissions!$1:$1048576,MATCH(DATE(X$2,1,1),Emissions!$A$1:$LI$1),FALSE)</f>
        <v>2.6303148959999998</v>
      </c>
      <c r="Y753" s="327">
        <f>+VLOOKUP($E753,Emissions!$1:$1048576,MATCH(DATE(Y$2,1,1),Emissions!$A$1:$LI$1),FALSE)</f>
        <v>2.6509498539999998</v>
      </c>
      <c r="Z753" s="327">
        <f>+VLOOKUP($E753,Emissions!$1:$1048576,MATCH(DATE(Z$2,1,1),Emissions!$A$1:$LI$1),FALSE)</f>
        <v>2.6742320080000002</v>
      </c>
      <c r="AA753" s="327">
        <f>+VLOOKUP($E753,Emissions!$1:$1048576,MATCH(DATE(AA$2,1,1),Emissions!$A$1:$LI$1),FALSE)</f>
        <v>2.7029057120000002</v>
      </c>
      <c r="AB753" s="327">
        <f>+VLOOKUP($E753,Emissions!$1:$1048576,MATCH(DATE(AB$2,1,1),Emissions!$A$1:$LI$1),FALSE)</f>
        <v>2.7384143729999999</v>
      </c>
      <c r="AC753" s="327">
        <f>+VLOOKUP($E753,Emissions!$1:$1048576,MATCH(DATE(AC$2,1,1),Emissions!$A$1:$LI$1),FALSE)</f>
        <v>2.7810533579999999</v>
      </c>
      <c r="AD753" s="327">
        <f>+VLOOKUP($E753,Emissions!$1:$1048576,MATCH(DATE(AD$2,1,1),Emissions!$A$1:$LI$1),FALSE)</f>
        <v>2.8304465589999999</v>
      </c>
      <c r="AE753" s="327">
        <f>+VLOOKUP($E753,Emissions!$1:$1048576,MATCH(DATE(AE$2,1,1),Emissions!$A$1:$LI$1),FALSE)</f>
        <v>2.885381534</v>
      </c>
      <c r="AF753" s="327">
        <f>+VLOOKUP($E753,Emissions!$1:$1048576,MATCH(DATE(AF$2,1,1),Emissions!$A$1:$LI$1),FALSE)</f>
        <v>2.947061787</v>
      </c>
      <c r="AG753" s="327">
        <f>+VLOOKUP($E753,Emissions!$1:$1048576,MATCH(DATE(AG$2,1,1),Emissions!$A$1:$LI$1),FALSE)</f>
        <v>3.0163535690000001</v>
      </c>
      <c r="AH753" s="327">
        <f>+VLOOKUP($E753,Emissions!$1:$1048576,MATCH(DATE(AH$2,1,1),Emissions!$A$1:$LI$1),FALSE)</f>
        <v>3.0933567040000001</v>
      </c>
      <c r="AI753" s="327">
        <f>+VLOOKUP($E753,Emissions!$1:$1048576,MATCH(DATE(AI$2,1,1),Emissions!$A$1:$LI$1),FALSE)</f>
        <v>3.1769630069999999</v>
      </c>
      <c r="AJ753" s="327">
        <f>+VLOOKUP($E753,Emissions!$1:$1048576,MATCH(DATE(AJ$2,1,1),Emissions!$A$1:$LI$1),FALSE)</f>
        <v>3.2655575090000002</v>
      </c>
      <c r="AK753" s="327">
        <f>+VLOOKUP($E753,Emissions!$1:$1048576,MATCH(DATE(AK$2,1,1),Emissions!$A$1:$LI$1),FALSE)</f>
        <v>3.358731412</v>
      </c>
      <c r="AL753" s="327">
        <f>+VLOOKUP($E753,Emissions!$1:$1048576,MATCH(DATE(AL$2,1,1),Emissions!$A$1:$LI$1),FALSE)</f>
        <v>3.455842139</v>
      </c>
      <c r="AM753" s="327">
        <f>+VLOOKUP($E753,Emissions!$1:$1048576,MATCH(DATE(AM$2,1,1),Emissions!$A$1:$LI$1),FALSE)</f>
        <v>3.5558895000000001</v>
      </c>
      <c r="AN753" s="327">
        <f>+VLOOKUP($E753,Emissions!$1:$1048576,MATCH(DATE(AN$2,1,1),Emissions!$A$1:$LI$1),FALSE)</f>
        <v>3.6577404050000002</v>
      </c>
      <c r="AO753" s="327">
        <f>+VLOOKUP($E753,Emissions!$1:$1048576,MATCH(DATE(AO$2,1,1),Emissions!$A$1:$LI$1),FALSE)</f>
        <v>3.7602282659999999</v>
      </c>
    </row>
    <row r="754" spans="1:41" ht="15" customHeight="1" x14ac:dyDescent="0.35">
      <c r="A754" s="411"/>
      <c r="B754" s="170"/>
      <c r="C754" s="138" t="s">
        <v>602</v>
      </c>
      <c r="D754" s="114" t="s">
        <v>2746</v>
      </c>
      <c r="E754" s="50" t="s">
        <v>2842</v>
      </c>
      <c r="F754" s="361">
        <f>+VLOOKUP($E754,Emissions!$1:$1048576,MATCH(DATE(F$2,1,1),Emissions!$A$1:$LI$1),FALSE)</f>
        <v>3.9051059599999999E-3</v>
      </c>
      <c r="G754" s="361">
        <f>+VLOOKUP($E754,Emissions!$1:$1048576,MATCH(DATE(G$2,1,1),Emissions!$A$1:$LI$1),FALSE)</f>
        <v>3.9687258600000002E-3</v>
      </c>
      <c r="H754" s="361">
        <f>+VLOOKUP($E754,Emissions!$1:$1048576,MATCH(DATE(H$2,1,1),Emissions!$A$1:$LI$1),FALSE)</f>
        <v>4.0399807000000001E-3</v>
      </c>
      <c r="I754" s="361">
        <f>+VLOOKUP($E754,Emissions!$1:$1048576,MATCH(DATE(I$2,1,1),Emissions!$A$1:$LI$1),FALSE)</f>
        <v>4.1172469700000002E-3</v>
      </c>
      <c r="J754" s="361">
        <f>+VLOOKUP($E754,Emissions!$1:$1048576,MATCH(DATE(J$2,1,1),Emissions!$A$1:$LI$1),FALSE)</f>
        <v>4.1994975099999996E-3</v>
      </c>
      <c r="K754" s="361">
        <f>+VLOOKUP($E754,Emissions!$1:$1048576,MATCH(DATE(K$2,1,1),Emissions!$A$1:$LI$1),FALSE)</f>
        <v>4.2867638599999999E-3</v>
      </c>
      <c r="L754" s="361">
        <f>+VLOOKUP($E754,Emissions!$1:$1048576,MATCH(DATE(L$2,1,1),Emissions!$A$1:$LI$1),FALSE)</f>
        <v>4.37867616E-3</v>
      </c>
      <c r="M754" s="361">
        <f>+VLOOKUP($E754,Emissions!$1:$1048576,MATCH(DATE(M$2,1,1),Emissions!$A$1:$LI$1),FALSE)</f>
        <v>4.4744736699999996E-3</v>
      </c>
      <c r="N754" s="361">
        <f>+VLOOKUP($E754,Emissions!$1:$1048576,MATCH(DATE(N$2,1,1),Emissions!$A$1:$LI$1),FALSE)</f>
        <v>4.5722343100000002E-3</v>
      </c>
      <c r="O754" s="361">
        <f>+VLOOKUP($E754,Emissions!$1:$1048576,MATCH(DATE(O$2,1,1),Emissions!$A$1:$LI$1),FALSE)</f>
        <v>4.6703769200000002E-3</v>
      </c>
      <c r="P754" s="361">
        <f>+VLOOKUP($E754,Emissions!$1:$1048576,MATCH(DATE(P$2,1,1),Emissions!$A$1:$LI$1),FALSE)</f>
        <v>4.7642010599999998E-3</v>
      </c>
      <c r="Q754" s="361">
        <f>+VLOOKUP($E754,Emissions!$1:$1048576,MATCH(DATE(Q$2,1,1),Emissions!$A$1:$LI$1),FALSE)</f>
        <v>4.8418250100000001E-3</v>
      </c>
      <c r="R754" s="361">
        <f>+VLOOKUP($E754,Emissions!$1:$1048576,MATCH(DATE(R$2,1,1),Emissions!$A$1:$LI$1),FALSE)</f>
        <v>4.9073957399999998E-3</v>
      </c>
      <c r="S754" s="361">
        <f>+VLOOKUP($E754,Emissions!$1:$1048576,MATCH(DATE(S$2,1,1),Emissions!$A$1:$LI$1),FALSE)</f>
        <v>4.9639183399999998E-3</v>
      </c>
      <c r="T754" s="361">
        <f>+VLOOKUP($E754,Emissions!$1:$1048576,MATCH(DATE(T$2,1,1),Emissions!$A$1:$LI$1),FALSE)</f>
        <v>5.0142320300000003E-3</v>
      </c>
      <c r="U754" s="361">
        <f>+VLOOKUP($E754,Emissions!$1:$1048576,MATCH(DATE(U$2,1,1),Emissions!$A$1:$LI$1),FALSE)</f>
        <v>5.0610536200000004E-3</v>
      </c>
      <c r="V754" s="361">
        <f>+VLOOKUP($E754,Emissions!$1:$1048576,MATCH(DATE(V$2,1,1),Emissions!$A$1:$LI$1),FALSE)</f>
        <v>5.1068903900000004E-3</v>
      </c>
      <c r="W754" s="361">
        <f>+VLOOKUP($E754,Emissions!$1:$1048576,MATCH(DATE(W$2,1,1),Emissions!$A$1:$LI$1),FALSE)</f>
        <v>5.1539857700000002E-3</v>
      </c>
      <c r="X754" s="361">
        <f>+VLOOKUP($E754,Emissions!$1:$1048576,MATCH(DATE(X$2,1,1),Emissions!$A$1:$LI$1),FALSE)</f>
        <v>5.2044441300000003E-3</v>
      </c>
      <c r="Y754" s="361">
        <f>+VLOOKUP($E754,Emissions!$1:$1048576,MATCH(DATE(Y$2,1,1),Emissions!$A$1:$LI$1),FALSE)</f>
        <v>5.25979854E-3</v>
      </c>
      <c r="Z754" s="361">
        <f>+VLOOKUP($E754,Emissions!$1:$1048576,MATCH(DATE(Z$2,1,1),Emissions!$A$1:$LI$1),FALSE)</f>
        <v>5.3209193699999997E-3</v>
      </c>
      <c r="AA754" s="361">
        <f>+VLOOKUP($E754,Emissions!$1:$1048576,MATCH(DATE(AA$2,1,1),Emissions!$A$1:$LI$1),FALSE)</f>
        <v>5.3895998500000002E-3</v>
      </c>
      <c r="AB754" s="361">
        <f>+VLOOKUP($E754,Emissions!$1:$1048576,MATCH(DATE(AB$2,1,1),Emissions!$A$1:$LI$1),FALSE)</f>
        <v>5.4673761399999998E-3</v>
      </c>
      <c r="AC754" s="361">
        <f>+VLOOKUP($E754,Emissions!$1:$1048576,MATCH(DATE(AC$2,1,1),Emissions!$A$1:$LI$1),FALSE)</f>
        <v>5.5550667399999996E-3</v>
      </c>
      <c r="AD754" s="361">
        <f>+VLOOKUP($E754,Emissions!$1:$1048576,MATCH(DATE(AD$2,1,1),Emissions!$A$1:$LI$1),FALSE)</f>
        <v>5.6528263300000001E-3</v>
      </c>
      <c r="AE754" s="361">
        <f>+VLOOKUP($E754,Emissions!$1:$1048576,MATCH(DATE(AE$2,1,1),Emissions!$A$1:$LI$1),FALSE)</f>
        <v>5.75944462E-3</v>
      </c>
      <c r="AF754" s="361">
        <f>+VLOOKUP($E754,Emissions!$1:$1048576,MATCH(DATE(AF$2,1,1),Emissions!$A$1:$LI$1),FALSE)</f>
        <v>5.8733997100000003E-3</v>
      </c>
      <c r="AG754" s="361">
        <f>+VLOOKUP($E754,Emissions!$1:$1048576,MATCH(DATE(AG$2,1,1),Emissions!$A$1:$LI$1),FALSE)</f>
        <v>5.99594868E-3</v>
      </c>
      <c r="AH754" s="361">
        <f>+VLOOKUP($E754,Emissions!$1:$1048576,MATCH(DATE(AH$2,1,1),Emissions!$A$1:$LI$1),FALSE)</f>
        <v>6.1279226500000001E-3</v>
      </c>
      <c r="AI754" s="361">
        <f>+VLOOKUP($E754,Emissions!$1:$1048576,MATCH(DATE(AI$2,1,1),Emissions!$A$1:$LI$1),FALSE)</f>
        <v>6.26852751E-3</v>
      </c>
      <c r="AJ754" s="361">
        <f>+VLOOKUP($E754,Emissions!$1:$1048576,MATCH(DATE(AJ$2,1,1),Emissions!$A$1:$LI$1),FALSE)</f>
        <v>6.4159993299999999E-3</v>
      </c>
      <c r="AK754" s="361">
        <f>+VLOOKUP($E754,Emissions!$1:$1048576,MATCH(DATE(AK$2,1,1),Emissions!$A$1:$LI$1),FALSE)</f>
        <v>6.5687194399999997E-3</v>
      </c>
      <c r="AL754" s="361">
        <f>+VLOOKUP($E754,Emissions!$1:$1048576,MATCH(DATE(AL$2,1,1),Emissions!$A$1:$LI$1),FALSE)</f>
        <v>6.7253770100000002E-3</v>
      </c>
      <c r="AM754" s="361">
        <f>+VLOOKUP($E754,Emissions!$1:$1048576,MATCH(DATE(AM$2,1,1),Emissions!$A$1:$LI$1),FALSE)</f>
        <v>6.8846056500000002E-3</v>
      </c>
      <c r="AN754" s="361">
        <f>+VLOOKUP($E754,Emissions!$1:$1048576,MATCH(DATE(AN$2,1,1),Emissions!$A$1:$LI$1),FALSE)</f>
        <v>7.0450119699999999E-3</v>
      </c>
      <c r="AO754" s="361">
        <f>+VLOOKUP($E754,Emissions!$1:$1048576,MATCH(DATE(AO$2,1,1),Emissions!$A$1:$LI$1),FALSE)</f>
        <v>7.2051988099999997E-3</v>
      </c>
    </row>
    <row r="755" spans="1:41" ht="15" customHeight="1" x14ac:dyDescent="0.35">
      <c r="A755" s="411"/>
      <c r="B755" s="170"/>
      <c r="C755" s="138" t="s">
        <v>603</v>
      </c>
      <c r="D755" s="114" t="s">
        <v>2746</v>
      </c>
      <c r="E755" s="50" t="s">
        <v>2843</v>
      </c>
      <c r="F755" s="361">
        <f>+VLOOKUP($E755,Emissions!$1:$1048576,MATCH(DATE(F$2,1,1),Emissions!$A$1:$LI$1),FALSE)</f>
        <v>3.8989885699999997E-2</v>
      </c>
      <c r="G755" s="361">
        <f>+VLOOKUP($E755,Emissions!$1:$1048576,MATCH(DATE(G$2,1,1),Emissions!$A$1:$LI$1),FALSE)</f>
        <v>3.9631782599999998E-2</v>
      </c>
      <c r="H755" s="361">
        <f>+VLOOKUP($E755,Emissions!$1:$1048576,MATCH(DATE(H$2,1,1),Emissions!$A$1:$LI$1),FALSE)</f>
        <v>4.0351620300000002E-2</v>
      </c>
      <c r="I755" s="361">
        <f>+VLOOKUP($E755,Emissions!$1:$1048576,MATCH(DATE(I$2,1,1),Emissions!$A$1:$LI$1),FALSE)</f>
        <v>4.1132648299999998E-2</v>
      </c>
      <c r="J755" s="361">
        <f>+VLOOKUP($E755,Emissions!$1:$1048576,MATCH(DATE(J$2,1,1),Emissions!$A$1:$LI$1),FALSE)</f>
        <v>4.19614325E-2</v>
      </c>
      <c r="K755" s="361">
        <f>+VLOOKUP($E755,Emissions!$1:$1048576,MATCH(DATE(K$2,1,1),Emissions!$A$1:$LI$1),FALSE)</f>
        <v>4.2837521400000002E-2</v>
      </c>
      <c r="L755" s="361">
        <f>+VLOOKUP($E755,Emissions!$1:$1048576,MATCH(DATE(L$2,1,1),Emissions!$A$1:$LI$1),FALSE)</f>
        <v>4.3757157400000003E-2</v>
      </c>
      <c r="M755" s="361">
        <f>+VLOOKUP($E755,Emissions!$1:$1048576,MATCH(DATE(M$2,1,1),Emissions!$A$1:$LI$1),FALSE)</f>
        <v>4.4717354500000001E-2</v>
      </c>
      <c r="N755" s="361">
        <f>+VLOOKUP($E755,Emissions!$1:$1048576,MATCH(DATE(N$2,1,1),Emissions!$A$1:$LI$1),FALSE)</f>
        <v>4.5701986299999997E-2</v>
      </c>
      <c r="O755" s="361">
        <f>+VLOOKUP($E755,Emissions!$1:$1048576,MATCH(DATE(O$2,1,1),Emissions!$A$1:$LI$1),FALSE)</f>
        <v>4.6698432999999998E-2</v>
      </c>
      <c r="P755" s="361">
        <f>+VLOOKUP($E755,Emissions!$1:$1048576,MATCH(DATE(P$2,1,1),Emissions!$A$1:$LI$1),FALSE)</f>
        <v>4.7663480799999998E-2</v>
      </c>
      <c r="Q755" s="361">
        <f>+VLOOKUP($E755,Emissions!$1:$1048576,MATCH(DATE(Q$2,1,1),Emissions!$A$1:$LI$1),FALSE)</f>
        <v>4.8467549999999998E-2</v>
      </c>
      <c r="R755" s="361">
        <f>+VLOOKUP($E755,Emissions!$1:$1048576,MATCH(DATE(R$2,1,1),Emissions!$A$1:$LI$1),FALSE)</f>
        <v>4.9150239900000003E-2</v>
      </c>
      <c r="S755" s="361">
        <f>+VLOOKUP($E755,Emissions!$1:$1048576,MATCH(DATE(S$2,1,1),Emissions!$A$1:$LI$1),FALSE)</f>
        <v>4.9741574099999998E-2</v>
      </c>
      <c r="T755" s="361">
        <f>+VLOOKUP($E755,Emissions!$1:$1048576,MATCH(DATE(T$2,1,1),Emissions!$A$1:$LI$1),FALSE)</f>
        <v>5.0270417800000002E-2</v>
      </c>
      <c r="U755" s="361">
        <f>+VLOOKUP($E755,Emissions!$1:$1048576,MATCH(DATE(U$2,1,1),Emissions!$A$1:$LI$1),FALSE)</f>
        <v>5.0764485300000002E-2</v>
      </c>
      <c r="V755" s="361">
        <f>+VLOOKUP($E755,Emissions!$1:$1048576,MATCH(DATE(V$2,1,1),Emissions!$A$1:$LI$1),FALSE)</f>
        <v>5.1250351399999998E-2</v>
      </c>
      <c r="W755" s="361">
        <f>+VLOOKUP($E755,Emissions!$1:$1048576,MATCH(DATE(W$2,1,1),Emissions!$A$1:$LI$1),FALSE)</f>
        <v>5.1750930100000002E-2</v>
      </c>
      <c r="X755" s="361">
        <f>+VLOOKUP($E755,Emissions!$1:$1048576,MATCH(DATE(X$2,1,1),Emissions!$A$1:$LI$1),FALSE)</f>
        <v>5.2287291E-2</v>
      </c>
      <c r="Y755" s="361">
        <f>+VLOOKUP($E755,Emissions!$1:$1048576,MATCH(DATE(Y$2,1,1),Emissions!$A$1:$LI$1),FALSE)</f>
        <v>5.2874507100000002E-2</v>
      </c>
      <c r="Z755" s="361">
        <f>+VLOOKUP($E755,Emissions!$1:$1048576,MATCH(DATE(Z$2,1,1),Emissions!$A$1:$LI$1),FALSE)</f>
        <v>5.3520791999999998E-2</v>
      </c>
      <c r="AA755" s="361">
        <f>+VLOOKUP($E755,Emissions!$1:$1048576,MATCH(DATE(AA$2,1,1),Emissions!$A$1:$LI$1),FALSE)</f>
        <v>5.42425281E-2</v>
      </c>
      <c r="AB755" s="361">
        <f>+VLOOKUP($E755,Emissions!$1:$1048576,MATCH(DATE(AB$2,1,1),Emissions!$A$1:$LI$1),FALSE)</f>
        <v>5.5054582800000001E-2</v>
      </c>
      <c r="AC755" s="361">
        <f>+VLOOKUP($E755,Emissions!$1:$1048576,MATCH(DATE(AC$2,1,1),Emissions!$A$1:$LI$1),FALSE)</f>
        <v>5.5964862099999999E-2</v>
      </c>
      <c r="AD755" s="361">
        <f>+VLOOKUP($E755,Emissions!$1:$1048576,MATCH(DATE(AD$2,1,1),Emissions!$A$1:$LI$1),FALSE)</f>
        <v>5.6974678100000002E-2</v>
      </c>
      <c r="AE755" s="361">
        <f>+VLOOKUP($E755,Emissions!$1:$1048576,MATCH(DATE(AE$2,1,1),Emissions!$A$1:$LI$1),FALSE)</f>
        <v>5.8071426299999999E-2</v>
      </c>
      <c r="AF755" s="361">
        <f>+VLOOKUP($E755,Emissions!$1:$1048576,MATCH(DATE(AF$2,1,1),Emissions!$A$1:$LI$1),FALSE)</f>
        <v>5.9238972100000002E-2</v>
      </c>
      <c r="AG755" s="361">
        <f>+VLOOKUP($E755,Emissions!$1:$1048576,MATCH(DATE(AG$2,1,1),Emissions!$A$1:$LI$1),FALSE)</f>
        <v>6.0489976299999998E-2</v>
      </c>
      <c r="AH755" s="361">
        <f>+VLOOKUP($E755,Emissions!$1:$1048576,MATCH(DATE(AH$2,1,1),Emissions!$A$1:$LI$1),FALSE)</f>
        <v>6.1833074199999997E-2</v>
      </c>
      <c r="AI755" s="361">
        <f>+VLOOKUP($E755,Emissions!$1:$1048576,MATCH(DATE(AI$2,1,1),Emissions!$A$1:$LI$1),FALSE)</f>
        <v>6.3260764100000005E-2</v>
      </c>
      <c r="AJ755" s="361">
        <f>+VLOOKUP($E755,Emissions!$1:$1048576,MATCH(DATE(AJ$2,1,1),Emissions!$A$1:$LI$1),FALSE)</f>
        <v>6.4755858200000002E-2</v>
      </c>
      <c r="AK755" s="361">
        <f>+VLOOKUP($E755,Emissions!$1:$1048576,MATCH(DATE(AK$2,1,1),Emissions!$A$1:$LI$1),FALSE)</f>
        <v>6.6301910300000003E-2</v>
      </c>
      <c r="AL755" s="361">
        <f>+VLOOKUP($E755,Emissions!$1:$1048576,MATCH(DATE(AL$2,1,1),Emissions!$A$1:$LI$1),FALSE)</f>
        <v>6.7886189299999997E-2</v>
      </c>
      <c r="AM755" s="361">
        <f>+VLOOKUP($E755,Emissions!$1:$1048576,MATCH(DATE(AM$2,1,1),Emissions!$A$1:$LI$1),FALSE)</f>
        <v>6.9495519800000002E-2</v>
      </c>
      <c r="AN755" s="361">
        <f>+VLOOKUP($E755,Emissions!$1:$1048576,MATCH(DATE(AN$2,1,1),Emissions!$A$1:$LI$1),FALSE)</f>
        <v>7.11164886E-2</v>
      </c>
      <c r="AO755" s="361">
        <f>+VLOOKUP($E755,Emissions!$1:$1048576,MATCH(DATE(AO$2,1,1),Emissions!$A$1:$LI$1),FALSE)</f>
        <v>7.2735641899999995E-2</v>
      </c>
    </row>
    <row r="756" spans="1:41" ht="15" customHeight="1" x14ac:dyDescent="0.35">
      <c r="A756" s="411"/>
      <c r="B756" s="170"/>
      <c r="C756" s="138" t="s">
        <v>604</v>
      </c>
      <c r="D756" s="114" t="s">
        <v>2746</v>
      </c>
      <c r="E756" s="50" t="s">
        <v>2844</v>
      </c>
      <c r="F756" s="361">
        <f>+VLOOKUP($E756,Emissions!$1:$1048576,MATCH(DATE(F$2,1,1),Emissions!$A$1:$LI$1),FALSE)</f>
        <v>0.29142817609999999</v>
      </c>
      <c r="G756" s="361">
        <f>+VLOOKUP($E756,Emissions!$1:$1048576,MATCH(DATE(G$2,1,1),Emissions!$A$1:$LI$1),FALSE)</f>
        <v>0.30123894829999998</v>
      </c>
      <c r="H756" s="361">
        <f>+VLOOKUP($E756,Emissions!$1:$1048576,MATCH(DATE(H$2,1,1),Emissions!$A$1:$LI$1),FALSE)</f>
        <v>0.31162858049999997</v>
      </c>
      <c r="I756" s="361">
        <f>+VLOOKUP($E756,Emissions!$1:$1048576,MATCH(DATE(I$2,1,1),Emissions!$A$1:$LI$1),FALSE)</f>
        <v>0.32191004080000002</v>
      </c>
      <c r="J756" s="361">
        <f>+VLOOKUP($E756,Emissions!$1:$1048576,MATCH(DATE(J$2,1,1),Emissions!$A$1:$LI$1),FALSE)</f>
        <v>0.33237491670000002</v>
      </c>
      <c r="K756" s="361">
        <f>+VLOOKUP($E756,Emissions!$1:$1048576,MATCH(DATE(K$2,1,1),Emissions!$A$1:$LI$1),FALSE)</f>
        <v>0.34320163040000001</v>
      </c>
      <c r="L756" s="361">
        <f>+VLOOKUP($E756,Emissions!$1:$1048576,MATCH(DATE(L$2,1,1),Emissions!$A$1:$LI$1),FALSE)</f>
        <v>0.35445125830000002</v>
      </c>
      <c r="M756" s="361">
        <f>+VLOOKUP($E756,Emissions!$1:$1048576,MATCH(DATE(M$2,1,1),Emissions!$A$1:$LI$1),FALSE)</f>
        <v>0.36562039530000001</v>
      </c>
      <c r="N756" s="361">
        <f>+VLOOKUP($E756,Emissions!$1:$1048576,MATCH(DATE(N$2,1,1),Emissions!$A$1:$LI$1),FALSE)</f>
        <v>0.37627065339999999</v>
      </c>
      <c r="O756" s="361">
        <f>+VLOOKUP($E756,Emissions!$1:$1048576,MATCH(DATE(O$2,1,1),Emissions!$A$1:$LI$1),FALSE)</f>
        <v>0.38596440980000002</v>
      </c>
      <c r="P756" s="361">
        <f>+VLOOKUP($E756,Emissions!$1:$1048576,MATCH(DATE(P$2,1,1),Emissions!$A$1:$LI$1),FALSE)</f>
        <v>0.39335431809999999</v>
      </c>
      <c r="Q756" s="361">
        <f>+VLOOKUP($E756,Emissions!$1:$1048576,MATCH(DATE(Q$2,1,1),Emissions!$A$1:$LI$1),FALSE)</f>
        <v>0.39745901150000001</v>
      </c>
      <c r="R756" s="361">
        <f>+VLOOKUP($E756,Emissions!$1:$1048576,MATCH(DATE(R$2,1,1),Emissions!$A$1:$LI$1),FALSE)</f>
        <v>0.39990108699999999</v>
      </c>
      <c r="S756" s="361">
        <f>+VLOOKUP($E756,Emissions!$1:$1048576,MATCH(DATE(S$2,1,1),Emissions!$A$1:$LI$1),FALSE)</f>
        <v>0.40162226029999998</v>
      </c>
      <c r="T756" s="361">
        <f>+VLOOKUP($E756,Emissions!$1:$1048576,MATCH(DATE(T$2,1,1),Emissions!$A$1:$LI$1),FALSE)</f>
        <v>0.40329327100000001</v>
      </c>
      <c r="U756" s="361">
        <f>+VLOOKUP($E756,Emissions!$1:$1048576,MATCH(DATE(U$2,1,1),Emissions!$A$1:$LI$1),FALSE)</f>
        <v>0.40535044209999999</v>
      </c>
      <c r="V756" s="361">
        <f>+VLOOKUP($E756,Emissions!$1:$1048576,MATCH(DATE(V$2,1,1),Emissions!$A$1:$LI$1),FALSE)</f>
        <v>0.40794820230000001</v>
      </c>
      <c r="W756" s="361">
        <f>+VLOOKUP($E756,Emissions!$1:$1048576,MATCH(DATE(W$2,1,1),Emissions!$A$1:$LI$1),FALSE)</f>
        <v>0.41125569639999998</v>
      </c>
      <c r="X756" s="361">
        <f>+VLOOKUP($E756,Emissions!$1:$1048576,MATCH(DATE(X$2,1,1),Emissions!$A$1:$LI$1),FALSE)</f>
        <v>0.41540259800000001</v>
      </c>
      <c r="Y756" s="361">
        <f>+VLOOKUP($E756,Emissions!$1:$1048576,MATCH(DATE(Y$2,1,1),Emissions!$A$1:$LI$1),FALSE)</f>
        <v>0.42042072559999999</v>
      </c>
      <c r="Z756" s="361">
        <f>+VLOOKUP($E756,Emissions!$1:$1048576,MATCH(DATE(Z$2,1,1),Emissions!$A$1:$LI$1),FALSE)</f>
        <v>0.42635958089999998</v>
      </c>
      <c r="AA756" s="361">
        <f>+VLOOKUP($E756,Emissions!$1:$1048576,MATCH(DATE(AA$2,1,1),Emissions!$A$1:$LI$1),FALSE)</f>
        <v>0.43341180039999999</v>
      </c>
      <c r="AB756" s="361">
        <f>+VLOOKUP($E756,Emissions!$1:$1048576,MATCH(DATE(AB$2,1,1),Emissions!$A$1:$LI$1),FALSE)</f>
        <v>0.44173455610000001</v>
      </c>
      <c r="AC756" s="361">
        <f>+VLOOKUP($E756,Emissions!$1:$1048576,MATCH(DATE(AC$2,1,1),Emissions!$A$1:$LI$1),FALSE)</f>
        <v>0.45135738669999997</v>
      </c>
      <c r="AD756" s="361">
        <f>+VLOOKUP($E756,Emissions!$1:$1048576,MATCH(DATE(AD$2,1,1),Emissions!$A$1:$LI$1),FALSE)</f>
        <v>0.46218876129999997</v>
      </c>
      <c r="AE756" s="361">
        <f>+VLOOKUP($E756,Emissions!$1:$1048576,MATCH(DATE(AE$2,1,1),Emissions!$A$1:$LI$1),FALSE)</f>
        <v>0.47416870189999999</v>
      </c>
      <c r="AF756" s="361">
        <f>+VLOOKUP($E756,Emissions!$1:$1048576,MATCH(DATE(AF$2,1,1),Emissions!$A$1:$LI$1),FALSE)</f>
        <v>0.48737822260000002</v>
      </c>
      <c r="AG756" s="361">
        <f>+VLOOKUP($E756,Emissions!$1:$1048576,MATCH(DATE(AG$2,1,1),Emissions!$A$1:$LI$1),FALSE)</f>
        <v>0.50194886809999995</v>
      </c>
      <c r="AH756" s="361">
        <f>+VLOOKUP($E756,Emissions!$1:$1048576,MATCH(DATE(AH$2,1,1),Emissions!$A$1:$LI$1),FALSE)</f>
        <v>0.5178585778</v>
      </c>
      <c r="AI756" s="361">
        <f>+VLOOKUP($E756,Emissions!$1:$1048576,MATCH(DATE(AI$2,1,1),Emissions!$A$1:$LI$1),FALSE)</f>
        <v>0.53478877079999998</v>
      </c>
      <c r="AJ756" s="361">
        <f>+VLOOKUP($E756,Emissions!$1:$1048576,MATCH(DATE(AJ$2,1,1),Emissions!$A$1:$LI$1),FALSE)</f>
        <v>0.55233439740000001</v>
      </c>
      <c r="AK756" s="361">
        <f>+VLOOKUP($E756,Emissions!$1:$1048576,MATCH(DATE(AK$2,1,1),Emissions!$A$1:$LI$1),FALSE)</f>
        <v>0.57030551890000003</v>
      </c>
      <c r="AL756" s="361">
        <f>+VLOOKUP($E756,Emissions!$1:$1048576,MATCH(DATE(AL$2,1,1),Emissions!$A$1:$LI$1),FALSE)</f>
        <v>0.58856130770000004</v>
      </c>
      <c r="AM756" s="361">
        <f>+VLOOKUP($E756,Emissions!$1:$1048576,MATCH(DATE(AM$2,1,1),Emissions!$A$1:$LI$1),FALSE)</f>
        <v>0.60697139580000004</v>
      </c>
      <c r="AN756" s="361">
        <f>+VLOOKUP($E756,Emissions!$1:$1048576,MATCH(DATE(AN$2,1,1),Emissions!$A$1:$LI$1),FALSE)</f>
        <v>0.62540397349999999</v>
      </c>
      <c r="AO756" s="361">
        <f>+VLOOKUP($E756,Emissions!$1:$1048576,MATCH(DATE(AO$2,1,1),Emissions!$A$1:$LI$1),FALSE)</f>
        <v>0.64372224779999998</v>
      </c>
    </row>
    <row r="757" spans="1:41" ht="15" customHeight="1" x14ac:dyDescent="0.35">
      <c r="A757" s="411"/>
      <c r="B757" s="170"/>
      <c r="C757" s="138" t="s">
        <v>605</v>
      </c>
      <c r="D757" s="114" t="s">
        <v>2746</v>
      </c>
      <c r="E757" s="50" t="s">
        <v>2845</v>
      </c>
      <c r="F757" s="361">
        <f>+VLOOKUP($E757,Emissions!$1:$1048576,MATCH(DATE(F$2,1,1),Emissions!$A$1:$LI$1),FALSE)</f>
        <v>1.6173663410000001</v>
      </c>
      <c r="G757" s="361">
        <f>+VLOOKUP($E757,Emissions!$1:$1048576,MATCH(DATE(G$2,1,1),Emissions!$A$1:$LI$1),FALSE)</f>
        <v>1.6562023960000001</v>
      </c>
      <c r="H757" s="361">
        <f>+VLOOKUP($E757,Emissions!$1:$1048576,MATCH(DATE(H$2,1,1),Emissions!$A$1:$LI$1),FALSE)</f>
        <v>1.6994688149999999</v>
      </c>
      <c r="I757" s="361">
        <f>+VLOOKUP($E757,Emissions!$1:$1048576,MATCH(DATE(I$2,1,1),Emissions!$A$1:$LI$1),FALSE)</f>
        <v>1.7437537999999999</v>
      </c>
      <c r="J757" s="361">
        <f>+VLOOKUP($E757,Emissions!$1:$1048576,MATCH(DATE(J$2,1,1),Emissions!$A$1:$LI$1),FALSE)</f>
        <v>1.790740456</v>
      </c>
      <c r="K757" s="361">
        <f>+VLOOKUP($E757,Emissions!$1:$1048576,MATCH(DATE(K$2,1,1),Emissions!$A$1:$LI$1),FALSE)</f>
        <v>1.842105071</v>
      </c>
      <c r="L757" s="361">
        <f>+VLOOKUP($E757,Emissions!$1:$1048576,MATCH(DATE(L$2,1,1),Emissions!$A$1:$LI$1),FALSE)</f>
        <v>1.8976944849999999</v>
      </c>
      <c r="M757" s="361">
        <f>+VLOOKUP($E757,Emissions!$1:$1048576,MATCH(DATE(M$2,1,1),Emissions!$A$1:$LI$1),FALSE)</f>
        <v>1.9528288869999999</v>
      </c>
      <c r="N757" s="361">
        <f>+VLOOKUP($E757,Emissions!$1:$1048576,MATCH(DATE(N$2,1,1),Emissions!$A$1:$LI$1),FALSE)</f>
        <v>2.002214747</v>
      </c>
      <c r="O757" s="361">
        <f>+VLOOKUP($E757,Emissions!$1:$1048576,MATCH(DATE(O$2,1,1),Emissions!$A$1:$LI$1),FALSE)</f>
        <v>2.0415823139999998</v>
      </c>
      <c r="P757" s="361">
        <f>+VLOOKUP($E757,Emissions!$1:$1048576,MATCH(DATE(P$2,1,1),Emissions!$A$1:$LI$1),FALSE)</f>
        <v>2.0643240839999999</v>
      </c>
      <c r="Q757" s="361">
        <f>+VLOOKUP($E757,Emissions!$1:$1048576,MATCH(DATE(Q$2,1,1),Emissions!$A$1:$LI$1),FALSE)</f>
        <v>2.075444509</v>
      </c>
      <c r="R757" s="361">
        <f>+VLOOKUP($E757,Emissions!$1:$1048576,MATCH(DATE(R$2,1,1),Emissions!$A$1:$LI$1),FALSE)</f>
        <v>2.0846382069999998</v>
      </c>
      <c r="S757" s="361">
        <f>+VLOOKUP($E757,Emissions!$1:$1048576,MATCH(DATE(S$2,1,1),Emissions!$A$1:$LI$1),FALSE)</f>
        <v>2.0946121720000002</v>
      </c>
      <c r="T757" s="361">
        <f>+VLOOKUP($E757,Emissions!$1:$1048576,MATCH(DATE(T$2,1,1),Emissions!$A$1:$LI$1),FALSE)</f>
        <v>2.1058479989999999</v>
      </c>
      <c r="U757" s="361">
        <f>+VLOOKUP($E757,Emissions!$1:$1048576,MATCH(DATE(U$2,1,1),Emissions!$A$1:$LI$1),FALSE)</f>
        <v>2.1183161319999999</v>
      </c>
      <c r="V757" s="361">
        <f>+VLOOKUP($E757,Emissions!$1:$1048576,MATCH(DATE(V$2,1,1),Emissions!$A$1:$LI$1),FALSE)</f>
        <v>2.130978255</v>
      </c>
      <c r="W757" s="361">
        <f>+VLOOKUP($E757,Emissions!$1:$1048576,MATCH(DATE(W$2,1,1),Emissions!$A$1:$LI$1),FALSE)</f>
        <v>2.1438073740000001</v>
      </c>
      <c r="X757" s="361">
        <f>+VLOOKUP($E757,Emissions!$1:$1048576,MATCH(DATE(X$2,1,1),Emissions!$A$1:$LI$1),FALSE)</f>
        <v>2.1574205630000001</v>
      </c>
      <c r="Y757" s="361">
        <f>+VLOOKUP($E757,Emissions!$1:$1048576,MATCH(DATE(Y$2,1,1),Emissions!$A$1:$LI$1),FALSE)</f>
        <v>2.1723948219999998</v>
      </c>
      <c r="Z757" s="361">
        <f>+VLOOKUP($E757,Emissions!$1:$1048576,MATCH(DATE(Z$2,1,1),Emissions!$A$1:$LI$1),FALSE)</f>
        <v>2.1890307149999999</v>
      </c>
      <c r="AA757" s="361">
        <f>+VLOOKUP($E757,Emissions!$1:$1048576,MATCH(DATE(AA$2,1,1),Emissions!$A$1:$LI$1),FALSE)</f>
        <v>2.209861783</v>
      </c>
      <c r="AB757" s="361">
        <f>+VLOOKUP($E757,Emissions!$1:$1048576,MATCH(DATE(AB$2,1,1),Emissions!$A$1:$LI$1),FALSE)</f>
        <v>2.2361578579999999</v>
      </c>
      <c r="AC757" s="361">
        <f>+VLOOKUP($E757,Emissions!$1:$1048576,MATCH(DATE(AC$2,1,1),Emissions!$A$1:$LI$1),FALSE)</f>
        <v>2.268176043</v>
      </c>
      <c r="AD757" s="361">
        <f>+VLOOKUP($E757,Emissions!$1:$1048576,MATCH(DATE(AD$2,1,1),Emissions!$A$1:$LI$1),FALSE)</f>
        <v>2.3056302940000002</v>
      </c>
      <c r="AE757" s="361">
        <f>+VLOOKUP($E757,Emissions!$1:$1048576,MATCH(DATE(AE$2,1,1),Emissions!$A$1:$LI$1),FALSE)</f>
        <v>2.347381961</v>
      </c>
      <c r="AF757" s="361">
        <f>+VLOOKUP($E757,Emissions!$1:$1048576,MATCH(DATE(AF$2,1,1),Emissions!$A$1:$LI$1),FALSE)</f>
        <v>2.3945711919999999</v>
      </c>
      <c r="AG757" s="361">
        <f>+VLOOKUP($E757,Emissions!$1:$1048576,MATCH(DATE(AG$2,1,1),Emissions!$A$1:$LI$1),FALSE)</f>
        <v>2.4479187759999999</v>
      </c>
      <c r="AH757" s="361">
        <f>+VLOOKUP($E757,Emissions!$1:$1048576,MATCH(DATE(AH$2,1,1),Emissions!$A$1:$LI$1),FALSE)</f>
        <v>2.5075371290000001</v>
      </c>
      <c r="AI757" s="361">
        <f>+VLOOKUP($E757,Emissions!$1:$1048576,MATCH(DATE(AI$2,1,1),Emissions!$A$1:$LI$1),FALSE)</f>
        <v>2.5726449439999999</v>
      </c>
      <c r="AJ757" s="361">
        <f>+VLOOKUP($E757,Emissions!$1:$1048576,MATCH(DATE(AJ$2,1,1),Emissions!$A$1:$LI$1),FALSE)</f>
        <v>2.6420512540000001</v>
      </c>
      <c r="AK757" s="361">
        <f>+VLOOKUP($E757,Emissions!$1:$1048576,MATCH(DATE(AK$2,1,1),Emissions!$A$1:$LI$1),FALSE)</f>
        <v>2.7155552630000002</v>
      </c>
      <c r="AL757" s="361">
        <f>+VLOOKUP($E757,Emissions!$1:$1048576,MATCH(DATE(AL$2,1,1),Emissions!$A$1:$LI$1),FALSE)</f>
        <v>2.7926692649999998</v>
      </c>
      <c r="AM757" s="361">
        <f>+VLOOKUP($E757,Emissions!$1:$1048576,MATCH(DATE(AM$2,1,1),Emissions!$A$1:$LI$1),FALSE)</f>
        <v>2.872537978</v>
      </c>
      <c r="AN757" s="361">
        <f>+VLOOKUP($E757,Emissions!$1:$1048576,MATCH(DATE(AN$2,1,1),Emissions!$A$1:$LI$1),FALSE)</f>
        <v>2.9541749309999998</v>
      </c>
      <c r="AO757" s="361">
        <f>+VLOOKUP($E757,Emissions!$1:$1048576,MATCH(DATE(AO$2,1,1),Emissions!$A$1:$LI$1),FALSE)</f>
        <v>3.036565178</v>
      </c>
    </row>
    <row r="758" spans="1:41" s="92" customFormat="1" ht="15" customHeight="1" x14ac:dyDescent="0.35">
      <c r="A758" s="411"/>
      <c r="B758" s="170"/>
      <c r="C758" s="137" t="s">
        <v>1090</v>
      </c>
      <c r="D758" s="147" t="s">
        <v>2746</v>
      </c>
      <c r="E758" s="136" t="s">
        <v>2846</v>
      </c>
      <c r="F758" s="327">
        <f>+VLOOKUP($E758,Emissions!$1:$1048576,MATCH(DATE(F$2,1,1),Emissions!$A$1:$LI$1),FALSE)</f>
        <v>0</v>
      </c>
      <c r="G758" s="327">
        <f>+VLOOKUP($E758,Emissions!$1:$1048576,MATCH(DATE(G$2,1,1),Emissions!$A$1:$LI$1),FALSE)</f>
        <v>0</v>
      </c>
      <c r="H758" s="327">
        <f>+VLOOKUP($E758,Emissions!$1:$1048576,MATCH(DATE(H$2,1,1),Emissions!$A$1:$LI$1),FALSE)</f>
        <v>0</v>
      </c>
      <c r="I758" s="327">
        <f>+VLOOKUP($E758,Emissions!$1:$1048576,MATCH(DATE(I$2,1,1),Emissions!$A$1:$LI$1),FALSE)</f>
        <v>0</v>
      </c>
      <c r="J758" s="327">
        <f>+VLOOKUP($E758,Emissions!$1:$1048576,MATCH(DATE(J$2,1,1),Emissions!$A$1:$LI$1),FALSE)</f>
        <v>0</v>
      </c>
      <c r="K758" s="327">
        <f>+VLOOKUP($E758,Emissions!$1:$1048576,MATCH(DATE(K$2,1,1),Emissions!$A$1:$LI$1),FALSE)</f>
        <v>0</v>
      </c>
      <c r="L758" s="327">
        <f>+VLOOKUP($E758,Emissions!$1:$1048576,MATCH(DATE(L$2,1,1),Emissions!$A$1:$LI$1),FALSE)</f>
        <v>0</v>
      </c>
      <c r="M758" s="327">
        <f>+VLOOKUP($E758,Emissions!$1:$1048576,MATCH(DATE(M$2,1,1),Emissions!$A$1:$LI$1),FALSE)</f>
        <v>0</v>
      </c>
      <c r="N758" s="327">
        <f>+VLOOKUP($E758,Emissions!$1:$1048576,MATCH(DATE(N$2,1,1),Emissions!$A$1:$LI$1),FALSE)</f>
        <v>0</v>
      </c>
      <c r="O758" s="327">
        <f>+VLOOKUP($E758,Emissions!$1:$1048576,MATCH(DATE(O$2,1,1),Emissions!$A$1:$LI$1),FALSE)</f>
        <v>0</v>
      </c>
      <c r="P758" s="327">
        <f>+VLOOKUP($E758,Emissions!$1:$1048576,MATCH(DATE(P$2,1,1),Emissions!$A$1:$LI$1),FALSE)</f>
        <v>0</v>
      </c>
      <c r="Q758" s="327">
        <f>+VLOOKUP($E758,Emissions!$1:$1048576,MATCH(DATE(Q$2,1,1),Emissions!$A$1:$LI$1),FALSE)</f>
        <v>0</v>
      </c>
      <c r="R758" s="327">
        <f>+VLOOKUP($E758,Emissions!$1:$1048576,MATCH(DATE(R$2,1,1),Emissions!$A$1:$LI$1),FALSE)</f>
        <v>0</v>
      </c>
      <c r="S758" s="327">
        <f>+VLOOKUP($E758,Emissions!$1:$1048576,MATCH(DATE(S$2,1,1),Emissions!$A$1:$LI$1),FALSE)</f>
        <v>0</v>
      </c>
      <c r="T758" s="327">
        <f>+VLOOKUP($E758,Emissions!$1:$1048576,MATCH(DATE(T$2,1,1),Emissions!$A$1:$LI$1),FALSE)</f>
        <v>0</v>
      </c>
      <c r="U758" s="327">
        <f>+VLOOKUP($E758,Emissions!$1:$1048576,MATCH(DATE(U$2,1,1),Emissions!$A$1:$LI$1),FALSE)</f>
        <v>0</v>
      </c>
      <c r="V758" s="327">
        <f>+VLOOKUP($E758,Emissions!$1:$1048576,MATCH(DATE(V$2,1,1),Emissions!$A$1:$LI$1),FALSE)</f>
        <v>0</v>
      </c>
      <c r="W758" s="327">
        <f>+VLOOKUP($E758,Emissions!$1:$1048576,MATCH(DATE(W$2,1,1),Emissions!$A$1:$LI$1),FALSE)</f>
        <v>0</v>
      </c>
      <c r="X758" s="327">
        <f>+VLOOKUP($E758,Emissions!$1:$1048576,MATCH(DATE(X$2,1,1),Emissions!$A$1:$LI$1),FALSE)</f>
        <v>0</v>
      </c>
      <c r="Y758" s="327">
        <f>+VLOOKUP($E758,Emissions!$1:$1048576,MATCH(DATE(Y$2,1,1),Emissions!$A$1:$LI$1),FALSE)</f>
        <v>0</v>
      </c>
      <c r="Z758" s="327">
        <f>+VLOOKUP($E758,Emissions!$1:$1048576,MATCH(DATE(Z$2,1,1),Emissions!$A$1:$LI$1),FALSE)</f>
        <v>0</v>
      </c>
      <c r="AA758" s="327">
        <f>+VLOOKUP($E758,Emissions!$1:$1048576,MATCH(DATE(AA$2,1,1),Emissions!$A$1:$LI$1),FALSE)</f>
        <v>0</v>
      </c>
      <c r="AB758" s="327">
        <f>+VLOOKUP($E758,Emissions!$1:$1048576,MATCH(DATE(AB$2,1,1),Emissions!$A$1:$LI$1),FALSE)</f>
        <v>0</v>
      </c>
      <c r="AC758" s="327">
        <f>+VLOOKUP($E758,Emissions!$1:$1048576,MATCH(DATE(AC$2,1,1),Emissions!$A$1:$LI$1),FALSE)</f>
        <v>0</v>
      </c>
      <c r="AD758" s="327">
        <f>+VLOOKUP($E758,Emissions!$1:$1048576,MATCH(DATE(AD$2,1,1),Emissions!$A$1:$LI$1),FALSE)</f>
        <v>0</v>
      </c>
      <c r="AE758" s="327">
        <f>+VLOOKUP($E758,Emissions!$1:$1048576,MATCH(DATE(AE$2,1,1),Emissions!$A$1:$LI$1),FALSE)</f>
        <v>0</v>
      </c>
      <c r="AF758" s="327">
        <f>+VLOOKUP($E758,Emissions!$1:$1048576,MATCH(DATE(AF$2,1,1),Emissions!$A$1:$LI$1),FALSE)</f>
        <v>0</v>
      </c>
      <c r="AG758" s="327">
        <f>+VLOOKUP($E758,Emissions!$1:$1048576,MATCH(DATE(AG$2,1,1),Emissions!$A$1:$LI$1),FALSE)</f>
        <v>0</v>
      </c>
      <c r="AH758" s="327">
        <f>+VLOOKUP($E758,Emissions!$1:$1048576,MATCH(DATE(AH$2,1,1),Emissions!$A$1:$LI$1),FALSE)</f>
        <v>0</v>
      </c>
      <c r="AI758" s="327">
        <f>+VLOOKUP($E758,Emissions!$1:$1048576,MATCH(DATE(AI$2,1,1),Emissions!$A$1:$LI$1),FALSE)</f>
        <v>0</v>
      </c>
      <c r="AJ758" s="327">
        <f>+VLOOKUP($E758,Emissions!$1:$1048576,MATCH(DATE(AJ$2,1,1),Emissions!$A$1:$LI$1),FALSE)</f>
        <v>0</v>
      </c>
      <c r="AK758" s="327">
        <f>+VLOOKUP($E758,Emissions!$1:$1048576,MATCH(DATE(AK$2,1,1),Emissions!$A$1:$LI$1),FALSE)</f>
        <v>0</v>
      </c>
      <c r="AL758" s="327">
        <f>+VLOOKUP($E758,Emissions!$1:$1048576,MATCH(DATE(AL$2,1,1),Emissions!$A$1:$LI$1),FALSE)</f>
        <v>0</v>
      </c>
      <c r="AM758" s="327">
        <f>+VLOOKUP($E758,Emissions!$1:$1048576,MATCH(DATE(AM$2,1,1),Emissions!$A$1:$LI$1),FALSE)</f>
        <v>0</v>
      </c>
      <c r="AN758" s="327">
        <f>+VLOOKUP($E758,Emissions!$1:$1048576,MATCH(DATE(AN$2,1,1),Emissions!$A$1:$LI$1),FALSE)</f>
        <v>0</v>
      </c>
      <c r="AO758" s="327">
        <f>+VLOOKUP($E758,Emissions!$1:$1048576,MATCH(DATE(AO$2,1,1),Emissions!$A$1:$LI$1),FALSE)</f>
        <v>0</v>
      </c>
    </row>
    <row r="759" spans="1:41" ht="15" customHeight="1" x14ac:dyDescent="0.35">
      <c r="A759" s="411"/>
      <c r="B759" s="170"/>
      <c r="C759" s="138" t="s">
        <v>606</v>
      </c>
      <c r="D759" s="114" t="s">
        <v>2746</v>
      </c>
      <c r="E759" s="50" t="s">
        <v>2847</v>
      </c>
      <c r="F759" s="361">
        <f>+VLOOKUP($E759,Emissions!$1:$1048576,MATCH(DATE(F$2,1,1),Emissions!$A$1:$LI$1),FALSE)</f>
        <v>0</v>
      </c>
      <c r="G759" s="361">
        <f>+VLOOKUP($E759,Emissions!$1:$1048576,MATCH(DATE(G$2,1,1),Emissions!$A$1:$LI$1),FALSE)</f>
        <v>0</v>
      </c>
      <c r="H759" s="361">
        <f>+VLOOKUP($E759,Emissions!$1:$1048576,MATCH(DATE(H$2,1,1),Emissions!$A$1:$LI$1),FALSE)</f>
        <v>0</v>
      </c>
      <c r="I759" s="361">
        <f>+VLOOKUP($E759,Emissions!$1:$1048576,MATCH(DATE(I$2,1,1),Emissions!$A$1:$LI$1),FALSE)</f>
        <v>0</v>
      </c>
      <c r="J759" s="361">
        <f>+VLOOKUP($E759,Emissions!$1:$1048576,MATCH(DATE(J$2,1,1),Emissions!$A$1:$LI$1),FALSE)</f>
        <v>0</v>
      </c>
      <c r="K759" s="361">
        <f>+VLOOKUP($E759,Emissions!$1:$1048576,MATCH(DATE(K$2,1,1),Emissions!$A$1:$LI$1),FALSE)</f>
        <v>0</v>
      </c>
      <c r="L759" s="361">
        <f>+VLOOKUP($E759,Emissions!$1:$1048576,MATCH(DATE(L$2,1,1),Emissions!$A$1:$LI$1),FALSE)</f>
        <v>0</v>
      </c>
      <c r="M759" s="361">
        <f>+VLOOKUP($E759,Emissions!$1:$1048576,MATCH(DATE(M$2,1,1),Emissions!$A$1:$LI$1),FALSE)</f>
        <v>0</v>
      </c>
      <c r="N759" s="361">
        <f>+VLOOKUP($E759,Emissions!$1:$1048576,MATCH(DATE(N$2,1,1),Emissions!$A$1:$LI$1),FALSE)</f>
        <v>0</v>
      </c>
      <c r="O759" s="361">
        <f>+VLOOKUP($E759,Emissions!$1:$1048576,MATCH(DATE(O$2,1,1),Emissions!$A$1:$LI$1),FALSE)</f>
        <v>0</v>
      </c>
      <c r="P759" s="361">
        <f>+VLOOKUP($E759,Emissions!$1:$1048576,MATCH(DATE(P$2,1,1),Emissions!$A$1:$LI$1),FALSE)</f>
        <v>0</v>
      </c>
      <c r="Q759" s="361">
        <f>+VLOOKUP($E759,Emissions!$1:$1048576,MATCH(DATE(Q$2,1,1),Emissions!$A$1:$LI$1),FALSE)</f>
        <v>0</v>
      </c>
      <c r="R759" s="361">
        <f>+VLOOKUP($E759,Emissions!$1:$1048576,MATCH(DATE(R$2,1,1),Emissions!$A$1:$LI$1),FALSE)</f>
        <v>0</v>
      </c>
      <c r="S759" s="361">
        <f>+VLOOKUP($E759,Emissions!$1:$1048576,MATCH(DATE(S$2,1,1),Emissions!$A$1:$LI$1),FALSE)</f>
        <v>0</v>
      </c>
      <c r="T759" s="361">
        <f>+VLOOKUP($E759,Emissions!$1:$1048576,MATCH(DATE(T$2,1,1),Emissions!$A$1:$LI$1),FALSE)</f>
        <v>0</v>
      </c>
      <c r="U759" s="361">
        <f>+VLOOKUP($E759,Emissions!$1:$1048576,MATCH(DATE(U$2,1,1),Emissions!$A$1:$LI$1),FALSE)</f>
        <v>0</v>
      </c>
      <c r="V759" s="361">
        <f>+VLOOKUP($E759,Emissions!$1:$1048576,MATCH(DATE(V$2,1,1),Emissions!$A$1:$LI$1),FALSE)</f>
        <v>0</v>
      </c>
      <c r="W759" s="361">
        <f>+VLOOKUP($E759,Emissions!$1:$1048576,MATCH(DATE(W$2,1,1),Emissions!$A$1:$LI$1),FALSE)</f>
        <v>0</v>
      </c>
      <c r="X759" s="361">
        <f>+VLOOKUP($E759,Emissions!$1:$1048576,MATCH(DATE(X$2,1,1),Emissions!$A$1:$LI$1),FALSE)</f>
        <v>0</v>
      </c>
      <c r="Y759" s="361">
        <f>+VLOOKUP($E759,Emissions!$1:$1048576,MATCH(DATE(Y$2,1,1),Emissions!$A$1:$LI$1),FALSE)</f>
        <v>0</v>
      </c>
      <c r="Z759" s="361">
        <f>+VLOOKUP($E759,Emissions!$1:$1048576,MATCH(DATE(Z$2,1,1),Emissions!$A$1:$LI$1),FALSE)</f>
        <v>0</v>
      </c>
      <c r="AA759" s="361">
        <f>+VLOOKUP($E759,Emissions!$1:$1048576,MATCH(DATE(AA$2,1,1),Emissions!$A$1:$LI$1),FALSE)</f>
        <v>0</v>
      </c>
      <c r="AB759" s="361">
        <f>+VLOOKUP($E759,Emissions!$1:$1048576,MATCH(DATE(AB$2,1,1),Emissions!$A$1:$LI$1),FALSE)</f>
        <v>0</v>
      </c>
      <c r="AC759" s="361">
        <f>+VLOOKUP($E759,Emissions!$1:$1048576,MATCH(DATE(AC$2,1,1),Emissions!$A$1:$LI$1),FALSE)</f>
        <v>0</v>
      </c>
      <c r="AD759" s="361">
        <f>+VLOOKUP($E759,Emissions!$1:$1048576,MATCH(DATE(AD$2,1,1),Emissions!$A$1:$LI$1),FALSE)</f>
        <v>0</v>
      </c>
      <c r="AE759" s="361">
        <f>+VLOOKUP($E759,Emissions!$1:$1048576,MATCH(DATE(AE$2,1,1),Emissions!$A$1:$LI$1),FALSE)</f>
        <v>0</v>
      </c>
      <c r="AF759" s="361">
        <f>+VLOOKUP($E759,Emissions!$1:$1048576,MATCH(DATE(AF$2,1,1),Emissions!$A$1:$LI$1),FALSE)</f>
        <v>0</v>
      </c>
      <c r="AG759" s="361">
        <f>+VLOOKUP($E759,Emissions!$1:$1048576,MATCH(DATE(AG$2,1,1),Emissions!$A$1:$LI$1),FALSE)</f>
        <v>0</v>
      </c>
      <c r="AH759" s="361">
        <f>+VLOOKUP($E759,Emissions!$1:$1048576,MATCH(DATE(AH$2,1,1),Emissions!$A$1:$LI$1),FALSE)</f>
        <v>0</v>
      </c>
      <c r="AI759" s="361">
        <f>+VLOOKUP($E759,Emissions!$1:$1048576,MATCH(DATE(AI$2,1,1),Emissions!$A$1:$LI$1),FALSE)</f>
        <v>0</v>
      </c>
      <c r="AJ759" s="361">
        <f>+VLOOKUP($E759,Emissions!$1:$1048576,MATCH(DATE(AJ$2,1,1),Emissions!$A$1:$LI$1),FALSE)</f>
        <v>0</v>
      </c>
      <c r="AK759" s="361">
        <f>+VLOOKUP($E759,Emissions!$1:$1048576,MATCH(DATE(AK$2,1,1),Emissions!$A$1:$LI$1),FALSE)</f>
        <v>0</v>
      </c>
      <c r="AL759" s="361">
        <f>+VLOOKUP($E759,Emissions!$1:$1048576,MATCH(DATE(AL$2,1,1),Emissions!$A$1:$LI$1),FALSE)</f>
        <v>0</v>
      </c>
      <c r="AM759" s="361">
        <f>+VLOOKUP($E759,Emissions!$1:$1048576,MATCH(DATE(AM$2,1,1),Emissions!$A$1:$LI$1),FALSE)</f>
        <v>0</v>
      </c>
      <c r="AN759" s="361">
        <f>+VLOOKUP($E759,Emissions!$1:$1048576,MATCH(DATE(AN$2,1,1),Emissions!$A$1:$LI$1),FALSE)</f>
        <v>0</v>
      </c>
      <c r="AO759" s="361">
        <f>+VLOOKUP($E759,Emissions!$1:$1048576,MATCH(DATE(AO$2,1,1),Emissions!$A$1:$LI$1),FALSE)</f>
        <v>0</v>
      </c>
    </row>
    <row r="760" spans="1:41" ht="15" customHeight="1" x14ac:dyDescent="0.35">
      <c r="A760" s="411"/>
      <c r="B760" s="170"/>
      <c r="C760" s="138" t="s">
        <v>607</v>
      </c>
      <c r="D760" s="114" t="s">
        <v>2746</v>
      </c>
      <c r="E760" s="50" t="s">
        <v>2848</v>
      </c>
      <c r="F760" s="361">
        <f>+VLOOKUP($E760,Emissions!$1:$1048576,MATCH(DATE(F$2,1,1),Emissions!$A$1:$LI$1),FALSE)</f>
        <v>0</v>
      </c>
      <c r="G760" s="361">
        <f>+VLOOKUP($E760,Emissions!$1:$1048576,MATCH(DATE(G$2,1,1),Emissions!$A$1:$LI$1),FALSE)</f>
        <v>0</v>
      </c>
      <c r="H760" s="361">
        <f>+VLOOKUP($E760,Emissions!$1:$1048576,MATCH(DATE(H$2,1,1),Emissions!$A$1:$LI$1),FALSE)</f>
        <v>0</v>
      </c>
      <c r="I760" s="361">
        <f>+VLOOKUP($E760,Emissions!$1:$1048576,MATCH(DATE(I$2,1,1),Emissions!$A$1:$LI$1),FALSE)</f>
        <v>0</v>
      </c>
      <c r="J760" s="361">
        <f>+VLOOKUP($E760,Emissions!$1:$1048576,MATCH(DATE(J$2,1,1),Emissions!$A$1:$LI$1),FALSE)</f>
        <v>0</v>
      </c>
      <c r="K760" s="361">
        <f>+VLOOKUP($E760,Emissions!$1:$1048576,MATCH(DATE(K$2,1,1),Emissions!$A$1:$LI$1),FALSE)</f>
        <v>0</v>
      </c>
      <c r="L760" s="361">
        <f>+VLOOKUP($E760,Emissions!$1:$1048576,MATCH(DATE(L$2,1,1),Emissions!$A$1:$LI$1),FALSE)</f>
        <v>0</v>
      </c>
      <c r="M760" s="361">
        <f>+VLOOKUP($E760,Emissions!$1:$1048576,MATCH(DATE(M$2,1,1),Emissions!$A$1:$LI$1),FALSE)</f>
        <v>0</v>
      </c>
      <c r="N760" s="361">
        <f>+VLOOKUP($E760,Emissions!$1:$1048576,MATCH(DATE(N$2,1,1),Emissions!$A$1:$LI$1),FALSE)</f>
        <v>0</v>
      </c>
      <c r="O760" s="361">
        <f>+VLOOKUP($E760,Emissions!$1:$1048576,MATCH(DATE(O$2,1,1),Emissions!$A$1:$LI$1),FALSE)</f>
        <v>0</v>
      </c>
      <c r="P760" s="361">
        <f>+VLOOKUP($E760,Emissions!$1:$1048576,MATCH(DATE(P$2,1,1),Emissions!$A$1:$LI$1),FALSE)</f>
        <v>0</v>
      </c>
      <c r="Q760" s="361">
        <f>+VLOOKUP($E760,Emissions!$1:$1048576,MATCH(DATE(Q$2,1,1),Emissions!$A$1:$LI$1),FALSE)</f>
        <v>0</v>
      </c>
      <c r="R760" s="361">
        <f>+VLOOKUP($E760,Emissions!$1:$1048576,MATCH(DATE(R$2,1,1),Emissions!$A$1:$LI$1),FALSE)</f>
        <v>0</v>
      </c>
      <c r="S760" s="361">
        <f>+VLOOKUP($E760,Emissions!$1:$1048576,MATCH(DATE(S$2,1,1),Emissions!$A$1:$LI$1),FALSE)</f>
        <v>0</v>
      </c>
      <c r="T760" s="361">
        <f>+VLOOKUP($E760,Emissions!$1:$1048576,MATCH(DATE(T$2,1,1),Emissions!$A$1:$LI$1),FALSE)</f>
        <v>0</v>
      </c>
      <c r="U760" s="361">
        <f>+VLOOKUP($E760,Emissions!$1:$1048576,MATCH(DATE(U$2,1,1),Emissions!$A$1:$LI$1),FALSE)</f>
        <v>0</v>
      </c>
      <c r="V760" s="361">
        <f>+VLOOKUP($E760,Emissions!$1:$1048576,MATCH(DATE(V$2,1,1),Emissions!$A$1:$LI$1),FALSE)</f>
        <v>0</v>
      </c>
      <c r="W760" s="361">
        <f>+VLOOKUP($E760,Emissions!$1:$1048576,MATCH(DATE(W$2,1,1),Emissions!$A$1:$LI$1),FALSE)</f>
        <v>0</v>
      </c>
      <c r="X760" s="361">
        <f>+VLOOKUP($E760,Emissions!$1:$1048576,MATCH(DATE(X$2,1,1),Emissions!$A$1:$LI$1),FALSE)</f>
        <v>0</v>
      </c>
      <c r="Y760" s="361">
        <f>+VLOOKUP($E760,Emissions!$1:$1048576,MATCH(DATE(Y$2,1,1),Emissions!$A$1:$LI$1),FALSE)</f>
        <v>0</v>
      </c>
      <c r="Z760" s="361">
        <f>+VLOOKUP($E760,Emissions!$1:$1048576,MATCH(DATE(Z$2,1,1),Emissions!$A$1:$LI$1),FALSE)</f>
        <v>0</v>
      </c>
      <c r="AA760" s="361">
        <f>+VLOOKUP($E760,Emissions!$1:$1048576,MATCH(DATE(AA$2,1,1),Emissions!$A$1:$LI$1),FALSE)</f>
        <v>0</v>
      </c>
      <c r="AB760" s="361">
        <f>+VLOOKUP($E760,Emissions!$1:$1048576,MATCH(DATE(AB$2,1,1),Emissions!$A$1:$LI$1),FALSE)</f>
        <v>0</v>
      </c>
      <c r="AC760" s="361">
        <f>+VLOOKUP($E760,Emissions!$1:$1048576,MATCH(DATE(AC$2,1,1),Emissions!$A$1:$LI$1),FALSE)</f>
        <v>0</v>
      </c>
      <c r="AD760" s="361">
        <f>+VLOOKUP($E760,Emissions!$1:$1048576,MATCH(DATE(AD$2,1,1),Emissions!$A$1:$LI$1),FALSE)</f>
        <v>0</v>
      </c>
      <c r="AE760" s="361">
        <f>+VLOOKUP($E760,Emissions!$1:$1048576,MATCH(DATE(AE$2,1,1),Emissions!$A$1:$LI$1),FALSE)</f>
        <v>0</v>
      </c>
      <c r="AF760" s="361">
        <f>+VLOOKUP($E760,Emissions!$1:$1048576,MATCH(DATE(AF$2,1,1),Emissions!$A$1:$LI$1),FALSE)</f>
        <v>0</v>
      </c>
      <c r="AG760" s="361">
        <f>+VLOOKUP($E760,Emissions!$1:$1048576,MATCH(DATE(AG$2,1,1),Emissions!$A$1:$LI$1),FALSE)</f>
        <v>0</v>
      </c>
      <c r="AH760" s="361">
        <f>+VLOOKUP($E760,Emissions!$1:$1048576,MATCH(DATE(AH$2,1,1),Emissions!$A$1:$LI$1),FALSE)</f>
        <v>0</v>
      </c>
      <c r="AI760" s="361">
        <f>+VLOOKUP($E760,Emissions!$1:$1048576,MATCH(DATE(AI$2,1,1),Emissions!$A$1:$LI$1),FALSE)</f>
        <v>0</v>
      </c>
      <c r="AJ760" s="361">
        <f>+VLOOKUP($E760,Emissions!$1:$1048576,MATCH(DATE(AJ$2,1,1),Emissions!$A$1:$LI$1),FALSE)</f>
        <v>0</v>
      </c>
      <c r="AK760" s="361">
        <f>+VLOOKUP($E760,Emissions!$1:$1048576,MATCH(DATE(AK$2,1,1),Emissions!$A$1:$LI$1),FALSE)</f>
        <v>0</v>
      </c>
      <c r="AL760" s="361">
        <f>+VLOOKUP($E760,Emissions!$1:$1048576,MATCH(DATE(AL$2,1,1),Emissions!$A$1:$LI$1),FALSE)</f>
        <v>0</v>
      </c>
      <c r="AM760" s="361">
        <f>+VLOOKUP($E760,Emissions!$1:$1048576,MATCH(DATE(AM$2,1,1),Emissions!$A$1:$LI$1),FALSE)</f>
        <v>0</v>
      </c>
      <c r="AN760" s="361">
        <f>+VLOOKUP($E760,Emissions!$1:$1048576,MATCH(DATE(AN$2,1,1),Emissions!$A$1:$LI$1),FALSE)</f>
        <v>0</v>
      </c>
      <c r="AO760" s="361">
        <f>+VLOOKUP($E760,Emissions!$1:$1048576,MATCH(DATE(AO$2,1,1),Emissions!$A$1:$LI$1),FALSE)</f>
        <v>0</v>
      </c>
    </row>
    <row r="761" spans="1:41" s="92" customFormat="1" ht="15" customHeight="1" x14ac:dyDescent="0.35">
      <c r="A761" s="411"/>
      <c r="B761" s="170"/>
      <c r="C761" s="137" t="s">
        <v>1091</v>
      </c>
      <c r="D761" s="147" t="s">
        <v>2746</v>
      </c>
      <c r="E761" s="136" t="s">
        <v>2849</v>
      </c>
      <c r="F761" s="327">
        <f>+VLOOKUP($E761,Emissions!$1:$1048576,MATCH(DATE(F$2,1,1),Emissions!$A$1:$LI$1),FALSE)</f>
        <v>1.661206395</v>
      </c>
      <c r="G761" s="327">
        <f>+VLOOKUP($E761,Emissions!$1:$1048576,MATCH(DATE(G$2,1,1),Emissions!$A$1:$LI$1),FALSE)</f>
        <v>1.6758579790000001</v>
      </c>
      <c r="H761" s="327">
        <f>+VLOOKUP($E761,Emissions!$1:$1048576,MATCH(DATE(H$2,1,1),Emissions!$A$1:$LI$1),FALSE)</f>
        <v>1.690745849</v>
      </c>
      <c r="I761" s="327">
        <f>+VLOOKUP($E761,Emissions!$1:$1048576,MATCH(DATE(I$2,1,1),Emissions!$A$1:$LI$1),FALSE)</f>
        <v>1.706656948</v>
      </c>
      <c r="J761" s="327">
        <f>+VLOOKUP($E761,Emissions!$1:$1048576,MATCH(DATE(J$2,1,1),Emissions!$A$1:$LI$1),FALSE)</f>
        <v>1.727478713</v>
      </c>
      <c r="K761" s="327">
        <f>+VLOOKUP($E761,Emissions!$1:$1048576,MATCH(DATE(K$2,1,1),Emissions!$A$1:$LI$1),FALSE)</f>
        <v>1.7531436039999999</v>
      </c>
      <c r="L761" s="327">
        <f>+VLOOKUP($E761,Emissions!$1:$1048576,MATCH(DATE(L$2,1,1),Emissions!$A$1:$LI$1),FALSE)</f>
        <v>1.784025306</v>
      </c>
      <c r="M761" s="327">
        <f>+VLOOKUP($E761,Emissions!$1:$1048576,MATCH(DATE(M$2,1,1),Emissions!$A$1:$LI$1),FALSE)</f>
        <v>1.8140687559999999</v>
      </c>
      <c r="N761" s="327">
        <f>+VLOOKUP($E761,Emissions!$1:$1048576,MATCH(DATE(N$2,1,1),Emissions!$A$1:$LI$1),FALSE)</f>
        <v>1.8408588429999999</v>
      </c>
      <c r="O761" s="327">
        <f>+VLOOKUP($E761,Emissions!$1:$1048576,MATCH(DATE(O$2,1,1),Emissions!$A$1:$LI$1),FALSE)</f>
        <v>1.86296123</v>
      </c>
      <c r="P761" s="327">
        <f>+VLOOKUP($E761,Emissions!$1:$1048576,MATCH(DATE(P$2,1,1),Emissions!$A$1:$LI$1),FALSE)</f>
        <v>1.8781682340000001</v>
      </c>
      <c r="Q761" s="327">
        <f>+VLOOKUP($E761,Emissions!$1:$1048576,MATCH(DATE(Q$2,1,1),Emissions!$A$1:$LI$1),FALSE)</f>
        <v>1.8919645460000001</v>
      </c>
      <c r="R761" s="327">
        <f>+VLOOKUP($E761,Emissions!$1:$1048576,MATCH(DATE(R$2,1,1),Emissions!$A$1:$LI$1),FALSE)</f>
        <v>1.9058190770000001</v>
      </c>
      <c r="S761" s="327">
        <f>+VLOOKUP($E761,Emissions!$1:$1048576,MATCH(DATE(S$2,1,1),Emissions!$A$1:$LI$1),FALSE)</f>
        <v>1.920056792</v>
      </c>
      <c r="T761" s="327">
        <f>+VLOOKUP($E761,Emissions!$1:$1048576,MATCH(DATE(T$2,1,1),Emissions!$A$1:$LI$1),FALSE)</f>
        <v>1.9347852649999999</v>
      </c>
      <c r="U761" s="327">
        <f>+VLOOKUP($E761,Emissions!$1:$1048576,MATCH(DATE(U$2,1,1),Emissions!$A$1:$LI$1),FALSE)</f>
        <v>1.9501193450000001</v>
      </c>
      <c r="V761" s="327">
        <f>+VLOOKUP($E761,Emissions!$1:$1048576,MATCH(DATE(V$2,1,1),Emissions!$A$1:$LI$1),FALSE)</f>
        <v>1.9652426039999999</v>
      </c>
      <c r="W761" s="327">
        <f>+VLOOKUP($E761,Emissions!$1:$1048576,MATCH(DATE(W$2,1,1),Emissions!$A$1:$LI$1),FALSE)</f>
        <v>1.9809542410000001</v>
      </c>
      <c r="X761" s="327">
        <f>+VLOOKUP($E761,Emissions!$1:$1048576,MATCH(DATE(X$2,1,1),Emissions!$A$1:$LI$1),FALSE)</f>
        <v>1.9977053119999999</v>
      </c>
      <c r="Y761" s="327">
        <f>+VLOOKUP($E761,Emissions!$1:$1048576,MATCH(DATE(Y$2,1,1),Emissions!$A$1:$LI$1),FALSE)</f>
        <v>2.0157688870000001</v>
      </c>
      <c r="Z761" s="327">
        <f>+VLOOKUP($E761,Emissions!$1:$1048576,MATCH(DATE(Z$2,1,1),Emissions!$A$1:$LI$1),FALSE)</f>
        <v>2.0353164079999999</v>
      </c>
      <c r="AA761" s="327">
        <f>+VLOOKUP($E761,Emissions!$1:$1048576,MATCH(DATE(AA$2,1,1),Emissions!$A$1:$LI$1),FALSE)</f>
        <v>2.057536576</v>
      </c>
      <c r="AB761" s="327">
        <f>+VLOOKUP($E761,Emissions!$1:$1048576,MATCH(DATE(AB$2,1,1),Emissions!$A$1:$LI$1),FALSE)</f>
        <v>2.0828576879999998</v>
      </c>
      <c r="AC761" s="327">
        <f>+VLOOKUP($E761,Emissions!$1:$1048576,MATCH(DATE(AC$2,1,1),Emissions!$A$1:$LI$1),FALSE)</f>
        <v>2.1114251199999998</v>
      </c>
      <c r="AD761" s="327">
        <f>+VLOOKUP($E761,Emissions!$1:$1048576,MATCH(DATE(AD$2,1,1),Emissions!$A$1:$LI$1),FALSE)</f>
        <v>2.1431872680000001</v>
      </c>
      <c r="AE761" s="327">
        <f>+VLOOKUP($E761,Emissions!$1:$1048576,MATCH(DATE(AE$2,1,1),Emissions!$A$1:$LI$1),FALSE)</f>
        <v>2.1778127939999998</v>
      </c>
      <c r="AF761" s="327">
        <f>+VLOOKUP($E761,Emissions!$1:$1048576,MATCH(DATE(AF$2,1,1),Emissions!$A$1:$LI$1),FALSE)</f>
        <v>2.2113978329999999</v>
      </c>
      <c r="AG761" s="327">
        <f>+VLOOKUP($E761,Emissions!$1:$1048576,MATCH(DATE(AG$2,1,1),Emissions!$A$1:$LI$1),FALSE)</f>
        <v>2.2461078470000002</v>
      </c>
      <c r="AH761" s="327">
        <f>+VLOOKUP($E761,Emissions!$1:$1048576,MATCH(DATE(AH$2,1,1),Emissions!$A$1:$LI$1),FALSE)</f>
        <v>2.28332793</v>
      </c>
      <c r="AI761" s="327">
        <f>+VLOOKUP($E761,Emissions!$1:$1048576,MATCH(DATE(AI$2,1,1),Emissions!$A$1:$LI$1),FALSE)</f>
        <v>2.323102123</v>
      </c>
      <c r="AJ761" s="327">
        <f>+VLOOKUP($E761,Emissions!$1:$1048576,MATCH(DATE(AJ$2,1,1),Emissions!$A$1:$LI$1),FALSE)</f>
        <v>2.3648516900000001</v>
      </c>
      <c r="AK761" s="327">
        <f>+VLOOKUP($E761,Emissions!$1:$1048576,MATCH(DATE(AK$2,1,1),Emissions!$A$1:$LI$1),FALSE)</f>
        <v>2.4083168690000001</v>
      </c>
      <c r="AL761" s="327">
        <f>+VLOOKUP($E761,Emissions!$1:$1048576,MATCH(DATE(AL$2,1,1),Emissions!$A$1:$LI$1),FALSE)</f>
        <v>2.453041781</v>
      </c>
      <c r="AM761" s="327">
        <f>+VLOOKUP($E761,Emissions!$1:$1048576,MATCH(DATE(AM$2,1,1),Emissions!$A$1:$LI$1),FALSE)</f>
        <v>2.4985436769999998</v>
      </c>
      <c r="AN761" s="327">
        <f>+VLOOKUP($E761,Emissions!$1:$1048576,MATCH(DATE(AN$2,1,1),Emissions!$A$1:$LI$1),FALSE)</f>
        <v>2.544339581</v>
      </c>
      <c r="AO761" s="327">
        <f>+VLOOKUP($E761,Emissions!$1:$1048576,MATCH(DATE(AO$2,1,1),Emissions!$A$1:$LI$1),FALSE)</f>
        <v>2.589950811</v>
      </c>
    </row>
    <row r="762" spans="1:41" ht="15" customHeight="1" x14ac:dyDescent="0.35">
      <c r="A762" s="411"/>
      <c r="B762" s="170"/>
      <c r="C762" s="138" t="s">
        <v>455</v>
      </c>
      <c r="D762" s="114" t="s">
        <v>2746</v>
      </c>
      <c r="E762" s="50" t="s">
        <v>2850</v>
      </c>
      <c r="F762" s="361">
        <f>+VLOOKUP($E762,Emissions!$1:$1048576,MATCH(DATE(F$2,1,1),Emissions!$A$1:$LI$1),FALSE)</f>
        <v>1.661206395</v>
      </c>
      <c r="G762" s="361">
        <f>+VLOOKUP($E762,Emissions!$1:$1048576,MATCH(DATE(G$2,1,1),Emissions!$A$1:$LI$1),FALSE)</f>
        <v>1.6758579790000001</v>
      </c>
      <c r="H762" s="361">
        <f>+VLOOKUP($E762,Emissions!$1:$1048576,MATCH(DATE(H$2,1,1),Emissions!$A$1:$LI$1),FALSE)</f>
        <v>1.690745849</v>
      </c>
      <c r="I762" s="361">
        <f>+VLOOKUP($E762,Emissions!$1:$1048576,MATCH(DATE(I$2,1,1),Emissions!$A$1:$LI$1),FALSE)</f>
        <v>1.706656948</v>
      </c>
      <c r="J762" s="361">
        <f>+VLOOKUP($E762,Emissions!$1:$1048576,MATCH(DATE(J$2,1,1),Emissions!$A$1:$LI$1),FALSE)</f>
        <v>1.727478713</v>
      </c>
      <c r="K762" s="361">
        <f>+VLOOKUP($E762,Emissions!$1:$1048576,MATCH(DATE(K$2,1,1),Emissions!$A$1:$LI$1),FALSE)</f>
        <v>1.7531436039999999</v>
      </c>
      <c r="L762" s="361">
        <f>+VLOOKUP($E762,Emissions!$1:$1048576,MATCH(DATE(L$2,1,1),Emissions!$A$1:$LI$1),FALSE)</f>
        <v>1.784025306</v>
      </c>
      <c r="M762" s="361">
        <f>+VLOOKUP($E762,Emissions!$1:$1048576,MATCH(DATE(M$2,1,1),Emissions!$A$1:$LI$1),FALSE)</f>
        <v>1.8140687559999999</v>
      </c>
      <c r="N762" s="361">
        <f>+VLOOKUP($E762,Emissions!$1:$1048576,MATCH(DATE(N$2,1,1),Emissions!$A$1:$LI$1),FALSE)</f>
        <v>1.8408588429999999</v>
      </c>
      <c r="O762" s="361">
        <f>+VLOOKUP($E762,Emissions!$1:$1048576,MATCH(DATE(O$2,1,1),Emissions!$A$1:$LI$1),FALSE)</f>
        <v>1.86296123</v>
      </c>
      <c r="P762" s="361">
        <f>+VLOOKUP($E762,Emissions!$1:$1048576,MATCH(DATE(P$2,1,1),Emissions!$A$1:$LI$1),FALSE)</f>
        <v>1.8781682340000001</v>
      </c>
      <c r="Q762" s="361">
        <f>+VLOOKUP($E762,Emissions!$1:$1048576,MATCH(DATE(Q$2,1,1),Emissions!$A$1:$LI$1),FALSE)</f>
        <v>1.8919645460000001</v>
      </c>
      <c r="R762" s="361">
        <f>+VLOOKUP($E762,Emissions!$1:$1048576,MATCH(DATE(R$2,1,1),Emissions!$A$1:$LI$1),FALSE)</f>
        <v>1.9058190770000001</v>
      </c>
      <c r="S762" s="361">
        <f>+VLOOKUP($E762,Emissions!$1:$1048576,MATCH(DATE(S$2,1,1),Emissions!$A$1:$LI$1),FALSE)</f>
        <v>1.920056792</v>
      </c>
      <c r="T762" s="361">
        <f>+VLOOKUP($E762,Emissions!$1:$1048576,MATCH(DATE(T$2,1,1),Emissions!$A$1:$LI$1),FALSE)</f>
        <v>1.9347852649999999</v>
      </c>
      <c r="U762" s="361">
        <f>+VLOOKUP($E762,Emissions!$1:$1048576,MATCH(DATE(U$2,1,1),Emissions!$A$1:$LI$1),FALSE)</f>
        <v>1.9501193450000001</v>
      </c>
      <c r="V762" s="361">
        <f>+VLOOKUP($E762,Emissions!$1:$1048576,MATCH(DATE(V$2,1,1),Emissions!$A$1:$LI$1),FALSE)</f>
        <v>1.9652426039999999</v>
      </c>
      <c r="W762" s="361">
        <f>+VLOOKUP($E762,Emissions!$1:$1048576,MATCH(DATE(W$2,1,1),Emissions!$A$1:$LI$1),FALSE)</f>
        <v>1.9809542410000001</v>
      </c>
      <c r="X762" s="361">
        <f>+VLOOKUP($E762,Emissions!$1:$1048576,MATCH(DATE(X$2,1,1),Emissions!$A$1:$LI$1),FALSE)</f>
        <v>1.9977053119999999</v>
      </c>
      <c r="Y762" s="361">
        <f>+VLOOKUP($E762,Emissions!$1:$1048576,MATCH(DATE(Y$2,1,1),Emissions!$A$1:$LI$1),FALSE)</f>
        <v>2.0157688870000001</v>
      </c>
      <c r="Z762" s="361">
        <f>+VLOOKUP($E762,Emissions!$1:$1048576,MATCH(DATE(Z$2,1,1),Emissions!$A$1:$LI$1),FALSE)</f>
        <v>2.0353164079999999</v>
      </c>
      <c r="AA762" s="361">
        <f>+VLOOKUP($E762,Emissions!$1:$1048576,MATCH(DATE(AA$2,1,1),Emissions!$A$1:$LI$1),FALSE)</f>
        <v>2.057536576</v>
      </c>
      <c r="AB762" s="361">
        <f>+VLOOKUP($E762,Emissions!$1:$1048576,MATCH(DATE(AB$2,1,1),Emissions!$A$1:$LI$1),FALSE)</f>
        <v>2.0828576879999998</v>
      </c>
      <c r="AC762" s="361">
        <f>+VLOOKUP($E762,Emissions!$1:$1048576,MATCH(DATE(AC$2,1,1),Emissions!$A$1:$LI$1),FALSE)</f>
        <v>2.1114251199999998</v>
      </c>
      <c r="AD762" s="361">
        <f>+VLOOKUP($E762,Emissions!$1:$1048576,MATCH(DATE(AD$2,1,1),Emissions!$A$1:$LI$1),FALSE)</f>
        <v>2.1431872680000001</v>
      </c>
      <c r="AE762" s="361">
        <f>+VLOOKUP($E762,Emissions!$1:$1048576,MATCH(DATE(AE$2,1,1),Emissions!$A$1:$LI$1),FALSE)</f>
        <v>2.1778127939999998</v>
      </c>
      <c r="AF762" s="361">
        <f>+VLOOKUP($E762,Emissions!$1:$1048576,MATCH(DATE(AF$2,1,1),Emissions!$A$1:$LI$1),FALSE)</f>
        <v>2.2113978329999999</v>
      </c>
      <c r="AG762" s="361">
        <f>+VLOOKUP($E762,Emissions!$1:$1048576,MATCH(DATE(AG$2,1,1),Emissions!$A$1:$LI$1),FALSE)</f>
        <v>2.2461078470000002</v>
      </c>
      <c r="AH762" s="361">
        <f>+VLOOKUP($E762,Emissions!$1:$1048576,MATCH(DATE(AH$2,1,1),Emissions!$A$1:$LI$1),FALSE)</f>
        <v>2.28332793</v>
      </c>
      <c r="AI762" s="361">
        <f>+VLOOKUP($E762,Emissions!$1:$1048576,MATCH(DATE(AI$2,1,1),Emissions!$A$1:$LI$1),FALSE)</f>
        <v>2.323102123</v>
      </c>
      <c r="AJ762" s="361">
        <f>+VLOOKUP($E762,Emissions!$1:$1048576,MATCH(DATE(AJ$2,1,1),Emissions!$A$1:$LI$1),FALSE)</f>
        <v>2.3648516900000001</v>
      </c>
      <c r="AK762" s="361">
        <f>+VLOOKUP($E762,Emissions!$1:$1048576,MATCH(DATE(AK$2,1,1),Emissions!$A$1:$LI$1),FALSE)</f>
        <v>2.4083168690000001</v>
      </c>
      <c r="AL762" s="361">
        <f>+VLOOKUP($E762,Emissions!$1:$1048576,MATCH(DATE(AL$2,1,1),Emissions!$A$1:$LI$1),FALSE)</f>
        <v>2.453041781</v>
      </c>
      <c r="AM762" s="361">
        <f>+VLOOKUP($E762,Emissions!$1:$1048576,MATCH(DATE(AM$2,1,1),Emissions!$A$1:$LI$1),FALSE)</f>
        <v>2.4985436769999998</v>
      </c>
      <c r="AN762" s="361">
        <f>+VLOOKUP($E762,Emissions!$1:$1048576,MATCH(DATE(AN$2,1,1),Emissions!$A$1:$LI$1),FALSE)</f>
        <v>2.544339581</v>
      </c>
      <c r="AO762" s="361">
        <f>+VLOOKUP($E762,Emissions!$1:$1048576,MATCH(DATE(AO$2,1,1),Emissions!$A$1:$LI$1),FALSE)</f>
        <v>2.589950811</v>
      </c>
    </row>
    <row r="763" spans="1:41" ht="15" customHeight="1" x14ac:dyDescent="0.35">
      <c r="A763" s="411"/>
      <c r="B763" s="170"/>
      <c r="C763" s="138" t="s">
        <v>456</v>
      </c>
      <c r="D763" s="114" t="s">
        <v>2746</v>
      </c>
      <c r="E763" s="50" t="s">
        <v>2851</v>
      </c>
      <c r="F763" s="361">
        <f>+VLOOKUP($E763,Emissions!$1:$1048576,MATCH(DATE(F$2,1,1),Emissions!$A$1:$LI$1),FALSE)</f>
        <v>0</v>
      </c>
      <c r="G763" s="361">
        <f>+VLOOKUP($E763,Emissions!$1:$1048576,MATCH(DATE(G$2,1,1),Emissions!$A$1:$LI$1),FALSE)</f>
        <v>0</v>
      </c>
      <c r="H763" s="361">
        <f>+VLOOKUP($E763,Emissions!$1:$1048576,MATCH(DATE(H$2,1,1),Emissions!$A$1:$LI$1),FALSE)</f>
        <v>0</v>
      </c>
      <c r="I763" s="361">
        <f>+VLOOKUP($E763,Emissions!$1:$1048576,MATCH(DATE(I$2,1,1),Emissions!$A$1:$LI$1),FALSE)</f>
        <v>0</v>
      </c>
      <c r="J763" s="361">
        <f>+VLOOKUP($E763,Emissions!$1:$1048576,MATCH(DATE(J$2,1,1),Emissions!$A$1:$LI$1),FALSE)</f>
        <v>0</v>
      </c>
      <c r="K763" s="361">
        <f>+VLOOKUP($E763,Emissions!$1:$1048576,MATCH(DATE(K$2,1,1),Emissions!$A$1:$LI$1),FALSE)</f>
        <v>0</v>
      </c>
      <c r="L763" s="361">
        <f>+VLOOKUP($E763,Emissions!$1:$1048576,MATCH(DATE(L$2,1,1),Emissions!$A$1:$LI$1),FALSE)</f>
        <v>0</v>
      </c>
      <c r="M763" s="361">
        <f>+VLOOKUP($E763,Emissions!$1:$1048576,MATCH(DATE(M$2,1,1),Emissions!$A$1:$LI$1),FALSE)</f>
        <v>0</v>
      </c>
      <c r="N763" s="361">
        <f>+VLOOKUP($E763,Emissions!$1:$1048576,MATCH(DATE(N$2,1,1),Emissions!$A$1:$LI$1),FALSE)</f>
        <v>0</v>
      </c>
      <c r="O763" s="361">
        <f>+VLOOKUP($E763,Emissions!$1:$1048576,MATCH(DATE(O$2,1,1),Emissions!$A$1:$LI$1),FALSE)</f>
        <v>0</v>
      </c>
      <c r="P763" s="361">
        <f>+VLOOKUP($E763,Emissions!$1:$1048576,MATCH(DATE(P$2,1,1),Emissions!$A$1:$LI$1),FALSE)</f>
        <v>0</v>
      </c>
      <c r="Q763" s="361">
        <f>+VLOOKUP($E763,Emissions!$1:$1048576,MATCH(DATE(Q$2,1,1),Emissions!$A$1:$LI$1),FALSE)</f>
        <v>0</v>
      </c>
      <c r="R763" s="361">
        <f>+VLOOKUP($E763,Emissions!$1:$1048576,MATCH(DATE(R$2,1,1),Emissions!$A$1:$LI$1),FALSE)</f>
        <v>0</v>
      </c>
      <c r="S763" s="361">
        <f>+VLOOKUP($E763,Emissions!$1:$1048576,MATCH(DATE(S$2,1,1),Emissions!$A$1:$LI$1),FALSE)</f>
        <v>0</v>
      </c>
      <c r="T763" s="361">
        <f>+VLOOKUP($E763,Emissions!$1:$1048576,MATCH(DATE(T$2,1,1),Emissions!$A$1:$LI$1),FALSE)</f>
        <v>0</v>
      </c>
      <c r="U763" s="361">
        <f>+VLOOKUP($E763,Emissions!$1:$1048576,MATCH(DATE(U$2,1,1),Emissions!$A$1:$LI$1),FALSE)</f>
        <v>0</v>
      </c>
      <c r="V763" s="361">
        <f>+VLOOKUP($E763,Emissions!$1:$1048576,MATCH(DATE(V$2,1,1),Emissions!$A$1:$LI$1),FALSE)</f>
        <v>0</v>
      </c>
      <c r="W763" s="361">
        <f>+VLOOKUP($E763,Emissions!$1:$1048576,MATCH(DATE(W$2,1,1),Emissions!$A$1:$LI$1),FALSE)</f>
        <v>0</v>
      </c>
      <c r="X763" s="361">
        <f>+VLOOKUP($E763,Emissions!$1:$1048576,MATCH(DATE(X$2,1,1),Emissions!$A$1:$LI$1),FALSE)</f>
        <v>0</v>
      </c>
      <c r="Y763" s="361">
        <f>+VLOOKUP($E763,Emissions!$1:$1048576,MATCH(DATE(Y$2,1,1),Emissions!$A$1:$LI$1),FALSE)</f>
        <v>0</v>
      </c>
      <c r="Z763" s="361">
        <f>+VLOOKUP($E763,Emissions!$1:$1048576,MATCH(DATE(Z$2,1,1),Emissions!$A$1:$LI$1),FALSE)</f>
        <v>0</v>
      </c>
      <c r="AA763" s="361">
        <f>+VLOOKUP($E763,Emissions!$1:$1048576,MATCH(DATE(AA$2,1,1),Emissions!$A$1:$LI$1),FALSE)</f>
        <v>0</v>
      </c>
      <c r="AB763" s="361">
        <f>+VLOOKUP($E763,Emissions!$1:$1048576,MATCH(DATE(AB$2,1,1),Emissions!$A$1:$LI$1),FALSE)</f>
        <v>0</v>
      </c>
      <c r="AC763" s="361">
        <f>+VLOOKUP($E763,Emissions!$1:$1048576,MATCH(DATE(AC$2,1,1),Emissions!$A$1:$LI$1),FALSE)</f>
        <v>0</v>
      </c>
      <c r="AD763" s="361">
        <f>+VLOOKUP($E763,Emissions!$1:$1048576,MATCH(DATE(AD$2,1,1),Emissions!$A$1:$LI$1),FALSE)</f>
        <v>0</v>
      </c>
      <c r="AE763" s="361">
        <f>+VLOOKUP($E763,Emissions!$1:$1048576,MATCH(DATE(AE$2,1,1),Emissions!$A$1:$LI$1),FALSE)</f>
        <v>0</v>
      </c>
      <c r="AF763" s="361">
        <f>+VLOOKUP($E763,Emissions!$1:$1048576,MATCH(DATE(AF$2,1,1),Emissions!$A$1:$LI$1),FALSE)</f>
        <v>0</v>
      </c>
      <c r="AG763" s="361">
        <f>+VLOOKUP($E763,Emissions!$1:$1048576,MATCH(DATE(AG$2,1,1),Emissions!$A$1:$LI$1),FALSE)</f>
        <v>0</v>
      </c>
      <c r="AH763" s="361">
        <f>+VLOOKUP($E763,Emissions!$1:$1048576,MATCH(DATE(AH$2,1,1),Emissions!$A$1:$LI$1),FALSE)</f>
        <v>0</v>
      </c>
      <c r="AI763" s="361">
        <f>+VLOOKUP($E763,Emissions!$1:$1048576,MATCH(DATE(AI$2,1,1),Emissions!$A$1:$LI$1),FALSE)</f>
        <v>0</v>
      </c>
      <c r="AJ763" s="361">
        <f>+VLOOKUP($E763,Emissions!$1:$1048576,MATCH(DATE(AJ$2,1,1),Emissions!$A$1:$LI$1),FALSE)</f>
        <v>0</v>
      </c>
      <c r="AK763" s="361">
        <f>+VLOOKUP($E763,Emissions!$1:$1048576,MATCH(DATE(AK$2,1,1),Emissions!$A$1:$LI$1),FALSE)</f>
        <v>0</v>
      </c>
      <c r="AL763" s="361">
        <f>+VLOOKUP($E763,Emissions!$1:$1048576,MATCH(DATE(AL$2,1,1),Emissions!$A$1:$LI$1),FALSE)</f>
        <v>0</v>
      </c>
      <c r="AM763" s="361">
        <f>+VLOOKUP($E763,Emissions!$1:$1048576,MATCH(DATE(AM$2,1,1),Emissions!$A$1:$LI$1),FALSE)</f>
        <v>0</v>
      </c>
      <c r="AN763" s="361">
        <f>+VLOOKUP($E763,Emissions!$1:$1048576,MATCH(DATE(AN$2,1,1),Emissions!$A$1:$LI$1),FALSE)</f>
        <v>0</v>
      </c>
      <c r="AO763" s="361">
        <f>+VLOOKUP($E763,Emissions!$1:$1048576,MATCH(DATE(AO$2,1,1),Emissions!$A$1:$LI$1),FALSE)</f>
        <v>0</v>
      </c>
    </row>
    <row r="764" spans="1:41" ht="15" customHeight="1" x14ac:dyDescent="0.35">
      <c r="A764" s="411"/>
      <c r="B764" s="170"/>
      <c r="C764" s="138" t="s">
        <v>459</v>
      </c>
      <c r="D764" s="114" t="s">
        <v>2746</v>
      </c>
      <c r="E764" s="50" t="s">
        <v>2852</v>
      </c>
      <c r="F764" s="361">
        <f>+VLOOKUP($E764,Emissions!$1:$1048576,MATCH(DATE(F$2,1,1),Emissions!$A$1:$LI$1),FALSE)</f>
        <v>0</v>
      </c>
      <c r="G764" s="361">
        <f>+VLOOKUP($E764,Emissions!$1:$1048576,MATCH(DATE(G$2,1,1),Emissions!$A$1:$LI$1),FALSE)</f>
        <v>0</v>
      </c>
      <c r="H764" s="361">
        <f>+VLOOKUP($E764,Emissions!$1:$1048576,MATCH(DATE(H$2,1,1),Emissions!$A$1:$LI$1),FALSE)</f>
        <v>0</v>
      </c>
      <c r="I764" s="361">
        <f>+VLOOKUP($E764,Emissions!$1:$1048576,MATCH(DATE(I$2,1,1),Emissions!$A$1:$LI$1),FALSE)</f>
        <v>0</v>
      </c>
      <c r="J764" s="361">
        <f>+VLOOKUP($E764,Emissions!$1:$1048576,MATCH(DATE(J$2,1,1),Emissions!$A$1:$LI$1),FALSE)</f>
        <v>0</v>
      </c>
      <c r="K764" s="361">
        <f>+VLOOKUP($E764,Emissions!$1:$1048576,MATCH(DATE(K$2,1,1),Emissions!$A$1:$LI$1),FALSE)</f>
        <v>0</v>
      </c>
      <c r="L764" s="361">
        <f>+VLOOKUP($E764,Emissions!$1:$1048576,MATCH(DATE(L$2,1,1),Emissions!$A$1:$LI$1),FALSE)</f>
        <v>0</v>
      </c>
      <c r="M764" s="361">
        <f>+VLOOKUP($E764,Emissions!$1:$1048576,MATCH(DATE(M$2,1,1),Emissions!$A$1:$LI$1),FALSE)</f>
        <v>0</v>
      </c>
      <c r="N764" s="361">
        <f>+VLOOKUP($E764,Emissions!$1:$1048576,MATCH(DATE(N$2,1,1),Emissions!$A$1:$LI$1),FALSE)</f>
        <v>0</v>
      </c>
      <c r="O764" s="361">
        <f>+VLOOKUP($E764,Emissions!$1:$1048576,MATCH(DATE(O$2,1,1),Emissions!$A$1:$LI$1),FALSE)</f>
        <v>0</v>
      </c>
      <c r="P764" s="361">
        <f>+VLOOKUP($E764,Emissions!$1:$1048576,MATCH(DATE(P$2,1,1),Emissions!$A$1:$LI$1),FALSE)</f>
        <v>0</v>
      </c>
      <c r="Q764" s="361">
        <f>+VLOOKUP($E764,Emissions!$1:$1048576,MATCH(DATE(Q$2,1,1),Emissions!$A$1:$LI$1),FALSE)</f>
        <v>0</v>
      </c>
      <c r="R764" s="361">
        <f>+VLOOKUP($E764,Emissions!$1:$1048576,MATCH(DATE(R$2,1,1),Emissions!$A$1:$LI$1),FALSE)</f>
        <v>0</v>
      </c>
      <c r="S764" s="361">
        <f>+VLOOKUP($E764,Emissions!$1:$1048576,MATCH(DATE(S$2,1,1),Emissions!$A$1:$LI$1),FALSE)</f>
        <v>0</v>
      </c>
      <c r="T764" s="361">
        <f>+VLOOKUP($E764,Emissions!$1:$1048576,MATCH(DATE(T$2,1,1),Emissions!$A$1:$LI$1),FALSE)</f>
        <v>0</v>
      </c>
      <c r="U764" s="361">
        <f>+VLOOKUP($E764,Emissions!$1:$1048576,MATCH(DATE(U$2,1,1),Emissions!$A$1:$LI$1),FALSE)</f>
        <v>0</v>
      </c>
      <c r="V764" s="361">
        <f>+VLOOKUP($E764,Emissions!$1:$1048576,MATCH(DATE(V$2,1,1),Emissions!$A$1:$LI$1),FALSE)</f>
        <v>0</v>
      </c>
      <c r="W764" s="361">
        <f>+VLOOKUP($E764,Emissions!$1:$1048576,MATCH(DATE(W$2,1,1),Emissions!$A$1:$LI$1),FALSE)</f>
        <v>0</v>
      </c>
      <c r="X764" s="361">
        <f>+VLOOKUP($E764,Emissions!$1:$1048576,MATCH(DATE(X$2,1,1),Emissions!$A$1:$LI$1),FALSE)</f>
        <v>0</v>
      </c>
      <c r="Y764" s="361">
        <f>+VLOOKUP($E764,Emissions!$1:$1048576,MATCH(DATE(Y$2,1,1),Emissions!$A$1:$LI$1),FALSE)</f>
        <v>0</v>
      </c>
      <c r="Z764" s="361">
        <f>+VLOOKUP($E764,Emissions!$1:$1048576,MATCH(DATE(Z$2,1,1),Emissions!$A$1:$LI$1),FALSE)</f>
        <v>0</v>
      </c>
      <c r="AA764" s="361">
        <f>+VLOOKUP($E764,Emissions!$1:$1048576,MATCH(DATE(AA$2,1,1),Emissions!$A$1:$LI$1),FALSE)</f>
        <v>0</v>
      </c>
      <c r="AB764" s="361">
        <f>+VLOOKUP($E764,Emissions!$1:$1048576,MATCH(DATE(AB$2,1,1),Emissions!$A$1:$LI$1),FALSE)</f>
        <v>0</v>
      </c>
      <c r="AC764" s="361">
        <f>+VLOOKUP($E764,Emissions!$1:$1048576,MATCH(DATE(AC$2,1,1),Emissions!$A$1:$LI$1),FALSE)</f>
        <v>0</v>
      </c>
      <c r="AD764" s="361">
        <f>+VLOOKUP($E764,Emissions!$1:$1048576,MATCH(DATE(AD$2,1,1),Emissions!$A$1:$LI$1),FALSE)</f>
        <v>0</v>
      </c>
      <c r="AE764" s="361">
        <f>+VLOOKUP($E764,Emissions!$1:$1048576,MATCH(DATE(AE$2,1,1),Emissions!$A$1:$LI$1),FALSE)</f>
        <v>0</v>
      </c>
      <c r="AF764" s="361">
        <f>+VLOOKUP($E764,Emissions!$1:$1048576,MATCH(DATE(AF$2,1,1),Emissions!$A$1:$LI$1),FALSE)</f>
        <v>0</v>
      </c>
      <c r="AG764" s="361">
        <f>+VLOOKUP($E764,Emissions!$1:$1048576,MATCH(DATE(AG$2,1,1),Emissions!$A$1:$LI$1),FALSE)</f>
        <v>0</v>
      </c>
      <c r="AH764" s="361">
        <f>+VLOOKUP($E764,Emissions!$1:$1048576,MATCH(DATE(AH$2,1,1),Emissions!$A$1:$LI$1),FALSE)</f>
        <v>0</v>
      </c>
      <c r="AI764" s="361">
        <f>+VLOOKUP($E764,Emissions!$1:$1048576,MATCH(DATE(AI$2,1,1),Emissions!$A$1:$LI$1),FALSE)</f>
        <v>0</v>
      </c>
      <c r="AJ764" s="361">
        <f>+VLOOKUP($E764,Emissions!$1:$1048576,MATCH(DATE(AJ$2,1,1),Emissions!$A$1:$LI$1),FALSE)</f>
        <v>0</v>
      </c>
      <c r="AK764" s="361">
        <f>+VLOOKUP($E764,Emissions!$1:$1048576,MATCH(DATE(AK$2,1,1),Emissions!$A$1:$LI$1),FALSE)</f>
        <v>0</v>
      </c>
      <c r="AL764" s="361">
        <f>+VLOOKUP($E764,Emissions!$1:$1048576,MATCH(DATE(AL$2,1,1),Emissions!$A$1:$LI$1),FALSE)</f>
        <v>0</v>
      </c>
      <c r="AM764" s="361">
        <f>+VLOOKUP($E764,Emissions!$1:$1048576,MATCH(DATE(AM$2,1,1),Emissions!$A$1:$LI$1),FALSE)</f>
        <v>0</v>
      </c>
      <c r="AN764" s="361">
        <f>+VLOOKUP($E764,Emissions!$1:$1048576,MATCH(DATE(AN$2,1,1),Emissions!$A$1:$LI$1),FALSE)</f>
        <v>0</v>
      </c>
      <c r="AO764" s="361">
        <f>+VLOOKUP($E764,Emissions!$1:$1048576,MATCH(DATE(AO$2,1,1),Emissions!$A$1:$LI$1),FALSE)</f>
        <v>0</v>
      </c>
    </row>
    <row r="765" spans="1:41" ht="15" customHeight="1" x14ac:dyDescent="0.35">
      <c r="A765" s="411"/>
      <c r="B765" s="170"/>
      <c r="C765" s="138" t="s">
        <v>460</v>
      </c>
      <c r="D765" s="114" t="s">
        <v>2746</v>
      </c>
      <c r="E765" s="50" t="s">
        <v>2853</v>
      </c>
      <c r="F765" s="361">
        <f>+VLOOKUP($E765,Emissions!$1:$1048576,MATCH(DATE(F$2,1,1),Emissions!$A$1:$LI$1),FALSE)</f>
        <v>0</v>
      </c>
      <c r="G765" s="361">
        <f>+VLOOKUP($E765,Emissions!$1:$1048576,MATCH(DATE(G$2,1,1),Emissions!$A$1:$LI$1),FALSE)</f>
        <v>0</v>
      </c>
      <c r="H765" s="361">
        <f>+VLOOKUP($E765,Emissions!$1:$1048576,MATCH(DATE(H$2,1,1),Emissions!$A$1:$LI$1),FALSE)</f>
        <v>0</v>
      </c>
      <c r="I765" s="361">
        <f>+VLOOKUP($E765,Emissions!$1:$1048576,MATCH(DATE(I$2,1,1),Emissions!$A$1:$LI$1),FALSE)</f>
        <v>0</v>
      </c>
      <c r="J765" s="361">
        <f>+VLOOKUP($E765,Emissions!$1:$1048576,MATCH(DATE(J$2,1,1),Emissions!$A$1:$LI$1),FALSE)</f>
        <v>0</v>
      </c>
      <c r="K765" s="361">
        <f>+VLOOKUP($E765,Emissions!$1:$1048576,MATCH(DATE(K$2,1,1),Emissions!$A$1:$LI$1),FALSE)</f>
        <v>0</v>
      </c>
      <c r="L765" s="361">
        <f>+VLOOKUP($E765,Emissions!$1:$1048576,MATCH(DATE(L$2,1,1),Emissions!$A$1:$LI$1),FALSE)</f>
        <v>0</v>
      </c>
      <c r="M765" s="361">
        <f>+VLOOKUP($E765,Emissions!$1:$1048576,MATCH(DATE(M$2,1,1),Emissions!$A$1:$LI$1),FALSE)</f>
        <v>0</v>
      </c>
      <c r="N765" s="361">
        <f>+VLOOKUP($E765,Emissions!$1:$1048576,MATCH(DATE(N$2,1,1),Emissions!$A$1:$LI$1),FALSE)</f>
        <v>0</v>
      </c>
      <c r="O765" s="361">
        <f>+VLOOKUP($E765,Emissions!$1:$1048576,MATCH(DATE(O$2,1,1),Emissions!$A$1:$LI$1),FALSE)</f>
        <v>0</v>
      </c>
      <c r="P765" s="361">
        <f>+VLOOKUP($E765,Emissions!$1:$1048576,MATCH(DATE(P$2,1,1),Emissions!$A$1:$LI$1),FALSE)</f>
        <v>0</v>
      </c>
      <c r="Q765" s="361">
        <f>+VLOOKUP($E765,Emissions!$1:$1048576,MATCH(DATE(Q$2,1,1),Emissions!$A$1:$LI$1),FALSE)</f>
        <v>0</v>
      </c>
      <c r="R765" s="361">
        <f>+VLOOKUP($E765,Emissions!$1:$1048576,MATCH(DATE(R$2,1,1),Emissions!$A$1:$LI$1),FALSE)</f>
        <v>0</v>
      </c>
      <c r="S765" s="361">
        <f>+VLOOKUP($E765,Emissions!$1:$1048576,MATCH(DATE(S$2,1,1),Emissions!$A$1:$LI$1),FALSE)</f>
        <v>0</v>
      </c>
      <c r="T765" s="361">
        <f>+VLOOKUP($E765,Emissions!$1:$1048576,MATCH(DATE(T$2,1,1),Emissions!$A$1:$LI$1),FALSE)</f>
        <v>0</v>
      </c>
      <c r="U765" s="361">
        <f>+VLOOKUP($E765,Emissions!$1:$1048576,MATCH(DATE(U$2,1,1),Emissions!$A$1:$LI$1),FALSE)</f>
        <v>0</v>
      </c>
      <c r="V765" s="361">
        <f>+VLOOKUP($E765,Emissions!$1:$1048576,MATCH(DATE(V$2,1,1),Emissions!$A$1:$LI$1),FALSE)</f>
        <v>0</v>
      </c>
      <c r="W765" s="361">
        <f>+VLOOKUP($E765,Emissions!$1:$1048576,MATCH(DATE(W$2,1,1),Emissions!$A$1:$LI$1),FALSE)</f>
        <v>0</v>
      </c>
      <c r="X765" s="361">
        <f>+VLOOKUP($E765,Emissions!$1:$1048576,MATCH(DATE(X$2,1,1),Emissions!$A$1:$LI$1),FALSE)</f>
        <v>0</v>
      </c>
      <c r="Y765" s="361">
        <f>+VLOOKUP($E765,Emissions!$1:$1048576,MATCH(DATE(Y$2,1,1),Emissions!$A$1:$LI$1),FALSE)</f>
        <v>0</v>
      </c>
      <c r="Z765" s="361">
        <f>+VLOOKUP($E765,Emissions!$1:$1048576,MATCH(DATE(Z$2,1,1),Emissions!$A$1:$LI$1),FALSE)</f>
        <v>0</v>
      </c>
      <c r="AA765" s="361">
        <f>+VLOOKUP($E765,Emissions!$1:$1048576,MATCH(DATE(AA$2,1,1),Emissions!$A$1:$LI$1),FALSE)</f>
        <v>0</v>
      </c>
      <c r="AB765" s="361">
        <f>+VLOOKUP($E765,Emissions!$1:$1048576,MATCH(DATE(AB$2,1,1),Emissions!$A$1:$LI$1),FALSE)</f>
        <v>0</v>
      </c>
      <c r="AC765" s="361">
        <f>+VLOOKUP($E765,Emissions!$1:$1048576,MATCH(DATE(AC$2,1,1),Emissions!$A$1:$LI$1),FALSE)</f>
        <v>0</v>
      </c>
      <c r="AD765" s="361">
        <f>+VLOOKUP($E765,Emissions!$1:$1048576,MATCH(DATE(AD$2,1,1),Emissions!$A$1:$LI$1),FALSE)</f>
        <v>0</v>
      </c>
      <c r="AE765" s="361">
        <f>+VLOOKUP($E765,Emissions!$1:$1048576,MATCH(DATE(AE$2,1,1),Emissions!$A$1:$LI$1),FALSE)</f>
        <v>0</v>
      </c>
      <c r="AF765" s="361">
        <f>+VLOOKUP($E765,Emissions!$1:$1048576,MATCH(DATE(AF$2,1,1),Emissions!$A$1:$LI$1),FALSE)</f>
        <v>0</v>
      </c>
      <c r="AG765" s="361">
        <f>+VLOOKUP($E765,Emissions!$1:$1048576,MATCH(DATE(AG$2,1,1),Emissions!$A$1:$LI$1),FALSE)</f>
        <v>0</v>
      </c>
      <c r="AH765" s="361">
        <f>+VLOOKUP($E765,Emissions!$1:$1048576,MATCH(DATE(AH$2,1,1),Emissions!$A$1:$LI$1),FALSE)</f>
        <v>0</v>
      </c>
      <c r="AI765" s="361">
        <f>+VLOOKUP($E765,Emissions!$1:$1048576,MATCH(DATE(AI$2,1,1),Emissions!$A$1:$LI$1),FALSE)</f>
        <v>0</v>
      </c>
      <c r="AJ765" s="361">
        <f>+VLOOKUP($E765,Emissions!$1:$1048576,MATCH(DATE(AJ$2,1,1),Emissions!$A$1:$LI$1),FALSE)</f>
        <v>0</v>
      </c>
      <c r="AK765" s="361">
        <f>+VLOOKUP($E765,Emissions!$1:$1048576,MATCH(DATE(AK$2,1,1),Emissions!$A$1:$LI$1),FALSE)</f>
        <v>0</v>
      </c>
      <c r="AL765" s="361">
        <f>+VLOOKUP($E765,Emissions!$1:$1048576,MATCH(DATE(AL$2,1,1),Emissions!$A$1:$LI$1),FALSE)</f>
        <v>0</v>
      </c>
      <c r="AM765" s="361">
        <f>+VLOOKUP($E765,Emissions!$1:$1048576,MATCH(DATE(AM$2,1,1),Emissions!$A$1:$LI$1),FALSE)</f>
        <v>0</v>
      </c>
      <c r="AN765" s="361">
        <f>+VLOOKUP($E765,Emissions!$1:$1048576,MATCH(DATE(AN$2,1,1),Emissions!$A$1:$LI$1),FALSE)</f>
        <v>0</v>
      </c>
      <c r="AO765" s="361">
        <f>+VLOOKUP($E765,Emissions!$1:$1048576,MATCH(DATE(AO$2,1,1),Emissions!$A$1:$LI$1),FALSE)</f>
        <v>0</v>
      </c>
    </row>
    <row r="766" spans="1:41" s="92" customFormat="1" ht="15" customHeight="1" x14ac:dyDescent="0.35">
      <c r="A766" s="411"/>
      <c r="B766" s="170"/>
      <c r="C766" s="137" t="s">
        <v>1092</v>
      </c>
      <c r="D766" s="147" t="s">
        <v>2746</v>
      </c>
      <c r="E766" s="136" t="s">
        <v>2854</v>
      </c>
      <c r="F766" s="327">
        <f>+VLOOKUP($E766,Emissions!$1:$1048576,MATCH(DATE(F$2,1,1),Emissions!$A$1:$LI$1),FALSE)</f>
        <v>3.2867368099999998</v>
      </c>
      <c r="G766" s="327">
        <f>+VLOOKUP($E766,Emissions!$1:$1048576,MATCH(DATE(G$2,1,1),Emissions!$A$1:$LI$1),FALSE)</f>
        <v>3.32495838</v>
      </c>
      <c r="H766" s="327">
        <f>+VLOOKUP($E766,Emissions!$1:$1048576,MATCH(DATE(H$2,1,1),Emissions!$A$1:$LI$1),FALSE)</f>
        <v>3.361410078</v>
      </c>
      <c r="I766" s="327">
        <f>+VLOOKUP($E766,Emissions!$1:$1048576,MATCH(DATE(I$2,1,1),Emissions!$A$1:$LI$1),FALSE)</f>
        <v>3.3982743169999998</v>
      </c>
      <c r="J766" s="327">
        <f>+VLOOKUP($E766,Emissions!$1:$1048576,MATCH(DATE(J$2,1,1),Emissions!$A$1:$LI$1),FALSE)</f>
        <v>3.4357183839999998</v>
      </c>
      <c r="K766" s="327">
        <f>+VLOOKUP($E766,Emissions!$1:$1048576,MATCH(DATE(K$2,1,1),Emissions!$A$1:$LI$1),FALSE)</f>
        <v>3.4768639270000001</v>
      </c>
      <c r="L766" s="327">
        <f>+VLOOKUP($E766,Emissions!$1:$1048576,MATCH(DATE(L$2,1,1),Emissions!$A$1:$LI$1),FALSE)</f>
        <v>3.698057479</v>
      </c>
      <c r="M766" s="327">
        <f>+VLOOKUP($E766,Emissions!$1:$1048576,MATCH(DATE(M$2,1,1),Emissions!$A$1:$LI$1),FALSE)</f>
        <v>3.973445844</v>
      </c>
      <c r="N766" s="327">
        <f>+VLOOKUP($E766,Emissions!$1:$1048576,MATCH(DATE(N$2,1,1),Emissions!$A$1:$LI$1),FALSE)</f>
        <v>4.2772992490000004</v>
      </c>
      <c r="O766" s="327">
        <f>+VLOOKUP($E766,Emissions!$1:$1048576,MATCH(DATE(O$2,1,1),Emissions!$A$1:$LI$1),FALSE)</f>
        <v>4.6054339430000004</v>
      </c>
      <c r="P766" s="327">
        <f>+VLOOKUP($E766,Emissions!$1:$1048576,MATCH(DATE(P$2,1,1),Emissions!$A$1:$LI$1),FALSE)</f>
        <v>4.9589550190000002</v>
      </c>
      <c r="Q766" s="327">
        <f>+VLOOKUP($E766,Emissions!$1:$1048576,MATCH(DATE(Q$2,1,1),Emissions!$A$1:$LI$1),FALSE)</f>
        <v>5.2577371040000003</v>
      </c>
      <c r="R766" s="327">
        <f>+VLOOKUP($E766,Emissions!$1:$1048576,MATCH(DATE(R$2,1,1),Emissions!$A$1:$LI$1),FALSE)</f>
        <v>5.551909126</v>
      </c>
      <c r="S766" s="327">
        <f>+VLOOKUP($E766,Emissions!$1:$1048576,MATCH(DATE(S$2,1,1),Emissions!$A$1:$LI$1),FALSE)</f>
        <v>5.8645375660000001</v>
      </c>
      <c r="T766" s="327">
        <f>+VLOOKUP($E766,Emissions!$1:$1048576,MATCH(DATE(T$2,1,1),Emissions!$A$1:$LI$1),FALSE)</f>
        <v>6.2043333269999996</v>
      </c>
      <c r="U766" s="327">
        <f>+VLOOKUP($E766,Emissions!$1:$1048576,MATCH(DATE(U$2,1,1),Emissions!$A$1:$LI$1),FALSE)</f>
        <v>6.5758147329999996</v>
      </c>
      <c r="V766" s="327">
        <f>+VLOOKUP($E766,Emissions!$1:$1048576,MATCH(DATE(V$2,1,1),Emissions!$A$1:$LI$1),FALSE)</f>
        <v>7.0470863149999996</v>
      </c>
      <c r="W766" s="327">
        <f>+VLOOKUP($E766,Emissions!$1:$1048576,MATCH(DATE(W$2,1,1),Emissions!$A$1:$LI$1),FALSE)</f>
        <v>7.5720407239999998</v>
      </c>
      <c r="X766" s="327">
        <f>+VLOOKUP($E766,Emissions!$1:$1048576,MATCH(DATE(X$2,1,1),Emissions!$A$1:$LI$1),FALSE)</f>
        <v>8.1411971790000006</v>
      </c>
      <c r="Y766" s="327">
        <f>+VLOOKUP($E766,Emissions!$1:$1048576,MATCH(DATE(Y$2,1,1),Emissions!$A$1:$LI$1),FALSE)</f>
        <v>8.7531744339999999</v>
      </c>
      <c r="Z766" s="327">
        <f>+VLOOKUP($E766,Emissions!$1:$1048576,MATCH(DATE(Z$2,1,1),Emissions!$A$1:$LI$1),FALSE)</f>
        <v>9.4081007949999993</v>
      </c>
      <c r="AA766" s="327">
        <f>+VLOOKUP($E766,Emissions!$1:$1048576,MATCH(DATE(AA$2,1,1),Emissions!$A$1:$LI$1),FALSE)</f>
        <v>10.109916399999999</v>
      </c>
      <c r="AB766" s="327">
        <f>+VLOOKUP($E766,Emissions!$1:$1048576,MATCH(DATE(AB$2,1,1),Emissions!$A$1:$LI$1),FALSE)</f>
        <v>10.86788187</v>
      </c>
      <c r="AC766" s="327">
        <f>+VLOOKUP($E766,Emissions!$1:$1048576,MATCH(DATE(AC$2,1,1),Emissions!$A$1:$LI$1),FALSE)</f>
        <v>11.692615010000001</v>
      </c>
      <c r="AD766" s="327">
        <f>+VLOOKUP($E766,Emissions!$1:$1048576,MATCH(DATE(AD$2,1,1),Emissions!$A$1:$LI$1),FALSE)</f>
        <v>12.5954827</v>
      </c>
      <c r="AE766" s="327">
        <f>+VLOOKUP($E766,Emissions!$1:$1048576,MATCH(DATE(AE$2,1,1),Emissions!$A$1:$LI$1),FALSE)</f>
        <v>13.584279499999999</v>
      </c>
      <c r="AF766" s="327">
        <f>+VLOOKUP($E766,Emissions!$1:$1048576,MATCH(DATE(AF$2,1,1),Emissions!$A$1:$LI$1),FALSE)</f>
        <v>13.94984936</v>
      </c>
      <c r="AG766" s="327">
        <f>+VLOOKUP($E766,Emissions!$1:$1048576,MATCH(DATE(AG$2,1,1),Emissions!$A$1:$LI$1),FALSE)</f>
        <v>14.14584595</v>
      </c>
      <c r="AH766" s="327">
        <f>+VLOOKUP($E766,Emissions!$1:$1048576,MATCH(DATE(AH$2,1,1),Emissions!$A$1:$LI$1),FALSE)</f>
        <v>14.33551997</v>
      </c>
      <c r="AI766" s="327">
        <f>+VLOOKUP($E766,Emissions!$1:$1048576,MATCH(DATE(AI$2,1,1),Emissions!$A$1:$LI$1),FALSE)</f>
        <v>14.558651230000001</v>
      </c>
      <c r="AJ766" s="327">
        <f>+VLOOKUP($E766,Emissions!$1:$1048576,MATCH(DATE(AJ$2,1,1),Emissions!$A$1:$LI$1),FALSE)</f>
        <v>14.81591459</v>
      </c>
      <c r="AK766" s="327">
        <f>+VLOOKUP($E766,Emissions!$1:$1048576,MATCH(DATE(AK$2,1,1),Emissions!$A$1:$LI$1),FALSE)</f>
        <v>15.09817002</v>
      </c>
      <c r="AL766" s="327">
        <f>+VLOOKUP($E766,Emissions!$1:$1048576,MATCH(DATE(AL$2,1,1),Emissions!$A$1:$LI$1),FALSE)</f>
        <v>15.399269370000001</v>
      </c>
      <c r="AM766" s="327">
        <f>+VLOOKUP($E766,Emissions!$1:$1048576,MATCH(DATE(AM$2,1,1),Emissions!$A$1:$LI$1),FALSE)</f>
        <v>15.71405884</v>
      </c>
      <c r="AN766" s="327">
        <f>+VLOOKUP($E766,Emissions!$1:$1048576,MATCH(DATE(AN$2,1,1),Emissions!$A$1:$LI$1),FALSE)</f>
        <v>16.037835940000001</v>
      </c>
      <c r="AO766" s="327">
        <f>+VLOOKUP($E766,Emissions!$1:$1048576,MATCH(DATE(AO$2,1,1),Emissions!$A$1:$LI$1),FALSE)</f>
        <v>16.366279209999998</v>
      </c>
    </row>
    <row r="767" spans="1:41" ht="15" customHeight="1" x14ac:dyDescent="0.35">
      <c r="A767" s="411"/>
      <c r="B767" s="170"/>
      <c r="C767" s="138" t="s">
        <v>463</v>
      </c>
      <c r="D767" s="114" t="s">
        <v>2746</v>
      </c>
      <c r="E767" s="50" t="s">
        <v>2855</v>
      </c>
      <c r="F767" s="361">
        <f>+VLOOKUP($E767,Emissions!$1:$1048576,MATCH(DATE(F$2,1,1),Emissions!$A$1:$LI$1),FALSE)</f>
        <v>0</v>
      </c>
      <c r="G767" s="361">
        <f>+VLOOKUP($E767,Emissions!$1:$1048576,MATCH(DATE(G$2,1,1),Emissions!$A$1:$LI$1),FALSE)</f>
        <v>0</v>
      </c>
      <c r="H767" s="361">
        <f>+VLOOKUP($E767,Emissions!$1:$1048576,MATCH(DATE(H$2,1,1),Emissions!$A$1:$LI$1),FALSE)</f>
        <v>0</v>
      </c>
      <c r="I767" s="361">
        <f>+VLOOKUP($E767,Emissions!$1:$1048576,MATCH(DATE(I$2,1,1),Emissions!$A$1:$LI$1),FALSE)</f>
        <v>0</v>
      </c>
      <c r="J767" s="361">
        <f>+VLOOKUP($E767,Emissions!$1:$1048576,MATCH(DATE(J$2,1,1),Emissions!$A$1:$LI$1),FALSE)</f>
        <v>0</v>
      </c>
      <c r="K767" s="361">
        <f>+VLOOKUP($E767,Emissions!$1:$1048576,MATCH(DATE(K$2,1,1),Emissions!$A$1:$LI$1),FALSE)</f>
        <v>0</v>
      </c>
      <c r="L767" s="361">
        <f>+VLOOKUP($E767,Emissions!$1:$1048576,MATCH(DATE(L$2,1,1),Emissions!$A$1:$LI$1),FALSE)</f>
        <v>0</v>
      </c>
      <c r="M767" s="361">
        <f>+VLOOKUP($E767,Emissions!$1:$1048576,MATCH(DATE(M$2,1,1),Emissions!$A$1:$LI$1),FALSE)</f>
        <v>0</v>
      </c>
      <c r="N767" s="361">
        <f>+VLOOKUP($E767,Emissions!$1:$1048576,MATCH(DATE(N$2,1,1),Emissions!$A$1:$LI$1),FALSE)</f>
        <v>0</v>
      </c>
      <c r="O767" s="361">
        <f>+VLOOKUP($E767,Emissions!$1:$1048576,MATCH(DATE(O$2,1,1),Emissions!$A$1:$LI$1),FALSE)</f>
        <v>0</v>
      </c>
      <c r="P767" s="361">
        <f>+VLOOKUP($E767,Emissions!$1:$1048576,MATCH(DATE(P$2,1,1),Emissions!$A$1:$LI$1),FALSE)</f>
        <v>0</v>
      </c>
      <c r="Q767" s="361">
        <f>+VLOOKUP($E767,Emissions!$1:$1048576,MATCH(DATE(Q$2,1,1),Emissions!$A$1:$LI$1),FALSE)</f>
        <v>0</v>
      </c>
      <c r="R767" s="361">
        <f>+VLOOKUP($E767,Emissions!$1:$1048576,MATCH(DATE(R$2,1,1),Emissions!$A$1:$LI$1),FALSE)</f>
        <v>0</v>
      </c>
      <c r="S767" s="361">
        <f>+VLOOKUP($E767,Emissions!$1:$1048576,MATCH(DATE(S$2,1,1),Emissions!$A$1:$LI$1),FALSE)</f>
        <v>0</v>
      </c>
      <c r="T767" s="361">
        <f>+VLOOKUP($E767,Emissions!$1:$1048576,MATCH(DATE(T$2,1,1),Emissions!$A$1:$LI$1),FALSE)</f>
        <v>0</v>
      </c>
      <c r="U767" s="361">
        <f>+VLOOKUP($E767,Emissions!$1:$1048576,MATCH(DATE(U$2,1,1),Emissions!$A$1:$LI$1),FALSE)</f>
        <v>0</v>
      </c>
      <c r="V767" s="361">
        <f>+VLOOKUP($E767,Emissions!$1:$1048576,MATCH(DATE(V$2,1,1),Emissions!$A$1:$LI$1),FALSE)</f>
        <v>0</v>
      </c>
      <c r="W767" s="361">
        <f>+VLOOKUP($E767,Emissions!$1:$1048576,MATCH(DATE(W$2,1,1),Emissions!$A$1:$LI$1),FALSE)</f>
        <v>0</v>
      </c>
      <c r="X767" s="361">
        <f>+VLOOKUP($E767,Emissions!$1:$1048576,MATCH(DATE(X$2,1,1),Emissions!$A$1:$LI$1),FALSE)</f>
        <v>0</v>
      </c>
      <c r="Y767" s="361">
        <f>+VLOOKUP($E767,Emissions!$1:$1048576,MATCH(DATE(Y$2,1,1),Emissions!$A$1:$LI$1),FALSE)</f>
        <v>0</v>
      </c>
      <c r="Z767" s="361">
        <f>+VLOOKUP($E767,Emissions!$1:$1048576,MATCH(DATE(Z$2,1,1),Emissions!$A$1:$LI$1),FALSE)</f>
        <v>0</v>
      </c>
      <c r="AA767" s="361">
        <f>+VLOOKUP($E767,Emissions!$1:$1048576,MATCH(DATE(AA$2,1,1),Emissions!$A$1:$LI$1),FALSE)</f>
        <v>0</v>
      </c>
      <c r="AB767" s="361">
        <f>+VLOOKUP($E767,Emissions!$1:$1048576,MATCH(DATE(AB$2,1,1),Emissions!$A$1:$LI$1),FALSE)</f>
        <v>0</v>
      </c>
      <c r="AC767" s="361">
        <f>+VLOOKUP($E767,Emissions!$1:$1048576,MATCH(DATE(AC$2,1,1),Emissions!$A$1:$LI$1),FALSE)</f>
        <v>0</v>
      </c>
      <c r="AD767" s="361">
        <f>+VLOOKUP($E767,Emissions!$1:$1048576,MATCH(DATE(AD$2,1,1),Emissions!$A$1:$LI$1),FALSE)</f>
        <v>0</v>
      </c>
      <c r="AE767" s="361">
        <f>+VLOOKUP($E767,Emissions!$1:$1048576,MATCH(DATE(AE$2,1,1),Emissions!$A$1:$LI$1),FALSE)</f>
        <v>0</v>
      </c>
      <c r="AF767" s="361">
        <f>+VLOOKUP($E767,Emissions!$1:$1048576,MATCH(DATE(AF$2,1,1),Emissions!$A$1:$LI$1),FALSE)</f>
        <v>0</v>
      </c>
      <c r="AG767" s="361">
        <f>+VLOOKUP($E767,Emissions!$1:$1048576,MATCH(DATE(AG$2,1,1),Emissions!$A$1:$LI$1),FALSE)</f>
        <v>0</v>
      </c>
      <c r="AH767" s="361">
        <f>+VLOOKUP($E767,Emissions!$1:$1048576,MATCH(DATE(AH$2,1,1),Emissions!$A$1:$LI$1),FALSE)</f>
        <v>0</v>
      </c>
      <c r="AI767" s="361">
        <f>+VLOOKUP($E767,Emissions!$1:$1048576,MATCH(DATE(AI$2,1,1),Emissions!$A$1:$LI$1),FALSE)</f>
        <v>0</v>
      </c>
      <c r="AJ767" s="361">
        <f>+VLOOKUP($E767,Emissions!$1:$1048576,MATCH(DATE(AJ$2,1,1),Emissions!$A$1:$LI$1),FALSE)</f>
        <v>0</v>
      </c>
      <c r="AK767" s="361">
        <f>+VLOOKUP($E767,Emissions!$1:$1048576,MATCH(DATE(AK$2,1,1),Emissions!$A$1:$LI$1),FALSE)</f>
        <v>0</v>
      </c>
      <c r="AL767" s="361">
        <f>+VLOOKUP($E767,Emissions!$1:$1048576,MATCH(DATE(AL$2,1,1),Emissions!$A$1:$LI$1),FALSE)</f>
        <v>0</v>
      </c>
      <c r="AM767" s="361">
        <f>+VLOOKUP($E767,Emissions!$1:$1048576,MATCH(DATE(AM$2,1,1),Emissions!$A$1:$LI$1),FALSE)</f>
        <v>0</v>
      </c>
      <c r="AN767" s="361">
        <f>+VLOOKUP($E767,Emissions!$1:$1048576,MATCH(DATE(AN$2,1,1),Emissions!$A$1:$LI$1),FALSE)</f>
        <v>0</v>
      </c>
      <c r="AO767" s="361">
        <f>+VLOOKUP($E767,Emissions!$1:$1048576,MATCH(DATE(AO$2,1,1),Emissions!$A$1:$LI$1),FALSE)</f>
        <v>0</v>
      </c>
    </row>
    <row r="768" spans="1:41" ht="15" customHeight="1" x14ac:dyDescent="0.35">
      <c r="A768" s="411"/>
      <c r="B768" s="170"/>
      <c r="C768" s="138" t="s">
        <v>464</v>
      </c>
      <c r="D768" s="114" t="s">
        <v>2746</v>
      </c>
      <c r="E768" s="50" t="s">
        <v>2856</v>
      </c>
      <c r="F768" s="361">
        <f>+VLOOKUP($E768,Emissions!$1:$1048576,MATCH(DATE(F$2,1,1),Emissions!$A$1:$LI$1),FALSE)</f>
        <v>0.149144312</v>
      </c>
      <c r="G768" s="361">
        <f>+VLOOKUP($E768,Emissions!$1:$1048576,MATCH(DATE(G$2,1,1),Emissions!$A$1:$LI$1),FALSE)</f>
        <v>0.15164257319999999</v>
      </c>
      <c r="H768" s="361">
        <f>+VLOOKUP($E768,Emissions!$1:$1048576,MATCH(DATE(H$2,1,1),Emissions!$A$1:$LI$1),FALSE)</f>
        <v>0.15407629510000001</v>
      </c>
      <c r="I768" s="361">
        <f>+VLOOKUP($E768,Emissions!$1:$1048576,MATCH(DATE(I$2,1,1),Emissions!$A$1:$LI$1),FALSE)</f>
        <v>0.1567413081</v>
      </c>
      <c r="J768" s="361">
        <f>+VLOOKUP($E768,Emissions!$1:$1048576,MATCH(DATE(J$2,1,1),Emissions!$A$1:$LI$1),FALSE)</f>
        <v>0.1591055116</v>
      </c>
      <c r="K768" s="361">
        <f>+VLOOKUP($E768,Emissions!$1:$1048576,MATCH(DATE(K$2,1,1),Emissions!$A$1:$LI$1),FALSE)</f>
        <v>0.16138810070000001</v>
      </c>
      <c r="L768" s="361">
        <f>+VLOOKUP($E768,Emissions!$1:$1048576,MATCH(DATE(L$2,1,1),Emissions!$A$1:$LI$1),FALSE)</f>
        <v>0.14220292339999999</v>
      </c>
      <c r="M768" s="361">
        <f>+VLOOKUP($E768,Emissions!$1:$1048576,MATCH(DATE(M$2,1,1),Emissions!$A$1:$LI$1),FALSE)</f>
        <v>0.1201060976</v>
      </c>
      <c r="N768" s="361">
        <f>+VLOOKUP($E768,Emissions!$1:$1048576,MATCH(DATE(N$2,1,1),Emissions!$A$1:$LI$1),FALSE)</f>
        <v>9.5671097900000002E-2</v>
      </c>
      <c r="O768" s="361">
        <f>+VLOOKUP($E768,Emissions!$1:$1048576,MATCH(DATE(O$2,1,1),Emissions!$A$1:$LI$1),FALSE)</f>
        <v>6.8174825800000005E-2</v>
      </c>
      <c r="P768" s="361">
        <f>+VLOOKUP($E768,Emissions!$1:$1048576,MATCH(DATE(P$2,1,1),Emissions!$A$1:$LI$1),FALSE)</f>
        <v>3.67771956E-2</v>
      </c>
      <c r="Q768" s="361">
        <f>+VLOOKUP($E768,Emissions!$1:$1048576,MATCH(DATE(Q$2,1,1),Emissions!$A$1:$LI$1),FALSE)</f>
        <v>3.6088463100000003E-2</v>
      </c>
      <c r="R768" s="361">
        <f>+VLOOKUP($E768,Emissions!$1:$1048576,MATCH(DATE(R$2,1,1),Emissions!$A$1:$LI$1),FALSE)</f>
        <v>3.7476825200000001E-2</v>
      </c>
      <c r="S768" s="361">
        <f>+VLOOKUP($E768,Emissions!$1:$1048576,MATCH(DATE(S$2,1,1),Emissions!$A$1:$LI$1),FALSE)</f>
        <v>3.89105348E-2</v>
      </c>
      <c r="T768" s="361">
        <f>+VLOOKUP($E768,Emissions!$1:$1048576,MATCH(DATE(T$2,1,1),Emissions!$A$1:$LI$1),FALSE)</f>
        <v>4.0227096499999997E-2</v>
      </c>
      <c r="U768" s="361">
        <f>+VLOOKUP($E768,Emissions!$1:$1048576,MATCH(DATE(U$2,1,1),Emissions!$A$1:$LI$1),FALSE)</f>
        <v>4.1447759600000002E-2</v>
      </c>
      <c r="V768" s="361">
        <f>+VLOOKUP($E768,Emissions!$1:$1048576,MATCH(DATE(V$2,1,1),Emissions!$A$1:$LI$1),FALSE)</f>
        <v>2.8431423599999998E-2</v>
      </c>
      <c r="W768" s="361">
        <f>+VLOOKUP($E768,Emissions!$1:$1048576,MATCH(DATE(W$2,1,1),Emissions!$A$1:$LI$1),FALSE)</f>
        <v>1.8661446799999998E-2</v>
      </c>
      <c r="X768" s="361">
        <f>+VLOOKUP($E768,Emissions!$1:$1048576,MATCH(DATE(X$2,1,1),Emissions!$A$1:$LI$1),FALSE)</f>
        <v>1.22079402E-2</v>
      </c>
      <c r="Y768" s="361">
        <f>+VLOOKUP($E768,Emissions!$1:$1048576,MATCH(DATE(Y$2,1,1),Emissions!$A$1:$LI$1),FALSE)</f>
        <v>7.99392409E-3</v>
      </c>
      <c r="Z768" s="361">
        <f>+VLOOKUP($E768,Emissions!$1:$1048576,MATCH(DATE(Z$2,1,1),Emissions!$A$1:$LI$1),FALSE)</f>
        <v>5.2414734499999999E-3</v>
      </c>
      <c r="AA768" s="361">
        <f>+VLOOKUP($E768,Emissions!$1:$1048576,MATCH(DATE(AA$2,1,1),Emissions!$A$1:$LI$1),FALSE)</f>
        <v>3.4405467300000002E-3</v>
      </c>
      <c r="AB768" s="361">
        <f>+VLOOKUP($E768,Emissions!$1:$1048576,MATCH(DATE(AB$2,1,1),Emissions!$A$1:$LI$1),FALSE)</f>
        <v>2.2741592900000001E-3</v>
      </c>
      <c r="AC768" s="361">
        <f>+VLOOKUP($E768,Emissions!$1:$1048576,MATCH(DATE(AC$2,1,1),Emissions!$A$1:$LI$1),FALSE)</f>
        <v>1.5084166299999999E-3</v>
      </c>
      <c r="AD768" s="361">
        <f>+VLOOKUP($E768,Emissions!$1:$1048576,MATCH(DATE(AD$2,1,1),Emissions!$A$1:$LI$1),FALSE)</f>
        <v>1.0030953300000001E-3</v>
      </c>
      <c r="AE768" s="361">
        <f>+VLOOKUP($E768,Emissions!$1:$1048576,MATCH(DATE(AE$2,1,1),Emissions!$A$1:$LI$1),FALSE)</f>
        <v>6.6857238099999998E-4</v>
      </c>
      <c r="AF768" s="361">
        <f>+VLOOKUP($E768,Emissions!$1:$1048576,MATCH(DATE(AF$2,1,1),Emissions!$A$1:$LI$1),FALSE)</f>
        <v>6.6199742400000004E-4</v>
      </c>
      <c r="AG768" s="361">
        <f>+VLOOKUP($E768,Emissions!$1:$1048576,MATCH(DATE(AG$2,1,1),Emissions!$A$1:$LI$1),FALSE)</f>
        <v>6.7733447999999996E-4</v>
      </c>
      <c r="AH768" s="361">
        <f>+VLOOKUP($E768,Emissions!$1:$1048576,MATCH(DATE(AH$2,1,1),Emissions!$A$1:$LI$1),FALSE)</f>
        <v>6.9370499000000001E-4</v>
      </c>
      <c r="AI768" s="361">
        <f>+VLOOKUP($E768,Emissions!$1:$1048576,MATCH(DATE(AI$2,1,1),Emissions!$A$1:$LI$1),FALSE)</f>
        <v>7.1041991100000005E-4</v>
      </c>
      <c r="AJ768" s="361">
        <f>+VLOOKUP($E768,Emissions!$1:$1048576,MATCH(DATE(AJ$2,1,1),Emissions!$A$1:$LI$1),FALSE)</f>
        <v>7.2766682200000004E-4</v>
      </c>
      <c r="AK768" s="361">
        <f>+VLOOKUP($E768,Emissions!$1:$1048576,MATCH(DATE(AK$2,1,1),Emissions!$A$1:$LI$1),FALSE)</f>
        <v>7.4523460899999995E-4</v>
      </c>
      <c r="AL768" s="361">
        <f>+VLOOKUP($E768,Emissions!$1:$1048576,MATCH(DATE(AL$2,1,1),Emissions!$A$1:$LI$1),FALSE)</f>
        <v>7.6308103099999997E-4</v>
      </c>
      <c r="AM768" s="361">
        <f>+VLOOKUP($E768,Emissions!$1:$1048576,MATCH(DATE(AM$2,1,1),Emissions!$A$1:$LI$1),FALSE)</f>
        <v>7.8114164599999997E-4</v>
      </c>
      <c r="AN768" s="361">
        <f>+VLOOKUP($E768,Emissions!$1:$1048576,MATCH(DATE(AN$2,1,1),Emissions!$A$1:$LI$1),FALSE)</f>
        <v>7.9931875600000005E-4</v>
      </c>
      <c r="AO768" s="361">
        <f>+VLOOKUP($E768,Emissions!$1:$1048576,MATCH(DATE(AO$2,1,1),Emissions!$A$1:$LI$1),FALSE)</f>
        <v>8.1749280000000001E-4</v>
      </c>
    </row>
    <row r="769" spans="1:41" ht="15" customHeight="1" x14ac:dyDescent="0.35">
      <c r="A769" s="411"/>
      <c r="B769" s="170"/>
      <c r="C769" s="138" t="s">
        <v>465</v>
      </c>
      <c r="D769" s="114" t="s">
        <v>2746</v>
      </c>
      <c r="E769" s="50" t="s">
        <v>2857</v>
      </c>
      <c r="F769" s="361">
        <f>+VLOOKUP($E769,Emissions!$1:$1048576,MATCH(DATE(F$2,1,1),Emissions!$A$1:$LI$1),FALSE)</f>
        <v>0</v>
      </c>
      <c r="G769" s="361">
        <f>+VLOOKUP($E769,Emissions!$1:$1048576,MATCH(DATE(G$2,1,1),Emissions!$A$1:$LI$1),FALSE)</f>
        <v>0</v>
      </c>
      <c r="H769" s="361">
        <f>+VLOOKUP($E769,Emissions!$1:$1048576,MATCH(DATE(H$2,1,1),Emissions!$A$1:$LI$1),FALSE)</f>
        <v>0</v>
      </c>
      <c r="I769" s="361">
        <f>+VLOOKUP($E769,Emissions!$1:$1048576,MATCH(DATE(I$2,1,1),Emissions!$A$1:$LI$1),FALSE)</f>
        <v>0</v>
      </c>
      <c r="J769" s="361">
        <f>+VLOOKUP($E769,Emissions!$1:$1048576,MATCH(DATE(J$2,1,1),Emissions!$A$1:$LI$1),FALSE)</f>
        <v>0</v>
      </c>
      <c r="K769" s="361">
        <f>+VLOOKUP($E769,Emissions!$1:$1048576,MATCH(DATE(K$2,1,1),Emissions!$A$1:$LI$1),FALSE)</f>
        <v>0</v>
      </c>
      <c r="L769" s="361">
        <f>+VLOOKUP($E769,Emissions!$1:$1048576,MATCH(DATE(L$2,1,1),Emissions!$A$1:$LI$1),FALSE)</f>
        <v>0</v>
      </c>
      <c r="M769" s="361">
        <f>+VLOOKUP($E769,Emissions!$1:$1048576,MATCH(DATE(M$2,1,1),Emissions!$A$1:$LI$1),FALSE)</f>
        <v>0</v>
      </c>
      <c r="N769" s="361">
        <f>+VLOOKUP($E769,Emissions!$1:$1048576,MATCH(DATE(N$2,1,1),Emissions!$A$1:$LI$1),FALSE)</f>
        <v>0</v>
      </c>
      <c r="O769" s="361">
        <f>+VLOOKUP($E769,Emissions!$1:$1048576,MATCH(DATE(O$2,1,1),Emissions!$A$1:$LI$1),FALSE)</f>
        <v>0</v>
      </c>
      <c r="P769" s="361">
        <f>+VLOOKUP($E769,Emissions!$1:$1048576,MATCH(DATE(P$2,1,1),Emissions!$A$1:$LI$1),FALSE)</f>
        <v>0</v>
      </c>
      <c r="Q769" s="361">
        <f>+VLOOKUP($E769,Emissions!$1:$1048576,MATCH(DATE(Q$2,1,1),Emissions!$A$1:$LI$1),FALSE)</f>
        <v>0</v>
      </c>
      <c r="R769" s="361">
        <f>+VLOOKUP($E769,Emissions!$1:$1048576,MATCH(DATE(R$2,1,1),Emissions!$A$1:$LI$1),FALSE)</f>
        <v>0</v>
      </c>
      <c r="S769" s="361">
        <f>+VLOOKUP($E769,Emissions!$1:$1048576,MATCH(DATE(S$2,1,1),Emissions!$A$1:$LI$1),FALSE)</f>
        <v>0</v>
      </c>
      <c r="T769" s="361">
        <f>+VLOOKUP($E769,Emissions!$1:$1048576,MATCH(DATE(T$2,1,1),Emissions!$A$1:$LI$1),FALSE)</f>
        <v>0</v>
      </c>
      <c r="U769" s="361">
        <f>+VLOOKUP($E769,Emissions!$1:$1048576,MATCH(DATE(U$2,1,1),Emissions!$A$1:$LI$1),FALSE)</f>
        <v>0</v>
      </c>
      <c r="V769" s="361">
        <f>+VLOOKUP($E769,Emissions!$1:$1048576,MATCH(DATE(V$2,1,1),Emissions!$A$1:$LI$1),FALSE)</f>
        <v>0</v>
      </c>
      <c r="W769" s="361">
        <f>+VLOOKUP($E769,Emissions!$1:$1048576,MATCH(DATE(W$2,1,1),Emissions!$A$1:$LI$1),FALSE)</f>
        <v>0</v>
      </c>
      <c r="X769" s="361">
        <f>+VLOOKUP($E769,Emissions!$1:$1048576,MATCH(DATE(X$2,1,1),Emissions!$A$1:$LI$1),FALSE)</f>
        <v>0</v>
      </c>
      <c r="Y769" s="361">
        <f>+VLOOKUP($E769,Emissions!$1:$1048576,MATCH(DATE(Y$2,1,1),Emissions!$A$1:$LI$1),FALSE)</f>
        <v>0</v>
      </c>
      <c r="Z769" s="361">
        <f>+VLOOKUP($E769,Emissions!$1:$1048576,MATCH(DATE(Z$2,1,1),Emissions!$A$1:$LI$1),FALSE)</f>
        <v>0</v>
      </c>
      <c r="AA769" s="361">
        <f>+VLOOKUP($E769,Emissions!$1:$1048576,MATCH(DATE(AA$2,1,1),Emissions!$A$1:$LI$1),FALSE)</f>
        <v>0</v>
      </c>
      <c r="AB769" s="361">
        <f>+VLOOKUP($E769,Emissions!$1:$1048576,MATCH(DATE(AB$2,1,1),Emissions!$A$1:$LI$1),FALSE)</f>
        <v>0</v>
      </c>
      <c r="AC769" s="361">
        <f>+VLOOKUP($E769,Emissions!$1:$1048576,MATCH(DATE(AC$2,1,1),Emissions!$A$1:$LI$1),FALSE)</f>
        <v>0</v>
      </c>
      <c r="AD769" s="361">
        <f>+VLOOKUP($E769,Emissions!$1:$1048576,MATCH(DATE(AD$2,1,1),Emissions!$A$1:$LI$1),FALSE)</f>
        <v>0</v>
      </c>
      <c r="AE769" s="361">
        <f>+VLOOKUP($E769,Emissions!$1:$1048576,MATCH(DATE(AE$2,1,1),Emissions!$A$1:$LI$1),FALSE)</f>
        <v>0</v>
      </c>
      <c r="AF769" s="361">
        <f>+VLOOKUP($E769,Emissions!$1:$1048576,MATCH(DATE(AF$2,1,1),Emissions!$A$1:$LI$1),FALSE)</f>
        <v>0</v>
      </c>
      <c r="AG769" s="361">
        <f>+VLOOKUP($E769,Emissions!$1:$1048576,MATCH(DATE(AG$2,1,1),Emissions!$A$1:$LI$1),FALSE)</f>
        <v>0</v>
      </c>
      <c r="AH769" s="361">
        <f>+VLOOKUP($E769,Emissions!$1:$1048576,MATCH(DATE(AH$2,1,1),Emissions!$A$1:$LI$1),FALSE)</f>
        <v>0</v>
      </c>
      <c r="AI769" s="361">
        <f>+VLOOKUP($E769,Emissions!$1:$1048576,MATCH(DATE(AI$2,1,1),Emissions!$A$1:$LI$1),FALSE)</f>
        <v>0</v>
      </c>
      <c r="AJ769" s="361">
        <f>+VLOOKUP($E769,Emissions!$1:$1048576,MATCH(DATE(AJ$2,1,1),Emissions!$A$1:$LI$1),FALSE)</f>
        <v>0</v>
      </c>
      <c r="AK769" s="361">
        <f>+VLOOKUP($E769,Emissions!$1:$1048576,MATCH(DATE(AK$2,1,1),Emissions!$A$1:$LI$1),FALSE)</f>
        <v>0</v>
      </c>
      <c r="AL769" s="361">
        <f>+VLOOKUP($E769,Emissions!$1:$1048576,MATCH(DATE(AL$2,1,1),Emissions!$A$1:$LI$1),FALSE)</f>
        <v>0</v>
      </c>
      <c r="AM769" s="361">
        <f>+VLOOKUP($E769,Emissions!$1:$1048576,MATCH(DATE(AM$2,1,1),Emissions!$A$1:$LI$1),FALSE)</f>
        <v>0</v>
      </c>
      <c r="AN769" s="361">
        <f>+VLOOKUP($E769,Emissions!$1:$1048576,MATCH(DATE(AN$2,1,1),Emissions!$A$1:$LI$1),FALSE)</f>
        <v>0</v>
      </c>
      <c r="AO769" s="361">
        <f>+VLOOKUP($E769,Emissions!$1:$1048576,MATCH(DATE(AO$2,1,1),Emissions!$A$1:$LI$1),FALSE)</f>
        <v>0</v>
      </c>
    </row>
    <row r="770" spans="1:41" ht="15" customHeight="1" x14ac:dyDescent="0.35">
      <c r="A770" s="411"/>
      <c r="B770" s="170"/>
      <c r="C770" s="138" t="s">
        <v>466</v>
      </c>
      <c r="D770" s="114" t="s">
        <v>2746</v>
      </c>
      <c r="E770" s="50" t="s">
        <v>2858</v>
      </c>
      <c r="F770" s="361">
        <f>+VLOOKUP($E770,Emissions!$1:$1048576,MATCH(DATE(F$2,1,1),Emissions!$A$1:$LI$1),FALSE)</f>
        <v>0</v>
      </c>
      <c r="G770" s="361">
        <f>+VLOOKUP($E770,Emissions!$1:$1048576,MATCH(DATE(G$2,1,1),Emissions!$A$1:$LI$1),FALSE)</f>
        <v>0</v>
      </c>
      <c r="H770" s="361">
        <f>+VLOOKUP($E770,Emissions!$1:$1048576,MATCH(DATE(H$2,1,1),Emissions!$A$1:$LI$1),FALSE)</f>
        <v>0</v>
      </c>
      <c r="I770" s="361">
        <f>+VLOOKUP($E770,Emissions!$1:$1048576,MATCH(DATE(I$2,1,1),Emissions!$A$1:$LI$1),FALSE)</f>
        <v>0</v>
      </c>
      <c r="J770" s="361">
        <f>+VLOOKUP($E770,Emissions!$1:$1048576,MATCH(DATE(J$2,1,1),Emissions!$A$1:$LI$1),FALSE)</f>
        <v>0</v>
      </c>
      <c r="K770" s="361">
        <f>+VLOOKUP($E770,Emissions!$1:$1048576,MATCH(DATE(K$2,1,1),Emissions!$A$1:$LI$1),FALSE)</f>
        <v>0</v>
      </c>
      <c r="L770" s="361">
        <f>+VLOOKUP($E770,Emissions!$1:$1048576,MATCH(DATE(L$2,1,1),Emissions!$A$1:$LI$1),FALSE)</f>
        <v>0</v>
      </c>
      <c r="M770" s="361">
        <f>+VLOOKUP($E770,Emissions!$1:$1048576,MATCH(DATE(M$2,1,1),Emissions!$A$1:$LI$1),FALSE)</f>
        <v>0</v>
      </c>
      <c r="N770" s="361">
        <f>+VLOOKUP($E770,Emissions!$1:$1048576,MATCH(DATE(N$2,1,1),Emissions!$A$1:$LI$1),FALSE)</f>
        <v>0</v>
      </c>
      <c r="O770" s="361">
        <f>+VLOOKUP($E770,Emissions!$1:$1048576,MATCH(DATE(O$2,1,1),Emissions!$A$1:$LI$1),FALSE)</f>
        <v>0</v>
      </c>
      <c r="P770" s="361">
        <f>+VLOOKUP($E770,Emissions!$1:$1048576,MATCH(DATE(P$2,1,1),Emissions!$A$1:$LI$1),FALSE)</f>
        <v>0</v>
      </c>
      <c r="Q770" s="361">
        <f>+VLOOKUP($E770,Emissions!$1:$1048576,MATCH(DATE(Q$2,1,1),Emissions!$A$1:$LI$1),FALSE)</f>
        <v>0</v>
      </c>
      <c r="R770" s="361">
        <f>+VLOOKUP($E770,Emissions!$1:$1048576,MATCH(DATE(R$2,1,1),Emissions!$A$1:$LI$1),FALSE)</f>
        <v>0</v>
      </c>
      <c r="S770" s="361">
        <f>+VLOOKUP($E770,Emissions!$1:$1048576,MATCH(DATE(S$2,1,1),Emissions!$A$1:$LI$1),FALSE)</f>
        <v>0</v>
      </c>
      <c r="T770" s="361">
        <f>+VLOOKUP($E770,Emissions!$1:$1048576,MATCH(DATE(T$2,1,1),Emissions!$A$1:$LI$1),FALSE)</f>
        <v>0</v>
      </c>
      <c r="U770" s="361">
        <f>+VLOOKUP($E770,Emissions!$1:$1048576,MATCH(DATE(U$2,1,1),Emissions!$A$1:$LI$1),FALSE)</f>
        <v>0</v>
      </c>
      <c r="V770" s="361">
        <f>+VLOOKUP($E770,Emissions!$1:$1048576,MATCH(DATE(V$2,1,1),Emissions!$A$1:$LI$1),FALSE)</f>
        <v>0</v>
      </c>
      <c r="W770" s="361">
        <f>+VLOOKUP($E770,Emissions!$1:$1048576,MATCH(DATE(W$2,1,1),Emissions!$A$1:$LI$1),FALSE)</f>
        <v>0</v>
      </c>
      <c r="X770" s="361">
        <f>+VLOOKUP($E770,Emissions!$1:$1048576,MATCH(DATE(X$2,1,1),Emissions!$A$1:$LI$1),FALSE)</f>
        <v>0</v>
      </c>
      <c r="Y770" s="361">
        <f>+VLOOKUP($E770,Emissions!$1:$1048576,MATCH(DATE(Y$2,1,1),Emissions!$A$1:$LI$1),FALSE)</f>
        <v>0</v>
      </c>
      <c r="Z770" s="361">
        <f>+VLOOKUP($E770,Emissions!$1:$1048576,MATCH(DATE(Z$2,1,1),Emissions!$A$1:$LI$1),FALSE)</f>
        <v>0</v>
      </c>
      <c r="AA770" s="361">
        <f>+VLOOKUP($E770,Emissions!$1:$1048576,MATCH(DATE(AA$2,1,1),Emissions!$A$1:$LI$1),FALSE)</f>
        <v>0</v>
      </c>
      <c r="AB770" s="361">
        <f>+VLOOKUP($E770,Emissions!$1:$1048576,MATCH(DATE(AB$2,1,1),Emissions!$A$1:$LI$1),FALSE)</f>
        <v>0</v>
      </c>
      <c r="AC770" s="361">
        <f>+VLOOKUP($E770,Emissions!$1:$1048576,MATCH(DATE(AC$2,1,1),Emissions!$A$1:$LI$1),FALSE)</f>
        <v>0</v>
      </c>
      <c r="AD770" s="361">
        <f>+VLOOKUP($E770,Emissions!$1:$1048576,MATCH(DATE(AD$2,1,1),Emissions!$A$1:$LI$1),FALSE)</f>
        <v>0</v>
      </c>
      <c r="AE770" s="361">
        <f>+VLOOKUP($E770,Emissions!$1:$1048576,MATCH(DATE(AE$2,1,1),Emissions!$A$1:$LI$1),FALSE)</f>
        <v>0</v>
      </c>
      <c r="AF770" s="361">
        <f>+VLOOKUP($E770,Emissions!$1:$1048576,MATCH(DATE(AF$2,1,1),Emissions!$A$1:$LI$1),FALSE)</f>
        <v>0</v>
      </c>
      <c r="AG770" s="361">
        <f>+VLOOKUP($E770,Emissions!$1:$1048576,MATCH(DATE(AG$2,1,1),Emissions!$A$1:$LI$1),FALSE)</f>
        <v>0</v>
      </c>
      <c r="AH770" s="361">
        <f>+VLOOKUP($E770,Emissions!$1:$1048576,MATCH(DATE(AH$2,1,1),Emissions!$A$1:$LI$1),FALSE)</f>
        <v>0</v>
      </c>
      <c r="AI770" s="361">
        <f>+VLOOKUP($E770,Emissions!$1:$1048576,MATCH(DATE(AI$2,1,1),Emissions!$A$1:$LI$1),FALSE)</f>
        <v>0</v>
      </c>
      <c r="AJ770" s="361">
        <f>+VLOOKUP($E770,Emissions!$1:$1048576,MATCH(DATE(AJ$2,1,1),Emissions!$A$1:$LI$1),FALSE)</f>
        <v>0</v>
      </c>
      <c r="AK770" s="361">
        <f>+VLOOKUP($E770,Emissions!$1:$1048576,MATCH(DATE(AK$2,1,1),Emissions!$A$1:$LI$1),FALSE)</f>
        <v>0</v>
      </c>
      <c r="AL770" s="361">
        <f>+VLOOKUP($E770,Emissions!$1:$1048576,MATCH(DATE(AL$2,1,1),Emissions!$A$1:$LI$1),FALSE)</f>
        <v>0</v>
      </c>
      <c r="AM770" s="361">
        <f>+VLOOKUP($E770,Emissions!$1:$1048576,MATCH(DATE(AM$2,1,1),Emissions!$A$1:$LI$1),FALSE)</f>
        <v>0</v>
      </c>
      <c r="AN770" s="361">
        <f>+VLOOKUP($E770,Emissions!$1:$1048576,MATCH(DATE(AN$2,1,1),Emissions!$A$1:$LI$1),FALSE)</f>
        <v>0</v>
      </c>
      <c r="AO770" s="361">
        <f>+VLOOKUP($E770,Emissions!$1:$1048576,MATCH(DATE(AO$2,1,1),Emissions!$A$1:$LI$1),FALSE)</f>
        <v>0</v>
      </c>
    </row>
    <row r="771" spans="1:41" ht="15" customHeight="1" x14ac:dyDescent="0.35">
      <c r="A771" s="411"/>
      <c r="B771" s="170"/>
      <c r="C771" s="138" t="s">
        <v>467</v>
      </c>
      <c r="D771" s="114" t="s">
        <v>2746</v>
      </c>
      <c r="E771" s="50" t="s">
        <v>2859</v>
      </c>
      <c r="F771" s="361">
        <f>+VLOOKUP($E771,Emissions!$1:$1048576,MATCH(DATE(F$2,1,1),Emissions!$A$1:$LI$1),FALSE)</f>
        <v>0</v>
      </c>
      <c r="G771" s="361">
        <f>+VLOOKUP($E771,Emissions!$1:$1048576,MATCH(DATE(G$2,1,1),Emissions!$A$1:$LI$1),FALSE)</f>
        <v>0</v>
      </c>
      <c r="H771" s="361">
        <f>+VLOOKUP($E771,Emissions!$1:$1048576,MATCH(DATE(H$2,1,1),Emissions!$A$1:$LI$1),FALSE)</f>
        <v>0</v>
      </c>
      <c r="I771" s="361">
        <f>+VLOOKUP($E771,Emissions!$1:$1048576,MATCH(DATE(I$2,1,1),Emissions!$A$1:$LI$1),FALSE)</f>
        <v>0</v>
      </c>
      <c r="J771" s="361">
        <f>+VLOOKUP($E771,Emissions!$1:$1048576,MATCH(DATE(J$2,1,1),Emissions!$A$1:$LI$1),FALSE)</f>
        <v>0</v>
      </c>
      <c r="K771" s="361">
        <f>+VLOOKUP($E771,Emissions!$1:$1048576,MATCH(DATE(K$2,1,1),Emissions!$A$1:$LI$1),FALSE)</f>
        <v>0</v>
      </c>
      <c r="L771" s="361">
        <f>+VLOOKUP($E771,Emissions!$1:$1048576,MATCH(DATE(L$2,1,1),Emissions!$A$1:$LI$1),FALSE)</f>
        <v>0</v>
      </c>
      <c r="M771" s="361">
        <f>+VLOOKUP($E771,Emissions!$1:$1048576,MATCH(DATE(M$2,1,1),Emissions!$A$1:$LI$1),FALSE)</f>
        <v>0</v>
      </c>
      <c r="N771" s="361">
        <f>+VLOOKUP($E771,Emissions!$1:$1048576,MATCH(DATE(N$2,1,1),Emissions!$A$1:$LI$1),FALSE)</f>
        <v>0</v>
      </c>
      <c r="O771" s="361">
        <f>+VLOOKUP($E771,Emissions!$1:$1048576,MATCH(DATE(O$2,1,1),Emissions!$A$1:$LI$1),FALSE)</f>
        <v>0</v>
      </c>
      <c r="P771" s="361">
        <f>+VLOOKUP($E771,Emissions!$1:$1048576,MATCH(DATE(P$2,1,1),Emissions!$A$1:$LI$1),FALSE)</f>
        <v>0</v>
      </c>
      <c r="Q771" s="361">
        <f>+VLOOKUP($E771,Emissions!$1:$1048576,MATCH(DATE(Q$2,1,1),Emissions!$A$1:$LI$1),FALSE)</f>
        <v>0</v>
      </c>
      <c r="R771" s="361">
        <f>+VLOOKUP($E771,Emissions!$1:$1048576,MATCH(DATE(R$2,1,1),Emissions!$A$1:$LI$1),FALSE)</f>
        <v>0</v>
      </c>
      <c r="S771" s="361">
        <f>+VLOOKUP($E771,Emissions!$1:$1048576,MATCH(DATE(S$2,1,1),Emissions!$A$1:$LI$1),FALSE)</f>
        <v>0</v>
      </c>
      <c r="T771" s="361">
        <f>+VLOOKUP($E771,Emissions!$1:$1048576,MATCH(DATE(T$2,1,1),Emissions!$A$1:$LI$1),FALSE)</f>
        <v>0</v>
      </c>
      <c r="U771" s="361">
        <f>+VLOOKUP($E771,Emissions!$1:$1048576,MATCH(DATE(U$2,1,1),Emissions!$A$1:$LI$1),FALSE)</f>
        <v>0</v>
      </c>
      <c r="V771" s="361">
        <f>+VLOOKUP($E771,Emissions!$1:$1048576,MATCH(DATE(V$2,1,1),Emissions!$A$1:$LI$1),FALSE)</f>
        <v>0</v>
      </c>
      <c r="W771" s="361">
        <f>+VLOOKUP($E771,Emissions!$1:$1048576,MATCH(DATE(W$2,1,1),Emissions!$A$1:$LI$1),FALSE)</f>
        <v>0</v>
      </c>
      <c r="X771" s="361">
        <f>+VLOOKUP($E771,Emissions!$1:$1048576,MATCH(DATE(X$2,1,1),Emissions!$A$1:$LI$1),FALSE)</f>
        <v>0</v>
      </c>
      <c r="Y771" s="361">
        <f>+VLOOKUP($E771,Emissions!$1:$1048576,MATCH(DATE(Y$2,1,1),Emissions!$A$1:$LI$1),FALSE)</f>
        <v>0</v>
      </c>
      <c r="Z771" s="361">
        <f>+VLOOKUP($E771,Emissions!$1:$1048576,MATCH(DATE(Z$2,1,1),Emissions!$A$1:$LI$1),FALSE)</f>
        <v>0</v>
      </c>
      <c r="AA771" s="361">
        <f>+VLOOKUP($E771,Emissions!$1:$1048576,MATCH(DATE(AA$2,1,1),Emissions!$A$1:$LI$1),FALSE)</f>
        <v>0</v>
      </c>
      <c r="AB771" s="361">
        <f>+VLOOKUP($E771,Emissions!$1:$1048576,MATCH(DATE(AB$2,1,1),Emissions!$A$1:$LI$1),FALSE)</f>
        <v>0</v>
      </c>
      <c r="AC771" s="361">
        <f>+VLOOKUP($E771,Emissions!$1:$1048576,MATCH(DATE(AC$2,1,1),Emissions!$A$1:$LI$1),FALSE)</f>
        <v>0</v>
      </c>
      <c r="AD771" s="361">
        <f>+VLOOKUP($E771,Emissions!$1:$1048576,MATCH(DATE(AD$2,1,1),Emissions!$A$1:$LI$1),FALSE)</f>
        <v>0</v>
      </c>
      <c r="AE771" s="361">
        <f>+VLOOKUP($E771,Emissions!$1:$1048576,MATCH(DATE(AE$2,1,1),Emissions!$A$1:$LI$1),FALSE)</f>
        <v>0</v>
      </c>
      <c r="AF771" s="361">
        <f>+VLOOKUP($E771,Emissions!$1:$1048576,MATCH(DATE(AF$2,1,1),Emissions!$A$1:$LI$1),FALSE)</f>
        <v>0</v>
      </c>
      <c r="AG771" s="361">
        <f>+VLOOKUP($E771,Emissions!$1:$1048576,MATCH(DATE(AG$2,1,1),Emissions!$A$1:$LI$1),FALSE)</f>
        <v>0</v>
      </c>
      <c r="AH771" s="361">
        <f>+VLOOKUP($E771,Emissions!$1:$1048576,MATCH(DATE(AH$2,1,1),Emissions!$A$1:$LI$1),FALSE)</f>
        <v>0</v>
      </c>
      <c r="AI771" s="361">
        <f>+VLOOKUP($E771,Emissions!$1:$1048576,MATCH(DATE(AI$2,1,1),Emissions!$A$1:$LI$1),FALSE)</f>
        <v>0</v>
      </c>
      <c r="AJ771" s="361">
        <f>+VLOOKUP($E771,Emissions!$1:$1048576,MATCH(DATE(AJ$2,1,1),Emissions!$A$1:$LI$1),FALSE)</f>
        <v>0</v>
      </c>
      <c r="AK771" s="361">
        <f>+VLOOKUP($E771,Emissions!$1:$1048576,MATCH(DATE(AK$2,1,1),Emissions!$A$1:$LI$1),FALSE)</f>
        <v>0</v>
      </c>
      <c r="AL771" s="361">
        <f>+VLOOKUP($E771,Emissions!$1:$1048576,MATCH(DATE(AL$2,1,1),Emissions!$A$1:$LI$1),FALSE)</f>
        <v>0</v>
      </c>
      <c r="AM771" s="361">
        <f>+VLOOKUP($E771,Emissions!$1:$1048576,MATCH(DATE(AM$2,1,1),Emissions!$A$1:$LI$1),FALSE)</f>
        <v>0</v>
      </c>
      <c r="AN771" s="361">
        <f>+VLOOKUP($E771,Emissions!$1:$1048576,MATCH(DATE(AN$2,1,1),Emissions!$A$1:$LI$1),FALSE)</f>
        <v>0</v>
      </c>
      <c r="AO771" s="361">
        <f>+VLOOKUP($E771,Emissions!$1:$1048576,MATCH(DATE(AO$2,1,1),Emissions!$A$1:$LI$1),FALSE)</f>
        <v>0</v>
      </c>
    </row>
    <row r="772" spans="1:41" ht="15" customHeight="1" x14ac:dyDescent="0.35">
      <c r="A772" s="411"/>
      <c r="B772" s="170"/>
      <c r="C772" s="138" t="s">
        <v>468</v>
      </c>
      <c r="D772" s="114" t="s">
        <v>2746</v>
      </c>
      <c r="E772" s="50" t="s">
        <v>2860</v>
      </c>
      <c r="F772" s="361">
        <f>+VLOOKUP($E772,Emissions!$1:$1048576,MATCH(DATE(F$2,1,1),Emissions!$A$1:$LI$1),FALSE)</f>
        <v>0</v>
      </c>
      <c r="G772" s="361">
        <f>+VLOOKUP($E772,Emissions!$1:$1048576,MATCH(DATE(G$2,1,1),Emissions!$A$1:$LI$1),FALSE)</f>
        <v>0</v>
      </c>
      <c r="H772" s="361">
        <f>+VLOOKUP($E772,Emissions!$1:$1048576,MATCH(DATE(H$2,1,1),Emissions!$A$1:$LI$1),FALSE)</f>
        <v>0</v>
      </c>
      <c r="I772" s="361">
        <f>+VLOOKUP($E772,Emissions!$1:$1048576,MATCH(DATE(I$2,1,1),Emissions!$A$1:$LI$1),FALSE)</f>
        <v>0</v>
      </c>
      <c r="J772" s="361">
        <f>+VLOOKUP($E772,Emissions!$1:$1048576,MATCH(DATE(J$2,1,1),Emissions!$A$1:$LI$1),FALSE)</f>
        <v>0</v>
      </c>
      <c r="K772" s="361">
        <f>+VLOOKUP($E772,Emissions!$1:$1048576,MATCH(DATE(K$2,1,1),Emissions!$A$1:$LI$1),FALSE)</f>
        <v>0</v>
      </c>
      <c r="L772" s="361">
        <f>+VLOOKUP($E772,Emissions!$1:$1048576,MATCH(DATE(L$2,1,1),Emissions!$A$1:$LI$1),FALSE)</f>
        <v>0</v>
      </c>
      <c r="M772" s="361">
        <f>+VLOOKUP($E772,Emissions!$1:$1048576,MATCH(DATE(M$2,1,1),Emissions!$A$1:$LI$1),FALSE)</f>
        <v>0</v>
      </c>
      <c r="N772" s="361">
        <f>+VLOOKUP($E772,Emissions!$1:$1048576,MATCH(DATE(N$2,1,1),Emissions!$A$1:$LI$1),FALSE)</f>
        <v>0</v>
      </c>
      <c r="O772" s="361">
        <f>+VLOOKUP($E772,Emissions!$1:$1048576,MATCH(DATE(O$2,1,1),Emissions!$A$1:$LI$1),FALSE)</f>
        <v>0</v>
      </c>
      <c r="P772" s="361">
        <f>+VLOOKUP($E772,Emissions!$1:$1048576,MATCH(DATE(P$2,1,1),Emissions!$A$1:$LI$1),FALSE)</f>
        <v>0</v>
      </c>
      <c r="Q772" s="361">
        <f>+VLOOKUP($E772,Emissions!$1:$1048576,MATCH(DATE(Q$2,1,1),Emissions!$A$1:$LI$1),FALSE)</f>
        <v>0</v>
      </c>
      <c r="R772" s="361">
        <f>+VLOOKUP($E772,Emissions!$1:$1048576,MATCH(DATE(R$2,1,1),Emissions!$A$1:$LI$1),FALSE)</f>
        <v>0</v>
      </c>
      <c r="S772" s="361">
        <f>+VLOOKUP($E772,Emissions!$1:$1048576,MATCH(DATE(S$2,1,1),Emissions!$A$1:$LI$1),FALSE)</f>
        <v>0</v>
      </c>
      <c r="T772" s="361">
        <f>+VLOOKUP($E772,Emissions!$1:$1048576,MATCH(DATE(T$2,1,1),Emissions!$A$1:$LI$1),FALSE)</f>
        <v>0</v>
      </c>
      <c r="U772" s="361">
        <f>+VLOOKUP($E772,Emissions!$1:$1048576,MATCH(DATE(U$2,1,1),Emissions!$A$1:$LI$1),FALSE)</f>
        <v>0</v>
      </c>
      <c r="V772" s="361">
        <f>+VLOOKUP($E772,Emissions!$1:$1048576,MATCH(DATE(V$2,1,1),Emissions!$A$1:$LI$1),FALSE)</f>
        <v>0</v>
      </c>
      <c r="W772" s="361">
        <f>+VLOOKUP($E772,Emissions!$1:$1048576,MATCH(DATE(W$2,1,1),Emissions!$A$1:$LI$1),FALSE)</f>
        <v>0</v>
      </c>
      <c r="X772" s="361">
        <f>+VLOOKUP($E772,Emissions!$1:$1048576,MATCH(DATE(X$2,1,1),Emissions!$A$1:$LI$1),FALSE)</f>
        <v>0</v>
      </c>
      <c r="Y772" s="361">
        <f>+VLOOKUP($E772,Emissions!$1:$1048576,MATCH(DATE(Y$2,1,1),Emissions!$A$1:$LI$1),FALSE)</f>
        <v>0</v>
      </c>
      <c r="Z772" s="361">
        <f>+VLOOKUP($E772,Emissions!$1:$1048576,MATCH(DATE(Z$2,1,1),Emissions!$A$1:$LI$1),FALSE)</f>
        <v>0</v>
      </c>
      <c r="AA772" s="361">
        <f>+VLOOKUP($E772,Emissions!$1:$1048576,MATCH(DATE(AA$2,1,1),Emissions!$A$1:$LI$1),FALSE)</f>
        <v>0</v>
      </c>
      <c r="AB772" s="361">
        <f>+VLOOKUP($E772,Emissions!$1:$1048576,MATCH(DATE(AB$2,1,1),Emissions!$A$1:$LI$1),FALSE)</f>
        <v>0</v>
      </c>
      <c r="AC772" s="361">
        <f>+VLOOKUP($E772,Emissions!$1:$1048576,MATCH(DATE(AC$2,1,1),Emissions!$A$1:$LI$1),FALSE)</f>
        <v>0</v>
      </c>
      <c r="AD772" s="361">
        <f>+VLOOKUP($E772,Emissions!$1:$1048576,MATCH(DATE(AD$2,1,1),Emissions!$A$1:$LI$1),FALSE)</f>
        <v>0</v>
      </c>
      <c r="AE772" s="361">
        <f>+VLOOKUP($E772,Emissions!$1:$1048576,MATCH(DATE(AE$2,1,1),Emissions!$A$1:$LI$1),FALSE)</f>
        <v>0</v>
      </c>
      <c r="AF772" s="361">
        <f>+VLOOKUP($E772,Emissions!$1:$1048576,MATCH(DATE(AF$2,1,1),Emissions!$A$1:$LI$1),FALSE)</f>
        <v>0</v>
      </c>
      <c r="AG772" s="361">
        <f>+VLOOKUP($E772,Emissions!$1:$1048576,MATCH(DATE(AG$2,1,1),Emissions!$A$1:$LI$1),FALSE)</f>
        <v>0</v>
      </c>
      <c r="AH772" s="361">
        <f>+VLOOKUP($E772,Emissions!$1:$1048576,MATCH(DATE(AH$2,1,1),Emissions!$A$1:$LI$1),FALSE)</f>
        <v>0</v>
      </c>
      <c r="AI772" s="361">
        <f>+VLOOKUP($E772,Emissions!$1:$1048576,MATCH(DATE(AI$2,1,1),Emissions!$A$1:$LI$1),FALSE)</f>
        <v>0</v>
      </c>
      <c r="AJ772" s="361">
        <f>+VLOOKUP($E772,Emissions!$1:$1048576,MATCH(DATE(AJ$2,1,1),Emissions!$A$1:$LI$1),FALSE)</f>
        <v>0</v>
      </c>
      <c r="AK772" s="361">
        <f>+VLOOKUP($E772,Emissions!$1:$1048576,MATCH(DATE(AK$2,1,1),Emissions!$A$1:$LI$1),FALSE)</f>
        <v>0</v>
      </c>
      <c r="AL772" s="361">
        <f>+VLOOKUP($E772,Emissions!$1:$1048576,MATCH(DATE(AL$2,1,1),Emissions!$A$1:$LI$1),FALSE)</f>
        <v>0</v>
      </c>
      <c r="AM772" s="361">
        <f>+VLOOKUP($E772,Emissions!$1:$1048576,MATCH(DATE(AM$2,1,1),Emissions!$A$1:$LI$1),FALSE)</f>
        <v>0</v>
      </c>
      <c r="AN772" s="361">
        <f>+VLOOKUP($E772,Emissions!$1:$1048576,MATCH(DATE(AN$2,1,1),Emissions!$A$1:$LI$1),FALSE)</f>
        <v>0</v>
      </c>
      <c r="AO772" s="361">
        <f>+VLOOKUP($E772,Emissions!$1:$1048576,MATCH(DATE(AO$2,1,1),Emissions!$A$1:$LI$1),FALSE)</f>
        <v>0</v>
      </c>
    </row>
    <row r="773" spans="1:41" ht="15" customHeight="1" x14ac:dyDescent="0.35">
      <c r="A773" s="411"/>
      <c r="B773" s="170"/>
      <c r="C773" s="138" t="s">
        <v>469</v>
      </c>
      <c r="D773" s="114" t="s">
        <v>2746</v>
      </c>
      <c r="E773" s="50" t="s">
        <v>2861</v>
      </c>
      <c r="F773" s="361">
        <f>+VLOOKUP($E773,Emissions!$1:$1048576,MATCH(DATE(F$2,1,1),Emissions!$A$1:$LI$1),FALSE)</f>
        <v>0</v>
      </c>
      <c r="G773" s="361">
        <f>+VLOOKUP($E773,Emissions!$1:$1048576,MATCH(DATE(G$2,1,1),Emissions!$A$1:$LI$1),FALSE)</f>
        <v>0</v>
      </c>
      <c r="H773" s="361">
        <f>+VLOOKUP($E773,Emissions!$1:$1048576,MATCH(DATE(H$2,1,1),Emissions!$A$1:$LI$1),FALSE)</f>
        <v>0</v>
      </c>
      <c r="I773" s="361">
        <f>+VLOOKUP($E773,Emissions!$1:$1048576,MATCH(DATE(I$2,1,1),Emissions!$A$1:$LI$1),FALSE)</f>
        <v>0</v>
      </c>
      <c r="J773" s="361">
        <f>+VLOOKUP($E773,Emissions!$1:$1048576,MATCH(DATE(J$2,1,1),Emissions!$A$1:$LI$1),FALSE)</f>
        <v>0</v>
      </c>
      <c r="K773" s="361">
        <f>+VLOOKUP($E773,Emissions!$1:$1048576,MATCH(DATE(K$2,1,1),Emissions!$A$1:$LI$1),FALSE)</f>
        <v>0</v>
      </c>
      <c r="L773" s="361">
        <f>+VLOOKUP($E773,Emissions!$1:$1048576,MATCH(DATE(L$2,1,1),Emissions!$A$1:$LI$1),FALSE)</f>
        <v>0</v>
      </c>
      <c r="M773" s="361">
        <f>+VLOOKUP($E773,Emissions!$1:$1048576,MATCH(DATE(M$2,1,1),Emissions!$A$1:$LI$1),FALSE)</f>
        <v>0</v>
      </c>
      <c r="N773" s="361">
        <f>+VLOOKUP($E773,Emissions!$1:$1048576,MATCH(DATE(N$2,1,1),Emissions!$A$1:$LI$1),FALSE)</f>
        <v>0</v>
      </c>
      <c r="O773" s="361">
        <f>+VLOOKUP($E773,Emissions!$1:$1048576,MATCH(DATE(O$2,1,1),Emissions!$A$1:$LI$1),FALSE)</f>
        <v>0</v>
      </c>
      <c r="P773" s="361">
        <f>+VLOOKUP($E773,Emissions!$1:$1048576,MATCH(DATE(P$2,1,1),Emissions!$A$1:$LI$1),FALSE)</f>
        <v>0</v>
      </c>
      <c r="Q773" s="361">
        <f>+VLOOKUP($E773,Emissions!$1:$1048576,MATCH(DATE(Q$2,1,1),Emissions!$A$1:$LI$1),FALSE)</f>
        <v>0</v>
      </c>
      <c r="R773" s="361">
        <f>+VLOOKUP($E773,Emissions!$1:$1048576,MATCH(DATE(R$2,1,1),Emissions!$A$1:$LI$1),FALSE)</f>
        <v>0</v>
      </c>
      <c r="S773" s="361">
        <f>+VLOOKUP($E773,Emissions!$1:$1048576,MATCH(DATE(S$2,1,1),Emissions!$A$1:$LI$1),FALSE)</f>
        <v>0</v>
      </c>
      <c r="T773" s="361">
        <f>+VLOOKUP($E773,Emissions!$1:$1048576,MATCH(DATE(T$2,1,1),Emissions!$A$1:$LI$1),FALSE)</f>
        <v>0</v>
      </c>
      <c r="U773" s="361">
        <f>+VLOOKUP($E773,Emissions!$1:$1048576,MATCH(DATE(U$2,1,1),Emissions!$A$1:$LI$1),FALSE)</f>
        <v>0</v>
      </c>
      <c r="V773" s="361">
        <f>+VLOOKUP($E773,Emissions!$1:$1048576,MATCH(DATE(V$2,1,1),Emissions!$A$1:$LI$1),FALSE)</f>
        <v>0</v>
      </c>
      <c r="W773" s="361">
        <f>+VLOOKUP($E773,Emissions!$1:$1048576,MATCH(DATE(W$2,1,1),Emissions!$A$1:$LI$1),FALSE)</f>
        <v>0</v>
      </c>
      <c r="X773" s="361">
        <f>+VLOOKUP($E773,Emissions!$1:$1048576,MATCH(DATE(X$2,1,1),Emissions!$A$1:$LI$1),FALSE)</f>
        <v>0</v>
      </c>
      <c r="Y773" s="361">
        <f>+VLOOKUP($E773,Emissions!$1:$1048576,MATCH(DATE(Y$2,1,1),Emissions!$A$1:$LI$1),FALSE)</f>
        <v>0</v>
      </c>
      <c r="Z773" s="361">
        <f>+VLOOKUP($E773,Emissions!$1:$1048576,MATCH(DATE(Z$2,1,1),Emissions!$A$1:$LI$1),FALSE)</f>
        <v>0</v>
      </c>
      <c r="AA773" s="361">
        <f>+VLOOKUP($E773,Emissions!$1:$1048576,MATCH(DATE(AA$2,1,1),Emissions!$A$1:$LI$1),FALSE)</f>
        <v>0</v>
      </c>
      <c r="AB773" s="361">
        <f>+VLOOKUP($E773,Emissions!$1:$1048576,MATCH(DATE(AB$2,1,1),Emissions!$A$1:$LI$1),FALSE)</f>
        <v>0</v>
      </c>
      <c r="AC773" s="361">
        <f>+VLOOKUP($E773,Emissions!$1:$1048576,MATCH(DATE(AC$2,1,1),Emissions!$A$1:$LI$1),FALSE)</f>
        <v>0</v>
      </c>
      <c r="AD773" s="361">
        <f>+VLOOKUP($E773,Emissions!$1:$1048576,MATCH(DATE(AD$2,1,1),Emissions!$A$1:$LI$1),FALSE)</f>
        <v>0</v>
      </c>
      <c r="AE773" s="361">
        <f>+VLOOKUP($E773,Emissions!$1:$1048576,MATCH(DATE(AE$2,1,1),Emissions!$A$1:$LI$1),FALSE)</f>
        <v>0</v>
      </c>
      <c r="AF773" s="361">
        <f>+VLOOKUP($E773,Emissions!$1:$1048576,MATCH(DATE(AF$2,1,1),Emissions!$A$1:$LI$1),FALSE)</f>
        <v>0</v>
      </c>
      <c r="AG773" s="361">
        <f>+VLOOKUP($E773,Emissions!$1:$1048576,MATCH(DATE(AG$2,1,1),Emissions!$A$1:$LI$1),FALSE)</f>
        <v>0</v>
      </c>
      <c r="AH773" s="361">
        <f>+VLOOKUP($E773,Emissions!$1:$1048576,MATCH(DATE(AH$2,1,1),Emissions!$A$1:$LI$1),FALSE)</f>
        <v>0</v>
      </c>
      <c r="AI773" s="361">
        <f>+VLOOKUP($E773,Emissions!$1:$1048576,MATCH(DATE(AI$2,1,1),Emissions!$A$1:$LI$1),FALSE)</f>
        <v>0</v>
      </c>
      <c r="AJ773" s="361">
        <f>+VLOOKUP($E773,Emissions!$1:$1048576,MATCH(DATE(AJ$2,1,1),Emissions!$A$1:$LI$1),FALSE)</f>
        <v>0</v>
      </c>
      <c r="AK773" s="361">
        <f>+VLOOKUP($E773,Emissions!$1:$1048576,MATCH(DATE(AK$2,1,1),Emissions!$A$1:$LI$1),FALSE)</f>
        <v>0</v>
      </c>
      <c r="AL773" s="361">
        <f>+VLOOKUP($E773,Emissions!$1:$1048576,MATCH(DATE(AL$2,1,1),Emissions!$A$1:$LI$1),FALSE)</f>
        <v>0</v>
      </c>
      <c r="AM773" s="361">
        <f>+VLOOKUP($E773,Emissions!$1:$1048576,MATCH(DATE(AM$2,1,1),Emissions!$A$1:$LI$1),FALSE)</f>
        <v>0</v>
      </c>
      <c r="AN773" s="361">
        <f>+VLOOKUP($E773,Emissions!$1:$1048576,MATCH(DATE(AN$2,1,1),Emissions!$A$1:$LI$1),FALSE)</f>
        <v>0</v>
      </c>
      <c r="AO773" s="361">
        <f>+VLOOKUP($E773,Emissions!$1:$1048576,MATCH(DATE(AO$2,1,1),Emissions!$A$1:$LI$1),FALSE)</f>
        <v>0</v>
      </c>
    </row>
    <row r="774" spans="1:41" ht="15" customHeight="1" x14ac:dyDescent="0.35">
      <c r="A774" s="411"/>
      <c r="B774" s="170"/>
      <c r="C774" s="138" t="s">
        <v>470</v>
      </c>
      <c r="D774" s="114" t="s">
        <v>2746</v>
      </c>
      <c r="E774" s="50" t="s">
        <v>2862</v>
      </c>
      <c r="F774" s="361">
        <f>+VLOOKUP($E774,Emissions!$1:$1048576,MATCH(DATE(F$2,1,1),Emissions!$A$1:$LI$1),FALSE)</f>
        <v>1.808243708</v>
      </c>
      <c r="G774" s="361">
        <f>+VLOOKUP($E774,Emissions!$1:$1048576,MATCH(DATE(G$2,1,1),Emissions!$A$1:$LI$1),FALSE)</f>
        <v>1.829358671</v>
      </c>
      <c r="H774" s="361">
        <f>+VLOOKUP($E774,Emissions!$1:$1048576,MATCH(DATE(H$2,1,1),Emissions!$A$1:$LI$1),FALSE)</f>
        <v>1.850256678</v>
      </c>
      <c r="I774" s="361">
        <f>+VLOOKUP($E774,Emissions!$1:$1048576,MATCH(DATE(I$2,1,1),Emissions!$A$1:$LI$1),FALSE)</f>
        <v>1.8717390060000001</v>
      </c>
      <c r="J774" s="361">
        <f>+VLOOKUP($E774,Emissions!$1:$1048576,MATCH(DATE(J$2,1,1),Emissions!$A$1:$LI$1),FALSE)</f>
        <v>1.8931734520000001</v>
      </c>
      <c r="K774" s="361">
        <f>+VLOOKUP($E774,Emissions!$1:$1048576,MATCH(DATE(K$2,1,1),Emissions!$A$1:$LI$1),FALSE)</f>
        <v>1.9165887800000001</v>
      </c>
      <c r="L774" s="361">
        <f>+VLOOKUP($E774,Emissions!$1:$1048576,MATCH(DATE(L$2,1,1),Emissions!$A$1:$LI$1),FALSE)</f>
        <v>2.1270158750000001</v>
      </c>
      <c r="M774" s="361">
        <f>+VLOOKUP($E774,Emissions!$1:$1048576,MATCH(DATE(M$2,1,1),Emissions!$A$1:$LI$1),FALSE)</f>
        <v>2.3843108850000001</v>
      </c>
      <c r="N774" s="361">
        <f>+VLOOKUP($E774,Emissions!$1:$1048576,MATCH(DATE(N$2,1,1),Emissions!$A$1:$LI$1),FALSE)</f>
        <v>2.6692681610000002</v>
      </c>
      <c r="O774" s="361">
        <f>+VLOOKUP($E774,Emissions!$1:$1048576,MATCH(DATE(O$2,1,1),Emissions!$A$1:$LI$1),FALSE)</f>
        <v>2.9812124799999999</v>
      </c>
      <c r="P774" s="361">
        <f>+VLOOKUP($E774,Emissions!$1:$1048576,MATCH(DATE(P$2,1,1),Emissions!$A$1:$LI$1),FALSE)</f>
        <v>3.3236344189999998</v>
      </c>
      <c r="Q774" s="361">
        <f>+VLOOKUP($E774,Emissions!$1:$1048576,MATCH(DATE(Q$2,1,1),Emissions!$A$1:$LI$1),FALSE)</f>
        <v>3.580329608</v>
      </c>
      <c r="R774" s="361">
        <f>+VLOOKUP($E774,Emissions!$1:$1048576,MATCH(DATE(R$2,1,1),Emissions!$A$1:$LI$1),FALSE)</f>
        <v>3.8352439280000001</v>
      </c>
      <c r="S774" s="361">
        <f>+VLOOKUP($E774,Emissions!$1:$1048576,MATCH(DATE(S$2,1,1),Emissions!$A$1:$LI$1),FALSE)</f>
        <v>4.108740579</v>
      </c>
      <c r="T774" s="361">
        <f>+VLOOKUP($E774,Emissions!$1:$1048576,MATCH(DATE(T$2,1,1),Emissions!$A$1:$LI$1),FALSE)</f>
        <v>4.4073051630000002</v>
      </c>
      <c r="U774" s="361">
        <f>+VLOOKUP($E774,Emissions!$1:$1048576,MATCH(DATE(U$2,1,1),Emissions!$A$1:$LI$1),FALSE)</f>
        <v>4.7343303910000003</v>
      </c>
      <c r="V774" s="361">
        <f>+VLOOKUP($E774,Emissions!$1:$1048576,MATCH(DATE(V$2,1,1),Emissions!$A$1:$LI$1),FALSE)</f>
        <v>5.1781262239999997</v>
      </c>
      <c r="W774" s="361">
        <f>+VLOOKUP($E774,Emissions!$1:$1048576,MATCH(DATE(W$2,1,1),Emissions!$A$1:$LI$1),FALSE)</f>
        <v>5.6688503419999998</v>
      </c>
      <c r="X774" s="361">
        <f>+VLOOKUP($E774,Emissions!$1:$1048576,MATCH(DATE(X$2,1,1),Emissions!$A$1:$LI$1),FALSE)</f>
        <v>6.1957364899999998</v>
      </c>
      <c r="Y774" s="361">
        <f>+VLOOKUP($E774,Emissions!$1:$1048576,MATCH(DATE(Y$2,1,1),Emissions!$A$1:$LI$1),FALSE)</f>
        <v>6.7570972569999999</v>
      </c>
      <c r="Z774" s="361">
        <f>+VLOOKUP($E774,Emissions!$1:$1048576,MATCH(DATE(Z$2,1,1),Emissions!$A$1:$LI$1),FALSE)</f>
        <v>7.3522979389999996</v>
      </c>
      <c r="AA774" s="361">
        <f>+VLOOKUP($E774,Emissions!$1:$1048576,MATCH(DATE(AA$2,1,1),Emissions!$A$1:$LI$1),FALSE)</f>
        <v>7.9833543300000001</v>
      </c>
      <c r="AB774" s="361">
        <f>+VLOOKUP($E774,Emissions!$1:$1048576,MATCH(DATE(AB$2,1,1),Emissions!$A$1:$LI$1),FALSE)</f>
        <v>8.6571198079999991</v>
      </c>
      <c r="AC774" s="361">
        <f>+VLOOKUP($E774,Emissions!$1:$1048576,MATCH(DATE(AC$2,1,1),Emissions!$A$1:$LI$1),FALSE)</f>
        <v>9.3816224600000009</v>
      </c>
      <c r="AD774" s="361">
        <f>+VLOOKUP($E774,Emissions!$1:$1048576,MATCH(DATE(AD$2,1,1),Emissions!$A$1:$LI$1),FALSE)</f>
        <v>10.1656163</v>
      </c>
      <c r="AE774" s="361">
        <f>+VLOOKUP($E774,Emissions!$1:$1048576,MATCH(DATE(AE$2,1,1),Emissions!$A$1:$LI$1),FALSE)</f>
        <v>11.014714400000001</v>
      </c>
      <c r="AF774" s="361">
        <f>+VLOOKUP($E774,Emissions!$1:$1048576,MATCH(DATE(AF$2,1,1),Emissions!$A$1:$LI$1),FALSE)</f>
        <v>11.31369102</v>
      </c>
      <c r="AG774" s="361">
        <f>+VLOOKUP($E774,Emissions!$1:$1048576,MATCH(DATE(AG$2,1,1),Emissions!$A$1:$LI$1),FALSE)</f>
        <v>11.472423859999999</v>
      </c>
      <c r="AH774" s="361">
        <f>+VLOOKUP($E774,Emissions!$1:$1048576,MATCH(DATE(AH$2,1,1),Emissions!$A$1:$LI$1),FALSE)</f>
        <v>11.626502459999999</v>
      </c>
      <c r="AI774" s="361">
        <f>+VLOOKUP($E774,Emissions!$1:$1048576,MATCH(DATE(AI$2,1,1),Emissions!$A$1:$LI$1),FALSE)</f>
        <v>11.80788471</v>
      </c>
      <c r="AJ774" s="361">
        <f>+VLOOKUP($E774,Emissions!$1:$1048576,MATCH(DATE(AJ$2,1,1),Emissions!$A$1:$LI$1),FALSE)</f>
        <v>12.01686217</v>
      </c>
      <c r="AK774" s="361">
        <f>+VLOOKUP($E774,Emissions!$1:$1048576,MATCH(DATE(AK$2,1,1),Emissions!$A$1:$LI$1),FALSE)</f>
        <v>12.24559608</v>
      </c>
      <c r="AL774" s="361">
        <f>+VLOOKUP($E774,Emissions!$1:$1048576,MATCH(DATE(AL$2,1,1),Emissions!$A$1:$LI$1),FALSE)</f>
        <v>12.48924072</v>
      </c>
      <c r="AM774" s="361">
        <f>+VLOOKUP($E774,Emissions!$1:$1048576,MATCH(DATE(AM$2,1,1),Emissions!$A$1:$LI$1),FALSE)</f>
        <v>12.743698459999999</v>
      </c>
      <c r="AN774" s="361">
        <f>+VLOOKUP($E774,Emissions!$1:$1048576,MATCH(DATE(AN$2,1,1),Emissions!$A$1:$LI$1),FALSE)</f>
        <v>13.005216730000001</v>
      </c>
      <c r="AO774" s="361">
        <f>+VLOOKUP($E774,Emissions!$1:$1048576,MATCH(DATE(AO$2,1,1),Emissions!$A$1:$LI$1),FALSE)</f>
        <v>13.270347660000001</v>
      </c>
    </row>
    <row r="775" spans="1:41" ht="15" customHeight="1" x14ac:dyDescent="0.35">
      <c r="A775" s="411"/>
      <c r="B775" s="170"/>
      <c r="C775" s="167" t="s">
        <v>471</v>
      </c>
      <c r="D775" s="114" t="s">
        <v>2746</v>
      </c>
      <c r="E775" s="50" t="s">
        <v>2863</v>
      </c>
      <c r="F775" s="361">
        <f>+VLOOKUP($E775,Emissions!$1:$1048576,MATCH(DATE(F$2,1,1),Emissions!$A$1:$LI$1),FALSE)</f>
        <v>1.329348789</v>
      </c>
      <c r="G775" s="361">
        <f>+VLOOKUP($E775,Emissions!$1:$1048576,MATCH(DATE(G$2,1,1),Emissions!$A$1:$LI$1),FALSE)</f>
        <v>1.3439571349999999</v>
      </c>
      <c r="H775" s="361">
        <f>+VLOOKUP($E775,Emissions!$1:$1048576,MATCH(DATE(H$2,1,1),Emissions!$A$1:$LI$1),FALSE)</f>
        <v>1.3570771049999999</v>
      </c>
      <c r="I775" s="361">
        <f>+VLOOKUP($E775,Emissions!$1:$1048576,MATCH(DATE(I$2,1,1),Emissions!$A$1:$LI$1),FALSE)</f>
        <v>1.3697940019999999</v>
      </c>
      <c r="J775" s="361">
        <f>+VLOOKUP($E775,Emissions!$1:$1048576,MATCH(DATE(J$2,1,1),Emissions!$A$1:$LI$1),FALSE)</f>
        <v>1.38343942</v>
      </c>
      <c r="K775" s="361">
        <f>+VLOOKUP($E775,Emissions!$1:$1048576,MATCH(DATE(K$2,1,1),Emissions!$A$1:$LI$1),FALSE)</f>
        <v>1.3988870470000001</v>
      </c>
      <c r="L775" s="361">
        <f>+VLOOKUP($E775,Emissions!$1:$1048576,MATCH(DATE(L$2,1,1),Emissions!$A$1:$LI$1),FALSE)</f>
        <v>1.4288386799999999</v>
      </c>
      <c r="M775" s="361">
        <f>+VLOOKUP($E775,Emissions!$1:$1048576,MATCH(DATE(M$2,1,1),Emissions!$A$1:$LI$1),FALSE)</f>
        <v>1.469028862</v>
      </c>
      <c r="N775" s="361">
        <f>+VLOOKUP($E775,Emissions!$1:$1048576,MATCH(DATE(N$2,1,1),Emissions!$A$1:$LI$1),FALSE)</f>
        <v>1.51235999</v>
      </c>
      <c r="O775" s="361">
        <f>+VLOOKUP($E775,Emissions!$1:$1048576,MATCH(DATE(O$2,1,1),Emissions!$A$1:$LI$1),FALSE)</f>
        <v>1.5560466369999999</v>
      </c>
      <c r="P775" s="361">
        <f>+VLOOKUP($E775,Emissions!$1:$1048576,MATCH(DATE(P$2,1,1),Emissions!$A$1:$LI$1),FALSE)</f>
        <v>1.5985434039999999</v>
      </c>
      <c r="Q775" s="361">
        <f>+VLOOKUP($E775,Emissions!$1:$1048576,MATCH(DATE(Q$2,1,1),Emissions!$A$1:$LI$1),FALSE)</f>
        <v>1.641319033</v>
      </c>
      <c r="R775" s="361">
        <f>+VLOOKUP($E775,Emissions!$1:$1048576,MATCH(DATE(R$2,1,1),Emissions!$A$1:$LI$1),FALSE)</f>
        <v>1.6791883729999999</v>
      </c>
      <c r="S775" s="361">
        <f>+VLOOKUP($E775,Emissions!$1:$1048576,MATCH(DATE(S$2,1,1),Emissions!$A$1:$LI$1),FALSE)</f>
        <v>1.716886452</v>
      </c>
      <c r="T775" s="361">
        <f>+VLOOKUP($E775,Emissions!$1:$1048576,MATCH(DATE(T$2,1,1),Emissions!$A$1:$LI$1),FALSE)</f>
        <v>1.7568010679999999</v>
      </c>
      <c r="U775" s="361">
        <f>+VLOOKUP($E775,Emissions!$1:$1048576,MATCH(DATE(U$2,1,1),Emissions!$A$1:$LI$1),FALSE)</f>
        <v>1.800036583</v>
      </c>
      <c r="V775" s="361">
        <f>+VLOOKUP($E775,Emissions!$1:$1048576,MATCH(DATE(V$2,1,1),Emissions!$A$1:$LI$1),FALSE)</f>
        <v>1.8405286679999999</v>
      </c>
      <c r="W775" s="361">
        <f>+VLOOKUP($E775,Emissions!$1:$1048576,MATCH(DATE(W$2,1,1),Emissions!$A$1:$LI$1),FALSE)</f>
        <v>1.8845289350000001</v>
      </c>
      <c r="X775" s="361">
        <f>+VLOOKUP($E775,Emissions!$1:$1048576,MATCH(DATE(X$2,1,1),Emissions!$A$1:$LI$1),FALSE)</f>
        <v>1.933252749</v>
      </c>
      <c r="Y775" s="361">
        <f>+VLOOKUP($E775,Emissions!$1:$1048576,MATCH(DATE(Y$2,1,1),Emissions!$A$1:$LI$1),FALSE)</f>
        <v>1.9880832530000001</v>
      </c>
      <c r="Z775" s="361">
        <f>+VLOOKUP($E775,Emissions!$1:$1048576,MATCH(DATE(Z$2,1,1),Emissions!$A$1:$LI$1),FALSE)</f>
        <v>2.0505613829999998</v>
      </c>
      <c r="AA775" s="361">
        <f>+VLOOKUP($E775,Emissions!$1:$1048576,MATCH(DATE(AA$2,1,1),Emissions!$A$1:$LI$1),FALSE)</f>
        <v>2.123121523</v>
      </c>
      <c r="AB775" s="361">
        <f>+VLOOKUP($E775,Emissions!$1:$1048576,MATCH(DATE(AB$2,1,1),Emissions!$A$1:$LI$1),FALSE)</f>
        <v>2.208487903</v>
      </c>
      <c r="AC775" s="361">
        <f>+VLOOKUP($E775,Emissions!$1:$1048576,MATCH(DATE(AC$2,1,1),Emissions!$A$1:$LI$1),FALSE)</f>
        <v>2.30948413</v>
      </c>
      <c r="AD775" s="361">
        <f>+VLOOKUP($E775,Emissions!$1:$1048576,MATCH(DATE(AD$2,1,1),Emissions!$A$1:$LI$1),FALSE)</f>
        <v>2.4288633050000001</v>
      </c>
      <c r="AE775" s="361">
        <f>+VLOOKUP($E775,Emissions!$1:$1048576,MATCH(DATE(AE$2,1,1),Emissions!$A$1:$LI$1),FALSE)</f>
        <v>2.5688965270000002</v>
      </c>
      <c r="AF775" s="361">
        <f>+VLOOKUP($E775,Emissions!$1:$1048576,MATCH(DATE(AF$2,1,1),Emissions!$A$1:$LI$1),FALSE)</f>
        <v>2.635496346</v>
      </c>
      <c r="AG775" s="361">
        <f>+VLOOKUP($E775,Emissions!$1:$1048576,MATCH(DATE(AG$2,1,1),Emissions!$A$1:$LI$1),FALSE)</f>
        <v>2.672744759</v>
      </c>
      <c r="AH775" s="361">
        <f>+VLOOKUP($E775,Emissions!$1:$1048576,MATCH(DATE(AH$2,1,1),Emissions!$A$1:$LI$1),FALSE)</f>
        <v>2.7083238070000002</v>
      </c>
      <c r="AI775" s="361">
        <f>+VLOOKUP($E775,Emissions!$1:$1048576,MATCH(DATE(AI$2,1,1),Emissions!$A$1:$LI$1),FALSE)</f>
        <v>2.7500560969999999</v>
      </c>
      <c r="AJ775" s="361">
        <f>+VLOOKUP($E775,Emissions!$1:$1048576,MATCH(DATE(AJ$2,1,1),Emissions!$A$1:$LI$1),FALSE)</f>
        <v>2.7983247549999999</v>
      </c>
      <c r="AK775" s="361">
        <f>+VLOOKUP($E775,Emissions!$1:$1048576,MATCH(DATE(AK$2,1,1),Emissions!$A$1:$LI$1),FALSE)</f>
        <v>2.851828706</v>
      </c>
      <c r="AL775" s="361">
        <f>+VLOOKUP($E775,Emissions!$1:$1048576,MATCH(DATE(AL$2,1,1),Emissions!$A$1:$LI$1),FALSE)</f>
        <v>2.9092655710000002</v>
      </c>
      <c r="AM775" s="361">
        <f>+VLOOKUP($E775,Emissions!$1:$1048576,MATCH(DATE(AM$2,1,1),Emissions!$A$1:$LI$1),FALSE)</f>
        <v>2.9695792349999999</v>
      </c>
      <c r="AN775" s="361">
        <f>+VLOOKUP($E775,Emissions!$1:$1048576,MATCH(DATE(AN$2,1,1),Emissions!$A$1:$LI$1),FALSE)</f>
        <v>3.0318198889999999</v>
      </c>
      <c r="AO775" s="361">
        <f>+VLOOKUP($E775,Emissions!$1:$1048576,MATCH(DATE(AO$2,1,1),Emissions!$A$1:$LI$1),FALSE)</f>
        <v>3.0951140480000001</v>
      </c>
    </row>
    <row r="776" spans="1:41" ht="15" customHeight="1" x14ac:dyDescent="0.35">
      <c r="A776" s="411"/>
      <c r="B776" s="170"/>
      <c r="C776" s="167"/>
      <c r="D776" s="114"/>
      <c r="E776" s="50"/>
      <c r="F776" s="326"/>
      <c r="G776" s="326"/>
      <c r="H776" s="326"/>
      <c r="I776" s="326"/>
      <c r="J776" s="326"/>
      <c r="K776" s="326"/>
      <c r="L776" s="326"/>
      <c r="M776" s="326"/>
      <c r="N776" s="326"/>
      <c r="O776" s="326"/>
      <c r="P776" s="326"/>
      <c r="Q776" s="326"/>
      <c r="R776" s="326"/>
      <c r="S776" s="326"/>
      <c r="T776" s="326"/>
      <c r="U776" s="326"/>
      <c r="V776" s="326"/>
      <c r="W776" s="326"/>
      <c r="X776" s="326"/>
      <c r="Y776" s="326"/>
      <c r="Z776" s="326"/>
      <c r="AA776" s="326"/>
      <c r="AB776" s="326"/>
      <c r="AC776" s="326"/>
      <c r="AD776" s="326"/>
      <c r="AE776" s="326"/>
      <c r="AF776" s="326"/>
      <c r="AG776" s="326"/>
      <c r="AH776" s="326"/>
      <c r="AI776" s="326"/>
      <c r="AJ776" s="326"/>
      <c r="AK776" s="326"/>
      <c r="AL776" s="326"/>
      <c r="AM776" s="326"/>
      <c r="AN776" s="326"/>
      <c r="AO776" s="326"/>
    </row>
    <row r="777" spans="1:41" s="92" customFormat="1" ht="15" customHeight="1" x14ac:dyDescent="0.35">
      <c r="A777" s="411"/>
      <c r="B777" s="170"/>
      <c r="C777" s="147" t="s">
        <v>3087</v>
      </c>
      <c r="D777" s="147"/>
      <c r="E777" s="136" t="s">
        <v>3048</v>
      </c>
      <c r="F777" s="327">
        <f>+VLOOKUP($E777,Emissions!$1:$1048576,MATCH(DATE(F$2,1,1),Emissions!$A$1:$LI$1),FALSE)</f>
        <v>27.944917149999998</v>
      </c>
      <c r="G777" s="327">
        <f>+VLOOKUP($E777,Emissions!$1:$1048576,MATCH(DATE(G$2,1,1),Emissions!$A$1:$LI$1),FALSE)</f>
        <v>28.350809680000001</v>
      </c>
      <c r="H777" s="327">
        <f>+VLOOKUP($E777,Emissions!$1:$1048576,MATCH(DATE(H$2,1,1),Emissions!$A$1:$LI$1),FALSE)</f>
        <v>28.799921019999999</v>
      </c>
      <c r="I777" s="327">
        <f>+VLOOKUP($E777,Emissions!$1:$1048576,MATCH(DATE(I$2,1,1),Emissions!$A$1:$LI$1),FALSE)</f>
        <v>29.27915789</v>
      </c>
      <c r="J777" s="327">
        <f>+VLOOKUP($E777,Emissions!$1:$1048576,MATCH(DATE(J$2,1,1),Emissions!$A$1:$LI$1),FALSE)</f>
        <v>29.788248190000001</v>
      </c>
      <c r="K777" s="327">
        <f>+VLOOKUP($E777,Emissions!$1:$1048576,MATCH(DATE(K$2,1,1),Emissions!$A$1:$LI$1),FALSE)</f>
        <v>30.32726512</v>
      </c>
      <c r="L777" s="327">
        <f>+VLOOKUP($E777,Emissions!$1:$1048576,MATCH(DATE(L$2,1,1),Emissions!$A$1:$LI$1),FALSE)</f>
        <v>30.89763821</v>
      </c>
      <c r="M777" s="327">
        <f>+VLOOKUP($E777,Emissions!$1:$1048576,MATCH(DATE(M$2,1,1),Emissions!$A$1:$LI$1),FALSE)</f>
        <v>31.487036199999999</v>
      </c>
      <c r="N777" s="327">
        <f>+VLOOKUP($E777,Emissions!$1:$1048576,MATCH(DATE(N$2,1,1),Emissions!$A$1:$LI$1),FALSE)</f>
        <v>32.083203050000002</v>
      </c>
      <c r="O777" s="327">
        <f>+VLOOKUP($E777,Emissions!$1:$1048576,MATCH(DATE(O$2,1,1),Emissions!$A$1:$LI$1),FALSE)</f>
        <v>32.676294570000003</v>
      </c>
      <c r="P777" s="327">
        <f>+VLOOKUP($E777,Emissions!$1:$1048576,MATCH(DATE(P$2,1,1),Emissions!$A$1:$LI$1),FALSE)</f>
        <v>33.246077239999998</v>
      </c>
      <c r="Q777" s="327">
        <f>+VLOOKUP($E777,Emissions!$1:$1048576,MATCH(DATE(Q$2,1,1),Emissions!$A$1:$LI$1),FALSE)</f>
        <v>33.766952580000002</v>
      </c>
      <c r="R777" s="327">
        <f>+VLOOKUP($E777,Emissions!$1:$1048576,MATCH(DATE(R$2,1,1),Emissions!$A$1:$LI$1),FALSE)</f>
        <v>34.26017289</v>
      </c>
      <c r="S777" s="327">
        <f>+VLOOKUP($E777,Emissions!$1:$1048576,MATCH(DATE(S$2,1,1),Emissions!$A$1:$LI$1),FALSE)</f>
        <v>34.739554310000003</v>
      </c>
      <c r="T777" s="327">
        <f>+VLOOKUP($E777,Emissions!$1:$1048576,MATCH(DATE(T$2,1,1),Emissions!$A$1:$LI$1),FALSE)</f>
        <v>35.214864290000001</v>
      </c>
      <c r="U777" s="327">
        <f>+VLOOKUP($E777,Emissions!$1:$1048576,MATCH(DATE(U$2,1,1),Emissions!$A$1:$LI$1),FALSE)</f>
        <v>35.694057090000001</v>
      </c>
      <c r="V777" s="327">
        <f>+VLOOKUP($E777,Emissions!$1:$1048576,MATCH(DATE(V$2,1,1),Emissions!$A$1:$LI$1),FALSE)</f>
        <v>36.182635249999997</v>
      </c>
      <c r="W777" s="327">
        <f>+VLOOKUP($E777,Emissions!$1:$1048576,MATCH(DATE(W$2,1,1),Emissions!$A$1:$LI$1),FALSE)</f>
        <v>36.686572849999997</v>
      </c>
      <c r="X777" s="327">
        <f>+VLOOKUP($E777,Emissions!$1:$1048576,MATCH(DATE(X$2,1,1),Emissions!$A$1:$LI$1),FALSE)</f>
        <v>37.21226231</v>
      </c>
      <c r="Y777" s="327">
        <f>+VLOOKUP($E777,Emissions!$1:$1048576,MATCH(DATE(Y$2,1,1),Emissions!$A$1:$LI$1),FALSE)</f>
        <v>37.764686859999998</v>
      </c>
      <c r="Z777" s="327">
        <f>+VLOOKUP($E777,Emissions!$1:$1048576,MATCH(DATE(Z$2,1,1),Emissions!$A$1:$LI$1),FALSE)</f>
        <v>38.346315939999997</v>
      </c>
      <c r="AA777" s="327">
        <f>+VLOOKUP($E777,Emissions!$1:$1048576,MATCH(DATE(AA$2,1,1),Emissions!$A$1:$LI$1),FALSE)</f>
        <v>38.966258430000003</v>
      </c>
      <c r="AB777" s="327">
        <f>+VLOOKUP($E777,Emissions!$1:$1048576,MATCH(DATE(AB$2,1,1),Emissions!$A$1:$LI$1),FALSE)</f>
        <v>39.631654879999999</v>
      </c>
      <c r="AC777" s="327">
        <f>+VLOOKUP($E777,Emissions!$1:$1048576,MATCH(DATE(AC$2,1,1),Emissions!$A$1:$LI$1),FALSE)</f>
        <v>40.34646231</v>
      </c>
      <c r="AD777" s="327">
        <f>+VLOOKUP($E777,Emissions!$1:$1048576,MATCH(DATE(AD$2,1,1),Emissions!$A$1:$LI$1),FALSE)</f>
        <v>41.111831430000002</v>
      </c>
      <c r="AE777" s="327">
        <f>+VLOOKUP($E777,Emissions!$1:$1048576,MATCH(DATE(AE$2,1,1),Emissions!$A$1:$LI$1),FALSE)</f>
        <v>41.922756560000003</v>
      </c>
      <c r="AF777" s="327">
        <f>+VLOOKUP($E777,Emissions!$1:$1048576,MATCH(DATE(AF$2,1,1),Emissions!$A$1:$LI$1),FALSE)</f>
        <v>42.759694379999999</v>
      </c>
      <c r="AG777" s="327">
        <f>+VLOOKUP($E777,Emissions!$1:$1048576,MATCH(DATE(AG$2,1,1),Emissions!$A$1:$LI$1),FALSE)</f>
        <v>43.627300079999998</v>
      </c>
      <c r="AH777" s="327">
        <f>+VLOOKUP($E777,Emissions!$1:$1048576,MATCH(DATE(AH$2,1,1),Emissions!$A$1:$LI$1),FALSE)</f>
        <v>44.532896260000001</v>
      </c>
      <c r="AI777" s="327">
        <f>+VLOOKUP($E777,Emissions!$1:$1048576,MATCH(DATE(AI$2,1,1),Emissions!$A$1:$LI$1),FALSE)</f>
        <v>45.477319260000002</v>
      </c>
      <c r="AJ777" s="327">
        <f>+VLOOKUP($E777,Emissions!$1:$1048576,MATCH(DATE(AJ$2,1,1),Emissions!$A$1:$LI$1),FALSE)</f>
        <v>46.456447019999999</v>
      </c>
      <c r="AK777" s="327">
        <f>+VLOOKUP($E777,Emissions!$1:$1048576,MATCH(DATE(AK$2,1,1),Emissions!$A$1:$LI$1),FALSE)</f>
        <v>47.466824629999998</v>
      </c>
      <c r="AL777" s="327">
        <f>+VLOOKUP($E777,Emissions!$1:$1048576,MATCH(DATE(AL$2,1,1),Emissions!$A$1:$LI$1),FALSE)</f>
        <v>48.504800619999997</v>
      </c>
      <c r="AM777" s="327">
        <f>+VLOOKUP($E777,Emissions!$1:$1048576,MATCH(DATE(AM$2,1,1),Emissions!$A$1:$LI$1),FALSE)</f>
        <v>49.56562375</v>
      </c>
      <c r="AN777" s="327">
        <f>+VLOOKUP($E777,Emissions!$1:$1048576,MATCH(DATE(AN$2,1,1),Emissions!$A$1:$LI$1),FALSE)</f>
        <v>50.643886729999998</v>
      </c>
      <c r="AO777" s="327">
        <f>+VLOOKUP($E777,Emissions!$1:$1048576,MATCH(DATE(AO$2,1,1),Emissions!$A$1:$LI$1),FALSE)</f>
        <v>51.733830230000002</v>
      </c>
    </row>
    <row r="778" spans="1:41" s="92" customFormat="1" ht="15" customHeight="1" x14ac:dyDescent="0.35">
      <c r="A778" s="411"/>
      <c r="B778" s="170"/>
      <c r="C778" s="137" t="s">
        <v>1087</v>
      </c>
      <c r="D778" s="147"/>
      <c r="E778" s="136" t="s">
        <v>3049</v>
      </c>
      <c r="F778" s="327">
        <f>+VLOOKUP($E778,Emissions!$1:$1048576,MATCH(DATE(F$2,1,1),Emissions!$A$1:$LI$1),FALSE)</f>
        <v>0</v>
      </c>
      <c r="G778" s="327">
        <f>+VLOOKUP($E778,Emissions!$1:$1048576,MATCH(DATE(G$2,1,1),Emissions!$A$1:$LI$1),FALSE)</f>
        <v>0</v>
      </c>
      <c r="H778" s="327">
        <f>+VLOOKUP($E778,Emissions!$1:$1048576,MATCH(DATE(H$2,1,1),Emissions!$A$1:$LI$1),FALSE)</f>
        <v>0</v>
      </c>
      <c r="I778" s="327">
        <f>+VLOOKUP($E778,Emissions!$1:$1048576,MATCH(DATE(I$2,1,1),Emissions!$A$1:$LI$1),FALSE)</f>
        <v>0</v>
      </c>
      <c r="J778" s="327">
        <f>+VLOOKUP($E778,Emissions!$1:$1048576,MATCH(DATE(J$2,1,1),Emissions!$A$1:$LI$1),FALSE)</f>
        <v>0</v>
      </c>
      <c r="K778" s="327">
        <f>+VLOOKUP($E778,Emissions!$1:$1048576,MATCH(DATE(K$2,1,1),Emissions!$A$1:$LI$1),FALSE)</f>
        <v>0</v>
      </c>
      <c r="L778" s="327">
        <f>+VLOOKUP($E778,Emissions!$1:$1048576,MATCH(DATE(L$2,1,1),Emissions!$A$1:$LI$1),FALSE)</f>
        <v>0</v>
      </c>
      <c r="M778" s="327">
        <f>+VLOOKUP($E778,Emissions!$1:$1048576,MATCH(DATE(M$2,1,1),Emissions!$A$1:$LI$1),FALSE)</f>
        <v>0</v>
      </c>
      <c r="N778" s="327">
        <f>+VLOOKUP($E778,Emissions!$1:$1048576,MATCH(DATE(N$2,1,1),Emissions!$A$1:$LI$1),FALSE)</f>
        <v>0</v>
      </c>
      <c r="O778" s="327">
        <f>+VLOOKUP($E778,Emissions!$1:$1048576,MATCH(DATE(O$2,1,1),Emissions!$A$1:$LI$1),FALSE)</f>
        <v>0</v>
      </c>
      <c r="P778" s="327">
        <f>+VLOOKUP($E778,Emissions!$1:$1048576,MATCH(DATE(P$2,1,1),Emissions!$A$1:$LI$1),FALSE)</f>
        <v>0</v>
      </c>
      <c r="Q778" s="327">
        <f>+VLOOKUP($E778,Emissions!$1:$1048576,MATCH(DATE(Q$2,1,1),Emissions!$A$1:$LI$1),FALSE)</f>
        <v>0</v>
      </c>
      <c r="R778" s="327">
        <f>+VLOOKUP($E778,Emissions!$1:$1048576,MATCH(DATE(R$2,1,1),Emissions!$A$1:$LI$1),FALSE)</f>
        <v>0</v>
      </c>
      <c r="S778" s="327">
        <f>+VLOOKUP($E778,Emissions!$1:$1048576,MATCH(DATE(S$2,1,1),Emissions!$A$1:$LI$1),FALSE)</f>
        <v>0</v>
      </c>
      <c r="T778" s="327">
        <f>+VLOOKUP($E778,Emissions!$1:$1048576,MATCH(DATE(T$2,1,1),Emissions!$A$1:$LI$1),FALSE)</f>
        <v>0</v>
      </c>
      <c r="U778" s="327">
        <f>+VLOOKUP($E778,Emissions!$1:$1048576,MATCH(DATE(U$2,1,1),Emissions!$A$1:$LI$1),FALSE)</f>
        <v>0</v>
      </c>
      <c r="V778" s="327">
        <f>+VLOOKUP($E778,Emissions!$1:$1048576,MATCH(DATE(V$2,1,1),Emissions!$A$1:$LI$1),FALSE)</f>
        <v>0</v>
      </c>
      <c r="W778" s="327">
        <f>+VLOOKUP($E778,Emissions!$1:$1048576,MATCH(DATE(W$2,1,1),Emissions!$A$1:$LI$1),FALSE)</f>
        <v>0</v>
      </c>
      <c r="X778" s="327">
        <f>+VLOOKUP($E778,Emissions!$1:$1048576,MATCH(DATE(X$2,1,1),Emissions!$A$1:$LI$1),FALSE)</f>
        <v>0</v>
      </c>
      <c r="Y778" s="327">
        <f>+VLOOKUP($E778,Emissions!$1:$1048576,MATCH(DATE(Y$2,1,1),Emissions!$A$1:$LI$1),FALSE)</f>
        <v>0</v>
      </c>
      <c r="Z778" s="327">
        <f>+VLOOKUP($E778,Emissions!$1:$1048576,MATCH(DATE(Z$2,1,1),Emissions!$A$1:$LI$1),FALSE)</f>
        <v>0</v>
      </c>
      <c r="AA778" s="327">
        <f>+VLOOKUP($E778,Emissions!$1:$1048576,MATCH(DATE(AA$2,1,1),Emissions!$A$1:$LI$1),FALSE)</f>
        <v>0</v>
      </c>
      <c r="AB778" s="327">
        <f>+VLOOKUP($E778,Emissions!$1:$1048576,MATCH(DATE(AB$2,1,1),Emissions!$A$1:$LI$1),FALSE)</f>
        <v>0</v>
      </c>
      <c r="AC778" s="327">
        <f>+VLOOKUP($E778,Emissions!$1:$1048576,MATCH(DATE(AC$2,1,1),Emissions!$A$1:$LI$1),FALSE)</f>
        <v>0</v>
      </c>
      <c r="AD778" s="327">
        <f>+VLOOKUP($E778,Emissions!$1:$1048576,MATCH(DATE(AD$2,1,1),Emissions!$A$1:$LI$1),FALSE)</f>
        <v>0</v>
      </c>
      <c r="AE778" s="327">
        <f>+VLOOKUP($E778,Emissions!$1:$1048576,MATCH(DATE(AE$2,1,1),Emissions!$A$1:$LI$1),FALSE)</f>
        <v>0</v>
      </c>
      <c r="AF778" s="327">
        <f>+VLOOKUP($E778,Emissions!$1:$1048576,MATCH(DATE(AF$2,1,1),Emissions!$A$1:$LI$1),FALSE)</f>
        <v>0</v>
      </c>
      <c r="AG778" s="327">
        <f>+VLOOKUP($E778,Emissions!$1:$1048576,MATCH(DATE(AG$2,1,1),Emissions!$A$1:$LI$1),FALSE)</f>
        <v>0</v>
      </c>
      <c r="AH778" s="327">
        <f>+VLOOKUP($E778,Emissions!$1:$1048576,MATCH(DATE(AH$2,1,1),Emissions!$A$1:$LI$1),FALSE)</f>
        <v>0</v>
      </c>
      <c r="AI778" s="327">
        <f>+VLOOKUP($E778,Emissions!$1:$1048576,MATCH(DATE(AI$2,1,1),Emissions!$A$1:$LI$1),FALSE)</f>
        <v>0</v>
      </c>
      <c r="AJ778" s="327">
        <f>+VLOOKUP($E778,Emissions!$1:$1048576,MATCH(DATE(AJ$2,1,1),Emissions!$A$1:$LI$1),FALSE)</f>
        <v>0</v>
      </c>
      <c r="AK778" s="327">
        <f>+VLOOKUP($E778,Emissions!$1:$1048576,MATCH(DATE(AK$2,1,1),Emissions!$A$1:$LI$1),FALSE)</f>
        <v>0</v>
      </c>
      <c r="AL778" s="327">
        <f>+VLOOKUP($E778,Emissions!$1:$1048576,MATCH(DATE(AL$2,1,1),Emissions!$A$1:$LI$1),FALSE)</f>
        <v>0</v>
      </c>
      <c r="AM778" s="327">
        <f>+VLOOKUP($E778,Emissions!$1:$1048576,MATCH(DATE(AM$2,1,1),Emissions!$A$1:$LI$1),FALSE)</f>
        <v>0</v>
      </c>
      <c r="AN778" s="327">
        <f>+VLOOKUP($E778,Emissions!$1:$1048576,MATCH(DATE(AN$2,1,1),Emissions!$A$1:$LI$1),FALSE)</f>
        <v>0</v>
      </c>
      <c r="AO778" s="327">
        <f>+VLOOKUP($E778,Emissions!$1:$1048576,MATCH(DATE(AO$2,1,1),Emissions!$A$1:$LI$1),FALSE)</f>
        <v>0</v>
      </c>
    </row>
    <row r="779" spans="1:41" ht="15" customHeight="1" x14ac:dyDescent="0.35">
      <c r="A779" s="411"/>
      <c r="B779" s="170"/>
      <c r="C779" s="138" t="s">
        <v>724</v>
      </c>
      <c r="D779" s="114"/>
      <c r="E779" s="50" t="s">
        <v>3050</v>
      </c>
      <c r="F779" s="361">
        <f>+VLOOKUP($E779,Emissions!$1:$1048576,MATCH(DATE(F$2,1,1),Emissions!$A$1:$LI$1),FALSE)</f>
        <v>0</v>
      </c>
      <c r="G779" s="361">
        <f>+VLOOKUP($E779,Emissions!$1:$1048576,MATCH(DATE(G$2,1,1),Emissions!$A$1:$LI$1),FALSE)</f>
        <v>0</v>
      </c>
      <c r="H779" s="361">
        <f>+VLOOKUP($E779,Emissions!$1:$1048576,MATCH(DATE(H$2,1,1),Emissions!$A$1:$LI$1),FALSE)</f>
        <v>0</v>
      </c>
      <c r="I779" s="361">
        <f>+VLOOKUP($E779,Emissions!$1:$1048576,MATCH(DATE(I$2,1,1),Emissions!$A$1:$LI$1),FALSE)</f>
        <v>0</v>
      </c>
      <c r="J779" s="361">
        <f>+VLOOKUP($E779,Emissions!$1:$1048576,MATCH(DATE(J$2,1,1),Emissions!$A$1:$LI$1),FALSE)</f>
        <v>0</v>
      </c>
      <c r="K779" s="361">
        <f>+VLOOKUP($E779,Emissions!$1:$1048576,MATCH(DATE(K$2,1,1),Emissions!$A$1:$LI$1),FALSE)</f>
        <v>0</v>
      </c>
      <c r="L779" s="361">
        <f>+VLOOKUP($E779,Emissions!$1:$1048576,MATCH(DATE(L$2,1,1),Emissions!$A$1:$LI$1),FALSE)</f>
        <v>0</v>
      </c>
      <c r="M779" s="361">
        <f>+VLOOKUP($E779,Emissions!$1:$1048576,MATCH(DATE(M$2,1,1),Emissions!$A$1:$LI$1),FALSE)</f>
        <v>0</v>
      </c>
      <c r="N779" s="361">
        <f>+VLOOKUP($E779,Emissions!$1:$1048576,MATCH(DATE(N$2,1,1),Emissions!$A$1:$LI$1),FALSE)</f>
        <v>0</v>
      </c>
      <c r="O779" s="361">
        <f>+VLOOKUP($E779,Emissions!$1:$1048576,MATCH(DATE(O$2,1,1),Emissions!$A$1:$LI$1),FALSE)</f>
        <v>0</v>
      </c>
      <c r="P779" s="361">
        <f>+VLOOKUP($E779,Emissions!$1:$1048576,MATCH(DATE(P$2,1,1),Emissions!$A$1:$LI$1),FALSE)</f>
        <v>0</v>
      </c>
      <c r="Q779" s="361">
        <f>+VLOOKUP($E779,Emissions!$1:$1048576,MATCH(DATE(Q$2,1,1),Emissions!$A$1:$LI$1),FALSE)</f>
        <v>0</v>
      </c>
      <c r="R779" s="361">
        <f>+VLOOKUP($E779,Emissions!$1:$1048576,MATCH(DATE(R$2,1,1),Emissions!$A$1:$LI$1),FALSE)</f>
        <v>0</v>
      </c>
      <c r="S779" s="361">
        <f>+VLOOKUP($E779,Emissions!$1:$1048576,MATCH(DATE(S$2,1,1),Emissions!$A$1:$LI$1),FALSE)</f>
        <v>0</v>
      </c>
      <c r="T779" s="361">
        <f>+VLOOKUP($E779,Emissions!$1:$1048576,MATCH(DATE(T$2,1,1),Emissions!$A$1:$LI$1),FALSE)</f>
        <v>0</v>
      </c>
      <c r="U779" s="361">
        <f>+VLOOKUP($E779,Emissions!$1:$1048576,MATCH(DATE(U$2,1,1),Emissions!$A$1:$LI$1),FALSE)</f>
        <v>0</v>
      </c>
      <c r="V779" s="361">
        <f>+VLOOKUP($E779,Emissions!$1:$1048576,MATCH(DATE(V$2,1,1),Emissions!$A$1:$LI$1),FALSE)</f>
        <v>0</v>
      </c>
      <c r="W779" s="361">
        <f>+VLOOKUP($E779,Emissions!$1:$1048576,MATCH(DATE(W$2,1,1),Emissions!$A$1:$LI$1),FALSE)</f>
        <v>0</v>
      </c>
      <c r="X779" s="361">
        <f>+VLOOKUP($E779,Emissions!$1:$1048576,MATCH(DATE(X$2,1,1),Emissions!$A$1:$LI$1),FALSE)</f>
        <v>0</v>
      </c>
      <c r="Y779" s="361">
        <f>+VLOOKUP($E779,Emissions!$1:$1048576,MATCH(DATE(Y$2,1,1),Emissions!$A$1:$LI$1),FALSE)</f>
        <v>0</v>
      </c>
      <c r="Z779" s="361">
        <f>+VLOOKUP($E779,Emissions!$1:$1048576,MATCH(DATE(Z$2,1,1),Emissions!$A$1:$LI$1),FALSE)</f>
        <v>0</v>
      </c>
      <c r="AA779" s="361">
        <f>+VLOOKUP($E779,Emissions!$1:$1048576,MATCH(DATE(AA$2,1,1),Emissions!$A$1:$LI$1),FALSE)</f>
        <v>0</v>
      </c>
      <c r="AB779" s="361">
        <f>+VLOOKUP($E779,Emissions!$1:$1048576,MATCH(DATE(AB$2,1,1),Emissions!$A$1:$LI$1),FALSE)</f>
        <v>0</v>
      </c>
      <c r="AC779" s="361">
        <f>+VLOOKUP($E779,Emissions!$1:$1048576,MATCH(DATE(AC$2,1,1),Emissions!$A$1:$LI$1),FALSE)</f>
        <v>0</v>
      </c>
      <c r="AD779" s="361">
        <f>+VLOOKUP($E779,Emissions!$1:$1048576,MATCH(DATE(AD$2,1,1),Emissions!$A$1:$LI$1),FALSE)</f>
        <v>0</v>
      </c>
      <c r="AE779" s="361">
        <f>+VLOOKUP($E779,Emissions!$1:$1048576,MATCH(DATE(AE$2,1,1),Emissions!$A$1:$LI$1),FALSE)</f>
        <v>0</v>
      </c>
      <c r="AF779" s="361">
        <f>+VLOOKUP($E779,Emissions!$1:$1048576,MATCH(DATE(AF$2,1,1),Emissions!$A$1:$LI$1),FALSE)</f>
        <v>0</v>
      </c>
      <c r="AG779" s="361">
        <f>+VLOOKUP($E779,Emissions!$1:$1048576,MATCH(DATE(AG$2,1,1),Emissions!$A$1:$LI$1),FALSE)</f>
        <v>0</v>
      </c>
      <c r="AH779" s="361">
        <f>+VLOOKUP($E779,Emissions!$1:$1048576,MATCH(DATE(AH$2,1,1),Emissions!$A$1:$LI$1),FALSE)</f>
        <v>0</v>
      </c>
      <c r="AI779" s="361">
        <f>+VLOOKUP($E779,Emissions!$1:$1048576,MATCH(DATE(AI$2,1,1),Emissions!$A$1:$LI$1),FALSE)</f>
        <v>0</v>
      </c>
      <c r="AJ779" s="361">
        <f>+VLOOKUP($E779,Emissions!$1:$1048576,MATCH(DATE(AJ$2,1,1),Emissions!$A$1:$LI$1),FALSE)</f>
        <v>0</v>
      </c>
      <c r="AK779" s="361">
        <f>+VLOOKUP($E779,Emissions!$1:$1048576,MATCH(DATE(AK$2,1,1),Emissions!$A$1:$LI$1),FALSE)</f>
        <v>0</v>
      </c>
      <c r="AL779" s="361">
        <f>+VLOOKUP($E779,Emissions!$1:$1048576,MATCH(DATE(AL$2,1,1),Emissions!$A$1:$LI$1),FALSE)</f>
        <v>0</v>
      </c>
      <c r="AM779" s="361">
        <f>+VLOOKUP($E779,Emissions!$1:$1048576,MATCH(DATE(AM$2,1,1),Emissions!$A$1:$LI$1),FALSE)</f>
        <v>0</v>
      </c>
      <c r="AN779" s="361">
        <f>+VLOOKUP($E779,Emissions!$1:$1048576,MATCH(DATE(AN$2,1,1),Emissions!$A$1:$LI$1),FALSE)</f>
        <v>0</v>
      </c>
      <c r="AO779" s="361">
        <f>+VLOOKUP($E779,Emissions!$1:$1048576,MATCH(DATE(AO$2,1,1),Emissions!$A$1:$LI$1),FALSE)</f>
        <v>0</v>
      </c>
    </row>
    <row r="780" spans="1:41" ht="15" customHeight="1" x14ac:dyDescent="0.35">
      <c r="A780" s="411"/>
      <c r="B780" s="170"/>
      <c r="C780" s="138" t="s">
        <v>725</v>
      </c>
      <c r="D780" s="114"/>
      <c r="E780" s="50" t="s">
        <v>3051</v>
      </c>
      <c r="F780" s="361">
        <f>+VLOOKUP($E780,Emissions!$1:$1048576,MATCH(DATE(F$2,1,1),Emissions!$A$1:$LI$1),FALSE)</f>
        <v>0</v>
      </c>
      <c r="G780" s="361">
        <f>+VLOOKUP($E780,Emissions!$1:$1048576,MATCH(DATE(G$2,1,1),Emissions!$A$1:$LI$1),FALSE)</f>
        <v>0</v>
      </c>
      <c r="H780" s="361">
        <f>+VLOOKUP($E780,Emissions!$1:$1048576,MATCH(DATE(H$2,1,1),Emissions!$A$1:$LI$1),FALSE)</f>
        <v>0</v>
      </c>
      <c r="I780" s="361">
        <f>+VLOOKUP($E780,Emissions!$1:$1048576,MATCH(DATE(I$2,1,1),Emissions!$A$1:$LI$1),FALSE)</f>
        <v>0</v>
      </c>
      <c r="J780" s="361">
        <f>+VLOOKUP($E780,Emissions!$1:$1048576,MATCH(DATE(J$2,1,1),Emissions!$A$1:$LI$1),FALSE)</f>
        <v>0</v>
      </c>
      <c r="K780" s="361">
        <f>+VLOOKUP($E780,Emissions!$1:$1048576,MATCH(DATE(K$2,1,1),Emissions!$A$1:$LI$1),FALSE)</f>
        <v>0</v>
      </c>
      <c r="L780" s="361">
        <f>+VLOOKUP($E780,Emissions!$1:$1048576,MATCH(DATE(L$2,1,1),Emissions!$A$1:$LI$1),FALSE)</f>
        <v>0</v>
      </c>
      <c r="M780" s="361">
        <f>+VLOOKUP($E780,Emissions!$1:$1048576,MATCH(DATE(M$2,1,1),Emissions!$A$1:$LI$1),FALSE)</f>
        <v>0</v>
      </c>
      <c r="N780" s="361">
        <f>+VLOOKUP($E780,Emissions!$1:$1048576,MATCH(DATE(N$2,1,1),Emissions!$A$1:$LI$1),FALSE)</f>
        <v>0</v>
      </c>
      <c r="O780" s="361">
        <f>+VLOOKUP($E780,Emissions!$1:$1048576,MATCH(DATE(O$2,1,1),Emissions!$A$1:$LI$1),FALSE)</f>
        <v>0</v>
      </c>
      <c r="P780" s="361">
        <f>+VLOOKUP($E780,Emissions!$1:$1048576,MATCH(DATE(P$2,1,1),Emissions!$A$1:$LI$1),FALSE)</f>
        <v>0</v>
      </c>
      <c r="Q780" s="361">
        <f>+VLOOKUP($E780,Emissions!$1:$1048576,MATCH(DATE(Q$2,1,1),Emissions!$A$1:$LI$1),FALSE)</f>
        <v>0</v>
      </c>
      <c r="R780" s="361">
        <f>+VLOOKUP($E780,Emissions!$1:$1048576,MATCH(DATE(R$2,1,1),Emissions!$A$1:$LI$1),FALSE)</f>
        <v>0</v>
      </c>
      <c r="S780" s="361">
        <f>+VLOOKUP($E780,Emissions!$1:$1048576,MATCH(DATE(S$2,1,1),Emissions!$A$1:$LI$1),FALSE)</f>
        <v>0</v>
      </c>
      <c r="T780" s="361">
        <f>+VLOOKUP($E780,Emissions!$1:$1048576,MATCH(DATE(T$2,1,1),Emissions!$A$1:$LI$1),FALSE)</f>
        <v>0</v>
      </c>
      <c r="U780" s="361">
        <f>+VLOOKUP($E780,Emissions!$1:$1048576,MATCH(DATE(U$2,1,1),Emissions!$A$1:$LI$1),FALSE)</f>
        <v>0</v>
      </c>
      <c r="V780" s="361">
        <f>+VLOOKUP($E780,Emissions!$1:$1048576,MATCH(DATE(V$2,1,1),Emissions!$A$1:$LI$1),FALSE)</f>
        <v>0</v>
      </c>
      <c r="W780" s="361">
        <f>+VLOOKUP($E780,Emissions!$1:$1048576,MATCH(DATE(W$2,1,1),Emissions!$A$1:$LI$1),FALSE)</f>
        <v>0</v>
      </c>
      <c r="X780" s="361">
        <f>+VLOOKUP($E780,Emissions!$1:$1048576,MATCH(DATE(X$2,1,1),Emissions!$A$1:$LI$1),FALSE)</f>
        <v>0</v>
      </c>
      <c r="Y780" s="361">
        <f>+VLOOKUP($E780,Emissions!$1:$1048576,MATCH(DATE(Y$2,1,1),Emissions!$A$1:$LI$1),FALSE)</f>
        <v>0</v>
      </c>
      <c r="Z780" s="361">
        <f>+VLOOKUP($E780,Emissions!$1:$1048576,MATCH(DATE(Z$2,1,1),Emissions!$A$1:$LI$1),FALSE)</f>
        <v>0</v>
      </c>
      <c r="AA780" s="361">
        <f>+VLOOKUP($E780,Emissions!$1:$1048576,MATCH(DATE(AA$2,1,1),Emissions!$A$1:$LI$1),FALSE)</f>
        <v>0</v>
      </c>
      <c r="AB780" s="361">
        <f>+VLOOKUP($E780,Emissions!$1:$1048576,MATCH(DATE(AB$2,1,1),Emissions!$A$1:$LI$1),FALSE)</f>
        <v>0</v>
      </c>
      <c r="AC780" s="361">
        <f>+VLOOKUP($E780,Emissions!$1:$1048576,MATCH(DATE(AC$2,1,1),Emissions!$A$1:$LI$1),FALSE)</f>
        <v>0</v>
      </c>
      <c r="AD780" s="361">
        <f>+VLOOKUP($E780,Emissions!$1:$1048576,MATCH(DATE(AD$2,1,1),Emissions!$A$1:$LI$1),FALSE)</f>
        <v>0</v>
      </c>
      <c r="AE780" s="361">
        <f>+VLOOKUP($E780,Emissions!$1:$1048576,MATCH(DATE(AE$2,1,1),Emissions!$A$1:$LI$1),FALSE)</f>
        <v>0</v>
      </c>
      <c r="AF780" s="361">
        <f>+VLOOKUP($E780,Emissions!$1:$1048576,MATCH(DATE(AF$2,1,1),Emissions!$A$1:$LI$1),FALSE)</f>
        <v>0</v>
      </c>
      <c r="AG780" s="361">
        <f>+VLOOKUP($E780,Emissions!$1:$1048576,MATCH(DATE(AG$2,1,1),Emissions!$A$1:$LI$1),FALSE)</f>
        <v>0</v>
      </c>
      <c r="AH780" s="361">
        <f>+VLOOKUP($E780,Emissions!$1:$1048576,MATCH(DATE(AH$2,1,1),Emissions!$A$1:$LI$1),FALSE)</f>
        <v>0</v>
      </c>
      <c r="AI780" s="361">
        <f>+VLOOKUP($E780,Emissions!$1:$1048576,MATCH(DATE(AI$2,1,1),Emissions!$A$1:$LI$1),FALSE)</f>
        <v>0</v>
      </c>
      <c r="AJ780" s="361">
        <f>+VLOOKUP($E780,Emissions!$1:$1048576,MATCH(DATE(AJ$2,1,1),Emissions!$A$1:$LI$1),FALSE)</f>
        <v>0</v>
      </c>
      <c r="AK780" s="361">
        <f>+VLOOKUP($E780,Emissions!$1:$1048576,MATCH(DATE(AK$2,1,1),Emissions!$A$1:$LI$1),FALSE)</f>
        <v>0</v>
      </c>
      <c r="AL780" s="361">
        <f>+VLOOKUP($E780,Emissions!$1:$1048576,MATCH(DATE(AL$2,1,1),Emissions!$A$1:$LI$1),FALSE)</f>
        <v>0</v>
      </c>
      <c r="AM780" s="361">
        <f>+VLOOKUP($E780,Emissions!$1:$1048576,MATCH(DATE(AM$2,1,1),Emissions!$A$1:$LI$1),FALSE)</f>
        <v>0</v>
      </c>
      <c r="AN780" s="361">
        <f>+VLOOKUP($E780,Emissions!$1:$1048576,MATCH(DATE(AN$2,1,1),Emissions!$A$1:$LI$1),FALSE)</f>
        <v>0</v>
      </c>
      <c r="AO780" s="361">
        <f>+VLOOKUP($E780,Emissions!$1:$1048576,MATCH(DATE(AO$2,1,1),Emissions!$A$1:$LI$1),FALSE)</f>
        <v>0</v>
      </c>
    </row>
    <row r="781" spans="1:41" s="92" customFormat="1" ht="15" customHeight="1" x14ac:dyDescent="0.35">
      <c r="A781" s="411"/>
      <c r="B781" s="170"/>
      <c r="C781" s="137" t="s">
        <v>1088</v>
      </c>
      <c r="D781" s="147"/>
      <c r="E781" s="136" t="s">
        <v>3052</v>
      </c>
      <c r="F781" s="327">
        <f>+VLOOKUP($E781,Emissions!$1:$1048576,MATCH(DATE(F$2,1,1),Emissions!$A$1:$LI$1),FALSE)</f>
        <v>10.944426139999999</v>
      </c>
      <c r="G781" s="327">
        <f>+VLOOKUP($E781,Emissions!$1:$1048576,MATCH(DATE(G$2,1,1),Emissions!$A$1:$LI$1),FALSE)</f>
        <v>11.13459333</v>
      </c>
      <c r="H781" s="327">
        <f>+VLOOKUP($E781,Emissions!$1:$1048576,MATCH(DATE(H$2,1,1),Emissions!$A$1:$LI$1),FALSE)</f>
        <v>11.354447390000001</v>
      </c>
      <c r="I781" s="327">
        <f>+VLOOKUP($E781,Emissions!$1:$1048576,MATCH(DATE(I$2,1,1),Emissions!$A$1:$LI$1),FALSE)</f>
        <v>11.592457189999999</v>
      </c>
      <c r="J781" s="327">
        <f>+VLOOKUP($E781,Emissions!$1:$1048576,MATCH(DATE(J$2,1,1),Emissions!$A$1:$LI$1),FALSE)</f>
        <v>11.85104939</v>
      </c>
      <c r="K781" s="327">
        <f>+VLOOKUP($E781,Emissions!$1:$1048576,MATCH(DATE(K$2,1,1),Emissions!$A$1:$LI$1),FALSE)</f>
        <v>12.131310300000001</v>
      </c>
      <c r="L781" s="327">
        <f>+VLOOKUP($E781,Emissions!$1:$1048576,MATCH(DATE(L$2,1,1),Emissions!$A$1:$LI$1),FALSE)</f>
        <v>12.43544363</v>
      </c>
      <c r="M781" s="327">
        <f>+VLOOKUP($E781,Emissions!$1:$1048576,MATCH(DATE(M$2,1,1),Emissions!$A$1:$LI$1),FALSE)</f>
        <v>12.750552300000001</v>
      </c>
      <c r="N781" s="327">
        <f>+VLOOKUP($E781,Emissions!$1:$1048576,MATCH(DATE(N$2,1,1),Emissions!$A$1:$LI$1),FALSE)</f>
        <v>13.06504397</v>
      </c>
      <c r="O781" s="327">
        <f>+VLOOKUP($E781,Emissions!$1:$1048576,MATCH(DATE(O$2,1,1),Emissions!$A$1:$LI$1),FALSE)</f>
        <v>13.369126659999999</v>
      </c>
      <c r="P781" s="327">
        <f>+VLOOKUP($E781,Emissions!$1:$1048576,MATCH(DATE(P$2,1,1),Emissions!$A$1:$LI$1),FALSE)</f>
        <v>13.64364595</v>
      </c>
      <c r="Q781" s="327">
        <f>+VLOOKUP($E781,Emissions!$1:$1048576,MATCH(DATE(Q$2,1,1),Emissions!$A$1:$LI$1),FALSE)</f>
        <v>13.87985932</v>
      </c>
      <c r="R781" s="327">
        <f>+VLOOKUP($E781,Emissions!$1:$1048576,MATCH(DATE(R$2,1,1),Emissions!$A$1:$LI$1),FALSE)</f>
        <v>14.09845986</v>
      </c>
      <c r="S781" s="327">
        <f>+VLOOKUP($E781,Emissions!$1:$1048576,MATCH(DATE(S$2,1,1),Emissions!$A$1:$LI$1),FALSE)</f>
        <v>14.311816329999999</v>
      </c>
      <c r="T781" s="327">
        <f>+VLOOKUP($E781,Emissions!$1:$1048576,MATCH(DATE(T$2,1,1),Emissions!$A$1:$LI$1),FALSE)</f>
        <v>14.5277878</v>
      </c>
      <c r="U781" s="327">
        <f>+VLOOKUP($E781,Emissions!$1:$1048576,MATCH(DATE(U$2,1,1),Emissions!$A$1:$LI$1),FALSE)</f>
        <v>14.751861</v>
      </c>
      <c r="V781" s="327">
        <f>+VLOOKUP($E781,Emissions!$1:$1048576,MATCH(DATE(V$2,1,1),Emissions!$A$1:$LI$1),FALSE)</f>
        <v>14.98609274</v>
      </c>
      <c r="W781" s="327">
        <f>+VLOOKUP($E781,Emissions!$1:$1048576,MATCH(DATE(W$2,1,1),Emissions!$A$1:$LI$1),FALSE)</f>
        <v>15.23358689</v>
      </c>
      <c r="X781" s="327">
        <f>+VLOOKUP($E781,Emissions!$1:$1048576,MATCH(DATE(X$2,1,1),Emissions!$A$1:$LI$1),FALSE)</f>
        <v>15.49806223</v>
      </c>
      <c r="Y781" s="327">
        <f>+VLOOKUP($E781,Emissions!$1:$1048576,MATCH(DATE(Y$2,1,1),Emissions!$A$1:$LI$1),FALSE)</f>
        <v>15.782391840000001</v>
      </c>
      <c r="Z781" s="327">
        <f>+VLOOKUP($E781,Emissions!$1:$1048576,MATCH(DATE(Z$2,1,1),Emissions!$A$1:$LI$1),FALSE)</f>
        <v>16.088169449999999</v>
      </c>
      <c r="AA781" s="327">
        <f>+VLOOKUP($E781,Emissions!$1:$1048576,MATCH(DATE(AA$2,1,1),Emissions!$A$1:$LI$1),FALSE)</f>
        <v>16.42274497</v>
      </c>
      <c r="AB781" s="327">
        <f>+VLOOKUP($E781,Emissions!$1:$1048576,MATCH(DATE(AB$2,1,1),Emissions!$A$1:$LI$1),FALSE)</f>
        <v>16.79150649</v>
      </c>
      <c r="AC781" s="327">
        <f>+VLOOKUP($E781,Emissions!$1:$1048576,MATCH(DATE(AC$2,1,1),Emissions!$A$1:$LI$1),FALSE)</f>
        <v>17.197163979999999</v>
      </c>
      <c r="AD781" s="327">
        <f>+VLOOKUP($E781,Emissions!$1:$1048576,MATCH(DATE(AD$2,1,1),Emissions!$A$1:$LI$1),FALSE)</f>
        <v>17.640238029999999</v>
      </c>
      <c r="AE781" s="327">
        <f>+VLOOKUP($E781,Emissions!$1:$1048576,MATCH(DATE(AE$2,1,1),Emissions!$A$1:$LI$1),FALSE)</f>
        <v>18.117813099999999</v>
      </c>
      <c r="AF781" s="327">
        <f>+VLOOKUP($E781,Emissions!$1:$1048576,MATCH(DATE(AF$2,1,1),Emissions!$A$1:$LI$1),FALSE)</f>
        <v>18.613357100000002</v>
      </c>
      <c r="AG781" s="327">
        <f>+VLOOKUP($E781,Emissions!$1:$1048576,MATCH(DATE(AG$2,1,1),Emissions!$A$1:$LI$1),FALSE)</f>
        <v>19.12953383</v>
      </c>
      <c r="AH781" s="327">
        <f>+VLOOKUP($E781,Emissions!$1:$1048576,MATCH(DATE(AH$2,1,1),Emissions!$A$1:$LI$1),FALSE)</f>
        <v>19.67170179</v>
      </c>
      <c r="AI781" s="327">
        <f>+VLOOKUP($E781,Emissions!$1:$1048576,MATCH(DATE(AI$2,1,1),Emissions!$A$1:$LI$1),FALSE)</f>
        <v>20.24033519</v>
      </c>
      <c r="AJ781" s="327">
        <f>+VLOOKUP($E781,Emissions!$1:$1048576,MATCH(DATE(AJ$2,1,1),Emissions!$A$1:$LI$1),FALSE)</f>
        <v>20.832201950000002</v>
      </c>
      <c r="AK781" s="327">
        <f>+VLOOKUP($E781,Emissions!$1:$1048576,MATCH(DATE(AK$2,1,1),Emissions!$A$1:$LI$1),FALSE)</f>
        <v>21.445661139999999</v>
      </c>
      <c r="AL781" s="327">
        <f>+VLOOKUP($E781,Emissions!$1:$1048576,MATCH(DATE(AL$2,1,1),Emissions!$A$1:$LI$1),FALSE)</f>
        <v>22.07828018</v>
      </c>
      <c r="AM781" s="327">
        <f>+VLOOKUP($E781,Emissions!$1:$1048576,MATCH(DATE(AM$2,1,1),Emissions!$A$1:$LI$1),FALSE)</f>
        <v>22.726692530000001</v>
      </c>
      <c r="AN781" s="327">
        <f>+VLOOKUP($E781,Emissions!$1:$1048576,MATCH(DATE(AN$2,1,1),Emissions!$A$1:$LI$1),FALSE)</f>
        <v>23.387002809999998</v>
      </c>
      <c r="AO781" s="327">
        <f>+VLOOKUP($E781,Emissions!$1:$1048576,MATCH(DATE(AO$2,1,1),Emissions!$A$1:$LI$1),FALSE)</f>
        <v>24.055031889999999</v>
      </c>
    </row>
    <row r="782" spans="1:41" ht="15" customHeight="1" x14ac:dyDescent="0.35">
      <c r="A782" s="411"/>
      <c r="B782" s="170"/>
      <c r="C782" s="138" t="s">
        <v>726</v>
      </c>
      <c r="D782" s="114"/>
      <c r="E782" s="50" t="s">
        <v>3053</v>
      </c>
      <c r="F782" s="361">
        <f>+VLOOKUP($E782,Emissions!$1:$1048576,MATCH(DATE(F$2,1,1),Emissions!$A$1:$LI$1),FALSE)</f>
        <v>0</v>
      </c>
      <c r="G782" s="361">
        <f>+VLOOKUP($E782,Emissions!$1:$1048576,MATCH(DATE(G$2,1,1),Emissions!$A$1:$LI$1),FALSE)</f>
        <v>0</v>
      </c>
      <c r="H782" s="361">
        <f>+VLOOKUP($E782,Emissions!$1:$1048576,MATCH(DATE(H$2,1,1),Emissions!$A$1:$LI$1),FALSE)</f>
        <v>0</v>
      </c>
      <c r="I782" s="361">
        <f>+VLOOKUP($E782,Emissions!$1:$1048576,MATCH(DATE(I$2,1,1),Emissions!$A$1:$LI$1),FALSE)</f>
        <v>0</v>
      </c>
      <c r="J782" s="361">
        <f>+VLOOKUP($E782,Emissions!$1:$1048576,MATCH(DATE(J$2,1,1),Emissions!$A$1:$LI$1),FALSE)</f>
        <v>0</v>
      </c>
      <c r="K782" s="361">
        <f>+VLOOKUP($E782,Emissions!$1:$1048576,MATCH(DATE(K$2,1,1),Emissions!$A$1:$LI$1),FALSE)</f>
        <v>0</v>
      </c>
      <c r="L782" s="361">
        <f>+VLOOKUP($E782,Emissions!$1:$1048576,MATCH(DATE(L$2,1,1),Emissions!$A$1:$LI$1),FALSE)</f>
        <v>0</v>
      </c>
      <c r="M782" s="361">
        <f>+VLOOKUP($E782,Emissions!$1:$1048576,MATCH(DATE(M$2,1,1),Emissions!$A$1:$LI$1),FALSE)</f>
        <v>0</v>
      </c>
      <c r="N782" s="361">
        <f>+VLOOKUP($E782,Emissions!$1:$1048576,MATCH(DATE(N$2,1,1),Emissions!$A$1:$LI$1),FALSE)</f>
        <v>0</v>
      </c>
      <c r="O782" s="361">
        <f>+VLOOKUP($E782,Emissions!$1:$1048576,MATCH(DATE(O$2,1,1),Emissions!$A$1:$LI$1),FALSE)</f>
        <v>0</v>
      </c>
      <c r="P782" s="361">
        <f>+VLOOKUP($E782,Emissions!$1:$1048576,MATCH(DATE(P$2,1,1),Emissions!$A$1:$LI$1),FALSE)</f>
        <v>0</v>
      </c>
      <c r="Q782" s="361">
        <f>+VLOOKUP($E782,Emissions!$1:$1048576,MATCH(DATE(Q$2,1,1),Emissions!$A$1:$LI$1),FALSE)</f>
        <v>0</v>
      </c>
      <c r="R782" s="361">
        <f>+VLOOKUP($E782,Emissions!$1:$1048576,MATCH(DATE(R$2,1,1),Emissions!$A$1:$LI$1),FALSE)</f>
        <v>0</v>
      </c>
      <c r="S782" s="361">
        <f>+VLOOKUP($E782,Emissions!$1:$1048576,MATCH(DATE(S$2,1,1),Emissions!$A$1:$LI$1),FALSE)</f>
        <v>0</v>
      </c>
      <c r="T782" s="361">
        <f>+VLOOKUP($E782,Emissions!$1:$1048576,MATCH(DATE(T$2,1,1),Emissions!$A$1:$LI$1),FALSE)</f>
        <v>0</v>
      </c>
      <c r="U782" s="361">
        <f>+VLOOKUP($E782,Emissions!$1:$1048576,MATCH(DATE(U$2,1,1),Emissions!$A$1:$LI$1),FALSE)</f>
        <v>0</v>
      </c>
      <c r="V782" s="361">
        <f>+VLOOKUP($E782,Emissions!$1:$1048576,MATCH(DATE(V$2,1,1),Emissions!$A$1:$LI$1),FALSE)</f>
        <v>0</v>
      </c>
      <c r="W782" s="361">
        <f>+VLOOKUP($E782,Emissions!$1:$1048576,MATCH(DATE(W$2,1,1),Emissions!$A$1:$LI$1),FALSE)</f>
        <v>0</v>
      </c>
      <c r="X782" s="361">
        <f>+VLOOKUP($E782,Emissions!$1:$1048576,MATCH(DATE(X$2,1,1),Emissions!$A$1:$LI$1),FALSE)</f>
        <v>0</v>
      </c>
      <c r="Y782" s="361">
        <f>+VLOOKUP($E782,Emissions!$1:$1048576,MATCH(DATE(Y$2,1,1),Emissions!$A$1:$LI$1),FALSE)</f>
        <v>0</v>
      </c>
      <c r="Z782" s="361">
        <f>+VLOOKUP($E782,Emissions!$1:$1048576,MATCH(DATE(Z$2,1,1),Emissions!$A$1:$LI$1),FALSE)</f>
        <v>0</v>
      </c>
      <c r="AA782" s="361">
        <f>+VLOOKUP($E782,Emissions!$1:$1048576,MATCH(DATE(AA$2,1,1),Emissions!$A$1:$LI$1),FALSE)</f>
        <v>0</v>
      </c>
      <c r="AB782" s="361">
        <f>+VLOOKUP($E782,Emissions!$1:$1048576,MATCH(DATE(AB$2,1,1),Emissions!$A$1:$LI$1),FALSE)</f>
        <v>0</v>
      </c>
      <c r="AC782" s="361">
        <f>+VLOOKUP($E782,Emissions!$1:$1048576,MATCH(DATE(AC$2,1,1),Emissions!$A$1:$LI$1),FALSE)</f>
        <v>0</v>
      </c>
      <c r="AD782" s="361">
        <f>+VLOOKUP($E782,Emissions!$1:$1048576,MATCH(DATE(AD$2,1,1),Emissions!$A$1:$LI$1),FALSE)</f>
        <v>0</v>
      </c>
      <c r="AE782" s="361">
        <f>+VLOOKUP($E782,Emissions!$1:$1048576,MATCH(DATE(AE$2,1,1),Emissions!$A$1:$LI$1),FALSE)</f>
        <v>0</v>
      </c>
      <c r="AF782" s="361">
        <f>+VLOOKUP($E782,Emissions!$1:$1048576,MATCH(DATE(AF$2,1,1),Emissions!$A$1:$LI$1),FALSE)</f>
        <v>0</v>
      </c>
      <c r="AG782" s="361">
        <f>+VLOOKUP($E782,Emissions!$1:$1048576,MATCH(DATE(AG$2,1,1),Emissions!$A$1:$LI$1),FALSE)</f>
        <v>0</v>
      </c>
      <c r="AH782" s="361">
        <f>+VLOOKUP($E782,Emissions!$1:$1048576,MATCH(DATE(AH$2,1,1),Emissions!$A$1:$LI$1),FALSE)</f>
        <v>0</v>
      </c>
      <c r="AI782" s="361">
        <f>+VLOOKUP($E782,Emissions!$1:$1048576,MATCH(DATE(AI$2,1,1),Emissions!$A$1:$LI$1),FALSE)</f>
        <v>0</v>
      </c>
      <c r="AJ782" s="361">
        <f>+VLOOKUP($E782,Emissions!$1:$1048576,MATCH(DATE(AJ$2,1,1),Emissions!$A$1:$LI$1),FALSE)</f>
        <v>0</v>
      </c>
      <c r="AK782" s="361">
        <f>+VLOOKUP($E782,Emissions!$1:$1048576,MATCH(DATE(AK$2,1,1),Emissions!$A$1:$LI$1),FALSE)</f>
        <v>0</v>
      </c>
      <c r="AL782" s="361">
        <f>+VLOOKUP($E782,Emissions!$1:$1048576,MATCH(DATE(AL$2,1,1),Emissions!$A$1:$LI$1),FALSE)</f>
        <v>0</v>
      </c>
      <c r="AM782" s="361">
        <f>+VLOOKUP($E782,Emissions!$1:$1048576,MATCH(DATE(AM$2,1,1),Emissions!$A$1:$LI$1),FALSE)</f>
        <v>0</v>
      </c>
      <c r="AN782" s="361">
        <f>+VLOOKUP($E782,Emissions!$1:$1048576,MATCH(DATE(AN$2,1,1),Emissions!$A$1:$LI$1),FALSE)</f>
        <v>0</v>
      </c>
      <c r="AO782" s="361">
        <f>+VLOOKUP($E782,Emissions!$1:$1048576,MATCH(DATE(AO$2,1,1),Emissions!$A$1:$LI$1),FALSE)</f>
        <v>0</v>
      </c>
    </row>
    <row r="783" spans="1:41" ht="15" customHeight="1" x14ac:dyDescent="0.35">
      <c r="A783" s="411"/>
      <c r="B783" s="170"/>
      <c r="C783" s="138" t="s">
        <v>727</v>
      </c>
      <c r="D783" s="114"/>
      <c r="E783" s="50" t="s">
        <v>3054</v>
      </c>
      <c r="F783" s="361">
        <f>+VLOOKUP($E783,Emissions!$1:$1048576,MATCH(DATE(F$2,1,1),Emissions!$A$1:$LI$1),FALSE)</f>
        <v>0</v>
      </c>
      <c r="G783" s="361">
        <f>+VLOOKUP($E783,Emissions!$1:$1048576,MATCH(DATE(G$2,1,1),Emissions!$A$1:$LI$1),FALSE)</f>
        <v>0</v>
      </c>
      <c r="H783" s="361">
        <f>+VLOOKUP($E783,Emissions!$1:$1048576,MATCH(DATE(H$2,1,1),Emissions!$A$1:$LI$1),FALSE)</f>
        <v>0</v>
      </c>
      <c r="I783" s="361">
        <f>+VLOOKUP($E783,Emissions!$1:$1048576,MATCH(DATE(I$2,1,1),Emissions!$A$1:$LI$1),FALSE)</f>
        <v>0</v>
      </c>
      <c r="J783" s="361">
        <f>+VLOOKUP($E783,Emissions!$1:$1048576,MATCH(DATE(J$2,1,1),Emissions!$A$1:$LI$1),FALSE)</f>
        <v>0</v>
      </c>
      <c r="K783" s="361">
        <f>+VLOOKUP($E783,Emissions!$1:$1048576,MATCH(DATE(K$2,1,1),Emissions!$A$1:$LI$1),FALSE)</f>
        <v>0</v>
      </c>
      <c r="L783" s="361">
        <f>+VLOOKUP($E783,Emissions!$1:$1048576,MATCH(DATE(L$2,1,1),Emissions!$A$1:$LI$1),FALSE)</f>
        <v>0</v>
      </c>
      <c r="M783" s="361">
        <f>+VLOOKUP($E783,Emissions!$1:$1048576,MATCH(DATE(M$2,1,1),Emissions!$A$1:$LI$1),FALSE)</f>
        <v>0</v>
      </c>
      <c r="N783" s="361">
        <f>+VLOOKUP($E783,Emissions!$1:$1048576,MATCH(DATE(N$2,1,1),Emissions!$A$1:$LI$1),FALSE)</f>
        <v>0</v>
      </c>
      <c r="O783" s="361">
        <f>+VLOOKUP($E783,Emissions!$1:$1048576,MATCH(DATE(O$2,1,1),Emissions!$A$1:$LI$1),FALSE)</f>
        <v>0</v>
      </c>
      <c r="P783" s="361">
        <f>+VLOOKUP($E783,Emissions!$1:$1048576,MATCH(DATE(P$2,1,1),Emissions!$A$1:$LI$1),FALSE)</f>
        <v>0</v>
      </c>
      <c r="Q783" s="361">
        <f>+VLOOKUP($E783,Emissions!$1:$1048576,MATCH(DATE(Q$2,1,1),Emissions!$A$1:$LI$1),FALSE)</f>
        <v>0</v>
      </c>
      <c r="R783" s="361">
        <f>+VLOOKUP($E783,Emissions!$1:$1048576,MATCH(DATE(R$2,1,1),Emissions!$A$1:$LI$1),FALSE)</f>
        <v>0</v>
      </c>
      <c r="S783" s="361">
        <f>+VLOOKUP($E783,Emissions!$1:$1048576,MATCH(DATE(S$2,1,1),Emissions!$A$1:$LI$1),FALSE)</f>
        <v>0</v>
      </c>
      <c r="T783" s="361">
        <f>+VLOOKUP($E783,Emissions!$1:$1048576,MATCH(DATE(T$2,1,1),Emissions!$A$1:$LI$1),FALSE)</f>
        <v>0</v>
      </c>
      <c r="U783" s="361">
        <f>+VLOOKUP($E783,Emissions!$1:$1048576,MATCH(DATE(U$2,1,1),Emissions!$A$1:$LI$1),FALSE)</f>
        <v>0</v>
      </c>
      <c r="V783" s="361">
        <f>+VLOOKUP($E783,Emissions!$1:$1048576,MATCH(DATE(V$2,1,1),Emissions!$A$1:$LI$1),FALSE)</f>
        <v>0</v>
      </c>
      <c r="W783" s="361">
        <f>+VLOOKUP($E783,Emissions!$1:$1048576,MATCH(DATE(W$2,1,1),Emissions!$A$1:$LI$1),FALSE)</f>
        <v>0</v>
      </c>
      <c r="X783" s="361">
        <f>+VLOOKUP($E783,Emissions!$1:$1048576,MATCH(DATE(X$2,1,1),Emissions!$A$1:$LI$1),FALSE)</f>
        <v>0</v>
      </c>
      <c r="Y783" s="361">
        <f>+VLOOKUP($E783,Emissions!$1:$1048576,MATCH(DATE(Y$2,1,1),Emissions!$A$1:$LI$1),FALSE)</f>
        <v>0</v>
      </c>
      <c r="Z783" s="361">
        <f>+VLOOKUP($E783,Emissions!$1:$1048576,MATCH(DATE(Z$2,1,1),Emissions!$A$1:$LI$1),FALSE)</f>
        <v>0</v>
      </c>
      <c r="AA783" s="361">
        <f>+VLOOKUP($E783,Emissions!$1:$1048576,MATCH(DATE(AA$2,1,1),Emissions!$A$1:$LI$1),FALSE)</f>
        <v>0</v>
      </c>
      <c r="AB783" s="361">
        <f>+VLOOKUP($E783,Emissions!$1:$1048576,MATCH(DATE(AB$2,1,1),Emissions!$A$1:$LI$1),FALSE)</f>
        <v>0</v>
      </c>
      <c r="AC783" s="361">
        <f>+VLOOKUP($E783,Emissions!$1:$1048576,MATCH(DATE(AC$2,1,1),Emissions!$A$1:$LI$1),FALSE)</f>
        <v>0</v>
      </c>
      <c r="AD783" s="361">
        <f>+VLOOKUP($E783,Emissions!$1:$1048576,MATCH(DATE(AD$2,1,1),Emissions!$A$1:$LI$1),FALSE)</f>
        <v>0</v>
      </c>
      <c r="AE783" s="361">
        <f>+VLOOKUP($E783,Emissions!$1:$1048576,MATCH(DATE(AE$2,1,1),Emissions!$A$1:$LI$1),FALSE)</f>
        <v>0</v>
      </c>
      <c r="AF783" s="361">
        <f>+VLOOKUP($E783,Emissions!$1:$1048576,MATCH(DATE(AF$2,1,1),Emissions!$A$1:$LI$1),FALSE)</f>
        <v>0</v>
      </c>
      <c r="AG783" s="361">
        <f>+VLOOKUP($E783,Emissions!$1:$1048576,MATCH(DATE(AG$2,1,1),Emissions!$A$1:$LI$1),FALSE)</f>
        <v>0</v>
      </c>
      <c r="AH783" s="361">
        <f>+VLOOKUP($E783,Emissions!$1:$1048576,MATCH(DATE(AH$2,1,1),Emissions!$A$1:$LI$1),FALSE)</f>
        <v>0</v>
      </c>
      <c r="AI783" s="361">
        <f>+VLOOKUP($E783,Emissions!$1:$1048576,MATCH(DATE(AI$2,1,1),Emissions!$A$1:$LI$1),FALSE)</f>
        <v>0</v>
      </c>
      <c r="AJ783" s="361">
        <f>+VLOOKUP($E783,Emissions!$1:$1048576,MATCH(DATE(AJ$2,1,1),Emissions!$A$1:$LI$1),FALSE)</f>
        <v>0</v>
      </c>
      <c r="AK783" s="361">
        <f>+VLOOKUP($E783,Emissions!$1:$1048576,MATCH(DATE(AK$2,1,1),Emissions!$A$1:$LI$1),FALSE)</f>
        <v>0</v>
      </c>
      <c r="AL783" s="361">
        <f>+VLOOKUP($E783,Emissions!$1:$1048576,MATCH(DATE(AL$2,1,1),Emissions!$A$1:$LI$1),FALSE)</f>
        <v>0</v>
      </c>
      <c r="AM783" s="361">
        <f>+VLOOKUP($E783,Emissions!$1:$1048576,MATCH(DATE(AM$2,1,1),Emissions!$A$1:$LI$1),FALSE)</f>
        <v>0</v>
      </c>
      <c r="AN783" s="361">
        <f>+VLOOKUP($E783,Emissions!$1:$1048576,MATCH(DATE(AN$2,1,1),Emissions!$A$1:$LI$1),FALSE)</f>
        <v>0</v>
      </c>
      <c r="AO783" s="361">
        <f>+VLOOKUP($E783,Emissions!$1:$1048576,MATCH(DATE(AO$2,1,1),Emissions!$A$1:$LI$1),FALSE)</f>
        <v>0</v>
      </c>
    </row>
    <row r="784" spans="1:41" ht="15" customHeight="1" x14ac:dyDescent="0.35">
      <c r="A784" s="411"/>
      <c r="B784" s="170"/>
      <c r="C784" s="138" t="s">
        <v>728</v>
      </c>
      <c r="D784" s="114"/>
      <c r="E784" s="50" t="s">
        <v>3055</v>
      </c>
      <c r="F784" s="361">
        <f>+VLOOKUP($E784,Emissions!$1:$1048576,MATCH(DATE(F$2,1,1),Emissions!$A$1:$LI$1),FALSE)</f>
        <v>10.944426139999999</v>
      </c>
      <c r="G784" s="361">
        <f>+VLOOKUP($E784,Emissions!$1:$1048576,MATCH(DATE(G$2,1,1),Emissions!$A$1:$LI$1),FALSE)</f>
        <v>11.13459333</v>
      </c>
      <c r="H784" s="361">
        <f>+VLOOKUP($E784,Emissions!$1:$1048576,MATCH(DATE(H$2,1,1),Emissions!$A$1:$LI$1),FALSE)</f>
        <v>11.354447390000001</v>
      </c>
      <c r="I784" s="361">
        <f>+VLOOKUP($E784,Emissions!$1:$1048576,MATCH(DATE(I$2,1,1),Emissions!$A$1:$LI$1),FALSE)</f>
        <v>11.592457189999999</v>
      </c>
      <c r="J784" s="361">
        <f>+VLOOKUP($E784,Emissions!$1:$1048576,MATCH(DATE(J$2,1,1),Emissions!$A$1:$LI$1),FALSE)</f>
        <v>11.85104939</v>
      </c>
      <c r="K784" s="361">
        <f>+VLOOKUP($E784,Emissions!$1:$1048576,MATCH(DATE(K$2,1,1),Emissions!$A$1:$LI$1),FALSE)</f>
        <v>12.131310300000001</v>
      </c>
      <c r="L784" s="361">
        <f>+VLOOKUP($E784,Emissions!$1:$1048576,MATCH(DATE(L$2,1,1),Emissions!$A$1:$LI$1),FALSE)</f>
        <v>12.43544363</v>
      </c>
      <c r="M784" s="361">
        <f>+VLOOKUP($E784,Emissions!$1:$1048576,MATCH(DATE(M$2,1,1),Emissions!$A$1:$LI$1),FALSE)</f>
        <v>12.750552300000001</v>
      </c>
      <c r="N784" s="361">
        <f>+VLOOKUP($E784,Emissions!$1:$1048576,MATCH(DATE(N$2,1,1),Emissions!$A$1:$LI$1),FALSE)</f>
        <v>13.06504397</v>
      </c>
      <c r="O784" s="361">
        <f>+VLOOKUP($E784,Emissions!$1:$1048576,MATCH(DATE(O$2,1,1),Emissions!$A$1:$LI$1),FALSE)</f>
        <v>13.369126659999999</v>
      </c>
      <c r="P784" s="361">
        <f>+VLOOKUP($E784,Emissions!$1:$1048576,MATCH(DATE(P$2,1,1),Emissions!$A$1:$LI$1),FALSE)</f>
        <v>13.64364595</v>
      </c>
      <c r="Q784" s="361">
        <f>+VLOOKUP($E784,Emissions!$1:$1048576,MATCH(DATE(Q$2,1,1),Emissions!$A$1:$LI$1),FALSE)</f>
        <v>13.87985932</v>
      </c>
      <c r="R784" s="361">
        <f>+VLOOKUP($E784,Emissions!$1:$1048576,MATCH(DATE(R$2,1,1),Emissions!$A$1:$LI$1),FALSE)</f>
        <v>14.09845986</v>
      </c>
      <c r="S784" s="361">
        <f>+VLOOKUP($E784,Emissions!$1:$1048576,MATCH(DATE(S$2,1,1),Emissions!$A$1:$LI$1),FALSE)</f>
        <v>14.311816329999999</v>
      </c>
      <c r="T784" s="361">
        <f>+VLOOKUP($E784,Emissions!$1:$1048576,MATCH(DATE(T$2,1,1),Emissions!$A$1:$LI$1),FALSE)</f>
        <v>14.5277878</v>
      </c>
      <c r="U784" s="361">
        <f>+VLOOKUP($E784,Emissions!$1:$1048576,MATCH(DATE(U$2,1,1),Emissions!$A$1:$LI$1),FALSE)</f>
        <v>14.751861</v>
      </c>
      <c r="V784" s="361">
        <f>+VLOOKUP($E784,Emissions!$1:$1048576,MATCH(DATE(V$2,1,1),Emissions!$A$1:$LI$1),FALSE)</f>
        <v>14.98609274</v>
      </c>
      <c r="W784" s="361">
        <f>+VLOOKUP($E784,Emissions!$1:$1048576,MATCH(DATE(W$2,1,1),Emissions!$A$1:$LI$1),FALSE)</f>
        <v>15.23358689</v>
      </c>
      <c r="X784" s="361">
        <f>+VLOOKUP($E784,Emissions!$1:$1048576,MATCH(DATE(X$2,1,1),Emissions!$A$1:$LI$1),FALSE)</f>
        <v>15.49806223</v>
      </c>
      <c r="Y784" s="361">
        <f>+VLOOKUP($E784,Emissions!$1:$1048576,MATCH(DATE(Y$2,1,1),Emissions!$A$1:$LI$1),FALSE)</f>
        <v>15.782391840000001</v>
      </c>
      <c r="Z784" s="361">
        <f>+VLOOKUP($E784,Emissions!$1:$1048576,MATCH(DATE(Z$2,1,1),Emissions!$A$1:$LI$1),FALSE)</f>
        <v>16.088169449999999</v>
      </c>
      <c r="AA784" s="361">
        <f>+VLOOKUP($E784,Emissions!$1:$1048576,MATCH(DATE(AA$2,1,1),Emissions!$A$1:$LI$1),FALSE)</f>
        <v>16.42274497</v>
      </c>
      <c r="AB784" s="361">
        <f>+VLOOKUP($E784,Emissions!$1:$1048576,MATCH(DATE(AB$2,1,1),Emissions!$A$1:$LI$1),FALSE)</f>
        <v>16.79150649</v>
      </c>
      <c r="AC784" s="361">
        <f>+VLOOKUP($E784,Emissions!$1:$1048576,MATCH(DATE(AC$2,1,1),Emissions!$A$1:$LI$1),FALSE)</f>
        <v>17.197163979999999</v>
      </c>
      <c r="AD784" s="361">
        <f>+VLOOKUP($E784,Emissions!$1:$1048576,MATCH(DATE(AD$2,1,1),Emissions!$A$1:$LI$1),FALSE)</f>
        <v>17.640238029999999</v>
      </c>
      <c r="AE784" s="361">
        <f>+VLOOKUP($E784,Emissions!$1:$1048576,MATCH(DATE(AE$2,1,1),Emissions!$A$1:$LI$1),FALSE)</f>
        <v>18.117813099999999</v>
      </c>
      <c r="AF784" s="361">
        <f>+VLOOKUP($E784,Emissions!$1:$1048576,MATCH(DATE(AF$2,1,1),Emissions!$A$1:$LI$1),FALSE)</f>
        <v>18.613357100000002</v>
      </c>
      <c r="AG784" s="361">
        <f>+VLOOKUP($E784,Emissions!$1:$1048576,MATCH(DATE(AG$2,1,1),Emissions!$A$1:$LI$1),FALSE)</f>
        <v>19.12953383</v>
      </c>
      <c r="AH784" s="361">
        <f>+VLOOKUP($E784,Emissions!$1:$1048576,MATCH(DATE(AH$2,1,1),Emissions!$A$1:$LI$1),FALSE)</f>
        <v>19.67170179</v>
      </c>
      <c r="AI784" s="361">
        <f>+VLOOKUP($E784,Emissions!$1:$1048576,MATCH(DATE(AI$2,1,1),Emissions!$A$1:$LI$1),FALSE)</f>
        <v>20.24033519</v>
      </c>
      <c r="AJ784" s="361">
        <f>+VLOOKUP($E784,Emissions!$1:$1048576,MATCH(DATE(AJ$2,1,1),Emissions!$A$1:$LI$1),FALSE)</f>
        <v>20.832201950000002</v>
      </c>
      <c r="AK784" s="361">
        <f>+VLOOKUP($E784,Emissions!$1:$1048576,MATCH(DATE(AK$2,1,1),Emissions!$A$1:$LI$1),FALSE)</f>
        <v>21.445661139999999</v>
      </c>
      <c r="AL784" s="361">
        <f>+VLOOKUP($E784,Emissions!$1:$1048576,MATCH(DATE(AL$2,1,1),Emissions!$A$1:$LI$1),FALSE)</f>
        <v>22.07828018</v>
      </c>
      <c r="AM784" s="361">
        <f>+VLOOKUP($E784,Emissions!$1:$1048576,MATCH(DATE(AM$2,1,1),Emissions!$A$1:$LI$1),FALSE)</f>
        <v>22.726692530000001</v>
      </c>
      <c r="AN784" s="361">
        <f>+VLOOKUP($E784,Emissions!$1:$1048576,MATCH(DATE(AN$2,1,1),Emissions!$A$1:$LI$1),FALSE)</f>
        <v>23.387002809999998</v>
      </c>
      <c r="AO784" s="361">
        <f>+VLOOKUP($E784,Emissions!$1:$1048576,MATCH(DATE(AO$2,1,1),Emissions!$A$1:$LI$1),FALSE)</f>
        <v>24.055031889999999</v>
      </c>
    </row>
    <row r="785" spans="1:41" ht="15" customHeight="1" x14ac:dyDescent="0.35">
      <c r="A785" s="411"/>
      <c r="B785" s="170"/>
      <c r="C785" s="138" t="s">
        <v>729</v>
      </c>
      <c r="D785" s="114"/>
      <c r="E785" s="50" t="s">
        <v>3056</v>
      </c>
      <c r="F785" s="361">
        <f>+VLOOKUP($E785,Emissions!$1:$1048576,MATCH(DATE(F$2,1,1),Emissions!$A$1:$LI$1),FALSE)</f>
        <v>0</v>
      </c>
      <c r="G785" s="361">
        <f>+VLOOKUP($E785,Emissions!$1:$1048576,MATCH(DATE(G$2,1,1),Emissions!$A$1:$LI$1),FALSE)</f>
        <v>0</v>
      </c>
      <c r="H785" s="361">
        <f>+VLOOKUP($E785,Emissions!$1:$1048576,MATCH(DATE(H$2,1,1),Emissions!$A$1:$LI$1),FALSE)</f>
        <v>0</v>
      </c>
      <c r="I785" s="361">
        <f>+VLOOKUP($E785,Emissions!$1:$1048576,MATCH(DATE(I$2,1,1),Emissions!$A$1:$LI$1),FALSE)</f>
        <v>0</v>
      </c>
      <c r="J785" s="361">
        <f>+VLOOKUP($E785,Emissions!$1:$1048576,MATCH(DATE(J$2,1,1),Emissions!$A$1:$LI$1),FALSE)</f>
        <v>0</v>
      </c>
      <c r="K785" s="361">
        <f>+VLOOKUP($E785,Emissions!$1:$1048576,MATCH(DATE(K$2,1,1),Emissions!$A$1:$LI$1),FALSE)</f>
        <v>0</v>
      </c>
      <c r="L785" s="361">
        <f>+VLOOKUP($E785,Emissions!$1:$1048576,MATCH(DATE(L$2,1,1),Emissions!$A$1:$LI$1),FALSE)</f>
        <v>0</v>
      </c>
      <c r="M785" s="361">
        <f>+VLOOKUP($E785,Emissions!$1:$1048576,MATCH(DATE(M$2,1,1),Emissions!$A$1:$LI$1),FALSE)</f>
        <v>0</v>
      </c>
      <c r="N785" s="361">
        <f>+VLOOKUP($E785,Emissions!$1:$1048576,MATCH(DATE(N$2,1,1),Emissions!$A$1:$LI$1),FALSE)</f>
        <v>0</v>
      </c>
      <c r="O785" s="361">
        <f>+VLOOKUP($E785,Emissions!$1:$1048576,MATCH(DATE(O$2,1,1),Emissions!$A$1:$LI$1),FALSE)</f>
        <v>0</v>
      </c>
      <c r="P785" s="361">
        <f>+VLOOKUP($E785,Emissions!$1:$1048576,MATCH(DATE(P$2,1,1),Emissions!$A$1:$LI$1),FALSE)</f>
        <v>0</v>
      </c>
      <c r="Q785" s="361">
        <f>+VLOOKUP($E785,Emissions!$1:$1048576,MATCH(DATE(Q$2,1,1),Emissions!$A$1:$LI$1),FALSE)</f>
        <v>0</v>
      </c>
      <c r="R785" s="361">
        <f>+VLOOKUP($E785,Emissions!$1:$1048576,MATCH(DATE(R$2,1,1),Emissions!$A$1:$LI$1),FALSE)</f>
        <v>0</v>
      </c>
      <c r="S785" s="361">
        <f>+VLOOKUP($E785,Emissions!$1:$1048576,MATCH(DATE(S$2,1,1),Emissions!$A$1:$LI$1),FALSE)</f>
        <v>0</v>
      </c>
      <c r="T785" s="361">
        <f>+VLOOKUP($E785,Emissions!$1:$1048576,MATCH(DATE(T$2,1,1),Emissions!$A$1:$LI$1),FALSE)</f>
        <v>0</v>
      </c>
      <c r="U785" s="361">
        <f>+VLOOKUP($E785,Emissions!$1:$1048576,MATCH(DATE(U$2,1,1),Emissions!$A$1:$LI$1),FALSE)</f>
        <v>0</v>
      </c>
      <c r="V785" s="361">
        <f>+VLOOKUP($E785,Emissions!$1:$1048576,MATCH(DATE(V$2,1,1),Emissions!$A$1:$LI$1),FALSE)</f>
        <v>0</v>
      </c>
      <c r="W785" s="361">
        <f>+VLOOKUP($E785,Emissions!$1:$1048576,MATCH(DATE(W$2,1,1),Emissions!$A$1:$LI$1),FALSE)</f>
        <v>0</v>
      </c>
      <c r="X785" s="361">
        <f>+VLOOKUP($E785,Emissions!$1:$1048576,MATCH(DATE(X$2,1,1),Emissions!$A$1:$LI$1),FALSE)</f>
        <v>0</v>
      </c>
      <c r="Y785" s="361">
        <f>+VLOOKUP($E785,Emissions!$1:$1048576,MATCH(DATE(Y$2,1,1),Emissions!$A$1:$LI$1),FALSE)</f>
        <v>0</v>
      </c>
      <c r="Z785" s="361">
        <f>+VLOOKUP($E785,Emissions!$1:$1048576,MATCH(DATE(Z$2,1,1),Emissions!$A$1:$LI$1),FALSE)</f>
        <v>0</v>
      </c>
      <c r="AA785" s="361">
        <f>+VLOOKUP($E785,Emissions!$1:$1048576,MATCH(DATE(AA$2,1,1),Emissions!$A$1:$LI$1),FALSE)</f>
        <v>0</v>
      </c>
      <c r="AB785" s="361">
        <f>+VLOOKUP($E785,Emissions!$1:$1048576,MATCH(DATE(AB$2,1,1),Emissions!$A$1:$LI$1),FALSE)</f>
        <v>0</v>
      </c>
      <c r="AC785" s="361">
        <f>+VLOOKUP($E785,Emissions!$1:$1048576,MATCH(DATE(AC$2,1,1),Emissions!$A$1:$LI$1),FALSE)</f>
        <v>0</v>
      </c>
      <c r="AD785" s="361">
        <f>+VLOOKUP($E785,Emissions!$1:$1048576,MATCH(DATE(AD$2,1,1),Emissions!$A$1:$LI$1),FALSE)</f>
        <v>0</v>
      </c>
      <c r="AE785" s="361">
        <f>+VLOOKUP($E785,Emissions!$1:$1048576,MATCH(DATE(AE$2,1,1),Emissions!$A$1:$LI$1),FALSE)</f>
        <v>0</v>
      </c>
      <c r="AF785" s="361">
        <f>+VLOOKUP($E785,Emissions!$1:$1048576,MATCH(DATE(AF$2,1,1),Emissions!$A$1:$LI$1),FALSE)</f>
        <v>0</v>
      </c>
      <c r="AG785" s="361">
        <f>+VLOOKUP($E785,Emissions!$1:$1048576,MATCH(DATE(AG$2,1,1),Emissions!$A$1:$LI$1),FALSE)</f>
        <v>0</v>
      </c>
      <c r="AH785" s="361">
        <f>+VLOOKUP($E785,Emissions!$1:$1048576,MATCH(DATE(AH$2,1,1),Emissions!$A$1:$LI$1),FALSE)</f>
        <v>0</v>
      </c>
      <c r="AI785" s="361">
        <f>+VLOOKUP($E785,Emissions!$1:$1048576,MATCH(DATE(AI$2,1,1),Emissions!$A$1:$LI$1),FALSE)</f>
        <v>0</v>
      </c>
      <c r="AJ785" s="361">
        <f>+VLOOKUP($E785,Emissions!$1:$1048576,MATCH(DATE(AJ$2,1,1),Emissions!$A$1:$LI$1),FALSE)</f>
        <v>0</v>
      </c>
      <c r="AK785" s="361">
        <f>+VLOOKUP($E785,Emissions!$1:$1048576,MATCH(DATE(AK$2,1,1),Emissions!$A$1:$LI$1),FALSE)</f>
        <v>0</v>
      </c>
      <c r="AL785" s="361">
        <f>+VLOOKUP($E785,Emissions!$1:$1048576,MATCH(DATE(AL$2,1,1),Emissions!$A$1:$LI$1),FALSE)</f>
        <v>0</v>
      </c>
      <c r="AM785" s="361">
        <f>+VLOOKUP($E785,Emissions!$1:$1048576,MATCH(DATE(AM$2,1,1),Emissions!$A$1:$LI$1),FALSE)</f>
        <v>0</v>
      </c>
      <c r="AN785" s="361">
        <f>+VLOOKUP($E785,Emissions!$1:$1048576,MATCH(DATE(AN$2,1,1),Emissions!$A$1:$LI$1),FALSE)</f>
        <v>0</v>
      </c>
      <c r="AO785" s="361">
        <f>+VLOOKUP($E785,Emissions!$1:$1048576,MATCH(DATE(AO$2,1,1),Emissions!$A$1:$LI$1),FALSE)</f>
        <v>0</v>
      </c>
    </row>
    <row r="786" spans="1:41" ht="15" customHeight="1" x14ac:dyDescent="0.35">
      <c r="A786" s="411"/>
      <c r="B786" s="170"/>
      <c r="C786" s="138" t="s">
        <v>730</v>
      </c>
      <c r="D786" s="114"/>
      <c r="E786" s="50" t="s">
        <v>3057</v>
      </c>
      <c r="F786" s="361">
        <f>+VLOOKUP($E786,Emissions!$1:$1048576,MATCH(DATE(F$2,1,1),Emissions!$A$1:$LI$1),FALSE)</f>
        <v>0</v>
      </c>
      <c r="G786" s="361">
        <f>+VLOOKUP($E786,Emissions!$1:$1048576,MATCH(DATE(G$2,1,1),Emissions!$A$1:$LI$1),FALSE)</f>
        <v>0</v>
      </c>
      <c r="H786" s="361">
        <f>+VLOOKUP($E786,Emissions!$1:$1048576,MATCH(DATE(H$2,1,1),Emissions!$A$1:$LI$1),FALSE)</f>
        <v>0</v>
      </c>
      <c r="I786" s="361">
        <f>+VLOOKUP($E786,Emissions!$1:$1048576,MATCH(DATE(I$2,1,1),Emissions!$A$1:$LI$1),FALSE)</f>
        <v>0</v>
      </c>
      <c r="J786" s="361">
        <f>+VLOOKUP($E786,Emissions!$1:$1048576,MATCH(DATE(J$2,1,1),Emissions!$A$1:$LI$1),FALSE)</f>
        <v>0</v>
      </c>
      <c r="K786" s="361">
        <f>+VLOOKUP($E786,Emissions!$1:$1048576,MATCH(DATE(K$2,1,1),Emissions!$A$1:$LI$1),FALSE)</f>
        <v>0</v>
      </c>
      <c r="L786" s="361">
        <f>+VLOOKUP($E786,Emissions!$1:$1048576,MATCH(DATE(L$2,1,1),Emissions!$A$1:$LI$1),FALSE)</f>
        <v>0</v>
      </c>
      <c r="M786" s="361">
        <f>+VLOOKUP($E786,Emissions!$1:$1048576,MATCH(DATE(M$2,1,1),Emissions!$A$1:$LI$1),FALSE)</f>
        <v>0</v>
      </c>
      <c r="N786" s="361">
        <f>+VLOOKUP($E786,Emissions!$1:$1048576,MATCH(DATE(N$2,1,1),Emissions!$A$1:$LI$1),FALSE)</f>
        <v>0</v>
      </c>
      <c r="O786" s="361">
        <f>+VLOOKUP($E786,Emissions!$1:$1048576,MATCH(DATE(O$2,1,1),Emissions!$A$1:$LI$1),FALSE)</f>
        <v>0</v>
      </c>
      <c r="P786" s="361">
        <f>+VLOOKUP($E786,Emissions!$1:$1048576,MATCH(DATE(P$2,1,1),Emissions!$A$1:$LI$1),FALSE)</f>
        <v>0</v>
      </c>
      <c r="Q786" s="361">
        <f>+VLOOKUP($E786,Emissions!$1:$1048576,MATCH(DATE(Q$2,1,1),Emissions!$A$1:$LI$1),FALSE)</f>
        <v>0</v>
      </c>
      <c r="R786" s="361">
        <f>+VLOOKUP($E786,Emissions!$1:$1048576,MATCH(DATE(R$2,1,1),Emissions!$A$1:$LI$1),FALSE)</f>
        <v>0</v>
      </c>
      <c r="S786" s="361">
        <f>+VLOOKUP($E786,Emissions!$1:$1048576,MATCH(DATE(S$2,1,1),Emissions!$A$1:$LI$1),FALSE)</f>
        <v>0</v>
      </c>
      <c r="T786" s="361">
        <f>+VLOOKUP($E786,Emissions!$1:$1048576,MATCH(DATE(T$2,1,1),Emissions!$A$1:$LI$1),FALSE)</f>
        <v>0</v>
      </c>
      <c r="U786" s="361">
        <f>+VLOOKUP($E786,Emissions!$1:$1048576,MATCH(DATE(U$2,1,1),Emissions!$A$1:$LI$1),FALSE)</f>
        <v>0</v>
      </c>
      <c r="V786" s="361">
        <f>+VLOOKUP($E786,Emissions!$1:$1048576,MATCH(DATE(V$2,1,1),Emissions!$A$1:$LI$1),FALSE)</f>
        <v>0</v>
      </c>
      <c r="W786" s="361">
        <f>+VLOOKUP($E786,Emissions!$1:$1048576,MATCH(DATE(W$2,1,1),Emissions!$A$1:$LI$1),FALSE)</f>
        <v>0</v>
      </c>
      <c r="X786" s="361">
        <f>+VLOOKUP($E786,Emissions!$1:$1048576,MATCH(DATE(X$2,1,1),Emissions!$A$1:$LI$1),FALSE)</f>
        <v>0</v>
      </c>
      <c r="Y786" s="361">
        <f>+VLOOKUP($E786,Emissions!$1:$1048576,MATCH(DATE(Y$2,1,1),Emissions!$A$1:$LI$1),FALSE)</f>
        <v>0</v>
      </c>
      <c r="Z786" s="361">
        <f>+VLOOKUP($E786,Emissions!$1:$1048576,MATCH(DATE(Z$2,1,1),Emissions!$A$1:$LI$1),FALSE)</f>
        <v>0</v>
      </c>
      <c r="AA786" s="361">
        <f>+VLOOKUP($E786,Emissions!$1:$1048576,MATCH(DATE(AA$2,1,1),Emissions!$A$1:$LI$1),FALSE)</f>
        <v>0</v>
      </c>
      <c r="AB786" s="361">
        <f>+VLOOKUP($E786,Emissions!$1:$1048576,MATCH(DATE(AB$2,1,1),Emissions!$A$1:$LI$1),FALSE)</f>
        <v>0</v>
      </c>
      <c r="AC786" s="361">
        <f>+VLOOKUP($E786,Emissions!$1:$1048576,MATCH(DATE(AC$2,1,1),Emissions!$A$1:$LI$1),FALSE)</f>
        <v>0</v>
      </c>
      <c r="AD786" s="361">
        <f>+VLOOKUP($E786,Emissions!$1:$1048576,MATCH(DATE(AD$2,1,1),Emissions!$A$1:$LI$1),FALSE)</f>
        <v>0</v>
      </c>
      <c r="AE786" s="361">
        <f>+VLOOKUP($E786,Emissions!$1:$1048576,MATCH(DATE(AE$2,1,1),Emissions!$A$1:$LI$1),FALSE)</f>
        <v>0</v>
      </c>
      <c r="AF786" s="361">
        <f>+VLOOKUP($E786,Emissions!$1:$1048576,MATCH(DATE(AF$2,1,1),Emissions!$A$1:$LI$1),FALSE)</f>
        <v>0</v>
      </c>
      <c r="AG786" s="361">
        <f>+VLOOKUP($E786,Emissions!$1:$1048576,MATCH(DATE(AG$2,1,1),Emissions!$A$1:$LI$1),FALSE)</f>
        <v>0</v>
      </c>
      <c r="AH786" s="361">
        <f>+VLOOKUP($E786,Emissions!$1:$1048576,MATCH(DATE(AH$2,1,1),Emissions!$A$1:$LI$1),FALSE)</f>
        <v>0</v>
      </c>
      <c r="AI786" s="361">
        <f>+VLOOKUP($E786,Emissions!$1:$1048576,MATCH(DATE(AI$2,1,1),Emissions!$A$1:$LI$1),FALSE)</f>
        <v>0</v>
      </c>
      <c r="AJ786" s="361">
        <f>+VLOOKUP($E786,Emissions!$1:$1048576,MATCH(DATE(AJ$2,1,1),Emissions!$A$1:$LI$1),FALSE)</f>
        <v>0</v>
      </c>
      <c r="AK786" s="361">
        <f>+VLOOKUP($E786,Emissions!$1:$1048576,MATCH(DATE(AK$2,1,1),Emissions!$A$1:$LI$1),FALSE)</f>
        <v>0</v>
      </c>
      <c r="AL786" s="361">
        <f>+VLOOKUP($E786,Emissions!$1:$1048576,MATCH(DATE(AL$2,1,1),Emissions!$A$1:$LI$1),FALSE)</f>
        <v>0</v>
      </c>
      <c r="AM786" s="361">
        <f>+VLOOKUP($E786,Emissions!$1:$1048576,MATCH(DATE(AM$2,1,1),Emissions!$A$1:$LI$1),FALSE)</f>
        <v>0</v>
      </c>
      <c r="AN786" s="361">
        <f>+VLOOKUP($E786,Emissions!$1:$1048576,MATCH(DATE(AN$2,1,1),Emissions!$A$1:$LI$1),FALSE)</f>
        <v>0</v>
      </c>
      <c r="AO786" s="361">
        <f>+VLOOKUP($E786,Emissions!$1:$1048576,MATCH(DATE(AO$2,1,1),Emissions!$A$1:$LI$1),FALSE)</f>
        <v>0</v>
      </c>
    </row>
    <row r="787" spans="1:41" ht="15" customHeight="1" x14ac:dyDescent="0.35">
      <c r="A787" s="411"/>
      <c r="B787" s="170"/>
      <c r="C787" s="138" t="s">
        <v>731</v>
      </c>
      <c r="D787" s="114"/>
      <c r="E787" s="50" t="s">
        <v>3058</v>
      </c>
      <c r="F787" s="361">
        <f>+VLOOKUP($E787,Emissions!$1:$1048576,MATCH(DATE(F$2,1,1),Emissions!$A$1:$LI$1),FALSE)</f>
        <v>0</v>
      </c>
      <c r="G787" s="361">
        <f>+VLOOKUP($E787,Emissions!$1:$1048576,MATCH(DATE(G$2,1,1),Emissions!$A$1:$LI$1),FALSE)</f>
        <v>0</v>
      </c>
      <c r="H787" s="361">
        <f>+VLOOKUP($E787,Emissions!$1:$1048576,MATCH(DATE(H$2,1,1),Emissions!$A$1:$LI$1),FALSE)</f>
        <v>0</v>
      </c>
      <c r="I787" s="361">
        <f>+VLOOKUP($E787,Emissions!$1:$1048576,MATCH(DATE(I$2,1,1),Emissions!$A$1:$LI$1),FALSE)</f>
        <v>0</v>
      </c>
      <c r="J787" s="361">
        <f>+VLOOKUP($E787,Emissions!$1:$1048576,MATCH(DATE(J$2,1,1),Emissions!$A$1:$LI$1),FALSE)</f>
        <v>0</v>
      </c>
      <c r="K787" s="361">
        <f>+VLOOKUP($E787,Emissions!$1:$1048576,MATCH(DATE(K$2,1,1),Emissions!$A$1:$LI$1),FALSE)</f>
        <v>0</v>
      </c>
      <c r="L787" s="361">
        <f>+VLOOKUP($E787,Emissions!$1:$1048576,MATCH(DATE(L$2,1,1),Emissions!$A$1:$LI$1),FALSE)</f>
        <v>0</v>
      </c>
      <c r="M787" s="361">
        <f>+VLOOKUP($E787,Emissions!$1:$1048576,MATCH(DATE(M$2,1,1),Emissions!$A$1:$LI$1),FALSE)</f>
        <v>0</v>
      </c>
      <c r="N787" s="361">
        <f>+VLOOKUP($E787,Emissions!$1:$1048576,MATCH(DATE(N$2,1,1),Emissions!$A$1:$LI$1),FALSE)</f>
        <v>0</v>
      </c>
      <c r="O787" s="361">
        <f>+VLOOKUP($E787,Emissions!$1:$1048576,MATCH(DATE(O$2,1,1),Emissions!$A$1:$LI$1),FALSE)</f>
        <v>0</v>
      </c>
      <c r="P787" s="361">
        <f>+VLOOKUP($E787,Emissions!$1:$1048576,MATCH(DATE(P$2,1,1),Emissions!$A$1:$LI$1),FALSE)</f>
        <v>0</v>
      </c>
      <c r="Q787" s="361">
        <f>+VLOOKUP($E787,Emissions!$1:$1048576,MATCH(DATE(Q$2,1,1),Emissions!$A$1:$LI$1),FALSE)</f>
        <v>0</v>
      </c>
      <c r="R787" s="361">
        <f>+VLOOKUP($E787,Emissions!$1:$1048576,MATCH(DATE(R$2,1,1),Emissions!$A$1:$LI$1),FALSE)</f>
        <v>0</v>
      </c>
      <c r="S787" s="361">
        <f>+VLOOKUP($E787,Emissions!$1:$1048576,MATCH(DATE(S$2,1,1),Emissions!$A$1:$LI$1),FALSE)</f>
        <v>0</v>
      </c>
      <c r="T787" s="361">
        <f>+VLOOKUP($E787,Emissions!$1:$1048576,MATCH(DATE(T$2,1,1),Emissions!$A$1:$LI$1),FALSE)</f>
        <v>0</v>
      </c>
      <c r="U787" s="361">
        <f>+VLOOKUP($E787,Emissions!$1:$1048576,MATCH(DATE(U$2,1,1),Emissions!$A$1:$LI$1),FALSE)</f>
        <v>0</v>
      </c>
      <c r="V787" s="361">
        <f>+VLOOKUP($E787,Emissions!$1:$1048576,MATCH(DATE(V$2,1,1),Emissions!$A$1:$LI$1),FALSE)</f>
        <v>0</v>
      </c>
      <c r="W787" s="361">
        <f>+VLOOKUP($E787,Emissions!$1:$1048576,MATCH(DATE(W$2,1,1),Emissions!$A$1:$LI$1),FALSE)</f>
        <v>0</v>
      </c>
      <c r="X787" s="361">
        <f>+VLOOKUP($E787,Emissions!$1:$1048576,MATCH(DATE(X$2,1,1),Emissions!$A$1:$LI$1),FALSE)</f>
        <v>0</v>
      </c>
      <c r="Y787" s="361">
        <f>+VLOOKUP($E787,Emissions!$1:$1048576,MATCH(DATE(Y$2,1,1),Emissions!$A$1:$LI$1),FALSE)</f>
        <v>0</v>
      </c>
      <c r="Z787" s="361">
        <f>+VLOOKUP($E787,Emissions!$1:$1048576,MATCH(DATE(Z$2,1,1),Emissions!$A$1:$LI$1),FALSE)</f>
        <v>0</v>
      </c>
      <c r="AA787" s="361">
        <f>+VLOOKUP($E787,Emissions!$1:$1048576,MATCH(DATE(AA$2,1,1),Emissions!$A$1:$LI$1),FALSE)</f>
        <v>0</v>
      </c>
      <c r="AB787" s="361">
        <f>+VLOOKUP($E787,Emissions!$1:$1048576,MATCH(DATE(AB$2,1,1),Emissions!$A$1:$LI$1),FALSE)</f>
        <v>0</v>
      </c>
      <c r="AC787" s="361">
        <f>+VLOOKUP($E787,Emissions!$1:$1048576,MATCH(DATE(AC$2,1,1),Emissions!$A$1:$LI$1),FALSE)</f>
        <v>0</v>
      </c>
      <c r="AD787" s="361">
        <f>+VLOOKUP($E787,Emissions!$1:$1048576,MATCH(DATE(AD$2,1,1),Emissions!$A$1:$LI$1),FALSE)</f>
        <v>0</v>
      </c>
      <c r="AE787" s="361">
        <f>+VLOOKUP($E787,Emissions!$1:$1048576,MATCH(DATE(AE$2,1,1),Emissions!$A$1:$LI$1),FALSE)</f>
        <v>0</v>
      </c>
      <c r="AF787" s="361">
        <f>+VLOOKUP($E787,Emissions!$1:$1048576,MATCH(DATE(AF$2,1,1),Emissions!$A$1:$LI$1),FALSE)</f>
        <v>0</v>
      </c>
      <c r="AG787" s="361">
        <f>+VLOOKUP($E787,Emissions!$1:$1048576,MATCH(DATE(AG$2,1,1),Emissions!$A$1:$LI$1),FALSE)</f>
        <v>0</v>
      </c>
      <c r="AH787" s="361">
        <f>+VLOOKUP($E787,Emissions!$1:$1048576,MATCH(DATE(AH$2,1,1),Emissions!$A$1:$LI$1),FALSE)</f>
        <v>0</v>
      </c>
      <c r="AI787" s="361">
        <f>+VLOOKUP($E787,Emissions!$1:$1048576,MATCH(DATE(AI$2,1,1),Emissions!$A$1:$LI$1),FALSE)</f>
        <v>0</v>
      </c>
      <c r="AJ787" s="361">
        <f>+VLOOKUP($E787,Emissions!$1:$1048576,MATCH(DATE(AJ$2,1,1),Emissions!$A$1:$LI$1),FALSE)</f>
        <v>0</v>
      </c>
      <c r="AK787" s="361">
        <f>+VLOOKUP($E787,Emissions!$1:$1048576,MATCH(DATE(AK$2,1,1),Emissions!$A$1:$LI$1),FALSE)</f>
        <v>0</v>
      </c>
      <c r="AL787" s="361">
        <f>+VLOOKUP($E787,Emissions!$1:$1048576,MATCH(DATE(AL$2,1,1),Emissions!$A$1:$LI$1),FALSE)</f>
        <v>0</v>
      </c>
      <c r="AM787" s="361">
        <f>+VLOOKUP($E787,Emissions!$1:$1048576,MATCH(DATE(AM$2,1,1),Emissions!$A$1:$LI$1),FALSE)</f>
        <v>0</v>
      </c>
      <c r="AN787" s="361">
        <f>+VLOOKUP($E787,Emissions!$1:$1048576,MATCH(DATE(AN$2,1,1),Emissions!$A$1:$LI$1),FALSE)</f>
        <v>0</v>
      </c>
      <c r="AO787" s="361">
        <f>+VLOOKUP($E787,Emissions!$1:$1048576,MATCH(DATE(AO$2,1,1),Emissions!$A$1:$LI$1),FALSE)</f>
        <v>0</v>
      </c>
    </row>
    <row r="788" spans="1:41" ht="15" customHeight="1" x14ac:dyDescent="0.35">
      <c r="A788" s="411"/>
      <c r="B788" s="170"/>
      <c r="C788" s="138" t="s">
        <v>732</v>
      </c>
      <c r="D788" s="114"/>
      <c r="E788" s="50" t="s">
        <v>3059</v>
      </c>
      <c r="F788" s="327">
        <f>+VLOOKUP($E788,Emissions!$1:$1048576,MATCH(DATE(F$2,1,1),Emissions!$A$1:$LI$1),FALSE)</f>
        <v>0</v>
      </c>
      <c r="G788" s="327">
        <f>+VLOOKUP($E788,Emissions!$1:$1048576,MATCH(DATE(G$2,1,1),Emissions!$A$1:$LI$1),FALSE)</f>
        <v>0</v>
      </c>
      <c r="H788" s="327">
        <f>+VLOOKUP($E788,Emissions!$1:$1048576,MATCH(DATE(H$2,1,1),Emissions!$A$1:$LI$1),FALSE)</f>
        <v>0</v>
      </c>
      <c r="I788" s="327">
        <f>+VLOOKUP($E788,Emissions!$1:$1048576,MATCH(DATE(I$2,1,1),Emissions!$A$1:$LI$1),FALSE)</f>
        <v>0</v>
      </c>
      <c r="J788" s="327">
        <f>+VLOOKUP($E788,Emissions!$1:$1048576,MATCH(DATE(J$2,1,1),Emissions!$A$1:$LI$1),FALSE)</f>
        <v>0</v>
      </c>
      <c r="K788" s="327">
        <f>+VLOOKUP($E788,Emissions!$1:$1048576,MATCH(DATE(K$2,1,1),Emissions!$A$1:$LI$1),FALSE)</f>
        <v>0</v>
      </c>
      <c r="L788" s="327">
        <f>+VLOOKUP($E788,Emissions!$1:$1048576,MATCH(DATE(L$2,1,1),Emissions!$A$1:$LI$1),FALSE)</f>
        <v>0</v>
      </c>
      <c r="M788" s="327">
        <f>+VLOOKUP($E788,Emissions!$1:$1048576,MATCH(DATE(M$2,1,1),Emissions!$A$1:$LI$1),FALSE)</f>
        <v>0</v>
      </c>
      <c r="N788" s="327">
        <f>+VLOOKUP($E788,Emissions!$1:$1048576,MATCH(DATE(N$2,1,1),Emissions!$A$1:$LI$1),FALSE)</f>
        <v>0</v>
      </c>
      <c r="O788" s="327">
        <f>+VLOOKUP($E788,Emissions!$1:$1048576,MATCH(DATE(O$2,1,1),Emissions!$A$1:$LI$1),FALSE)</f>
        <v>0</v>
      </c>
      <c r="P788" s="327">
        <f>+VLOOKUP($E788,Emissions!$1:$1048576,MATCH(DATE(P$2,1,1),Emissions!$A$1:$LI$1),FALSE)</f>
        <v>0</v>
      </c>
      <c r="Q788" s="327">
        <f>+VLOOKUP($E788,Emissions!$1:$1048576,MATCH(DATE(Q$2,1,1),Emissions!$A$1:$LI$1),FALSE)</f>
        <v>0</v>
      </c>
      <c r="R788" s="327">
        <f>+VLOOKUP($E788,Emissions!$1:$1048576,MATCH(DATE(R$2,1,1),Emissions!$A$1:$LI$1),FALSE)</f>
        <v>0</v>
      </c>
      <c r="S788" s="327">
        <f>+VLOOKUP($E788,Emissions!$1:$1048576,MATCH(DATE(S$2,1,1),Emissions!$A$1:$LI$1),FALSE)</f>
        <v>0</v>
      </c>
      <c r="T788" s="327">
        <f>+VLOOKUP($E788,Emissions!$1:$1048576,MATCH(DATE(T$2,1,1),Emissions!$A$1:$LI$1),FALSE)</f>
        <v>0</v>
      </c>
      <c r="U788" s="327">
        <f>+VLOOKUP($E788,Emissions!$1:$1048576,MATCH(DATE(U$2,1,1),Emissions!$A$1:$LI$1),FALSE)</f>
        <v>0</v>
      </c>
      <c r="V788" s="327">
        <f>+VLOOKUP($E788,Emissions!$1:$1048576,MATCH(DATE(V$2,1,1),Emissions!$A$1:$LI$1),FALSE)</f>
        <v>0</v>
      </c>
      <c r="W788" s="327">
        <f>+VLOOKUP($E788,Emissions!$1:$1048576,MATCH(DATE(W$2,1,1),Emissions!$A$1:$LI$1),FALSE)</f>
        <v>0</v>
      </c>
      <c r="X788" s="327">
        <f>+VLOOKUP($E788,Emissions!$1:$1048576,MATCH(DATE(X$2,1,1),Emissions!$A$1:$LI$1),FALSE)</f>
        <v>0</v>
      </c>
      <c r="Y788" s="327">
        <f>+VLOOKUP($E788,Emissions!$1:$1048576,MATCH(DATE(Y$2,1,1),Emissions!$A$1:$LI$1),FALSE)</f>
        <v>0</v>
      </c>
      <c r="Z788" s="327">
        <f>+VLOOKUP($E788,Emissions!$1:$1048576,MATCH(DATE(Z$2,1,1),Emissions!$A$1:$LI$1),FALSE)</f>
        <v>0</v>
      </c>
      <c r="AA788" s="327">
        <f>+VLOOKUP($E788,Emissions!$1:$1048576,MATCH(DATE(AA$2,1,1),Emissions!$A$1:$LI$1),FALSE)</f>
        <v>0</v>
      </c>
      <c r="AB788" s="327">
        <f>+VLOOKUP($E788,Emissions!$1:$1048576,MATCH(DATE(AB$2,1,1),Emissions!$A$1:$LI$1),FALSE)</f>
        <v>0</v>
      </c>
      <c r="AC788" s="327">
        <f>+VLOOKUP($E788,Emissions!$1:$1048576,MATCH(DATE(AC$2,1,1),Emissions!$A$1:$LI$1),FALSE)</f>
        <v>0</v>
      </c>
      <c r="AD788" s="327">
        <f>+VLOOKUP($E788,Emissions!$1:$1048576,MATCH(DATE(AD$2,1,1),Emissions!$A$1:$LI$1),FALSE)</f>
        <v>0</v>
      </c>
      <c r="AE788" s="327">
        <f>+VLOOKUP($E788,Emissions!$1:$1048576,MATCH(DATE(AE$2,1,1),Emissions!$A$1:$LI$1),FALSE)</f>
        <v>0</v>
      </c>
      <c r="AF788" s="327">
        <f>+VLOOKUP($E788,Emissions!$1:$1048576,MATCH(DATE(AF$2,1,1),Emissions!$A$1:$LI$1),FALSE)</f>
        <v>0</v>
      </c>
      <c r="AG788" s="327">
        <f>+VLOOKUP($E788,Emissions!$1:$1048576,MATCH(DATE(AG$2,1,1),Emissions!$A$1:$LI$1),FALSE)</f>
        <v>0</v>
      </c>
      <c r="AH788" s="327">
        <f>+VLOOKUP($E788,Emissions!$1:$1048576,MATCH(DATE(AH$2,1,1),Emissions!$A$1:$LI$1),FALSE)</f>
        <v>0</v>
      </c>
      <c r="AI788" s="327">
        <f>+VLOOKUP($E788,Emissions!$1:$1048576,MATCH(DATE(AI$2,1,1),Emissions!$A$1:$LI$1),FALSE)</f>
        <v>0</v>
      </c>
      <c r="AJ788" s="327">
        <f>+VLOOKUP($E788,Emissions!$1:$1048576,MATCH(DATE(AJ$2,1,1),Emissions!$A$1:$LI$1),FALSE)</f>
        <v>0</v>
      </c>
      <c r="AK788" s="327">
        <f>+VLOOKUP($E788,Emissions!$1:$1048576,MATCH(DATE(AK$2,1,1),Emissions!$A$1:$LI$1),FALSE)</f>
        <v>0</v>
      </c>
      <c r="AL788" s="327">
        <f>+VLOOKUP($E788,Emissions!$1:$1048576,MATCH(DATE(AL$2,1,1),Emissions!$A$1:$LI$1),FALSE)</f>
        <v>0</v>
      </c>
      <c r="AM788" s="327">
        <f>+VLOOKUP($E788,Emissions!$1:$1048576,MATCH(DATE(AM$2,1,1),Emissions!$A$1:$LI$1),FALSE)</f>
        <v>0</v>
      </c>
      <c r="AN788" s="327">
        <f>+VLOOKUP($E788,Emissions!$1:$1048576,MATCH(DATE(AN$2,1,1),Emissions!$A$1:$LI$1),FALSE)</f>
        <v>0</v>
      </c>
      <c r="AO788" s="327">
        <f>+VLOOKUP($E788,Emissions!$1:$1048576,MATCH(DATE(AO$2,1,1),Emissions!$A$1:$LI$1),FALSE)</f>
        <v>0</v>
      </c>
    </row>
    <row r="789" spans="1:41" ht="15" customHeight="1" x14ac:dyDescent="0.35">
      <c r="A789" s="411"/>
      <c r="B789" s="170"/>
      <c r="C789" s="138" t="s">
        <v>733</v>
      </c>
      <c r="D789" s="114"/>
      <c r="E789" s="50" t="s">
        <v>3060</v>
      </c>
      <c r="F789" s="361">
        <f>+VLOOKUP($E789,Emissions!$1:$1048576,MATCH(DATE(F$2,1,1),Emissions!$A$1:$LI$1),FALSE)</f>
        <v>0</v>
      </c>
      <c r="G789" s="361">
        <f>+VLOOKUP($E789,Emissions!$1:$1048576,MATCH(DATE(G$2,1,1),Emissions!$A$1:$LI$1),FALSE)</f>
        <v>0</v>
      </c>
      <c r="H789" s="361">
        <f>+VLOOKUP($E789,Emissions!$1:$1048576,MATCH(DATE(H$2,1,1),Emissions!$A$1:$LI$1),FALSE)</f>
        <v>0</v>
      </c>
      <c r="I789" s="361">
        <f>+VLOOKUP($E789,Emissions!$1:$1048576,MATCH(DATE(I$2,1,1),Emissions!$A$1:$LI$1),FALSE)</f>
        <v>0</v>
      </c>
      <c r="J789" s="361">
        <f>+VLOOKUP($E789,Emissions!$1:$1048576,MATCH(DATE(J$2,1,1),Emissions!$A$1:$LI$1),FALSE)</f>
        <v>0</v>
      </c>
      <c r="K789" s="361">
        <f>+VLOOKUP($E789,Emissions!$1:$1048576,MATCH(DATE(K$2,1,1),Emissions!$A$1:$LI$1),FALSE)</f>
        <v>0</v>
      </c>
      <c r="L789" s="361">
        <f>+VLOOKUP($E789,Emissions!$1:$1048576,MATCH(DATE(L$2,1,1),Emissions!$A$1:$LI$1),FALSE)</f>
        <v>0</v>
      </c>
      <c r="M789" s="361">
        <f>+VLOOKUP($E789,Emissions!$1:$1048576,MATCH(DATE(M$2,1,1),Emissions!$A$1:$LI$1),FALSE)</f>
        <v>0</v>
      </c>
      <c r="N789" s="361">
        <f>+VLOOKUP($E789,Emissions!$1:$1048576,MATCH(DATE(N$2,1,1),Emissions!$A$1:$LI$1),FALSE)</f>
        <v>0</v>
      </c>
      <c r="O789" s="361">
        <f>+VLOOKUP($E789,Emissions!$1:$1048576,MATCH(DATE(O$2,1,1),Emissions!$A$1:$LI$1),FALSE)</f>
        <v>0</v>
      </c>
      <c r="P789" s="361">
        <f>+VLOOKUP($E789,Emissions!$1:$1048576,MATCH(DATE(P$2,1,1),Emissions!$A$1:$LI$1),FALSE)</f>
        <v>0</v>
      </c>
      <c r="Q789" s="361">
        <f>+VLOOKUP($E789,Emissions!$1:$1048576,MATCH(DATE(Q$2,1,1),Emissions!$A$1:$LI$1),FALSE)</f>
        <v>0</v>
      </c>
      <c r="R789" s="361">
        <f>+VLOOKUP($E789,Emissions!$1:$1048576,MATCH(DATE(R$2,1,1),Emissions!$A$1:$LI$1),FALSE)</f>
        <v>0</v>
      </c>
      <c r="S789" s="361">
        <f>+VLOOKUP($E789,Emissions!$1:$1048576,MATCH(DATE(S$2,1,1),Emissions!$A$1:$LI$1),FALSE)</f>
        <v>0</v>
      </c>
      <c r="T789" s="361">
        <f>+VLOOKUP($E789,Emissions!$1:$1048576,MATCH(DATE(T$2,1,1),Emissions!$A$1:$LI$1),FALSE)</f>
        <v>0</v>
      </c>
      <c r="U789" s="361">
        <f>+VLOOKUP($E789,Emissions!$1:$1048576,MATCH(DATE(U$2,1,1),Emissions!$A$1:$LI$1),FALSE)</f>
        <v>0</v>
      </c>
      <c r="V789" s="361">
        <f>+VLOOKUP($E789,Emissions!$1:$1048576,MATCH(DATE(V$2,1,1),Emissions!$A$1:$LI$1),FALSE)</f>
        <v>0</v>
      </c>
      <c r="W789" s="361">
        <f>+VLOOKUP($E789,Emissions!$1:$1048576,MATCH(DATE(W$2,1,1),Emissions!$A$1:$LI$1),FALSE)</f>
        <v>0</v>
      </c>
      <c r="X789" s="361">
        <f>+VLOOKUP($E789,Emissions!$1:$1048576,MATCH(DATE(X$2,1,1),Emissions!$A$1:$LI$1),FALSE)</f>
        <v>0</v>
      </c>
      <c r="Y789" s="361">
        <f>+VLOOKUP($E789,Emissions!$1:$1048576,MATCH(DATE(Y$2,1,1),Emissions!$A$1:$LI$1),FALSE)</f>
        <v>0</v>
      </c>
      <c r="Z789" s="361">
        <f>+VLOOKUP($E789,Emissions!$1:$1048576,MATCH(DATE(Z$2,1,1),Emissions!$A$1:$LI$1),FALSE)</f>
        <v>0</v>
      </c>
      <c r="AA789" s="361">
        <f>+VLOOKUP($E789,Emissions!$1:$1048576,MATCH(DATE(AA$2,1,1),Emissions!$A$1:$LI$1),FALSE)</f>
        <v>0</v>
      </c>
      <c r="AB789" s="361">
        <f>+VLOOKUP($E789,Emissions!$1:$1048576,MATCH(DATE(AB$2,1,1),Emissions!$A$1:$LI$1),FALSE)</f>
        <v>0</v>
      </c>
      <c r="AC789" s="361">
        <f>+VLOOKUP($E789,Emissions!$1:$1048576,MATCH(DATE(AC$2,1,1),Emissions!$A$1:$LI$1),FALSE)</f>
        <v>0</v>
      </c>
      <c r="AD789" s="361">
        <f>+VLOOKUP($E789,Emissions!$1:$1048576,MATCH(DATE(AD$2,1,1),Emissions!$A$1:$LI$1),FALSE)</f>
        <v>0</v>
      </c>
      <c r="AE789" s="361">
        <f>+VLOOKUP($E789,Emissions!$1:$1048576,MATCH(DATE(AE$2,1,1),Emissions!$A$1:$LI$1),FALSE)</f>
        <v>0</v>
      </c>
      <c r="AF789" s="361">
        <f>+VLOOKUP($E789,Emissions!$1:$1048576,MATCH(DATE(AF$2,1,1),Emissions!$A$1:$LI$1),FALSE)</f>
        <v>0</v>
      </c>
      <c r="AG789" s="361">
        <f>+VLOOKUP($E789,Emissions!$1:$1048576,MATCH(DATE(AG$2,1,1),Emissions!$A$1:$LI$1),FALSE)</f>
        <v>0</v>
      </c>
      <c r="AH789" s="361">
        <f>+VLOOKUP($E789,Emissions!$1:$1048576,MATCH(DATE(AH$2,1,1),Emissions!$A$1:$LI$1),FALSE)</f>
        <v>0</v>
      </c>
      <c r="AI789" s="361">
        <f>+VLOOKUP($E789,Emissions!$1:$1048576,MATCH(DATE(AI$2,1,1),Emissions!$A$1:$LI$1),FALSE)</f>
        <v>0</v>
      </c>
      <c r="AJ789" s="361">
        <f>+VLOOKUP($E789,Emissions!$1:$1048576,MATCH(DATE(AJ$2,1,1),Emissions!$A$1:$LI$1),FALSE)</f>
        <v>0</v>
      </c>
      <c r="AK789" s="361">
        <f>+VLOOKUP($E789,Emissions!$1:$1048576,MATCH(DATE(AK$2,1,1),Emissions!$A$1:$LI$1),FALSE)</f>
        <v>0</v>
      </c>
      <c r="AL789" s="361">
        <f>+VLOOKUP($E789,Emissions!$1:$1048576,MATCH(DATE(AL$2,1,1),Emissions!$A$1:$LI$1),FALSE)</f>
        <v>0</v>
      </c>
      <c r="AM789" s="361">
        <f>+VLOOKUP($E789,Emissions!$1:$1048576,MATCH(DATE(AM$2,1,1),Emissions!$A$1:$LI$1),FALSE)</f>
        <v>0</v>
      </c>
      <c r="AN789" s="361">
        <f>+VLOOKUP($E789,Emissions!$1:$1048576,MATCH(DATE(AN$2,1,1),Emissions!$A$1:$LI$1),FALSE)</f>
        <v>0</v>
      </c>
      <c r="AO789" s="361">
        <f>+VLOOKUP($E789,Emissions!$1:$1048576,MATCH(DATE(AO$2,1,1),Emissions!$A$1:$LI$1),FALSE)</f>
        <v>0</v>
      </c>
    </row>
    <row r="790" spans="1:41" ht="15" customHeight="1" x14ac:dyDescent="0.35">
      <c r="A790" s="411"/>
      <c r="B790" s="170"/>
      <c r="C790" s="138" t="s">
        <v>734</v>
      </c>
      <c r="D790" s="114"/>
      <c r="E790" s="50" t="s">
        <v>3061</v>
      </c>
      <c r="F790" s="361">
        <f>+VLOOKUP($E790,Emissions!$1:$1048576,MATCH(DATE(F$2,1,1),Emissions!$A$1:$LI$1),FALSE)</f>
        <v>0</v>
      </c>
      <c r="G790" s="361">
        <f>+VLOOKUP($E790,Emissions!$1:$1048576,MATCH(DATE(G$2,1,1),Emissions!$A$1:$LI$1),FALSE)</f>
        <v>0</v>
      </c>
      <c r="H790" s="361">
        <f>+VLOOKUP($E790,Emissions!$1:$1048576,MATCH(DATE(H$2,1,1),Emissions!$A$1:$LI$1),FALSE)</f>
        <v>0</v>
      </c>
      <c r="I790" s="361">
        <f>+VLOOKUP($E790,Emissions!$1:$1048576,MATCH(DATE(I$2,1,1),Emissions!$A$1:$LI$1),FALSE)</f>
        <v>0</v>
      </c>
      <c r="J790" s="361">
        <f>+VLOOKUP($E790,Emissions!$1:$1048576,MATCH(DATE(J$2,1,1),Emissions!$A$1:$LI$1),FALSE)</f>
        <v>0</v>
      </c>
      <c r="K790" s="361">
        <f>+VLOOKUP($E790,Emissions!$1:$1048576,MATCH(DATE(K$2,1,1),Emissions!$A$1:$LI$1),FALSE)</f>
        <v>0</v>
      </c>
      <c r="L790" s="361">
        <f>+VLOOKUP($E790,Emissions!$1:$1048576,MATCH(DATE(L$2,1,1),Emissions!$A$1:$LI$1),FALSE)</f>
        <v>0</v>
      </c>
      <c r="M790" s="361">
        <f>+VLOOKUP($E790,Emissions!$1:$1048576,MATCH(DATE(M$2,1,1),Emissions!$A$1:$LI$1),FALSE)</f>
        <v>0</v>
      </c>
      <c r="N790" s="361">
        <f>+VLOOKUP($E790,Emissions!$1:$1048576,MATCH(DATE(N$2,1,1),Emissions!$A$1:$LI$1),FALSE)</f>
        <v>0</v>
      </c>
      <c r="O790" s="361">
        <f>+VLOOKUP($E790,Emissions!$1:$1048576,MATCH(DATE(O$2,1,1),Emissions!$A$1:$LI$1),FALSE)</f>
        <v>0</v>
      </c>
      <c r="P790" s="361">
        <f>+VLOOKUP($E790,Emissions!$1:$1048576,MATCH(DATE(P$2,1,1),Emissions!$A$1:$LI$1),FALSE)</f>
        <v>0</v>
      </c>
      <c r="Q790" s="361">
        <f>+VLOOKUP($E790,Emissions!$1:$1048576,MATCH(DATE(Q$2,1,1),Emissions!$A$1:$LI$1),FALSE)</f>
        <v>0</v>
      </c>
      <c r="R790" s="361">
        <f>+VLOOKUP($E790,Emissions!$1:$1048576,MATCH(DATE(R$2,1,1),Emissions!$A$1:$LI$1),FALSE)</f>
        <v>0</v>
      </c>
      <c r="S790" s="361">
        <f>+VLOOKUP($E790,Emissions!$1:$1048576,MATCH(DATE(S$2,1,1),Emissions!$A$1:$LI$1),FALSE)</f>
        <v>0</v>
      </c>
      <c r="T790" s="361">
        <f>+VLOOKUP($E790,Emissions!$1:$1048576,MATCH(DATE(T$2,1,1),Emissions!$A$1:$LI$1),FALSE)</f>
        <v>0</v>
      </c>
      <c r="U790" s="361">
        <f>+VLOOKUP($E790,Emissions!$1:$1048576,MATCH(DATE(U$2,1,1),Emissions!$A$1:$LI$1),FALSE)</f>
        <v>0</v>
      </c>
      <c r="V790" s="361">
        <f>+VLOOKUP($E790,Emissions!$1:$1048576,MATCH(DATE(V$2,1,1),Emissions!$A$1:$LI$1),FALSE)</f>
        <v>0</v>
      </c>
      <c r="W790" s="361">
        <f>+VLOOKUP($E790,Emissions!$1:$1048576,MATCH(DATE(W$2,1,1),Emissions!$A$1:$LI$1),FALSE)</f>
        <v>0</v>
      </c>
      <c r="X790" s="361">
        <f>+VLOOKUP($E790,Emissions!$1:$1048576,MATCH(DATE(X$2,1,1),Emissions!$A$1:$LI$1),FALSE)</f>
        <v>0</v>
      </c>
      <c r="Y790" s="361">
        <f>+VLOOKUP($E790,Emissions!$1:$1048576,MATCH(DATE(Y$2,1,1),Emissions!$A$1:$LI$1),FALSE)</f>
        <v>0</v>
      </c>
      <c r="Z790" s="361">
        <f>+VLOOKUP($E790,Emissions!$1:$1048576,MATCH(DATE(Z$2,1,1),Emissions!$A$1:$LI$1),FALSE)</f>
        <v>0</v>
      </c>
      <c r="AA790" s="361">
        <f>+VLOOKUP($E790,Emissions!$1:$1048576,MATCH(DATE(AA$2,1,1),Emissions!$A$1:$LI$1),FALSE)</f>
        <v>0</v>
      </c>
      <c r="AB790" s="361">
        <f>+VLOOKUP($E790,Emissions!$1:$1048576,MATCH(DATE(AB$2,1,1),Emissions!$A$1:$LI$1),FALSE)</f>
        <v>0</v>
      </c>
      <c r="AC790" s="361">
        <f>+VLOOKUP($E790,Emissions!$1:$1048576,MATCH(DATE(AC$2,1,1),Emissions!$A$1:$LI$1),FALSE)</f>
        <v>0</v>
      </c>
      <c r="AD790" s="361">
        <f>+VLOOKUP($E790,Emissions!$1:$1048576,MATCH(DATE(AD$2,1,1),Emissions!$A$1:$LI$1),FALSE)</f>
        <v>0</v>
      </c>
      <c r="AE790" s="361">
        <f>+VLOOKUP($E790,Emissions!$1:$1048576,MATCH(DATE(AE$2,1,1),Emissions!$A$1:$LI$1),FALSE)</f>
        <v>0</v>
      </c>
      <c r="AF790" s="361">
        <f>+VLOOKUP($E790,Emissions!$1:$1048576,MATCH(DATE(AF$2,1,1),Emissions!$A$1:$LI$1),FALSE)</f>
        <v>0</v>
      </c>
      <c r="AG790" s="361">
        <f>+VLOOKUP($E790,Emissions!$1:$1048576,MATCH(DATE(AG$2,1,1),Emissions!$A$1:$LI$1),FALSE)</f>
        <v>0</v>
      </c>
      <c r="AH790" s="361">
        <f>+VLOOKUP($E790,Emissions!$1:$1048576,MATCH(DATE(AH$2,1,1),Emissions!$A$1:$LI$1),FALSE)</f>
        <v>0</v>
      </c>
      <c r="AI790" s="361">
        <f>+VLOOKUP($E790,Emissions!$1:$1048576,MATCH(DATE(AI$2,1,1),Emissions!$A$1:$LI$1),FALSE)</f>
        <v>0</v>
      </c>
      <c r="AJ790" s="361">
        <f>+VLOOKUP($E790,Emissions!$1:$1048576,MATCH(DATE(AJ$2,1,1),Emissions!$A$1:$LI$1),FALSE)</f>
        <v>0</v>
      </c>
      <c r="AK790" s="361">
        <f>+VLOOKUP($E790,Emissions!$1:$1048576,MATCH(DATE(AK$2,1,1),Emissions!$A$1:$LI$1),FALSE)</f>
        <v>0</v>
      </c>
      <c r="AL790" s="361">
        <f>+VLOOKUP($E790,Emissions!$1:$1048576,MATCH(DATE(AL$2,1,1),Emissions!$A$1:$LI$1),FALSE)</f>
        <v>0</v>
      </c>
      <c r="AM790" s="361">
        <f>+VLOOKUP($E790,Emissions!$1:$1048576,MATCH(DATE(AM$2,1,1),Emissions!$A$1:$LI$1),FALSE)</f>
        <v>0</v>
      </c>
      <c r="AN790" s="361">
        <f>+VLOOKUP($E790,Emissions!$1:$1048576,MATCH(DATE(AN$2,1,1),Emissions!$A$1:$LI$1),FALSE)</f>
        <v>0</v>
      </c>
      <c r="AO790" s="361">
        <f>+VLOOKUP($E790,Emissions!$1:$1048576,MATCH(DATE(AO$2,1,1),Emissions!$A$1:$LI$1),FALSE)</f>
        <v>0</v>
      </c>
    </row>
    <row r="791" spans="1:41" ht="15" customHeight="1" x14ac:dyDescent="0.35">
      <c r="A791" s="411"/>
      <c r="B791" s="170"/>
      <c r="C791" s="138" t="s">
        <v>735</v>
      </c>
      <c r="D791" s="114"/>
      <c r="E791" s="50" t="s">
        <v>3062</v>
      </c>
      <c r="F791" s="361">
        <f>+VLOOKUP($E791,Emissions!$1:$1048576,MATCH(DATE(F$2,1,1),Emissions!$A$1:$LI$1),FALSE)</f>
        <v>0</v>
      </c>
      <c r="G791" s="361">
        <f>+VLOOKUP($E791,Emissions!$1:$1048576,MATCH(DATE(G$2,1,1),Emissions!$A$1:$LI$1),FALSE)</f>
        <v>0</v>
      </c>
      <c r="H791" s="361">
        <f>+VLOOKUP($E791,Emissions!$1:$1048576,MATCH(DATE(H$2,1,1),Emissions!$A$1:$LI$1),FALSE)</f>
        <v>0</v>
      </c>
      <c r="I791" s="361">
        <f>+VLOOKUP($E791,Emissions!$1:$1048576,MATCH(DATE(I$2,1,1),Emissions!$A$1:$LI$1),FALSE)</f>
        <v>0</v>
      </c>
      <c r="J791" s="361">
        <f>+VLOOKUP($E791,Emissions!$1:$1048576,MATCH(DATE(J$2,1,1),Emissions!$A$1:$LI$1),FALSE)</f>
        <v>0</v>
      </c>
      <c r="K791" s="361">
        <f>+VLOOKUP($E791,Emissions!$1:$1048576,MATCH(DATE(K$2,1,1),Emissions!$A$1:$LI$1),FALSE)</f>
        <v>0</v>
      </c>
      <c r="L791" s="361">
        <f>+VLOOKUP($E791,Emissions!$1:$1048576,MATCH(DATE(L$2,1,1),Emissions!$A$1:$LI$1),FALSE)</f>
        <v>0</v>
      </c>
      <c r="M791" s="361">
        <f>+VLOOKUP($E791,Emissions!$1:$1048576,MATCH(DATE(M$2,1,1),Emissions!$A$1:$LI$1),FALSE)</f>
        <v>0</v>
      </c>
      <c r="N791" s="361">
        <f>+VLOOKUP($E791,Emissions!$1:$1048576,MATCH(DATE(N$2,1,1),Emissions!$A$1:$LI$1),FALSE)</f>
        <v>0</v>
      </c>
      <c r="O791" s="361">
        <f>+VLOOKUP($E791,Emissions!$1:$1048576,MATCH(DATE(O$2,1,1),Emissions!$A$1:$LI$1),FALSE)</f>
        <v>0</v>
      </c>
      <c r="P791" s="361">
        <f>+VLOOKUP($E791,Emissions!$1:$1048576,MATCH(DATE(P$2,1,1),Emissions!$A$1:$LI$1),FALSE)</f>
        <v>0</v>
      </c>
      <c r="Q791" s="361">
        <f>+VLOOKUP($E791,Emissions!$1:$1048576,MATCH(DATE(Q$2,1,1),Emissions!$A$1:$LI$1),FALSE)</f>
        <v>0</v>
      </c>
      <c r="R791" s="361">
        <f>+VLOOKUP($E791,Emissions!$1:$1048576,MATCH(DATE(R$2,1,1),Emissions!$A$1:$LI$1),FALSE)</f>
        <v>0</v>
      </c>
      <c r="S791" s="361">
        <f>+VLOOKUP($E791,Emissions!$1:$1048576,MATCH(DATE(S$2,1,1),Emissions!$A$1:$LI$1),FALSE)</f>
        <v>0</v>
      </c>
      <c r="T791" s="361">
        <f>+VLOOKUP($E791,Emissions!$1:$1048576,MATCH(DATE(T$2,1,1),Emissions!$A$1:$LI$1),FALSE)</f>
        <v>0</v>
      </c>
      <c r="U791" s="361">
        <f>+VLOOKUP($E791,Emissions!$1:$1048576,MATCH(DATE(U$2,1,1),Emissions!$A$1:$LI$1),FALSE)</f>
        <v>0</v>
      </c>
      <c r="V791" s="361">
        <f>+VLOOKUP($E791,Emissions!$1:$1048576,MATCH(DATE(V$2,1,1),Emissions!$A$1:$LI$1),FALSE)</f>
        <v>0</v>
      </c>
      <c r="W791" s="361">
        <f>+VLOOKUP($E791,Emissions!$1:$1048576,MATCH(DATE(W$2,1,1),Emissions!$A$1:$LI$1),FALSE)</f>
        <v>0</v>
      </c>
      <c r="X791" s="361">
        <f>+VLOOKUP($E791,Emissions!$1:$1048576,MATCH(DATE(X$2,1,1),Emissions!$A$1:$LI$1),FALSE)</f>
        <v>0</v>
      </c>
      <c r="Y791" s="361">
        <f>+VLOOKUP($E791,Emissions!$1:$1048576,MATCH(DATE(Y$2,1,1),Emissions!$A$1:$LI$1),FALSE)</f>
        <v>0</v>
      </c>
      <c r="Z791" s="361">
        <f>+VLOOKUP($E791,Emissions!$1:$1048576,MATCH(DATE(Z$2,1,1),Emissions!$A$1:$LI$1),FALSE)</f>
        <v>0</v>
      </c>
      <c r="AA791" s="361">
        <f>+VLOOKUP($E791,Emissions!$1:$1048576,MATCH(DATE(AA$2,1,1),Emissions!$A$1:$LI$1),FALSE)</f>
        <v>0</v>
      </c>
      <c r="AB791" s="361">
        <f>+VLOOKUP($E791,Emissions!$1:$1048576,MATCH(DATE(AB$2,1,1),Emissions!$A$1:$LI$1),FALSE)</f>
        <v>0</v>
      </c>
      <c r="AC791" s="361">
        <f>+VLOOKUP($E791,Emissions!$1:$1048576,MATCH(DATE(AC$2,1,1),Emissions!$A$1:$LI$1),FALSE)</f>
        <v>0</v>
      </c>
      <c r="AD791" s="361">
        <f>+VLOOKUP($E791,Emissions!$1:$1048576,MATCH(DATE(AD$2,1,1),Emissions!$A$1:$LI$1),FALSE)</f>
        <v>0</v>
      </c>
      <c r="AE791" s="361">
        <f>+VLOOKUP($E791,Emissions!$1:$1048576,MATCH(DATE(AE$2,1,1),Emissions!$A$1:$LI$1),FALSE)</f>
        <v>0</v>
      </c>
      <c r="AF791" s="361">
        <f>+VLOOKUP($E791,Emissions!$1:$1048576,MATCH(DATE(AF$2,1,1),Emissions!$A$1:$LI$1),FALSE)</f>
        <v>0</v>
      </c>
      <c r="AG791" s="361">
        <f>+VLOOKUP($E791,Emissions!$1:$1048576,MATCH(DATE(AG$2,1,1),Emissions!$A$1:$LI$1),FALSE)</f>
        <v>0</v>
      </c>
      <c r="AH791" s="361">
        <f>+VLOOKUP($E791,Emissions!$1:$1048576,MATCH(DATE(AH$2,1,1),Emissions!$A$1:$LI$1),FALSE)</f>
        <v>0</v>
      </c>
      <c r="AI791" s="361">
        <f>+VLOOKUP($E791,Emissions!$1:$1048576,MATCH(DATE(AI$2,1,1),Emissions!$A$1:$LI$1),FALSE)</f>
        <v>0</v>
      </c>
      <c r="AJ791" s="361">
        <f>+VLOOKUP($E791,Emissions!$1:$1048576,MATCH(DATE(AJ$2,1,1),Emissions!$A$1:$LI$1),FALSE)</f>
        <v>0</v>
      </c>
      <c r="AK791" s="361">
        <f>+VLOOKUP($E791,Emissions!$1:$1048576,MATCH(DATE(AK$2,1,1),Emissions!$A$1:$LI$1),FALSE)</f>
        <v>0</v>
      </c>
      <c r="AL791" s="361">
        <f>+VLOOKUP($E791,Emissions!$1:$1048576,MATCH(DATE(AL$2,1,1),Emissions!$A$1:$LI$1),FALSE)</f>
        <v>0</v>
      </c>
      <c r="AM791" s="361">
        <f>+VLOOKUP($E791,Emissions!$1:$1048576,MATCH(DATE(AM$2,1,1),Emissions!$A$1:$LI$1),FALSE)</f>
        <v>0</v>
      </c>
      <c r="AN791" s="361">
        <f>+VLOOKUP($E791,Emissions!$1:$1048576,MATCH(DATE(AN$2,1,1),Emissions!$A$1:$LI$1),FALSE)</f>
        <v>0</v>
      </c>
      <c r="AO791" s="361">
        <f>+VLOOKUP($E791,Emissions!$1:$1048576,MATCH(DATE(AO$2,1,1),Emissions!$A$1:$LI$1),FALSE)</f>
        <v>0</v>
      </c>
    </row>
    <row r="792" spans="1:41" ht="15" customHeight="1" x14ac:dyDescent="0.35">
      <c r="A792" s="411"/>
      <c r="B792" s="170"/>
      <c r="C792" s="138" t="s">
        <v>736</v>
      </c>
      <c r="D792" s="114"/>
      <c r="E792" s="50" t="s">
        <v>3063</v>
      </c>
      <c r="F792" s="361">
        <f>+VLOOKUP($E792,Emissions!$1:$1048576,MATCH(DATE(F$2,1,1),Emissions!$A$1:$LI$1),FALSE)</f>
        <v>0</v>
      </c>
      <c r="G792" s="361">
        <f>+VLOOKUP($E792,Emissions!$1:$1048576,MATCH(DATE(G$2,1,1),Emissions!$A$1:$LI$1),FALSE)</f>
        <v>0</v>
      </c>
      <c r="H792" s="361">
        <f>+VLOOKUP($E792,Emissions!$1:$1048576,MATCH(DATE(H$2,1,1),Emissions!$A$1:$LI$1),FALSE)</f>
        <v>0</v>
      </c>
      <c r="I792" s="361">
        <f>+VLOOKUP($E792,Emissions!$1:$1048576,MATCH(DATE(I$2,1,1),Emissions!$A$1:$LI$1),FALSE)</f>
        <v>0</v>
      </c>
      <c r="J792" s="361">
        <f>+VLOOKUP($E792,Emissions!$1:$1048576,MATCH(DATE(J$2,1,1),Emissions!$A$1:$LI$1),FALSE)</f>
        <v>0</v>
      </c>
      <c r="K792" s="361">
        <f>+VLOOKUP($E792,Emissions!$1:$1048576,MATCH(DATE(K$2,1,1),Emissions!$A$1:$LI$1),FALSE)</f>
        <v>0</v>
      </c>
      <c r="L792" s="361">
        <f>+VLOOKUP($E792,Emissions!$1:$1048576,MATCH(DATE(L$2,1,1),Emissions!$A$1:$LI$1),FALSE)</f>
        <v>0</v>
      </c>
      <c r="M792" s="361">
        <f>+VLOOKUP($E792,Emissions!$1:$1048576,MATCH(DATE(M$2,1,1),Emissions!$A$1:$LI$1),FALSE)</f>
        <v>0</v>
      </c>
      <c r="N792" s="361">
        <f>+VLOOKUP($E792,Emissions!$1:$1048576,MATCH(DATE(N$2,1,1),Emissions!$A$1:$LI$1),FALSE)</f>
        <v>0</v>
      </c>
      <c r="O792" s="361">
        <f>+VLOOKUP($E792,Emissions!$1:$1048576,MATCH(DATE(O$2,1,1),Emissions!$A$1:$LI$1),FALSE)</f>
        <v>0</v>
      </c>
      <c r="P792" s="361">
        <f>+VLOOKUP($E792,Emissions!$1:$1048576,MATCH(DATE(P$2,1,1),Emissions!$A$1:$LI$1),FALSE)</f>
        <v>0</v>
      </c>
      <c r="Q792" s="361">
        <f>+VLOOKUP($E792,Emissions!$1:$1048576,MATCH(DATE(Q$2,1,1),Emissions!$A$1:$LI$1),FALSE)</f>
        <v>0</v>
      </c>
      <c r="R792" s="361">
        <f>+VLOOKUP($E792,Emissions!$1:$1048576,MATCH(DATE(R$2,1,1),Emissions!$A$1:$LI$1),FALSE)</f>
        <v>0</v>
      </c>
      <c r="S792" s="361">
        <f>+VLOOKUP($E792,Emissions!$1:$1048576,MATCH(DATE(S$2,1,1),Emissions!$A$1:$LI$1),FALSE)</f>
        <v>0</v>
      </c>
      <c r="T792" s="361">
        <f>+VLOOKUP($E792,Emissions!$1:$1048576,MATCH(DATE(T$2,1,1),Emissions!$A$1:$LI$1),FALSE)</f>
        <v>0</v>
      </c>
      <c r="U792" s="361">
        <f>+VLOOKUP($E792,Emissions!$1:$1048576,MATCH(DATE(U$2,1,1),Emissions!$A$1:$LI$1),FALSE)</f>
        <v>0</v>
      </c>
      <c r="V792" s="361">
        <f>+VLOOKUP($E792,Emissions!$1:$1048576,MATCH(DATE(V$2,1,1),Emissions!$A$1:$LI$1),FALSE)</f>
        <v>0</v>
      </c>
      <c r="W792" s="361">
        <f>+VLOOKUP($E792,Emissions!$1:$1048576,MATCH(DATE(W$2,1,1),Emissions!$A$1:$LI$1),FALSE)</f>
        <v>0</v>
      </c>
      <c r="X792" s="361">
        <f>+VLOOKUP($E792,Emissions!$1:$1048576,MATCH(DATE(X$2,1,1),Emissions!$A$1:$LI$1),FALSE)</f>
        <v>0</v>
      </c>
      <c r="Y792" s="361">
        <f>+VLOOKUP($E792,Emissions!$1:$1048576,MATCH(DATE(Y$2,1,1),Emissions!$A$1:$LI$1),FALSE)</f>
        <v>0</v>
      </c>
      <c r="Z792" s="361">
        <f>+VLOOKUP($E792,Emissions!$1:$1048576,MATCH(DATE(Z$2,1,1),Emissions!$A$1:$LI$1),FALSE)</f>
        <v>0</v>
      </c>
      <c r="AA792" s="361">
        <f>+VLOOKUP($E792,Emissions!$1:$1048576,MATCH(DATE(AA$2,1,1),Emissions!$A$1:$LI$1),FALSE)</f>
        <v>0</v>
      </c>
      <c r="AB792" s="361">
        <f>+VLOOKUP($E792,Emissions!$1:$1048576,MATCH(DATE(AB$2,1,1),Emissions!$A$1:$LI$1),FALSE)</f>
        <v>0</v>
      </c>
      <c r="AC792" s="361">
        <f>+VLOOKUP($E792,Emissions!$1:$1048576,MATCH(DATE(AC$2,1,1),Emissions!$A$1:$LI$1),FALSE)</f>
        <v>0</v>
      </c>
      <c r="AD792" s="361">
        <f>+VLOOKUP($E792,Emissions!$1:$1048576,MATCH(DATE(AD$2,1,1),Emissions!$A$1:$LI$1),FALSE)</f>
        <v>0</v>
      </c>
      <c r="AE792" s="361">
        <f>+VLOOKUP($E792,Emissions!$1:$1048576,MATCH(DATE(AE$2,1,1),Emissions!$A$1:$LI$1),FALSE)</f>
        <v>0</v>
      </c>
      <c r="AF792" s="361">
        <f>+VLOOKUP($E792,Emissions!$1:$1048576,MATCH(DATE(AF$2,1,1),Emissions!$A$1:$LI$1),FALSE)</f>
        <v>0</v>
      </c>
      <c r="AG792" s="361">
        <f>+VLOOKUP($E792,Emissions!$1:$1048576,MATCH(DATE(AG$2,1,1),Emissions!$A$1:$LI$1),FALSE)</f>
        <v>0</v>
      </c>
      <c r="AH792" s="361">
        <f>+VLOOKUP($E792,Emissions!$1:$1048576,MATCH(DATE(AH$2,1,1),Emissions!$A$1:$LI$1),FALSE)</f>
        <v>0</v>
      </c>
      <c r="AI792" s="361">
        <f>+VLOOKUP($E792,Emissions!$1:$1048576,MATCH(DATE(AI$2,1,1),Emissions!$A$1:$LI$1),FALSE)</f>
        <v>0</v>
      </c>
      <c r="AJ792" s="361">
        <f>+VLOOKUP($E792,Emissions!$1:$1048576,MATCH(DATE(AJ$2,1,1),Emissions!$A$1:$LI$1),FALSE)</f>
        <v>0</v>
      </c>
      <c r="AK792" s="361">
        <f>+VLOOKUP($E792,Emissions!$1:$1048576,MATCH(DATE(AK$2,1,1),Emissions!$A$1:$LI$1),FALSE)</f>
        <v>0</v>
      </c>
      <c r="AL792" s="361">
        <f>+VLOOKUP($E792,Emissions!$1:$1048576,MATCH(DATE(AL$2,1,1),Emissions!$A$1:$LI$1),FALSE)</f>
        <v>0</v>
      </c>
      <c r="AM792" s="361">
        <f>+VLOOKUP($E792,Emissions!$1:$1048576,MATCH(DATE(AM$2,1,1),Emissions!$A$1:$LI$1),FALSE)</f>
        <v>0</v>
      </c>
      <c r="AN792" s="361">
        <f>+VLOOKUP($E792,Emissions!$1:$1048576,MATCH(DATE(AN$2,1,1),Emissions!$A$1:$LI$1),FALSE)</f>
        <v>0</v>
      </c>
      <c r="AO792" s="361">
        <f>+VLOOKUP($E792,Emissions!$1:$1048576,MATCH(DATE(AO$2,1,1),Emissions!$A$1:$LI$1),FALSE)</f>
        <v>0</v>
      </c>
    </row>
    <row r="793" spans="1:41" s="92" customFormat="1" ht="15" customHeight="1" x14ac:dyDescent="0.35">
      <c r="A793" s="411"/>
      <c r="B793" s="170"/>
      <c r="C793" s="137" t="s">
        <v>1089</v>
      </c>
      <c r="D793" s="147"/>
      <c r="E793" s="136" t="s">
        <v>3064</v>
      </c>
      <c r="F793" s="327">
        <f>+VLOOKUP($E793,Emissions!$1:$1048576,MATCH(DATE(F$2,1,1),Emissions!$A$1:$LI$1),FALSE)</f>
        <v>0</v>
      </c>
      <c r="G793" s="327">
        <f>+VLOOKUP($E793,Emissions!$1:$1048576,MATCH(DATE(G$2,1,1),Emissions!$A$1:$LI$1),FALSE)</f>
        <v>0</v>
      </c>
      <c r="H793" s="327">
        <f>+VLOOKUP($E793,Emissions!$1:$1048576,MATCH(DATE(H$2,1,1),Emissions!$A$1:$LI$1),FALSE)</f>
        <v>0</v>
      </c>
      <c r="I793" s="327">
        <f>+VLOOKUP($E793,Emissions!$1:$1048576,MATCH(DATE(I$2,1,1),Emissions!$A$1:$LI$1),FALSE)</f>
        <v>0</v>
      </c>
      <c r="J793" s="327">
        <f>+VLOOKUP($E793,Emissions!$1:$1048576,MATCH(DATE(J$2,1,1),Emissions!$A$1:$LI$1),FALSE)</f>
        <v>0</v>
      </c>
      <c r="K793" s="327">
        <f>+VLOOKUP($E793,Emissions!$1:$1048576,MATCH(DATE(K$2,1,1),Emissions!$A$1:$LI$1),FALSE)</f>
        <v>0</v>
      </c>
      <c r="L793" s="327">
        <f>+VLOOKUP($E793,Emissions!$1:$1048576,MATCH(DATE(L$2,1,1),Emissions!$A$1:$LI$1),FALSE)</f>
        <v>0</v>
      </c>
      <c r="M793" s="327">
        <f>+VLOOKUP($E793,Emissions!$1:$1048576,MATCH(DATE(M$2,1,1),Emissions!$A$1:$LI$1),FALSE)</f>
        <v>0</v>
      </c>
      <c r="N793" s="327">
        <f>+VLOOKUP($E793,Emissions!$1:$1048576,MATCH(DATE(N$2,1,1),Emissions!$A$1:$LI$1),FALSE)</f>
        <v>0</v>
      </c>
      <c r="O793" s="327">
        <f>+VLOOKUP($E793,Emissions!$1:$1048576,MATCH(DATE(O$2,1,1),Emissions!$A$1:$LI$1),FALSE)</f>
        <v>0</v>
      </c>
      <c r="P793" s="327">
        <f>+VLOOKUP($E793,Emissions!$1:$1048576,MATCH(DATE(P$2,1,1),Emissions!$A$1:$LI$1),FALSE)</f>
        <v>0</v>
      </c>
      <c r="Q793" s="327">
        <f>+VLOOKUP($E793,Emissions!$1:$1048576,MATCH(DATE(Q$2,1,1),Emissions!$A$1:$LI$1),FALSE)</f>
        <v>0</v>
      </c>
      <c r="R793" s="327">
        <f>+VLOOKUP($E793,Emissions!$1:$1048576,MATCH(DATE(R$2,1,1),Emissions!$A$1:$LI$1),FALSE)</f>
        <v>0</v>
      </c>
      <c r="S793" s="327">
        <f>+VLOOKUP($E793,Emissions!$1:$1048576,MATCH(DATE(S$2,1,1),Emissions!$A$1:$LI$1),FALSE)</f>
        <v>0</v>
      </c>
      <c r="T793" s="327">
        <f>+VLOOKUP($E793,Emissions!$1:$1048576,MATCH(DATE(T$2,1,1),Emissions!$A$1:$LI$1),FALSE)</f>
        <v>0</v>
      </c>
      <c r="U793" s="327">
        <f>+VLOOKUP($E793,Emissions!$1:$1048576,MATCH(DATE(U$2,1,1),Emissions!$A$1:$LI$1),FALSE)</f>
        <v>0</v>
      </c>
      <c r="V793" s="327">
        <f>+VLOOKUP($E793,Emissions!$1:$1048576,MATCH(DATE(V$2,1,1),Emissions!$A$1:$LI$1),FALSE)</f>
        <v>0</v>
      </c>
      <c r="W793" s="327">
        <f>+VLOOKUP($E793,Emissions!$1:$1048576,MATCH(DATE(W$2,1,1),Emissions!$A$1:$LI$1),FALSE)</f>
        <v>0</v>
      </c>
      <c r="X793" s="327">
        <f>+VLOOKUP($E793,Emissions!$1:$1048576,MATCH(DATE(X$2,1,1),Emissions!$A$1:$LI$1),FALSE)</f>
        <v>0</v>
      </c>
      <c r="Y793" s="327">
        <f>+VLOOKUP($E793,Emissions!$1:$1048576,MATCH(DATE(Y$2,1,1),Emissions!$A$1:$LI$1),FALSE)</f>
        <v>0</v>
      </c>
      <c r="Z793" s="327">
        <f>+VLOOKUP($E793,Emissions!$1:$1048576,MATCH(DATE(Z$2,1,1),Emissions!$A$1:$LI$1),FALSE)</f>
        <v>0</v>
      </c>
      <c r="AA793" s="327">
        <f>+VLOOKUP($E793,Emissions!$1:$1048576,MATCH(DATE(AA$2,1,1),Emissions!$A$1:$LI$1),FALSE)</f>
        <v>0</v>
      </c>
      <c r="AB793" s="327">
        <f>+VLOOKUP($E793,Emissions!$1:$1048576,MATCH(DATE(AB$2,1,1),Emissions!$A$1:$LI$1),FALSE)</f>
        <v>0</v>
      </c>
      <c r="AC793" s="327">
        <f>+VLOOKUP($E793,Emissions!$1:$1048576,MATCH(DATE(AC$2,1,1),Emissions!$A$1:$LI$1),FALSE)</f>
        <v>0</v>
      </c>
      <c r="AD793" s="327">
        <f>+VLOOKUP($E793,Emissions!$1:$1048576,MATCH(DATE(AD$2,1,1),Emissions!$A$1:$LI$1),FALSE)</f>
        <v>0</v>
      </c>
      <c r="AE793" s="327">
        <f>+VLOOKUP($E793,Emissions!$1:$1048576,MATCH(DATE(AE$2,1,1),Emissions!$A$1:$LI$1),FALSE)</f>
        <v>0</v>
      </c>
      <c r="AF793" s="327">
        <f>+VLOOKUP($E793,Emissions!$1:$1048576,MATCH(DATE(AF$2,1,1),Emissions!$A$1:$LI$1),FALSE)</f>
        <v>0</v>
      </c>
      <c r="AG793" s="327">
        <f>+VLOOKUP($E793,Emissions!$1:$1048576,MATCH(DATE(AG$2,1,1),Emissions!$A$1:$LI$1),FALSE)</f>
        <v>0</v>
      </c>
      <c r="AH793" s="327">
        <f>+VLOOKUP($E793,Emissions!$1:$1048576,MATCH(DATE(AH$2,1,1),Emissions!$A$1:$LI$1),FALSE)</f>
        <v>0</v>
      </c>
      <c r="AI793" s="327">
        <f>+VLOOKUP($E793,Emissions!$1:$1048576,MATCH(DATE(AI$2,1,1),Emissions!$A$1:$LI$1),FALSE)</f>
        <v>0</v>
      </c>
      <c r="AJ793" s="327">
        <f>+VLOOKUP($E793,Emissions!$1:$1048576,MATCH(DATE(AJ$2,1,1),Emissions!$A$1:$LI$1),FALSE)</f>
        <v>0</v>
      </c>
      <c r="AK793" s="327">
        <f>+VLOOKUP($E793,Emissions!$1:$1048576,MATCH(DATE(AK$2,1,1),Emissions!$A$1:$LI$1),FALSE)</f>
        <v>0</v>
      </c>
      <c r="AL793" s="327">
        <f>+VLOOKUP($E793,Emissions!$1:$1048576,MATCH(DATE(AL$2,1,1),Emissions!$A$1:$LI$1),FALSE)</f>
        <v>0</v>
      </c>
      <c r="AM793" s="327">
        <f>+VLOOKUP($E793,Emissions!$1:$1048576,MATCH(DATE(AM$2,1,1),Emissions!$A$1:$LI$1),FALSE)</f>
        <v>0</v>
      </c>
      <c r="AN793" s="327">
        <f>+VLOOKUP($E793,Emissions!$1:$1048576,MATCH(DATE(AN$2,1,1),Emissions!$A$1:$LI$1),FALSE)</f>
        <v>0</v>
      </c>
      <c r="AO793" s="327">
        <f>+VLOOKUP($E793,Emissions!$1:$1048576,MATCH(DATE(AO$2,1,1),Emissions!$A$1:$LI$1),FALSE)</f>
        <v>0</v>
      </c>
    </row>
    <row r="794" spans="1:41" ht="15" customHeight="1" x14ac:dyDescent="0.35">
      <c r="A794" s="411"/>
      <c r="B794" s="170"/>
      <c r="C794" s="138" t="s">
        <v>602</v>
      </c>
      <c r="D794" s="114"/>
      <c r="E794" s="50" t="s">
        <v>3065</v>
      </c>
      <c r="F794" s="361">
        <f>+VLOOKUP($E794,Emissions!$1:$1048576,MATCH(DATE(F$2,1,1),Emissions!$A$1:$LI$1),FALSE)</f>
        <v>0</v>
      </c>
      <c r="G794" s="361">
        <f>+VLOOKUP($E794,Emissions!$1:$1048576,MATCH(DATE(G$2,1,1),Emissions!$A$1:$LI$1),FALSE)</f>
        <v>0</v>
      </c>
      <c r="H794" s="361">
        <f>+VLOOKUP($E794,Emissions!$1:$1048576,MATCH(DATE(H$2,1,1),Emissions!$A$1:$LI$1),FALSE)</f>
        <v>0</v>
      </c>
      <c r="I794" s="361">
        <f>+VLOOKUP($E794,Emissions!$1:$1048576,MATCH(DATE(I$2,1,1),Emissions!$A$1:$LI$1),FALSE)</f>
        <v>0</v>
      </c>
      <c r="J794" s="361">
        <f>+VLOOKUP($E794,Emissions!$1:$1048576,MATCH(DATE(J$2,1,1),Emissions!$A$1:$LI$1),FALSE)</f>
        <v>0</v>
      </c>
      <c r="K794" s="361">
        <f>+VLOOKUP($E794,Emissions!$1:$1048576,MATCH(DATE(K$2,1,1),Emissions!$A$1:$LI$1),FALSE)</f>
        <v>0</v>
      </c>
      <c r="L794" s="361">
        <f>+VLOOKUP($E794,Emissions!$1:$1048576,MATCH(DATE(L$2,1,1),Emissions!$A$1:$LI$1),FALSE)</f>
        <v>0</v>
      </c>
      <c r="M794" s="361">
        <f>+VLOOKUP($E794,Emissions!$1:$1048576,MATCH(DATE(M$2,1,1),Emissions!$A$1:$LI$1),FALSE)</f>
        <v>0</v>
      </c>
      <c r="N794" s="361">
        <f>+VLOOKUP($E794,Emissions!$1:$1048576,MATCH(DATE(N$2,1,1),Emissions!$A$1:$LI$1),FALSE)</f>
        <v>0</v>
      </c>
      <c r="O794" s="361">
        <f>+VLOOKUP($E794,Emissions!$1:$1048576,MATCH(DATE(O$2,1,1),Emissions!$A$1:$LI$1),FALSE)</f>
        <v>0</v>
      </c>
      <c r="P794" s="361">
        <f>+VLOOKUP($E794,Emissions!$1:$1048576,MATCH(DATE(P$2,1,1),Emissions!$A$1:$LI$1),FALSE)</f>
        <v>0</v>
      </c>
      <c r="Q794" s="361">
        <f>+VLOOKUP($E794,Emissions!$1:$1048576,MATCH(DATE(Q$2,1,1),Emissions!$A$1:$LI$1),FALSE)</f>
        <v>0</v>
      </c>
      <c r="R794" s="361">
        <f>+VLOOKUP($E794,Emissions!$1:$1048576,MATCH(DATE(R$2,1,1),Emissions!$A$1:$LI$1),FALSE)</f>
        <v>0</v>
      </c>
      <c r="S794" s="361">
        <f>+VLOOKUP($E794,Emissions!$1:$1048576,MATCH(DATE(S$2,1,1),Emissions!$A$1:$LI$1),FALSE)</f>
        <v>0</v>
      </c>
      <c r="T794" s="361">
        <f>+VLOOKUP($E794,Emissions!$1:$1048576,MATCH(DATE(T$2,1,1),Emissions!$A$1:$LI$1),FALSE)</f>
        <v>0</v>
      </c>
      <c r="U794" s="361">
        <f>+VLOOKUP($E794,Emissions!$1:$1048576,MATCH(DATE(U$2,1,1),Emissions!$A$1:$LI$1),FALSE)</f>
        <v>0</v>
      </c>
      <c r="V794" s="361">
        <f>+VLOOKUP($E794,Emissions!$1:$1048576,MATCH(DATE(V$2,1,1),Emissions!$A$1:$LI$1),FALSE)</f>
        <v>0</v>
      </c>
      <c r="W794" s="361">
        <f>+VLOOKUP($E794,Emissions!$1:$1048576,MATCH(DATE(W$2,1,1),Emissions!$A$1:$LI$1),FALSE)</f>
        <v>0</v>
      </c>
      <c r="X794" s="361">
        <f>+VLOOKUP($E794,Emissions!$1:$1048576,MATCH(DATE(X$2,1,1),Emissions!$A$1:$LI$1),FALSE)</f>
        <v>0</v>
      </c>
      <c r="Y794" s="361">
        <f>+VLOOKUP($E794,Emissions!$1:$1048576,MATCH(DATE(Y$2,1,1),Emissions!$A$1:$LI$1),FALSE)</f>
        <v>0</v>
      </c>
      <c r="Z794" s="361">
        <f>+VLOOKUP($E794,Emissions!$1:$1048576,MATCH(DATE(Z$2,1,1),Emissions!$A$1:$LI$1),FALSE)</f>
        <v>0</v>
      </c>
      <c r="AA794" s="361">
        <f>+VLOOKUP($E794,Emissions!$1:$1048576,MATCH(DATE(AA$2,1,1),Emissions!$A$1:$LI$1),FALSE)</f>
        <v>0</v>
      </c>
      <c r="AB794" s="361">
        <f>+VLOOKUP($E794,Emissions!$1:$1048576,MATCH(DATE(AB$2,1,1),Emissions!$A$1:$LI$1),FALSE)</f>
        <v>0</v>
      </c>
      <c r="AC794" s="361">
        <f>+VLOOKUP($E794,Emissions!$1:$1048576,MATCH(DATE(AC$2,1,1),Emissions!$A$1:$LI$1),FALSE)</f>
        <v>0</v>
      </c>
      <c r="AD794" s="361">
        <f>+VLOOKUP($E794,Emissions!$1:$1048576,MATCH(DATE(AD$2,1,1),Emissions!$A$1:$LI$1),FALSE)</f>
        <v>0</v>
      </c>
      <c r="AE794" s="361">
        <f>+VLOOKUP($E794,Emissions!$1:$1048576,MATCH(DATE(AE$2,1,1),Emissions!$A$1:$LI$1),FALSE)</f>
        <v>0</v>
      </c>
      <c r="AF794" s="361">
        <f>+VLOOKUP($E794,Emissions!$1:$1048576,MATCH(DATE(AF$2,1,1),Emissions!$A$1:$LI$1),FALSE)</f>
        <v>0</v>
      </c>
      <c r="AG794" s="361">
        <f>+VLOOKUP($E794,Emissions!$1:$1048576,MATCH(DATE(AG$2,1,1),Emissions!$A$1:$LI$1),FALSE)</f>
        <v>0</v>
      </c>
      <c r="AH794" s="361">
        <f>+VLOOKUP($E794,Emissions!$1:$1048576,MATCH(DATE(AH$2,1,1),Emissions!$A$1:$LI$1),FALSE)</f>
        <v>0</v>
      </c>
      <c r="AI794" s="361">
        <f>+VLOOKUP($E794,Emissions!$1:$1048576,MATCH(DATE(AI$2,1,1),Emissions!$A$1:$LI$1),FALSE)</f>
        <v>0</v>
      </c>
      <c r="AJ794" s="361">
        <f>+VLOOKUP($E794,Emissions!$1:$1048576,MATCH(DATE(AJ$2,1,1),Emissions!$A$1:$LI$1),FALSE)</f>
        <v>0</v>
      </c>
      <c r="AK794" s="361">
        <f>+VLOOKUP($E794,Emissions!$1:$1048576,MATCH(DATE(AK$2,1,1),Emissions!$A$1:$LI$1),FALSE)</f>
        <v>0</v>
      </c>
      <c r="AL794" s="361">
        <f>+VLOOKUP($E794,Emissions!$1:$1048576,MATCH(DATE(AL$2,1,1),Emissions!$A$1:$LI$1),FALSE)</f>
        <v>0</v>
      </c>
      <c r="AM794" s="361">
        <f>+VLOOKUP($E794,Emissions!$1:$1048576,MATCH(DATE(AM$2,1,1),Emissions!$A$1:$LI$1),FALSE)</f>
        <v>0</v>
      </c>
      <c r="AN794" s="361">
        <f>+VLOOKUP($E794,Emissions!$1:$1048576,MATCH(DATE(AN$2,1,1),Emissions!$A$1:$LI$1),FALSE)</f>
        <v>0</v>
      </c>
      <c r="AO794" s="361">
        <f>+VLOOKUP($E794,Emissions!$1:$1048576,MATCH(DATE(AO$2,1,1),Emissions!$A$1:$LI$1),FALSE)</f>
        <v>0</v>
      </c>
    </row>
    <row r="795" spans="1:41" ht="15" customHeight="1" x14ac:dyDescent="0.35">
      <c r="A795" s="411"/>
      <c r="B795" s="170"/>
      <c r="C795" s="138" t="s">
        <v>603</v>
      </c>
      <c r="D795" s="114"/>
      <c r="E795" s="50" t="s">
        <v>3066</v>
      </c>
      <c r="F795" s="361">
        <f>+VLOOKUP($E795,Emissions!$1:$1048576,MATCH(DATE(F$2,1,1),Emissions!$A$1:$LI$1),FALSE)</f>
        <v>0</v>
      </c>
      <c r="G795" s="361">
        <f>+VLOOKUP($E795,Emissions!$1:$1048576,MATCH(DATE(G$2,1,1),Emissions!$A$1:$LI$1),FALSE)</f>
        <v>0</v>
      </c>
      <c r="H795" s="361">
        <f>+VLOOKUP($E795,Emissions!$1:$1048576,MATCH(DATE(H$2,1,1),Emissions!$A$1:$LI$1),FALSE)</f>
        <v>0</v>
      </c>
      <c r="I795" s="361">
        <f>+VLOOKUP($E795,Emissions!$1:$1048576,MATCH(DATE(I$2,1,1),Emissions!$A$1:$LI$1),FALSE)</f>
        <v>0</v>
      </c>
      <c r="J795" s="361">
        <f>+VLOOKUP($E795,Emissions!$1:$1048576,MATCH(DATE(J$2,1,1),Emissions!$A$1:$LI$1),FALSE)</f>
        <v>0</v>
      </c>
      <c r="K795" s="361">
        <f>+VLOOKUP($E795,Emissions!$1:$1048576,MATCH(DATE(K$2,1,1),Emissions!$A$1:$LI$1),FALSE)</f>
        <v>0</v>
      </c>
      <c r="L795" s="361">
        <f>+VLOOKUP($E795,Emissions!$1:$1048576,MATCH(DATE(L$2,1,1),Emissions!$A$1:$LI$1),FALSE)</f>
        <v>0</v>
      </c>
      <c r="M795" s="361">
        <f>+VLOOKUP($E795,Emissions!$1:$1048576,MATCH(DATE(M$2,1,1),Emissions!$A$1:$LI$1),FALSE)</f>
        <v>0</v>
      </c>
      <c r="N795" s="361">
        <f>+VLOOKUP($E795,Emissions!$1:$1048576,MATCH(DATE(N$2,1,1),Emissions!$A$1:$LI$1),FALSE)</f>
        <v>0</v>
      </c>
      <c r="O795" s="361">
        <f>+VLOOKUP($E795,Emissions!$1:$1048576,MATCH(DATE(O$2,1,1),Emissions!$A$1:$LI$1),FALSE)</f>
        <v>0</v>
      </c>
      <c r="P795" s="361">
        <f>+VLOOKUP($E795,Emissions!$1:$1048576,MATCH(DATE(P$2,1,1),Emissions!$A$1:$LI$1),FALSE)</f>
        <v>0</v>
      </c>
      <c r="Q795" s="361">
        <f>+VLOOKUP($E795,Emissions!$1:$1048576,MATCH(DATE(Q$2,1,1),Emissions!$A$1:$LI$1),FALSE)</f>
        <v>0</v>
      </c>
      <c r="R795" s="361">
        <f>+VLOOKUP($E795,Emissions!$1:$1048576,MATCH(DATE(R$2,1,1),Emissions!$A$1:$LI$1),FALSE)</f>
        <v>0</v>
      </c>
      <c r="S795" s="361">
        <f>+VLOOKUP($E795,Emissions!$1:$1048576,MATCH(DATE(S$2,1,1),Emissions!$A$1:$LI$1),FALSE)</f>
        <v>0</v>
      </c>
      <c r="T795" s="361">
        <f>+VLOOKUP($E795,Emissions!$1:$1048576,MATCH(DATE(T$2,1,1),Emissions!$A$1:$LI$1),FALSE)</f>
        <v>0</v>
      </c>
      <c r="U795" s="361">
        <f>+VLOOKUP($E795,Emissions!$1:$1048576,MATCH(DATE(U$2,1,1),Emissions!$A$1:$LI$1),FALSE)</f>
        <v>0</v>
      </c>
      <c r="V795" s="361">
        <f>+VLOOKUP($E795,Emissions!$1:$1048576,MATCH(DATE(V$2,1,1),Emissions!$A$1:$LI$1),FALSE)</f>
        <v>0</v>
      </c>
      <c r="W795" s="361">
        <f>+VLOOKUP($E795,Emissions!$1:$1048576,MATCH(DATE(W$2,1,1),Emissions!$A$1:$LI$1),FALSE)</f>
        <v>0</v>
      </c>
      <c r="X795" s="361">
        <f>+VLOOKUP($E795,Emissions!$1:$1048576,MATCH(DATE(X$2,1,1),Emissions!$A$1:$LI$1),FALSE)</f>
        <v>0</v>
      </c>
      <c r="Y795" s="361">
        <f>+VLOOKUP($E795,Emissions!$1:$1048576,MATCH(DATE(Y$2,1,1),Emissions!$A$1:$LI$1),FALSE)</f>
        <v>0</v>
      </c>
      <c r="Z795" s="361">
        <f>+VLOOKUP($E795,Emissions!$1:$1048576,MATCH(DATE(Z$2,1,1),Emissions!$A$1:$LI$1),FALSE)</f>
        <v>0</v>
      </c>
      <c r="AA795" s="361">
        <f>+VLOOKUP($E795,Emissions!$1:$1048576,MATCH(DATE(AA$2,1,1),Emissions!$A$1:$LI$1),FALSE)</f>
        <v>0</v>
      </c>
      <c r="AB795" s="361">
        <f>+VLOOKUP($E795,Emissions!$1:$1048576,MATCH(DATE(AB$2,1,1),Emissions!$A$1:$LI$1),FALSE)</f>
        <v>0</v>
      </c>
      <c r="AC795" s="361">
        <f>+VLOOKUP($E795,Emissions!$1:$1048576,MATCH(DATE(AC$2,1,1),Emissions!$A$1:$LI$1),FALSE)</f>
        <v>0</v>
      </c>
      <c r="AD795" s="361">
        <f>+VLOOKUP($E795,Emissions!$1:$1048576,MATCH(DATE(AD$2,1,1),Emissions!$A$1:$LI$1),FALSE)</f>
        <v>0</v>
      </c>
      <c r="AE795" s="361">
        <f>+VLOOKUP($E795,Emissions!$1:$1048576,MATCH(DATE(AE$2,1,1),Emissions!$A$1:$LI$1),FALSE)</f>
        <v>0</v>
      </c>
      <c r="AF795" s="361">
        <f>+VLOOKUP($E795,Emissions!$1:$1048576,MATCH(DATE(AF$2,1,1),Emissions!$A$1:$LI$1),FALSE)</f>
        <v>0</v>
      </c>
      <c r="AG795" s="361">
        <f>+VLOOKUP($E795,Emissions!$1:$1048576,MATCH(DATE(AG$2,1,1),Emissions!$A$1:$LI$1),FALSE)</f>
        <v>0</v>
      </c>
      <c r="AH795" s="361">
        <f>+VLOOKUP($E795,Emissions!$1:$1048576,MATCH(DATE(AH$2,1,1),Emissions!$A$1:$LI$1),FALSE)</f>
        <v>0</v>
      </c>
      <c r="AI795" s="361">
        <f>+VLOOKUP($E795,Emissions!$1:$1048576,MATCH(DATE(AI$2,1,1),Emissions!$A$1:$LI$1),FALSE)</f>
        <v>0</v>
      </c>
      <c r="AJ795" s="361">
        <f>+VLOOKUP($E795,Emissions!$1:$1048576,MATCH(DATE(AJ$2,1,1),Emissions!$A$1:$LI$1),FALSE)</f>
        <v>0</v>
      </c>
      <c r="AK795" s="361">
        <f>+VLOOKUP($E795,Emissions!$1:$1048576,MATCH(DATE(AK$2,1,1),Emissions!$A$1:$LI$1),FALSE)</f>
        <v>0</v>
      </c>
      <c r="AL795" s="361">
        <f>+VLOOKUP($E795,Emissions!$1:$1048576,MATCH(DATE(AL$2,1,1),Emissions!$A$1:$LI$1),FALSE)</f>
        <v>0</v>
      </c>
      <c r="AM795" s="361">
        <f>+VLOOKUP($E795,Emissions!$1:$1048576,MATCH(DATE(AM$2,1,1),Emissions!$A$1:$LI$1),FALSE)</f>
        <v>0</v>
      </c>
      <c r="AN795" s="361">
        <f>+VLOOKUP($E795,Emissions!$1:$1048576,MATCH(DATE(AN$2,1,1),Emissions!$A$1:$LI$1),FALSE)</f>
        <v>0</v>
      </c>
      <c r="AO795" s="361">
        <f>+VLOOKUP($E795,Emissions!$1:$1048576,MATCH(DATE(AO$2,1,1),Emissions!$A$1:$LI$1),FALSE)</f>
        <v>0</v>
      </c>
    </row>
    <row r="796" spans="1:41" ht="15" customHeight="1" x14ac:dyDescent="0.35">
      <c r="A796" s="411"/>
      <c r="B796" s="170"/>
      <c r="C796" s="138" t="s">
        <v>604</v>
      </c>
      <c r="D796" s="114"/>
      <c r="E796" s="50" t="s">
        <v>3067</v>
      </c>
      <c r="F796" s="361">
        <f>+VLOOKUP($E796,Emissions!$1:$1048576,MATCH(DATE(F$2,1,1),Emissions!$A$1:$LI$1),FALSE)</f>
        <v>0</v>
      </c>
      <c r="G796" s="361">
        <f>+VLOOKUP($E796,Emissions!$1:$1048576,MATCH(DATE(G$2,1,1),Emissions!$A$1:$LI$1),FALSE)</f>
        <v>0</v>
      </c>
      <c r="H796" s="361">
        <f>+VLOOKUP($E796,Emissions!$1:$1048576,MATCH(DATE(H$2,1,1),Emissions!$A$1:$LI$1),FALSE)</f>
        <v>0</v>
      </c>
      <c r="I796" s="361">
        <f>+VLOOKUP($E796,Emissions!$1:$1048576,MATCH(DATE(I$2,1,1),Emissions!$A$1:$LI$1),FALSE)</f>
        <v>0</v>
      </c>
      <c r="J796" s="361">
        <f>+VLOOKUP($E796,Emissions!$1:$1048576,MATCH(DATE(J$2,1,1),Emissions!$A$1:$LI$1),FALSE)</f>
        <v>0</v>
      </c>
      <c r="K796" s="361">
        <f>+VLOOKUP($E796,Emissions!$1:$1048576,MATCH(DATE(K$2,1,1),Emissions!$A$1:$LI$1),FALSE)</f>
        <v>0</v>
      </c>
      <c r="L796" s="361">
        <f>+VLOOKUP($E796,Emissions!$1:$1048576,MATCH(DATE(L$2,1,1),Emissions!$A$1:$LI$1),FALSE)</f>
        <v>0</v>
      </c>
      <c r="M796" s="361">
        <f>+VLOOKUP($E796,Emissions!$1:$1048576,MATCH(DATE(M$2,1,1),Emissions!$A$1:$LI$1),FALSE)</f>
        <v>0</v>
      </c>
      <c r="N796" s="361">
        <f>+VLOOKUP($E796,Emissions!$1:$1048576,MATCH(DATE(N$2,1,1),Emissions!$A$1:$LI$1),FALSE)</f>
        <v>0</v>
      </c>
      <c r="O796" s="361">
        <f>+VLOOKUP($E796,Emissions!$1:$1048576,MATCH(DATE(O$2,1,1),Emissions!$A$1:$LI$1),FALSE)</f>
        <v>0</v>
      </c>
      <c r="P796" s="361">
        <f>+VLOOKUP($E796,Emissions!$1:$1048576,MATCH(DATE(P$2,1,1),Emissions!$A$1:$LI$1),FALSE)</f>
        <v>0</v>
      </c>
      <c r="Q796" s="361">
        <f>+VLOOKUP($E796,Emissions!$1:$1048576,MATCH(DATE(Q$2,1,1),Emissions!$A$1:$LI$1),FALSE)</f>
        <v>0</v>
      </c>
      <c r="R796" s="361">
        <f>+VLOOKUP($E796,Emissions!$1:$1048576,MATCH(DATE(R$2,1,1),Emissions!$A$1:$LI$1),FALSE)</f>
        <v>0</v>
      </c>
      <c r="S796" s="361">
        <f>+VLOOKUP($E796,Emissions!$1:$1048576,MATCH(DATE(S$2,1,1),Emissions!$A$1:$LI$1),FALSE)</f>
        <v>0</v>
      </c>
      <c r="T796" s="361">
        <f>+VLOOKUP($E796,Emissions!$1:$1048576,MATCH(DATE(T$2,1,1),Emissions!$A$1:$LI$1),FALSE)</f>
        <v>0</v>
      </c>
      <c r="U796" s="361">
        <f>+VLOOKUP($E796,Emissions!$1:$1048576,MATCH(DATE(U$2,1,1),Emissions!$A$1:$LI$1),FALSE)</f>
        <v>0</v>
      </c>
      <c r="V796" s="361">
        <f>+VLOOKUP($E796,Emissions!$1:$1048576,MATCH(DATE(V$2,1,1),Emissions!$A$1:$LI$1),FALSE)</f>
        <v>0</v>
      </c>
      <c r="W796" s="361">
        <f>+VLOOKUP($E796,Emissions!$1:$1048576,MATCH(DATE(W$2,1,1),Emissions!$A$1:$LI$1),FALSE)</f>
        <v>0</v>
      </c>
      <c r="X796" s="361">
        <f>+VLOOKUP($E796,Emissions!$1:$1048576,MATCH(DATE(X$2,1,1),Emissions!$A$1:$LI$1),FALSE)</f>
        <v>0</v>
      </c>
      <c r="Y796" s="361">
        <f>+VLOOKUP($E796,Emissions!$1:$1048576,MATCH(DATE(Y$2,1,1),Emissions!$A$1:$LI$1),FALSE)</f>
        <v>0</v>
      </c>
      <c r="Z796" s="361">
        <f>+VLOOKUP($E796,Emissions!$1:$1048576,MATCH(DATE(Z$2,1,1),Emissions!$A$1:$LI$1),FALSE)</f>
        <v>0</v>
      </c>
      <c r="AA796" s="361">
        <f>+VLOOKUP($E796,Emissions!$1:$1048576,MATCH(DATE(AA$2,1,1),Emissions!$A$1:$LI$1),FALSE)</f>
        <v>0</v>
      </c>
      <c r="AB796" s="361">
        <f>+VLOOKUP($E796,Emissions!$1:$1048576,MATCH(DATE(AB$2,1,1),Emissions!$A$1:$LI$1),FALSE)</f>
        <v>0</v>
      </c>
      <c r="AC796" s="361">
        <f>+VLOOKUP($E796,Emissions!$1:$1048576,MATCH(DATE(AC$2,1,1),Emissions!$A$1:$LI$1),FALSE)</f>
        <v>0</v>
      </c>
      <c r="AD796" s="361">
        <f>+VLOOKUP($E796,Emissions!$1:$1048576,MATCH(DATE(AD$2,1,1),Emissions!$A$1:$LI$1),FALSE)</f>
        <v>0</v>
      </c>
      <c r="AE796" s="361">
        <f>+VLOOKUP($E796,Emissions!$1:$1048576,MATCH(DATE(AE$2,1,1),Emissions!$A$1:$LI$1),FALSE)</f>
        <v>0</v>
      </c>
      <c r="AF796" s="361">
        <f>+VLOOKUP($E796,Emissions!$1:$1048576,MATCH(DATE(AF$2,1,1),Emissions!$A$1:$LI$1),FALSE)</f>
        <v>0</v>
      </c>
      <c r="AG796" s="361">
        <f>+VLOOKUP($E796,Emissions!$1:$1048576,MATCH(DATE(AG$2,1,1),Emissions!$A$1:$LI$1),FALSE)</f>
        <v>0</v>
      </c>
      <c r="AH796" s="361">
        <f>+VLOOKUP($E796,Emissions!$1:$1048576,MATCH(DATE(AH$2,1,1),Emissions!$A$1:$LI$1),FALSE)</f>
        <v>0</v>
      </c>
      <c r="AI796" s="361">
        <f>+VLOOKUP($E796,Emissions!$1:$1048576,MATCH(DATE(AI$2,1,1),Emissions!$A$1:$LI$1),FALSE)</f>
        <v>0</v>
      </c>
      <c r="AJ796" s="361">
        <f>+VLOOKUP($E796,Emissions!$1:$1048576,MATCH(DATE(AJ$2,1,1),Emissions!$A$1:$LI$1),FALSE)</f>
        <v>0</v>
      </c>
      <c r="AK796" s="361">
        <f>+VLOOKUP($E796,Emissions!$1:$1048576,MATCH(DATE(AK$2,1,1),Emissions!$A$1:$LI$1),FALSE)</f>
        <v>0</v>
      </c>
      <c r="AL796" s="361">
        <f>+VLOOKUP($E796,Emissions!$1:$1048576,MATCH(DATE(AL$2,1,1),Emissions!$A$1:$LI$1),FALSE)</f>
        <v>0</v>
      </c>
      <c r="AM796" s="361">
        <f>+VLOOKUP($E796,Emissions!$1:$1048576,MATCH(DATE(AM$2,1,1),Emissions!$A$1:$LI$1),FALSE)</f>
        <v>0</v>
      </c>
      <c r="AN796" s="361">
        <f>+VLOOKUP($E796,Emissions!$1:$1048576,MATCH(DATE(AN$2,1,1),Emissions!$A$1:$LI$1),FALSE)</f>
        <v>0</v>
      </c>
      <c r="AO796" s="361">
        <f>+VLOOKUP($E796,Emissions!$1:$1048576,MATCH(DATE(AO$2,1,1),Emissions!$A$1:$LI$1),FALSE)</f>
        <v>0</v>
      </c>
    </row>
    <row r="797" spans="1:41" ht="15" customHeight="1" x14ac:dyDescent="0.35">
      <c r="A797" s="411"/>
      <c r="B797" s="170"/>
      <c r="C797" s="138" t="s">
        <v>605</v>
      </c>
      <c r="D797" s="114"/>
      <c r="E797" s="50" t="s">
        <v>3068</v>
      </c>
      <c r="F797" s="361">
        <f>+VLOOKUP($E797,Emissions!$1:$1048576,MATCH(DATE(F$2,1,1),Emissions!$A$1:$LI$1),FALSE)</f>
        <v>0</v>
      </c>
      <c r="G797" s="361">
        <f>+VLOOKUP($E797,Emissions!$1:$1048576,MATCH(DATE(G$2,1,1),Emissions!$A$1:$LI$1),FALSE)</f>
        <v>0</v>
      </c>
      <c r="H797" s="361">
        <f>+VLOOKUP($E797,Emissions!$1:$1048576,MATCH(DATE(H$2,1,1),Emissions!$A$1:$LI$1),FALSE)</f>
        <v>0</v>
      </c>
      <c r="I797" s="361">
        <f>+VLOOKUP($E797,Emissions!$1:$1048576,MATCH(DATE(I$2,1,1),Emissions!$A$1:$LI$1),FALSE)</f>
        <v>0</v>
      </c>
      <c r="J797" s="361">
        <f>+VLOOKUP($E797,Emissions!$1:$1048576,MATCH(DATE(J$2,1,1),Emissions!$A$1:$LI$1),FALSE)</f>
        <v>0</v>
      </c>
      <c r="K797" s="361">
        <f>+VLOOKUP($E797,Emissions!$1:$1048576,MATCH(DATE(K$2,1,1),Emissions!$A$1:$LI$1),FALSE)</f>
        <v>0</v>
      </c>
      <c r="L797" s="361">
        <f>+VLOOKUP($E797,Emissions!$1:$1048576,MATCH(DATE(L$2,1,1),Emissions!$A$1:$LI$1),FALSE)</f>
        <v>0</v>
      </c>
      <c r="M797" s="361">
        <f>+VLOOKUP($E797,Emissions!$1:$1048576,MATCH(DATE(M$2,1,1),Emissions!$A$1:$LI$1),FALSE)</f>
        <v>0</v>
      </c>
      <c r="N797" s="361">
        <f>+VLOOKUP($E797,Emissions!$1:$1048576,MATCH(DATE(N$2,1,1),Emissions!$A$1:$LI$1),FALSE)</f>
        <v>0</v>
      </c>
      <c r="O797" s="361">
        <f>+VLOOKUP($E797,Emissions!$1:$1048576,MATCH(DATE(O$2,1,1),Emissions!$A$1:$LI$1),FALSE)</f>
        <v>0</v>
      </c>
      <c r="P797" s="361">
        <f>+VLOOKUP($E797,Emissions!$1:$1048576,MATCH(DATE(P$2,1,1),Emissions!$A$1:$LI$1),FALSE)</f>
        <v>0</v>
      </c>
      <c r="Q797" s="361">
        <f>+VLOOKUP($E797,Emissions!$1:$1048576,MATCH(DATE(Q$2,1,1),Emissions!$A$1:$LI$1),FALSE)</f>
        <v>0</v>
      </c>
      <c r="R797" s="361">
        <f>+VLOOKUP($E797,Emissions!$1:$1048576,MATCH(DATE(R$2,1,1),Emissions!$A$1:$LI$1),FALSE)</f>
        <v>0</v>
      </c>
      <c r="S797" s="361">
        <f>+VLOOKUP($E797,Emissions!$1:$1048576,MATCH(DATE(S$2,1,1),Emissions!$A$1:$LI$1),FALSE)</f>
        <v>0</v>
      </c>
      <c r="T797" s="361">
        <f>+VLOOKUP($E797,Emissions!$1:$1048576,MATCH(DATE(T$2,1,1),Emissions!$A$1:$LI$1),FALSE)</f>
        <v>0</v>
      </c>
      <c r="U797" s="361">
        <f>+VLOOKUP($E797,Emissions!$1:$1048576,MATCH(DATE(U$2,1,1),Emissions!$A$1:$LI$1),FALSE)</f>
        <v>0</v>
      </c>
      <c r="V797" s="361">
        <f>+VLOOKUP($E797,Emissions!$1:$1048576,MATCH(DATE(V$2,1,1),Emissions!$A$1:$LI$1),FALSE)</f>
        <v>0</v>
      </c>
      <c r="W797" s="361">
        <f>+VLOOKUP($E797,Emissions!$1:$1048576,MATCH(DATE(W$2,1,1),Emissions!$A$1:$LI$1),FALSE)</f>
        <v>0</v>
      </c>
      <c r="X797" s="361">
        <f>+VLOOKUP($E797,Emissions!$1:$1048576,MATCH(DATE(X$2,1,1),Emissions!$A$1:$LI$1),FALSE)</f>
        <v>0</v>
      </c>
      <c r="Y797" s="361">
        <f>+VLOOKUP($E797,Emissions!$1:$1048576,MATCH(DATE(Y$2,1,1),Emissions!$A$1:$LI$1),FALSE)</f>
        <v>0</v>
      </c>
      <c r="Z797" s="361">
        <f>+VLOOKUP($E797,Emissions!$1:$1048576,MATCH(DATE(Z$2,1,1),Emissions!$A$1:$LI$1),FALSE)</f>
        <v>0</v>
      </c>
      <c r="AA797" s="361">
        <f>+VLOOKUP($E797,Emissions!$1:$1048576,MATCH(DATE(AA$2,1,1),Emissions!$A$1:$LI$1),FALSE)</f>
        <v>0</v>
      </c>
      <c r="AB797" s="361">
        <f>+VLOOKUP($E797,Emissions!$1:$1048576,MATCH(DATE(AB$2,1,1),Emissions!$A$1:$LI$1),FALSE)</f>
        <v>0</v>
      </c>
      <c r="AC797" s="361">
        <f>+VLOOKUP($E797,Emissions!$1:$1048576,MATCH(DATE(AC$2,1,1),Emissions!$A$1:$LI$1),FALSE)</f>
        <v>0</v>
      </c>
      <c r="AD797" s="361">
        <f>+VLOOKUP($E797,Emissions!$1:$1048576,MATCH(DATE(AD$2,1,1),Emissions!$A$1:$LI$1),FALSE)</f>
        <v>0</v>
      </c>
      <c r="AE797" s="361">
        <f>+VLOOKUP($E797,Emissions!$1:$1048576,MATCH(DATE(AE$2,1,1),Emissions!$A$1:$LI$1),FALSE)</f>
        <v>0</v>
      </c>
      <c r="AF797" s="361">
        <f>+VLOOKUP($E797,Emissions!$1:$1048576,MATCH(DATE(AF$2,1,1),Emissions!$A$1:$LI$1),FALSE)</f>
        <v>0</v>
      </c>
      <c r="AG797" s="361">
        <f>+VLOOKUP($E797,Emissions!$1:$1048576,MATCH(DATE(AG$2,1,1),Emissions!$A$1:$LI$1),FALSE)</f>
        <v>0</v>
      </c>
      <c r="AH797" s="361">
        <f>+VLOOKUP($E797,Emissions!$1:$1048576,MATCH(DATE(AH$2,1,1),Emissions!$A$1:$LI$1),FALSE)</f>
        <v>0</v>
      </c>
      <c r="AI797" s="361">
        <f>+VLOOKUP($E797,Emissions!$1:$1048576,MATCH(DATE(AI$2,1,1),Emissions!$A$1:$LI$1),FALSE)</f>
        <v>0</v>
      </c>
      <c r="AJ797" s="361">
        <f>+VLOOKUP($E797,Emissions!$1:$1048576,MATCH(DATE(AJ$2,1,1),Emissions!$A$1:$LI$1),FALSE)</f>
        <v>0</v>
      </c>
      <c r="AK797" s="361">
        <f>+VLOOKUP($E797,Emissions!$1:$1048576,MATCH(DATE(AK$2,1,1),Emissions!$A$1:$LI$1),FALSE)</f>
        <v>0</v>
      </c>
      <c r="AL797" s="361">
        <f>+VLOOKUP($E797,Emissions!$1:$1048576,MATCH(DATE(AL$2,1,1),Emissions!$A$1:$LI$1),FALSE)</f>
        <v>0</v>
      </c>
      <c r="AM797" s="361">
        <f>+VLOOKUP($E797,Emissions!$1:$1048576,MATCH(DATE(AM$2,1,1),Emissions!$A$1:$LI$1),FALSE)</f>
        <v>0</v>
      </c>
      <c r="AN797" s="361">
        <f>+VLOOKUP($E797,Emissions!$1:$1048576,MATCH(DATE(AN$2,1,1),Emissions!$A$1:$LI$1),FALSE)</f>
        <v>0</v>
      </c>
      <c r="AO797" s="361">
        <f>+VLOOKUP($E797,Emissions!$1:$1048576,MATCH(DATE(AO$2,1,1),Emissions!$A$1:$LI$1),FALSE)</f>
        <v>0</v>
      </c>
    </row>
    <row r="798" spans="1:41" s="92" customFormat="1" ht="15" customHeight="1" x14ac:dyDescent="0.35">
      <c r="A798" s="411"/>
      <c r="B798" s="170"/>
      <c r="C798" s="137" t="s">
        <v>1090</v>
      </c>
      <c r="D798" s="147"/>
      <c r="E798" s="136" t="s">
        <v>3069</v>
      </c>
      <c r="F798" s="327">
        <f>+VLOOKUP($E798,Emissions!$1:$1048576,MATCH(DATE(F$2,1,1),Emissions!$A$1:$LI$1),FALSE)</f>
        <v>17.000491010000001</v>
      </c>
      <c r="G798" s="327">
        <f>+VLOOKUP($E798,Emissions!$1:$1048576,MATCH(DATE(G$2,1,1),Emissions!$A$1:$LI$1),FALSE)</f>
        <v>17.21621635</v>
      </c>
      <c r="H798" s="327">
        <f>+VLOOKUP($E798,Emissions!$1:$1048576,MATCH(DATE(H$2,1,1),Emissions!$A$1:$LI$1),FALSE)</f>
        <v>17.445473620000001</v>
      </c>
      <c r="I798" s="327">
        <f>+VLOOKUP($E798,Emissions!$1:$1048576,MATCH(DATE(I$2,1,1),Emissions!$A$1:$LI$1),FALSE)</f>
        <v>17.686700699999999</v>
      </c>
      <c r="J798" s="327">
        <f>+VLOOKUP($E798,Emissions!$1:$1048576,MATCH(DATE(J$2,1,1),Emissions!$A$1:$LI$1),FALSE)</f>
        <v>17.937198800000001</v>
      </c>
      <c r="K798" s="327">
        <f>+VLOOKUP($E798,Emissions!$1:$1048576,MATCH(DATE(K$2,1,1),Emissions!$A$1:$LI$1),FALSE)</f>
        <v>18.195954830000002</v>
      </c>
      <c r="L798" s="327">
        <f>+VLOOKUP($E798,Emissions!$1:$1048576,MATCH(DATE(L$2,1,1),Emissions!$A$1:$LI$1),FALSE)</f>
        <v>18.462194570000001</v>
      </c>
      <c r="M798" s="327">
        <f>+VLOOKUP($E798,Emissions!$1:$1048576,MATCH(DATE(M$2,1,1),Emissions!$A$1:$LI$1),FALSE)</f>
        <v>18.7364839</v>
      </c>
      <c r="N798" s="327">
        <f>+VLOOKUP($E798,Emissions!$1:$1048576,MATCH(DATE(N$2,1,1),Emissions!$A$1:$LI$1),FALSE)</f>
        <v>19.01815908</v>
      </c>
      <c r="O798" s="327">
        <f>+VLOOKUP($E798,Emissions!$1:$1048576,MATCH(DATE(O$2,1,1),Emissions!$A$1:$LI$1),FALSE)</f>
        <v>19.30716791</v>
      </c>
      <c r="P798" s="327">
        <f>+VLOOKUP($E798,Emissions!$1:$1048576,MATCH(DATE(P$2,1,1),Emissions!$A$1:$LI$1),FALSE)</f>
        <v>19.602431289999998</v>
      </c>
      <c r="Q798" s="327">
        <f>+VLOOKUP($E798,Emissions!$1:$1048576,MATCH(DATE(Q$2,1,1),Emissions!$A$1:$LI$1),FALSE)</f>
        <v>19.88709325</v>
      </c>
      <c r="R798" s="327">
        <f>+VLOOKUP($E798,Emissions!$1:$1048576,MATCH(DATE(R$2,1,1),Emissions!$A$1:$LI$1),FALSE)</f>
        <v>20.161713030000001</v>
      </c>
      <c r="S798" s="327">
        <f>+VLOOKUP($E798,Emissions!$1:$1048576,MATCH(DATE(S$2,1,1),Emissions!$A$1:$LI$1),FALSE)</f>
        <v>20.42773798</v>
      </c>
      <c r="T798" s="327">
        <f>+VLOOKUP($E798,Emissions!$1:$1048576,MATCH(DATE(T$2,1,1),Emissions!$A$1:$LI$1),FALSE)</f>
        <v>20.687076489999999</v>
      </c>
      <c r="U798" s="327">
        <f>+VLOOKUP($E798,Emissions!$1:$1048576,MATCH(DATE(U$2,1,1),Emissions!$A$1:$LI$1),FALSE)</f>
        <v>20.942196089999999</v>
      </c>
      <c r="V798" s="327">
        <f>+VLOOKUP($E798,Emissions!$1:$1048576,MATCH(DATE(V$2,1,1),Emissions!$A$1:$LI$1),FALSE)</f>
        <v>21.1965425</v>
      </c>
      <c r="W798" s="327">
        <f>+VLOOKUP($E798,Emissions!$1:$1048576,MATCH(DATE(W$2,1,1),Emissions!$A$1:$LI$1),FALSE)</f>
        <v>21.45298597</v>
      </c>
      <c r="X798" s="327">
        <f>+VLOOKUP($E798,Emissions!$1:$1048576,MATCH(DATE(X$2,1,1),Emissions!$A$1:$LI$1),FALSE)</f>
        <v>21.71420007</v>
      </c>
      <c r="Y798" s="327">
        <f>+VLOOKUP($E798,Emissions!$1:$1048576,MATCH(DATE(Y$2,1,1),Emissions!$A$1:$LI$1),FALSE)</f>
        <v>21.98229503</v>
      </c>
      <c r="Z798" s="327">
        <f>+VLOOKUP($E798,Emissions!$1:$1048576,MATCH(DATE(Z$2,1,1),Emissions!$A$1:$LI$1),FALSE)</f>
        <v>22.258146480000001</v>
      </c>
      <c r="AA798" s="327">
        <f>+VLOOKUP($E798,Emissions!$1:$1048576,MATCH(DATE(AA$2,1,1),Emissions!$A$1:$LI$1),FALSE)</f>
        <v>22.54351346</v>
      </c>
      <c r="AB798" s="327">
        <f>+VLOOKUP($E798,Emissions!$1:$1048576,MATCH(DATE(AB$2,1,1),Emissions!$A$1:$LI$1),FALSE)</f>
        <v>22.8401484</v>
      </c>
      <c r="AC798" s="327">
        <f>+VLOOKUP($E798,Emissions!$1:$1048576,MATCH(DATE(AC$2,1,1),Emissions!$A$1:$LI$1),FALSE)</f>
        <v>23.149298340000001</v>
      </c>
      <c r="AD798" s="327">
        <f>+VLOOKUP($E798,Emissions!$1:$1048576,MATCH(DATE(AD$2,1,1),Emissions!$A$1:$LI$1),FALSE)</f>
        <v>23.4715934</v>
      </c>
      <c r="AE798" s="327">
        <f>+VLOOKUP($E798,Emissions!$1:$1048576,MATCH(DATE(AE$2,1,1),Emissions!$A$1:$LI$1),FALSE)</f>
        <v>23.80494346</v>
      </c>
      <c r="AF798" s="327">
        <f>+VLOOKUP($E798,Emissions!$1:$1048576,MATCH(DATE(AF$2,1,1),Emissions!$A$1:$LI$1),FALSE)</f>
        <v>24.14633727</v>
      </c>
      <c r="AG798" s="327">
        <f>+VLOOKUP($E798,Emissions!$1:$1048576,MATCH(DATE(AG$2,1,1),Emissions!$A$1:$LI$1),FALSE)</f>
        <v>24.497766250000002</v>
      </c>
      <c r="AH798" s="327">
        <f>+VLOOKUP($E798,Emissions!$1:$1048576,MATCH(DATE(AH$2,1,1),Emissions!$A$1:$LI$1),FALSE)</f>
        <v>24.861194470000001</v>
      </c>
      <c r="AI798" s="327">
        <f>+VLOOKUP($E798,Emissions!$1:$1048576,MATCH(DATE(AI$2,1,1),Emissions!$A$1:$LI$1),FALSE)</f>
        <v>25.236984069999998</v>
      </c>
      <c r="AJ798" s="327">
        <f>+VLOOKUP($E798,Emissions!$1:$1048576,MATCH(DATE(AJ$2,1,1),Emissions!$A$1:$LI$1),FALSE)</f>
        <v>25.624245070000001</v>
      </c>
      <c r="AK798" s="327">
        <f>+VLOOKUP($E798,Emissions!$1:$1048576,MATCH(DATE(AK$2,1,1),Emissions!$A$1:$LI$1),FALSE)</f>
        <v>26.021163489999999</v>
      </c>
      <c r="AL798" s="327">
        <f>+VLOOKUP($E798,Emissions!$1:$1048576,MATCH(DATE(AL$2,1,1),Emissions!$A$1:$LI$1),FALSE)</f>
        <v>26.426520440000001</v>
      </c>
      <c r="AM798" s="327">
        <f>+VLOOKUP($E798,Emissions!$1:$1048576,MATCH(DATE(AM$2,1,1),Emissions!$A$1:$LI$1),FALSE)</f>
        <v>26.838931219999999</v>
      </c>
      <c r="AN798" s="327">
        <f>+VLOOKUP($E798,Emissions!$1:$1048576,MATCH(DATE(AN$2,1,1),Emissions!$A$1:$LI$1),FALSE)</f>
        <v>27.256883930000001</v>
      </c>
      <c r="AO798" s="327">
        <f>+VLOOKUP($E798,Emissions!$1:$1048576,MATCH(DATE(AO$2,1,1),Emissions!$A$1:$LI$1),FALSE)</f>
        <v>27.67879834</v>
      </c>
    </row>
    <row r="799" spans="1:41" ht="15" customHeight="1" x14ac:dyDescent="0.35">
      <c r="A799" s="411"/>
      <c r="B799" s="170"/>
      <c r="C799" s="138" t="s">
        <v>606</v>
      </c>
      <c r="D799" s="114"/>
      <c r="E799" s="50" t="s">
        <v>3070</v>
      </c>
      <c r="F799" s="361">
        <f>+VLOOKUP($E799,Emissions!$1:$1048576,MATCH(DATE(F$2,1,1),Emissions!$A$1:$LI$1),FALSE)</f>
        <v>0</v>
      </c>
      <c r="G799" s="361">
        <f>+VLOOKUP($E799,Emissions!$1:$1048576,MATCH(DATE(G$2,1,1),Emissions!$A$1:$LI$1),FALSE)</f>
        <v>0</v>
      </c>
      <c r="H799" s="361">
        <f>+VLOOKUP($E799,Emissions!$1:$1048576,MATCH(DATE(H$2,1,1),Emissions!$A$1:$LI$1),FALSE)</f>
        <v>0</v>
      </c>
      <c r="I799" s="361">
        <f>+VLOOKUP($E799,Emissions!$1:$1048576,MATCH(DATE(I$2,1,1),Emissions!$A$1:$LI$1),FALSE)</f>
        <v>0</v>
      </c>
      <c r="J799" s="361">
        <f>+VLOOKUP($E799,Emissions!$1:$1048576,MATCH(DATE(J$2,1,1),Emissions!$A$1:$LI$1),FALSE)</f>
        <v>0</v>
      </c>
      <c r="K799" s="361">
        <f>+VLOOKUP($E799,Emissions!$1:$1048576,MATCH(DATE(K$2,1,1),Emissions!$A$1:$LI$1),FALSE)</f>
        <v>0</v>
      </c>
      <c r="L799" s="361">
        <f>+VLOOKUP($E799,Emissions!$1:$1048576,MATCH(DATE(L$2,1,1),Emissions!$A$1:$LI$1),FALSE)</f>
        <v>0</v>
      </c>
      <c r="M799" s="361">
        <f>+VLOOKUP($E799,Emissions!$1:$1048576,MATCH(DATE(M$2,1,1),Emissions!$A$1:$LI$1),FALSE)</f>
        <v>0</v>
      </c>
      <c r="N799" s="361">
        <f>+VLOOKUP($E799,Emissions!$1:$1048576,MATCH(DATE(N$2,1,1),Emissions!$A$1:$LI$1),FALSE)</f>
        <v>0</v>
      </c>
      <c r="O799" s="361">
        <f>+VLOOKUP($E799,Emissions!$1:$1048576,MATCH(DATE(O$2,1,1),Emissions!$A$1:$LI$1),FALSE)</f>
        <v>0</v>
      </c>
      <c r="P799" s="361">
        <f>+VLOOKUP($E799,Emissions!$1:$1048576,MATCH(DATE(P$2,1,1),Emissions!$A$1:$LI$1),FALSE)</f>
        <v>0</v>
      </c>
      <c r="Q799" s="361">
        <f>+VLOOKUP($E799,Emissions!$1:$1048576,MATCH(DATE(Q$2,1,1),Emissions!$A$1:$LI$1),FALSE)</f>
        <v>0</v>
      </c>
      <c r="R799" s="361">
        <f>+VLOOKUP($E799,Emissions!$1:$1048576,MATCH(DATE(R$2,1,1),Emissions!$A$1:$LI$1),FALSE)</f>
        <v>0</v>
      </c>
      <c r="S799" s="361">
        <f>+VLOOKUP($E799,Emissions!$1:$1048576,MATCH(DATE(S$2,1,1),Emissions!$A$1:$LI$1),FALSE)</f>
        <v>0</v>
      </c>
      <c r="T799" s="361">
        <f>+VLOOKUP($E799,Emissions!$1:$1048576,MATCH(DATE(T$2,1,1),Emissions!$A$1:$LI$1),FALSE)</f>
        <v>0</v>
      </c>
      <c r="U799" s="361">
        <f>+VLOOKUP($E799,Emissions!$1:$1048576,MATCH(DATE(U$2,1,1),Emissions!$A$1:$LI$1),FALSE)</f>
        <v>0</v>
      </c>
      <c r="V799" s="361">
        <f>+VLOOKUP($E799,Emissions!$1:$1048576,MATCH(DATE(V$2,1,1),Emissions!$A$1:$LI$1),FALSE)</f>
        <v>0</v>
      </c>
      <c r="W799" s="361">
        <f>+VLOOKUP($E799,Emissions!$1:$1048576,MATCH(DATE(W$2,1,1),Emissions!$A$1:$LI$1),FALSE)</f>
        <v>0</v>
      </c>
      <c r="X799" s="361">
        <f>+VLOOKUP($E799,Emissions!$1:$1048576,MATCH(DATE(X$2,1,1),Emissions!$A$1:$LI$1),FALSE)</f>
        <v>0</v>
      </c>
      <c r="Y799" s="361">
        <f>+VLOOKUP($E799,Emissions!$1:$1048576,MATCH(DATE(Y$2,1,1),Emissions!$A$1:$LI$1),FALSE)</f>
        <v>0</v>
      </c>
      <c r="Z799" s="361">
        <f>+VLOOKUP($E799,Emissions!$1:$1048576,MATCH(DATE(Z$2,1,1),Emissions!$A$1:$LI$1),FALSE)</f>
        <v>0</v>
      </c>
      <c r="AA799" s="361">
        <f>+VLOOKUP($E799,Emissions!$1:$1048576,MATCH(DATE(AA$2,1,1),Emissions!$A$1:$LI$1),FALSE)</f>
        <v>0</v>
      </c>
      <c r="AB799" s="361">
        <f>+VLOOKUP($E799,Emissions!$1:$1048576,MATCH(DATE(AB$2,1,1),Emissions!$A$1:$LI$1),FALSE)</f>
        <v>0</v>
      </c>
      <c r="AC799" s="361">
        <f>+VLOOKUP($E799,Emissions!$1:$1048576,MATCH(DATE(AC$2,1,1),Emissions!$A$1:$LI$1),FALSE)</f>
        <v>0</v>
      </c>
      <c r="AD799" s="361">
        <f>+VLOOKUP($E799,Emissions!$1:$1048576,MATCH(DATE(AD$2,1,1),Emissions!$A$1:$LI$1),FALSE)</f>
        <v>0</v>
      </c>
      <c r="AE799" s="361">
        <f>+VLOOKUP($E799,Emissions!$1:$1048576,MATCH(DATE(AE$2,1,1),Emissions!$A$1:$LI$1),FALSE)</f>
        <v>0</v>
      </c>
      <c r="AF799" s="361">
        <f>+VLOOKUP($E799,Emissions!$1:$1048576,MATCH(DATE(AF$2,1,1),Emissions!$A$1:$LI$1),FALSE)</f>
        <v>0</v>
      </c>
      <c r="AG799" s="361">
        <f>+VLOOKUP($E799,Emissions!$1:$1048576,MATCH(DATE(AG$2,1,1),Emissions!$A$1:$LI$1),FALSE)</f>
        <v>0</v>
      </c>
      <c r="AH799" s="361">
        <f>+VLOOKUP($E799,Emissions!$1:$1048576,MATCH(DATE(AH$2,1,1),Emissions!$A$1:$LI$1),FALSE)</f>
        <v>0</v>
      </c>
      <c r="AI799" s="361">
        <f>+VLOOKUP($E799,Emissions!$1:$1048576,MATCH(DATE(AI$2,1,1),Emissions!$A$1:$LI$1),FALSE)</f>
        <v>0</v>
      </c>
      <c r="AJ799" s="361">
        <f>+VLOOKUP($E799,Emissions!$1:$1048576,MATCH(DATE(AJ$2,1,1),Emissions!$A$1:$LI$1),FALSE)</f>
        <v>0</v>
      </c>
      <c r="AK799" s="361">
        <f>+VLOOKUP($E799,Emissions!$1:$1048576,MATCH(DATE(AK$2,1,1),Emissions!$A$1:$LI$1),FALSE)</f>
        <v>0</v>
      </c>
      <c r="AL799" s="361">
        <f>+VLOOKUP($E799,Emissions!$1:$1048576,MATCH(DATE(AL$2,1,1),Emissions!$A$1:$LI$1),FALSE)</f>
        <v>0</v>
      </c>
      <c r="AM799" s="361">
        <f>+VLOOKUP($E799,Emissions!$1:$1048576,MATCH(DATE(AM$2,1,1),Emissions!$A$1:$LI$1),FALSE)</f>
        <v>0</v>
      </c>
      <c r="AN799" s="361">
        <f>+VLOOKUP($E799,Emissions!$1:$1048576,MATCH(DATE(AN$2,1,1),Emissions!$A$1:$LI$1),FALSE)</f>
        <v>0</v>
      </c>
      <c r="AO799" s="361">
        <f>+VLOOKUP($E799,Emissions!$1:$1048576,MATCH(DATE(AO$2,1,1),Emissions!$A$1:$LI$1),FALSE)</f>
        <v>0</v>
      </c>
    </row>
    <row r="800" spans="1:41" ht="15" customHeight="1" x14ac:dyDescent="0.35">
      <c r="A800" s="411"/>
      <c r="B800" s="170"/>
      <c r="C800" s="138" t="s">
        <v>607</v>
      </c>
      <c r="D800" s="114"/>
      <c r="E800" s="50" t="s">
        <v>3071</v>
      </c>
      <c r="F800" s="361">
        <f>+VLOOKUP($E800,Emissions!$1:$1048576,MATCH(DATE(F$2,1,1),Emissions!$A$1:$LI$1),FALSE)</f>
        <v>17.000491010000001</v>
      </c>
      <c r="G800" s="361">
        <f>+VLOOKUP($E800,Emissions!$1:$1048576,MATCH(DATE(G$2,1,1),Emissions!$A$1:$LI$1),FALSE)</f>
        <v>17.21621635</v>
      </c>
      <c r="H800" s="361">
        <f>+VLOOKUP($E800,Emissions!$1:$1048576,MATCH(DATE(H$2,1,1),Emissions!$A$1:$LI$1),FALSE)</f>
        <v>17.445473620000001</v>
      </c>
      <c r="I800" s="361">
        <f>+VLOOKUP($E800,Emissions!$1:$1048576,MATCH(DATE(I$2,1,1),Emissions!$A$1:$LI$1),FALSE)</f>
        <v>17.686700699999999</v>
      </c>
      <c r="J800" s="361">
        <f>+VLOOKUP($E800,Emissions!$1:$1048576,MATCH(DATE(J$2,1,1),Emissions!$A$1:$LI$1),FALSE)</f>
        <v>17.937198800000001</v>
      </c>
      <c r="K800" s="361">
        <f>+VLOOKUP($E800,Emissions!$1:$1048576,MATCH(DATE(K$2,1,1),Emissions!$A$1:$LI$1),FALSE)</f>
        <v>18.195954830000002</v>
      </c>
      <c r="L800" s="361">
        <f>+VLOOKUP($E800,Emissions!$1:$1048576,MATCH(DATE(L$2,1,1),Emissions!$A$1:$LI$1),FALSE)</f>
        <v>18.462194570000001</v>
      </c>
      <c r="M800" s="361">
        <f>+VLOOKUP($E800,Emissions!$1:$1048576,MATCH(DATE(M$2,1,1),Emissions!$A$1:$LI$1),FALSE)</f>
        <v>18.7364839</v>
      </c>
      <c r="N800" s="361">
        <f>+VLOOKUP($E800,Emissions!$1:$1048576,MATCH(DATE(N$2,1,1),Emissions!$A$1:$LI$1),FALSE)</f>
        <v>19.01815908</v>
      </c>
      <c r="O800" s="361">
        <f>+VLOOKUP($E800,Emissions!$1:$1048576,MATCH(DATE(O$2,1,1),Emissions!$A$1:$LI$1),FALSE)</f>
        <v>19.30716791</v>
      </c>
      <c r="P800" s="361">
        <f>+VLOOKUP($E800,Emissions!$1:$1048576,MATCH(DATE(P$2,1,1),Emissions!$A$1:$LI$1),FALSE)</f>
        <v>19.602431289999998</v>
      </c>
      <c r="Q800" s="361">
        <f>+VLOOKUP($E800,Emissions!$1:$1048576,MATCH(DATE(Q$2,1,1),Emissions!$A$1:$LI$1),FALSE)</f>
        <v>19.88709325</v>
      </c>
      <c r="R800" s="361">
        <f>+VLOOKUP($E800,Emissions!$1:$1048576,MATCH(DATE(R$2,1,1),Emissions!$A$1:$LI$1),FALSE)</f>
        <v>20.161713030000001</v>
      </c>
      <c r="S800" s="361">
        <f>+VLOOKUP($E800,Emissions!$1:$1048576,MATCH(DATE(S$2,1,1),Emissions!$A$1:$LI$1),FALSE)</f>
        <v>20.42773798</v>
      </c>
      <c r="T800" s="361">
        <f>+VLOOKUP($E800,Emissions!$1:$1048576,MATCH(DATE(T$2,1,1),Emissions!$A$1:$LI$1),FALSE)</f>
        <v>20.687076489999999</v>
      </c>
      <c r="U800" s="361">
        <f>+VLOOKUP($E800,Emissions!$1:$1048576,MATCH(DATE(U$2,1,1),Emissions!$A$1:$LI$1),FALSE)</f>
        <v>20.942196089999999</v>
      </c>
      <c r="V800" s="361">
        <f>+VLOOKUP($E800,Emissions!$1:$1048576,MATCH(DATE(V$2,1,1),Emissions!$A$1:$LI$1),FALSE)</f>
        <v>21.1965425</v>
      </c>
      <c r="W800" s="361">
        <f>+VLOOKUP($E800,Emissions!$1:$1048576,MATCH(DATE(W$2,1,1),Emissions!$A$1:$LI$1),FALSE)</f>
        <v>21.45298597</v>
      </c>
      <c r="X800" s="361">
        <f>+VLOOKUP($E800,Emissions!$1:$1048576,MATCH(DATE(X$2,1,1),Emissions!$A$1:$LI$1),FALSE)</f>
        <v>21.71420007</v>
      </c>
      <c r="Y800" s="361">
        <f>+VLOOKUP($E800,Emissions!$1:$1048576,MATCH(DATE(Y$2,1,1),Emissions!$A$1:$LI$1),FALSE)</f>
        <v>21.98229503</v>
      </c>
      <c r="Z800" s="361">
        <f>+VLOOKUP($E800,Emissions!$1:$1048576,MATCH(DATE(Z$2,1,1),Emissions!$A$1:$LI$1),FALSE)</f>
        <v>22.258146480000001</v>
      </c>
      <c r="AA800" s="361">
        <f>+VLOOKUP($E800,Emissions!$1:$1048576,MATCH(DATE(AA$2,1,1),Emissions!$A$1:$LI$1),FALSE)</f>
        <v>22.54351346</v>
      </c>
      <c r="AB800" s="361">
        <f>+VLOOKUP($E800,Emissions!$1:$1048576,MATCH(DATE(AB$2,1,1),Emissions!$A$1:$LI$1),FALSE)</f>
        <v>22.8401484</v>
      </c>
      <c r="AC800" s="361">
        <f>+VLOOKUP($E800,Emissions!$1:$1048576,MATCH(DATE(AC$2,1,1),Emissions!$A$1:$LI$1),FALSE)</f>
        <v>23.149298340000001</v>
      </c>
      <c r="AD800" s="361">
        <f>+VLOOKUP($E800,Emissions!$1:$1048576,MATCH(DATE(AD$2,1,1),Emissions!$A$1:$LI$1),FALSE)</f>
        <v>23.4715934</v>
      </c>
      <c r="AE800" s="361">
        <f>+VLOOKUP($E800,Emissions!$1:$1048576,MATCH(DATE(AE$2,1,1),Emissions!$A$1:$LI$1),FALSE)</f>
        <v>23.80494346</v>
      </c>
      <c r="AF800" s="361">
        <f>+VLOOKUP($E800,Emissions!$1:$1048576,MATCH(DATE(AF$2,1,1),Emissions!$A$1:$LI$1),FALSE)</f>
        <v>24.14633727</v>
      </c>
      <c r="AG800" s="361">
        <f>+VLOOKUP($E800,Emissions!$1:$1048576,MATCH(DATE(AG$2,1,1),Emissions!$A$1:$LI$1),FALSE)</f>
        <v>24.497766250000002</v>
      </c>
      <c r="AH800" s="361">
        <f>+VLOOKUP($E800,Emissions!$1:$1048576,MATCH(DATE(AH$2,1,1),Emissions!$A$1:$LI$1),FALSE)</f>
        <v>24.861194470000001</v>
      </c>
      <c r="AI800" s="361">
        <f>+VLOOKUP($E800,Emissions!$1:$1048576,MATCH(DATE(AI$2,1,1),Emissions!$A$1:$LI$1),FALSE)</f>
        <v>25.236984069999998</v>
      </c>
      <c r="AJ800" s="361">
        <f>+VLOOKUP($E800,Emissions!$1:$1048576,MATCH(DATE(AJ$2,1,1),Emissions!$A$1:$LI$1),FALSE)</f>
        <v>25.624245070000001</v>
      </c>
      <c r="AK800" s="361">
        <f>+VLOOKUP($E800,Emissions!$1:$1048576,MATCH(DATE(AK$2,1,1),Emissions!$A$1:$LI$1),FALSE)</f>
        <v>26.021163489999999</v>
      </c>
      <c r="AL800" s="361">
        <f>+VLOOKUP($E800,Emissions!$1:$1048576,MATCH(DATE(AL$2,1,1),Emissions!$A$1:$LI$1),FALSE)</f>
        <v>26.426520440000001</v>
      </c>
      <c r="AM800" s="361">
        <f>+VLOOKUP($E800,Emissions!$1:$1048576,MATCH(DATE(AM$2,1,1),Emissions!$A$1:$LI$1),FALSE)</f>
        <v>26.838931219999999</v>
      </c>
      <c r="AN800" s="361">
        <f>+VLOOKUP($E800,Emissions!$1:$1048576,MATCH(DATE(AN$2,1,1),Emissions!$A$1:$LI$1),FALSE)</f>
        <v>27.256883930000001</v>
      </c>
      <c r="AO800" s="361">
        <f>+VLOOKUP($E800,Emissions!$1:$1048576,MATCH(DATE(AO$2,1,1),Emissions!$A$1:$LI$1),FALSE)</f>
        <v>27.67879834</v>
      </c>
    </row>
    <row r="801" spans="1:41" s="92" customFormat="1" ht="15" customHeight="1" x14ac:dyDescent="0.35">
      <c r="A801" s="411"/>
      <c r="B801" s="170"/>
      <c r="C801" s="137" t="s">
        <v>1091</v>
      </c>
      <c r="D801" s="147"/>
      <c r="E801" s="136" t="s">
        <v>3072</v>
      </c>
      <c r="F801" s="327">
        <f>+VLOOKUP($E801,Emissions!$1:$1048576,MATCH(DATE(F$2,1,1),Emissions!$A$1:$LI$1),FALSE)</f>
        <v>0</v>
      </c>
      <c r="G801" s="327">
        <f>+VLOOKUP($E801,Emissions!$1:$1048576,MATCH(DATE(G$2,1,1),Emissions!$A$1:$LI$1),FALSE)</f>
        <v>0</v>
      </c>
      <c r="H801" s="327">
        <f>+VLOOKUP($E801,Emissions!$1:$1048576,MATCH(DATE(H$2,1,1),Emissions!$A$1:$LI$1),FALSE)</f>
        <v>0</v>
      </c>
      <c r="I801" s="327">
        <f>+VLOOKUP($E801,Emissions!$1:$1048576,MATCH(DATE(I$2,1,1),Emissions!$A$1:$LI$1),FALSE)</f>
        <v>0</v>
      </c>
      <c r="J801" s="327">
        <f>+VLOOKUP($E801,Emissions!$1:$1048576,MATCH(DATE(J$2,1,1),Emissions!$A$1:$LI$1),FALSE)</f>
        <v>0</v>
      </c>
      <c r="K801" s="327">
        <f>+VLOOKUP($E801,Emissions!$1:$1048576,MATCH(DATE(K$2,1,1),Emissions!$A$1:$LI$1),FALSE)</f>
        <v>0</v>
      </c>
      <c r="L801" s="327">
        <f>+VLOOKUP($E801,Emissions!$1:$1048576,MATCH(DATE(L$2,1,1),Emissions!$A$1:$LI$1),FALSE)</f>
        <v>0</v>
      </c>
      <c r="M801" s="327">
        <f>+VLOOKUP($E801,Emissions!$1:$1048576,MATCH(DATE(M$2,1,1),Emissions!$A$1:$LI$1),FALSE)</f>
        <v>0</v>
      </c>
      <c r="N801" s="327">
        <f>+VLOOKUP($E801,Emissions!$1:$1048576,MATCH(DATE(N$2,1,1),Emissions!$A$1:$LI$1),FALSE)</f>
        <v>0</v>
      </c>
      <c r="O801" s="327">
        <f>+VLOOKUP($E801,Emissions!$1:$1048576,MATCH(DATE(O$2,1,1),Emissions!$A$1:$LI$1),FALSE)</f>
        <v>0</v>
      </c>
      <c r="P801" s="327">
        <f>+VLOOKUP($E801,Emissions!$1:$1048576,MATCH(DATE(P$2,1,1),Emissions!$A$1:$LI$1),FALSE)</f>
        <v>0</v>
      </c>
      <c r="Q801" s="327">
        <f>+VLOOKUP($E801,Emissions!$1:$1048576,MATCH(DATE(Q$2,1,1),Emissions!$A$1:$LI$1),FALSE)</f>
        <v>0</v>
      </c>
      <c r="R801" s="327">
        <f>+VLOOKUP($E801,Emissions!$1:$1048576,MATCH(DATE(R$2,1,1),Emissions!$A$1:$LI$1),FALSE)</f>
        <v>0</v>
      </c>
      <c r="S801" s="327">
        <f>+VLOOKUP($E801,Emissions!$1:$1048576,MATCH(DATE(S$2,1,1),Emissions!$A$1:$LI$1),FALSE)</f>
        <v>0</v>
      </c>
      <c r="T801" s="327">
        <f>+VLOOKUP($E801,Emissions!$1:$1048576,MATCH(DATE(T$2,1,1),Emissions!$A$1:$LI$1),FALSE)</f>
        <v>0</v>
      </c>
      <c r="U801" s="327">
        <f>+VLOOKUP($E801,Emissions!$1:$1048576,MATCH(DATE(U$2,1,1),Emissions!$A$1:$LI$1),FALSE)</f>
        <v>0</v>
      </c>
      <c r="V801" s="327">
        <f>+VLOOKUP($E801,Emissions!$1:$1048576,MATCH(DATE(V$2,1,1),Emissions!$A$1:$LI$1),FALSE)</f>
        <v>0</v>
      </c>
      <c r="W801" s="327">
        <f>+VLOOKUP($E801,Emissions!$1:$1048576,MATCH(DATE(W$2,1,1),Emissions!$A$1:$LI$1),FALSE)</f>
        <v>0</v>
      </c>
      <c r="X801" s="327">
        <f>+VLOOKUP($E801,Emissions!$1:$1048576,MATCH(DATE(X$2,1,1),Emissions!$A$1:$LI$1),FALSE)</f>
        <v>0</v>
      </c>
      <c r="Y801" s="327">
        <f>+VLOOKUP($E801,Emissions!$1:$1048576,MATCH(DATE(Y$2,1,1),Emissions!$A$1:$LI$1),FALSE)</f>
        <v>0</v>
      </c>
      <c r="Z801" s="327">
        <f>+VLOOKUP($E801,Emissions!$1:$1048576,MATCH(DATE(Z$2,1,1),Emissions!$A$1:$LI$1),FALSE)</f>
        <v>0</v>
      </c>
      <c r="AA801" s="327">
        <f>+VLOOKUP($E801,Emissions!$1:$1048576,MATCH(DATE(AA$2,1,1),Emissions!$A$1:$LI$1),FALSE)</f>
        <v>0</v>
      </c>
      <c r="AB801" s="327">
        <f>+VLOOKUP($E801,Emissions!$1:$1048576,MATCH(DATE(AB$2,1,1),Emissions!$A$1:$LI$1),FALSE)</f>
        <v>0</v>
      </c>
      <c r="AC801" s="327">
        <f>+VLOOKUP($E801,Emissions!$1:$1048576,MATCH(DATE(AC$2,1,1),Emissions!$A$1:$LI$1),FALSE)</f>
        <v>0</v>
      </c>
      <c r="AD801" s="327">
        <f>+VLOOKUP($E801,Emissions!$1:$1048576,MATCH(DATE(AD$2,1,1),Emissions!$A$1:$LI$1),FALSE)</f>
        <v>0</v>
      </c>
      <c r="AE801" s="327">
        <f>+VLOOKUP($E801,Emissions!$1:$1048576,MATCH(DATE(AE$2,1,1),Emissions!$A$1:$LI$1),FALSE)</f>
        <v>0</v>
      </c>
      <c r="AF801" s="327">
        <f>+VLOOKUP($E801,Emissions!$1:$1048576,MATCH(DATE(AF$2,1,1),Emissions!$A$1:$LI$1),FALSE)</f>
        <v>0</v>
      </c>
      <c r="AG801" s="327">
        <f>+VLOOKUP($E801,Emissions!$1:$1048576,MATCH(DATE(AG$2,1,1),Emissions!$A$1:$LI$1),FALSE)</f>
        <v>0</v>
      </c>
      <c r="AH801" s="327">
        <f>+VLOOKUP($E801,Emissions!$1:$1048576,MATCH(DATE(AH$2,1,1),Emissions!$A$1:$LI$1),FALSE)</f>
        <v>0</v>
      </c>
      <c r="AI801" s="327">
        <f>+VLOOKUP($E801,Emissions!$1:$1048576,MATCH(DATE(AI$2,1,1),Emissions!$A$1:$LI$1),FALSE)</f>
        <v>0</v>
      </c>
      <c r="AJ801" s="327">
        <f>+VLOOKUP($E801,Emissions!$1:$1048576,MATCH(DATE(AJ$2,1,1),Emissions!$A$1:$LI$1),FALSE)</f>
        <v>0</v>
      </c>
      <c r="AK801" s="327">
        <f>+VLOOKUP($E801,Emissions!$1:$1048576,MATCH(DATE(AK$2,1,1),Emissions!$A$1:$LI$1),FALSE)</f>
        <v>0</v>
      </c>
      <c r="AL801" s="327">
        <f>+VLOOKUP($E801,Emissions!$1:$1048576,MATCH(DATE(AL$2,1,1),Emissions!$A$1:$LI$1),FALSE)</f>
        <v>0</v>
      </c>
      <c r="AM801" s="327">
        <f>+VLOOKUP($E801,Emissions!$1:$1048576,MATCH(DATE(AM$2,1,1),Emissions!$A$1:$LI$1),FALSE)</f>
        <v>0</v>
      </c>
      <c r="AN801" s="327">
        <f>+VLOOKUP($E801,Emissions!$1:$1048576,MATCH(DATE(AN$2,1,1),Emissions!$A$1:$LI$1),FALSE)</f>
        <v>0</v>
      </c>
      <c r="AO801" s="327">
        <f>+VLOOKUP($E801,Emissions!$1:$1048576,MATCH(DATE(AO$2,1,1),Emissions!$A$1:$LI$1),FALSE)</f>
        <v>0</v>
      </c>
    </row>
    <row r="802" spans="1:41" ht="15" customHeight="1" x14ac:dyDescent="0.35">
      <c r="A802" s="411"/>
      <c r="B802" s="170"/>
      <c r="C802" s="138" t="s">
        <v>455</v>
      </c>
      <c r="D802" s="114"/>
      <c r="E802" s="50" t="s">
        <v>3073</v>
      </c>
      <c r="F802" s="361">
        <f>+VLOOKUP($E802,Emissions!$1:$1048576,MATCH(DATE(F$2,1,1),Emissions!$A$1:$LI$1),FALSE)</f>
        <v>0</v>
      </c>
      <c r="G802" s="361">
        <f>+VLOOKUP($E802,Emissions!$1:$1048576,MATCH(DATE(G$2,1,1),Emissions!$A$1:$LI$1),FALSE)</f>
        <v>0</v>
      </c>
      <c r="H802" s="361">
        <f>+VLOOKUP($E802,Emissions!$1:$1048576,MATCH(DATE(H$2,1,1),Emissions!$A$1:$LI$1),FALSE)</f>
        <v>0</v>
      </c>
      <c r="I802" s="361">
        <f>+VLOOKUP($E802,Emissions!$1:$1048576,MATCH(DATE(I$2,1,1),Emissions!$A$1:$LI$1),FALSE)</f>
        <v>0</v>
      </c>
      <c r="J802" s="361">
        <f>+VLOOKUP($E802,Emissions!$1:$1048576,MATCH(DATE(J$2,1,1),Emissions!$A$1:$LI$1),FALSE)</f>
        <v>0</v>
      </c>
      <c r="K802" s="361">
        <f>+VLOOKUP($E802,Emissions!$1:$1048576,MATCH(DATE(K$2,1,1),Emissions!$A$1:$LI$1),FALSE)</f>
        <v>0</v>
      </c>
      <c r="L802" s="361">
        <f>+VLOOKUP($E802,Emissions!$1:$1048576,MATCH(DATE(L$2,1,1),Emissions!$A$1:$LI$1),FALSE)</f>
        <v>0</v>
      </c>
      <c r="M802" s="361">
        <f>+VLOOKUP($E802,Emissions!$1:$1048576,MATCH(DATE(M$2,1,1),Emissions!$A$1:$LI$1),FALSE)</f>
        <v>0</v>
      </c>
      <c r="N802" s="361">
        <f>+VLOOKUP($E802,Emissions!$1:$1048576,MATCH(DATE(N$2,1,1),Emissions!$A$1:$LI$1),FALSE)</f>
        <v>0</v>
      </c>
      <c r="O802" s="361">
        <f>+VLOOKUP($E802,Emissions!$1:$1048576,MATCH(DATE(O$2,1,1),Emissions!$A$1:$LI$1),FALSE)</f>
        <v>0</v>
      </c>
      <c r="P802" s="361">
        <f>+VLOOKUP($E802,Emissions!$1:$1048576,MATCH(DATE(P$2,1,1),Emissions!$A$1:$LI$1),FALSE)</f>
        <v>0</v>
      </c>
      <c r="Q802" s="361">
        <f>+VLOOKUP($E802,Emissions!$1:$1048576,MATCH(DATE(Q$2,1,1),Emissions!$A$1:$LI$1),FALSE)</f>
        <v>0</v>
      </c>
      <c r="R802" s="361">
        <f>+VLOOKUP($E802,Emissions!$1:$1048576,MATCH(DATE(R$2,1,1),Emissions!$A$1:$LI$1),FALSE)</f>
        <v>0</v>
      </c>
      <c r="S802" s="361">
        <f>+VLOOKUP($E802,Emissions!$1:$1048576,MATCH(DATE(S$2,1,1),Emissions!$A$1:$LI$1),FALSE)</f>
        <v>0</v>
      </c>
      <c r="T802" s="361">
        <f>+VLOOKUP($E802,Emissions!$1:$1048576,MATCH(DATE(T$2,1,1),Emissions!$A$1:$LI$1),FALSE)</f>
        <v>0</v>
      </c>
      <c r="U802" s="361">
        <f>+VLOOKUP($E802,Emissions!$1:$1048576,MATCH(DATE(U$2,1,1),Emissions!$A$1:$LI$1),FALSE)</f>
        <v>0</v>
      </c>
      <c r="V802" s="361">
        <f>+VLOOKUP($E802,Emissions!$1:$1048576,MATCH(DATE(V$2,1,1),Emissions!$A$1:$LI$1),FALSE)</f>
        <v>0</v>
      </c>
      <c r="W802" s="361">
        <f>+VLOOKUP($E802,Emissions!$1:$1048576,MATCH(DATE(W$2,1,1),Emissions!$A$1:$LI$1),FALSE)</f>
        <v>0</v>
      </c>
      <c r="X802" s="361">
        <f>+VLOOKUP($E802,Emissions!$1:$1048576,MATCH(DATE(X$2,1,1),Emissions!$A$1:$LI$1),FALSE)</f>
        <v>0</v>
      </c>
      <c r="Y802" s="361">
        <f>+VLOOKUP($E802,Emissions!$1:$1048576,MATCH(DATE(Y$2,1,1),Emissions!$A$1:$LI$1),FALSE)</f>
        <v>0</v>
      </c>
      <c r="Z802" s="361">
        <f>+VLOOKUP($E802,Emissions!$1:$1048576,MATCH(DATE(Z$2,1,1),Emissions!$A$1:$LI$1),FALSE)</f>
        <v>0</v>
      </c>
      <c r="AA802" s="361">
        <f>+VLOOKUP($E802,Emissions!$1:$1048576,MATCH(DATE(AA$2,1,1),Emissions!$A$1:$LI$1),FALSE)</f>
        <v>0</v>
      </c>
      <c r="AB802" s="361">
        <f>+VLOOKUP($E802,Emissions!$1:$1048576,MATCH(DATE(AB$2,1,1),Emissions!$A$1:$LI$1),FALSE)</f>
        <v>0</v>
      </c>
      <c r="AC802" s="361">
        <f>+VLOOKUP($E802,Emissions!$1:$1048576,MATCH(DATE(AC$2,1,1),Emissions!$A$1:$LI$1),FALSE)</f>
        <v>0</v>
      </c>
      <c r="AD802" s="361">
        <f>+VLOOKUP($E802,Emissions!$1:$1048576,MATCH(DATE(AD$2,1,1),Emissions!$A$1:$LI$1),FALSE)</f>
        <v>0</v>
      </c>
      <c r="AE802" s="361">
        <f>+VLOOKUP($E802,Emissions!$1:$1048576,MATCH(DATE(AE$2,1,1),Emissions!$A$1:$LI$1),FALSE)</f>
        <v>0</v>
      </c>
      <c r="AF802" s="361">
        <f>+VLOOKUP($E802,Emissions!$1:$1048576,MATCH(DATE(AF$2,1,1),Emissions!$A$1:$LI$1),FALSE)</f>
        <v>0</v>
      </c>
      <c r="AG802" s="361">
        <f>+VLOOKUP($E802,Emissions!$1:$1048576,MATCH(DATE(AG$2,1,1),Emissions!$A$1:$LI$1),FALSE)</f>
        <v>0</v>
      </c>
      <c r="AH802" s="361">
        <f>+VLOOKUP($E802,Emissions!$1:$1048576,MATCH(DATE(AH$2,1,1),Emissions!$A$1:$LI$1),FALSE)</f>
        <v>0</v>
      </c>
      <c r="AI802" s="361">
        <f>+VLOOKUP($E802,Emissions!$1:$1048576,MATCH(DATE(AI$2,1,1),Emissions!$A$1:$LI$1),FALSE)</f>
        <v>0</v>
      </c>
      <c r="AJ802" s="361">
        <f>+VLOOKUP($E802,Emissions!$1:$1048576,MATCH(DATE(AJ$2,1,1),Emissions!$A$1:$LI$1),FALSE)</f>
        <v>0</v>
      </c>
      <c r="AK802" s="361">
        <f>+VLOOKUP($E802,Emissions!$1:$1048576,MATCH(DATE(AK$2,1,1),Emissions!$A$1:$LI$1),FALSE)</f>
        <v>0</v>
      </c>
      <c r="AL802" s="361">
        <f>+VLOOKUP($E802,Emissions!$1:$1048576,MATCH(DATE(AL$2,1,1),Emissions!$A$1:$LI$1),FALSE)</f>
        <v>0</v>
      </c>
      <c r="AM802" s="361">
        <f>+VLOOKUP($E802,Emissions!$1:$1048576,MATCH(DATE(AM$2,1,1),Emissions!$A$1:$LI$1),FALSE)</f>
        <v>0</v>
      </c>
      <c r="AN802" s="361">
        <f>+VLOOKUP($E802,Emissions!$1:$1048576,MATCH(DATE(AN$2,1,1),Emissions!$A$1:$LI$1),FALSE)</f>
        <v>0</v>
      </c>
      <c r="AO802" s="361">
        <f>+VLOOKUP($E802,Emissions!$1:$1048576,MATCH(DATE(AO$2,1,1),Emissions!$A$1:$LI$1),FALSE)</f>
        <v>0</v>
      </c>
    </row>
    <row r="803" spans="1:41" ht="15" customHeight="1" x14ac:dyDescent="0.35">
      <c r="A803" s="411"/>
      <c r="B803" s="170"/>
      <c r="C803" s="138" t="s">
        <v>456</v>
      </c>
      <c r="D803" s="114"/>
      <c r="E803" s="50" t="s">
        <v>3074</v>
      </c>
      <c r="F803" s="361">
        <f>+VLOOKUP($E803,Emissions!$1:$1048576,MATCH(DATE(F$2,1,1),Emissions!$A$1:$LI$1),FALSE)</f>
        <v>0</v>
      </c>
      <c r="G803" s="361">
        <f>+VLOOKUP($E803,Emissions!$1:$1048576,MATCH(DATE(G$2,1,1),Emissions!$A$1:$LI$1),FALSE)</f>
        <v>0</v>
      </c>
      <c r="H803" s="361">
        <f>+VLOOKUP($E803,Emissions!$1:$1048576,MATCH(DATE(H$2,1,1),Emissions!$A$1:$LI$1),FALSE)</f>
        <v>0</v>
      </c>
      <c r="I803" s="361">
        <f>+VLOOKUP($E803,Emissions!$1:$1048576,MATCH(DATE(I$2,1,1),Emissions!$A$1:$LI$1),FALSE)</f>
        <v>0</v>
      </c>
      <c r="J803" s="361">
        <f>+VLOOKUP($E803,Emissions!$1:$1048576,MATCH(DATE(J$2,1,1),Emissions!$A$1:$LI$1),FALSE)</f>
        <v>0</v>
      </c>
      <c r="K803" s="361">
        <f>+VLOOKUP($E803,Emissions!$1:$1048576,MATCH(DATE(K$2,1,1),Emissions!$A$1:$LI$1),FALSE)</f>
        <v>0</v>
      </c>
      <c r="L803" s="361">
        <f>+VLOOKUP($E803,Emissions!$1:$1048576,MATCH(DATE(L$2,1,1),Emissions!$A$1:$LI$1),FALSE)</f>
        <v>0</v>
      </c>
      <c r="M803" s="361">
        <f>+VLOOKUP($E803,Emissions!$1:$1048576,MATCH(DATE(M$2,1,1),Emissions!$A$1:$LI$1),FALSE)</f>
        <v>0</v>
      </c>
      <c r="N803" s="361">
        <f>+VLOOKUP($E803,Emissions!$1:$1048576,MATCH(DATE(N$2,1,1),Emissions!$A$1:$LI$1),FALSE)</f>
        <v>0</v>
      </c>
      <c r="O803" s="361">
        <f>+VLOOKUP($E803,Emissions!$1:$1048576,MATCH(DATE(O$2,1,1),Emissions!$A$1:$LI$1),FALSE)</f>
        <v>0</v>
      </c>
      <c r="P803" s="361">
        <f>+VLOOKUP($E803,Emissions!$1:$1048576,MATCH(DATE(P$2,1,1),Emissions!$A$1:$LI$1),FALSE)</f>
        <v>0</v>
      </c>
      <c r="Q803" s="361">
        <f>+VLOOKUP($E803,Emissions!$1:$1048576,MATCH(DATE(Q$2,1,1),Emissions!$A$1:$LI$1),FALSE)</f>
        <v>0</v>
      </c>
      <c r="R803" s="361">
        <f>+VLOOKUP($E803,Emissions!$1:$1048576,MATCH(DATE(R$2,1,1),Emissions!$A$1:$LI$1),FALSE)</f>
        <v>0</v>
      </c>
      <c r="S803" s="361">
        <f>+VLOOKUP($E803,Emissions!$1:$1048576,MATCH(DATE(S$2,1,1),Emissions!$A$1:$LI$1),FALSE)</f>
        <v>0</v>
      </c>
      <c r="T803" s="361">
        <f>+VLOOKUP($E803,Emissions!$1:$1048576,MATCH(DATE(T$2,1,1),Emissions!$A$1:$LI$1),FALSE)</f>
        <v>0</v>
      </c>
      <c r="U803" s="361">
        <f>+VLOOKUP($E803,Emissions!$1:$1048576,MATCH(DATE(U$2,1,1),Emissions!$A$1:$LI$1),FALSE)</f>
        <v>0</v>
      </c>
      <c r="V803" s="361">
        <f>+VLOOKUP($E803,Emissions!$1:$1048576,MATCH(DATE(V$2,1,1),Emissions!$A$1:$LI$1),FALSE)</f>
        <v>0</v>
      </c>
      <c r="W803" s="361">
        <f>+VLOOKUP($E803,Emissions!$1:$1048576,MATCH(DATE(W$2,1,1),Emissions!$A$1:$LI$1),FALSE)</f>
        <v>0</v>
      </c>
      <c r="X803" s="361">
        <f>+VLOOKUP($E803,Emissions!$1:$1048576,MATCH(DATE(X$2,1,1),Emissions!$A$1:$LI$1),FALSE)</f>
        <v>0</v>
      </c>
      <c r="Y803" s="361">
        <f>+VLOOKUP($E803,Emissions!$1:$1048576,MATCH(DATE(Y$2,1,1),Emissions!$A$1:$LI$1),FALSE)</f>
        <v>0</v>
      </c>
      <c r="Z803" s="361">
        <f>+VLOOKUP($E803,Emissions!$1:$1048576,MATCH(DATE(Z$2,1,1),Emissions!$A$1:$LI$1),FALSE)</f>
        <v>0</v>
      </c>
      <c r="AA803" s="361">
        <f>+VLOOKUP($E803,Emissions!$1:$1048576,MATCH(DATE(AA$2,1,1),Emissions!$A$1:$LI$1),FALSE)</f>
        <v>0</v>
      </c>
      <c r="AB803" s="361">
        <f>+VLOOKUP($E803,Emissions!$1:$1048576,MATCH(DATE(AB$2,1,1),Emissions!$A$1:$LI$1),FALSE)</f>
        <v>0</v>
      </c>
      <c r="AC803" s="361">
        <f>+VLOOKUP($E803,Emissions!$1:$1048576,MATCH(DATE(AC$2,1,1),Emissions!$A$1:$LI$1),FALSE)</f>
        <v>0</v>
      </c>
      <c r="AD803" s="361">
        <f>+VLOOKUP($E803,Emissions!$1:$1048576,MATCH(DATE(AD$2,1,1),Emissions!$A$1:$LI$1),FALSE)</f>
        <v>0</v>
      </c>
      <c r="AE803" s="361">
        <f>+VLOOKUP($E803,Emissions!$1:$1048576,MATCH(DATE(AE$2,1,1),Emissions!$A$1:$LI$1),FALSE)</f>
        <v>0</v>
      </c>
      <c r="AF803" s="361">
        <f>+VLOOKUP($E803,Emissions!$1:$1048576,MATCH(DATE(AF$2,1,1),Emissions!$A$1:$LI$1),FALSE)</f>
        <v>0</v>
      </c>
      <c r="AG803" s="361">
        <f>+VLOOKUP($E803,Emissions!$1:$1048576,MATCH(DATE(AG$2,1,1),Emissions!$A$1:$LI$1),FALSE)</f>
        <v>0</v>
      </c>
      <c r="AH803" s="361">
        <f>+VLOOKUP($E803,Emissions!$1:$1048576,MATCH(DATE(AH$2,1,1),Emissions!$A$1:$LI$1),FALSE)</f>
        <v>0</v>
      </c>
      <c r="AI803" s="361">
        <f>+VLOOKUP($E803,Emissions!$1:$1048576,MATCH(DATE(AI$2,1,1),Emissions!$A$1:$LI$1),FALSE)</f>
        <v>0</v>
      </c>
      <c r="AJ803" s="361">
        <f>+VLOOKUP($E803,Emissions!$1:$1048576,MATCH(DATE(AJ$2,1,1),Emissions!$A$1:$LI$1),FALSE)</f>
        <v>0</v>
      </c>
      <c r="AK803" s="361">
        <f>+VLOOKUP($E803,Emissions!$1:$1048576,MATCH(DATE(AK$2,1,1),Emissions!$A$1:$LI$1),FALSE)</f>
        <v>0</v>
      </c>
      <c r="AL803" s="361">
        <f>+VLOOKUP($E803,Emissions!$1:$1048576,MATCH(DATE(AL$2,1,1),Emissions!$A$1:$LI$1),FALSE)</f>
        <v>0</v>
      </c>
      <c r="AM803" s="361">
        <f>+VLOOKUP($E803,Emissions!$1:$1048576,MATCH(DATE(AM$2,1,1),Emissions!$A$1:$LI$1),FALSE)</f>
        <v>0</v>
      </c>
      <c r="AN803" s="361">
        <f>+VLOOKUP($E803,Emissions!$1:$1048576,MATCH(DATE(AN$2,1,1),Emissions!$A$1:$LI$1),FALSE)</f>
        <v>0</v>
      </c>
      <c r="AO803" s="361">
        <f>+VLOOKUP($E803,Emissions!$1:$1048576,MATCH(DATE(AO$2,1,1),Emissions!$A$1:$LI$1),FALSE)</f>
        <v>0</v>
      </c>
    </row>
    <row r="804" spans="1:41" ht="15" customHeight="1" x14ac:dyDescent="0.35">
      <c r="A804" s="411"/>
      <c r="B804" s="170"/>
      <c r="C804" s="138" t="s">
        <v>459</v>
      </c>
      <c r="D804" s="114"/>
      <c r="E804" s="50" t="s">
        <v>3075</v>
      </c>
      <c r="F804" s="361">
        <f>+VLOOKUP($E804,Emissions!$1:$1048576,MATCH(DATE(F$2,1,1),Emissions!$A$1:$LI$1),FALSE)</f>
        <v>0</v>
      </c>
      <c r="G804" s="361">
        <f>+VLOOKUP($E804,Emissions!$1:$1048576,MATCH(DATE(G$2,1,1),Emissions!$A$1:$LI$1),FALSE)</f>
        <v>0</v>
      </c>
      <c r="H804" s="361">
        <f>+VLOOKUP($E804,Emissions!$1:$1048576,MATCH(DATE(H$2,1,1),Emissions!$A$1:$LI$1),FALSE)</f>
        <v>0</v>
      </c>
      <c r="I804" s="361">
        <f>+VLOOKUP($E804,Emissions!$1:$1048576,MATCH(DATE(I$2,1,1),Emissions!$A$1:$LI$1),FALSE)</f>
        <v>0</v>
      </c>
      <c r="J804" s="361">
        <f>+VLOOKUP($E804,Emissions!$1:$1048576,MATCH(DATE(J$2,1,1),Emissions!$A$1:$LI$1),FALSE)</f>
        <v>0</v>
      </c>
      <c r="K804" s="361">
        <f>+VLOOKUP($E804,Emissions!$1:$1048576,MATCH(DATE(K$2,1,1),Emissions!$A$1:$LI$1),FALSE)</f>
        <v>0</v>
      </c>
      <c r="L804" s="361">
        <f>+VLOOKUP($E804,Emissions!$1:$1048576,MATCH(DATE(L$2,1,1),Emissions!$A$1:$LI$1),FALSE)</f>
        <v>0</v>
      </c>
      <c r="M804" s="361">
        <f>+VLOOKUP($E804,Emissions!$1:$1048576,MATCH(DATE(M$2,1,1),Emissions!$A$1:$LI$1),FALSE)</f>
        <v>0</v>
      </c>
      <c r="N804" s="361">
        <f>+VLOOKUP($E804,Emissions!$1:$1048576,MATCH(DATE(N$2,1,1),Emissions!$A$1:$LI$1),FALSE)</f>
        <v>0</v>
      </c>
      <c r="O804" s="361">
        <f>+VLOOKUP($E804,Emissions!$1:$1048576,MATCH(DATE(O$2,1,1),Emissions!$A$1:$LI$1),FALSE)</f>
        <v>0</v>
      </c>
      <c r="P804" s="361">
        <f>+VLOOKUP($E804,Emissions!$1:$1048576,MATCH(DATE(P$2,1,1),Emissions!$A$1:$LI$1),FALSE)</f>
        <v>0</v>
      </c>
      <c r="Q804" s="361">
        <f>+VLOOKUP($E804,Emissions!$1:$1048576,MATCH(DATE(Q$2,1,1),Emissions!$A$1:$LI$1),FALSE)</f>
        <v>0</v>
      </c>
      <c r="R804" s="361">
        <f>+VLOOKUP($E804,Emissions!$1:$1048576,MATCH(DATE(R$2,1,1),Emissions!$A$1:$LI$1),FALSE)</f>
        <v>0</v>
      </c>
      <c r="S804" s="361">
        <f>+VLOOKUP($E804,Emissions!$1:$1048576,MATCH(DATE(S$2,1,1),Emissions!$A$1:$LI$1),FALSE)</f>
        <v>0</v>
      </c>
      <c r="T804" s="361">
        <f>+VLOOKUP($E804,Emissions!$1:$1048576,MATCH(DATE(T$2,1,1),Emissions!$A$1:$LI$1),FALSE)</f>
        <v>0</v>
      </c>
      <c r="U804" s="361">
        <f>+VLOOKUP($E804,Emissions!$1:$1048576,MATCH(DATE(U$2,1,1),Emissions!$A$1:$LI$1),FALSE)</f>
        <v>0</v>
      </c>
      <c r="V804" s="361">
        <f>+VLOOKUP($E804,Emissions!$1:$1048576,MATCH(DATE(V$2,1,1),Emissions!$A$1:$LI$1),FALSE)</f>
        <v>0</v>
      </c>
      <c r="W804" s="361">
        <f>+VLOOKUP($E804,Emissions!$1:$1048576,MATCH(DATE(W$2,1,1),Emissions!$A$1:$LI$1),FALSE)</f>
        <v>0</v>
      </c>
      <c r="X804" s="361">
        <f>+VLOOKUP($E804,Emissions!$1:$1048576,MATCH(DATE(X$2,1,1),Emissions!$A$1:$LI$1),FALSE)</f>
        <v>0</v>
      </c>
      <c r="Y804" s="361">
        <f>+VLOOKUP($E804,Emissions!$1:$1048576,MATCH(DATE(Y$2,1,1),Emissions!$A$1:$LI$1),FALSE)</f>
        <v>0</v>
      </c>
      <c r="Z804" s="361">
        <f>+VLOOKUP($E804,Emissions!$1:$1048576,MATCH(DATE(Z$2,1,1),Emissions!$A$1:$LI$1),FALSE)</f>
        <v>0</v>
      </c>
      <c r="AA804" s="361">
        <f>+VLOOKUP($E804,Emissions!$1:$1048576,MATCH(DATE(AA$2,1,1),Emissions!$A$1:$LI$1),FALSE)</f>
        <v>0</v>
      </c>
      <c r="AB804" s="361">
        <f>+VLOOKUP($E804,Emissions!$1:$1048576,MATCH(DATE(AB$2,1,1),Emissions!$A$1:$LI$1),FALSE)</f>
        <v>0</v>
      </c>
      <c r="AC804" s="361">
        <f>+VLOOKUP($E804,Emissions!$1:$1048576,MATCH(DATE(AC$2,1,1),Emissions!$A$1:$LI$1),FALSE)</f>
        <v>0</v>
      </c>
      <c r="AD804" s="361">
        <f>+VLOOKUP($E804,Emissions!$1:$1048576,MATCH(DATE(AD$2,1,1),Emissions!$A$1:$LI$1),FALSE)</f>
        <v>0</v>
      </c>
      <c r="AE804" s="361">
        <f>+VLOOKUP($E804,Emissions!$1:$1048576,MATCH(DATE(AE$2,1,1),Emissions!$A$1:$LI$1),FALSE)</f>
        <v>0</v>
      </c>
      <c r="AF804" s="361">
        <f>+VLOOKUP($E804,Emissions!$1:$1048576,MATCH(DATE(AF$2,1,1),Emissions!$A$1:$LI$1),FALSE)</f>
        <v>0</v>
      </c>
      <c r="AG804" s="361">
        <f>+VLOOKUP($E804,Emissions!$1:$1048576,MATCH(DATE(AG$2,1,1),Emissions!$A$1:$LI$1),FALSE)</f>
        <v>0</v>
      </c>
      <c r="AH804" s="361">
        <f>+VLOOKUP($E804,Emissions!$1:$1048576,MATCH(DATE(AH$2,1,1),Emissions!$A$1:$LI$1),FALSE)</f>
        <v>0</v>
      </c>
      <c r="AI804" s="361">
        <f>+VLOOKUP($E804,Emissions!$1:$1048576,MATCH(DATE(AI$2,1,1),Emissions!$A$1:$LI$1),FALSE)</f>
        <v>0</v>
      </c>
      <c r="AJ804" s="361">
        <f>+VLOOKUP($E804,Emissions!$1:$1048576,MATCH(DATE(AJ$2,1,1),Emissions!$A$1:$LI$1),FALSE)</f>
        <v>0</v>
      </c>
      <c r="AK804" s="361">
        <f>+VLOOKUP($E804,Emissions!$1:$1048576,MATCH(DATE(AK$2,1,1),Emissions!$A$1:$LI$1),FALSE)</f>
        <v>0</v>
      </c>
      <c r="AL804" s="361">
        <f>+VLOOKUP($E804,Emissions!$1:$1048576,MATCH(DATE(AL$2,1,1),Emissions!$A$1:$LI$1),FALSE)</f>
        <v>0</v>
      </c>
      <c r="AM804" s="361">
        <f>+VLOOKUP($E804,Emissions!$1:$1048576,MATCH(DATE(AM$2,1,1),Emissions!$A$1:$LI$1),FALSE)</f>
        <v>0</v>
      </c>
      <c r="AN804" s="361">
        <f>+VLOOKUP($E804,Emissions!$1:$1048576,MATCH(DATE(AN$2,1,1),Emissions!$A$1:$LI$1),FALSE)</f>
        <v>0</v>
      </c>
      <c r="AO804" s="361">
        <f>+VLOOKUP($E804,Emissions!$1:$1048576,MATCH(DATE(AO$2,1,1),Emissions!$A$1:$LI$1),FALSE)</f>
        <v>0</v>
      </c>
    </row>
    <row r="805" spans="1:41" ht="15" customHeight="1" x14ac:dyDescent="0.35">
      <c r="A805" s="411"/>
      <c r="B805" s="170"/>
      <c r="C805" s="138" t="s">
        <v>460</v>
      </c>
      <c r="D805" s="114"/>
      <c r="E805" s="50" t="s">
        <v>3076</v>
      </c>
      <c r="F805" s="361">
        <f>+VLOOKUP($E805,Emissions!$1:$1048576,MATCH(DATE(F$2,1,1),Emissions!$A$1:$LI$1),FALSE)</f>
        <v>0</v>
      </c>
      <c r="G805" s="361">
        <f>+VLOOKUP($E805,Emissions!$1:$1048576,MATCH(DATE(G$2,1,1),Emissions!$A$1:$LI$1),FALSE)</f>
        <v>0</v>
      </c>
      <c r="H805" s="361">
        <f>+VLOOKUP($E805,Emissions!$1:$1048576,MATCH(DATE(H$2,1,1),Emissions!$A$1:$LI$1),FALSE)</f>
        <v>0</v>
      </c>
      <c r="I805" s="361">
        <f>+VLOOKUP($E805,Emissions!$1:$1048576,MATCH(DATE(I$2,1,1),Emissions!$A$1:$LI$1),FALSE)</f>
        <v>0</v>
      </c>
      <c r="J805" s="361">
        <f>+VLOOKUP($E805,Emissions!$1:$1048576,MATCH(DATE(J$2,1,1),Emissions!$A$1:$LI$1),FALSE)</f>
        <v>0</v>
      </c>
      <c r="K805" s="361">
        <f>+VLOOKUP($E805,Emissions!$1:$1048576,MATCH(DATE(K$2,1,1),Emissions!$A$1:$LI$1),FALSE)</f>
        <v>0</v>
      </c>
      <c r="L805" s="361">
        <f>+VLOOKUP($E805,Emissions!$1:$1048576,MATCH(DATE(L$2,1,1),Emissions!$A$1:$LI$1),FALSE)</f>
        <v>0</v>
      </c>
      <c r="M805" s="361">
        <f>+VLOOKUP($E805,Emissions!$1:$1048576,MATCH(DATE(M$2,1,1),Emissions!$A$1:$LI$1),FALSE)</f>
        <v>0</v>
      </c>
      <c r="N805" s="361">
        <f>+VLOOKUP($E805,Emissions!$1:$1048576,MATCH(DATE(N$2,1,1),Emissions!$A$1:$LI$1),FALSE)</f>
        <v>0</v>
      </c>
      <c r="O805" s="361">
        <f>+VLOOKUP($E805,Emissions!$1:$1048576,MATCH(DATE(O$2,1,1),Emissions!$A$1:$LI$1),FALSE)</f>
        <v>0</v>
      </c>
      <c r="P805" s="361">
        <f>+VLOOKUP($E805,Emissions!$1:$1048576,MATCH(DATE(P$2,1,1),Emissions!$A$1:$LI$1),FALSE)</f>
        <v>0</v>
      </c>
      <c r="Q805" s="361">
        <f>+VLOOKUP($E805,Emissions!$1:$1048576,MATCH(DATE(Q$2,1,1),Emissions!$A$1:$LI$1),FALSE)</f>
        <v>0</v>
      </c>
      <c r="R805" s="361">
        <f>+VLOOKUP($E805,Emissions!$1:$1048576,MATCH(DATE(R$2,1,1),Emissions!$A$1:$LI$1),FALSE)</f>
        <v>0</v>
      </c>
      <c r="S805" s="361">
        <f>+VLOOKUP($E805,Emissions!$1:$1048576,MATCH(DATE(S$2,1,1),Emissions!$A$1:$LI$1),FALSE)</f>
        <v>0</v>
      </c>
      <c r="T805" s="361">
        <f>+VLOOKUP($E805,Emissions!$1:$1048576,MATCH(DATE(T$2,1,1),Emissions!$A$1:$LI$1),FALSE)</f>
        <v>0</v>
      </c>
      <c r="U805" s="361">
        <f>+VLOOKUP($E805,Emissions!$1:$1048576,MATCH(DATE(U$2,1,1),Emissions!$A$1:$LI$1),FALSE)</f>
        <v>0</v>
      </c>
      <c r="V805" s="361">
        <f>+VLOOKUP($E805,Emissions!$1:$1048576,MATCH(DATE(V$2,1,1),Emissions!$A$1:$LI$1),FALSE)</f>
        <v>0</v>
      </c>
      <c r="W805" s="361">
        <f>+VLOOKUP($E805,Emissions!$1:$1048576,MATCH(DATE(W$2,1,1),Emissions!$A$1:$LI$1),FALSE)</f>
        <v>0</v>
      </c>
      <c r="X805" s="361">
        <f>+VLOOKUP($E805,Emissions!$1:$1048576,MATCH(DATE(X$2,1,1),Emissions!$A$1:$LI$1),FALSE)</f>
        <v>0</v>
      </c>
      <c r="Y805" s="361">
        <f>+VLOOKUP($E805,Emissions!$1:$1048576,MATCH(DATE(Y$2,1,1),Emissions!$A$1:$LI$1),FALSE)</f>
        <v>0</v>
      </c>
      <c r="Z805" s="361">
        <f>+VLOOKUP($E805,Emissions!$1:$1048576,MATCH(DATE(Z$2,1,1),Emissions!$A$1:$LI$1),FALSE)</f>
        <v>0</v>
      </c>
      <c r="AA805" s="361">
        <f>+VLOOKUP($E805,Emissions!$1:$1048576,MATCH(DATE(AA$2,1,1),Emissions!$A$1:$LI$1),FALSE)</f>
        <v>0</v>
      </c>
      <c r="AB805" s="361">
        <f>+VLOOKUP($E805,Emissions!$1:$1048576,MATCH(DATE(AB$2,1,1),Emissions!$A$1:$LI$1),FALSE)</f>
        <v>0</v>
      </c>
      <c r="AC805" s="361">
        <f>+VLOOKUP($E805,Emissions!$1:$1048576,MATCH(DATE(AC$2,1,1),Emissions!$A$1:$LI$1),FALSE)</f>
        <v>0</v>
      </c>
      <c r="AD805" s="361">
        <f>+VLOOKUP($E805,Emissions!$1:$1048576,MATCH(DATE(AD$2,1,1),Emissions!$A$1:$LI$1),FALSE)</f>
        <v>0</v>
      </c>
      <c r="AE805" s="361">
        <f>+VLOOKUP($E805,Emissions!$1:$1048576,MATCH(DATE(AE$2,1,1),Emissions!$A$1:$LI$1),FALSE)</f>
        <v>0</v>
      </c>
      <c r="AF805" s="361">
        <f>+VLOOKUP($E805,Emissions!$1:$1048576,MATCH(DATE(AF$2,1,1),Emissions!$A$1:$LI$1),FALSE)</f>
        <v>0</v>
      </c>
      <c r="AG805" s="361">
        <f>+VLOOKUP($E805,Emissions!$1:$1048576,MATCH(DATE(AG$2,1,1),Emissions!$A$1:$LI$1),FALSE)</f>
        <v>0</v>
      </c>
      <c r="AH805" s="361">
        <f>+VLOOKUP($E805,Emissions!$1:$1048576,MATCH(DATE(AH$2,1,1),Emissions!$A$1:$LI$1),FALSE)</f>
        <v>0</v>
      </c>
      <c r="AI805" s="361">
        <f>+VLOOKUP($E805,Emissions!$1:$1048576,MATCH(DATE(AI$2,1,1),Emissions!$A$1:$LI$1),FALSE)</f>
        <v>0</v>
      </c>
      <c r="AJ805" s="361">
        <f>+VLOOKUP($E805,Emissions!$1:$1048576,MATCH(DATE(AJ$2,1,1),Emissions!$A$1:$LI$1),FALSE)</f>
        <v>0</v>
      </c>
      <c r="AK805" s="361">
        <f>+VLOOKUP($E805,Emissions!$1:$1048576,MATCH(DATE(AK$2,1,1),Emissions!$A$1:$LI$1),FALSE)</f>
        <v>0</v>
      </c>
      <c r="AL805" s="361">
        <f>+VLOOKUP($E805,Emissions!$1:$1048576,MATCH(DATE(AL$2,1,1),Emissions!$A$1:$LI$1),FALSE)</f>
        <v>0</v>
      </c>
      <c r="AM805" s="361">
        <f>+VLOOKUP($E805,Emissions!$1:$1048576,MATCH(DATE(AM$2,1,1),Emissions!$A$1:$LI$1),FALSE)</f>
        <v>0</v>
      </c>
      <c r="AN805" s="361">
        <f>+VLOOKUP($E805,Emissions!$1:$1048576,MATCH(DATE(AN$2,1,1),Emissions!$A$1:$LI$1),FALSE)</f>
        <v>0</v>
      </c>
      <c r="AO805" s="361">
        <f>+VLOOKUP($E805,Emissions!$1:$1048576,MATCH(DATE(AO$2,1,1),Emissions!$A$1:$LI$1),FALSE)</f>
        <v>0</v>
      </c>
    </row>
    <row r="806" spans="1:41" s="92" customFormat="1" ht="15" customHeight="1" x14ac:dyDescent="0.35">
      <c r="A806" s="411"/>
      <c r="B806" s="170"/>
      <c r="C806" s="137" t="s">
        <v>1092</v>
      </c>
      <c r="D806" s="147"/>
      <c r="E806" s="136" t="s">
        <v>3077</v>
      </c>
      <c r="F806" s="327">
        <f>+VLOOKUP($E806,Emissions!$1:$1048576,MATCH(DATE(F$2,1,1),Emissions!$A$1:$LI$1),FALSE)</f>
        <v>0</v>
      </c>
      <c r="G806" s="327">
        <f>+VLOOKUP($E806,Emissions!$1:$1048576,MATCH(DATE(G$2,1,1),Emissions!$A$1:$LI$1),FALSE)</f>
        <v>0</v>
      </c>
      <c r="H806" s="327">
        <f>+VLOOKUP($E806,Emissions!$1:$1048576,MATCH(DATE(H$2,1,1),Emissions!$A$1:$LI$1),FALSE)</f>
        <v>0</v>
      </c>
      <c r="I806" s="327">
        <f>+VLOOKUP($E806,Emissions!$1:$1048576,MATCH(DATE(I$2,1,1),Emissions!$A$1:$LI$1),FALSE)</f>
        <v>0</v>
      </c>
      <c r="J806" s="327">
        <f>+VLOOKUP($E806,Emissions!$1:$1048576,MATCH(DATE(J$2,1,1),Emissions!$A$1:$LI$1),FALSE)</f>
        <v>0</v>
      </c>
      <c r="K806" s="327">
        <f>+VLOOKUP($E806,Emissions!$1:$1048576,MATCH(DATE(K$2,1,1),Emissions!$A$1:$LI$1),FALSE)</f>
        <v>0</v>
      </c>
      <c r="L806" s="327">
        <f>+VLOOKUP($E806,Emissions!$1:$1048576,MATCH(DATE(L$2,1,1),Emissions!$A$1:$LI$1),FALSE)</f>
        <v>0</v>
      </c>
      <c r="M806" s="327">
        <f>+VLOOKUP($E806,Emissions!$1:$1048576,MATCH(DATE(M$2,1,1),Emissions!$A$1:$LI$1),FALSE)</f>
        <v>0</v>
      </c>
      <c r="N806" s="327">
        <f>+VLOOKUP($E806,Emissions!$1:$1048576,MATCH(DATE(N$2,1,1),Emissions!$A$1:$LI$1),FALSE)</f>
        <v>0</v>
      </c>
      <c r="O806" s="327">
        <f>+VLOOKUP($E806,Emissions!$1:$1048576,MATCH(DATE(O$2,1,1),Emissions!$A$1:$LI$1),FALSE)</f>
        <v>0</v>
      </c>
      <c r="P806" s="327">
        <f>+VLOOKUP($E806,Emissions!$1:$1048576,MATCH(DATE(P$2,1,1),Emissions!$A$1:$LI$1),FALSE)</f>
        <v>0</v>
      </c>
      <c r="Q806" s="327">
        <f>+VLOOKUP($E806,Emissions!$1:$1048576,MATCH(DATE(Q$2,1,1),Emissions!$A$1:$LI$1),FALSE)</f>
        <v>0</v>
      </c>
      <c r="R806" s="327">
        <f>+VLOOKUP($E806,Emissions!$1:$1048576,MATCH(DATE(R$2,1,1),Emissions!$A$1:$LI$1),FALSE)</f>
        <v>0</v>
      </c>
      <c r="S806" s="327">
        <f>+VLOOKUP($E806,Emissions!$1:$1048576,MATCH(DATE(S$2,1,1),Emissions!$A$1:$LI$1),FALSE)</f>
        <v>0</v>
      </c>
      <c r="T806" s="327">
        <f>+VLOOKUP($E806,Emissions!$1:$1048576,MATCH(DATE(T$2,1,1),Emissions!$A$1:$LI$1),FALSE)</f>
        <v>0</v>
      </c>
      <c r="U806" s="327">
        <f>+VLOOKUP($E806,Emissions!$1:$1048576,MATCH(DATE(U$2,1,1),Emissions!$A$1:$LI$1),FALSE)</f>
        <v>0</v>
      </c>
      <c r="V806" s="327">
        <f>+VLOOKUP($E806,Emissions!$1:$1048576,MATCH(DATE(V$2,1,1),Emissions!$A$1:$LI$1),FALSE)</f>
        <v>0</v>
      </c>
      <c r="W806" s="327">
        <f>+VLOOKUP($E806,Emissions!$1:$1048576,MATCH(DATE(W$2,1,1),Emissions!$A$1:$LI$1),FALSE)</f>
        <v>0</v>
      </c>
      <c r="X806" s="327">
        <f>+VLOOKUP($E806,Emissions!$1:$1048576,MATCH(DATE(X$2,1,1),Emissions!$A$1:$LI$1),FALSE)</f>
        <v>0</v>
      </c>
      <c r="Y806" s="327">
        <f>+VLOOKUP($E806,Emissions!$1:$1048576,MATCH(DATE(Y$2,1,1),Emissions!$A$1:$LI$1),FALSE)</f>
        <v>0</v>
      </c>
      <c r="Z806" s="327">
        <f>+VLOOKUP($E806,Emissions!$1:$1048576,MATCH(DATE(Z$2,1,1),Emissions!$A$1:$LI$1),FALSE)</f>
        <v>0</v>
      </c>
      <c r="AA806" s="327">
        <f>+VLOOKUP($E806,Emissions!$1:$1048576,MATCH(DATE(AA$2,1,1),Emissions!$A$1:$LI$1),FALSE)</f>
        <v>0</v>
      </c>
      <c r="AB806" s="327">
        <f>+VLOOKUP($E806,Emissions!$1:$1048576,MATCH(DATE(AB$2,1,1),Emissions!$A$1:$LI$1),FALSE)</f>
        <v>0</v>
      </c>
      <c r="AC806" s="327">
        <f>+VLOOKUP($E806,Emissions!$1:$1048576,MATCH(DATE(AC$2,1,1),Emissions!$A$1:$LI$1),FALSE)</f>
        <v>0</v>
      </c>
      <c r="AD806" s="327">
        <f>+VLOOKUP($E806,Emissions!$1:$1048576,MATCH(DATE(AD$2,1,1),Emissions!$A$1:$LI$1),FALSE)</f>
        <v>0</v>
      </c>
      <c r="AE806" s="327">
        <f>+VLOOKUP($E806,Emissions!$1:$1048576,MATCH(DATE(AE$2,1,1),Emissions!$A$1:$LI$1),FALSE)</f>
        <v>0</v>
      </c>
      <c r="AF806" s="327">
        <f>+VLOOKUP($E806,Emissions!$1:$1048576,MATCH(DATE(AF$2,1,1),Emissions!$A$1:$LI$1),FALSE)</f>
        <v>0</v>
      </c>
      <c r="AG806" s="327">
        <f>+VLOOKUP($E806,Emissions!$1:$1048576,MATCH(DATE(AG$2,1,1),Emissions!$A$1:$LI$1),FALSE)</f>
        <v>0</v>
      </c>
      <c r="AH806" s="327">
        <f>+VLOOKUP($E806,Emissions!$1:$1048576,MATCH(DATE(AH$2,1,1),Emissions!$A$1:$LI$1),FALSE)</f>
        <v>0</v>
      </c>
      <c r="AI806" s="327">
        <f>+VLOOKUP($E806,Emissions!$1:$1048576,MATCH(DATE(AI$2,1,1),Emissions!$A$1:$LI$1),FALSE)</f>
        <v>0</v>
      </c>
      <c r="AJ806" s="327">
        <f>+VLOOKUP($E806,Emissions!$1:$1048576,MATCH(DATE(AJ$2,1,1),Emissions!$A$1:$LI$1),FALSE)</f>
        <v>0</v>
      </c>
      <c r="AK806" s="327">
        <f>+VLOOKUP($E806,Emissions!$1:$1048576,MATCH(DATE(AK$2,1,1),Emissions!$A$1:$LI$1),FALSE)</f>
        <v>0</v>
      </c>
      <c r="AL806" s="327">
        <f>+VLOOKUP($E806,Emissions!$1:$1048576,MATCH(DATE(AL$2,1,1),Emissions!$A$1:$LI$1),FALSE)</f>
        <v>0</v>
      </c>
      <c r="AM806" s="327">
        <f>+VLOOKUP($E806,Emissions!$1:$1048576,MATCH(DATE(AM$2,1,1),Emissions!$A$1:$LI$1),FALSE)</f>
        <v>0</v>
      </c>
      <c r="AN806" s="327">
        <f>+VLOOKUP($E806,Emissions!$1:$1048576,MATCH(DATE(AN$2,1,1),Emissions!$A$1:$LI$1),FALSE)</f>
        <v>0</v>
      </c>
      <c r="AO806" s="327">
        <f>+VLOOKUP($E806,Emissions!$1:$1048576,MATCH(DATE(AO$2,1,1),Emissions!$A$1:$LI$1),FALSE)</f>
        <v>0</v>
      </c>
    </row>
    <row r="807" spans="1:41" ht="15" customHeight="1" x14ac:dyDescent="0.35">
      <c r="A807" s="411"/>
      <c r="B807" s="170"/>
      <c r="C807" s="138" t="s">
        <v>463</v>
      </c>
      <c r="D807" s="114"/>
      <c r="E807" s="50" t="s">
        <v>3078</v>
      </c>
      <c r="F807" s="361">
        <f>+VLOOKUP($E807,Emissions!$1:$1048576,MATCH(DATE(F$2,1,1),Emissions!$A$1:$LI$1),FALSE)</f>
        <v>0</v>
      </c>
      <c r="G807" s="361">
        <f>+VLOOKUP($E807,Emissions!$1:$1048576,MATCH(DATE(G$2,1,1),Emissions!$A$1:$LI$1),FALSE)</f>
        <v>0</v>
      </c>
      <c r="H807" s="361">
        <f>+VLOOKUP($E807,Emissions!$1:$1048576,MATCH(DATE(H$2,1,1),Emissions!$A$1:$LI$1),FALSE)</f>
        <v>0</v>
      </c>
      <c r="I807" s="361">
        <f>+VLOOKUP($E807,Emissions!$1:$1048576,MATCH(DATE(I$2,1,1),Emissions!$A$1:$LI$1),FALSE)</f>
        <v>0</v>
      </c>
      <c r="J807" s="361">
        <f>+VLOOKUP($E807,Emissions!$1:$1048576,MATCH(DATE(J$2,1,1),Emissions!$A$1:$LI$1),FALSE)</f>
        <v>0</v>
      </c>
      <c r="K807" s="361">
        <f>+VLOOKUP($E807,Emissions!$1:$1048576,MATCH(DATE(K$2,1,1),Emissions!$A$1:$LI$1),FALSE)</f>
        <v>0</v>
      </c>
      <c r="L807" s="361">
        <f>+VLOOKUP($E807,Emissions!$1:$1048576,MATCH(DATE(L$2,1,1),Emissions!$A$1:$LI$1),FALSE)</f>
        <v>0</v>
      </c>
      <c r="M807" s="361">
        <f>+VLOOKUP($E807,Emissions!$1:$1048576,MATCH(DATE(M$2,1,1),Emissions!$A$1:$LI$1),FALSE)</f>
        <v>0</v>
      </c>
      <c r="N807" s="361">
        <f>+VLOOKUP($E807,Emissions!$1:$1048576,MATCH(DATE(N$2,1,1),Emissions!$A$1:$LI$1),FALSE)</f>
        <v>0</v>
      </c>
      <c r="O807" s="361">
        <f>+VLOOKUP($E807,Emissions!$1:$1048576,MATCH(DATE(O$2,1,1),Emissions!$A$1:$LI$1),FALSE)</f>
        <v>0</v>
      </c>
      <c r="P807" s="361">
        <f>+VLOOKUP($E807,Emissions!$1:$1048576,MATCH(DATE(P$2,1,1),Emissions!$A$1:$LI$1),FALSE)</f>
        <v>0</v>
      </c>
      <c r="Q807" s="361">
        <f>+VLOOKUP($E807,Emissions!$1:$1048576,MATCH(DATE(Q$2,1,1),Emissions!$A$1:$LI$1),FALSE)</f>
        <v>0</v>
      </c>
      <c r="R807" s="361">
        <f>+VLOOKUP($E807,Emissions!$1:$1048576,MATCH(DATE(R$2,1,1),Emissions!$A$1:$LI$1),FALSE)</f>
        <v>0</v>
      </c>
      <c r="S807" s="361">
        <f>+VLOOKUP($E807,Emissions!$1:$1048576,MATCH(DATE(S$2,1,1),Emissions!$A$1:$LI$1),FALSE)</f>
        <v>0</v>
      </c>
      <c r="T807" s="361">
        <f>+VLOOKUP($E807,Emissions!$1:$1048576,MATCH(DATE(T$2,1,1),Emissions!$A$1:$LI$1),FALSE)</f>
        <v>0</v>
      </c>
      <c r="U807" s="361">
        <f>+VLOOKUP($E807,Emissions!$1:$1048576,MATCH(DATE(U$2,1,1),Emissions!$A$1:$LI$1),FALSE)</f>
        <v>0</v>
      </c>
      <c r="V807" s="361">
        <f>+VLOOKUP($E807,Emissions!$1:$1048576,MATCH(DATE(V$2,1,1),Emissions!$A$1:$LI$1),FALSE)</f>
        <v>0</v>
      </c>
      <c r="W807" s="361">
        <f>+VLOOKUP($E807,Emissions!$1:$1048576,MATCH(DATE(W$2,1,1),Emissions!$A$1:$LI$1),FALSE)</f>
        <v>0</v>
      </c>
      <c r="X807" s="361">
        <f>+VLOOKUP($E807,Emissions!$1:$1048576,MATCH(DATE(X$2,1,1),Emissions!$A$1:$LI$1),FALSE)</f>
        <v>0</v>
      </c>
      <c r="Y807" s="361">
        <f>+VLOOKUP($E807,Emissions!$1:$1048576,MATCH(DATE(Y$2,1,1),Emissions!$A$1:$LI$1),FALSE)</f>
        <v>0</v>
      </c>
      <c r="Z807" s="361">
        <f>+VLOOKUP($E807,Emissions!$1:$1048576,MATCH(DATE(Z$2,1,1),Emissions!$A$1:$LI$1),FALSE)</f>
        <v>0</v>
      </c>
      <c r="AA807" s="361">
        <f>+VLOOKUP($E807,Emissions!$1:$1048576,MATCH(DATE(AA$2,1,1),Emissions!$A$1:$LI$1),FALSE)</f>
        <v>0</v>
      </c>
      <c r="AB807" s="361">
        <f>+VLOOKUP($E807,Emissions!$1:$1048576,MATCH(DATE(AB$2,1,1),Emissions!$A$1:$LI$1),FALSE)</f>
        <v>0</v>
      </c>
      <c r="AC807" s="361">
        <f>+VLOOKUP($E807,Emissions!$1:$1048576,MATCH(DATE(AC$2,1,1),Emissions!$A$1:$LI$1),FALSE)</f>
        <v>0</v>
      </c>
      <c r="AD807" s="361">
        <f>+VLOOKUP($E807,Emissions!$1:$1048576,MATCH(DATE(AD$2,1,1),Emissions!$A$1:$LI$1),FALSE)</f>
        <v>0</v>
      </c>
      <c r="AE807" s="361">
        <f>+VLOOKUP($E807,Emissions!$1:$1048576,MATCH(DATE(AE$2,1,1),Emissions!$A$1:$LI$1),FALSE)</f>
        <v>0</v>
      </c>
      <c r="AF807" s="361">
        <f>+VLOOKUP($E807,Emissions!$1:$1048576,MATCH(DATE(AF$2,1,1),Emissions!$A$1:$LI$1),FALSE)</f>
        <v>0</v>
      </c>
      <c r="AG807" s="361">
        <f>+VLOOKUP($E807,Emissions!$1:$1048576,MATCH(DATE(AG$2,1,1),Emissions!$A$1:$LI$1),FALSE)</f>
        <v>0</v>
      </c>
      <c r="AH807" s="361">
        <f>+VLOOKUP($E807,Emissions!$1:$1048576,MATCH(DATE(AH$2,1,1),Emissions!$A$1:$LI$1),FALSE)</f>
        <v>0</v>
      </c>
      <c r="AI807" s="361">
        <f>+VLOOKUP($E807,Emissions!$1:$1048576,MATCH(DATE(AI$2,1,1),Emissions!$A$1:$LI$1),FALSE)</f>
        <v>0</v>
      </c>
      <c r="AJ807" s="361">
        <f>+VLOOKUP($E807,Emissions!$1:$1048576,MATCH(DATE(AJ$2,1,1),Emissions!$A$1:$LI$1),FALSE)</f>
        <v>0</v>
      </c>
      <c r="AK807" s="361">
        <f>+VLOOKUP($E807,Emissions!$1:$1048576,MATCH(DATE(AK$2,1,1),Emissions!$A$1:$LI$1),FALSE)</f>
        <v>0</v>
      </c>
      <c r="AL807" s="361">
        <f>+VLOOKUP($E807,Emissions!$1:$1048576,MATCH(DATE(AL$2,1,1),Emissions!$A$1:$LI$1),FALSE)</f>
        <v>0</v>
      </c>
      <c r="AM807" s="361">
        <f>+VLOOKUP($E807,Emissions!$1:$1048576,MATCH(DATE(AM$2,1,1),Emissions!$A$1:$LI$1),FALSE)</f>
        <v>0</v>
      </c>
      <c r="AN807" s="361">
        <f>+VLOOKUP($E807,Emissions!$1:$1048576,MATCH(DATE(AN$2,1,1),Emissions!$A$1:$LI$1),FALSE)</f>
        <v>0</v>
      </c>
      <c r="AO807" s="361">
        <f>+VLOOKUP($E807,Emissions!$1:$1048576,MATCH(DATE(AO$2,1,1),Emissions!$A$1:$LI$1),FALSE)</f>
        <v>0</v>
      </c>
    </row>
    <row r="808" spans="1:41" ht="15" customHeight="1" x14ac:dyDescent="0.35">
      <c r="A808" s="411"/>
      <c r="B808" s="170"/>
      <c r="C808" s="138" t="s">
        <v>464</v>
      </c>
      <c r="D808" s="114"/>
      <c r="E808" s="50" t="s">
        <v>3079</v>
      </c>
      <c r="F808" s="361">
        <f>+VLOOKUP($E808,Emissions!$1:$1048576,MATCH(DATE(F$2,1,1),Emissions!$A$1:$LI$1),FALSE)</f>
        <v>0</v>
      </c>
      <c r="G808" s="361">
        <f>+VLOOKUP($E808,Emissions!$1:$1048576,MATCH(DATE(G$2,1,1),Emissions!$A$1:$LI$1),FALSE)</f>
        <v>0</v>
      </c>
      <c r="H808" s="361">
        <f>+VLOOKUP($E808,Emissions!$1:$1048576,MATCH(DATE(H$2,1,1),Emissions!$A$1:$LI$1),FALSE)</f>
        <v>0</v>
      </c>
      <c r="I808" s="361">
        <f>+VLOOKUP($E808,Emissions!$1:$1048576,MATCH(DATE(I$2,1,1),Emissions!$A$1:$LI$1),FALSE)</f>
        <v>0</v>
      </c>
      <c r="J808" s="361">
        <f>+VLOOKUP($E808,Emissions!$1:$1048576,MATCH(DATE(J$2,1,1),Emissions!$A$1:$LI$1),FALSE)</f>
        <v>0</v>
      </c>
      <c r="K808" s="361">
        <f>+VLOOKUP($E808,Emissions!$1:$1048576,MATCH(DATE(K$2,1,1),Emissions!$A$1:$LI$1),FALSE)</f>
        <v>0</v>
      </c>
      <c r="L808" s="361">
        <f>+VLOOKUP($E808,Emissions!$1:$1048576,MATCH(DATE(L$2,1,1),Emissions!$A$1:$LI$1),FALSE)</f>
        <v>0</v>
      </c>
      <c r="M808" s="361">
        <f>+VLOOKUP($E808,Emissions!$1:$1048576,MATCH(DATE(M$2,1,1),Emissions!$A$1:$LI$1),FALSE)</f>
        <v>0</v>
      </c>
      <c r="N808" s="361">
        <f>+VLOOKUP($E808,Emissions!$1:$1048576,MATCH(DATE(N$2,1,1),Emissions!$A$1:$LI$1),FALSE)</f>
        <v>0</v>
      </c>
      <c r="O808" s="361">
        <f>+VLOOKUP($E808,Emissions!$1:$1048576,MATCH(DATE(O$2,1,1),Emissions!$A$1:$LI$1),FALSE)</f>
        <v>0</v>
      </c>
      <c r="P808" s="361">
        <f>+VLOOKUP($E808,Emissions!$1:$1048576,MATCH(DATE(P$2,1,1),Emissions!$A$1:$LI$1),FALSE)</f>
        <v>0</v>
      </c>
      <c r="Q808" s="361">
        <f>+VLOOKUP($E808,Emissions!$1:$1048576,MATCH(DATE(Q$2,1,1),Emissions!$A$1:$LI$1),FALSE)</f>
        <v>0</v>
      </c>
      <c r="R808" s="361">
        <f>+VLOOKUP($E808,Emissions!$1:$1048576,MATCH(DATE(R$2,1,1),Emissions!$A$1:$LI$1),FALSE)</f>
        <v>0</v>
      </c>
      <c r="S808" s="361">
        <f>+VLOOKUP($E808,Emissions!$1:$1048576,MATCH(DATE(S$2,1,1),Emissions!$A$1:$LI$1),FALSE)</f>
        <v>0</v>
      </c>
      <c r="T808" s="361">
        <f>+VLOOKUP($E808,Emissions!$1:$1048576,MATCH(DATE(T$2,1,1),Emissions!$A$1:$LI$1),FALSE)</f>
        <v>0</v>
      </c>
      <c r="U808" s="361">
        <f>+VLOOKUP($E808,Emissions!$1:$1048576,MATCH(DATE(U$2,1,1),Emissions!$A$1:$LI$1),FALSE)</f>
        <v>0</v>
      </c>
      <c r="V808" s="361">
        <f>+VLOOKUP($E808,Emissions!$1:$1048576,MATCH(DATE(V$2,1,1),Emissions!$A$1:$LI$1),FALSE)</f>
        <v>0</v>
      </c>
      <c r="W808" s="361">
        <f>+VLOOKUP($E808,Emissions!$1:$1048576,MATCH(DATE(W$2,1,1),Emissions!$A$1:$LI$1),FALSE)</f>
        <v>0</v>
      </c>
      <c r="X808" s="361">
        <f>+VLOOKUP($E808,Emissions!$1:$1048576,MATCH(DATE(X$2,1,1),Emissions!$A$1:$LI$1),FALSE)</f>
        <v>0</v>
      </c>
      <c r="Y808" s="361">
        <f>+VLOOKUP($E808,Emissions!$1:$1048576,MATCH(DATE(Y$2,1,1),Emissions!$A$1:$LI$1),FALSE)</f>
        <v>0</v>
      </c>
      <c r="Z808" s="361">
        <f>+VLOOKUP($E808,Emissions!$1:$1048576,MATCH(DATE(Z$2,1,1),Emissions!$A$1:$LI$1),FALSE)</f>
        <v>0</v>
      </c>
      <c r="AA808" s="361">
        <f>+VLOOKUP($E808,Emissions!$1:$1048576,MATCH(DATE(AA$2,1,1),Emissions!$A$1:$LI$1),FALSE)</f>
        <v>0</v>
      </c>
      <c r="AB808" s="361">
        <f>+VLOOKUP($E808,Emissions!$1:$1048576,MATCH(DATE(AB$2,1,1),Emissions!$A$1:$LI$1),FALSE)</f>
        <v>0</v>
      </c>
      <c r="AC808" s="361">
        <f>+VLOOKUP($E808,Emissions!$1:$1048576,MATCH(DATE(AC$2,1,1),Emissions!$A$1:$LI$1),FALSE)</f>
        <v>0</v>
      </c>
      <c r="AD808" s="361">
        <f>+VLOOKUP($E808,Emissions!$1:$1048576,MATCH(DATE(AD$2,1,1),Emissions!$A$1:$LI$1),FALSE)</f>
        <v>0</v>
      </c>
      <c r="AE808" s="361">
        <f>+VLOOKUP($E808,Emissions!$1:$1048576,MATCH(DATE(AE$2,1,1),Emissions!$A$1:$LI$1),FALSE)</f>
        <v>0</v>
      </c>
      <c r="AF808" s="361">
        <f>+VLOOKUP($E808,Emissions!$1:$1048576,MATCH(DATE(AF$2,1,1),Emissions!$A$1:$LI$1),FALSE)</f>
        <v>0</v>
      </c>
      <c r="AG808" s="361">
        <f>+VLOOKUP($E808,Emissions!$1:$1048576,MATCH(DATE(AG$2,1,1),Emissions!$A$1:$LI$1),FALSE)</f>
        <v>0</v>
      </c>
      <c r="AH808" s="361">
        <f>+VLOOKUP($E808,Emissions!$1:$1048576,MATCH(DATE(AH$2,1,1),Emissions!$A$1:$LI$1),FALSE)</f>
        <v>0</v>
      </c>
      <c r="AI808" s="361">
        <f>+VLOOKUP($E808,Emissions!$1:$1048576,MATCH(DATE(AI$2,1,1),Emissions!$A$1:$LI$1),FALSE)</f>
        <v>0</v>
      </c>
      <c r="AJ808" s="361">
        <f>+VLOOKUP($E808,Emissions!$1:$1048576,MATCH(DATE(AJ$2,1,1),Emissions!$A$1:$LI$1),FALSE)</f>
        <v>0</v>
      </c>
      <c r="AK808" s="361">
        <f>+VLOOKUP($E808,Emissions!$1:$1048576,MATCH(DATE(AK$2,1,1),Emissions!$A$1:$LI$1),FALSE)</f>
        <v>0</v>
      </c>
      <c r="AL808" s="361">
        <f>+VLOOKUP($E808,Emissions!$1:$1048576,MATCH(DATE(AL$2,1,1),Emissions!$A$1:$LI$1),FALSE)</f>
        <v>0</v>
      </c>
      <c r="AM808" s="361">
        <f>+VLOOKUP($E808,Emissions!$1:$1048576,MATCH(DATE(AM$2,1,1),Emissions!$A$1:$LI$1),FALSE)</f>
        <v>0</v>
      </c>
      <c r="AN808" s="361">
        <f>+VLOOKUP($E808,Emissions!$1:$1048576,MATCH(DATE(AN$2,1,1),Emissions!$A$1:$LI$1),FALSE)</f>
        <v>0</v>
      </c>
      <c r="AO808" s="361">
        <f>+VLOOKUP($E808,Emissions!$1:$1048576,MATCH(DATE(AO$2,1,1),Emissions!$A$1:$LI$1),FALSE)</f>
        <v>0</v>
      </c>
    </row>
    <row r="809" spans="1:41" ht="15" customHeight="1" x14ac:dyDescent="0.35">
      <c r="A809" s="411"/>
      <c r="B809" s="170"/>
      <c r="C809" s="138" t="s">
        <v>465</v>
      </c>
      <c r="D809" s="114"/>
      <c r="E809" s="50" t="s">
        <v>3080</v>
      </c>
      <c r="F809" s="361">
        <f>+VLOOKUP($E809,Emissions!$1:$1048576,MATCH(DATE(F$2,1,1),Emissions!$A$1:$LI$1),FALSE)</f>
        <v>0</v>
      </c>
      <c r="G809" s="361">
        <f>+VLOOKUP($E809,Emissions!$1:$1048576,MATCH(DATE(G$2,1,1),Emissions!$A$1:$LI$1),FALSE)</f>
        <v>0</v>
      </c>
      <c r="H809" s="361">
        <f>+VLOOKUP($E809,Emissions!$1:$1048576,MATCH(DATE(H$2,1,1),Emissions!$A$1:$LI$1),FALSE)</f>
        <v>0</v>
      </c>
      <c r="I809" s="361">
        <f>+VLOOKUP($E809,Emissions!$1:$1048576,MATCH(DATE(I$2,1,1),Emissions!$A$1:$LI$1),FALSE)</f>
        <v>0</v>
      </c>
      <c r="J809" s="361">
        <f>+VLOOKUP($E809,Emissions!$1:$1048576,MATCH(DATE(J$2,1,1),Emissions!$A$1:$LI$1),FALSE)</f>
        <v>0</v>
      </c>
      <c r="K809" s="361">
        <f>+VLOOKUP($E809,Emissions!$1:$1048576,MATCH(DATE(K$2,1,1),Emissions!$A$1:$LI$1),FALSE)</f>
        <v>0</v>
      </c>
      <c r="L809" s="361">
        <f>+VLOOKUP($E809,Emissions!$1:$1048576,MATCH(DATE(L$2,1,1),Emissions!$A$1:$LI$1),FALSE)</f>
        <v>0</v>
      </c>
      <c r="M809" s="361">
        <f>+VLOOKUP($E809,Emissions!$1:$1048576,MATCH(DATE(M$2,1,1),Emissions!$A$1:$LI$1),FALSE)</f>
        <v>0</v>
      </c>
      <c r="N809" s="361">
        <f>+VLOOKUP($E809,Emissions!$1:$1048576,MATCH(DATE(N$2,1,1),Emissions!$A$1:$LI$1),FALSE)</f>
        <v>0</v>
      </c>
      <c r="O809" s="361">
        <f>+VLOOKUP($E809,Emissions!$1:$1048576,MATCH(DATE(O$2,1,1),Emissions!$A$1:$LI$1),FALSE)</f>
        <v>0</v>
      </c>
      <c r="P809" s="361">
        <f>+VLOOKUP($E809,Emissions!$1:$1048576,MATCH(DATE(P$2,1,1),Emissions!$A$1:$LI$1),FALSE)</f>
        <v>0</v>
      </c>
      <c r="Q809" s="361">
        <f>+VLOOKUP($E809,Emissions!$1:$1048576,MATCH(DATE(Q$2,1,1),Emissions!$A$1:$LI$1),FALSE)</f>
        <v>0</v>
      </c>
      <c r="R809" s="361">
        <f>+VLOOKUP($E809,Emissions!$1:$1048576,MATCH(DATE(R$2,1,1),Emissions!$A$1:$LI$1),FALSE)</f>
        <v>0</v>
      </c>
      <c r="S809" s="361">
        <f>+VLOOKUP($E809,Emissions!$1:$1048576,MATCH(DATE(S$2,1,1),Emissions!$A$1:$LI$1),FALSE)</f>
        <v>0</v>
      </c>
      <c r="T809" s="361">
        <f>+VLOOKUP($E809,Emissions!$1:$1048576,MATCH(DATE(T$2,1,1),Emissions!$A$1:$LI$1),FALSE)</f>
        <v>0</v>
      </c>
      <c r="U809" s="361">
        <f>+VLOOKUP($E809,Emissions!$1:$1048576,MATCH(DATE(U$2,1,1),Emissions!$A$1:$LI$1),FALSE)</f>
        <v>0</v>
      </c>
      <c r="V809" s="361">
        <f>+VLOOKUP($E809,Emissions!$1:$1048576,MATCH(DATE(V$2,1,1),Emissions!$A$1:$LI$1),FALSE)</f>
        <v>0</v>
      </c>
      <c r="W809" s="361">
        <f>+VLOOKUP($E809,Emissions!$1:$1048576,MATCH(DATE(W$2,1,1),Emissions!$A$1:$LI$1),FALSE)</f>
        <v>0</v>
      </c>
      <c r="X809" s="361">
        <f>+VLOOKUP($E809,Emissions!$1:$1048576,MATCH(DATE(X$2,1,1),Emissions!$A$1:$LI$1),FALSE)</f>
        <v>0</v>
      </c>
      <c r="Y809" s="361">
        <f>+VLOOKUP($E809,Emissions!$1:$1048576,MATCH(DATE(Y$2,1,1),Emissions!$A$1:$LI$1),FALSE)</f>
        <v>0</v>
      </c>
      <c r="Z809" s="361">
        <f>+VLOOKUP($E809,Emissions!$1:$1048576,MATCH(DATE(Z$2,1,1),Emissions!$A$1:$LI$1),FALSE)</f>
        <v>0</v>
      </c>
      <c r="AA809" s="361">
        <f>+VLOOKUP($E809,Emissions!$1:$1048576,MATCH(DATE(AA$2,1,1),Emissions!$A$1:$LI$1),FALSE)</f>
        <v>0</v>
      </c>
      <c r="AB809" s="361">
        <f>+VLOOKUP($E809,Emissions!$1:$1048576,MATCH(DATE(AB$2,1,1),Emissions!$A$1:$LI$1),FALSE)</f>
        <v>0</v>
      </c>
      <c r="AC809" s="361">
        <f>+VLOOKUP($E809,Emissions!$1:$1048576,MATCH(DATE(AC$2,1,1),Emissions!$A$1:$LI$1),FALSE)</f>
        <v>0</v>
      </c>
      <c r="AD809" s="361">
        <f>+VLOOKUP($E809,Emissions!$1:$1048576,MATCH(DATE(AD$2,1,1),Emissions!$A$1:$LI$1),FALSE)</f>
        <v>0</v>
      </c>
      <c r="AE809" s="361">
        <f>+VLOOKUP($E809,Emissions!$1:$1048576,MATCH(DATE(AE$2,1,1),Emissions!$A$1:$LI$1),FALSE)</f>
        <v>0</v>
      </c>
      <c r="AF809" s="361">
        <f>+VLOOKUP($E809,Emissions!$1:$1048576,MATCH(DATE(AF$2,1,1),Emissions!$A$1:$LI$1),FALSE)</f>
        <v>0</v>
      </c>
      <c r="AG809" s="361">
        <f>+VLOOKUP($E809,Emissions!$1:$1048576,MATCH(DATE(AG$2,1,1),Emissions!$A$1:$LI$1),FALSE)</f>
        <v>0</v>
      </c>
      <c r="AH809" s="361">
        <f>+VLOOKUP($E809,Emissions!$1:$1048576,MATCH(DATE(AH$2,1,1),Emissions!$A$1:$LI$1),FALSE)</f>
        <v>0</v>
      </c>
      <c r="AI809" s="361">
        <f>+VLOOKUP($E809,Emissions!$1:$1048576,MATCH(DATE(AI$2,1,1),Emissions!$A$1:$LI$1),FALSE)</f>
        <v>0</v>
      </c>
      <c r="AJ809" s="361">
        <f>+VLOOKUP($E809,Emissions!$1:$1048576,MATCH(DATE(AJ$2,1,1),Emissions!$A$1:$LI$1),FALSE)</f>
        <v>0</v>
      </c>
      <c r="AK809" s="361">
        <f>+VLOOKUP($E809,Emissions!$1:$1048576,MATCH(DATE(AK$2,1,1),Emissions!$A$1:$LI$1),FALSE)</f>
        <v>0</v>
      </c>
      <c r="AL809" s="361">
        <f>+VLOOKUP($E809,Emissions!$1:$1048576,MATCH(DATE(AL$2,1,1),Emissions!$A$1:$LI$1),FALSE)</f>
        <v>0</v>
      </c>
      <c r="AM809" s="361">
        <f>+VLOOKUP($E809,Emissions!$1:$1048576,MATCH(DATE(AM$2,1,1),Emissions!$A$1:$LI$1),FALSE)</f>
        <v>0</v>
      </c>
      <c r="AN809" s="361">
        <f>+VLOOKUP($E809,Emissions!$1:$1048576,MATCH(DATE(AN$2,1,1),Emissions!$A$1:$LI$1),FALSE)</f>
        <v>0</v>
      </c>
      <c r="AO809" s="361">
        <f>+VLOOKUP($E809,Emissions!$1:$1048576,MATCH(DATE(AO$2,1,1),Emissions!$A$1:$LI$1),FALSE)</f>
        <v>0</v>
      </c>
    </row>
    <row r="810" spans="1:41" ht="15" customHeight="1" x14ac:dyDescent="0.35">
      <c r="A810" s="411"/>
      <c r="B810" s="170"/>
      <c r="C810" s="138" t="s">
        <v>466</v>
      </c>
      <c r="D810" s="114"/>
      <c r="E810" s="50" t="s">
        <v>3081</v>
      </c>
      <c r="F810" s="361">
        <f>+VLOOKUP($E810,Emissions!$1:$1048576,MATCH(DATE(F$2,1,1),Emissions!$A$1:$LI$1),FALSE)</f>
        <v>0</v>
      </c>
      <c r="G810" s="361">
        <f>+VLOOKUP($E810,Emissions!$1:$1048576,MATCH(DATE(G$2,1,1),Emissions!$A$1:$LI$1),FALSE)</f>
        <v>0</v>
      </c>
      <c r="H810" s="361">
        <f>+VLOOKUP($E810,Emissions!$1:$1048576,MATCH(DATE(H$2,1,1),Emissions!$A$1:$LI$1),FALSE)</f>
        <v>0</v>
      </c>
      <c r="I810" s="361">
        <f>+VLOOKUP($E810,Emissions!$1:$1048576,MATCH(DATE(I$2,1,1),Emissions!$A$1:$LI$1),FALSE)</f>
        <v>0</v>
      </c>
      <c r="J810" s="361">
        <f>+VLOOKUP($E810,Emissions!$1:$1048576,MATCH(DATE(J$2,1,1),Emissions!$A$1:$LI$1),FALSE)</f>
        <v>0</v>
      </c>
      <c r="K810" s="361">
        <f>+VLOOKUP($E810,Emissions!$1:$1048576,MATCH(DATE(K$2,1,1),Emissions!$A$1:$LI$1),FALSE)</f>
        <v>0</v>
      </c>
      <c r="L810" s="361">
        <f>+VLOOKUP($E810,Emissions!$1:$1048576,MATCH(DATE(L$2,1,1),Emissions!$A$1:$LI$1),FALSE)</f>
        <v>0</v>
      </c>
      <c r="M810" s="361">
        <f>+VLOOKUP($E810,Emissions!$1:$1048576,MATCH(DATE(M$2,1,1),Emissions!$A$1:$LI$1),FALSE)</f>
        <v>0</v>
      </c>
      <c r="N810" s="361">
        <f>+VLOOKUP($E810,Emissions!$1:$1048576,MATCH(DATE(N$2,1,1),Emissions!$A$1:$LI$1),FALSE)</f>
        <v>0</v>
      </c>
      <c r="O810" s="361">
        <f>+VLOOKUP($E810,Emissions!$1:$1048576,MATCH(DATE(O$2,1,1),Emissions!$A$1:$LI$1),FALSE)</f>
        <v>0</v>
      </c>
      <c r="P810" s="361">
        <f>+VLOOKUP($E810,Emissions!$1:$1048576,MATCH(DATE(P$2,1,1),Emissions!$A$1:$LI$1),FALSE)</f>
        <v>0</v>
      </c>
      <c r="Q810" s="361">
        <f>+VLOOKUP($E810,Emissions!$1:$1048576,MATCH(DATE(Q$2,1,1),Emissions!$A$1:$LI$1),FALSE)</f>
        <v>0</v>
      </c>
      <c r="R810" s="361">
        <f>+VLOOKUP($E810,Emissions!$1:$1048576,MATCH(DATE(R$2,1,1),Emissions!$A$1:$LI$1),FALSE)</f>
        <v>0</v>
      </c>
      <c r="S810" s="361">
        <f>+VLOOKUP($E810,Emissions!$1:$1048576,MATCH(DATE(S$2,1,1),Emissions!$A$1:$LI$1),FALSE)</f>
        <v>0</v>
      </c>
      <c r="T810" s="361">
        <f>+VLOOKUP($E810,Emissions!$1:$1048576,MATCH(DATE(T$2,1,1),Emissions!$A$1:$LI$1),FALSE)</f>
        <v>0</v>
      </c>
      <c r="U810" s="361">
        <f>+VLOOKUP($E810,Emissions!$1:$1048576,MATCH(DATE(U$2,1,1),Emissions!$A$1:$LI$1),FALSE)</f>
        <v>0</v>
      </c>
      <c r="V810" s="361">
        <f>+VLOOKUP($E810,Emissions!$1:$1048576,MATCH(DATE(V$2,1,1),Emissions!$A$1:$LI$1),FALSE)</f>
        <v>0</v>
      </c>
      <c r="W810" s="361">
        <f>+VLOOKUP($E810,Emissions!$1:$1048576,MATCH(DATE(W$2,1,1),Emissions!$A$1:$LI$1),FALSE)</f>
        <v>0</v>
      </c>
      <c r="X810" s="361">
        <f>+VLOOKUP($E810,Emissions!$1:$1048576,MATCH(DATE(X$2,1,1),Emissions!$A$1:$LI$1),FALSE)</f>
        <v>0</v>
      </c>
      <c r="Y810" s="361">
        <f>+VLOOKUP($E810,Emissions!$1:$1048576,MATCH(DATE(Y$2,1,1),Emissions!$A$1:$LI$1),FALSE)</f>
        <v>0</v>
      </c>
      <c r="Z810" s="361">
        <f>+VLOOKUP($E810,Emissions!$1:$1048576,MATCH(DATE(Z$2,1,1),Emissions!$A$1:$LI$1),FALSE)</f>
        <v>0</v>
      </c>
      <c r="AA810" s="361">
        <f>+VLOOKUP($E810,Emissions!$1:$1048576,MATCH(DATE(AA$2,1,1),Emissions!$A$1:$LI$1),FALSE)</f>
        <v>0</v>
      </c>
      <c r="AB810" s="361">
        <f>+VLOOKUP($E810,Emissions!$1:$1048576,MATCH(DATE(AB$2,1,1),Emissions!$A$1:$LI$1),FALSE)</f>
        <v>0</v>
      </c>
      <c r="AC810" s="361">
        <f>+VLOOKUP($E810,Emissions!$1:$1048576,MATCH(DATE(AC$2,1,1),Emissions!$A$1:$LI$1),FALSE)</f>
        <v>0</v>
      </c>
      <c r="AD810" s="361">
        <f>+VLOOKUP($E810,Emissions!$1:$1048576,MATCH(DATE(AD$2,1,1),Emissions!$A$1:$LI$1),FALSE)</f>
        <v>0</v>
      </c>
      <c r="AE810" s="361">
        <f>+VLOOKUP($E810,Emissions!$1:$1048576,MATCH(DATE(AE$2,1,1),Emissions!$A$1:$LI$1),FALSE)</f>
        <v>0</v>
      </c>
      <c r="AF810" s="361">
        <f>+VLOOKUP($E810,Emissions!$1:$1048576,MATCH(DATE(AF$2,1,1),Emissions!$A$1:$LI$1),FALSE)</f>
        <v>0</v>
      </c>
      <c r="AG810" s="361">
        <f>+VLOOKUP($E810,Emissions!$1:$1048576,MATCH(DATE(AG$2,1,1),Emissions!$A$1:$LI$1),FALSE)</f>
        <v>0</v>
      </c>
      <c r="AH810" s="361">
        <f>+VLOOKUP($E810,Emissions!$1:$1048576,MATCH(DATE(AH$2,1,1),Emissions!$A$1:$LI$1),FALSE)</f>
        <v>0</v>
      </c>
      <c r="AI810" s="361">
        <f>+VLOOKUP($E810,Emissions!$1:$1048576,MATCH(DATE(AI$2,1,1),Emissions!$A$1:$LI$1),FALSE)</f>
        <v>0</v>
      </c>
      <c r="AJ810" s="361">
        <f>+VLOOKUP($E810,Emissions!$1:$1048576,MATCH(DATE(AJ$2,1,1),Emissions!$A$1:$LI$1),FALSE)</f>
        <v>0</v>
      </c>
      <c r="AK810" s="361">
        <f>+VLOOKUP($E810,Emissions!$1:$1048576,MATCH(DATE(AK$2,1,1),Emissions!$A$1:$LI$1),FALSE)</f>
        <v>0</v>
      </c>
      <c r="AL810" s="361">
        <f>+VLOOKUP($E810,Emissions!$1:$1048576,MATCH(DATE(AL$2,1,1),Emissions!$A$1:$LI$1),FALSE)</f>
        <v>0</v>
      </c>
      <c r="AM810" s="361">
        <f>+VLOOKUP($E810,Emissions!$1:$1048576,MATCH(DATE(AM$2,1,1),Emissions!$A$1:$LI$1),FALSE)</f>
        <v>0</v>
      </c>
      <c r="AN810" s="361">
        <f>+VLOOKUP($E810,Emissions!$1:$1048576,MATCH(DATE(AN$2,1,1),Emissions!$A$1:$LI$1),FALSE)</f>
        <v>0</v>
      </c>
      <c r="AO810" s="361">
        <f>+VLOOKUP($E810,Emissions!$1:$1048576,MATCH(DATE(AO$2,1,1),Emissions!$A$1:$LI$1),FALSE)</f>
        <v>0</v>
      </c>
    </row>
    <row r="811" spans="1:41" ht="15" customHeight="1" x14ac:dyDescent="0.35">
      <c r="A811" s="411"/>
      <c r="B811" s="170"/>
      <c r="C811" s="138" t="s">
        <v>467</v>
      </c>
      <c r="D811" s="114"/>
      <c r="E811" s="50" t="s">
        <v>3082</v>
      </c>
      <c r="F811" s="361">
        <f>+VLOOKUP($E811,Emissions!$1:$1048576,MATCH(DATE(F$2,1,1),Emissions!$A$1:$LI$1),FALSE)</f>
        <v>0</v>
      </c>
      <c r="G811" s="361">
        <f>+VLOOKUP($E811,Emissions!$1:$1048576,MATCH(DATE(G$2,1,1),Emissions!$A$1:$LI$1),FALSE)</f>
        <v>0</v>
      </c>
      <c r="H811" s="361">
        <f>+VLOOKUP($E811,Emissions!$1:$1048576,MATCH(DATE(H$2,1,1),Emissions!$A$1:$LI$1),FALSE)</f>
        <v>0</v>
      </c>
      <c r="I811" s="361">
        <f>+VLOOKUP($E811,Emissions!$1:$1048576,MATCH(DATE(I$2,1,1),Emissions!$A$1:$LI$1),FALSE)</f>
        <v>0</v>
      </c>
      <c r="J811" s="361">
        <f>+VLOOKUP($E811,Emissions!$1:$1048576,MATCH(DATE(J$2,1,1),Emissions!$A$1:$LI$1),FALSE)</f>
        <v>0</v>
      </c>
      <c r="K811" s="361">
        <f>+VLOOKUP($E811,Emissions!$1:$1048576,MATCH(DATE(K$2,1,1),Emissions!$A$1:$LI$1),FALSE)</f>
        <v>0</v>
      </c>
      <c r="L811" s="361">
        <f>+VLOOKUP($E811,Emissions!$1:$1048576,MATCH(DATE(L$2,1,1),Emissions!$A$1:$LI$1),FALSE)</f>
        <v>0</v>
      </c>
      <c r="M811" s="361">
        <f>+VLOOKUP($E811,Emissions!$1:$1048576,MATCH(DATE(M$2,1,1),Emissions!$A$1:$LI$1),FALSE)</f>
        <v>0</v>
      </c>
      <c r="N811" s="361">
        <f>+VLOOKUP($E811,Emissions!$1:$1048576,MATCH(DATE(N$2,1,1),Emissions!$A$1:$LI$1),FALSE)</f>
        <v>0</v>
      </c>
      <c r="O811" s="361">
        <f>+VLOOKUP($E811,Emissions!$1:$1048576,MATCH(DATE(O$2,1,1),Emissions!$A$1:$LI$1),FALSE)</f>
        <v>0</v>
      </c>
      <c r="P811" s="361">
        <f>+VLOOKUP($E811,Emissions!$1:$1048576,MATCH(DATE(P$2,1,1),Emissions!$A$1:$LI$1),FALSE)</f>
        <v>0</v>
      </c>
      <c r="Q811" s="361">
        <f>+VLOOKUP($E811,Emissions!$1:$1048576,MATCH(DATE(Q$2,1,1),Emissions!$A$1:$LI$1),FALSE)</f>
        <v>0</v>
      </c>
      <c r="R811" s="361">
        <f>+VLOOKUP($E811,Emissions!$1:$1048576,MATCH(DATE(R$2,1,1),Emissions!$A$1:$LI$1),FALSE)</f>
        <v>0</v>
      </c>
      <c r="S811" s="361">
        <f>+VLOOKUP($E811,Emissions!$1:$1048576,MATCH(DATE(S$2,1,1),Emissions!$A$1:$LI$1),FALSE)</f>
        <v>0</v>
      </c>
      <c r="T811" s="361">
        <f>+VLOOKUP($E811,Emissions!$1:$1048576,MATCH(DATE(T$2,1,1),Emissions!$A$1:$LI$1),FALSE)</f>
        <v>0</v>
      </c>
      <c r="U811" s="361">
        <f>+VLOOKUP($E811,Emissions!$1:$1048576,MATCH(DATE(U$2,1,1),Emissions!$A$1:$LI$1),FALSE)</f>
        <v>0</v>
      </c>
      <c r="V811" s="361">
        <f>+VLOOKUP($E811,Emissions!$1:$1048576,MATCH(DATE(V$2,1,1),Emissions!$A$1:$LI$1),FALSE)</f>
        <v>0</v>
      </c>
      <c r="W811" s="361">
        <f>+VLOOKUP($E811,Emissions!$1:$1048576,MATCH(DATE(W$2,1,1),Emissions!$A$1:$LI$1),FALSE)</f>
        <v>0</v>
      </c>
      <c r="X811" s="361">
        <f>+VLOOKUP($E811,Emissions!$1:$1048576,MATCH(DATE(X$2,1,1),Emissions!$A$1:$LI$1),FALSE)</f>
        <v>0</v>
      </c>
      <c r="Y811" s="361">
        <f>+VLOOKUP($E811,Emissions!$1:$1048576,MATCH(DATE(Y$2,1,1),Emissions!$A$1:$LI$1),FALSE)</f>
        <v>0</v>
      </c>
      <c r="Z811" s="361">
        <f>+VLOOKUP($E811,Emissions!$1:$1048576,MATCH(DATE(Z$2,1,1),Emissions!$A$1:$LI$1),FALSE)</f>
        <v>0</v>
      </c>
      <c r="AA811" s="361">
        <f>+VLOOKUP($E811,Emissions!$1:$1048576,MATCH(DATE(AA$2,1,1),Emissions!$A$1:$LI$1),FALSE)</f>
        <v>0</v>
      </c>
      <c r="AB811" s="361">
        <f>+VLOOKUP($E811,Emissions!$1:$1048576,MATCH(DATE(AB$2,1,1),Emissions!$A$1:$LI$1),FALSE)</f>
        <v>0</v>
      </c>
      <c r="AC811" s="361">
        <f>+VLOOKUP($E811,Emissions!$1:$1048576,MATCH(DATE(AC$2,1,1),Emissions!$A$1:$LI$1),FALSE)</f>
        <v>0</v>
      </c>
      <c r="AD811" s="361">
        <f>+VLOOKUP($E811,Emissions!$1:$1048576,MATCH(DATE(AD$2,1,1),Emissions!$A$1:$LI$1),FALSE)</f>
        <v>0</v>
      </c>
      <c r="AE811" s="361">
        <f>+VLOOKUP($E811,Emissions!$1:$1048576,MATCH(DATE(AE$2,1,1),Emissions!$A$1:$LI$1),FALSE)</f>
        <v>0</v>
      </c>
      <c r="AF811" s="361">
        <f>+VLOOKUP($E811,Emissions!$1:$1048576,MATCH(DATE(AF$2,1,1),Emissions!$A$1:$LI$1),FALSE)</f>
        <v>0</v>
      </c>
      <c r="AG811" s="361">
        <f>+VLOOKUP($E811,Emissions!$1:$1048576,MATCH(DATE(AG$2,1,1),Emissions!$A$1:$LI$1),FALSE)</f>
        <v>0</v>
      </c>
      <c r="AH811" s="361">
        <f>+VLOOKUP($E811,Emissions!$1:$1048576,MATCH(DATE(AH$2,1,1),Emissions!$A$1:$LI$1),FALSE)</f>
        <v>0</v>
      </c>
      <c r="AI811" s="361">
        <f>+VLOOKUP($E811,Emissions!$1:$1048576,MATCH(DATE(AI$2,1,1),Emissions!$A$1:$LI$1),FALSE)</f>
        <v>0</v>
      </c>
      <c r="AJ811" s="361">
        <f>+VLOOKUP($E811,Emissions!$1:$1048576,MATCH(DATE(AJ$2,1,1),Emissions!$A$1:$LI$1),FALSE)</f>
        <v>0</v>
      </c>
      <c r="AK811" s="361">
        <f>+VLOOKUP($E811,Emissions!$1:$1048576,MATCH(DATE(AK$2,1,1),Emissions!$A$1:$LI$1),FALSE)</f>
        <v>0</v>
      </c>
      <c r="AL811" s="361">
        <f>+VLOOKUP($E811,Emissions!$1:$1048576,MATCH(DATE(AL$2,1,1),Emissions!$A$1:$LI$1),FALSE)</f>
        <v>0</v>
      </c>
      <c r="AM811" s="361">
        <f>+VLOOKUP($E811,Emissions!$1:$1048576,MATCH(DATE(AM$2,1,1),Emissions!$A$1:$LI$1),FALSE)</f>
        <v>0</v>
      </c>
      <c r="AN811" s="361">
        <f>+VLOOKUP($E811,Emissions!$1:$1048576,MATCH(DATE(AN$2,1,1),Emissions!$A$1:$LI$1),FALSE)</f>
        <v>0</v>
      </c>
      <c r="AO811" s="361">
        <f>+VLOOKUP($E811,Emissions!$1:$1048576,MATCH(DATE(AO$2,1,1),Emissions!$A$1:$LI$1),FALSE)</f>
        <v>0</v>
      </c>
    </row>
    <row r="812" spans="1:41" ht="15" customHeight="1" x14ac:dyDescent="0.35">
      <c r="A812" s="411"/>
      <c r="B812" s="170"/>
      <c r="C812" s="138" t="s">
        <v>468</v>
      </c>
      <c r="D812" s="114"/>
      <c r="E812" s="50" t="s">
        <v>3083</v>
      </c>
      <c r="F812" s="361">
        <f>+VLOOKUP($E812,Emissions!$1:$1048576,MATCH(DATE(F$2,1,1),Emissions!$A$1:$LI$1),FALSE)</f>
        <v>0</v>
      </c>
      <c r="G812" s="361">
        <f>+VLOOKUP($E812,Emissions!$1:$1048576,MATCH(DATE(G$2,1,1),Emissions!$A$1:$LI$1),FALSE)</f>
        <v>0</v>
      </c>
      <c r="H812" s="361">
        <f>+VLOOKUP($E812,Emissions!$1:$1048576,MATCH(DATE(H$2,1,1),Emissions!$A$1:$LI$1),FALSE)</f>
        <v>0</v>
      </c>
      <c r="I812" s="361">
        <f>+VLOOKUP($E812,Emissions!$1:$1048576,MATCH(DATE(I$2,1,1),Emissions!$A$1:$LI$1),FALSE)</f>
        <v>0</v>
      </c>
      <c r="J812" s="361">
        <f>+VLOOKUP($E812,Emissions!$1:$1048576,MATCH(DATE(J$2,1,1),Emissions!$A$1:$LI$1),FALSE)</f>
        <v>0</v>
      </c>
      <c r="K812" s="361">
        <f>+VLOOKUP($E812,Emissions!$1:$1048576,MATCH(DATE(K$2,1,1),Emissions!$A$1:$LI$1),FALSE)</f>
        <v>0</v>
      </c>
      <c r="L812" s="361">
        <f>+VLOOKUP($E812,Emissions!$1:$1048576,MATCH(DATE(L$2,1,1),Emissions!$A$1:$LI$1),FALSE)</f>
        <v>0</v>
      </c>
      <c r="M812" s="361">
        <f>+VLOOKUP($E812,Emissions!$1:$1048576,MATCH(DATE(M$2,1,1),Emissions!$A$1:$LI$1),FALSE)</f>
        <v>0</v>
      </c>
      <c r="N812" s="361">
        <f>+VLOOKUP($E812,Emissions!$1:$1048576,MATCH(DATE(N$2,1,1),Emissions!$A$1:$LI$1),FALSE)</f>
        <v>0</v>
      </c>
      <c r="O812" s="361">
        <f>+VLOOKUP($E812,Emissions!$1:$1048576,MATCH(DATE(O$2,1,1),Emissions!$A$1:$LI$1),FALSE)</f>
        <v>0</v>
      </c>
      <c r="P812" s="361">
        <f>+VLOOKUP($E812,Emissions!$1:$1048576,MATCH(DATE(P$2,1,1),Emissions!$A$1:$LI$1),FALSE)</f>
        <v>0</v>
      </c>
      <c r="Q812" s="361">
        <f>+VLOOKUP($E812,Emissions!$1:$1048576,MATCH(DATE(Q$2,1,1),Emissions!$A$1:$LI$1),FALSE)</f>
        <v>0</v>
      </c>
      <c r="R812" s="361">
        <f>+VLOOKUP($E812,Emissions!$1:$1048576,MATCH(DATE(R$2,1,1),Emissions!$A$1:$LI$1),FALSE)</f>
        <v>0</v>
      </c>
      <c r="S812" s="361">
        <f>+VLOOKUP($E812,Emissions!$1:$1048576,MATCH(DATE(S$2,1,1),Emissions!$A$1:$LI$1),FALSE)</f>
        <v>0</v>
      </c>
      <c r="T812" s="361">
        <f>+VLOOKUP($E812,Emissions!$1:$1048576,MATCH(DATE(T$2,1,1),Emissions!$A$1:$LI$1),FALSE)</f>
        <v>0</v>
      </c>
      <c r="U812" s="361">
        <f>+VLOOKUP($E812,Emissions!$1:$1048576,MATCH(DATE(U$2,1,1),Emissions!$A$1:$LI$1),FALSE)</f>
        <v>0</v>
      </c>
      <c r="V812" s="361">
        <f>+VLOOKUP($E812,Emissions!$1:$1048576,MATCH(DATE(V$2,1,1),Emissions!$A$1:$LI$1),FALSE)</f>
        <v>0</v>
      </c>
      <c r="W812" s="361">
        <f>+VLOOKUP($E812,Emissions!$1:$1048576,MATCH(DATE(W$2,1,1),Emissions!$A$1:$LI$1),FALSE)</f>
        <v>0</v>
      </c>
      <c r="X812" s="361">
        <f>+VLOOKUP($E812,Emissions!$1:$1048576,MATCH(DATE(X$2,1,1),Emissions!$A$1:$LI$1),FALSE)</f>
        <v>0</v>
      </c>
      <c r="Y812" s="361">
        <f>+VLOOKUP($E812,Emissions!$1:$1048576,MATCH(DATE(Y$2,1,1),Emissions!$A$1:$LI$1),FALSE)</f>
        <v>0</v>
      </c>
      <c r="Z812" s="361">
        <f>+VLOOKUP($E812,Emissions!$1:$1048576,MATCH(DATE(Z$2,1,1),Emissions!$A$1:$LI$1),FALSE)</f>
        <v>0</v>
      </c>
      <c r="AA812" s="361">
        <f>+VLOOKUP($E812,Emissions!$1:$1048576,MATCH(DATE(AA$2,1,1),Emissions!$A$1:$LI$1),FALSE)</f>
        <v>0</v>
      </c>
      <c r="AB812" s="361">
        <f>+VLOOKUP($E812,Emissions!$1:$1048576,MATCH(DATE(AB$2,1,1),Emissions!$A$1:$LI$1),FALSE)</f>
        <v>0</v>
      </c>
      <c r="AC812" s="361">
        <f>+VLOOKUP($E812,Emissions!$1:$1048576,MATCH(DATE(AC$2,1,1),Emissions!$A$1:$LI$1),FALSE)</f>
        <v>0</v>
      </c>
      <c r="AD812" s="361">
        <f>+VLOOKUP($E812,Emissions!$1:$1048576,MATCH(DATE(AD$2,1,1),Emissions!$A$1:$LI$1),FALSE)</f>
        <v>0</v>
      </c>
      <c r="AE812" s="361">
        <f>+VLOOKUP($E812,Emissions!$1:$1048576,MATCH(DATE(AE$2,1,1),Emissions!$A$1:$LI$1),FALSE)</f>
        <v>0</v>
      </c>
      <c r="AF812" s="361">
        <f>+VLOOKUP($E812,Emissions!$1:$1048576,MATCH(DATE(AF$2,1,1),Emissions!$A$1:$LI$1),FALSE)</f>
        <v>0</v>
      </c>
      <c r="AG812" s="361">
        <f>+VLOOKUP($E812,Emissions!$1:$1048576,MATCH(DATE(AG$2,1,1),Emissions!$A$1:$LI$1),FALSE)</f>
        <v>0</v>
      </c>
      <c r="AH812" s="361">
        <f>+VLOOKUP($E812,Emissions!$1:$1048576,MATCH(DATE(AH$2,1,1),Emissions!$A$1:$LI$1),FALSE)</f>
        <v>0</v>
      </c>
      <c r="AI812" s="361">
        <f>+VLOOKUP($E812,Emissions!$1:$1048576,MATCH(DATE(AI$2,1,1),Emissions!$A$1:$LI$1),FALSE)</f>
        <v>0</v>
      </c>
      <c r="AJ812" s="361">
        <f>+VLOOKUP($E812,Emissions!$1:$1048576,MATCH(DATE(AJ$2,1,1),Emissions!$A$1:$LI$1),FALSE)</f>
        <v>0</v>
      </c>
      <c r="AK812" s="361">
        <f>+VLOOKUP($E812,Emissions!$1:$1048576,MATCH(DATE(AK$2,1,1),Emissions!$A$1:$LI$1),FALSE)</f>
        <v>0</v>
      </c>
      <c r="AL812" s="361">
        <f>+VLOOKUP($E812,Emissions!$1:$1048576,MATCH(DATE(AL$2,1,1),Emissions!$A$1:$LI$1),FALSE)</f>
        <v>0</v>
      </c>
      <c r="AM812" s="361">
        <f>+VLOOKUP($E812,Emissions!$1:$1048576,MATCH(DATE(AM$2,1,1),Emissions!$A$1:$LI$1),FALSE)</f>
        <v>0</v>
      </c>
      <c r="AN812" s="361">
        <f>+VLOOKUP($E812,Emissions!$1:$1048576,MATCH(DATE(AN$2,1,1),Emissions!$A$1:$LI$1),FALSE)</f>
        <v>0</v>
      </c>
      <c r="AO812" s="361">
        <f>+VLOOKUP($E812,Emissions!$1:$1048576,MATCH(DATE(AO$2,1,1),Emissions!$A$1:$LI$1),FALSE)</f>
        <v>0</v>
      </c>
    </row>
    <row r="813" spans="1:41" ht="15" customHeight="1" x14ac:dyDescent="0.35">
      <c r="A813" s="411"/>
      <c r="B813" s="170"/>
      <c r="C813" s="138" t="s">
        <v>469</v>
      </c>
      <c r="D813" s="114"/>
      <c r="E813" s="50" t="s">
        <v>3084</v>
      </c>
      <c r="F813" s="361">
        <f>+VLOOKUP($E813,Emissions!$1:$1048576,MATCH(DATE(F$2,1,1),Emissions!$A$1:$LI$1),FALSE)</f>
        <v>0</v>
      </c>
      <c r="G813" s="361">
        <f>+VLOOKUP($E813,Emissions!$1:$1048576,MATCH(DATE(G$2,1,1),Emissions!$A$1:$LI$1),FALSE)</f>
        <v>0</v>
      </c>
      <c r="H813" s="361">
        <f>+VLOOKUP($E813,Emissions!$1:$1048576,MATCH(DATE(H$2,1,1),Emissions!$A$1:$LI$1),FALSE)</f>
        <v>0</v>
      </c>
      <c r="I813" s="361">
        <f>+VLOOKUP($E813,Emissions!$1:$1048576,MATCH(DATE(I$2,1,1),Emissions!$A$1:$LI$1),FALSE)</f>
        <v>0</v>
      </c>
      <c r="J813" s="361">
        <f>+VLOOKUP($E813,Emissions!$1:$1048576,MATCH(DATE(J$2,1,1),Emissions!$A$1:$LI$1),FALSE)</f>
        <v>0</v>
      </c>
      <c r="K813" s="361">
        <f>+VLOOKUP($E813,Emissions!$1:$1048576,MATCH(DATE(K$2,1,1),Emissions!$A$1:$LI$1),FALSE)</f>
        <v>0</v>
      </c>
      <c r="L813" s="361">
        <f>+VLOOKUP($E813,Emissions!$1:$1048576,MATCH(DATE(L$2,1,1),Emissions!$A$1:$LI$1),FALSE)</f>
        <v>0</v>
      </c>
      <c r="M813" s="361">
        <f>+VLOOKUP($E813,Emissions!$1:$1048576,MATCH(DATE(M$2,1,1),Emissions!$A$1:$LI$1),FALSE)</f>
        <v>0</v>
      </c>
      <c r="N813" s="361">
        <f>+VLOOKUP($E813,Emissions!$1:$1048576,MATCH(DATE(N$2,1,1),Emissions!$A$1:$LI$1),FALSE)</f>
        <v>0</v>
      </c>
      <c r="O813" s="361">
        <f>+VLOOKUP($E813,Emissions!$1:$1048576,MATCH(DATE(O$2,1,1),Emissions!$A$1:$LI$1),FALSE)</f>
        <v>0</v>
      </c>
      <c r="P813" s="361">
        <f>+VLOOKUP($E813,Emissions!$1:$1048576,MATCH(DATE(P$2,1,1),Emissions!$A$1:$LI$1),FALSE)</f>
        <v>0</v>
      </c>
      <c r="Q813" s="361">
        <f>+VLOOKUP($E813,Emissions!$1:$1048576,MATCH(DATE(Q$2,1,1),Emissions!$A$1:$LI$1),FALSE)</f>
        <v>0</v>
      </c>
      <c r="R813" s="361">
        <f>+VLOOKUP($E813,Emissions!$1:$1048576,MATCH(DATE(R$2,1,1),Emissions!$A$1:$LI$1),FALSE)</f>
        <v>0</v>
      </c>
      <c r="S813" s="361">
        <f>+VLOOKUP($E813,Emissions!$1:$1048576,MATCH(DATE(S$2,1,1),Emissions!$A$1:$LI$1),FALSE)</f>
        <v>0</v>
      </c>
      <c r="T813" s="361">
        <f>+VLOOKUP($E813,Emissions!$1:$1048576,MATCH(DATE(T$2,1,1),Emissions!$A$1:$LI$1),FALSE)</f>
        <v>0</v>
      </c>
      <c r="U813" s="361">
        <f>+VLOOKUP($E813,Emissions!$1:$1048576,MATCH(DATE(U$2,1,1),Emissions!$A$1:$LI$1),FALSE)</f>
        <v>0</v>
      </c>
      <c r="V813" s="361">
        <f>+VLOOKUP($E813,Emissions!$1:$1048576,MATCH(DATE(V$2,1,1),Emissions!$A$1:$LI$1),FALSE)</f>
        <v>0</v>
      </c>
      <c r="W813" s="361">
        <f>+VLOOKUP($E813,Emissions!$1:$1048576,MATCH(DATE(W$2,1,1),Emissions!$A$1:$LI$1),FALSE)</f>
        <v>0</v>
      </c>
      <c r="X813" s="361">
        <f>+VLOOKUP($E813,Emissions!$1:$1048576,MATCH(DATE(X$2,1,1),Emissions!$A$1:$LI$1),FALSE)</f>
        <v>0</v>
      </c>
      <c r="Y813" s="361">
        <f>+VLOOKUP($E813,Emissions!$1:$1048576,MATCH(DATE(Y$2,1,1),Emissions!$A$1:$LI$1),FALSE)</f>
        <v>0</v>
      </c>
      <c r="Z813" s="361">
        <f>+VLOOKUP($E813,Emissions!$1:$1048576,MATCH(DATE(Z$2,1,1),Emissions!$A$1:$LI$1),FALSE)</f>
        <v>0</v>
      </c>
      <c r="AA813" s="361">
        <f>+VLOOKUP($E813,Emissions!$1:$1048576,MATCH(DATE(AA$2,1,1),Emissions!$A$1:$LI$1),FALSE)</f>
        <v>0</v>
      </c>
      <c r="AB813" s="361">
        <f>+VLOOKUP($E813,Emissions!$1:$1048576,MATCH(DATE(AB$2,1,1),Emissions!$A$1:$LI$1),FALSE)</f>
        <v>0</v>
      </c>
      <c r="AC813" s="361">
        <f>+VLOOKUP($E813,Emissions!$1:$1048576,MATCH(DATE(AC$2,1,1),Emissions!$A$1:$LI$1),FALSE)</f>
        <v>0</v>
      </c>
      <c r="AD813" s="361">
        <f>+VLOOKUP($E813,Emissions!$1:$1048576,MATCH(DATE(AD$2,1,1),Emissions!$A$1:$LI$1),FALSE)</f>
        <v>0</v>
      </c>
      <c r="AE813" s="361">
        <f>+VLOOKUP($E813,Emissions!$1:$1048576,MATCH(DATE(AE$2,1,1),Emissions!$A$1:$LI$1),FALSE)</f>
        <v>0</v>
      </c>
      <c r="AF813" s="361">
        <f>+VLOOKUP($E813,Emissions!$1:$1048576,MATCH(DATE(AF$2,1,1),Emissions!$A$1:$LI$1),FALSE)</f>
        <v>0</v>
      </c>
      <c r="AG813" s="361">
        <f>+VLOOKUP($E813,Emissions!$1:$1048576,MATCH(DATE(AG$2,1,1),Emissions!$A$1:$LI$1),FALSE)</f>
        <v>0</v>
      </c>
      <c r="AH813" s="361">
        <f>+VLOOKUP($E813,Emissions!$1:$1048576,MATCH(DATE(AH$2,1,1),Emissions!$A$1:$LI$1),FALSE)</f>
        <v>0</v>
      </c>
      <c r="AI813" s="361">
        <f>+VLOOKUP($E813,Emissions!$1:$1048576,MATCH(DATE(AI$2,1,1),Emissions!$A$1:$LI$1),FALSE)</f>
        <v>0</v>
      </c>
      <c r="AJ813" s="361">
        <f>+VLOOKUP($E813,Emissions!$1:$1048576,MATCH(DATE(AJ$2,1,1),Emissions!$A$1:$LI$1),FALSE)</f>
        <v>0</v>
      </c>
      <c r="AK813" s="361">
        <f>+VLOOKUP($E813,Emissions!$1:$1048576,MATCH(DATE(AK$2,1,1),Emissions!$A$1:$LI$1),FALSE)</f>
        <v>0</v>
      </c>
      <c r="AL813" s="361">
        <f>+VLOOKUP($E813,Emissions!$1:$1048576,MATCH(DATE(AL$2,1,1),Emissions!$A$1:$LI$1),FALSE)</f>
        <v>0</v>
      </c>
      <c r="AM813" s="361">
        <f>+VLOOKUP($E813,Emissions!$1:$1048576,MATCH(DATE(AM$2,1,1),Emissions!$A$1:$LI$1),FALSE)</f>
        <v>0</v>
      </c>
      <c r="AN813" s="361">
        <f>+VLOOKUP($E813,Emissions!$1:$1048576,MATCH(DATE(AN$2,1,1),Emissions!$A$1:$LI$1),FALSE)</f>
        <v>0</v>
      </c>
      <c r="AO813" s="361">
        <f>+VLOOKUP($E813,Emissions!$1:$1048576,MATCH(DATE(AO$2,1,1),Emissions!$A$1:$LI$1),FALSE)</f>
        <v>0</v>
      </c>
    </row>
    <row r="814" spans="1:41" ht="15" customHeight="1" x14ac:dyDescent="0.35">
      <c r="A814" s="411"/>
      <c r="B814" s="170"/>
      <c r="C814" s="138" t="s">
        <v>470</v>
      </c>
      <c r="D814" s="114"/>
      <c r="E814" s="50" t="s">
        <v>3085</v>
      </c>
      <c r="F814" s="361">
        <f>+VLOOKUP($E814,Emissions!$1:$1048576,MATCH(DATE(F$2,1,1),Emissions!$A$1:$LI$1),FALSE)</f>
        <v>0</v>
      </c>
      <c r="G814" s="361">
        <f>+VLOOKUP($E814,Emissions!$1:$1048576,MATCH(DATE(G$2,1,1),Emissions!$A$1:$LI$1),FALSE)</f>
        <v>0</v>
      </c>
      <c r="H814" s="361">
        <f>+VLOOKUP($E814,Emissions!$1:$1048576,MATCH(DATE(H$2,1,1),Emissions!$A$1:$LI$1),FALSE)</f>
        <v>0</v>
      </c>
      <c r="I814" s="361">
        <f>+VLOOKUP($E814,Emissions!$1:$1048576,MATCH(DATE(I$2,1,1),Emissions!$A$1:$LI$1),FALSE)</f>
        <v>0</v>
      </c>
      <c r="J814" s="361">
        <f>+VLOOKUP($E814,Emissions!$1:$1048576,MATCH(DATE(J$2,1,1),Emissions!$A$1:$LI$1),FALSE)</f>
        <v>0</v>
      </c>
      <c r="K814" s="361">
        <f>+VLOOKUP($E814,Emissions!$1:$1048576,MATCH(DATE(K$2,1,1),Emissions!$A$1:$LI$1),FALSE)</f>
        <v>0</v>
      </c>
      <c r="L814" s="361">
        <f>+VLOOKUP($E814,Emissions!$1:$1048576,MATCH(DATE(L$2,1,1),Emissions!$A$1:$LI$1),FALSE)</f>
        <v>0</v>
      </c>
      <c r="M814" s="361">
        <f>+VLOOKUP($E814,Emissions!$1:$1048576,MATCH(DATE(M$2,1,1),Emissions!$A$1:$LI$1),FALSE)</f>
        <v>0</v>
      </c>
      <c r="N814" s="361">
        <f>+VLOOKUP($E814,Emissions!$1:$1048576,MATCH(DATE(N$2,1,1),Emissions!$A$1:$LI$1),FALSE)</f>
        <v>0</v>
      </c>
      <c r="O814" s="361">
        <f>+VLOOKUP($E814,Emissions!$1:$1048576,MATCH(DATE(O$2,1,1),Emissions!$A$1:$LI$1),FALSE)</f>
        <v>0</v>
      </c>
      <c r="P814" s="361">
        <f>+VLOOKUP($E814,Emissions!$1:$1048576,MATCH(DATE(P$2,1,1),Emissions!$A$1:$LI$1),FALSE)</f>
        <v>0</v>
      </c>
      <c r="Q814" s="361">
        <f>+VLOOKUP($E814,Emissions!$1:$1048576,MATCH(DATE(Q$2,1,1),Emissions!$A$1:$LI$1),FALSE)</f>
        <v>0</v>
      </c>
      <c r="R814" s="361">
        <f>+VLOOKUP($E814,Emissions!$1:$1048576,MATCH(DATE(R$2,1,1),Emissions!$A$1:$LI$1),FALSE)</f>
        <v>0</v>
      </c>
      <c r="S814" s="361">
        <f>+VLOOKUP($E814,Emissions!$1:$1048576,MATCH(DATE(S$2,1,1),Emissions!$A$1:$LI$1),FALSE)</f>
        <v>0</v>
      </c>
      <c r="T814" s="361">
        <f>+VLOOKUP($E814,Emissions!$1:$1048576,MATCH(DATE(T$2,1,1),Emissions!$A$1:$LI$1),FALSE)</f>
        <v>0</v>
      </c>
      <c r="U814" s="361">
        <f>+VLOOKUP($E814,Emissions!$1:$1048576,MATCH(DATE(U$2,1,1),Emissions!$A$1:$LI$1),FALSE)</f>
        <v>0</v>
      </c>
      <c r="V814" s="361">
        <f>+VLOOKUP($E814,Emissions!$1:$1048576,MATCH(DATE(V$2,1,1),Emissions!$A$1:$LI$1),FALSE)</f>
        <v>0</v>
      </c>
      <c r="W814" s="361">
        <f>+VLOOKUP($E814,Emissions!$1:$1048576,MATCH(DATE(W$2,1,1),Emissions!$A$1:$LI$1),FALSE)</f>
        <v>0</v>
      </c>
      <c r="X814" s="361">
        <f>+VLOOKUP($E814,Emissions!$1:$1048576,MATCH(DATE(X$2,1,1),Emissions!$A$1:$LI$1),FALSE)</f>
        <v>0</v>
      </c>
      <c r="Y814" s="361">
        <f>+VLOOKUP($E814,Emissions!$1:$1048576,MATCH(DATE(Y$2,1,1),Emissions!$A$1:$LI$1),FALSE)</f>
        <v>0</v>
      </c>
      <c r="Z814" s="361">
        <f>+VLOOKUP($E814,Emissions!$1:$1048576,MATCH(DATE(Z$2,1,1),Emissions!$A$1:$LI$1),FALSE)</f>
        <v>0</v>
      </c>
      <c r="AA814" s="361">
        <f>+VLOOKUP($E814,Emissions!$1:$1048576,MATCH(DATE(AA$2,1,1),Emissions!$A$1:$LI$1),FALSE)</f>
        <v>0</v>
      </c>
      <c r="AB814" s="361">
        <f>+VLOOKUP($E814,Emissions!$1:$1048576,MATCH(DATE(AB$2,1,1),Emissions!$A$1:$LI$1),FALSE)</f>
        <v>0</v>
      </c>
      <c r="AC814" s="361">
        <f>+VLOOKUP($E814,Emissions!$1:$1048576,MATCH(DATE(AC$2,1,1),Emissions!$A$1:$LI$1),FALSE)</f>
        <v>0</v>
      </c>
      <c r="AD814" s="361">
        <f>+VLOOKUP($E814,Emissions!$1:$1048576,MATCH(DATE(AD$2,1,1),Emissions!$A$1:$LI$1),FALSE)</f>
        <v>0</v>
      </c>
      <c r="AE814" s="361">
        <f>+VLOOKUP($E814,Emissions!$1:$1048576,MATCH(DATE(AE$2,1,1),Emissions!$A$1:$LI$1),FALSE)</f>
        <v>0</v>
      </c>
      <c r="AF814" s="361">
        <f>+VLOOKUP($E814,Emissions!$1:$1048576,MATCH(DATE(AF$2,1,1),Emissions!$A$1:$LI$1),FALSE)</f>
        <v>0</v>
      </c>
      <c r="AG814" s="361">
        <f>+VLOOKUP($E814,Emissions!$1:$1048576,MATCH(DATE(AG$2,1,1),Emissions!$A$1:$LI$1),FALSE)</f>
        <v>0</v>
      </c>
      <c r="AH814" s="361">
        <f>+VLOOKUP($E814,Emissions!$1:$1048576,MATCH(DATE(AH$2,1,1),Emissions!$A$1:$LI$1),FALSE)</f>
        <v>0</v>
      </c>
      <c r="AI814" s="361">
        <f>+VLOOKUP($E814,Emissions!$1:$1048576,MATCH(DATE(AI$2,1,1),Emissions!$A$1:$LI$1),FALSE)</f>
        <v>0</v>
      </c>
      <c r="AJ814" s="361">
        <f>+VLOOKUP($E814,Emissions!$1:$1048576,MATCH(DATE(AJ$2,1,1),Emissions!$A$1:$LI$1),FALSE)</f>
        <v>0</v>
      </c>
      <c r="AK814" s="361">
        <f>+VLOOKUP($E814,Emissions!$1:$1048576,MATCH(DATE(AK$2,1,1),Emissions!$A$1:$LI$1),FALSE)</f>
        <v>0</v>
      </c>
      <c r="AL814" s="361">
        <f>+VLOOKUP($E814,Emissions!$1:$1048576,MATCH(DATE(AL$2,1,1),Emissions!$A$1:$LI$1),FALSE)</f>
        <v>0</v>
      </c>
      <c r="AM814" s="361">
        <f>+VLOOKUP($E814,Emissions!$1:$1048576,MATCH(DATE(AM$2,1,1),Emissions!$A$1:$LI$1),FALSE)</f>
        <v>0</v>
      </c>
      <c r="AN814" s="361">
        <f>+VLOOKUP($E814,Emissions!$1:$1048576,MATCH(DATE(AN$2,1,1),Emissions!$A$1:$LI$1),FALSE)</f>
        <v>0</v>
      </c>
      <c r="AO814" s="361">
        <f>+VLOOKUP($E814,Emissions!$1:$1048576,MATCH(DATE(AO$2,1,1),Emissions!$A$1:$LI$1),FALSE)</f>
        <v>0</v>
      </c>
    </row>
    <row r="815" spans="1:41" ht="15" customHeight="1" x14ac:dyDescent="0.35">
      <c r="A815" s="411"/>
      <c r="B815" s="170"/>
      <c r="C815" s="167" t="s">
        <v>471</v>
      </c>
      <c r="D815" s="114"/>
      <c r="E815" s="50" t="s">
        <v>3086</v>
      </c>
      <c r="F815" s="361">
        <f>+VLOOKUP($E815,Emissions!$1:$1048576,MATCH(DATE(F$2,1,1),Emissions!$A$1:$LI$1),FALSE)</f>
        <v>0</v>
      </c>
      <c r="G815" s="361">
        <f>+VLOOKUP($E815,Emissions!$1:$1048576,MATCH(DATE(G$2,1,1),Emissions!$A$1:$LI$1),FALSE)</f>
        <v>0</v>
      </c>
      <c r="H815" s="361">
        <f>+VLOOKUP($E815,Emissions!$1:$1048576,MATCH(DATE(H$2,1,1),Emissions!$A$1:$LI$1),FALSE)</f>
        <v>0</v>
      </c>
      <c r="I815" s="361">
        <f>+VLOOKUP($E815,Emissions!$1:$1048576,MATCH(DATE(I$2,1,1),Emissions!$A$1:$LI$1),FALSE)</f>
        <v>0</v>
      </c>
      <c r="J815" s="361">
        <f>+VLOOKUP($E815,Emissions!$1:$1048576,MATCH(DATE(J$2,1,1),Emissions!$A$1:$LI$1),FALSE)</f>
        <v>0</v>
      </c>
      <c r="K815" s="361">
        <f>+VLOOKUP($E815,Emissions!$1:$1048576,MATCH(DATE(K$2,1,1),Emissions!$A$1:$LI$1),FALSE)</f>
        <v>0</v>
      </c>
      <c r="L815" s="361">
        <f>+VLOOKUP($E815,Emissions!$1:$1048576,MATCH(DATE(L$2,1,1),Emissions!$A$1:$LI$1),FALSE)</f>
        <v>0</v>
      </c>
      <c r="M815" s="361">
        <f>+VLOOKUP($E815,Emissions!$1:$1048576,MATCH(DATE(M$2,1,1),Emissions!$A$1:$LI$1),FALSE)</f>
        <v>0</v>
      </c>
      <c r="N815" s="361">
        <f>+VLOOKUP($E815,Emissions!$1:$1048576,MATCH(DATE(N$2,1,1),Emissions!$A$1:$LI$1),FALSE)</f>
        <v>0</v>
      </c>
      <c r="O815" s="361">
        <f>+VLOOKUP($E815,Emissions!$1:$1048576,MATCH(DATE(O$2,1,1),Emissions!$A$1:$LI$1),FALSE)</f>
        <v>0</v>
      </c>
      <c r="P815" s="361">
        <f>+VLOOKUP($E815,Emissions!$1:$1048576,MATCH(DATE(P$2,1,1),Emissions!$A$1:$LI$1),FALSE)</f>
        <v>0</v>
      </c>
      <c r="Q815" s="361">
        <f>+VLOOKUP($E815,Emissions!$1:$1048576,MATCH(DATE(Q$2,1,1),Emissions!$A$1:$LI$1),FALSE)</f>
        <v>0</v>
      </c>
      <c r="R815" s="361">
        <f>+VLOOKUP($E815,Emissions!$1:$1048576,MATCH(DATE(R$2,1,1),Emissions!$A$1:$LI$1),FALSE)</f>
        <v>0</v>
      </c>
      <c r="S815" s="361">
        <f>+VLOOKUP($E815,Emissions!$1:$1048576,MATCH(DATE(S$2,1,1),Emissions!$A$1:$LI$1),FALSE)</f>
        <v>0</v>
      </c>
      <c r="T815" s="361">
        <f>+VLOOKUP($E815,Emissions!$1:$1048576,MATCH(DATE(T$2,1,1),Emissions!$A$1:$LI$1),FALSE)</f>
        <v>0</v>
      </c>
      <c r="U815" s="361">
        <f>+VLOOKUP($E815,Emissions!$1:$1048576,MATCH(DATE(U$2,1,1),Emissions!$A$1:$LI$1),FALSE)</f>
        <v>0</v>
      </c>
      <c r="V815" s="361">
        <f>+VLOOKUP($E815,Emissions!$1:$1048576,MATCH(DATE(V$2,1,1),Emissions!$A$1:$LI$1),FALSE)</f>
        <v>0</v>
      </c>
      <c r="W815" s="361">
        <f>+VLOOKUP($E815,Emissions!$1:$1048576,MATCH(DATE(W$2,1,1),Emissions!$A$1:$LI$1),FALSE)</f>
        <v>0</v>
      </c>
      <c r="X815" s="361">
        <f>+VLOOKUP($E815,Emissions!$1:$1048576,MATCH(DATE(X$2,1,1),Emissions!$A$1:$LI$1),FALSE)</f>
        <v>0</v>
      </c>
      <c r="Y815" s="361">
        <f>+VLOOKUP($E815,Emissions!$1:$1048576,MATCH(DATE(Y$2,1,1),Emissions!$A$1:$LI$1),FALSE)</f>
        <v>0</v>
      </c>
      <c r="Z815" s="361">
        <f>+VLOOKUP($E815,Emissions!$1:$1048576,MATCH(DATE(Z$2,1,1),Emissions!$A$1:$LI$1),FALSE)</f>
        <v>0</v>
      </c>
      <c r="AA815" s="361">
        <f>+VLOOKUP($E815,Emissions!$1:$1048576,MATCH(DATE(AA$2,1,1),Emissions!$A$1:$LI$1),FALSE)</f>
        <v>0</v>
      </c>
      <c r="AB815" s="361">
        <f>+VLOOKUP($E815,Emissions!$1:$1048576,MATCH(DATE(AB$2,1,1),Emissions!$A$1:$LI$1),FALSE)</f>
        <v>0</v>
      </c>
      <c r="AC815" s="361">
        <f>+VLOOKUP($E815,Emissions!$1:$1048576,MATCH(DATE(AC$2,1,1),Emissions!$A$1:$LI$1),FALSE)</f>
        <v>0</v>
      </c>
      <c r="AD815" s="361">
        <f>+VLOOKUP($E815,Emissions!$1:$1048576,MATCH(DATE(AD$2,1,1),Emissions!$A$1:$LI$1),FALSE)</f>
        <v>0</v>
      </c>
      <c r="AE815" s="361">
        <f>+VLOOKUP($E815,Emissions!$1:$1048576,MATCH(DATE(AE$2,1,1),Emissions!$A$1:$LI$1),FALSE)</f>
        <v>0</v>
      </c>
      <c r="AF815" s="361">
        <f>+VLOOKUP($E815,Emissions!$1:$1048576,MATCH(DATE(AF$2,1,1),Emissions!$A$1:$LI$1),FALSE)</f>
        <v>0</v>
      </c>
      <c r="AG815" s="361">
        <f>+VLOOKUP($E815,Emissions!$1:$1048576,MATCH(DATE(AG$2,1,1),Emissions!$A$1:$LI$1),FALSE)</f>
        <v>0</v>
      </c>
      <c r="AH815" s="361">
        <f>+VLOOKUP($E815,Emissions!$1:$1048576,MATCH(DATE(AH$2,1,1),Emissions!$A$1:$LI$1),FALSE)</f>
        <v>0</v>
      </c>
      <c r="AI815" s="361">
        <f>+VLOOKUP($E815,Emissions!$1:$1048576,MATCH(DATE(AI$2,1,1),Emissions!$A$1:$LI$1),FALSE)</f>
        <v>0</v>
      </c>
      <c r="AJ815" s="361">
        <f>+VLOOKUP($E815,Emissions!$1:$1048576,MATCH(DATE(AJ$2,1,1),Emissions!$A$1:$LI$1),FALSE)</f>
        <v>0</v>
      </c>
      <c r="AK815" s="361">
        <f>+VLOOKUP($E815,Emissions!$1:$1048576,MATCH(DATE(AK$2,1,1),Emissions!$A$1:$LI$1),FALSE)</f>
        <v>0</v>
      </c>
      <c r="AL815" s="361">
        <f>+VLOOKUP($E815,Emissions!$1:$1048576,MATCH(DATE(AL$2,1,1),Emissions!$A$1:$LI$1),FALSE)</f>
        <v>0</v>
      </c>
      <c r="AM815" s="361">
        <f>+VLOOKUP($E815,Emissions!$1:$1048576,MATCH(DATE(AM$2,1,1),Emissions!$A$1:$LI$1),FALSE)</f>
        <v>0</v>
      </c>
      <c r="AN815" s="361">
        <f>+VLOOKUP($E815,Emissions!$1:$1048576,MATCH(DATE(AN$2,1,1),Emissions!$A$1:$LI$1),FALSE)</f>
        <v>0</v>
      </c>
      <c r="AO815" s="361">
        <f>+VLOOKUP($E815,Emissions!$1:$1048576,MATCH(DATE(AO$2,1,1),Emissions!$A$1:$LI$1),FALSE)</f>
        <v>0</v>
      </c>
    </row>
    <row r="816" spans="1:41" ht="15" customHeight="1" x14ac:dyDescent="0.35">
      <c r="A816" s="411"/>
      <c r="B816" s="170"/>
      <c r="C816" s="167"/>
      <c r="D816" s="114"/>
      <c r="E816" s="50"/>
      <c r="F816" s="307"/>
      <c r="G816" s="307"/>
      <c r="H816" s="307"/>
      <c r="I816" s="307"/>
      <c r="J816" s="307"/>
      <c r="K816" s="307"/>
      <c r="L816" s="307"/>
      <c r="M816" s="307"/>
      <c r="N816" s="307"/>
      <c r="O816" s="307"/>
      <c r="P816" s="307"/>
      <c r="Q816" s="307"/>
      <c r="R816" s="307"/>
      <c r="S816" s="307"/>
      <c r="T816" s="307"/>
      <c r="U816" s="307"/>
      <c r="V816" s="307"/>
      <c r="W816" s="307"/>
      <c r="X816" s="307"/>
      <c r="Y816" s="307"/>
      <c r="Z816" s="307"/>
      <c r="AA816" s="307"/>
      <c r="AB816" s="307"/>
      <c r="AC816" s="307"/>
      <c r="AD816" s="307"/>
      <c r="AE816" s="307"/>
      <c r="AF816" s="307"/>
      <c r="AG816" s="307"/>
      <c r="AH816" s="307"/>
      <c r="AI816" s="307"/>
      <c r="AJ816" s="307"/>
      <c r="AK816" s="307"/>
      <c r="AL816" s="307"/>
      <c r="AM816" s="307"/>
      <c r="AN816" s="307"/>
      <c r="AO816" s="307"/>
    </row>
    <row r="817" spans="1:41" s="92" customFormat="1" ht="15" customHeight="1" x14ac:dyDescent="0.35">
      <c r="A817" s="411"/>
      <c r="B817" s="170"/>
      <c r="C817" s="147" t="s">
        <v>3088</v>
      </c>
      <c r="D817" s="147"/>
      <c r="E817" s="136" t="s">
        <v>3047</v>
      </c>
      <c r="F817" s="327">
        <f>+VLOOKUP($E817,Emissions!$1:$1048576,MATCH(DATE(F$2,1,1),Emissions!$A$1:$LI$1),FALSE)</f>
        <v>92.196744670000001</v>
      </c>
      <c r="G817" s="327">
        <f>+VLOOKUP($E817,Emissions!$1:$1048576,MATCH(DATE(G$2,1,1),Emissions!$A$1:$LI$1),FALSE)</f>
        <v>93.786161289999995</v>
      </c>
      <c r="H817" s="327">
        <f>+VLOOKUP($E817,Emissions!$1:$1048576,MATCH(DATE(H$2,1,1),Emissions!$A$1:$LI$1),FALSE)</f>
        <v>95.638504089999998</v>
      </c>
      <c r="I817" s="327">
        <f>+VLOOKUP($E817,Emissions!$1:$1048576,MATCH(DATE(I$2,1,1),Emissions!$A$1:$LI$1),FALSE)</f>
        <v>97.738310900000002</v>
      </c>
      <c r="J817" s="327">
        <f>+VLOOKUP($E817,Emissions!$1:$1048576,MATCH(DATE(J$2,1,1),Emissions!$A$1:$LI$1),FALSE)</f>
        <v>100.0379646</v>
      </c>
      <c r="K817" s="327">
        <f>+VLOOKUP($E817,Emissions!$1:$1048576,MATCH(DATE(K$2,1,1),Emissions!$A$1:$LI$1),FALSE)</f>
        <v>102.52117</v>
      </c>
      <c r="L817" s="327">
        <f>+VLOOKUP($E817,Emissions!$1:$1048576,MATCH(DATE(L$2,1,1),Emissions!$A$1:$LI$1),FALSE)</f>
        <v>105.1561545</v>
      </c>
      <c r="M817" s="327">
        <f>+VLOOKUP($E817,Emissions!$1:$1048576,MATCH(DATE(M$2,1,1),Emissions!$A$1:$LI$1),FALSE)</f>
        <v>107.93125620000001</v>
      </c>
      <c r="N817" s="327">
        <f>+VLOOKUP($E817,Emissions!$1:$1048576,MATCH(DATE(N$2,1,1),Emissions!$A$1:$LI$1),FALSE)</f>
        <v>110.8030334</v>
      </c>
      <c r="O817" s="327">
        <f>+VLOOKUP($E817,Emissions!$1:$1048576,MATCH(DATE(O$2,1,1),Emissions!$A$1:$LI$1),FALSE)</f>
        <v>113.7415701</v>
      </c>
      <c r="P817" s="327">
        <f>+VLOOKUP($E817,Emissions!$1:$1048576,MATCH(DATE(P$2,1,1),Emissions!$A$1:$LI$1),FALSE)</f>
        <v>116.6400082</v>
      </c>
      <c r="Q817" s="327">
        <f>+VLOOKUP($E817,Emissions!$1:$1048576,MATCH(DATE(Q$2,1,1),Emissions!$A$1:$LI$1),FALSE)</f>
        <v>119.0544726</v>
      </c>
      <c r="R817" s="327">
        <f>+VLOOKUP($E817,Emissions!$1:$1048576,MATCH(DATE(R$2,1,1),Emissions!$A$1:$LI$1),FALSE)</f>
        <v>121.1395424</v>
      </c>
      <c r="S817" s="327">
        <f>+VLOOKUP($E817,Emissions!$1:$1048576,MATCH(DATE(S$2,1,1),Emissions!$A$1:$LI$1),FALSE)</f>
        <v>122.9772634</v>
      </c>
      <c r="T817" s="327">
        <f>+VLOOKUP($E817,Emissions!$1:$1048576,MATCH(DATE(T$2,1,1),Emissions!$A$1:$LI$1),FALSE)</f>
        <v>124.6412413</v>
      </c>
      <c r="U817" s="327">
        <f>+VLOOKUP($E817,Emissions!$1:$1048576,MATCH(DATE(U$2,1,1),Emissions!$A$1:$LI$1),FALSE)</f>
        <v>126.20187490000001</v>
      </c>
      <c r="V817" s="327">
        <f>+VLOOKUP($E817,Emissions!$1:$1048576,MATCH(DATE(V$2,1,1),Emissions!$A$1:$LI$1),FALSE)</f>
        <v>127.73535099999999</v>
      </c>
      <c r="W817" s="327">
        <f>+VLOOKUP($E817,Emissions!$1:$1048576,MATCH(DATE(W$2,1,1),Emissions!$A$1:$LI$1),FALSE)</f>
        <v>129.304113</v>
      </c>
      <c r="X817" s="327">
        <f>+VLOOKUP($E817,Emissions!$1:$1048576,MATCH(DATE(X$2,1,1),Emissions!$A$1:$LI$1),FALSE)</f>
        <v>130.9660475</v>
      </c>
      <c r="Y817" s="327">
        <f>+VLOOKUP($E817,Emissions!$1:$1048576,MATCH(DATE(Y$2,1,1),Emissions!$A$1:$LI$1),FALSE)</f>
        <v>132.76241400000001</v>
      </c>
      <c r="Z817" s="327">
        <f>+VLOOKUP($E817,Emissions!$1:$1048576,MATCH(DATE(Z$2,1,1),Emissions!$A$1:$LI$1),FALSE)</f>
        <v>134.71068170000001</v>
      </c>
      <c r="AA817" s="327">
        <f>+VLOOKUP($E817,Emissions!$1:$1048576,MATCH(DATE(AA$2,1,1),Emissions!$A$1:$LI$1),FALSE)</f>
        <v>136.8578875</v>
      </c>
      <c r="AB817" s="327">
        <f>+VLOOKUP($E817,Emissions!$1:$1048576,MATCH(DATE(AB$2,1,1),Emissions!$A$1:$LI$1),FALSE)</f>
        <v>139.24932240000001</v>
      </c>
      <c r="AC817" s="327">
        <f>+VLOOKUP($E817,Emissions!$1:$1048576,MATCH(DATE(AC$2,1,1),Emissions!$A$1:$LI$1),FALSE)</f>
        <v>141.9104083</v>
      </c>
      <c r="AD817" s="327">
        <f>+VLOOKUP($E817,Emissions!$1:$1048576,MATCH(DATE(AD$2,1,1),Emissions!$A$1:$LI$1),FALSE)</f>
        <v>144.84597059999999</v>
      </c>
      <c r="AE817" s="327">
        <f>+VLOOKUP($E817,Emissions!$1:$1048576,MATCH(DATE(AE$2,1,1),Emissions!$A$1:$LI$1),FALSE)</f>
        <v>148.0046164</v>
      </c>
      <c r="AF817" s="327">
        <f>+VLOOKUP($E817,Emissions!$1:$1048576,MATCH(DATE(AF$2,1,1),Emissions!$A$1:$LI$1),FALSE)</f>
        <v>151.3808157</v>
      </c>
      <c r="AG817" s="327">
        <f>+VLOOKUP($E817,Emissions!$1:$1048576,MATCH(DATE(AG$2,1,1),Emissions!$A$1:$LI$1),FALSE)</f>
        <v>155.0177171</v>
      </c>
      <c r="AH817" s="327">
        <f>+VLOOKUP($E817,Emissions!$1:$1048576,MATCH(DATE(AH$2,1,1),Emissions!$A$1:$LI$1),FALSE)</f>
        <v>158.93781899999999</v>
      </c>
      <c r="AI817" s="327">
        <f>+VLOOKUP($E817,Emissions!$1:$1048576,MATCH(DATE(AI$2,1,1),Emissions!$A$1:$LI$1),FALSE)</f>
        <v>163.11987099999999</v>
      </c>
      <c r="AJ817" s="327">
        <f>+VLOOKUP($E817,Emissions!$1:$1048576,MATCH(DATE(AJ$2,1,1),Emissions!$A$1:$LI$1),FALSE)</f>
        <v>167.51861869999999</v>
      </c>
      <c r="AK817" s="327">
        <f>+VLOOKUP($E817,Emissions!$1:$1048576,MATCH(DATE(AK$2,1,1),Emissions!$A$1:$LI$1),FALSE)</f>
        <v>172.08456659999999</v>
      </c>
      <c r="AL817" s="327">
        <f>+VLOOKUP($E817,Emissions!$1:$1048576,MATCH(DATE(AL$2,1,1),Emissions!$A$1:$LI$1),FALSE)</f>
        <v>176.7870624</v>
      </c>
      <c r="AM817" s="327">
        <f>+VLOOKUP($E817,Emissions!$1:$1048576,MATCH(DATE(AM$2,1,1),Emissions!$A$1:$LI$1),FALSE)</f>
        <v>181.59035729999999</v>
      </c>
      <c r="AN817" s="327">
        <f>+VLOOKUP($E817,Emissions!$1:$1048576,MATCH(DATE(AN$2,1,1),Emissions!$A$1:$LI$1),FALSE)</f>
        <v>186.45547070000001</v>
      </c>
      <c r="AO817" s="327">
        <f>+VLOOKUP($E817,Emissions!$1:$1048576,MATCH(DATE(AO$2,1,1),Emissions!$A$1:$LI$1),FALSE)</f>
        <v>191.3416824</v>
      </c>
    </row>
    <row r="818" spans="1:41" s="92" customFormat="1" ht="15" customHeight="1" x14ac:dyDescent="0.35">
      <c r="A818" s="411"/>
      <c r="B818" s="170"/>
      <c r="C818" s="137" t="s">
        <v>1087</v>
      </c>
      <c r="D818" s="147"/>
      <c r="E818" s="136" t="s">
        <v>3009</v>
      </c>
      <c r="F818" s="327">
        <f>+VLOOKUP($E818,Emissions!$1:$1048576,MATCH(DATE(F$2,1,1),Emissions!$A$1:$LI$1),FALSE)</f>
        <v>76.780886379999998</v>
      </c>
      <c r="G818" s="327">
        <f>+VLOOKUP($E818,Emissions!$1:$1048576,MATCH(DATE(G$2,1,1),Emissions!$A$1:$LI$1),FALSE)</f>
        <v>78.059317050000004</v>
      </c>
      <c r="H818" s="327">
        <f>+VLOOKUP($E818,Emissions!$1:$1048576,MATCH(DATE(H$2,1,1),Emissions!$A$1:$LI$1),FALSE)</f>
        <v>79.565244120000003</v>
      </c>
      <c r="I818" s="327">
        <f>+VLOOKUP($E818,Emissions!$1:$1048576,MATCH(DATE(I$2,1,1),Emissions!$A$1:$LI$1),FALSE)</f>
        <v>81.289064539999998</v>
      </c>
      <c r="J818" s="327">
        <f>+VLOOKUP($E818,Emissions!$1:$1048576,MATCH(DATE(J$2,1,1),Emissions!$A$1:$LI$1),FALSE)</f>
        <v>83.188797960000002</v>
      </c>
      <c r="K818" s="327">
        <f>+VLOOKUP($E818,Emissions!$1:$1048576,MATCH(DATE(K$2,1,1),Emissions!$A$1:$LI$1),FALSE)</f>
        <v>85.24998128</v>
      </c>
      <c r="L818" s="327">
        <f>+VLOOKUP($E818,Emissions!$1:$1048576,MATCH(DATE(L$2,1,1),Emissions!$A$1:$LI$1),FALSE)</f>
        <v>87.439358619999993</v>
      </c>
      <c r="M818" s="327">
        <f>+VLOOKUP($E818,Emissions!$1:$1048576,MATCH(DATE(M$2,1,1),Emissions!$A$1:$LI$1),FALSE)</f>
        <v>89.750196419999995</v>
      </c>
      <c r="N818" s="327">
        <f>+VLOOKUP($E818,Emissions!$1:$1048576,MATCH(DATE(N$2,1,1),Emissions!$A$1:$LI$1),FALSE)</f>
        <v>92.143882070000004</v>
      </c>
      <c r="O818" s="327">
        <f>+VLOOKUP($E818,Emissions!$1:$1048576,MATCH(DATE(O$2,1,1),Emissions!$A$1:$LI$1),FALSE)</f>
        <v>94.593049590000007</v>
      </c>
      <c r="P818" s="327">
        <f>+VLOOKUP($E818,Emissions!$1:$1048576,MATCH(DATE(P$2,1,1),Emissions!$A$1:$LI$1),FALSE)</f>
        <v>97.008108870000001</v>
      </c>
      <c r="Q818" s="327">
        <f>+VLOOKUP($E818,Emissions!$1:$1048576,MATCH(DATE(Q$2,1,1),Emissions!$A$1:$LI$1),FALSE)</f>
        <v>99.01475628</v>
      </c>
      <c r="R818" s="327">
        <f>+VLOOKUP($E818,Emissions!$1:$1048576,MATCH(DATE(R$2,1,1),Emissions!$A$1:$LI$1),FALSE)</f>
        <v>100.7423435</v>
      </c>
      <c r="S818" s="327">
        <f>+VLOOKUP($E818,Emissions!$1:$1048576,MATCH(DATE(S$2,1,1),Emissions!$A$1:$LI$1),FALSE)</f>
        <v>102.25999229999999</v>
      </c>
      <c r="T818" s="327">
        <f>+VLOOKUP($E818,Emissions!$1:$1048576,MATCH(DATE(T$2,1,1),Emissions!$A$1:$LI$1),FALSE)</f>
        <v>103.62842759999999</v>
      </c>
      <c r="U818" s="327">
        <f>+VLOOKUP($E818,Emissions!$1:$1048576,MATCH(DATE(U$2,1,1),Emissions!$A$1:$LI$1),FALSE)</f>
        <v>104.9057224</v>
      </c>
      <c r="V818" s="327">
        <f>+VLOOKUP($E818,Emissions!$1:$1048576,MATCH(DATE(V$2,1,1),Emissions!$A$1:$LI$1),FALSE)</f>
        <v>106.1553433</v>
      </c>
      <c r="W818" s="327">
        <f>+VLOOKUP($E818,Emissions!$1:$1048576,MATCH(DATE(W$2,1,1),Emissions!$A$1:$LI$1),FALSE)</f>
        <v>107.4292703</v>
      </c>
      <c r="X818" s="327">
        <f>+VLOOKUP($E818,Emissions!$1:$1048576,MATCH(DATE(X$2,1,1),Emissions!$A$1:$LI$1),FALSE)</f>
        <v>108.77599840000001</v>
      </c>
      <c r="Y818" s="327">
        <f>+VLOOKUP($E818,Emissions!$1:$1048576,MATCH(DATE(Y$2,1,1),Emissions!$A$1:$LI$1),FALSE)</f>
        <v>110.2304618</v>
      </c>
      <c r="Z818" s="327">
        <f>+VLOOKUP($E818,Emissions!$1:$1048576,MATCH(DATE(Z$2,1,1),Emissions!$A$1:$LI$1),FALSE)</f>
        <v>111.8071589</v>
      </c>
      <c r="AA818" s="327">
        <f>+VLOOKUP($E818,Emissions!$1:$1048576,MATCH(DATE(AA$2,1,1),Emissions!$A$1:$LI$1),FALSE)</f>
        <v>113.5458146</v>
      </c>
      <c r="AB818" s="327">
        <f>+VLOOKUP($E818,Emissions!$1:$1048576,MATCH(DATE(AB$2,1,1),Emissions!$A$1:$LI$1),FALSE)</f>
        <v>115.4852005</v>
      </c>
      <c r="AC818" s="327">
        <f>+VLOOKUP($E818,Emissions!$1:$1048576,MATCH(DATE(AC$2,1,1),Emissions!$A$1:$LI$1),FALSE)</f>
        <v>117.6470204</v>
      </c>
      <c r="AD818" s="327">
        <f>+VLOOKUP($E818,Emissions!$1:$1048576,MATCH(DATE(AD$2,1,1),Emissions!$A$1:$LI$1),FALSE)</f>
        <v>120.0354353</v>
      </c>
      <c r="AE818" s="327">
        <f>+VLOOKUP($E818,Emissions!$1:$1048576,MATCH(DATE(AE$2,1,1),Emissions!$A$1:$LI$1),FALSE)</f>
        <v>122.6059221</v>
      </c>
      <c r="AF818" s="327">
        <f>+VLOOKUP($E818,Emissions!$1:$1048576,MATCH(DATE(AF$2,1,1),Emissions!$A$1:$LI$1),FALSE)</f>
        <v>125.3745335</v>
      </c>
      <c r="AG818" s="327">
        <f>+VLOOKUP($E818,Emissions!$1:$1048576,MATCH(DATE(AG$2,1,1),Emissions!$A$1:$LI$1),FALSE)</f>
        <v>128.366816</v>
      </c>
      <c r="AH818" s="327">
        <f>+VLOOKUP($E818,Emissions!$1:$1048576,MATCH(DATE(AH$2,1,1),Emissions!$A$1:$LI$1),FALSE)</f>
        <v>131.59805119999999</v>
      </c>
      <c r="AI818" s="327">
        <f>+VLOOKUP($E818,Emissions!$1:$1048576,MATCH(DATE(AI$2,1,1),Emissions!$A$1:$LI$1),FALSE)</f>
        <v>135.0501328</v>
      </c>
      <c r="AJ818" s="327">
        <f>+VLOOKUP($E818,Emissions!$1:$1048576,MATCH(DATE(AJ$2,1,1),Emissions!$A$1:$LI$1),FALSE)</f>
        <v>138.68561249999999</v>
      </c>
      <c r="AK818" s="327">
        <f>+VLOOKUP($E818,Emissions!$1:$1048576,MATCH(DATE(AK$2,1,1),Emissions!$A$1:$LI$1),FALSE)</f>
        <v>142.46285320000001</v>
      </c>
      <c r="AL818" s="327">
        <f>+VLOOKUP($E818,Emissions!$1:$1048576,MATCH(DATE(AL$2,1,1),Emissions!$A$1:$LI$1),FALSE)</f>
        <v>146.3564255</v>
      </c>
      <c r="AM818" s="327">
        <f>+VLOOKUP($E818,Emissions!$1:$1048576,MATCH(DATE(AM$2,1,1),Emissions!$A$1:$LI$1),FALSE)</f>
        <v>150.3361462</v>
      </c>
      <c r="AN818" s="327">
        <f>+VLOOKUP($E818,Emissions!$1:$1048576,MATCH(DATE(AN$2,1,1),Emissions!$A$1:$LI$1),FALSE)</f>
        <v>154.36883280000001</v>
      </c>
      <c r="AO818" s="327">
        <f>+VLOOKUP($E818,Emissions!$1:$1048576,MATCH(DATE(AO$2,1,1),Emissions!$A$1:$LI$1),FALSE)</f>
        <v>158.41974210000001</v>
      </c>
    </row>
    <row r="819" spans="1:41" ht="15" customHeight="1" x14ac:dyDescent="0.35">
      <c r="A819" s="411"/>
      <c r="B819" s="170"/>
      <c r="C819" s="138" t="s">
        <v>724</v>
      </c>
      <c r="D819" s="114"/>
      <c r="E819" s="50" t="s">
        <v>3010</v>
      </c>
      <c r="F819" s="361">
        <f>+VLOOKUP($E819,Emissions!$1:$1048576,MATCH(DATE(F$2,1,1),Emissions!$A$1:$LI$1),FALSE)</f>
        <v>76.780817260000006</v>
      </c>
      <c r="G819" s="361">
        <f>+VLOOKUP($E819,Emissions!$1:$1048576,MATCH(DATE(G$2,1,1),Emissions!$A$1:$LI$1),FALSE)</f>
        <v>78.059248429999997</v>
      </c>
      <c r="H819" s="361">
        <f>+VLOOKUP($E819,Emissions!$1:$1048576,MATCH(DATE(H$2,1,1),Emissions!$A$1:$LI$1),FALSE)</f>
        <v>79.565175980000006</v>
      </c>
      <c r="I819" s="361">
        <f>+VLOOKUP($E819,Emissions!$1:$1048576,MATCH(DATE(I$2,1,1),Emissions!$A$1:$LI$1),FALSE)</f>
        <v>81.288996859999997</v>
      </c>
      <c r="J819" s="361">
        <f>+VLOOKUP($E819,Emissions!$1:$1048576,MATCH(DATE(J$2,1,1),Emissions!$A$1:$LI$1),FALSE)</f>
        <v>83.188730419999999</v>
      </c>
      <c r="K819" s="361">
        <f>+VLOOKUP($E819,Emissions!$1:$1048576,MATCH(DATE(K$2,1,1),Emissions!$A$1:$LI$1),FALSE)</f>
        <v>85.249913680000006</v>
      </c>
      <c r="L819" s="361">
        <f>+VLOOKUP($E819,Emissions!$1:$1048576,MATCH(DATE(L$2,1,1),Emissions!$A$1:$LI$1),FALSE)</f>
        <v>87.439290510000006</v>
      </c>
      <c r="M819" s="361">
        <f>+VLOOKUP($E819,Emissions!$1:$1048576,MATCH(DATE(M$2,1,1),Emissions!$A$1:$LI$1),FALSE)</f>
        <v>89.750128000000004</v>
      </c>
      <c r="N819" s="361">
        <f>+VLOOKUP($E819,Emissions!$1:$1048576,MATCH(DATE(N$2,1,1),Emissions!$A$1:$LI$1),FALSE)</f>
        <v>92.143813499999993</v>
      </c>
      <c r="O819" s="361">
        <f>+VLOOKUP($E819,Emissions!$1:$1048576,MATCH(DATE(O$2,1,1),Emissions!$A$1:$LI$1),FALSE)</f>
        <v>94.592980999999995</v>
      </c>
      <c r="P819" s="361">
        <f>+VLOOKUP($E819,Emissions!$1:$1048576,MATCH(DATE(P$2,1,1),Emissions!$A$1:$LI$1),FALSE)</f>
        <v>97.008040379999997</v>
      </c>
      <c r="Q819" s="361">
        <f>+VLOOKUP($E819,Emissions!$1:$1048576,MATCH(DATE(Q$2,1,1),Emissions!$A$1:$LI$1),FALSE)</f>
        <v>99.014687420000001</v>
      </c>
      <c r="R819" s="361">
        <f>+VLOOKUP($E819,Emissions!$1:$1048576,MATCH(DATE(R$2,1,1),Emissions!$A$1:$LI$1),FALSE)</f>
        <v>100.74227399999999</v>
      </c>
      <c r="S819" s="361">
        <f>+VLOOKUP($E819,Emissions!$1:$1048576,MATCH(DATE(S$2,1,1),Emissions!$A$1:$LI$1),FALSE)</f>
        <v>102.2599221</v>
      </c>
      <c r="T819" s="361">
        <f>+VLOOKUP($E819,Emissions!$1:$1048576,MATCH(DATE(T$2,1,1),Emissions!$A$1:$LI$1),FALSE)</f>
        <v>103.6283566</v>
      </c>
      <c r="U819" s="361">
        <f>+VLOOKUP($E819,Emissions!$1:$1048576,MATCH(DATE(U$2,1,1),Emissions!$A$1:$LI$1),FALSE)</f>
        <v>104.9056506</v>
      </c>
      <c r="V819" s="361">
        <f>+VLOOKUP($E819,Emissions!$1:$1048576,MATCH(DATE(V$2,1,1),Emissions!$A$1:$LI$1),FALSE)</f>
        <v>106.1552703</v>
      </c>
      <c r="W819" s="361">
        <f>+VLOOKUP($E819,Emissions!$1:$1048576,MATCH(DATE(W$2,1,1),Emissions!$A$1:$LI$1),FALSE)</f>
        <v>107.4291959</v>
      </c>
      <c r="X819" s="361">
        <f>+VLOOKUP($E819,Emissions!$1:$1048576,MATCH(DATE(X$2,1,1),Emissions!$A$1:$LI$1),FALSE)</f>
        <v>108.7759226</v>
      </c>
      <c r="Y819" s="361">
        <f>+VLOOKUP($E819,Emissions!$1:$1048576,MATCH(DATE(Y$2,1,1),Emissions!$A$1:$LI$1),FALSE)</f>
        <v>110.23038440000001</v>
      </c>
      <c r="Z819" s="361">
        <f>+VLOOKUP($E819,Emissions!$1:$1048576,MATCH(DATE(Z$2,1,1),Emissions!$A$1:$LI$1),FALSE)</f>
        <v>111.8070797</v>
      </c>
      <c r="AA819" s="361">
        <f>+VLOOKUP($E819,Emissions!$1:$1048576,MATCH(DATE(AA$2,1,1),Emissions!$A$1:$LI$1),FALSE)</f>
        <v>113.5457334</v>
      </c>
      <c r="AB819" s="361">
        <f>+VLOOKUP($E819,Emissions!$1:$1048576,MATCH(DATE(AB$2,1,1),Emissions!$A$1:$LI$1),FALSE)</f>
        <v>115.4851172</v>
      </c>
      <c r="AC819" s="361">
        <f>+VLOOKUP($E819,Emissions!$1:$1048576,MATCH(DATE(AC$2,1,1),Emissions!$A$1:$LI$1),FALSE)</f>
        <v>117.64693459999999</v>
      </c>
      <c r="AD819" s="361">
        <f>+VLOOKUP($E819,Emissions!$1:$1048576,MATCH(DATE(AD$2,1,1),Emissions!$A$1:$LI$1),FALSE)</f>
        <v>120.0353468</v>
      </c>
      <c r="AE819" s="361">
        <f>+VLOOKUP($E819,Emissions!$1:$1048576,MATCH(DATE(AE$2,1,1),Emissions!$A$1:$LI$1),FALSE)</f>
        <v>122.6058307</v>
      </c>
      <c r="AF819" s="361">
        <f>+VLOOKUP($E819,Emissions!$1:$1048576,MATCH(DATE(AF$2,1,1),Emissions!$A$1:$LI$1),FALSE)</f>
        <v>125.3744406</v>
      </c>
      <c r="AG819" s="361">
        <f>+VLOOKUP($E819,Emissions!$1:$1048576,MATCH(DATE(AG$2,1,1),Emissions!$A$1:$LI$1),FALSE)</f>
        <v>128.3667221</v>
      </c>
      <c r="AH819" s="361">
        <f>+VLOOKUP($E819,Emissions!$1:$1048576,MATCH(DATE(AH$2,1,1),Emissions!$A$1:$LI$1),FALSE)</f>
        <v>131.5979562</v>
      </c>
      <c r="AI819" s="361">
        <f>+VLOOKUP($E819,Emissions!$1:$1048576,MATCH(DATE(AI$2,1,1),Emissions!$A$1:$LI$1),FALSE)</f>
        <v>135.0500365</v>
      </c>
      <c r="AJ819" s="361">
        <f>+VLOOKUP($E819,Emissions!$1:$1048576,MATCH(DATE(AJ$2,1,1),Emissions!$A$1:$LI$1),FALSE)</f>
        <v>138.68551489999999</v>
      </c>
      <c r="AK819" s="361">
        <f>+VLOOKUP($E819,Emissions!$1:$1048576,MATCH(DATE(AK$2,1,1),Emissions!$A$1:$LI$1),FALSE)</f>
        <v>142.46275410000001</v>
      </c>
      <c r="AL819" s="361">
        <f>+VLOOKUP($E819,Emissions!$1:$1048576,MATCH(DATE(AL$2,1,1),Emissions!$A$1:$LI$1),FALSE)</f>
        <v>146.35632480000001</v>
      </c>
      <c r="AM819" s="361">
        <f>+VLOOKUP($E819,Emissions!$1:$1048576,MATCH(DATE(AM$2,1,1),Emissions!$A$1:$LI$1),FALSE)</f>
        <v>150.33604389999999</v>
      </c>
      <c r="AN819" s="361">
        <f>+VLOOKUP($E819,Emissions!$1:$1048576,MATCH(DATE(AN$2,1,1),Emissions!$A$1:$LI$1),FALSE)</f>
        <v>154.36872890000001</v>
      </c>
      <c r="AO819" s="361">
        <f>+VLOOKUP($E819,Emissions!$1:$1048576,MATCH(DATE(AO$2,1,1),Emissions!$A$1:$LI$1),FALSE)</f>
        <v>158.41963659999999</v>
      </c>
    </row>
    <row r="820" spans="1:41" ht="15" customHeight="1" x14ac:dyDescent="0.35">
      <c r="A820" s="411"/>
      <c r="B820" s="170"/>
      <c r="C820" s="138" t="s">
        <v>725</v>
      </c>
      <c r="D820" s="114"/>
      <c r="E820" s="50" t="s">
        <v>3011</v>
      </c>
      <c r="F820" s="361">
        <f>+VLOOKUP($E820,Emissions!$1:$1048576,MATCH(DATE(F$2,1,1),Emissions!$A$1:$LI$1),FALSE)</f>
        <v>6.91247841E-5</v>
      </c>
      <c r="G820" s="361">
        <f>+VLOOKUP($E820,Emissions!$1:$1048576,MATCH(DATE(G$2,1,1),Emissions!$A$1:$LI$1),FALSE)</f>
        <v>6.8611286800000006E-5</v>
      </c>
      <c r="H820" s="361">
        <f>+VLOOKUP($E820,Emissions!$1:$1048576,MATCH(DATE(H$2,1,1),Emissions!$A$1:$LI$1),FALSE)</f>
        <v>6.8143544200000006E-5</v>
      </c>
      <c r="I820" s="361">
        <f>+VLOOKUP($E820,Emissions!$1:$1048576,MATCH(DATE(I$2,1,1),Emissions!$A$1:$LI$1),FALSE)</f>
        <v>6.7671227999999993E-5</v>
      </c>
      <c r="J820" s="361">
        <f>+VLOOKUP($E820,Emissions!$1:$1048576,MATCH(DATE(J$2,1,1),Emissions!$A$1:$LI$1),FALSE)</f>
        <v>6.7536644400000007E-5</v>
      </c>
      <c r="K820" s="361">
        <f>+VLOOKUP($E820,Emissions!$1:$1048576,MATCH(DATE(K$2,1,1),Emissions!$A$1:$LI$1),FALSE)</f>
        <v>6.7596781399999997E-5</v>
      </c>
      <c r="L820" s="361">
        <f>+VLOOKUP($E820,Emissions!$1:$1048576,MATCH(DATE(L$2,1,1),Emissions!$A$1:$LI$1),FALSE)</f>
        <v>6.8112108099999995E-5</v>
      </c>
      <c r="M820" s="361">
        <f>+VLOOKUP($E820,Emissions!$1:$1048576,MATCH(DATE(M$2,1,1),Emissions!$A$1:$LI$1),FALSE)</f>
        <v>6.8422096699999994E-5</v>
      </c>
      <c r="N820" s="361">
        <f>+VLOOKUP($E820,Emissions!$1:$1048576,MATCH(DATE(N$2,1,1),Emissions!$A$1:$LI$1),FALSE)</f>
        <v>6.8572522200000005E-5</v>
      </c>
      <c r="O820" s="361">
        <f>+VLOOKUP($E820,Emissions!$1:$1048576,MATCH(DATE(O$2,1,1),Emissions!$A$1:$LI$1),FALSE)</f>
        <v>6.8588961100000002E-5</v>
      </c>
      <c r="P820" s="361">
        <f>+VLOOKUP($E820,Emissions!$1:$1048576,MATCH(DATE(P$2,1,1),Emissions!$A$1:$LI$1),FALSE)</f>
        <v>6.8482993899999993E-5</v>
      </c>
      <c r="Q820" s="361">
        <f>+VLOOKUP($E820,Emissions!$1:$1048576,MATCH(DATE(Q$2,1,1),Emissions!$A$1:$LI$1),FALSE)</f>
        <v>6.8864846699999999E-5</v>
      </c>
      <c r="R820" s="361">
        <f>+VLOOKUP($E820,Emissions!$1:$1048576,MATCH(DATE(R$2,1,1),Emissions!$A$1:$LI$1),FALSE)</f>
        <v>6.9459491099999995E-5</v>
      </c>
      <c r="S820" s="361">
        <f>+VLOOKUP($E820,Emissions!$1:$1048576,MATCH(DATE(S$2,1,1),Emissions!$A$1:$LI$1),FALSE)</f>
        <v>7.0171711700000002E-5</v>
      </c>
      <c r="T820" s="361">
        <f>+VLOOKUP($E820,Emissions!$1:$1048576,MATCH(DATE(T$2,1,1),Emissions!$A$1:$LI$1),FALSE)</f>
        <v>7.0971138900000004E-5</v>
      </c>
      <c r="U820" s="361">
        <f>+VLOOKUP($E820,Emissions!$1:$1048576,MATCH(DATE(U$2,1,1),Emissions!$A$1:$LI$1),FALSE)</f>
        <v>7.18574931E-5</v>
      </c>
      <c r="V820" s="361">
        <f>+VLOOKUP($E820,Emissions!$1:$1048576,MATCH(DATE(V$2,1,1),Emissions!$A$1:$LI$1),FALSE)</f>
        <v>7.3039532000000005E-5</v>
      </c>
      <c r="W820" s="361">
        <f>+VLOOKUP($E820,Emissions!$1:$1048576,MATCH(DATE(W$2,1,1),Emissions!$A$1:$LI$1),FALSE)</f>
        <v>7.4363336500000003E-5</v>
      </c>
      <c r="X820" s="361">
        <f>+VLOOKUP($E820,Emissions!$1:$1048576,MATCH(DATE(X$2,1,1),Emissions!$A$1:$LI$1),FALSE)</f>
        <v>7.5823933500000006E-5</v>
      </c>
      <c r="Y820" s="361">
        <f>+VLOOKUP($E820,Emissions!$1:$1048576,MATCH(DATE(Y$2,1,1),Emissions!$A$1:$LI$1),FALSE)</f>
        <v>7.7431909499999996E-5</v>
      </c>
      <c r="Z820" s="361">
        <f>+VLOOKUP($E820,Emissions!$1:$1048576,MATCH(DATE(Z$2,1,1),Emissions!$A$1:$LI$1),FALSE)</f>
        <v>7.9183550099999993E-5</v>
      </c>
      <c r="AA820" s="361">
        <f>+VLOOKUP($E820,Emissions!$1:$1048576,MATCH(DATE(AA$2,1,1),Emissions!$A$1:$LI$1),FALSE)</f>
        <v>8.1163243900000005E-5</v>
      </c>
      <c r="AB820" s="361">
        <f>+VLOOKUP($E820,Emissions!$1:$1048576,MATCH(DATE(AB$2,1,1),Emissions!$A$1:$LI$1),FALSE)</f>
        <v>8.3364108100000004E-5</v>
      </c>
      <c r="AC820" s="361">
        <f>+VLOOKUP($E820,Emissions!$1:$1048576,MATCH(DATE(AC$2,1,1),Emissions!$A$1:$LI$1),FALSE)</f>
        <v>8.5800291499999999E-5</v>
      </c>
      <c r="AD820" s="361">
        <f>+VLOOKUP($E820,Emissions!$1:$1048576,MATCH(DATE(AD$2,1,1),Emissions!$A$1:$LI$1),FALSE)</f>
        <v>8.8493811500000005E-5</v>
      </c>
      <c r="AE820" s="361">
        <f>+VLOOKUP($E820,Emissions!$1:$1048576,MATCH(DATE(AE$2,1,1),Emissions!$A$1:$LI$1),FALSE)</f>
        <v>9.1424089500000006E-5</v>
      </c>
      <c r="AF820" s="361">
        <f>+VLOOKUP($E820,Emissions!$1:$1048576,MATCH(DATE(AF$2,1,1),Emissions!$A$1:$LI$1),FALSE)</f>
        <v>9.2831814599999996E-5</v>
      </c>
      <c r="AG820" s="361">
        <f>+VLOOKUP($E820,Emissions!$1:$1048576,MATCH(DATE(AG$2,1,1),Emissions!$A$1:$LI$1),FALSE)</f>
        <v>9.3895015899999993E-5</v>
      </c>
      <c r="AH820" s="361">
        <f>+VLOOKUP($E820,Emissions!$1:$1048576,MATCH(DATE(AH$2,1,1),Emissions!$A$1:$LI$1),FALSE)</f>
        <v>9.5011921799999994E-5</v>
      </c>
      <c r="AI820" s="361">
        <f>+VLOOKUP($E820,Emissions!$1:$1048576,MATCH(DATE(AI$2,1,1),Emissions!$A$1:$LI$1),FALSE)</f>
        <v>9.6265989599999996E-5</v>
      </c>
      <c r="AJ820" s="361">
        <f>+VLOOKUP($E820,Emissions!$1:$1048576,MATCH(DATE(AJ$2,1,1),Emissions!$A$1:$LI$1),FALSE)</f>
        <v>9.76433093E-5</v>
      </c>
      <c r="AK820" s="361">
        <f>+VLOOKUP($E820,Emissions!$1:$1048576,MATCH(DATE(AK$2,1,1),Emissions!$A$1:$LI$1),FALSE)</f>
        <v>9.9122065900000006E-5</v>
      </c>
      <c r="AL820" s="361">
        <f>+VLOOKUP($E820,Emissions!$1:$1048576,MATCH(DATE(AL$2,1,1),Emissions!$A$1:$LI$1),FALSE)</f>
        <v>1.0067066600000001E-4</v>
      </c>
      <c r="AM820" s="361">
        <f>+VLOOKUP($E820,Emissions!$1:$1048576,MATCH(DATE(AM$2,1,1),Emissions!$A$1:$LI$1),FALSE)</f>
        <v>1.02267274E-4</v>
      </c>
      <c r="AN820" s="361">
        <f>+VLOOKUP($E820,Emissions!$1:$1048576,MATCH(DATE(AN$2,1,1),Emissions!$A$1:$LI$1),FALSE)</f>
        <v>1.03893902E-4</v>
      </c>
      <c r="AO820" s="361">
        <f>+VLOOKUP($E820,Emissions!$1:$1048576,MATCH(DATE(AO$2,1,1),Emissions!$A$1:$LI$1),FALSE)</f>
        <v>1.05534104E-4</v>
      </c>
    </row>
    <row r="821" spans="1:41" s="92" customFormat="1" ht="15" customHeight="1" x14ac:dyDescent="0.35">
      <c r="A821" s="411"/>
      <c r="B821" s="170"/>
      <c r="C821" s="137" t="s">
        <v>1088</v>
      </c>
      <c r="D821" s="147"/>
      <c r="E821" s="136" t="s">
        <v>3012</v>
      </c>
      <c r="F821" s="327">
        <f>+VLOOKUP($E821,Emissions!$1:$1048576,MATCH(DATE(F$2,1,1),Emissions!$A$1:$LI$1),FALSE)</f>
        <v>6.0670989349999997</v>
      </c>
      <c r="G821" s="327">
        <f>+VLOOKUP($E821,Emissions!$1:$1048576,MATCH(DATE(G$2,1,1),Emissions!$A$1:$LI$1),FALSE)</f>
        <v>6.2053749140000001</v>
      </c>
      <c r="H821" s="327">
        <f>+VLOOKUP($E821,Emissions!$1:$1048576,MATCH(DATE(H$2,1,1),Emissions!$A$1:$LI$1),FALSE)</f>
        <v>6.3571999950000002</v>
      </c>
      <c r="I821" s="327">
        <f>+VLOOKUP($E821,Emissions!$1:$1048576,MATCH(DATE(I$2,1,1),Emissions!$A$1:$LI$1),FALSE)</f>
        <v>6.520082693</v>
      </c>
      <c r="J821" s="327">
        <f>+VLOOKUP($E821,Emissions!$1:$1048576,MATCH(DATE(J$2,1,1),Emissions!$A$1:$LI$1),FALSE)</f>
        <v>6.6922629239999996</v>
      </c>
      <c r="K821" s="327">
        <f>+VLOOKUP($E821,Emissions!$1:$1048576,MATCH(DATE(K$2,1,1),Emissions!$A$1:$LI$1),FALSE)</f>
        <v>6.873253568</v>
      </c>
      <c r="L821" s="327">
        <f>+VLOOKUP($E821,Emissions!$1:$1048576,MATCH(DATE(L$2,1,1),Emissions!$A$1:$LI$1),FALSE)</f>
        <v>7.0618593089999999</v>
      </c>
      <c r="M821" s="327">
        <f>+VLOOKUP($E821,Emissions!$1:$1048576,MATCH(DATE(M$2,1,1),Emissions!$A$1:$LI$1),FALSE)</f>
        <v>7.2570178390000004</v>
      </c>
      <c r="N821" s="327">
        <f>+VLOOKUP($E821,Emissions!$1:$1048576,MATCH(DATE(N$2,1,1),Emissions!$A$1:$LI$1),FALSE)</f>
        <v>7.4566268689999999</v>
      </c>
      <c r="O821" s="327">
        <f>+VLOOKUP($E821,Emissions!$1:$1048576,MATCH(DATE(O$2,1,1),Emissions!$A$1:$LI$1),FALSE)</f>
        <v>7.6590731229999998</v>
      </c>
      <c r="P821" s="327">
        <f>+VLOOKUP($E821,Emissions!$1:$1048576,MATCH(DATE(P$2,1,1),Emissions!$A$1:$LI$1),FALSE)</f>
        <v>7.8543435720000003</v>
      </c>
      <c r="Q821" s="327">
        <f>+VLOOKUP($E821,Emissions!$1:$1048576,MATCH(DATE(Q$2,1,1),Emissions!$A$1:$LI$1),FALSE)</f>
        <v>8.0119720920000006</v>
      </c>
      <c r="R821" s="327">
        <f>+VLOOKUP($E821,Emissions!$1:$1048576,MATCH(DATE(R$2,1,1),Emissions!$A$1:$LI$1),FALSE)</f>
        <v>8.1456722639999999</v>
      </c>
      <c r="S821" s="327">
        <f>+VLOOKUP($E821,Emissions!$1:$1048576,MATCH(DATE(S$2,1,1),Emissions!$A$1:$LI$1),FALSE)</f>
        <v>8.2626645249999999</v>
      </c>
      <c r="T821" s="327">
        <f>+VLOOKUP($E821,Emissions!$1:$1048576,MATCH(DATE(T$2,1,1),Emissions!$A$1:$LI$1),FALSE)</f>
        <v>8.3699085859999993</v>
      </c>
      <c r="U821" s="327">
        <f>+VLOOKUP($E821,Emissions!$1:$1048576,MATCH(DATE(U$2,1,1),Emissions!$A$1:$LI$1),FALSE)</f>
        <v>8.4735102589999993</v>
      </c>
      <c r="V821" s="327">
        <f>+VLOOKUP($E821,Emissions!$1:$1048576,MATCH(DATE(V$2,1,1),Emissions!$A$1:$LI$1),FALSE)</f>
        <v>8.5788449349999993</v>
      </c>
      <c r="W821" s="327">
        <f>+VLOOKUP($E821,Emissions!$1:$1048576,MATCH(DATE(W$2,1,1),Emissions!$A$1:$LI$1),FALSE)</f>
        <v>8.6905813670000001</v>
      </c>
      <c r="X821" s="327">
        <f>+VLOOKUP($E821,Emissions!$1:$1048576,MATCH(DATE(X$2,1,1),Emissions!$A$1:$LI$1),FALSE)</f>
        <v>8.8125946989999999</v>
      </c>
      <c r="Y821" s="327">
        <f>+VLOOKUP($E821,Emissions!$1:$1048576,MATCH(DATE(Y$2,1,1),Emissions!$A$1:$LI$1),FALSE)</f>
        <v>8.9472136229999997</v>
      </c>
      <c r="Z821" s="327">
        <f>+VLOOKUP($E821,Emissions!$1:$1048576,MATCH(DATE(Z$2,1,1),Emissions!$A$1:$LI$1),FALSE)</f>
        <v>9.0956056420000007</v>
      </c>
      <c r="AA821" s="327">
        <f>+VLOOKUP($E821,Emissions!$1:$1048576,MATCH(DATE(AA$2,1,1),Emissions!$A$1:$LI$1),FALSE)</f>
        <v>9.2606611270000005</v>
      </c>
      <c r="AB821" s="327">
        <f>+VLOOKUP($E821,Emissions!$1:$1048576,MATCH(DATE(AB$2,1,1),Emissions!$A$1:$LI$1),FALSE)</f>
        <v>9.4450392930000007</v>
      </c>
      <c r="AC821" s="327">
        <f>+VLOOKUP($E821,Emissions!$1:$1048576,MATCH(DATE(AC$2,1,1),Emissions!$A$1:$LI$1),FALSE)</f>
        <v>9.6500131949999997</v>
      </c>
      <c r="AD821" s="327">
        <f>+VLOOKUP($E821,Emissions!$1:$1048576,MATCH(DATE(AD$2,1,1),Emissions!$A$1:$LI$1),FALSE)</f>
        <v>9.8753603959999996</v>
      </c>
      <c r="AE821" s="327">
        <f>+VLOOKUP($E821,Emissions!$1:$1048576,MATCH(DATE(AE$2,1,1),Emissions!$A$1:$LI$1),FALSE)</f>
        <v>10.118269489999999</v>
      </c>
      <c r="AF821" s="327">
        <f>+VLOOKUP($E821,Emissions!$1:$1048576,MATCH(DATE(AF$2,1,1),Emissions!$A$1:$LI$1),FALSE)</f>
        <v>10.37857492</v>
      </c>
      <c r="AG821" s="327">
        <f>+VLOOKUP($E821,Emissions!$1:$1048576,MATCH(DATE(AG$2,1,1),Emissions!$A$1:$LI$1),FALSE)</f>
        <v>10.658336070000001</v>
      </c>
      <c r="AH821" s="327">
        <f>+VLOOKUP($E821,Emissions!$1:$1048576,MATCH(DATE(AH$2,1,1),Emissions!$A$1:$LI$1),FALSE)</f>
        <v>10.958514449999999</v>
      </c>
      <c r="AI821" s="327">
        <f>+VLOOKUP($E821,Emissions!$1:$1048576,MATCH(DATE(AI$2,1,1),Emissions!$A$1:$LI$1),FALSE)</f>
        <v>11.27647052</v>
      </c>
      <c r="AJ821" s="327">
        <f>+VLOOKUP($E821,Emissions!$1:$1048576,MATCH(DATE(AJ$2,1,1),Emissions!$A$1:$LI$1),FALSE)</f>
        <v>11.6080156</v>
      </c>
      <c r="AK821" s="327">
        <f>+VLOOKUP($E821,Emissions!$1:$1048576,MATCH(DATE(AK$2,1,1),Emissions!$A$1:$LI$1),FALSE)</f>
        <v>11.9496091</v>
      </c>
      <c r="AL821" s="327">
        <f>+VLOOKUP($E821,Emissions!$1:$1048576,MATCH(DATE(AL$2,1,1),Emissions!$A$1:$LI$1),FALSE)</f>
        <v>12.298943380000001</v>
      </c>
      <c r="AM821" s="327">
        <f>+VLOOKUP($E821,Emissions!$1:$1048576,MATCH(DATE(AM$2,1,1),Emissions!$A$1:$LI$1),FALSE)</f>
        <v>12.653646309999999</v>
      </c>
      <c r="AN821" s="327">
        <f>+VLOOKUP($E821,Emissions!$1:$1048576,MATCH(DATE(AN$2,1,1),Emissions!$A$1:$LI$1),FALSE)</f>
        <v>13.0112738</v>
      </c>
      <c r="AO821" s="327">
        <f>+VLOOKUP($E821,Emissions!$1:$1048576,MATCH(DATE(AO$2,1,1),Emissions!$A$1:$LI$1),FALSE)</f>
        <v>13.369309879999999</v>
      </c>
    </row>
    <row r="822" spans="1:41" ht="15" customHeight="1" x14ac:dyDescent="0.35">
      <c r="A822" s="411"/>
      <c r="B822" s="170"/>
      <c r="C822" s="138" t="s">
        <v>726</v>
      </c>
      <c r="D822" s="114"/>
      <c r="E822" s="50" t="s">
        <v>3013</v>
      </c>
      <c r="F822" s="361">
        <f>+VLOOKUP($E822,Emissions!$1:$1048576,MATCH(DATE(F$2,1,1),Emissions!$A$1:$LI$1),FALSE)</f>
        <v>2.468951975</v>
      </c>
      <c r="G822" s="361">
        <f>+VLOOKUP($E822,Emissions!$1:$1048576,MATCH(DATE(G$2,1,1),Emissions!$A$1:$LI$1),FALSE)</f>
        <v>2.5118857220000002</v>
      </c>
      <c r="H822" s="361">
        <f>+VLOOKUP($E822,Emissions!$1:$1048576,MATCH(DATE(H$2,1,1),Emissions!$A$1:$LI$1),FALSE)</f>
        <v>2.5616094629999999</v>
      </c>
      <c r="I822" s="361">
        <f>+VLOOKUP($E822,Emissions!$1:$1048576,MATCH(DATE(I$2,1,1),Emissions!$A$1:$LI$1),FALSE)</f>
        <v>2.6183819819999998</v>
      </c>
      <c r="J822" s="361">
        <f>+VLOOKUP($E822,Emissions!$1:$1048576,MATCH(DATE(J$2,1,1),Emissions!$A$1:$LI$1),FALSE)</f>
        <v>2.6803777329999998</v>
      </c>
      <c r="K822" s="361">
        <f>+VLOOKUP($E822,Emissions!$1:$1048576,MATCH(DATE(K$2,1,1),Emissions!$A$1:$LI$1),FALSE)</f>
        <v>2.7471463219999999</v>
      </c>
      <c r="L822" s="361">
        <f>+VLOOKUP($E822,Emissions!$1:$1048576,MATCH(DATE(L$2,1,1),Emissions!$A$1:$LI$1),FALSE)</f>
        <v>2.8175533339999999</v>
      </c>
      <c r="M822" s="361">
        <f>+VLOOKUP($E822,Emissions!$1:$1048576,MATCH(DATE(M$2,1,1),Emissions!$A$1:$LI$1),FALSE)</f>
        <v>2.892288508</v>
      </c>
      <c r="N822" s="361">
        <f>+VLOOKUP($E822,Emissions!$1:$1048576,MATCH(DATE(N$2,1,1),Emissions!$A$1:$LI$1),FALSE)</f>
        <v>2.970550314</v>
      </c>
      <c r="O822" s="361">
        <f>+VLOOKUP($E822,Emissions!$1:$1048576,MATCH(DATE(O$2,1,1),Emissions!$A$1:$LI$1),FALSE)</f>
        <v>3.052025682</v>
      </c>
      <c r="P822" s="361">
        <f>+VLOOKUP($E822,Emissions!$1:$1048576,MATCH(DATE(P$2,1,1),Emissions!$A$1:$LI$1),FALSE)</f>
        <v>3.1351600350000002</v>
      </c>
      <c r="Q822" s="361">
        <f>+VLOOKUP($E822,Emissions!$1:$1048576,MATCH(DATE(Q$2,1,1),Emissions!$A$1:$LI$1),FALSE)</f>
        <v>3.2067152060000002</v>
      </c>
      <c r="R822" s="361">
        <f>+VLOOKUP($E822,Emissions!$1:$1048576,MATCH(DATE(R$2,1,1),Emissions!$A$1:$LI$1),FALSE)</f>
        <v>3.26990896</v>
      </c>
      <c r="S822" s="361">
        <f>+VLOOKUP($E822,Emissions!$1:$1048576,MATCH(DATE(S$2,1,1),Emissions!$A$1:$LI$1),FALSE)</f>
        <v>3.3261143089999998</v>
      </c>
      <c r="T822" s="361">
        <f>+VLOOKUP($E822,Emissions!$1:$1048576,MATCH(DATE(T$2,1,1),Emissions!$A$1:$LI$1),FALSE)</f>
        <v>3.376731978</v>
      </c>
      <c r="U822" s="361">
        <f>+VLOOKUP($E822,Emissions!$1:$1048576,MATCH(DATE(U$2,1,1),Emissions!$A$1:$LI$1),FALSE)</f>
        <v>3.423381778</v>
      </c>
      <c r="V822" s="361">
        <f>+VLOOKUP($E822,Emissions!$1:$1048576,MATCH(DATE(V$2,1,1),Emissions!$A$1:$LI$1),FALSE)</f>
        <v>3.468268975</v>
      </c>
      <c r="W822" s="361">
        <f>+VLOOKUP($E822,Emissions!$1:$1048576,MATCH(DATE(W$2,1,1),Emissions!$A$1:$LI$1),FALSE)</f>
        <v>3.513128246</v>
      </c>
      <c r="X822" s="361">
        <f>+VLOOKUP($E822,Emissions!$1:$1048576,MATCH(DATE(X$2,1,1),Emissions!$A$1:$LI$1),FALSE)</f>
        <v>3.559629084</v>
      </c>
      <c r="Y822" s="361">
        <f>+VLOOKUP($E822,Emissions!$1:$1048576,MATCH(DATE(Y$2,1,1),Emissions!$A$1:$LI$1),FALSE)</f>
        <v>3.6090467890000002</v>
      </c>
      <c r="Z822" s="361">
        <f>+VLOOKUP($E822,Emissions!$1:$1048576,MATCH(DATE(Z$2,1,1),Emissions!$A$1:$LI$1),FALSE)</f>
        <v>3.6618658239999999</v>
      </c>
      <c r="AA822" s="361">
        <f>+VLOOKUP($E822,Emissions!$1:$1048576,MATCH(DATE(AA$2,1,1),Emissions!$A$1:$LI$1),FALSE)</f>
        <v>3.7193260889999999</v>
      </c>
      <c r="AB822" s="361">
        <f>+VLOOKUP($E822,Emissions!$1:$1048576,MATCH(DATE(AB$2,1,1),Emissions!$A$1:$LI$1),FALSE)</f>
        <v>3.7826760149999998</v>
      </c>
      <c r="AC822" s="361">
        <f>+VLOOKUP($E822,Emissions!$1:$1048576,MATCH(DATE(AC$2,1,1),Emissions!$A$1:$LI$1),FALSE)</f>
        <v>3.85269474</v>
      </c>
      <c r="AD822" s="361">
        <f>+VLOOKUP($E822,Emissions!$1:$1048576,MATCH(DATE(AD$2,1,1),Emissions!$A$1:$LI$1),FALSE)</f>
        <v>3.929667496</v>
      </c>
      <c r="AE822" s="361">
        <f>+VLOOKUP($E822,Emissions!$1:$1048576,MATCH(DATE(AE$2,1,1),Emissions!$A$1:$LI$1),FALSE)</f>
        <v>4.0119950879999999</v>
      </c>
      <c r="AF822" s="361">
        <f>+VLOOKUP($E822,Emissions!$1:$1048576,MATCH(DATE(AF$2,1,1),Emissions!$A$1:$LI$1),FALSE)</f>
        <v>4.1002649059999996</v>
      </c>
      <c r="AG822" s="361">
        <f>+VLOOKUP($E822,Emissions!$1:$1048576,MATCH(DATE(AG$2,1,1),Emissions!$A$1:$LI$1),FALSE)</f>
        <v>4.1951912849999999</v>
      </c>
      <c r="AH822" s="361">
        <f>+VLOOKUP($E822,Emissions!$1:$1048576,MATCH(DATE(AH$2,1,1),Emissions!$A$1:$LI$1),FALSE)</f>
        <v>4.2973569759999997</v>
      </c>
      <c r="AI822" s="361">
        <f>+VLOOKUP($E822,Emissions!$1:$1048576,MATCH(DATE(AI$2,1,1),Emissions!$A$1:$LI$1),FALSE)</f>
        <v>4.406471732</v>
      </c>
      <c r="AJ822" s="361">
        <f>+VLOOKUP($E822,Emissions!$1:$1048576,MATCH(DATE(AJ$2,1,1),Emissions!$A$1:$LI$1),FALSE)</f>
        <v>4.521638662</v>
      </c>
      <c r="AK822" s="361">
        <f>+VLOOKUP($E822,Emissions!$1:$1048576,MATCH(DATE(AK$2,1,1),Emissions!$A$1:$LI$1),FALSE)</f>
        <v>4.6415168219999998</v>
      </c>
      <c r="AL822" s="361">
        <f>+VLOOKUP($E822,Emissions!$1:$1048576,MATCH(DATE(AL$2,1,1),Emissions!$A$1:$LI$1),FALSE)</f>
        <v>4.765370764</v>
      </c>
      <c r="AM822" s="361">
        <f>+VLOOKUP($E822,Emissions!$1:$1048576,MATCH(DATE(AM$2,1,1),Emissions!$A$1:$LI$1),FALSE)</f>
        <v>4.8922456429999999</v>
      </c>
      <c r="AN822" s="361">
        <f>+VLOOKUP($E822,Emissions!$1:$1048576,MATCH(DATE(AN$2,1,1),Emissions!$A$1:$LI$1),FALSE)</f>
        <v>5.021075121</v>
      </c>
      <c r="AO822" s="361">
        <f>+VLOOKUP($E822,Emissions!$1:$1048576,MATCH(DATE(AO$2,1,1),Emissions!$A$1:$LI$1),FALSE)</f>
        <v>5.150735214</v>
      </c>
    </row>
    <row r="823" spans="1:41" ht="15" customHeight="1" x14ac:dyDescent="0.35">
      <c r="A823" s="411"/>
      <c r="B823" s="170"/>
      <c r="C823" s="138" t="s">
        <v>727</v>
      </c>
      <c r="D823" s="114"/>
      <c r="E823" s="50" t="s">
        <v>3014</v>
      </c>
      <c r="F823" s="361">
        <f>+VLOOKUP($E823,Emissions!$1:$1048576,MATCH(DATE(F$2,1,1),Emissions!$A$1:$LI$1),FALSE)</f>
        <v>0.35413244640000002</v>
      </c>
      <c r="G823" s="361">
        <f>+VLOOKUP($E823,Emissions!$1:$1048576,MATCH(DATE(G$2,1,1),Emissions!$A$1:$LI$1),FALSE)</f>
        <v>0.36679928439999998</v>
      </c>
      <c r="H823" s="361">
        <f>+VLOOKUP($E823,Emissions!$1:$1048576,MATCH(DATE(H$2,1,1),Emissions!$A$1:$LI$1),FALSE)</f>
        <v>0.38047027770000003</v>
      </c>
      <c r="I823" s="361">
        <f>+VLOOKUP($E823,Emissions!$1:$1048576,MATCH(DATE(I$2,1,1),Emissions!$A$1:$LI$1),FALSE)</f>
        <v>0.39395769009999998</v>
      </c>
      <c r="J823" s="361">
        <f>+VLOOKUP($E823,Emissions!$1:$1048576,MATCH(DATE(J$2,1,1),Emissions!$A$1:$LI$1),FALSE)</f>
        <v>0.40734273259999998</v>
      </c>
      <c r="K823" s="361">
        <f>+VLOOKUP($E823,Emissions!$1:$1048576,MATCH(DATE(K$2,1,1),Emissions!$A$1:$LI$1),FALSE)</f>
        <v>0.42054236900000003</v>
      </c>
      <c r="L823" s="361">
        <f>+VLOOKUP($E823,Emissions!$1:$1048576,MATCH(DATE(L$2,1,1),Emissions!$A$1:$LI$1),FALSE)</f>
        <v>0.43358708699999998</v>
      </c>
      <c r="M823" s="361">
        <f>+VLOOKUP($E823,Emissions!$1:$1048576,MATCH(DATE(M$2,1,1),Emissions!$A$1:$LI$1),FALSE)</f>
        <v>0.44613362020000003</v>
      </c>
      <c r="N823" s="361">
        <f>+VLOOKUP($E823,Emissions!$1:$1048576,MATCH(DATE(N$2,1,1),Emissions!$A$1:$LI$1),FALSE)</f>
        <v>0.45833559460000001</v>
      </c>
      <c r="O823" s="361">
        <f>+VLOOKUP($E823,Emissions!$1:$1048576,MATCH(DATE(O$2,1,1),Emissions!$A$1:$LI$1),FALSE)</f>
        <v>0.47024073399999999</v>
      </c>
      <c r="P823" s="361">
        <f>+VLOOKUP($E823,Emissions!$1:$1048576,MATCH(DATE(P$2,1,1),Emissions!$A$1:$LI$1),FALSE)</f>
        <v>0.48086770429999998</v>
      </c>
      <c r="Q823" s="361">
        <f>+VLOOKUP($E823,Emissions!$1:$1048576,MATCH(DATE(Q$2,1,1),Emissions!$A$1:$LI$1),FALSE)</f>
        <v>0.4893058099</v>
      </c>
      <c r="R823" s="361">
        <f>+VLOOKUP($E823,Emissions!$1:$1048576,MATCH(DATE(R$2,1,1),Emissions!$A$1:$LI$1),FALSE)</f>
        <v>0.49635847799999999</v>
      </c>
      <c r="S823" s="361">
        <f>+VLOOKUP($E823,Emissions!$1:$1048576,MATCH(DATE(S$2,1,1),Emissions!$A$1:$LI$1),FALSE)</f>
        <v>0.50243249420000002</v>
      </c>
      <c r="T823" s="361">
        <f>+VLOOKUP($E823,Emissions!$1:$1048576,MATCH(DATE(T$2,1,1),Emissions!$A$1:$LI$1),FALSE)</f>
        <v>0.5081462873</v>
      </c>
      <c r="U823" s="361">
        <f>+VLOOKUP($E823,Emissions!$1:$1048576,MATCH(DATE(U$2,1,1),Emissions!$A$1:$LI$1),FALSE)</f>
        <v>0.51405164979999995</v>
      </c>
      <c r="V823" s="361">
        <f>+VLOOKUP($E823,Emissions!$1:$1048576,MATCH(DATE(V$2,1,1),Emissions!$A$1:$LI$1),FALSE)</f>
        <v>0.52044875830000004</v>
      </c>
      <c r="W823" s="361">
        <f>+VLOOKUP($E823,Emissions!$1:$1048576,MATCH(DATE(W$2,1,1),Emissions!$A$1:$LI$1),FALSE)</f>
        <v>0.52775564529999996</v>
      </c>
      <c r="X823" s="361">
        <f>+VLOOKUP($E823,Emissions!$1:$1048576,MATCH(DATE(X$2,1,1),Emissions!$A$1:$LI$1),FALSE)</f>
        <v>0.53622625869999996</v>
      </c>
      <c r="Y823" s="361">
        <f>+VLOOKUP($E823,Emissions!$1:$1048576,MATCH(DATE(Y$2,1,1),Emissions!$A$1:$LI$1),FALSE)</f>
        <v>0.54592011380000005</v>
      </c>
      <c r="Z823" s="361">
        <f>+VLOOKUP($E823,Emissions!$1:$1048576,MATCH(DATE(Z$2,1,1),Emissions!$A$1:$LI$1),FALSE)</f>
        <v>0.55684901850000001</v>
      </c>
      <c r="AA823" s="361">
        <f>+VLOOKUP($E823,Emissions!$1:$1048576,MATCH(DATE(AA$2,1,1),Emissions!$A$1:$LI$1),FALSE)</f>
        <v>0.56927675200000005</v>
      </c>
      <c r="AB823" s="361">
        <f>+VLOOKUP($E823,Emissions!$1:$1048576,MATCH(DATE(AB$2,1,1),Emissions!$A$1:$LI$1),FALSE)</f>
        <v>0.58318048509999998</v>
      </c>
      <c r="AC823" s="361">
        <f>+VLOOKUP($E823,Emissions!$1:$1048576,MATCH(DATE(AC$2,1,1),Emissions!$A$1:$LI$1),FALSE)</f>
        <v>0.59850276859999996</v>
      </c>
      <c r="AD823" s="361">
        <f>+VLOOKUP($E823,Emissions!$1:$1048576,MATCH(DATE(AD$2,1,1),Emissions!$A$1:$LI$1),FALSE)</f>
        <v>0.61510843100000001</v>
      </c>
      <c r="AE823" s="361">
        <f>+VLOOKUP($E823,Emissions!$1:$1048576,MATCH(DATE(AE$2,1,1),Emissions!$A$1:$LI$1),FALSE)</f>
        <v>0.63282621429999997</v>
      </c>
      <c r="AF823" s="361">
        <f>+VLOOKUP($E823,Emissions!$1:$1048576,MATCH(DATE(AF$2,1,1),Emissions!$A$1:$LI$1),FALSE)</f>
        <v>0.65187206669999997</v>
      </c>
      <c r="AG823" s="361">
        <f>+VLOOKUP($E823,Emissions!$1:$1048576,MATCH(DATE(AG$2,1,1),Emissions!$A$1:$LI$1),FALSE)</f>
        <v>0.67230815330000004</v>
      </c>
      <c r="AH823" s="361">
        <f>+VLOOKUP($E823,Emissions!$1:$1048576,MATCH(DATE(AH$2,1,1),Emissions!$A$1:$LI$1),FALSE)</f>
        <v>0.69409578329999999</v>
      </c>
      <c r="AI823" s="361">
        <f>+VLOOKUP($E823,Emissions!$1:$1048576,MATCH(DATE(AI$2,1,1),Emissions!$A$1:$LI$1),FALSE)</f>
        <v>0.71689083580000001</v>
      </c>
      <c r="AJ823" s="361">
        <f>+VLOOKUP($E823,Emissions!$1:$1048576,MATCH(DATE(AJ$2,1,1),Emissions!$A$1:$LI$1),FALSE)</f>
        <v>0.74027400450000003</v>
      </c>
      <c r="AK823" s="361">
        <f>+VLOOKUP($E823,Emissions!$1:$1048576,MATCH(DATE(AK$2,1,1),Emissions!$A$1:$LI$1),FALSE)</f>
        <v>0.7640652402</v>
      </c>
      <c r="AL823" s="361">
        <f>+VLOOKUP($E823,Emissions!$1:$1048576,MATCH(DATE(AL$2,1,1),Emissions!$A$1:$LI$1),FALSE)</f>
        <v>0.78806412390000002</v>
      </c>
      <c r="AM823" s="361">
        <f>+VLOOKUP($E823,Emissions!$1:$1048576,MATCH(DATE(AM$2,1,1),Emissions!$A$1:$LI$1),FALSE)</f>
        <v>0.81214063589999996</v>
      </c>
      <c r="AN823" s="361">
        <f>+VLOOKUP($E823,Emissions!$1:$1048576,MATCH(DATE(AN$2,1,1),Emissions!$A$1:$LI$1),FALSE)</f>
        <v>0.83619795419999998</v>
      </c>
      <c r="AO823" s="361">
        <f>+VLOOKUP($E823,Emissions!$1:$1048576,MATCH(DATE(AO$2,1,1),Emissions!$A$1:$LI$1),FALSE)</f>
        <v>0.86014543290000001</v>
      </c>
    </row>
    <row r="824" spans="1:41" ht="15" customHeight="1" x14ac:dyDescent="0.35">
      <c r="A824" s="411"/>
      <c r="B824" s="170"/>
      <c r="C824" s="138" t="s">
        <v>728</v>
      </c>
      <c r="D824" s="114"/>
      <c r="E824" s="50" t="s">
        <v>3015</v>
      </c>
      <c r="F824" s="361">
        <f>+VLOOKUP($E824,Emissions!$1:$1048576,MATCH(DATE(F$2,1,1),Emissions!$A$1:$LI$1),FALSE)</f>
        <v>0.1226668818</v>
      </c>
      <c r="G824" s="361">
        <f>+VLOOKUP($E824,Emissions!$1:$1048576,MATCH(DATE(G$2,1,1),Emissions!$A$1:$LI$1),FALSE)</f>
        <v>0.1248690845</v>
      </c>
      <c r="H824" s="361">
        <f>+VLOOKUP($E824,Emissions!$1:$1048576,MATCH(DATE(H$2,1,1),Emissions!$A$1:$LI$1),FALSE)</f>
        <v>0.1273410965</v>
      </c>
      <c r="I824" s="361">
        <f>+VLOOKUP($E824,Emissions!$1:$1048576,MATCH(DATE(I$2,1,1),Emissions!$A$1:$LI$1),FALSE)</f>
        <v>0.13000223490000001</v>
      </c>
      <c r="J824" s="361">
        <f>+VLOOKUP($E824,Emissions!$1:$1048576,MATCH(DATE(J$2,1,1),Emissions!$A$1:$LI$1),FALSE)</f>
        <v>0.13289772720000001</v>
      </c>
      <c r="K824" s="361">
        <f>+VLOOKUP($E824,Emissions!$1:$1048576,MATCH(DATE(K$2,1,1),Emissions!$A$1:$LI$1),FALSE)</f>
        <v>0.13603728919999999</v>
      </c>
      <c r="L824" s="361">
        <f>+VLOOKUP($E824,Emissions!$1:$1048576,MATCH(DATE(L$2,1,1),Emissions!$A$1:$LI$1),FALSE)</f>
        <v>0.1394463038</v>
      </c>
      <c r="M824" s="361">
        <f>+VLOOKUP($E824,Emissions!$1:$1048576,MATCH(DATE(M$2,1,1),Emissions!$A$1:$LI$1),FALSE)</f>
        <v>0.1429647724</v>
      </c>
      <c r="N824" s="361">
        <f>+VLOOKUP($E824,Emissions!$1:$1048576,MATCH(DATE(N$2,1,1),Emissions!$A$1:$LI$1),FALSE)</f>
        <v>0.14646837339999999</v>
      </c>
      <c r="O824" s="361">
        <f>+VLOOKUP($E824,Emissions!$1:$1048576,MATCH(DATE(O$2,1,1),Emissions!$A$1:$LI$1),FALSE)</f>
        <v>0.14985188790000001</v>
      </c>
      <c r="P824" s="361">
        <f>+VLOOKUP($E824,Emissions!$1:$1048576,MATCH(DATE(P$2,1,1),Emissions!$A$1:$LI$1),FALSE)</f>
        <v>0.1528929554</v>
      </c>
      <c r="Q824" s="361">
        <f>+VLOOKUP($E824,Emissions!$1:$1048576,MATCH(DATE(Q$2,1,1),Emissions!$A$1:$LI$1),FALSE)</f>
        <v>0.15550767979999999</v>
      </c>
      <c r="R824" s="361">
        <f>+VLOOKUP($E824,Emissions!$1:$1048576,MATCH(DATE(R$2,1,1),Emissions!$A$1:$LI$1),FALSE)</f>
        <v>0.15795594069999999</v>
      </c>
      <c r="S824" s="361">
        <f>+VLOOKUP($E824,Emissions!$1:$1048576,MATCH(DATE(S$2,1,1),Emissions!$A$1:$LI$1),FALSE)</f>
        <v>0.16035867670000001</v>
      </c>
      <c r="T824" s="361">
        <f>+VLOOKUP($E824,Emissions!$1:$1048576,MATCH(DATE(T$2,1,1),Emissions!$A$1:$LI$1),FALSE)</f>
        <v>0.1627953992</v>
      </c>
      <c r="U824" s="361">
        <f>+VLOOKUP($E824,Emissions!$1:$1048576,MATCH(DATE(U$2,1,1),Emissions!$A$1:$LI$1),FALSE)</f>
        <v>0.16532372789999999</v>
      </c>
      <c r="V824" s="361">
        <f>+VLOOKUP($E824,Emissions!$1:$1048576,MATCH(DATE(V$2,1,1),Emissions!$A$1:$LI$1),FALSE)</f>
        <v>0.16796299270000001</v>
      </c>
      <c r="W824" s="361">
        <f>+VLOOKUP($E824,Emissions!$1:$1048576,MATCH(DATE(W$2,1,1),Emissions!$A$1:$LI$1),FALSE)</f>
        <v>0.17074977529999999</v>
      </c>
      <c r="X824" s="361">
        <f>+VLOOKUP($E824,Emissions!$1:$1048576,MATCH(DATE(X$2,1,1),Emissions!$A$1:$LI$1),FALSE)</f>
        <v>0.1737265891</v>
      </c>
      <c r="Y824" s="361">
        <f>+VLOOKUP($E824,Emissions!$1:$1048576,MATCH(DATE(Y$2,1,1),Emissions!$A$1:$LI$1),FALSE)</f>
        <v>0.1769247823</v>
      </c>
      <c r="Z824" s="361">
        <f>+VLOOKUP($E824,Emissions!$1:$1048576,MATCH(DATE(Z$2,1,1),Emissions!$A$1:$LI$1),FALSE)</f>
        <v>0.18036119640000001</v>
      </c>
      <c r="AA824" s="361">
        <f>+VLOOKUP($E824,Emissions!$1:$1048576,MATCH(DATE(AA$2,1,1),Emissions!$A$1:$LI$1),FALSE)</f>
        <v>0.1841243863</v>
      </c>
      <c r="AB824" s="361">
        <f>+VLOOKUP($E824,Emissions!$1:$1048576,MATCH(DATE(AB$2,1,1),Emissions!$A$1:$LI$1),FALSE)</f>
        <v>0.1882714328</v>
      </c>
      <c r="AC824" s="361">
        <f>+VLOOKUP($E824,Emissions!$1:$1048576,MATCH(DATE(AC$2,1,1),Emissions!$A$1:$LI$1),FALSE)</f>
        <v>0.19282966039999999</v>
      </c>
      <c r="AD824" s="361">
        <f>+VLOOKUP($E824,Emissions!$1:$1048576,MATCH(DATE(AD$2,1,1),Emissions!$A$1:$LI$1),FALSE)</f>
        <v>0.1978032545</v>
      </c>
      <c r="AE824" s="361">
        <f>+VLOOKUP($E824,Emissions!$1:$1048576,MATCH(DATE(AE$2,1,1),Emissions!$A$1:$LI$1),FALSE)</f>
        <v>0.20315720000000001</v>
      </c>
      <c r="AF824" s="361">
        <f>+VLOOKUP($E824,Emissions!$1:$1048576,MATCH(DATE(AF$2,1,1),Emissions!$A$1:$LI$1),FALSE)</f>
        <v>0.2086947039</v>
      </c>
      <c r="AG824" s="361">
        <f>+VLOOKUP($E824,Emissions!$1:$1048576,MATCH(DATE(AG$2,1,1),Emissions!$A$1:$LI$1),FALSE)</f>
        <v>0.2144701178</v>
      </c>
      <c r="AH824" s="361">
        <f>+VLOOKUP($E824,Emissions!$1:$1048576,MATCH(DATE(AH$2,1,1),Emissions!$A$1:$LI$1),FALSE)</f>
        <v>0.22054418049999999</v>
      </c>
      <c r="AI824" s="361">
        <f>+VLOOKUP($E824,Emissions!$1:$1048576,MATCH(DATE(AI$2,1,1),Emissions!$A$1:$LI$1),FALSE)</f>
        <v>0.22691514979999999</v>
      </c>
      <c r="AJ824" s="361">
        <f>+VLOOKUP($E824,Emissions!$1:$1048576,MATCH(DATE(AJ$2,1,1),Emissions!$A$1:$LI$1),FALSE)</f>
        <v>0.23354308360000001</v>
      </c>
      <c r="AK824" s="361">
        <f>+VLOOKUP($E824,Emissions!$1:$1048576,MATCH(DATE(AK$2,1,1),Emissions!$A$1:$LI$1),FALSE)</f>
        <v>0.2404122729</v>
      </c>
      <c r="AL824" s="361">
        <f>+VLOOKUP($E824,Emissions!$1:$1048576,MATCH(DATE(AL$2,1,1),Emissions!$A$1:$LI$1),FALSE)</f>
        <v>0.24749499420000001</v>
      </c>
      <c r="AM824" s="361">
        <f>+VLOOKUP($E824,Emissions!$1:$1048576,MATCH(DATE(AM$2,1,1),Emissions!$A$1:$LI$1),FALSE)</f>
        <v>0.25475309039999999</v>
      </c>
      <c r="AN824" s="361">
        <f>+VLOOKUP($E824,Emissions!$1:$1048576,MATCH(DATE(AN$2,1,1),Emissions!$A$1:$LI$1),FALSE)</f>
        <v>0.26214304350000001</v>
      </c>
      <c r="AO824" s="361">
        <f>+VLOOKUP($E824,Emissions!$1:$1048576,MATCH(DATE(AO$2,1,1),Emissions!$A$1:$LI$1),FALSE)</f>
        <v>0.26961838319999998</v>
      </c>
    </row>
    <row r="825" spans="1:41" ht="15" customHeight="1" x14ac:dyDescent="0.35">
      <c r="A825" s="411"/>
      <c r="B825" s="170"/>
      <c r="C825" s="138" t="s">
        <v>729</v>
      </c>
      <c r="D825" s="114"/>
      <c r="E825" s="50" t="s">
        <v>3016</v>
      </c>
      <c r="F825" s="361">
        <f>+VLOOKUP($E825,Emissions!$1:$1048576,MATCH(DATE(F$2,1,1),Emissions!$A$1:$LI$1),FALSE)</f>
        <v>1.0125082000000001E-2</v>
      </c>
      <c r="G825" s="361">
        <f>+VLOOKUP($E825,Emissions!$1:$1048576,MATCH(DATE(G$2,1,1),Emissions!$A$1:$LI$1),FALSE)</f>
        <v>1.03487066E-2</v>
      </c>
      <c r="H825" s="361">
        <f>+VLOOKUP($E825,Emissions!$1:$1048576,MATCH(DATE(H$2,1,1),Emissions!$A$1:$LI$1),FALSE)</f>
        <v>1.0592804799999999E-2</v>
      </c>
      <c r="I825" s="361">
        <f>+VLOOKUP($E825,Emissions!$1:$1048576,MATCH(DATE(I$2,1,1),Emissions!$A$1:$LI$1),FALSE)</f>
        <v>1.08532417E-2</v>
      </c>
      <c r="J825" s="361">
        <f>+VLOOKUP($E825,Emissions!$1:$1048576,MATCH(DATE(J$2,1,1),Emissions!$A$1:$LI$1),FALSE)</f>
        <v>1.11282623E-2</v>
      </c>
      <c r="K825" s="361">
        <f>+VLOOKUP($E825,Emissions!$1:$1048576,MATCH(DATE(K$2,1,1),Emissions!$A$1:$LI$1),FALSE)</f>
        <v>1.1417320599999999E-2</v>
      </c>
      <c r="L825" s="361">
        <f>+VLOOKUP($E825,Emissions!$1:$1048576,MATCH(DATE(L$2,1,1),Emissions!$A$1:$LI$1),FALSE)</f>
        <v>1.17185099E-2</v>
      </c>
      <c r="M825" s="361">
        <f>+VLOOKUP($E825,Emissions!$1:$1048576,MATCH(DATE(M$2,1,1),Emissions!$A$1:$LI$1),FALSE)</f>
        <v>1.2028204799999999E-2</v>
      </c>
      <c r="N825" s="361">
        <f>+VLOOKUP($E825,Emissions!$1:$1048576,MATCH(DATE(N$2,1,1),Emissions!$A$1:$LI$1),FALSE)</f>
        <v>1.23414523E-2</v>
      </c>
      <c r="O825" s="361">
        <f>+VLOOKUP($E825,Emissions!$1:$1048576,MATCH(DATE(O$2,1,1),Emissions!$A$1:$LI$1),FALSE)</f>
        <v>1.26541463E-2</v>
      </c>
      <c r="P825" s="361">
        <f>+VLOOKUP($E825,Emissions!$1:$1048576,MATCH(DATE(P$2,1,1),Emissions!$A$1:$LI$1),FALSE)</f>
        <v>1.29475519E-2</v>
      </c>
      <c r="Q825" s="361">
        <f>+VLOOKUP($E825,Emissions!$1:$1048576,MATCH(DATE(Q$2,1,1),Emissions!$A$1:$LI$1),FALSE)</f>
        <v>1.31734499E-2</v>
      </c>
      <c r="R825" s="361">
        <f>+VLOOKUP($E825,Emissions!$1:$1048576,MATCH(DATE(R$2,1,1),Emissions!$A$1:$LI$1),FALSE)</f>
        <v>1.3356587200000001E-2</v>
      </c>
      <c r="S825" s="361">
        <f>+VLOOKUP($E825,Emissions!$1:$1048576,MATCH(DATE(S$2,1,1),Emissions!$A$1:$LI$1),FALSE)</f>
        <v>1.3511045100000001E-2</v>
      </c>
      <c r="T825" s="361">
        <f>+VLOOKUP($E825,Emissions!$1:$1048576,MATCH(DATE(T$2,1,1),Emissions!$A$1:$LI$1),FALSE)</f>
        <v>1.36496632E-2</v>
      </c>
      <c r="U825" s="361">
        <f>+VLOOKUP($E825,Emissions!$1:$1048576,MATCH(DATE(U$2,1,1),Emissions!$A$1:$LI$1),FALSE)</f>
        <v>1.3783297700000001E-2</v>
      </c>
      <c r="V825" s="361">
        <f>+VLOOKUP($E825,Emissions!$1:$1048576,MATCH(DATE(V$2,1,1),Emissions!$A$1:$LI$1),FALSE)</f>
        <v>1.3920755700000001E-2</v>
      </c>
      <c r="W825" s="361">
        <f>+VLOOKUP($E825,Emissions!$1:$1048576,MATCH(DATE(W$2,1,1),Emissions!$A$1:$LI$1),FALSE)</f>
        <v>1.4069609300000001E-2</v>
      </c>
      <c r="X825" s="361">
        <f>+VLOOKUP($E825,Emissions!$1:$1048576,MATCH(DATE(X$2,1,1),Emissions!$A$1:$LI$1),FALSE)</f>
        <v>1.4236120499999999E-2</v>
      </c>
      <c r="Y825" s="361">
        <f>+VLOOKUP($E825,Emissions!$1:$1048576,MATCH(DATE(Y$2,1,1),Emissions!$A$1:$LI$1),FALSE)</f>
        <v>1.44239817E-2</v>
      </c>
      <c r="Z825" s="361">
        <f>+VLOOKUP($E825,Emissions!$1:$1048576,MATCH(DATE(Z$2,1,1),Emissions!$A$1:$LI$1),FALSE)</f>
        <v>1.4635167899999999E-2</v>
      </c>
      <c r="AA825" s="361">
        <f>+VLOOKUP($E825,Emissions!$1:$1048576,MATCH(DATE(AA$2,1,1),Emissions!$A$1:$LI$1),FALSE)</f>
        <v>1.4874171699999999E-2</v>
      </c>
      <c r="AB825" s="361">
        <f>+VLOOKUP($E825,Emissions!$1:$1048576,MATCH(DATE(AB$2,1,1),Emissions!$A$1:$LI$1),FALSE)</f>
        <v>1.51454235E-2</v>
      </c>
      <c r="AC825" s="361">
        <f>+VLOOKUP($E825,Emissions!$1:$1048576,MATCH(DATE(AC$2,1,1),Emissions!$A$1:$LI$1),FALSE)</f>
        <v>1.54507828E-2</v>
      </c>
      <c r="AD825" s="361">
        <f>+VLOOKUP($E825,Emissions!$1:$1048576,MATCH(DATE(AD$2,1,1),Emissions!$A$1:$LI$1),FALSE)</f>
        <v>1.5789512700000001E-2</v>
      </c>
      <c r="AE825" s="361">
        <f>+VLOOKUP($E825,Emissions!$1:$1048576,MATCH(DATE(AE$2,1,1),Emissions!$A$1:$LI$1),FALSE)</f>
        <v>1.6157213E-2</v>
      </c>
      <c r="AF825" s="361">
        <f>+VLOOKUP($E825,Emissions!$1:$1048576,MATCH(DATE(AF$2,1,1),Emissions!$A$1:$LI$1),FALSE)</f>
        <v>1.6554013699999998E-2</v>
      </c>
      <c r="AG825" s="361">
        <f>+VLOOKUP($E825,Emissions!$1:$1048576,MATCH(DATE(AG$2,1,1),Emissions!$A$1:$LI$1),FALSE)</f>
        <v>1.69837376E-2</v>
      </c>
      <c r="AH825" s="361">
        <f>+VLOOKUP($E825,Emissions!$1:$1048576,MATCH(DATE(AH$2,1,1),Emissions!$A$1:$LI$1),FALSE)</f>
        <v>1.74475805E-2</v>
      </c>
      <c r="AI825" s="361">
        <f>+VLOOKUP($E825,Emissions!$1:$1048576,MATCH(DATE(AI$2,1,1),Emissions!$A$1:$LI$1),FALSE)</f>
        <v>1.7940218599999998E-2</v>
      </c>
      <c r="AJ825" s="361">
        <f>+VLOOKUP($E825,Emissions!$1:$1048576,MATCH(DATE(AJ$2,1,1),Emissions!$A$1:$LI$1),FALSE)</f>
        <v>1.8453720400000002E-2</v>
      </c>
      <c r="AK825" s="361">
        <f>+VLOOKUP($E825,Emissions!$1:$1048576,MATCH(DATE(AK$2,1,1),Emissions!$A$1:$LI$1),FALSE)</f>
        <v>1.89817272E-2</v>
      </c>
      <c r="AL825" s="361">
        <f>+VLOOKUP($E825,Emissions!$1:$1048576,MATCH(DATE(AL$2,1,1),Emissions!$A$1:$LI$1),FALSE)</f>
        <v>1.9520012999999999E-2</v>
      </c>
      <c r="AM825" s="361">
        <f>+VLOOKUP($E825,Emissions!$1:$1048576,MATCH(DATE(AM$2,1,1),Emissions!$A$1:$LI$1),FALSE)</f>
        <v>2.0064450500000001E-2</v>
      </c>
      <c r="AN825" s="361">
        <f>+VLOOKUP($E825,Emissions!$1:$1048576,MATCH(DATE(AN$2,1,1),Emissions!$A$1:$LI$1),FALSE)</f>
        <v>2.0610931200000002E-2</v>
      </c>
      <c r="AO825" s="361">
        <f>+VLOOKUP($E825,Emissions!$1:$1048576,MATCH(DATE(AO$2,1,1),Emissions!$A$1:$LI$1),FALSE)</f>
        <v>2.1155371999999999E-2</v>
      </c>
    </row>
    <row r="826" spans="1:41" ht="15" customHeight="1" x14ac:dyDescent="0.35">
      <c r="A826" s="411"/>
      <c r="B826" s="170"/>
      <c r="C826" s="138" t="s">
        <v>730</v>
      </c>
      <c r="D826" s="114"/>
      <c r="E826" s="50" t="s">
        <v>3017</v>
      </c>
      <c r="F826" s="361">
        <f>+VLOOKUP($E826,Emissions!$1:$1048576,MATCH(DATE(F$2,1,1),Emissions!$A$1:$LI$1),FALSE)</f>
        <v>1.5235819289999999</v>
      </c>
      <c r="G826" s="361">
        <f>+VLOOKUP($E826,Emissions!$1:$1048576,MATCH(DATE(G$2,1,1),Emissions!$A$1:$LI$1),FALSE)</f>
        <v>1.5639094330000001</v>
      </c>
      <c r="H826" s="361">
        <f>+VLOOKUP($E826,Emissions!$1:$1048576,MATCH(DATE(H$2,1,1),Emissions!$A$1:$LI$1),FALSE)</f>
        <v>1.606416029</v>
      </c>
      <c r="I826" s="361">
        <f>+VLOOKUP($E826,Emissions!$1:$1048576,MATCH(DATE(I$2,1,1),Emissions!$A$1:$LI$1),FALSE)</f>
        <v>1.650638407</v>
      </c>
      <c r="J826" s="361">
        <f>+VLOOKUP($E826,Emissions!$1:$1048576,MATCH(DATE(J$2,1,1),Emissions!$A$1:$LI$1),FALSE)</f>
        <v>1.696690418</v>
      </c>
      <c r="K826" s="361">
        <f>+VLOOKUP($E826,Emissions!$1:$1048576,MATCH(DATE(K$2,1,1),Emissions!$A$1:$LI$1),FALSE)</f>
        <v>1.7447013520000001</v>
      </c>
      <c r="L826" s="361">
        <f>+VLOOKUP($E826,Emissions!$1:$1048576,MATCH(DATE(L$2,1,1),Emissions!$A$1:$LI$1),FALSE)</f>
        <v>1.794554006</v>
      </c>
      <c r="M826" s="361">
        <f>+VLOOKUP($E826,Emissions!$1:$1048576,MATCH(DATE(M$2,1,1),Emissions!$A$1:$LI$1),FALSE)</f>
        <v>1.845538058</v>
      </c>
      <c r="N826" s="361">
        <f>+VLOOKUP($E826,Emissions!$1:$1048576,MATCH(DATE(N$2,1,1),Emissions!$A$1:$LI$1),FALSE)</f>
        <v>1.896759632</v>
      </c>
      <c r="O826" s="361">
        <f>+VLOOKUP($E826,Emissions!$1:$1048576,MATCH(DATE(O$2,1,1),Emissions!$A$1:$LI$1),FALSE)</f>
        <v>1.947324947</v>
      </c>
      <c r="P826" s="361">
        <f>+VLOOKUP($E826,Emissions!$1:$1048576,MATCH(DATE(P$2,1,1),Emissions!$A$1:$LI$1),FALSE)</f>
        <v>1.9930971770000001</v>
      </c>
      <c r="Q826" s="361">
        <f>+VLOOKUP($E826,Emissions!$1:$1048576,MATCH(DATE(Q$2,1,1),Emissions!$A$1:$LI$1),FALSE)</f>
        <v>2.0256943459999999</v>
      </c>
      <c r="R826" s="361">
        <f>+VLOOKUP($E826,Emissions!$1:$1048576,MATCH(DATE(R$2,1,1),Emissions!$A$1:$LI$1),FALSE)</f>
        <v>2.0506003640000001</v>
      </c>
      <c r="S826" s="361">
        <f>+VLOOKUP($E826,Emissions!$1:$1048576,MATCH(DATE(S$2,1,1),Emissions!$A$1:$LI$1),FALSE)</f>
        <v>2.0708289510000002</v>
      </c>
      <c r="T826" s="361">
        <f>+VLOOKUP($E826,Emissions!$1:$1048576,MATCH(DATE(T$2,1,1),Emissions!$A$1:$LI$1),FALSE)</f>
        <v>2.0890026439999998</v>
      </c>
      <c r="U826" s="361">
        <f>+VLOOKUP($E826,Emissions!$1:$1048576,MATCH(DATE(U$2,1,1),Emissions!$A$1:$LI$1),FALSE)</f>
        <v>2.1071364090000002</v>
      </c>
      <c r="V826" s="361">
        <f>+VLOOKUP($E826,Emissions!$1:$1048576,MATCH(DATE(V$2,1,1),Emissions!$A$1:$LI$1),FALSE)</f>
        <v>2.1266219620000002</v>
      </c>
      <c r="W826" s="361">
        <f>+VLOOKUP($E826,Emissions!$1:$1048576,MATCH(DATE(W$2,1,1),Emissions!$A$1:$LI$1),FALSE)</f>
        <v>2.1486350760000001</v>
      </c>
      <c r="X826" s="361">
        <f>+VLOOKUP($E826,Emissions!$1:$1048576,MATCH(DATE(X$2,1,1),Emissions!$A$1:$LI$1),FALSE)</f>
        <v>2.174073237</v>
      </c>
      <c r="Y826" s="361">
        <f>+VLOOKUP($E826,Emissions!$1:$1048576,MATCH(DATE(Y$2,1,1),Emissions!$A$1:$LI$1),FALSE)</f>
        <v>2.2033643500000002</v>
      </c>
      <c r="Z826" s="361">
        <f>+VLOOKUP($E826,Emissions!$1:$1048576,MATCH(DATE(Z$2,1,1),Emissions!$A$1:$LI$1),FALSE)</f>
        <v>2.2368196490000001</v>
      </c>
      <c r="AA826" s="361">
        <f>+VLOOKUP($E826,Emissions!$1:$1048576,MATCH(DATE(AA$2,1,1),Emissions!$A$1:$LI$1),FALSE)</f>
        <v>2.2751065929999998</v>
      </c>
      <c r="AB826" s="361">
        <f>+VLOOKUP($E826,Emissions!$1:$1048576,MATCH(DATE(AB$2,1,1),Emissions!$A$1:$LI$1),FALSE)</f>
        <v>2.318956054</v>
      </c>
      <c r="AC826" s="361">
        <f>+VLOOKUP($E826,Emissions!$1:$1048576,MATCH(DATE(AC$2,1,1),Emissions!$A$1:$LI$1),FALSE)</f>
        <v>2.3686232779999998</v>
      </c>
      <c r="AD826" s="361">
        <f>+VLOOKUP($E826,Emissions!$1:$1048576,MATCH(DATE(AD$2,1,1),Emissions!$A$1:$LI$1),FALSE)</f>
        <v>2.4238807090000001</v>
      </c>
      <c r="AE826" s="361">
        <f>+VLOOKUP($E826,Emissions!$1:$1048576,MATCH(DATE(AE$2,1,1),Emissions!$A$1:$LI$1),FALSE)</f>
        <v>2.4842289759999998</v>
      </c>
      <c r="AF826" s="361">
        <f>+VLOOKUP($E826,Emissions!$1:$1048576,MATCH(DATE(AF$2,1,1),Emissions!$A$1:$LI$1),FALSE)</f>
        <v>2.5498543630000001</v>
      </c>
      <c r="AG826" s="361">
        <f>+VLOOKUP($E826,Emissions!$1:$1048576,MATCH(DATE(AG$2,1,1),Emissions!$A$1:$LI$1),FALSE)</f>
        <v>2.6213603779999999</v>
      </c>
      <c r="AH826" s="361">
        <f>+VLOOKUP($E826,Emissions!$1:$1048576,MATCH(DATE(AH$2,1,1),Emissions!$A$1:$LI$1),FALSE)</f>
        <v>2.6987934720000002</v>
      </c>
      <c r="AI826" s="361">
        <f>+VLOOKUP($E826,Emissions!$1:$1048576,MATCH(DATE(AI$2,1,1),Emissions!$A$1:$LI$1),FALSE)</f>
        <v>2.7809867370000001</v>
      </c>
      <c r="AJ826" s="361">
        <f>+VLOOKUP($E826,Emissions!$1:$1048576,MATCH(DATE(AJ$2,1,1),Emissions!$A$1:$LI$1),FALSE)</f>
        <v>2.8663886029999999</v>
      </c>
      <c r="AK826" s="361">
        <f>+VLOOKUP($E826,Emissions!$1:$1048576,MATCH(DATE(AK$2,1,1),Emissions!$A$1:$LI$1),FALSE)</f>
        <v>2.9539499029999998</v>
      </c>
      <c r="AL826" s="361">
        <f>+VLOOKUP($E826,Emissions!$1:$1048576,MATCH(DATE(AL$2,1,1),Emissions!$A$1:$LI$1),FALSE)</f>
        <v>3.042983091</v>
      </c>
      <c r="AM826" s="361">
        <f>+VLOOKUP($E826,Emissions!$1:$1048576,MATCH(DATE(AM$2,1,1),Emissions!$A$1:$LI$1),FALSE)</f>
        <v>3.1328381790000002</v>
      </c>
      <c r="AN826" s="361">
        <f>+VLOOKUP($E826,Emissions!$1:$1048576,MATCH(DATE(AN$2,1,1),Emissions!$A$1:$LI$1),FALSE)</f>
        <v>3.2228667340000001</v>
      </c>
      <c r="AO826" s="361">
        <f>+VLOOKUP($E826,Emissions!$1:$1048576,MATCH(DATE(AO$2,1,1),Emissions!$A$1:$LI$1),FALSE)</f>
        <v>3.312414033</v>
      </c>
    </row>
    <row r="827" spans="1:41" ht="15" customHeight="1" x14ac:dyDescent="0.35">
      <c r="A827" s="411"/>
      <c r="B827" s="170"/>
      <c r="C827" s="138" t="s">
        <v>731</v>
      </c>
      <c r="D827" s="114"/>
      <c r="E827" s="50" t="s">
        <v>3018</v>
      </c>
      <c r="F827" s="361">
        <f>+VLOOKUP($E827,Emissions!$1:$1048576,MATCH(DATE(F$2,1,1),Emissions!$A$1:$LI$1),FALSE)</f>
        <v>7.3350179099999996E-2</v>
      </c>
      <c r="G827" s="361">
        <f>+VLOOKUP($E827,Emissions!$1:$1048576,MATCH(DATE(G$2,1,1),Emissions!$A$1:$LI$1),FALSE)</f>
        <v>7.5195271100000002E-2</v>
      </c>
      <c r="H827" s="361">
        <f>+VLOOKUP($E827,Emissions!$1:$1048576,MATCH(DATE(H$2,1,1),Emissions!$A$1:$LI$1),FALSE)</f>
        <v>7.7186251999999997E-2</v>
      </c>
      <c r="I827" s="361">
        <f>+VLOOKUP($E827,Emissions!$1:$1048576,MATCH(DATE(I$2,1,1),Emissions!$A$1:$LI$1),FALSE)</f>
        <v>7.92701871E-2</v>
      </c>
      <c r="J827" s="361">
        <f>+VLOOKUP($E827,Emissions!$1:$1048576,MATCH(DATE(J$2,1,1),Emissions!$A$1:$LI$1),FALSE)</f>
        <v>8.1439478999999995E-2</v>
      </c>
      <c r="K827" s="361">
        <f>+VLOOKUP($E827,Emissions!$1:$1048576,MATCH(DATE(K$2,1,1),Emissions!$A$1:$LI$1),FALSE)</f>
        <v>8.3692452299999998E-2</v>
      </c>
      <c r="L827" s="361">
        <f>+VLOOKUP($E827,Emissions!$1:$1048576,MATCH(DATE(L$2,1,1),Emissions!$A$1:$LI$1),FALSE)</f>
        <v>8.6034220699999997E-2</v>
      </c>
      <c r="M827" s="361">
        <f>+VLOOKUP($E827,Emissions!$1:$1048576,MATCH(DATE(M$2,1,1),Emissions!$A$1:$LI$1),FALSE)</f>
        <v>8.8438162799999998E-2</v>
      </c>
      <c r="N827" s="361">
        <f>+VLOOKUP($E827,Emissions!$1:$1048576,MATCH(DATE(N$2,1,1),Emissions!$A$1:$LI$1),FALSE)</f>
        <v>9.0878534499999997E-2</v>
      </c>
      <c r="O827" s="361">
        <f>+VLOOKUP($E827,Emissions!$1:$1048576,MATCH(DATE(O$2,1,1),Emissions!$A$1:$LI$1),FALSE)</f>
        <v>9.3331727700000006E-2</v>
      </c>
      <c r="P827" s="361">
        <f>+VLOOKUP($E827,Emissions!$1:$1048576,MATCH(DATE(P$2,1,1),Emissions!$A$1:$LI$1),FALSE)</f>
        <v>9.5639095199999996E-2</v>
      </c>
      <c r="Q827" s="361">
        <f>+VLOOKUP($E827,Emissions!$1:$1048576,MATCH(DATE(Q$2,1,1),Emissions!$A$1:$LI$1),FALSE)</f>
        <v>9.7400736399999993E-2</v>
      </c>
      <c r="R827" s="361">
        <f>+VLOOKUP($E827,Emissions!$1:$1048576,MATCH(DATE(R$2,1,1),Emissions!$A$1:$LI$1),FALSE)</f>
        <v>9.88088461E-2</v>
      </c>
      <c r="S827" s="361">
        <f>+VLOOKUP($E827,Emissions!$1:$1048576,MATCH(DATE(S$2,1,1),Emissions!$A$1:$LI$1),FALSE)</f>
        <v>9.9985375099999996E-2</v>
      </c>
      <c r="T827" s="361">
        <f>+VLOOKUP($E827,Emissions!$1:$1048576,MATCH(DATE(T$2,1,1),Emissions!$A$1:$LI$1),FALSE)</f>
        <v>0.1010489836</v>
      </c>
      <c r="U827" s="361">
        <f>+VLOOKUP($E827,Emissions!$1:$1048576,MATCH(DATE(U$2,1,1),Emissions!$A$1:$LI$1),FALSE)</f>
        <v>0.1020986342</v>
      </c>
      <c r="V827" s="361">
        <f>+VLOOKUP($E827,Emissions!$1:$1048576,MATCH(DATE(V$2,1,1),Emissions!$A$1:$LI$1),FALSE)</f>
        <v>0.1032114091</v>
      </c>
      <c r="W827" s="361">
        <f>+VLOOKUP($E827,Emissions!$1:$1048576,MATCH(DATE(W$2,1,1),Emissions!$A$1:$LI$1),FALSE)</f>
        <v>0.1044535137</v>
      </c>
      <c r="X827" s="361">
        <f>+VLOOKUP($E827,Emissions!$1:$1048576,MATCH(DATE(X$2,1,1),Emissions!$A$1:$LI$1),FALSE)</f>
        <v>0.105875466</v>
      </c>
      <c r="Y827" s="361">
        <f>+VLOOKUP($E827,Emissions!$1:$1048576,MATCH(DATE(Y$2,1,1),Emissions!$A$1:$LI$1),FALSE)</f>
        <v>0.1075044587</v>
      </c>
      <c r="Z827" s="361">
        <f>+VLOOKUP($E827,Emissions!$1:$1048576,MATCH(DATE(Z$2,1,1),Emissions!$A$1:$LI$1),FALSE)</f>
        <v>0.10935848920000001</v>
      </c>
      <c r="AA827" s="361">
        <f>+VLOOKUP($E827,Emissions!$1:$1048576,MATCH(DATE(AA$2,1,1),Emissions!$A$1:$LI$1),FALSE)</f>
        <v>0.1114665648</v>
      </c>
      <c r="AB827" s="361">
        <f>+VLOOKUP($E827,Emissions!$1:$1048576,MATCH(DATE(AB$2,1,1),Emissions!$A$1:$LI$1),FALSE)</f>
        <v>0.113860037</v>
      </c>
      <c r="AC827" s="361">
        <f>+VLOOKUP($E827,Emissions!$1:$1048576,MATCH(DATE(AC$2,1,1),Emissions!$A$1:$LI$1),FALSE)</f>
        <v>0.11655219260000001</v>
      </c>
      <c r="AD827" s="361">
        <f>+VLOOKUP($E827,Emissions!$1:$1048576,MATCH(DATE(AD$2,1,1),Emissions!$A$1:$LI$1),FALSE)</f>
        <v>0.1195362421</v>
      </c>
      <c r="AE827" s="361">
        <f>+VLOOKUP($E827,Emissions!$1:$1048576,MATCH(DATE(AE$2,1,1),Emissions!$A$1:$LI$1),FALSE)</f>
        <v>0.12278844110000001</v>
      </c>
      <c r="AF827" s="361">
        <f>+VLOOKUP($E827,Emissions!$1:$1048576,MATCH(DATE(AF$2,1,1),Emissions!$A$1:$LI$1),FALSE)</f>
        <v>0.12625389009999999</v>
      </c>
      <c r="AG827" s="361">
        <f>+VLOOKUP($E827,Emissions!$1:$1048576,MATCH(DATE(AG$2,1,1),Emissions!$A$1:$LI$1),FALSE)</f>
        <v>0.1299712298</v>
      </c>
      <c r="AH827" s="361">
        <f>+VLOOKUP($E827,Emissions!$1:$1048576,MATCH(DATE(AH$2,1,1),Emissions!$A$1:$LI$1),FALSE)</f>
        <v>0.13395571680000001</v>
      </c>
      <c r="AI827" s="361">
        <f>+VLOOKUP($E827,Emissions!$1:$1048576,MATCH(DATE(AI$2,1,1),Emissions!$A$1:$LI$1),FALSE)</f>
        <v>0.13816259259999999</v>
      </c>
      <c r="AJ827" s="361">
        <f>+VLOOKUP($E827,Emissions!$1:$1048576,MATCH(DATE(AJ$2,1,1),Emissions!$A$1:$LI$1),FALSE)</f>
        <v>0.1425248207</v>
      </c>
      <c r="AK827" s="361">
        <f>+VLOOKUP($E827,Emissions!$1:$1048576,MATCH(DATE(AK$2,1,1),Emissions!$A$1:$LI$1),FALSE)</f>
        <v>0.146990495</v>
      </c>
      <c r="AL827" s="361">
        <f>+VLOOKUP($E827,Emissions!$1:$1048576,MATCH(DATE(AL$2,1,1),Emissions!$A$1:$LI$1),FALSE)</f>
        <v>0.15152420450000001</v>
      </c>
      <c r="AM827" s="361">
        <f>+VLOOKUP($E827,Emissions!$1:$1048576,MATCH(DATE(AM$2,1,1),Emissions!$A$1:$LI$1),FALSE)</f>
        <v>0.15609447400000001</v>
      </c>
      <c r="AN827" s="361">
        <f>+VLOOKUP($E827,Emissions!$1:$1048576,MATCH(DATE(AN$2,1,1),Emissions!$A$1:$LI$1),FALSE)</f>
        <v>0.16067107420000001</v>
      </c>
      <c r="AO827" s="361">
        <f>+VLOOKUP($E827,Emissions!$1:$1048576,MATCH(DATE(AO$2,1,1),Emissions!$A$1:$LI$1),FALSE)</f>
        <v>0.16522403259999999</v>
      </c>
    </row>
    <row r="828" spans="1:41" ht="15" customHeight="1" x14ac:dyDescent="0.35">
      <c r="A828" s="411"/>
      <c r="B828" s="170"/>
      <c r="C828" s="138" t="s">
        <v>732</v>
      </c>
      <c r="D828" s="114"/>
      <c r="E828" s="50" t="s">
        <v>3019</v>
      </c>
      <c r="F828" s="327">
        <f>+VLOOKUP($E828,Emissions!$1:$1048576,MATCH(DATE(F$2,1,1),Emissions!$A$1:$LI$1),FALSE)</f>
        <v>0.26639158060000001</v>
      </c>
      <c r="G828" s="327">
        <f>+VLOOKUP($E828,Emissions!$1:$1048576,MATCH(DATE(G$2,1,1),Emissions!$A$1:$LI$1),FALSE)</f>
        <v>0.27291901229999999</v>
      </c>
      <c r="H828" s="327">
        <f>+VLOOKUP($E828,Emissions!$1:$1048576,MATCH(DATE(H$2,1,1),Emissions!$A$1:$LI$1),FALSE)</f>
        <v>0.2800387453</v>
      </c>
      <c r="I828" s="327">
        <f>+VLOOKUP($E828,Emissions!$1:$1048576,MATCH(DATE(I$2,1,1),Emissions!$A$1:$LI$1),FALSE)</f>
        <v>0.28744919419999998</v>
      </c>
      <c r="J828" s="327">
        <f>+VLOOKUP($E828,Emissions!$1:$1048576,MATCH(DATE(J$2,1,1),Emissions!$A$1:$LI$1),FALSE)</f>
        <v>0.29518365740000002</v>
      </c>
      <c r="K828" s="327">
        <f>+VLOOKUP($E828,Emissions!$1:$1048576,MATCH(DATE(K$2,1,1),Emissions!$A$1:$LI$1),FALSE)</f>
        <v>0.30325420809999998</v>
      </c>
      <c r="L828" s="327">
        <f>+VLOOKUP($E828,Emissions!$1:$1048576,MATCH(DATE(L$2,1,1),Emissions!$A$1:$LI$1),FALSE)</f>
        <v>0.31169045680000002</v>
      </c>
      <c r="M828" s="327">
        <f>+VLOOKUP($E828,Emissions!$1:$1048576,MATCH(DATE(M$2,1,1),Emissions!$A$1:$LI$1),FALSE)</f>
        <v>0.3202777382</v>
      </c>
      <c r="N828" s="327">
        <f>+VLOOKUP($E828,Emissions!$1:$1048576,MATCH(DATE(N$2,1,1),Emissions!$A$1:$LI$1),FALSE)</f>
        <v>0.32885435689999998</v>
      </c>
      <c r="O828" s="327">
        <f>+VLOOKUP($E828,Emissions!$1:$1048576,MATCH(DATE(O$2,1,1),Emissions!$A$1:$LI$1),FALSE)</f>
        <v>0.33727179390000001</v>
      </c>
      <c r="P828" s="327">
        <f>+VLOOKUP($E828,Emissions!$1:$1048576,MATCH(DATE(P$2,1,1),Emissions!$A$1:$LI$1),FALSE)</f>
        <v>0.34488049650000002</v>
      </c>
      <c r="Q828" s="327">
        <f>+VLOOKUP($E828,Emissions!$1:$1048576,MATCH(DATE(Q$2,1,1),Emissions!$A$1:$LI$1),FALSE)</f>
        <v>0.35063012859999998</v>
      </c>
      <c r="R828" s="327">
        <f>+VLOOKUP($E828,Emissions!$1:$1048576,MATCH(DATE(R$2,1,1),Emissions!$A$1:$LI$1),FALSE)</f>
        <v>0.35529366159999998</v>
      </c>
      <c r="S828" s="327">
        <f>+VLOOKUP($E828,Emissions!$1:$1048576,MATCH(DATE(S$2,1,1),Emissions!$A$1:$LI$1),FALSE)</f>
        <v>0.3593374687</v>
      </c>
      <c r="T828" s="327">
        <f>+VLOOKUP($E828,Emissions!$1:$1048576,MATCH(DATE(T$2,1,1),Emissions!$A$1:$LI$1),FALSE)</f>
        <v>0.3631772687</v>
      </c>
      <c r="U828" s="327">
        <f>+VLOOKUP($E828,Emissions!$1:$1048576,MATCH(DATE(U$2,1,1),Emissions!$A$1:$LI$1),FALSE)</f>
        <v>0.36713865639999999</v>
      </c>
      <c r="V828" s="327">
        <f>+VLOOKUP($E828,Emissions!$1:$1048576,MATCH(DATE(V$2,1,1),Emissions!$A$1:$LI$1),FALSE)</f>
        <v>0.37142991120000002</v>
      </c>
      <c r="W828" s="327">
        <f>+VLOOKUP($E828,Emissions!$1:$1048576,MATCH(DATE(W$2,1,1),Emissions!$A$1:$LI$1),FALSE)</f>
        <v>0.37624506289999998</v>
      </c>
      <c r="X828" s="327">
        <f>+VLOOKUP($E828,Emissions!$1:$1048576,MATCH(DATE(X$2,1,1),Emissions!$A$1:$LI$1),FALSE)</f>
        <v>0.38173388089999999</v>
      </c>
      <c r="Y828" s="327">
        <f>+VLOOKUP($E828,Emissions!$1:$1048576,MATCH(DATE(Y$2,1,1),Emissions!$A$1:$LI$1),FALSE)</f>
        <v>0.38796938079999999</v>
      </c>
      <c r="Z828" s="327">
        <f>+VLOOKUP($E828,Emissions!$1:$1048576,MATCH(DATE(Z$2,1,1),Emissions!$A$1:$LI$1),FALSE)</f>
        <v>0.3950004413</v>
      </c>
      <c r="AA828" s="327">
        <f>+VLOOKUP($E828,Emissions!$1:$1048576,MATCH(DATE(AA$2,1,1),Emissions!$A$1:$LI$1),FALSE)</f>
        <v>0.40295203660000001</v>
      </c>
      <c r="AB828" s="327">
        <f>+VLOOKUP($E828,Emissions!$1:$1048576,MATCH(DATE(AB$2,1,1),Emissions!$A$1:$LI$1),FALSE)</f>
        <v>0.4119323547</v>
      </c>
      <c r="AC828" s="327">
        <f>+VLOOKUP($E828,Emissions!$1:$1048576,MATCH(DATE(AC$2,1,1),Emissions!$A$1:$LI$1),FALSE)</f>
        <v>0.42197924889999999</v>
      </c>
      <c r="AD828" s="327">
        <f>+VLOOKUP($E828,Emissions!$1:$1048576,MATCH(DATE(AD$2,1,1),Emissions!$A$1:$LI$1),FALSE)</f>
        <v>0.43305848660000001</v>
      </c>
      <c r="AE828" s="327">
        <f>+VLOOKUP($E828,Emissions!$1:$1048576,MATCH(DATE(AE$2,1,1),Emissions!$A$1:$LI$1),FALSE)</f>
        <v>0.44509061239999997</v>
      </c>
      <c r="AF828" s="327">
        <f>+VLOOKUP($E828,Emissions!$1:$1048576,MATCH(DATE(AF$2,1,1),Emissions!$A$1:$LI$1),FALSE)</f>
        <v>0.45788737689999998</v>
      </c>
      <c r="AG828" s="327">
        <f>+VLOOKUP($E828,Emissions!$1:$1048576,MATCH(DATE(AG$2,1,1),Emissions!$A$1:$LI$1),FALSE)</f>
        <v>0.47156949929999997</v>
      </c>
      <c r="AH828" s="327">
        <f>+VLOOKUP($E828,Emissions!$1:$1048576,MATCH(DATE(AH$2,1,1),Emissions!$A$1:$LI$1),FALSE)</f>
        <v>0.48619065690000002</v>
      </c>
      <c r="AI828" s="327">
        <f>+VLOOKUP($E828,Emissions!$1:$1048576,MATCH(DATE(AI$2,1,1),Emissions!$A$1:$LI$1),FALSE)</f>
        <v>0.50159423059999997</v>
      </c>
      <c r="AJ828" s="327">
        <f>+VLOOKUP($E828,Emissions!$1:$1048576,MATCH(DATE(AJ$2,1,1),Emissions!$A$1:$LI$1),FALSE)</f>
        <v>0.51754257339999998</v>
      </c>
      <c r="AK828" s="327">
        <f>+VLOOKUP($E828,Emissions!$1:$1048576,MATCH(DATE(AK$2,1,1),Emissions!$A$1:$LI$1),FALSE)</f>
        <v>0.53387904669999997</v>
      </c>
      <c r="AL828" s="327">
        <f>+VLOOKUP($E828,Emissions!$1:$1048576,MATCH(DATE(AL$2,1,1),Emissions!$A$1:$LI$1),FALSE)</f>
        <v>0.55048549680000003</v>
      </c>
      <c r="AM828" s="327">
        <f>+VLOOKUP($E828,Emissions!$1:$1048576,MATCH(DATE(AM$2,1,1),Emissions!$A$1:$LI$1),FALSE)</f>
        <v>0.56725544279999995</v>
      </c>
      <c r="AN828" s="327">
        <f>+VLOOKUP($E828,Emissions!$1:$1048576,MATCH(DATE(AN$2,1,1),Emissions!$A$1:$LI$1),FALSE)</f>
        <v>0.58408665479999999</v>
      </c>
      <c r="AO828" s="327">
        <f>+VLOOKUP($E828,Emissions!$1:$1048576,MATCH(DATE(AO$2,1,1),Emissions!$A$1:$LI$1),FALSE)</f>
        <v>0.60087778010000004</v>
      </c>
    </row>
    <row r="829" spans="1:41" ht="15" customHeight="1" x14ac:dyDescent="0.35">
      <c r="A829" s="411"/>
      <c r="B829" s="170"/>
      <c r="C829" s="138" t="s">
        <v>733</v>
      </c>
      <c r="D829" s="114"/>
      <c r="E829" s="50" t="s">
        <v>3020</v>
      </c>
      <c r="F829" s="361">
        <f>+VLOOKUP($E829,Emissions!$1:$1048576,MATCH(DATE(F$2,1,1),Emissions!$A$1:$LI$1),FALSE)</f>
        <v>0.53378822280000005</v>
      </c>
      <c r="G829" s="361">
        <f>+VLOOKUP($E829,Emissions!$1:$1048576,MATCH(DATE(G$2,1,1),Emissions!$A$1:$LI$1),FALSE)</f>
        <v>0.55155298019999999</v>
      </c>
      <c r="H829" s="361">
        <f>+VLOOKUP($E829,Emissions!$1:$1048576,MATCH(DATE(H$2,1,1),Emissions!$A$1:$LI$1),FALSE)</f>
        <v>0.56971229379999999</v>
      </c>
      <c r="I829" s="361">
        <f>+VLOOKUP($E829,Emissions!$1:$1048576,MATCH(DATE(I$2,1,1),Emissions!$A$1:$LI$1),FALSE)</f>
        <v>0.58815208490000004</v>
      </c>
      <c r="J829" s="361">
        <f>+VLOOKUP($E829,Emissions!$1:$1048576,MATCH(DATE(J$2,1,1),Emissions!$A$1:$LI$1),FALSE)</f>
        <v>0.60696407139999997</v>
      </c>
      <c r="K829" s="361">
        <f>+VLOOKUP($E829,Emissions!$1:$1048576,MATCH(DATE(K$2,1,1),Emissions!$A$1:$LI$1),FALSE)</f>
        <v>0.62620476179999995</v>
      </c>
      <c r="L829" s="361">
        <f>+VLOOKUP($E829,Emissions!$1:$1048576,MATCH(DATE(L$2,1,1),Emissions!$A$1:$LI$1),FALSE)</f>
        <v>0.64592836480000004</v>
      </c>
      <c r="M829" s="361">
        <f>+VLOOKUP($E829,Emissions!$1:$1048576,MATCH(DATE(M$2,1,1),Emissions!$A$1:$LI$1),FALSE)</f>
        <v>0.66596633370000002</v>
      </c>
      <c r="N829" s="361">
        <f>+VLOOKUP($E829,Emissions!$1:$1048576,MATCH(DATE(N$2,1,1),Emissions!$A$1:$LI$1),FALSE)</f>
        <v>0.68618430919999995</v>
      </c>
      <c r="O829" s="361">
        <f>+VLOOKUP($E829,Emissions!$1:$1048576,MATCH(DATE(O$2,1,1),Emissions!$A$1:$LI$1),FALSE)</f>
        <v>0.70645033619999997</v>
      </c>
      <c r="P829" s="361">
        <f>+VLOOKUP($E829,Emissions!$1:$1048576,MATCH(DATE(P$2,1,1),Emissions!$A$1:$LI$1),FALSE)</f>
        <v>0.72521628270000005</v>
      </c>
      <c r="Q829" s="361">
        <f>+VLOOKUP($E829,Emissions!$1:$1048576,MATCH(DATE(Q$2,1,1),Emissions!$A$1:$LI$1),FALSE)</f>
        <v>0.73883417009999997</v>
      </c>
      <c r="R829" s="361">
        <f>+VLOOKUP($E829,Emissions!$1:$1048576,MATCH(DATE(R$2,1,1),Emissions!$A$1:$LI$1),FALSE)</f>
        <v>0.74950255909999997</v>
      </c>
      <c r="S829" s="361">
        <f>+VLOOKUP($E829,Emissions!$1:$1048576,MATCH(DATE(S$2,1,1),Emissions!$A$1:$LI$1),FALSE)</f>
        <v>0.75841805900000003</v>
      </c>
      <c r="T829" s="361">
        <f>+VLOOKUP($E829,Emissions!$1:$1048576,MATCH(DATE(T$2,1,1),Emissions!$A$1:$LI$1),FALSE)</f>
        <v>0.76669209679999994</v>
      </c>
      <c r="U829" s="361">
        <f>+VLOOKUP($E829,Emissions!$1:$1048576,MATCH(DATE(U$2,1,1),Emissions!$A$1:$LI$1),FALSE)</f>
        <v>0.77518173810000002</v>
      </c>
      <c r="V829" s="361">
        <f>+VLOOKUP($E829,Emissions!$1:$1048576,MATCH(DATE(V$2,1,1),Emissions!$A$1:$LI$1),FALSE)</f>
        <v>0.78450072459999998</v>
      </c>
      <c r="W829" s="361">
        <f>+VLOOKUP($E829,Emissions!$1:$1048576,MATCH(DATE(W$2,1,1),Emissions!$A$1:$LI$1),FALSE)</f>
        <v>0.7951674701</v>
      </c>
      <c r="X829" s="361">
        <f>+VLOOKUP($E829,Emissions!$1:$1048576,MATCH(DATE(X$2,1,1),Emissions!$A$1:$LI$1),FALSE)</f>
        <v>0.80754565749999996</v>
      </c>
      <c r="Y829" s="361">
        <f>+VLOOKUP($E829,Emissions!$1:$1048576,MATCH(DATE(Y$2,1,1),Emissions!$A$1:$LI$1),FALSE)</f>
        <v>0.82177714410000002</v>
      </c>
      <c r="Z829" s="361">
        <f>+VLOOKUP($E829,Emissions!$1:$1048576,MATCH(DATE(Z$2,1,1),Emissions!$A$1:$LI$1),FALSE)</f>
        <v>0.83798681890000004</v>
      </c>
      <c r="AA829" s="361">
        <f>+VLOOKUP($E829,Emissions!$1:$1048576,MATCH(DATE(AA$2,1,1),Emissions!$A$1:$LI$1),FALSE)</f>
        <v>0.85633219199999999</v>
      </c>
      <c r="AB829" s="361">
        <f>+VLOOKUP($E829,Emissions!$1:$1048576,MATCH(DATE(AB$2,1,1),Emissions!$A$1:$LI$1),FALSE)</f>
        <v>0.87704515429999996</v>
      </c>
      <c r="AC829" s="361">
        <f>+VLOOKUP($E829,Emissions!$1:$1048576,MATCH(DATE(AC$2,1,1),Emissions!$A$1:$LI$1),FALSE)</f>
        <v>0.90018484620000006</v>
      </c>
      <c r="AD829" s="361">
        <f>+VLOOKUP($E829,Emissions!$1:$1048576,MATCH(DATE(AD$2,1,1),Emissions!$A$1:$LI$1),FALSE)</f>
        <v>0.92562044519999997</v>
      </c>
      <c r="AE829" s="361">
        <f>+VLOOKUP($E829,Emissions!$1:$1048576,MATCH(DATE(AE$2,1,1),Emissions!$A$1:$LI$1),FALSE)</f>
        <v>0.95320751780000001</v>
      </c>
      <c r="AF829" s="361">
        <f>+VLOOKUP($E829,Emissions!$1:$1048576,MATCH(DATE(AF$2,1,1),Emissions!$A$1:$LI$1),FALSE)</f>
        <v>0.98277972999999996</v>
      </c>
      <c r="AG829" s="361">
        <f>+VLOOKUP($E829,Emissions!$1:$1048576,MATCH(DATE(AG$2,1,1),Emissions!$A$1:$LI$1),FALSE)</f>
        <v>1.014619004</v>
      </c>
      <c r="AH829" s="361">
        <f>+VLOOKUP($E829,Emissions!$1:$1048576,MATCH(DATE(AH$2,1,1),Emissions!$A$1:$LI$1),FALSE)</f>
        <v>1.048753576</v>
      </c>
      <c r="AI829" s="361">
        <f>+VLOOKUP($E829,Emissions!$1:$1048576,MATCH(DATE(AI$2,1,1),Emissions!$A$1:$LI$1),FALSE)</f>
        <v>1.0846678759999999</v>
      </c>
      <c r="AJ829" s="361">
        <f>+VLOOKUP($E829,Emissions!$1:$1048576,MATCH(DATE(AJ$2,1,1),Emissions!$A$1:$LI$1),FALSE)</f>
        <v>1.121704075</v>
      </c>
      <c r="AK829" s="361">
        <f>+VLOOKUP($E829,Emissions!$1:$1048576,MATCH(DATE(AK$2,1,1),Emissions!$A$1:$LI$1),FALSE)</f>
        <v>1.159423726</v>
      </c>
      <c r="AL829" s="361">
        <f>+VLOOKUP($E829,Emissions!$1:$1048576,MATCH(DATE(AL$2,1,1),Emissions!$A$1:$LI$1),FALSE)</f>
        <v>1.1975593819999999</v>
      </c>
      <c r="AM829" s="361">
        <f>+VLOOKUP($E829,Emissions!$1:$1048576,MATCH(DATE(AM$2,1,1),Emissions!$A$1:$LI$1),FALSE)</f>
        <v>1.235890975</v>
      </c>
      <c r="AN829" s="361">
        <f>+VLOOKUP($E829,Emissions!$1:$1048576,MATCH(DATE(AN$2,1,1),Emissions!$A$1:$LI$1),FALSE)</f>
        <v>1.274212449</v>
      </c>
      <c r="AO829" s="361">
        <f>+VLOOKUP($E829,Emissions!$1:$1048576,MATCH(DATE(AO$2,1,1),Emissions!$A$1:$LI$1),FALSE)</f>
        <v>1.3123177850000001</v>
      </c>
    </row>
    <row r="830" spans="1:41" ht="15" customHeight="1" x14ac:dyDescent="0.35">
      <c r="A830" s="411"/>
      <c r="B830" s="170"/>
      <c r="C830" s="138" t="s">
        <v>734</v>
      </c>
      <c r="D830" s="114"/>
      <c r="E830" s="50" t="s">
        <v>3021</v>
      </c>
      <c r="F830" s="361">
        <f>+VLOOKUP($E830,Emissions!$1:$1048576,MATCH(DATE(F$2,1,1),Emissions!$A$1:$LI$1),FALSE)</f>
        <v>0.57530247670000001</v>
      </c>
      <c r="G830" s="361">
        <f>+VLOOKUP($E830,Emissions!$1:$1048576,MATCH(DATE(G$2,1,1),Emissions!$A$1:$LI$1),FALSE)</f>
        <v>0.58696032600000003</v>
      </c>
      <c r="H830" s="361">
        <f>+VLOOKUP($E830,Emissions!$1:$1048576,MATCH(DATE(H$2,1,1),Emissions!$A$1:$LI$1),FALSE)</f>
        <v>0.6003329959</v>
      </c>
      <c r="I830" s="361">
        <f>+VLOOKUP($E830,Emissions!$1:$1048576,MATCH(DATE(I$2,1,1),Emissions!$A$1:$LI$1),FALSE)</f>
        <v>0.61493077640000005</v>
      </c>
      <c r="J830" s="361">
        <f>+VLOOKUP($E830,Emissions!$1:$1048576,MATCH(DATE(J$2,1,1),Emissions!$A$1:$LI$1),FALSE)</f>
        <v>0.63049445100000001</v>
      </c>
      <c r="K830" s="361">
        <f>+VLOOKUP($E830,Emissions!$1:$1048576,MATCH(DATE(K$2,1,1),Emissions!$A$1:$LI$1),FALSE)</f>
        <v>0.64689967179999996</v>
      </c>
      <c r="L830" s="361">
        <f>+VLOOKUP($E830,Emissions!$1:$1048576,MATCH(DATE(L$2,1,1),Emissions!$A$1:$LI$1),FALSE)</f>
        <v>0.6640315591</v>
      </c>
      <c r="M830" s="361">
        <f>+VLOOKUP($E830,Emissions!$1:$1048576,MATCH(DATE(M$2,1,1),Emissions!$A$1:$LI$1),FALSE)</f>
        <v>0.68180313020000005</v>
      </c>
      <c r="N830" s="361">
        <f>+VLOOKUP($E830,Emissions!$1:$1048576,MATCH(DATE(N$2,1,1),Emissions!$A$1:$LI$1),FALSE)</f>
        <v>0.70011322350000005</v>
      </c>
      <c r="O830" s="361">
        <f>+VLOOKUP($E830,Emissions!$1:$1048576,MATCH(DATE(O$2,1,1),Emissions!$A$1:$LI$1),FALSE)</f>
        <v>0.71890903559999997</v>
      </c>
      <c r="P830" s="361">
        <f>+VLOOKUP($E830,Emissions!$1:$1048576,MATCH(DATE(P$2,1,1),Emissions!$A$1:$LI$1),FALSE)</f>
        <v>0.73746086769999997</v>
      </c>
      <c r="Q830" s="361">
        <f>+VLOOKUP($E830,Emissions!$1:$1048576,MATCH(DATE(Q$2,1,1),Emissions!$A$1:$LI$1),FALSE)</f>
        <v>0.75324564409999994</v>
      </c>
      <c r="R830" s="361">
        <f>+VLOOKUP($E830,Emissions!$1:$1048576,MATCH(DATE(R$2,1,1),Emissions!$A$1:$LI$1),FALSE)</f>
        <v>0.76707903860000004</v>
      </c>
      <c r="S830" s="361">
        <f>+VLOOKUP($E830,Emissions!$1:$1048576,MATCH(DATE(S$2,1,1),Emissions!$A$1:$LI$1),FALSE)</f>
        <v>0.77948543889999999</v>
      </c>
      <c r="T830" s="361">
        <f>+VLOOKUP($E830,Emissions!$1:$1048576,MATCH(DATE(T$2,1,1),Emissions!$A$1:$LI$1),FALSE)</f>
        <v>0.79103899720000004</v>
      </c>
      <c r="U830" s="361">
        <f>+VLOOKUP($E830,Emissions!$1:$1048576,MATCH(DATE(U$2,1,1),Emissions!$A$1:$LI$1),FALSE)</f>
        <v>0.80228247949999998</v>
      </c>
      <c r="V830" s="361">
        <f>+VLOOKUP($E830,Emissions!$1:$1048576,MATCH(DATE(V$2,1,1),Emissions!$A$1:$LI$1),FALSE)</f>
        <v>0.81372015450000001</v>
      </c>
      <c r="W830" s="361">
        <f>+VLOOKUP($E830,Emissions!$1:$1048576,MATCH(DATE(W$2,1,1),Emissions!$A$1:$LI$1),FALSE)</f>
        <v>0.82580917629999995</v>
      </c>
      <c r="X830" s="361">
        <f>+VLOOKUP($E830,Emissions!$1:$1048576,MATCH(DATE(X$2,1,1),Emissions!$A$1:$LI$1),FALSE)</f>
        <v>0.83892713230000004</v>
      </c>
      <c r="Y830" s="361">
        <f>+VLOOKUP($E830,Emissions!$1:$1048576,MATCH(DATE(Y$2,1,1),Emissions!$A$1:$LI$1),FALSE)</f>
        <v>0.85330692890000004</v>
      </c>
      <c r="Z830" s="361">
        <f>+VLOOKUP($E830,Emissions!$1:$1048576,MATCH(DATE(Z$2,1,1),Emissions!$A$1:$LI$1),FALSE)</f>
        <v>0.86906620099999998</v>
      </c>
      <c r="AA830" s="361">
        <f>+VLOOKUP($E830,Emissions!$1:$1048576,MATCH(DATE(AA$2,1,1),Emissions!$A$1:$LI$1),FALSE)</f>
        <v>0.88644574070000004</v>
      </c>
      <c r="AB830" s="361">
        <f>+VLOOKUP($E830,Emissions!$1:$1048576,MATCH(DATE(AB$2,1,1),Emissions!$A$1:$LI$1),FALSE)</f>
        <v>0.9056607699</v>
      </c>
      <c r="AC830" s="361">
        <f>+VLOOKUP($E830,Emissions!$1:$1048576,MATCH(DATE(AC$2,1,1),Emissions!$A$1:$LI$1),FALSE)</f>
        <v>0.92681989629999995</v>
      </c>
      <c r="AD830" s="361">
        <f>+VLOOKUP($E830,Emissions!$1:$1048576,MATCH(DATE(AD$2,1,1),Emissions!$A$1:$LI$1),FALSE)</f>
        <v>0.94990903329999998</v>
      </c>
      <c r="AE830" s="361">
        <f>+VLOOKUP($E830,Emissions!$1:$1048576,MATCH(DATE(AE$2,1,1),Emissions!$A$1:$LI$1),FALSE)</f>
        <v>0.97468965610000002</v>
      </c>
      <c r="AF830" s="361">
        <f>+VLOOKUP($E830,Emissions!$1:$1048576,MATCH(DATE(AF$2,1,1),Emissions!$A$1:$LI$1),FALSE)</f>
        <v>1.001012418</v>
      </c>
      <c r="AG830" s="361">
        <f>+VLOOKUP($E830,Emissions!$1:$1048576,MATCH(DATE(AG$2,1,1),Emissions!$A$1:$LI$1),FALSE)</f>
        <v>1.0290272499999999</v>
      </c>
      <c r="AH830" s="361">
        <f>+VLOOKUP($E830,Emissions!$1:$1048576,MATCH(DATE(AH$2,1,1),Emissions!$A$1:$LI$1),FALSE)</f>
        <v>1.0588399159999999</v>
      </c>
      <c r="AI830" s="361">
        <f>+VLOOKUP($E830,Emissions!$1:$1048576,MATCH(DATE(AI$2,1,1),Emissions!$A$1:$LI$1),FALSE)</f>
        <v>1.0902616629999999</v>
      </c>
      <c r="AJ830" s="361">
        <f>+VLOOKUP($E830,Emissions!$1:$1048576,MATCH(DATE(AJ$2,1,1),Emissions!$A$1:$LI$1),FALSE)</f>
        <v>1.122953654</v>
      </c>
      <c r="AK830" s="361">
        <f>+VLOOKUP($E830,Emissions!$1:$1048576,MATCH(DATE(AK$2,1,1),Emissions!$A$1:$LI$1),FALSE)</f>
        <v>1.1566089150000001</v>
      </c>
      <c r="AL830" s="361">
        <f>+VLOOKUP($E830,Emissions!$1:$1048576,MATCH(DATE(AL$2,1,1),Emissions!$A$1:$LI$1),FALSE)</f>
        <v>1.191011687</v>
      </c>
      <c r="AM830" s="361">
        <f>+VLOOKUP($E830,Emissions!$1:$1048576,MATCH(DATE(AM$2,1,1),Emissions!$A$1:$LI$1),FALSE)</f>
        <v>1.2259527480000001</v>
      </c>
      <c r="AN830" s="361">
        <f>+VLOOKUP($E830,Emissions!$1:$1048576,MATCH(DATE(AN$2,1,1),Emissions!$A$1:$LI$1),FALSE)</f>
        <v>1.2612227920000001</v>
      </c>
      <c r="AO830" s="361">
        <f>+VLOOKUP($E830,Emissions!$1:$1048576,MATCH(DATE(AO$2,1,1),Emissions!$A$1:$LI$1),FALSE)</f>
        <v>1.2966083479999999</v>
      </c>
    </row>
    <row r="831" spans="1:41" ht="15" customHeight="1" x14ac:dyDescent="0.35">
      <c r="A831" s="411"/>
      <c r="B831" s="170"/>
      <c r="C831" s="138" t="s">
        <v>735</v>
      </c>
      <c r="D831" s="114"/>
      <c r="E831" s="50" t="s">
        <v>3022</v>
      </c>
      <c r="F831" s="361">
        <f>+VLOOKUP($E831,Emissions!$1:$1048576,MATCH(DATE(F$2,1,1),Emissions!$A$1:$LI$1),FALSE)</f>
        <v>0.1364723971</v>
      </c>
      <c r="G831" s="361">
        <f>+VLOOKUP($E831,Emissions!$1:$1048576,MATCH(DATE(G$2,1,1),Emissions!$A$1:$LI$1),FALSE)</f>
        <v>0.13856041520000001</v>
      </c>
      <c r="H831" s="361">
        <f>+VLOOKUP($E831,Emissions!$1:$1048576,MATCH(DATE(H$2,1,1),Emissions!$A$1:$LI$1),FALSE)</f>
        <v>0.1410816744</v>
      </c>
      <c r="I831" s="361">
        <f>+VLOOKUP($E831,Emissions!$1:$1048576,MATCH(DATE(I$2,1,1),Emissions!$A$1:$LI$1),FALSE)</f>
        <v>0.14398216429999999</v>
      </c>
      <c r="J831" s="361">
        <f>+VLOOKUP($E831,Emissions!$1:$1048576,MATCH(DATE(J$2,1,1),Emissions!$A$1:$LI$1),FALSE)</f>
        <v>0.14722856549999999</v>
      </c>
      <c r="K831" s="361">
        <f>+VLOOKUP($E831,Emissions!$1:$1048576,MATCH(DATE(K$2,1,1),Emissions!$A$1:$LI$1),FALSE)</f>
        <v>0.15078655769999999</v>
      </c>
      <c r="L831" s="361">
        <f>+VLOOKUP($E831,Emissions!$1:$1048576,MATCH(DATE(L$2,1,1),Emissions!$A$1:$LI$1),FALSE)</f>
        <v>0.1546852514</v>
      </c>
      <c r="M831" s="361">
        <f>+VLOOKUP($E831,Emissions!$1:$1048576,MATCH(DATE(M$2,1,1),Emissions!$A$1:$LI$1),FALSE)</f>
        <v>0.15889077600000001</v>
      </c>
      <c r="N831" s="361">
        <f>+VLOOKUP($E831,Emissions!$1:$1048576,MATCH(DATE(N$2,1,1),Emissions!$A$1:$LI$1),FALSE)</f>
        <v>0.1633967412</v>
      </c>
      <c r="O831" s="361">
        <f>+VLOOKUP($E831,Emissions!$1:$1048576,MATCH(DATE(O$2,1,1),Emissions!$A$1:$LI$1),FALSE)</f>
        <v>0.16821674910000001</v>
      </c>
      <c r="P831" s="361">
        <f>+VLOOKUP($E831,Emissions!$1:$1048576,MATCH(DATE(P$2,1,1),Emissions!$A$1:$LI$1),FALSE)</f>
        <v>0.17334166770000001</v>
      </c>
      <c r="Q831" s="361">
        <f>+VLOOKUP($E831,Emissions!$1:$1048576,MATCH(DATE(Q$2,1,1),Emissions!$A$1:$LI$1),FALSE)</f>
        <v>0.17859036140000001</v>
      </c>
      <c r="R831" s="361">
        <f>+VLOOKUP($E831,Emissions!$1:$1048576,MATCH(DATE(R$2,1,1),Emissions!$A$1:$LI$1),FALSE)</f>
        <v>0.18390422140000001</v>
      </c>
      <c r="S831" s="361">
        <f>+VLOOKUP($E831,Emissions!$1:$1048576,MATCH(DATE(S$2,1,1),Emissions!$A$1:$LI$1),FALSE)</f>
        <v>0.1892635895</v>
      </c>
      <c r="T831" s="361">
        <f>+VLOOKUP($E831,Emissions!$1:$1048576,MATCH(DATE(T$2,1,1),Emissions!$A$1:$LI$1),FALSE)</f>
        <v>0.19467213589999999</v>
      </c>
      <c r="U831" s="361">
        <f>+VLOOKUP($E831,Emissions!$1:$1048576,MATCH(DATE(U$2,1,1),Emissions!$A$1:$LI$1),FALSE)</f>
        <v>0.2001544814</v>
      </c>
      <c r="V831" s="361">
        <f>+VLOOKUP($E831,Emissions!$1:$1048576,MATCH(DATE(V$2,1,1),Emissions!$A$1:$LI$1),FALSE)</f>
        <v>0.2057564043</v>
      </c>
      <c r="W831" s="361">
        <f>+VLOOKUP($E831,Emissions!$1:$1048576,MATCH(DATE(W$2,1,1),Emissions!$A$1:$LI$1),FALSE)</f>
        <v>0.21153692390000001</v>
      </c>
      <c r="X831" s="361">
        <f>+VLOOKUP($E831,Emissions!$1:$1048576,MATCH(DATE(X$2,1,1),Emissions!$A$1:$LI$1),FALSE)</f>
        <v>0.21755879659999999</v>
      </c>
      <c r="Y831" s="361">
        <f>+VLOOKUP($E831,Emissions!$1:$1048576,MATCH(DATE(Y$2,1,1),Emissions!$A$1:$LI$1),FALSE)</f>
        <v>0.2238772946</v>
      </c>
      <c r="Z831" s="361">
        <f>+VLOOKUP($E831,Emissions!$1:$1048576,MATCH(DATE(Z$2,1,1),Emissions!$A$1:$LI$1),FALSE)</f>
        <v>0.2305238765</v>
      </c>
      <c r="AA831" s="361">
        <f>+VLOOKUP($E831,Emissions!$1:$1048576,MATCH(DATE(AA$2,1,1),Emissions!$A$1:$LI$1),FALSE)</f>
        <v>0.23757099170000001</v>
      </c>
      <c r="AB831" s="361">
        <f>+VLOOKUP($E831,Emissions!$1:$1048576,MATCH(DATE(AB$2,1,1),Emissions!$A$1:$LI$1),FALSE)</f>
        <v>0.24507243619999999</v>
      </c>
      <c r="AC831" s="361">
        <f>+VLOOKUP($E831,Emissions!$1:$1048576,MATCH(DATE(AC$2,1,1),Emissions!$A$1:$LI$1),FALSE)</f>
        <v>0.2530759816</v>
      </c>
      <c r="AD831" s="361">
        <f>+VLOOKUP($E831,Emissions!$1:$1048576,MATCH(DATE(AD$2,1,1),Emissions!$A$1:$LI$1),FALSE)</f>
        <v>0.26161934609999998</v>
      </c>
      <c r="AE831" s="361">
        <f>+VLOOKUP($E831,Emissions!$1:$1048576,MATCH(DATE(AE$2,1,1),Emissions!$A$1:$LI$1),FALSE)</f>
        <v>0.27068746999999999</v>
      </c>
      <c r="AF831" s="361">
        <f>+VLOOKUP($E831,Emissions!$1:$1048576,MATCH(DATE(AF$2,1,1),Emissions!$A$1:$LI$1),FALSE)</f>
        <v>0.27988239329999998</v>
      </c>
      <c r="AG831" s="361">
        <f>+VLOOKUP($E831,Emissions!$1:$1048576,MATCH(DATE(AG$2,1,1),Emissions!$A$1:$LI$1),FALSE)</f>
        <v>0.28923294519999998</v>
      </c>
      <c r="AH831" s="361">
        <f>+VLOOKUP($E831,Emissions!$1:$1048576,MATCH(DATE(AH$2,1,1),Emissions!$A$1:$LI$1),FALSE)</f>
        <v>0.29884465609999999</v>
      </c>
      <c r="AI831" s="361">
        <f>+VLOOKUP($E831,Emissions!$1:$1048576,MATCH(DATE(AI$2,1,1),Emissions!$A$1:$LI$1),FALSE)</f>
        <v>0.30879275449999999</v>
      </c>
      <c r="AJ831" s="361">
        <f>+VLOOKUP($E831,Emissions!$1:$1048576,MATCH(DATE(AJ$2,1,1),Emissions!$A$1:$LI$1),FALSE)</f>
        <v>0.31910696929999999</v>
      </c>
      <c r="AK831" s="361">
        <f>+VLOOKUP($E831,Emissions!$1:$1048576,MATCH(DATE(AK$2,1,1),Emissions!$A$1:$LI$1),FALSE)</f>
        <v>0.32979375970000002</v>
      </c>
      <c r="AL831" s="361">
        <f>+VLOOKUP($E831,Emissions!$1:$1048576,MATCH(DATE(AL$2,1,1),Emissions!$A$1:$LI$1),FALSE)</f>
        <v>0.34083848160000002</v>
      </c>
      <c r="AM831" s="361">
        <f>+VLOOKUP($E831,Emissions!$1:$1048576,MATCH(DATE(AM$2,1,1),Emissions!$A$1:$LI$1),FALSE)</f>
        <v>0.35221420069999998</v>
      </c>
      <c r="AN831" s="361">
        <f>+VLOOKUP($E831,Emissions!$1:$1048576,MATCH(DATE(AN$2,1,1),Emissions!$A$1:$LI$1),FALSE)</f>
        <v>0.363884712</v>
      </c>
      <c r="AO831" s="361">
        <f>+VLOOKUP($E831,Emissions!$1:$1048576,MATCH(DATE(AO$2,1,1),Emissions!$A$1:$LI$1),FALSE)</f>
        <v>0.37580557209999998</v>
      </c>
    </row>
    <row r="832" spans="1:41" ht="15" customHeight="1" x14ac:dyDescent="0.35">
      <c r="A832" s="411"/>
      <c r="B832" s="170"/>
      <c r="C832" s="138" t="s">
        <v>736</v>
      </c>
      <c r="D832" s="114"/>
      <c r="E832" s="50" t="s">
        <v>3023</v>
      </c>
      <c r="F832" s="361">
        <f>+VLOOKUP($E832,Emissions!$1:$1048576,MATCH(DATE(F$2,1,1),Emissions!$A$1:$LI$1),FALSE)</f>
        <v>2.3357637900000001E-3</v>
      </c>
      <c r="G832" s="361">
        <f>+VLOOKUP($E832,Emissions!$1:$1048576,MATCH(DATE(G$2,1,1),Emissions!$A$1:$LI$1),FALSE)</f>
        <v>2.3746783E-3</v>
      </c>
      <c r="H832" s="361">
        <f>+VLOOKUP($E832,Emissions!$1:$1048576,MATCH(DATE(H$2,1,1),Emissions!$A$1:$LI$1),FALSE)</f>
        <v>2.4183621400000002E-3</v>
      </c>
      <c r="I832" s="361">
        <f>+VLOOKUP($E832,Emissions!$1:$1048576,MATCH(DATE(I$2,1,1),Emissions!$A$1:$LI$1),FALSE)</f>
        <v>2.4647300299999999E-3</v>
      </c>
      <c r="J832" s="361">
        <f>+VLOOKUP($E832,Emissions!$1:$1048576,MATCH(DATE(J$2,1,1),Emissions!$A$1:$LI$1),FALSE)</f>
        <v>2.5158266200000002E-3</v>
      </c>
      <c r="K832" s="361">
        <f>+VLOOKUP($E832,Emissions!$1:$1048576,MATCH(DATE(K$2,1,1),Emissions!$A$1:$LI$1),FALSE)</f>
        <v>2.5712633700000001E-3</v>
      </c>
      <c r="L832" s="361">
        <f>+VLOOKUP($E832,Emissions!$1:$1048576,MATCH(DATE(L$2,1,1),Emissions!$A$1:$LI$1),FALSE)</f>
        <v>2.63021554E-3</v>
      </c>
      <c r="M832" s="361">
        <f>+VLOOKUP($E832,Emissions!$1:$1048576,MATCH(DATE(M$2,1,1),Emissions!$A$1:$LI$1),FALSE)</f>
        <v>2.6885339699999999E-3</v>
      </c>
      <c r="N832" s="361">
        <f>+VLOOKUP($E832,Emissions!$1:$1048576,MATCH(DATE(N$2,1,1),Emissions!$A$1:$LI$1),FALSE)</f>
        <v>2.7443378599999999E-3</v>
      </c>
      <c r="O832" s="361">
        <f>+VLOOKUP($E832,Emissions!$1:$1048576,MATCH(DATE(O$2,1,1),Emissions!$A$1:$LI$1),FALSE)</f>
        <v>2.7960826300000002E-3</v>
      </c>
      <c r="P832" s="361">
        <f>+VLOOKUP($E832,Emissions!$1:$1048576,MATCH(DATE(P$2,1,1),Emissions!$A$1:$LI$1),FALSE)</f>
        <v>2.8397383599999999E-3</v>
      </c>
      <c r="Q832" s="361">
        <f>+VLOOKUP($E832,Emissions!$1:$1048576,MATCH(DATE(Q$2,1,1),Emissions!$A$1:$LI$1),FALSE)</f>
        <v>2.8745588499999998E-3</v>
      </c>
      <c r="R832" s="361">
        <f>+VLOOKUP($E832,Emissions!$1:$1048576,MATCH(DATE(R$2,1,1),Emissions!$A$1:$LI$1),FALSE)</f>
        <v>2.9036067799999999E-3</v>
      </c>
      <c r="S832" s="361">
        <f>+VLOOKUP($E832,Emissions!$1:$1048576,MATCH(DATE(S$2,1,1),Emissions!$A$1:$LI$1),FALSE)</f>
        <v>2.9291179900000001E-3</v>
      </c>
      <c r="T832" s="361">
        <f>+VLOOKUP($E832,Emissions!$1:$1048576,MATCH(DATE(T$2,1,1),Emissions!$A$1:$LI$1),FALSE)</f>
        <v>2.9531321400000001E-3</v>
      </c>
      <c r="U832" s="361">
        <f>+VLOOKUP($E832,Emissions!$1:$1048576,MATCH(DATE(U$2,1,1),Emissions!$A$1:$LI$1),FALSE)</f>
        <v>2.9774069499999998E-3</v>
      </c>
      <c r="V832" s="361">
        <f>+VLOOKUP($E832,Emissions!$1:$1048576,MATCH(DATE(V$2,1,1),Emissions!$A$1:$LI$1),FALSE)</f>
        <v>3.0028880199999999E-3</v>
      </c>
      <c r="W832" s="361">
        <f>+VLOOKUP($E832,Emissions!$1:$1048576,MATCH(DATE(W$2,1,1),Emissions!$A$1:$LI$1),FALSE)</f>
        <v>3.0308689799999999E-3</v>
      </c>
      <c r="X832" s="361">
        <f>+VLOOKUP($E832,Emissions!$1:$1048576,MATCH(DATE(X$2,1,1),Emissions!$A$1:$LI$1),FALSE)</f>
        <v>3.06247582E-3</v>
      </c>
      <c r="Y832" s="361">
        <f>+VLOOKUP($E832,Emissions!$1:$1048576,MATCH(DATE(Y$2,1,1),Emissions!$A$1:$LI$1),FALSE)</f>
        <v>3.0983988400000002E-3</v>
      </c>
      <c r="Z832" s="361">
        <f>+VLOOKUP($E832,Emissions!$1:$1048576,MATCH(DATE(Z$2,1,1),Emissions!$A$1:$LI$1),FALSE)</f>
        <v>3.1389591300000001E-3</v>
      </c>
      <c r="AA832" s="361">
        <f>+VLOOKUP($E832,Emissions!$1:$1048576,MATCH(DATE(AA$2,1,1),Emissions!$A$1:$LI$1),FALSE)</f>
        <v>3.1856093099999999E-3</v>
      </c>
      <c r="AB832" s="361">
        <f>+VLOOKUP($E832,Emissions!$1:$1048576,MATCH(DATE(AB$2,1,1),Emissions!$A$1:$LI$1),FALSE)</f>
        <v>3.23913092E-3</v>
      </c>
      <c r="AC832" s="361">
        <f>+VLOOKUP($E832,Emissions!$1:$1048576,MATCH(DATE(AC$2,1,1),Emissions!$A$1:$LI$1),FALSE)</f>
        <v>3.29980008E-3</v>
      </c>
      <c r="AD832" s="361">
        <f>+VLOOKUP($E832,Emissions!$1:$1048576,MATCH(DATE(AD$2,1,1),Emissions!$A$1:$LI$1),FALSE)</f>
        <v>3.3674389200000002E-3</v>
      </c>
      <c r="AE832" s="361">
        <f>+VLOOKUP($E832,Emissions!$1:$1048576,MATCH(DATE(AE$2,1,1),Emissions!$A$1:$LI$1),FALSE)</f>
        <v>3.4411012199999998E-3</v>
      </c>
      <c r="AF832" s="361">
        <f>+VLOOKUP($E832,Emissions!$1:$1048576,MATCH(DATE(AF$2,1,1),Emissions!$A$1:$LI$1),FALSE)</f>
        <v>3.5190621400000002E-3</v>
      </c>
      <c r="AG832" s="361">
        <f>+VLOOKUP($E832,Emissions!$1:$1048576,MATCH(DATE(AG$2,1,1),Emissions!$A$1:$LI$1),FALSE)</f>
        <v>3.6024653599999999E-3</v>
      </c>
      <c r="AH832" s="361">
        <f>+VLOOKUP($E832,Emissions!$1:$1048576,MATCH(DATE(AH$2,1,1),Emissions!$A$1:$LI$1),FALSE)</f>
        <v>3.6919402E-3</v>
      </c>
      <c r="AI832" s="361">
        <f>+VLOOKUP($E832,Emissions!$1:$1048576,MATCH(DATE(AI$2,1,1),Emissions!$A$1:$LI$1),FALSE)</f>
        <v>3.7867280800000002E-3</v>
      </c>
      <c r="AJ832" s="361">
        <f>+VLOOKUP($E832,Emissions!$1:$1048576,MATCH(DATE(AJ$2,1,1),Emissions!$A$1:$LI$1),FALSE)</f>
        <v>3.8854355799999999E-3</v>
      </c>
      <c r="AK832" s="361">
        <f>+VLOOKUP($E832,Emissions!$1:$1048576,MATCH(DATE(AK$2,1,1),Emissions!$A$1:$LI$1),FALSE)</f>
        <v>3.9871881200000004E-3</v>
      </c>
      <c r="AL832" s="361">
        <f>+VLOOKUP($E832,Emissions!$1:$1048576,MATCH(DATE(AL$2,1,1),Emissions!$A$1:$LI$1),FALSE)</f>
        <v>4.0911446599999996E-3</v>
      </c>
      <c r="AM832" s="361">
        <f>+VLOOKUP($E832,Emissions!$1:$1048576,MATCH(DATE(AM$2,1,1),Emissions!$A$1:$LI$1),FALSE)</f>
        <v>4.1964694500000004E-3</v>
      </c>
      <c r="AN832" s="361">
        <f>+VLOOKUP($E832,Emissions!$1:$1048576,MATCH(DATE(AN$2,1,1),Emissions!$A$1:$LI$1),FALSE)</f>
        <v>4.3023335399999998E-3</v>
      </c>
      <c r="AO832" s="361">
        <f>+VLOOKUP($E832,Emissions!$1:$1048576,MATCH(DATE(AO$2,1,1),Emissions!$A$1:$LI$1),FALSE)</f>
        <v>4.4079247000000004E-3</v>
      </c>
    </row>
    <row r="833" spans="1:41" s="92" customFormat="1" ht="15" customHeight="1" x14ac:dyDescent="0.35">
      <c r="A833" s="411"/>
      <c r="B833" s="170"/>
      <c r="C833" s="137" t="s">
        <v>1089</v>
      </c>
      <c r="D833" s="147"/>
      <c r="E833" s="136" t="s">
        <v>3024</v>
      </c>
      <c r="F833" s="327">
        <f>+VLOOKUP($E833,Emissions!$1:$1048576,MATCH(DATE(F$2,1,1),Emissions!$A$1:$LI$1),FALSE)</f>
        <v>1.3342677730000001</v>
      </c>
      <c r="G833" s="327">
        <f>+VLOOKUP($E833,Emissions!$1:$1048576,MATCH(DATE(G$2,1,1),Emissions!$A$1:$LI$1),FALSE)</f>
        <v>1.3660849779999999</v>
      </c>
      <c r="H833" s="327">
        <f>+VLOOKUP($E833,Emissions!$1:$1048576,MATCH(DATE(H$2,1,1),Emissions!$A$1:$LI$1),FALSE)</f>
        <v>1.399245326</v>
      </c>
      <c r="I833" s="327">
        <f>+VLOOKUP($E833,Emissions!$1:$1048576,MATCH(DATE(I$2,1,1),Emissions!$A$1:$LI$1),FALSE)</f>
        <v>1.433437337</v>
      </c>
      <c r="J833" s="327">
        <f>+VLOOKUP($E833,Emissions!$1:$1048576,MATCH(DATE(J$2,1,1),Emissions!$A$1:$LI$1),FALSE)</f>
        <v>1.469146117</v>
      </c>
      <c r="K833" s="327">
        <f>+VLOOKUP($E833,Emissions!$1:$1048576,MATCH(DATE(K$2,1,1),Emissions!$A$1:$LI$1),FALSE)</f>
        <v>1.5065017140000001</v>
      </c>
      <c r="L833" s="327">
        <f>+VLOOKUP($E833,Emissions!$1:$1048576,MATCH(DATE(L$2,1,1),Emissions!$A$1:$LI$1),FALSE)</f>
        <v>1.5454055390000001</v>
      </c>
      <c r="M833" s="327">
        <f>+VLOOKUP($E833,Emissions!$1:$1048576,MATCH(DATE(M$2,1,1),Emissions!$A$1:$LI$1),FALSE)</f>
        <v>1.584672031</v>
      </c>
      <c r="N833" s="327">
        <f>+VLOOKUP($E833,Emissions!$1:$1048576,MATCH(DATE(N$2,1,1),Emissions!$A$1:$LI$1),FALSE)</f>
        <v>1.6233799010000001</v>
      </c>
      <c r="O833" s="327">
        <f>+VLOOKUP($E833,Emissions!$1:$1048576,MATCH(DATE(O$2,1,1),Emissions!$A$1:$LI$1),FALSE)</f>
        <v>1.660700791</v>
      </c>
      <c r="P833" s="327">
        <f>+VLOOKUP($E833,Emissions!$1:$1048576,MATCH(DATE(P$2,1,1),Emissions!$A$1:$LI$1),FALSE)</f>
        <v>1.6935532499999999</v>
      </c>
      <c r="Q833" s="327">
        <f>+VLOOKUP($E833,Emissions!$1:$1048576,MATCH(DATE(Q$2,1,1),Emissions!$A$1:$LI$1),FALSE)</f>
        <v>1.7178647309999999</v>
      </c>
      <c r="R833" s="327">
        <f>+VLOOKUP($E833,Emissions!$1:$1048576,MATCH(DATE(R$2,1,1),Emissions!$A$1:$LI$1),FALSE)</f>
        <v>1.737721429</v>
      </c>
      <c r="S833" s="327">
        <f>+VLOOKUP($E833,Emissions!$1:$1048576,MATCH(DATE(S$2,1,1),Emissions!$A$1:$LI$1),FALSE)</f>
        <v>1.754972129</v>
      </c>
      <c r="T833" s="327">
        <f>+VLOOKUP($E833,Emissions!$1:$1048576,MATCH(DATE(T$2,1,1),Emissions!$A$1:$LI$1),FALSE)</f>
        <v>1.7711428469999999</v>
      </c>
      <c r="U833" s="327">
        <f>+VLOOKUP($E833,Emissions!$1:$1048576,MATCH(DATE(U$2,1,1),Emissions!$A$1:$LI$1),FALSE)</f>
        <v>1.787416235</v>
      </c>
      <c r="V833" s="327">
        <f>+VLOOKUP($E833,Emissions!$1:$1048576,MATCH(DATE(V$2,1,1),Emissions!$A$1:$LI$1),FALSE)</f>
        <v>1.8045054700000001</v>
      </c>
      <c r="W833" s="327">
        <f>+VLOOKUP($E833,Emissions!$1:$1048576,MATCH(DATE(W$2,1,1),Emissions!$A$1:$LI$1),FALSE)</f>
        <v>1.8231869629999999</v>
      </c>
      <c r="X833" s="327">
        <f>+VLOOKUP($E833,Emissions!$1:$1048576,MATCH(DATE(X$2,1,1),Emissions!$A$1:$LI$1),FALSE)</f>
        <v>1.844108694</v>
      </c>
      <c r="Y833" s="327">
        <f>+VLOOKUP($E833,Emissions!$1:$1048576,MATCH(DATE(Y$2,1,1),Emissions!$A$1:$LI$1),FALSE)</f>
        <v>1.8675997</v>
      </c>
      <c r="Z833" s="327">
        <f>+VLOOKUP($E833,Emissions!$1:$1048576,MATCH(DATE(Z$2,1,1),Emissions!$A$1:$LI$1),FALSE)</f>
        <v>1.8938529390000001</v>
      </c>
      <c r="AA833" s="327">
        <f>+VLOOKUP($E833,Emissions!$1:$1048576,MATCH(DATE(AA$2,1,1),Emissions!$A$1:$LI$1),FALSE)</f>
        <v>1.9236263300000001</v>
      </c>
      <c r="AB833" s="327">
        <f>+VLOOKUP($E833,Emissions!$1:$1048576,MATCH(DATE(AB$2,1,1),Emissions!$A$1:$LI$1),FALSE)</f>
        <v>1.9574317560000001</v>
      </c>
      <c r="AC833" s="327">
        <f>+VLOOKUP($E833,Emissions!$1:$1048576,MATCH(DATE(AC$2,1,1),Emissions!$A$1:$LI$1),FALSE)</f>
        <v>1.995409523</v>
      </c>
      <c r="AD833" s="327">
        <f>+VLOOKUP($E833,Emissions!$1:$1048576,MATCH(DATE(AD$2,1,1),Emissions!$A$1:$LI$1),FALSE)</f>
        <v>2.0373642479999998</v>
      </c>
      <c r="AE833" s="327">
        <f>+VLOOKUP($E833,Emissions!$1:$1048576,MATCH(DATE(AE$2,1,1),Emissions!$A$1:$LI$1),FALSE)</f>
        <v>2.0827966939999998</v>
      </c>
      <c r="AF833" s="327">
        <f>+VLOOKUP($E833,Emissions!$1:$1048576,MATCH(DATE(AF$2,1,1),Emissions!$A$1:$LI$1),FALSE)</f>
        <v>2.1317090360000002</v>
      </c>
      <c r="AG833" s="327">
        <f>+VLOOKUP($E833,Emissions!$1:$1048576,MATCH(DATE(AG$2,1,1),Emissions!$A$1:$LI$1),FALSE)</f>
        <v>2.1846338360000002</v>
      </c>
      <c r="AH833" s="327">
        <f>+VLOOKUP($E833,Emissions!$1:$1048576,MATCH(DATE(AH$2,1,1),Emissions!$A$1:$LI$1),FALSE)</f>
        <v>2.2416703400000002</v>
      </c>
      <c r="AI833" s="327">
        <f>+VLOOKUP($E833,Emissions!$1:$1048576,MATCH(DATE(AI$2,1,1),Emissions!$A$1:$LI$1),FALSE)</f>
        <v>2.3020636830000001</v>
      </c>
      <c r="AJ833" s="327">
        <f>+VLOOKUP($E833,Emissions!$1:$1048576,MATCH(DATE(AJ$2,1,1),Emissions!$A$1:$LI$1),FALSE)</f>
        <v>2.3647800389999998</v>
      </c>
      <c r="AK833" s="327">
        <f>+VLOOKUP($E833,Emissions!$1:$1048576,MATCH(DATE(AK$2,1,1),Emissions!$A$1:$LI$1),FALSE)</f>
        <v>2.429235238</v>
      </c>
      <c r="AL833" s="327">
        <f>+VLOOKUP($E833,Emissions!$1:$1048576,MATCH(DATE(AL$2,1,1),Emissions!$A$1:$LI$1),FALSE)</f>
        <v>2.4949683989999998</v>
      </c>
      <c r="AM833" s="327">
        <f>+VLOOKUP($E833,Emissions!$1:$1048576,MATCH(DATE(AM$2,1,1),Emissions!$A$1:$LI$1),FALSE)</f>
        <v>2.5615113479999998</v>
      </c>
      <c r="AN833" s="327">
        <f>+VLOOKUP($E833,Emissions!$1:$1048576,MATCH(DATE(AN$2,1,1),Emissions!$A$1:$LI$1),FALSE)</f>
        <v>2.6283907709999998</v>
      </c>
      <c r="AO833" s="327">
        <f>+VLOOKUP($E833,Emissions!$1:$1048576,MATCH(DATE(AO$2,1,1),Emissions!$A$1:$LI$1),FALSE)</f>
        <v>2.6951284179999999</v>
      </c>
    </row>
    <row r="834" spans="1:41" ht="15" customHeight="1" x14ac:dyDescent="0.35">
      <c r="A834" s="411"/>
      <c r="B834" s="170"/>
      <c r="C834" s="138" t="s">
        <v>602</v>
      </c>
      <c r="D834" s="114"/>
      <c r="E834" s="50" t="s">
        <v>3025</v>
      </c>
      <c r="F834" s="361">
        <f>+VLOOKUP($E834,Emissions!$1:$1048576,MATCH(DATE(F$2,1,1),Emissions!$A$1:$LI$1),FALSE)</f>
        <v>6.4314006300000004E-2</v>
      </c>
      <c r="G834" s="361">
        <f>+VLOOKUP($E834,Emissions!$1:$1048576,MATCH(DATE(G$2,1,1),Emissions!$A$1:$LI$1),FALSE)</f>
        <v>6.5392411600000006E-2</v>
      </c>
      <c r="H834" s="361">
        <f>+VLOOKUP($E834,Emissions!$1:$1048576,MATCH(DATE(H$2,1,1),Emissions!$A$1:$LI$1),FALSE)</f>
        <v>6.6574479199999995E-2</v>
      </c>
      <c r="I834" s="361">
        <f>+VLOOKUP($E834,Emissions!$1:$1048576,MATCH(DATE(I$2,1,1),Emissions!$A$1:$LI$1),FALSE)</f>
        <v>6.7844984799999994E-2</v>
      </c>
      <c r="J834" s="361">
        <f>+VLOOKUP($E834,Emissions!$1:$1048576,MATCH(DATE(J$2,1,1),Emissions!$A$1:$LI$1),FALSE)</f>
        <v>6.9201368799999996E-2</v>
      </c>
      <c r="K834" s="361">
        <f>+VLOOKUP($E834,Emissions!$1:$1048576,MATCH(DATE(K$2,1,1),Emissions!$A$1:$LI$1),FALSE)</f>
        <v>7.0636724400000003E-2</v>
      </c>
      <c r="L834" s="361">
        <f>+VLOOKUP($E834,Emissions!$1:$1048576,MATCH(DATE(L$2,1,1),Emissions!$A$1:$LI$1),FALSE)</f>
        <v>7.21414004E-2</v>
      </c>
      <c r="M834" s="361">
        <f>+VLOOKUP($E834,Emissions!$1:$1048576,MATCH(DATE(M$2,1,1),Emissions!$A$1:$LI$1),FALSE)</f>
        <v>7.3686573500000005E-2</v>
      </c>
      <c r="N834" s="361">
        <f>+VLOOKUP($E834,Emissions!$1:$1048576,MATCH(DATE(N$2,1,1),Emissions!$A$1:$LI$1),FALSE)</f>
        <v>7.5249580499999996E-2</v>
      </c>
      <c r="O834" s="361">
        <f>+VLOOKUP($E834,Emissions!$1:$1048576,MATCH(DATE(O$2,1,1),Emissions!$A$1:$LI$1),FALSE)</f>
        <v>7.6811798799999997E-2</v>
      </c>
      <c r="P834" s="361">
        <f>+VLOOKUP($E834,Emissions!$1:$1048576,MATCH(DATE(P$2,1,1),Emissions!$A$1:$LI$1),FALSE)</f>
        <v>7.8300264999999994E-2</v>
      </c>
      <c r="Q834" s="361">
        <f>+VLOOKUP($E834,Emissions!$1:$1048576,MATCH(DATE(Q$2,1,1),Emissions!$A$1:$LI$1),FALSE)</f>
        <v>7.9548850000000004E-2</v>
      </c>
      <c r="R834" s="361">
        <f>+VLOOKUP($E834,Emissions!$1:$1048576,MATCH(DATE(R$2,1,1),Emissions!$A$1:$LI$1),FALSE)</f>
        <v>8.0628822899999994E-2</v>
      </c>
      <c r="S834" s="361">
        <f>+VLOOKUP($E834,Emissions!$1:$1048576,MATCH(DATE(S$2,1,1),Emissions!$A$1:$LI$1),FALSE)</f>
        <v>8.1578837099999996E-2</v>
      </c>
      <c r="T834" s="361">
        <f>+VLOOKUP($E834,Emissions!$1:$1048576,MATCH(DATE(T$2,1,1),Emissions!$A$1:$LI$1),FALSE)</f>
        <v>8.2440859399999997E-2</v>
      </c>
      <c r="U834" s="361">
        <f>+VLOOKUP($E834,Emissions!$1:$1048576,MATCH(DATE(U$2,1,1),Emissions!$A$1:$LI$1),FALSE)</f>
        <v>8.3256780399999994E-2</v>
      </c>
      <c r="V834" s="361">
        <f>+VLOOKUP($E834,Emissions!$1:$1048576,MATCH(DATE(V$2,1,1),Emissions!$A$1:$LI$1),FALSE)</f>
        <v>8.4063325899999999E-2</v>
      </c>
      <c r="W834" s="361">
        <f>+VLOOKUP($E834,Emissions!$1:$1048576,MATCH(DATE(W$2,1,1),Emissions!$A$1:$LI$1),FALSE)</f>
        <v>8.4897881699999997E-2</v>
      </c>
      <c r="X834" s="361">
        <f>+VLOOKUP($E834,Emissions!$1:$1048576,MATCH(DATE(X$2,1,1),Emissions!$A$1:$LI$1),FALSE)</f>
        <v>8.5793388600000006E-2</v>
      </c>
      <c r="Y834" s="361">
        <f>+VLOOKUP($E834,Emissions!$1:$1048576,MATCH(DATE(Y$2,1,1),Emissions!$A$1:$LI$1),FALSE)</f>
        <v>8.6771956100000006E-2</v>
      </c>
      <c r="Z834" s="361">
        <f>+VLOOKUP($E834,Emissions!$1:$1048576,MATCH(DATE(Z$2,1,1),Emissions!$A$1:$LI$1),FALSE)</f>
        <v>8.7844149799999993E-2</v>
      </c>
      <c r="AA834" s="361">
        <f>+VLOOKUP($E834,Emissions!$1:$1048576,MATCH(DATE(AA$2,1,1),Emissions!$A$1:$LI$1),FALSE)</f>
        <v>8.9041992400000006E-2</v>
      </c>
      <c r="AB834" s="361">
        <f>+VLOOKUP($E834,Emissions!$1:$1048576,MATCH(DATE(AB$2,1,1),Emissions!$A$1:$LI$1),FALSE)</f>
        <v>9.0385218500000003E-2</v>
      </c>
      <c r="AC834" s="361">
        <f>+VLOOKUP($E834,Emissions!$1:$1048576,MATCH(DATE(AC$2,1,1),Emissions!$A$1:$LI$1),FALSE)</f>
        <v>9.1883649400000003E-2</v>
      </c>
      <c r="AD834" s="361">
        <f>+VLOOKUP($E834,Emissions!$1:$1048576,MATCH(DATE(AD$2,1,1),Emissions!$A$1:$LI$1),FALSE)</f>
        <v>9.3537080300000006E-2</v>
      </c>
      <c r="AE834" s="361">
        <f>+VLOOKUP($E834,Emissions!$1:$1048576,MATCH(DATE(AE$2,1,1),Emissions!$A$1:$LI$1),FALSE)</f>
        <v>9.5321341099999998E-2</v>
      </c>
      <c r="AF834" s="361">
        <f>+VLOOKUP($E834,Emissions!$1:$1048576,MATCH(DATE(AF$2,1,1),Emissions!$A$1:$LI$1),FALSE)</f>
        <v>9.7220133E-2</v>
      </c>
      <c r="AG834" s="361">
        <f>+VLOOKUP($E834,Emissions!$1:$1048576,MATCH(DATE(AG$2,1,1),Emissions!$A$1:$LI$1),FALSE)</f>
        <v>9.92561421E-2</v>
      </c>
      <c r="AH834" s="361">
        <f>+VLOOKUP($E834,Emissions!$1:$1048576,MATCH(DATE(AH$2,1,1),Emissions!$A$1:$LI$1),FALSE)</f>
        <v>0.1014407754</v>
      </c>
      <c r="AI834" s="361">
        <f>+VLOOKUP($E834,Emissions!$1:$1048576,MATCH(DATE(AI$2,1,1),Emissions!$A$1:$LI$1),FALSE)</f>
        <v>0.1037582653</v>
      </c>
      <c r="AJ834" s="361">
        <f>+VLOOKUP($E834,Emissions!$1:$1048576,MATCH(DATE(AJ$2,1,1),Emissions!$A$1:$LI$1),FALSE)</f>
        <v>0.1061792521</v>
      </c>
      <c r="AK834" s="361">
        <f>+VLOOKUP($E834,Emissions!$1:$1048576,MATCH(DATE(AK$2,1,1),Emissions!$A$1:$LI$1),FALSE)</f>
        <v>0.1086799242</v>
      </c>
      <c r="AL834" s="361">
        <f>+VLOOKUP($E834,Emissions!$1:$1048576,MATCH(DATE(AL$2,1,1),Emissions!$A$1:$LI$1),FALSE)</f>
        <v>0.1112397639</v>
      </c>
      <c r="AM834" s="361">
        <f>+VLOOKUP($E834,Emissions!$1:$1048576,MATCH(DATE(AM$2,1,1),Emissions!$A$1:$LI$1),FALSE)</f>
        <v>0.1138379157</v>
      </c>
      <c r="AN834" s="361">
        <f>+VLOOKUP($E834,Emissions!$1:$1048576,MATCH(DATE(AN$2,1,1),Emissions!$A$1:$LI$1),FALSE)</f>
        <v>0.11645354989999999</v>
      </c>
      <c r="AO834" s="361">
        <f>+VLOOKUP($E834,Emissions!$1:$1048576,MATCH(DATE(AO$2,1,1),Emissions!$A$1:$LI$1),FALSE)</f>
        <v>0.11906599029999999</v>
      </c>
    </row>
    <row r="835" spans="1:41" ht="15" customHeight="1" x14ac:dyDescent="0.35">
      <c r="A835" s="411"/>
      <c r="B835" s="170"/>
      <c r="C835" s="138" t="s">
        <v>603</v>
      </c>
      <c r="D835" s="114"/>
      <c r="E835" s="50" t="s">
        <v>3026</v>
      </c>
      <c r="F835" s="361">
        <f>+VLOOKUP($E835,Emissions!$1:$1048576,MATCH(DATE(F$2,1,1),Emissions!$A$1:$LI$1),FALSE)</f>
        <v>0.73988459480000002</v>
      </c>
      <c r="G835" s="361">
        <f>+VLOOKUP($E835,Emissions!$1:$1048576,MATCH(DATE(G$2,1,1),Emissions!$A$1:$LI$1),FALSE)</f>
        <v>0.75229084319999995</v>
      </c>
      <c r="H835" s="361">
        <f>+VLOOKUP($E835,Emissions!$1:$1048576,MATCH(DATE(H$2,1,1),Emissions!$A$1:$LI$1),FALSE)</f>
        <v>0.76588964729999998</v>
      </c>
      <c r="I835" s="361">
        <f>+VLOOKUP($E835,Emissions!$1:$1048576,MATCH(DATE(I$2,1,1),Emissions!$A$1:$LI$1),FALSE)</f>
        <v>0.78050586519999998</v>
      </c>
      <c r="J835" s="361">
        <f>+VLOOKUP($E835,Emissions!$1:$1048576,MATCH(DATE(J$2,1,1),Emissions!$A$1:$LI$1),FALSE)</f>
        <v>0.79611004919999995</v>
      </c>
      <c r="K835" s="361">
        <f>+VLOOKUP($E835,Emissions!$1:$1048576,MATCH(DATE(K$2,1,1),Emissions!$A$1:$LI$1),FALSE)</f>
        <v>0.81262274349999997</v>
      </c>
      <c r="L835" s="361">
        <f>+VLOOKUP($E835,Emissions!$1:$1048576,MATCH(DATE(L$2,1,1),Emissions!$A$1:$LI$1),FALSE)</f>
        <v>0.82993291719999995</v>
      </c>
      <c r="M835" s="361">
        <f>+VLOOKUP($E835,Emissions!$1:$1048576,MATCH(DATE(M$2,1,1),Emissions!$A$1:$LI$1),FALSE)</f>
        <v>0.84770897899999997</v>
      </c>
      <c r="N835" s="361">
        <f>+VLOOKUP($E835,Emissions!$1:$1048576,MATCH(DATE(N$2,1,1),Emissions!$A$1:$LI$1),FALSE)</f>
        <v>0.86569020720000001</v>
      </c>
      <c r="O835" s="361">
        <f>+VLOOKUP($E835,Emissions!$1:$1048576,MATCH(DATE(O$2,1,1),Emissions!$A$1:$LI$1),FALSE)</f>
        <v>0.88366236090000005</v>
      </c>
      <c r="P835" s="361">
        <f>+VLOOKUP($E835,Emissions!$1:$1048576,MATCH(DATE(P$2,1,1),Emissions!$A$1:$LI$1),FALSE)</f>
        <v>0.90078605310000004</v>
      </c>
      <c r="Q835" s="361">
        <f>+VLOOKUP($E835,Emissions!$1:$1048576,MATCH(DATE(Q$2,1,1),Emissions!$A$1:$LI$1),FALSE)</f>
        <v>0.91515009110000001</v>
      </c>
      <c r="R835" s="361">
        <f>+VLOOKUP($E835,Emissions!$1:$1048576,MATCH(DATE(R$2,1,1),Emissions!$A$1:$LI$1),FALSE)</f>
        <v>0.92757437149999999</v>
      </c>
      <c r="S835" s="361">
        <f>+VLOOKUP($E835,Emissions!$1:$1048576,MATCH(DATE(S$2,1,1),Emissions!$A$1:$LI$1),FALSE)</f>
        <v>0.93850357610000001</v>
      </c>
      <c r="T835" s="361">
        <f>+VLOOKUP($E835,Emissions!$1:$1048576,MATCH(DATE(T$2,1,1),Emissions!$A$1:$LI$1),FALSE)</f>
        <v>0.94842049799999995</v>
      </c>
      <c r="U835" s="361">
        <f>+VLOOKUP($E835,Emissions!$1:$1048576,MATCH(DATE(U$2,1,1),Emissions!$A$1:$LI$1),FALSE)</f>
        <v>0.95780706000000004</v>
      </c>
      <c r="V835" s="361">
        <f>+VLOOKUP($E835,Emissions!$1:$1048576,MATCH(DATE(V$2,1,1),Emissions!$A$1:$LI$1),FALSE)</f>
        <v>0.96708576349999997</v>
      </c>
      <c r="W835" s="361">
        <f>+VLOOKUP($E835,Emissions!$1:$1048576,MATCH(DATE(W$2,1,1),Emissions!$A$1:$LI$1),FALSE)</f>
        <v>0.97668670440000005</v>
      </c>
      <c r="X835" s="361">
        <f>+VLOOKUP($E835,Emissions!$1:$1048576,MATCH(DATE(X$2,1,1),Emissions!$A$1:$LI$1),FALSE)</f>
        <v>0.98698884210000004</v>
      </c>
      <c r="Y835" s="361">
        <f>+VLOOKUP($E835,Emissions!$1:$1048576,MATCH(DATE(Y$2,1,1),Emissions!$A$1:$LI$1),FALSE)</f>
        <v>0.99824652989999996</v>
      </c>
      <c r="Z835" s="361">
        <f>+VLOOKUP($E835,Emissions!$1:$1048576,MATCH(DATE(Z$2,1,1),Emissions!$A$1:$LI$1),FALSE)</f>
        <v>1.010581317</v>
      </c>
      <c r="AA835" s="361">
        <f>+VLOOKUP($E835,Emissions!$1:$1048576,MATCH(DATE(AA$2,1,1),Emissions!$A$1:$LI$1),FALSE)</f>
        <v>1.0243616019999999</v>
      </c>
      <c r="AB835" s="361">
        <f>+VLOOKUP($E835,Emissions!$1:$1048576,MATCH(DATE(AB$2,1,1),Emissions!$A$1:$LI$1),FALSE)</f>
        <v>1.0398144149999999</v>
      </c>
      <c r="AC835" s="361">
        <f>+VLOOKUP($E835,Emissions!$1:$1048576,MATCH(DATE(AC$2,1,1),Emissions!$A$1:$LI$1),FALSE)</f>
        <v>1.057052742</v>
      </c>
      <c r="AD835" s="361">
        <f>+VLOOKUP($E835,Emissions!$1:$1048576,MATCH(DATE(AD$2,1,1),Emissions!$A$1:$LI$1),FALSE)</f>
        <v>1.0760742299999999</v>
      </c>
      <c r="AE835" s="361">
        <f>+VLOOKUP($E835,Emissions!$1:$1048576,MATCH(DATE(AE$2,1,1),Emissions!$A$1:$LI$1),FALSE)</f>
        <v>1.0966008169999999</v>
      </c>
      <c r="AF835" s="361">
        <f>+VLOOKUP($E835,Emissions!$1:$1048576,MATCH(DATE(AF$2,1,1),Emissions!$A$1:$LI$1),FALSE)</f>
        <v>1.1184449999999999</v>
      </c>
      <c r="AG835" s="361">
        <f>+VLOOKUP($E835,Emissions!$1:$1048576,MATCH(DATE(AG$2,1,1),Emissions!$A$1:$LI$1),FALSE)</f>
        <v>1.141867763</v>
      </c>
      <c r="AH835" s="361">
        <f>+VLOOKUP($E835,Emissions!$1:$1048576,MATCH(DATE(AH$2,1,1),Emissions!$A$1:$LI$1),FALSE)</f>
        <v>1.1670003369999999</v>
      </c>
      <c r="AI835" s="361">
        <f>+VLOOKUP($E835,Emissions!$1:$1048576,MATCH(DATE(AI$2,1,1),Emissions!$A$1:$LI$1),FALSE)</f>
        <v>1.193661327</v>
      </c>
      <c r="AJ835" s="361">
        <f>+VLOOKUP($E835,Emissions!$1:$1048576,MATCH(DATE(AJ$2,1,1),Emissions!$A$1:$LI$1),FALSE)</f>
        <v>1.221512972</v>
      </c>
      <c r="AK835" s="361">
        <f>+VLOOKUP($E835,Emissions!$1:$1048576,MATCH(DATE(AK$2,1,1),Emissions!$A$1:$LI$1),FALSE)</f>
        <v>1.250281336</v>
      </c>
      <c r="AL835" s="361">
        <f>+VLOOKUP($E835,Emissions!$1:$1048576,MATCH(DATE(AL$2,1,1),Emissions!$A$1:$LI$1),FALSE)</f>
        <v>1.2797303799999999</v>
      </c>
      <c r="AM835" s="361">
        <f>+VLOOKUP($E835,Emissions!$1:$1048576,MATCH(DATE(AM$2,1,1),Emissions!$A$1:$LI$1),FALSE)</f>
        <v>1.3096201750000001</v>
      </c>
      <c r="AN835" s="361">
        <f>+VLOOKUP($E835,Emissions!$1:$1048576,MATCH(DATE(AN$2,1,1),Emissions!$A$1:$LI$1),FALSE)</f>
        <v>1.3397110919999999</v>
      </c>
      <c r="AO835" s="361">
        <f>+VLOOKUP($E835,Emissions!$1:$1048576,MATCH(DATE(AO$2,1,1),Emissions!$A$1:$LI$1),FALSE)</f>
        <v>1.3697652680000001</v>
      </c>
    </row>
    <row r="836" spans="1:41" ht="15" customHeight="1" x14ac:dyDescent="0.35">
      <c r="A836" s="411"/>
      <c r="B836" s="170"/>
      <c r="C836" s="138" t="s">
        <v>604</v>
      </c>
      <c r="D836" s="114"/>
      <c r="E836" s="50" t="s">
        <v>3027</v>
      </c>
      <c r="F836" s="361">
        <f>+VLOOKUP($E836,Emissions!$1:$1048576,MATCH(DATE(F$2,1,1),Emissions!$A$1:$LI$1),FALSE)</f>
        <v>0.4257028008</v>
      </c>
      <c r="G836" s="361">
        <f>+VLOOKUP($E836,Emissions!$1:$1048576,MATCH(DATE(G$2,1,1),Emissions!$A$1:$LI$1),FALSE)</f>
        <v>0.44139915499999999</v>
      </c>
      <c r="H836" s="361">
        <f>+VLOOKUP($E836,Emissions!$1:$1048576,MATCH(DATE(H$2,1,1),Emissions!$A$1:$LI$1),FALSE)</f>
        <v>0.4569803952</v>
      </c>
      <c r="I836" s="361">
        <f>+VLOOKUP($E836,Emissions!$1:$1048576,MATCH(DATE(I$2,1,1),Emissions!$A$1:$LI$1),FALSE)</f>
        <v>0.47244239780000002</v>
      </c>
      <c r="J836" s="361">
        <f>+VLOOKUP($E836,Emissions!$1:$1048576,MATCH(DATE(J$2,1,1),Emissions!$A$1:$LI$1),FALSE)</f>
        <v>0.48812476129999999</v>
      </c>
      <c r="K836" s="361">
        <f>+VLOOKUP($E836,Emissions!$1:$1048576,MATCH(DATE(K$2,1,1),Emissions!$A$1:$LI$1),FALSE)</f>
        <v>0.50417862810000003</v>
      </c>
      <c r="L836" s="361">
        <f>+VLOOKUP($E836,Emissions!$1:$1048576,MATCH(DATE(L$2,1,1),Emissions!$A$1:$LI$1),FALSE)</f>
        <v>0.52065318029999996</v>
      </c>
      <c r="M836" s="361">
        <f>+VLOOKUP($E836,Emissions!$1:$1048576,MATCH(DATE(M$2,1,1),Emissions!$A$1:$LI$1),FALSE)</f>
        <v>0.53708210850000004</v>
      </c>
      <c r="N836" s="361">
        <f>+VLOOKUP($E836,Emissions!$1:$1048576,MATCH(DATE(N$2,1,1),Emissions!$A$1:$LI$1),FALSE)</f>
        <v>0.55309717869999997</v>
      </c>
      <c r="O836" s="361">
        <f>+VLOOKUP($E836,Emissions!$1:$1048576,MATCH(DATE(O$2,1,1),Emissions!$A$1:$LI$1),FALSE)</f>
        <v>0.5683246663</v>
      </c>
      <c r="P836" s="361">
        <f>+VLOOKUP($E836,Emissions!$1:$1048576,MATCH(DATE(P$2,1,1),Emissions!$A$1:$LI$1),FALSE)</f>
        <v>0.58098700469999998</v>
      </c>
      <c r="Q836" s="361">
        <f>+VLOOKUP($E836,Emissions!$1:$1048576,MATCH(DATE(Q$2,1,1),Emissions!$A$1:$LI$1),FALSE)</f>
        <v>0.58876398669999996</v>
      </c>
      <c r="R836" s="361">
        <f>+VLOOKUP($E836,Emissions!$1:$1048576,MATCH(DATE(R$2,1,1),Emissions!$A$1:$LI$1),FALSE)</f>
        <v>0.59427247999999999</v>
      </c>
      <c r="S836" s="361">
        <f>+VLOOKUP($E836,Emissions!$1:$1048576,MATCH(DATE(S$2,1,1),Emissions!$A$1:$LI$1),FALSE)</f>
        <v>0.59875668559999995</v>
      </c>
      <c r="T836" s="361">
        <f>+VLOOKUP($E836,Emissions!$1:$1048576,MATCH(DATE(T$2,1,1),Emissions!$A$1:$LI$1),FALSE)</f>
        <v>0.60319484469999995</v>
      </c>
      <c r="U836" s="361">
        <f>+VLOOKUP($E836,Emissions!$1:$1048576,MATCH(DATE(U$2,1,1),Emissions!$A$1:$LI$1),FALSE)</f>
        <v>0.60824295699999997</v>
      </c>
      <c r="V836" s="361">
        <f>+VLOOKUP($E836,Emissions!$1:$1048576,MATCH(DATE(V$2,1,1),Emissions!$A$1:$LI$1),FALSE)</f>
        <v>0.61421609379999997</v>
      </c>
      <c r="W836" s="361">
        <f>+VLOOKUP($E836,Emissions!$1:$1048576,MATCH(DATE(W$2,1,1),Emissions!$A$1:$LI$1),FALSE)</f>
        <v>0.62141010539999997</v>
      </c>
      <c r="X836" s="361">
        <f>+VLOOKUP($E836,Emissions!$1:$1048576,MATCH(DATE(X$2,1,1),Emissions!$A$1:$LI$1),FALSE)</f>
        <v>0.63001748719999995</v>
      </c>
      <c r="Y836" s="361">
        <f>+VLOOKUP($E836,Emissions!$1:$1048576,MATCH(DATE(Y$2,1,1),Emissions!$A$1:$LI$1),FALSE)</f>
        <v>0.64005664289999997</v>
      </c>
      <c r="Z836" s="361">
        <f>+VLOOKUP($E836,Emissions!$1:$1048576,MATCH(DATE(Z$2,1,1),Emissions!$A$1:$LI$1),FALSE)</f>
        <v>0.65157455819999999</v>
      </c>
      <c r="AA836" s="361">
        <f>+VLOOKUP($E836,Emissions!$1:$1048576,MATCH(DATE(AA$2,1,1),Emissions!$A$1:$LI$1),FALSE)</f>
        <v>0.66475936769999999</v>
      </c>
      <c r="AB836" s="361">
        <f>+VLOOKUP($E836,Emissions!$1:$1048576,MATCH(DATE(AB$2,1,1),Emissions!$A$1:$LI$1),FALSE)</f>
        <v>0.67980916079999998</v>
      </c>
      <c r="AC836" s="361">
        <f>+VLOOKUP($E836,Emissions!$1:$1048576,MATCH(DATE(AC$2,1,1),Emissions!$A$1:$LI$1),FALSE)</f>
        <v>0.69673147229999999</v>
      </c>
      <c r="AD836" s="361">
        <f>+VLOOKUP($E836,Emissions!$1:$1048576,MATCH(DATE(AD$2,1,1),Emissions!$A$1:$LI$1),FALSE)</f>
        <v>0.71535470639999998</v>
      </c>
      <c r="AE836" s="361">
        <f>+VLOOKUP($E836,Emissions!$1:$1048576,MATCH(DATE(AE$2,1,1),Emissions!$A$1:$LI$1),FALSE)</f>
        <v>0.73556195369999999</v>
      </c>
      <c r="AF836" s="361">
        <f>+VLOOKUP($E836,Emissions!$1:$1048576,MATCH(DATE(AF$2,1,1),Emissions!$A$1:$LI$1),FALSE)</f>
        <v>0.75746904169999996</v>
      </c>
      <c r="AG836" s="361">
        <f>+VLOOKUP($E836,Emissions!$1:$1048576,MATCH(DATE(AG$2,1,1),Emissions!$A$1:$LI$1),FALSE)</f>
        <v>0.78128258080000001</v>
      </c>
      <c r="AH836" s="361">
        <f>+VLOOKUP($E836,Emissions!$1:$1048576,MATCH(DATE(AH$2,1,1),Emissions!$A$1:$LI$1),FALSE)</f>
        <v>0.80695405909999995</v>
      </c>
      <c r="AI836" s="361">
        <f>+VLOOKUP($E836,Emissions!$1:$1048576,MATCH(DATE(AI$2,1,1),Emissions!$A$1:$LI$1),FALSE)</f>
        <v>0.83397893109999999</v>
      </c>
      <c r="AJ836" s="361">
        <f>+VLOOKUP($E836,Emissions!$1:$1048576,MATCH(DATE(AJ$2,1,1),Emissions!$A$1:$LI$1),FALSE)</f>
        <v>0.86176623379999995</v>
      </c>
      <c r="AK836" s="361">
        <f>+VLOOKUP($E836,Emissions!$1:$1048576,MATCH(DATE(AK$2,1,1),Emissions!$A$1:$LI$1),FALSE)</f>
        <v>0.89003652440000003</v>
      </c>
      <c r="AL836" s="361">
        <f>+VLOOKUP($E836,Emissions!$1:$1048576,MATCH(DATE(AL$2,1,1),Emissions!$A$1:$LI$1),FALSE)</f>
        <v>0.9186175526</v>
      </c>
      <c r="AM836" s="361">
        <f>+VLOOKUP($E836,Emissions!$1:$1048576,MATCH(DATE(AM$2,1,1),Emissions!$A$1:$LI$1),FALSE)</f>
        <v>0.94735636229999998</v>
      </c>
      <c r="AN836" s="361">
        <f>+VLOOKUP($E836,Emissions!$1:$1048576,MATCH(DATE(AN$2,1,1),Emissions!$A$1:$LI$1),FALSE)</f>
        <v>0.97610111450000003</v>
      </c>
      <c r="AO836" s="361">
        <f>+VLOOKUP($E836,Emissions!$1:$1048576,MATCH(DATE(AO$2,1,1),Emissions!$A$1:$LI$1),FALSE)</f>
        <v>1.004694427</v>
      </c>
    </row>
    <row r="837" spans="1:41" ht="15" customHeight="1" x14ac:dyDescent="0.35">
      <c r="A837" s="411"/>
      <c r="B837" s="170"/>
      <c r="C837" s="138" t="s">
        <v>605</v>
      </c>
      <c r="D837" s="114"/>
      <c r="E837" s="50" t="s">
        <v>3028</v>
      </c>
      <c r="F837" s="361">
        <f>+VLOOKUP($E837,Emissions!$1:$1048576,MATCH(DATE(F$2,1,1),Emissions!$A$1:$LI$1),FALSE)</f>
        <v>0.1043663714</v>
      </c>
      <c r="G837" s="361">
        <f>+VLOOKUP($E837,Emissions!$1:$1048576,MATCH(DATE(G$2,1,1),Emissions!$A$1:$LI$1),FALSE)</f>
        <v>0.1070025684</v>
      </c>
      <c r="H837" s="361">
        <f>+VLOOKUP($E837,Emissions!$1:$1048576,MATCH(DATE(H$2,1,1),Emissions!$A$1:$LI$1),FALSE)</f>
        <v>0.1098008045</v>
      </c>
      <c r="I837" s="361">
        <f>+VLOOKUP($E837,Emissions!$1:$1048576,MATCH(DATE(I$2,1,1),Emissions!$A$1:$LI$1),FALSE)</f>
        <v>0.112644089</v>
      </c>
      <c r="J837" s="361">
        <f>+VLOOKUP($E837,Emissions!$1:$1048576,MATCH(DATE(J$2,1,1),Emissions!$A$1:$LI$1),FALSE)</f>
        <v>0.1157099379</v>
      </c>
      <c r="K837" s="361">
        <f>+VLOOKUP($E837,Emissions!$1:$1048576,MATCH(DATE(K$2,1,1),Emissions!$A$1:$LI$1),FALSE)</f>
        <v>0.11906361779999999</v>
      </c>
      <c r="L837" s="361">
        <f>+VLOOKUP($E837,Emissions!$1:$1048576,MATCH(DATE(L$2,1,1),Emissions!$A$1:$LI$1),FALSE)</f>
        <v>0.122678041</v>
      </c>
      <c r="M837" s="361">
        <f>+VLOOKUP($E837,Emissions!$1:$1048576,MATCH(DATE(M$2,1,1),Emissions!$A$1:$LI$1),FALSE)</f>
        <v>0.1261943703</v>
      </c>
      <c r="N837" s="361">
        <f>+VLOOKUP($E837,Emissions!$1:$1048576,MATCH(DATE(N$2,1,1),Emissions!$A$1:$LI$1),FALSE)</f>
        <v>0.12934293490000001</v>
      </c>
      <c r="O837" s="361">
        <f>+VLOOKUP($E837,Emissions!$1:$1048576,MATCH(DATE(O$2,1,1),Emissions!$A$1:$LI$1),FALSE)</f>
        <v>0.13190196470000001</v>
      </c>
      <c r="P837" s="361">
        <f>+VLOOKUP($E837,Emissions!$1:$1048576,MATCH(DATE(P$2,1,1),Emissions!$A$1:$LI$1),FALSE)</f>
        <v>0.1334799267</v>
      </c>
      <c r="Q837" s="361">
        <f>+VLOOKUP($E837,Emissions!$1:$1048576,MATCH(DATE(Q$2,1,1),Emissions!$A$1:$LI$1),FALSE)</f>
        <v>0.13440180360000001</v>
      </c>
      <c r="R837" s="361">
        <f>+VLOOKUP($E837,Emissions!$1:$1048576,MATCH(DATE(R$2,1,1),Emissions!$A$1:$LI$1),FALSE)</f>
        <v>0.1352457547</v>
      </c>
      <c r="S837" s="361">
        <f>+VLOOKUP($E837,Emissions!$1:$1048576,MATCH(DATE(S$2,1,1),Emissions!$A$1:$LI$1),FALSE)</f>
        <v>0.13613303069999999</v>
      </c>
      <c r="T837" s="361">
        <f>+VLOOKUP($E837,Emissions!$1:$1048576,MATCH(DATE(T$2,1,1),Emissions!$A$1:$LI$1),FALSE)</f>
        <v>0.13708664500000001</v>
      </c>
      <c r="U837" s="361">
        <f>+VLOOKUP($E837,Emissions!$1:$1048576,MATCH(DATE(U$2,1,1),Emissions!$A$1:$LI$1),FALSE)</f>
        <v>0.1381094377</v>
      </c>
      <c r="V837" s="361">
        <f>+VLOOKUP($E837,Emissions!$1:$1048576,MATCH(DATE(V$2,1,1),Emissions!$A$1:$LI$1),FALSE)</f>
        <v>0.139140287</v>
      </c>
      <c r="W837" s="361">
        <f>+VLOOKUP($E837,Emissions!$1:$1048576,MATCH(DATE(W$2,1,1),Emissions!$A$1:$LI$1),FALSE)</f>
        <v>0.1401922713</v>
      </c>
      <c r="X837" s="361">
        <f>+VLOOKUP($E837,Emissions!$1:$1048576,MATCH(DATE(X$2,1,1),Emissions!$A$1:$LI$1),FALSE)</f>
        <v>0.14130897619999999</v>
      </c>
      <c r="Y837" s="361">
        <f>+VLOOKUP($E837,Emissions!$1:$1048576,MATCH(DATE(Y$2,1,1),Emissions!$A$1:$LI$1),FALSE)</f>
        <v>0.14252457160000001</v>
      </c>
      <c r="Z837" s="361">
        <f>+VLOOKUP($E837,Emissions!$1:$1048576,MATCH(DATE(Z$2,1,1),Emissions!$A$1:$LI$1),FALSE)</f>
        <v>0.1438529134</v>
      </c>
      <c r="AA837" s="361">
        <f>+VLOOKUP($E837,Emissions!$1:$1048576,MATCH(DATE(AA$2,1,1),Emissions!$A$1:$LI$1),FALSE)</f>
        <v>0.14546336770000001</v>
      </c>
      <c r="AB837" s="361">
        <f>+VLOOKUP($E837,Emissions!$1:$1048576,MATCH(DATE(AB$2,1,1),Emissions!$A$1:$LI$1),FALSE)</f>
        <v>0.14742296199999999</v>
      </c>
      <c r="AC837" s="361">
        <f>+VLOOKUP($E837,Emissions!$1:$1048576,MATCH(DATE(AC$2,1,1),Emissions!$A$1:$LI$1),FALSE)</f>
        <v>0.14974165880000001</v>
      </c>
      <c r="AD837" s="361">
        <f>+VLOOKUP($E837,Emissions!$1:$1048576,MATCH(DATE(AD$2,1,1),Emissions!$A$1:$LI$1),FALSE)</f>
        <v>0.15239823129999999</v>
      </c>
      <c r="AE837" s="361">
        <f>+VLOOKUP($E837,Emissions!$1:$1048576,MATCH(DATE(AE$2,1,1),Emissions!$A$1:$LI$1),FALSE)</f>
        <v>0.15531258210000001</v>
      </c>
      <c r="AF837" s="361">
        <f>+VLOOKUP($E837,Emissions!$1:$1048576,MATCH(DATE(AF$2,1,1),Emissions!$A$1:$LI$1),FALSE)</f>
        <v>0.15857486130000001</v>
      </c>
      <c r="AG837" s="361">
        <f>+VLOOKUP($E837,Emissions!$1:$1048576,MATCH(DATE(AG$2,1,1),Emissions!$A$1:$LI$1),FALSE)</f>
        <v>0.1622273494</v>
      </c>
      <c r="AH837" s="361">
        <f>+VLOOKUP($E837,Emissions!$1:$1048576,MATCH(DATE(AH$2,1,1),Emissions!$A$1:$LI$1),FALSE)</f>
        <v>0.16627516819999999</v>
      </c>
      <c r="AI837" s="361">
        <f>+VLOOKUP($E837,Emissions!$1:$1048576,MATCH(DATE(AI$2,1,1),Emissions!$A$1:$LI$1),FALSE)</f>
        <v>0.17066516000000001</v>
      </c>
      <c r="AJ837" s="361">
        <f>+VLOOKUP($E837,Emissions!$1:$1048576,MATCH(DATE(AJ$2,1,1),Emissions!$A$1:$LI$1),FALSE)</f>
        <v>0.17532158179999999</v>
      </c>
      <c r="AK837" s="361">
        <f>+VLOOKUP($E837,Emissions!$1:$1048576,MATCH(DATE(AK$2,1,1),Emissions!$A$1:$LI$1),FALSE)</f>
        <v>0.1802374534</v>
      </c>
      <c r="AL837" s="361">
        <f>+VLOOKUP($E837,Emissions!$1:$1048576,MATCH(DATE(AL$2,1,1),Emissions!$A$1:$LI$1),FALSE)</f>
        <v>0.18538070270000001</v>
      </c>
      <c r="AM837" s="361">
        <f>+VLOOKUP($E837,Emissions!$1:$1048576,MATCH(DATE(AM$2,1,1),Emissions!$A$1:$LI$1),FALSE)</f>
        <v>0.19069689470000001</v>
      </c>
      <c r="AN837" s="361">
        <f>+VLOOKUP($E837,Emissions!$1:$1048576,MATCH(DATE(AN$2,1,1),Emissions!$A$1:$LI$1),FALSE)</f>
        <v>0.19612501490000001</v>
      </c>
      <c r="AO837" s="361">
        <f>+VLOOKUP($E837,Emissions!$1:$1048576,MATCH(DATE(AO$2,1,1),Emissions!$A$1:$LI$1),FALSE)</f>
        <v>0.2016027336</v>
      </c>
    </row>
    <row r="838" spans="1:41" s="92" customFormat="1" ht="15" customHeight="1" x14ac:dyDescent="0.35">
      <c r="A838" s="411"/>
      <c r="B838" s="170"/>
      <c r="C838" s="137" t="s">
        <v>1090</v>
      </c>
      <c r="D838" s="147"/>
      <c r="E838" s="136" t="s">
        <v>3029</v>
      </c>
      <c r="F838" s="327">
        <f>+VLOOKUP($E838,Emissions!$1:$1048576,MATCH(DATE(F$2,1,1),Emissions!$A$1:$LI$1),FALSE)</f>
        <v>7.7470127489999996</v>
      </c>
      <c r="G838" s="327">
        <f>+VLOOKUP($E838,Emissions!$1:$1048576,MATCH(DATE(G$2,1,1),Emissions!$A$1:$LI$1),FALSE)</f>
        <v>7.885077742</v>
      </c>
      <c r="H838" s="327">
        <f>+VLOOKUP($E838,Emissions!$1:$1048576,MATCH(DATE(H$2,1,1),Emissions!$A$1:$LI$1),FALSE)</f>
        <v>8.0438209240000003</v>
      </c>
      <c r="I838" s="327">
        <f>+VLOOKUP($E838,Emissions!$1:$1048576,MATCH(DATE(I$2,1,1),Emissions!$A$1:$LI$1),FALSE)</f>
        <v>8.2197653909999993</v>
      </c>
      <c r="J838" s="327">
        <f>+VLOOKUP($E838,Emissions!$1:$1048576,MATCH(DATE(J$2,1,1),Emissions!$A$1:$LI$1),FALSE)</f>
        <v>8.4086100389999991</v>
      </c>
      <c r="K838" s="327">
        <f>+VLOOKUP($E838,Emissions!$1:$1048576,MATCH(DATE(K$2,1,1),Emissions!$A$1:$LI$1),FALSE)</f>
        <v>8.6086978609999996</v>
      </c>
      <c r="L838" s="327">
        <f>+VLOOKUP($E838,Emissions!$1:$1048576,MATCH(DATE(L$2,1,1),Emissions!$A$1:$LI$1),FALSE)</f>
        <v>8.818411652</v>
      </c>
      <c r="M838" s="327">
        <f>+VLOOKUP($E838,Emissions!$1:$1048576,MATCH(DATE(M$2,1,1),Emissions!$A$1:$LI$1),FALSE)</f>
        <v>9.0381563499999995</v>
      </c>
      <c r="N838" s="327">
        <f>+VLOOKUP($E838,Emissions!$1:$1048576,MATCH(DATE(N$2,1,1),Emissions!$A$1:$LI$1),FALSE)</f>
        <v>9.2669240370000008</v>
      </c>
      <c r="O838" s="327">
        <f>+VLOOKUP($E838,Emissions!$1:$1048576,MATCH(DATE(O$2,1,1),Emissions!$A$1:$LI$1),FALSE)</f>
        <v>9.5047624850000005</v>
      </c>
      <c r="P838" s="327">
        <f>+VLOOKUP($E838,Emissions!$1:$1048576,MATCH(DATE(P$2,1,1),Emissions!$A$1:$LI$1),FALSE)</f>
        <v>9.7476048239999997</v>
      </c>
      <c r="Q838" s="327">
        <f>+VLOOKUP($E838,Emissions!$1:$1048576,MATCH(DATE(Q$2,1,1),Emissions!$A$1:$LI$1),FALSE)</f>
        <v>9.9642202550000007</v>
      </c>
      <c r="R838" s="327">
        <f>+VLOOKUP($E838,Emissions!$1:$1048576,MATCH(DATE(R$2,1,1),Emissions!$A$1:$LI$1),FALSE)</f>
        <v>10.15964743</v>
      </c>
      <c r="S838" s="327">
        <f>+VLOOKUP($E838,Emissions!$1:$1048576,MATCH(DATE(S$2,1,1),Emissions!$A$1:$LI$1),FALSE)</f>
        <v>10.3369546</v>
      </c>
      <c r="T838" s="327">
        <f>+VLOOKUP($E838,Emissions!$1:$1048576,MATCH(DATE(T$2,1,1),Emissions!$A$1:$LI$1),FALSE)</f>
        <v>10.50021905</v>
      </c>
      <c r="U838" s="327">
        <f>+VLOOKUP($E838,Emissions!$1:$1048576,MATCH(DATE(U$2,1,1),Emissions!$A$1:$LI$1),FALSE)</f>
        <v>10.654298450000001</v>
      </c>
      <c r="V838" s="327">
        <f>+VLOOKUP($E838,Emissions!$1:$1048576,MATCH(DATE(V$2,1,1),Emissions!$A$1:$LI$1),FALSE)</f>
        <v>10.80525939</v>
      </c>
      <c r="W838" s="327">
        <f>+VLOOKUP($E838,Emissions!$1:$1048576,MATCH(DATE(W$2,1,1),Emissions!$A$1:$LI$1),FALSE)</f>
        <v>10.958385209999999</v>
      </c>
      <c r="X838" s="327">
        <f>+VLOOKUP($E838,Emissions!$1:$1048576,MATCH(DATE(X$2,1,1),Emissions!$A$1:$LI$1),FALSE)</f>
        <v>11.11846836</v>
      </c>
      <c r="Y838" s="327">
        <f>+VLOOKUP($E838,Emissions!$1:$1048576,MATCH(DATE(Y$2,1,1),Emissions!$A$1:$LI$1),FALSE)</f>
        <v>11.289001949999999</v>
      </c>
      <c r="Z838" s="327">
        <f>+VLOOKUP($E838,Emissions!$1:$1048576,MATCH(DATE(Z$2,1,1),Emissions!$A$1:$LI$1),FALSE)</f>
        <v>11.471410929999999</v>
      </c>
      <c r="AA838" s="327">
        <f>+VLOOKUP($E838,Emissions!$1:$1048576,MATCH(DATE(AA$2,1,1),Emissions!$A$1:$LI$1),FALSE)</f>
        <v>11.66911144</v>
      </c>
      <c r="AB838" s="327">
        <f>+VLOOKUP($E838,Emissions!$1:$1048576,MATCH(DATE(AB$2,1,1),Emissions!$A$1:$LI$1),FALSE)</f>
        <v>11.88499996</v>
      </c>
      <c r="AC838" s="327">
        <f>+VLOOKUP($E838,Emissions!$1:$1048576,MATCH(DATE(AC$2,1,1),Emissions!$A$1:$LI$1),FALSE)</f>
        <v>12.120959360000001</v>
      </c>
      <c r="AD838" s="327">
        <f>+VLOOKUP($E838,Emissions!$1:$1048576,MATCH(DATE(AD$2,1,1),Emissions!$A$1:$LI$1),FALSE)</f>
        <v>12.37766693</v>
      </c>
      <c r="AE838" s="327">
        <f>+VLOOKUP($E838,Emissions!$1:$1048576,MATCH(DATE(AE$2,1,1),Emissions!$A$1:$LI$1),FALSE)</f>
        <v>12.651271850000001</v>
      </c>
      <c r="AF838" s="327">
        <f>+VLOOKUP($E838,Emissions!$1:$1048576,MATCH(DATE(AF$2,1,1),Emissions!$A$1:$LI$1),FALSE)</f>
        <v>12.93842064</v>
      </c>
      <c r="AG838" s="327">
        <f>+VLOOKUP($E838,Emissions!$1:$1048576,MATCH(DATE(AG$2,1,1),Emissions!$A$1:$LI$1),FALSE)</f>
        <v>13.242347110000001</v>
      </c>
      <c r="AH838" s="327">
        <f>+VLOOKUP($E838,Emissions!$1:$1048576,MATCH(DATE(AH$2,1,1),Emissions!$A$1:$LI$1),FALSE)</f>
        <v>13.565608640000001</v>
      </c>
      <c r="AI838" s="327">
        <f>+VLOOKUP($E838,Emissions!$1:$1048576,MATCH(DATE(AI$2,1,1),Emissions!$A$1:$LI$1),FALSE)</f>
        <v>13.907716629999999</v>
      </c>
      <c r="AJ838" s="327">
        <f>+VLOOKUP($E838,Emissions!$1:$1048576,MATCH(DATE(AJ$2,1,1),Emissions!$A$1:$LI$1),FALSE)</f>
        <v>14.26619275</v>
      </c>
      <c r="AK838" s="327">
        <f>+VLOOKUP($E838,Emissions!$1:$1048576,MATCH(DATE(AK$2,1,1),Emissions!$A$1:$LI$1),FALSE)</f>
        <v>14.63760969</v>
      </c>
      <c r="AL838" s="327">
        <f>+VLOOKUP($E838,Emissions!$1:$1048576,MATCH(DATE(AL$2,1,1),Emissions!$A$1:$LI$1),FALSE)</f>
        <v>15.01967799</v>
      </c>
      <c r="AM838" s="327">
        <f>+VLOOKUP($E838,Emissions!$1:$1048576,MATCH(DATE(AM$2,1,1),Emissions!$A$1:$LI$1),FALSE)</f>
        <v>15.40982883</v>
      </c>
      <c r="AN838" s="327">
        <f>+VLOOKUP($E838,Emissions!$1:$1048576,MATCH(DATE(AN$2,1,1),Emissions!$A$1:$LI$1),FALSE)</f>
        <v>15.805333190000001</v>
      </c>
      <c r="AO838" s="327">
        <f>+VLOOKUP($E838,Emissions!$1:$1048576,MATCH(DATE(AO$2,1,1),Emissions!$A$1:$LI$1),FALSE)</f>
        <v>16.203353629999999</v>
      </c>
    </row>
    <row r="839" spans="1:41" ht="15" customHeight="1" x14ac:dyDescent="0.35">
      <c r="A839" s="411"/>
      <c r="B839" s="170"/>
      <c r="C839" s="138" t="s">
        <v>606</v>
      </c>
      <c r="D839" s="114"/>
      <c r="E839" s="50" t="s">
        <v>3030</v>
      </c>
      <c r="F839" s="361">
        <f>+VLOOKUP($E839,Emissions!$1:$1048576,MATCH(DATE(F$2,1,1),Emissions!$A$1:$LI$1),FALSE)</f>
        <v>7.2499939920000003</v>
      </c>
      <c r="G839" s="361">
        <f>+VLOOKUP($E839,Emissions!$1:$1048576,MATCH(DATE(G$2,1,1),Emissions!$A$1:$LI$1),FALSE)</f>
        <v>7.3817049179999996</v>
      </c>
      <c r="H839" s="361">
        <f>+VLOOKUP($E839,Emissions!$1:$1048576,MATCH(DATE(H$2,1,1),Emissions!$A$1:$LI$1),FALSE)</f>
        <v>7.5337323439999997</v>
      </c>
      <c r="I839" s="361">
        <f>+VLOOKUP($E839,Emissions!$1:$1048576,MATCH(DATE(I$2,1,1),Emissions!$A$1:$LI$1),FALSE)</f>
        <v>7.7026196520000001</v>
      </c>
      <c r="J839" s="361">
        <f>+VLOOKUP($E839,Emissions!$1:$1048576,MATCH(DATE(J$2,1,1),Emissions!$A$1:$LI$1),FALSE)</f>
        <v>7.8841450240000004</v>
      </c>
      <c r="K839" s="361">
        <f>+VLOOKUP($E839,Emissions!$1:$1048576,MATCH(DATE(K$2,1,1),Emissions!$A$1:$LI$1),FALSE)</f>
        <v>8.0766740779999999</v>
      </c>
      <c r="L839" s="361">
        <f>+VLOOKUP($E839,Emissions!$1:$1048576,MATCH(DATE(L$2,1,1),Emissions!$A$1:$LI$1),FALSE)</f>
        <v>8.2786110229999998</v>
      </c>
      <c r="M839" s="361">
        <f>+VLOOKUP($E839,Emissions!$1:$1048576,MATCH(DATE(M$2,1,1),Emissions!$A$1:$LI$1),FALSE)</f>
        <v>8.4903405890000005</v>
      </c>
      <c r="N839" s="361">
        <f>+VLOOKUP($E839,Emissions!$1:$1048576,MATCH(DATE(N$2,1,1),Emissions!$A$1:$LI$1),FALSE)</f>
        <v>8.7108782700000003</v>
      </c>
      <c r="O839" s="361">
        <f>+VLOOKUP($E839,Emissions!$1:$1048576,MATCH(DATE(O$2,1,1),Emissions!$A$1:$LI$1),FALSE)</f>
        <v>8.9402714620000001</v>
      </c>
      <c r="P839" s="361">
        <f>+VLOOKUP($E839,Emissions!$1:$1048576,MATCH(DATE(P$2,1,1),Emissions!$A$1:$LI$1),FALSE)</f>
        <v>9.1744876919999996</v>
      </c>
      <c r="Q839" s="361">
        <f>+VLOOKUP($E839,Emissions!$1:$1048576,MATCH(DATE(Q$2,1,1),Emissions!$A$1:$LI$1),FALSE)</f>
        <v>9.3828284130000004</v>
      </c>
      <c r="R839" s="361">
        <f>+VLOOKUP($E839,Emissions!$1:$1048576,MATCH(DATE(R$2,1,1),Emissions!$A$1:$LI$1),FALSE)</f>
        <v>9.5702586089999997</v>
      </c>
      <c r="S839" s="361">
        <f>+VLOOKUP($E839,Emissions!$1:$1048576,MATCH(DATE(S$2,1,1),Emissions!$A$1:$LI$1),FALSE)</f>
        <v>9.7398065359999997</v>
      </c>
      <c r="T839" s="361">
        <f>+VLOOKUP($E839,Emissions!$1:$1048576,MATCH(DATE(T$2,1,1),Emissions!$A$1:$LI$1),FALSE)</f>
        <v>9.8954964889999992</v>
      </c>
      <c r="U839" s="361">
        <f>+VLOOKUP($E839,Emissions!$1:$1048576,MATCH(DATE(U$2,1,1),Emissions!$A$1:$LI$1),FALSE)</f>
        <v>10.04211579</v>
      </c>
      <c r="V839" s="361">
        <f>+VLOOKUP($E839,Emissions!$1:$1048576,MATCH(DATE(V$2,1,1),Emissions!$A$1:$LI$1),FALSE)</f>
        <v>10.18563056</v>
      </c>
      <c r="W839" s="361">
        <f>+VLOOKUP($E839,Emissions!$1:$1048576,MATCH(DATE(W$2,1,1),Emissions!$A$1:$LI$1),FALSE)</f>
        <v>10.33124437</v>
      </c>
      <c r="X839" s="361">
        <f>+VLOOKUP($E839,Emissions!$1:$1048576,MATCH(DATE(X$2,1,1),Emissions!$A$1:$LI$1),FALSE)</f>
        <v>10.483673489999999</v>
      </c>
      <c r="Y839" s="361">
        <f>+VLOOKUP($E839,Emissions!$1:$1048576,MATCH(DATE(Y$2,1,1),Emissions!$A$1:$LI$1),FALSE)</f>
        <v>10.646351660000001</v>
      </c>
      <c r="Z839" s="361">
        <f>+VLOOKUP($E839,Emissions!$1:$1048576,MATCH(DATE(Z$2,1,1),Emissions!$A$1:$LI$1),FALSE)</f>
        <v>10.820681560000001</v>
      </c>
      <c r="AA839" s="361">
        <f>+VLOOKUP($E839,Emissions!$1:$1048576,MATCH(DATE(AA$2,1,1),Emissions!$A$1:$LI$1),FALSE)</f>
        <v>11.01002482</v>
      </c>
      <c r="AB839" s="361">
        <f>+VLOOKUP($E839,Emissions!$1:$1048576,MATCH(DATE(AB$2,1,1),Emissions!$A$1:$LI$1),FALSE)</f>
        <v>11.21722681</v>
      </c>
      <c r="AC839" s="361">
        <f>+VLOOKUP($E839,Emissions!$1:$1048576,MATCH(DATE(AC$2,1,1),Emissions!$A$1:$LI$1),FALSE)</f>
        <v>11.44413531</v>
      </c>
      <c r="AD839" s="361">
        <f>+VLOOKUP($E839,Emissions!$1:$1048576,MATCH(DATE(AD$2,1,1),Emissions!$A$1:$LI$1),FALSE)</f>
        <v>11.691410400000001</v>
      </c>
      <c r="AE839" s="361">
        <f>+VLOOKUP($E839,Emissions!$1:$1048576,MATCH(DATE(AE$2,1,1),Emissions!$A$1:$LI$1),FALSE)</f>
        <v>11.955268569999999</v>
      </c>
      <c r="AF839" s="361">
        <f>+VLOOKUP($E839,Emissions!$1:$1048576,MATCH(DATE(AF$2,1,1),Emissions!$A$1:$LI$1),FALSE)</f>
        <v>12.232444040000001</v>
      </c>
      <c r="AG839" s="361">
        <f>+VLOOKUP($E839,Emissions!$1:$1048576,MATCH(DATE(AG$2,1,1),Emissions!$A$1:$LI$1),FALSE)</f>
        <v>12.526097030000001</v>
      </c>
      <c r="AH839" s="361">
        <f>+VLOOKUP($E839,Emissions!$1:$1048576,MATCH(DATE(AH$2,1,1),Emissions!$A$1:$LI$1),FALSE)</f>
        <v>12.83872964</v>
      </c>
      <c r="AI839" s="361">
        <f>+VLOOKUP($E839,Emissions!$1:$1048576,MATCH(DATE(AI$2,1,1),Emissions!$A$1:$LI$1),FALSE)</f>
        <v>13.16984821</v>
      </c>
      <c r="AJ839" s="361">
        <f>+VLOOKUP($E839,Emissions!$1:$1048576,MATCH(DATE(AJ$2,1,1),Emissions!$A$1:$LI$1),FALSE)</f>
        <v>13.517003389999999</v>
      </c>
      <c r="AK839" s="361">
        <f>+VLOOKUP($E839,Emissions!$1:$1048576,MATCH(DATE(AK$2,1,1),Emissions!$A$1:$LI$1),FALSE)</f>
        <v>13.876822110000001</v>
      </c>
      <c r="AL839" s="361">
        <f>+VLOOKUP($E839,Emissions!$1:$1048576,MATCH(DATE(AL$2,1,1),Emissions!$A$1:$LI$1),FALSE)</f>
        <v>14.247047439999999</v>
      </c>
      <c r="AM839" s="361">
        <f>+VLOOKUP($E839,Emissions!$1:$1048576,MATCH(DATE(AM$2,1,1),Emissions!$A$1:$LI$1),FALSE)</f>
        <v>14.625150830000001</v>
      </c>
      <c r="AN839" s="361">
        <f>+VLOOKUP($E839,Emissions!$1:$1048576,MATCH(DATE(AN$2,1,1),Emissions!$A$1:$LI$1),FALSE)</f>
        <v>15.008447179999999</v>
      </c>
      <c r="AO839" s="361">
        <f>+VLOOKUP($E839,Emissions!$1:$1048576,MATCH(DATE(AO$2,1,1),Emissions!$A$1:$LI$1),FALSE)</f>
        <v>15.394144880000001</v>
      </c>
    </row>
    <row r="840" spans="1:41" ht="15" customHeight="1" x14ac:dyDescent="0.35">
      <c r="A840" s="411"/>
      <c r="B840" s="170"/>
      <c r="C840" s="138" t="s">
        <v>607</v>
      </c>
      <c r="D840" s="114"/>
      <c r="E840" s="50" t="s">
        <v>3031</v>
      </c>
      <c r="F840" s="361">
        <f>+VLOOKUP($E840,Emissions!$1:$1048576,MATCH(DATE(F$2,1,1),Emissions!$A$1:$LI$1),FALSE)</f>
        <v>0.49701875740000001</v>
      </c>
      <c r="G840" s="361">
        <f>+VLOOKUP($E840,Emissions!$1:$1048576,MATCH(DATE(G$2,1,1),Emissions!$A$1:$LI$1),FALSE)</f>
        <v>0.50337282329999999</v>
      </c>
      <c r="H840" s="361">
        <f>+VLOOKUP($E840,Emissions!$1:$1048576,MATCH(DATE(H$2,1,1),Emissions!$A$1:$LI$1),FALSE)</f>
        <v>0.51008858000000001</v>
      </c>
      <c r="I840" s="361">
        <f>+VLOOKUP($E840,Emissions!$1:$1048576,MATCH(DATE(I$2,1,1),Emissions!$A$1:$LI$1),FALSE)</f>
        <v>0.51714573939999997</v>
      </c>
      <c r="J840" s="361">
        <f>+VLOOKUP($E840,Emissions!$1:$1048576,MATCH(DATE(J$2,1,1),Emissions!$A$1:$LI$1),FALSE)</f>
        <v>0.52446501489999997</v>
      </c>
      <c r="K840" s="361">
        <f>+VLOOKUP($E840,Emissions!$1:$1048576,MATCH(DATE(K$2,1,1),Emissions!$A$1:$LI$1),FALSE)</f>
        <v>0.53202378309999998</v>
      </c>
      <c r="L840" s="361">
        <f>+VLOOKUP($E840,Emissions!$1:$1048576,MATCH(DATE(L$2,1,1),Emissions!$A$1:$LI$1),FALSE)</f>
        <v>0.53980062959999997</v>
      </c>
      <c r="M840" s="361">
        <f>+VLOOKUP($E840,Emissions!$1:$1048576,MATCH(DATE(M$2,1,1),Emissions!$A$1:$LI$1),FALSE)</f>
        <v>0.54781576160000001</v>
      </c>
      <c r="N840" s="361">
        <f>+VLOOKUP($E840,Emissions!$1:$1048576,MATCH(DATE(N$2,1,1),Emissions!$A$1:$LI$1),FALSE)</f>
        <v>0.55604576729999999</v>
      </c>
      <c r="O840" s="361">
        <f>+VLOOKUP($E840,Emissions!$1:$1048576,MATCH(DATE(O$2,1,1),Emissions!$A$1:$LI$1),FALSE)</f>
        <v>0.56449102269999996</v>
      </c>
      <c r="P840" s="361">
        <f>+VLOOKUP($E840,Emissions!$1:$1048576,MATCH(DATE(P$2,1,1),Emissions!$A$1:$LI$1),FALSE)</f>
        <v>0.57311713230000005</v>
      </c>
      <c r="Q840" s="361">
        <f>+VLOOKUP($E840,Emissions!$1:$1048576,MATCH(DATE(Q$2,1,1),Emissions!$A$1:$LI$1),FALSE)</f>
        <v>0.58139184219999995</v>
      </c>
      <c r="R840" s="361">
        <f>+VLOOKUP($E840,Emissions!$1:$1048576,MATCH(DATE(R$2,1,1),Emissions!$A$1:$LI$1),FALSE)</f>
        <v>0.58938881710000002</v>
      </c>
      <c r="S840" s="361">
        <f>+VLOOKUP($E840,Emissions!$1:$1048576,MATCH(DATE(S$2,1,1),Emissions!$A$1:$LI$1),FALSE)</f>
        <v>0.59714806310000001</v>
      </c>
      <c r="T840" s="361">
        <f>+VLOOKUP($E840,Emissions!$1:$1048576,MATCH(DATE(T$2,1,1),Emissions!$A$1:$LI$1),FALSE)</f>
        <v>0.60472256020000004</v>
      </c>
      <c r="U840" s="361">
        <f>+VLOOKUP($E840,Emissions!$1:$1048576,MATCH(DATE(U$2,1,1),Emissions!$A$1:$LI$1),FALSE)</f>
        <v>0.61218265380000003</v>
      </c>
      <c r="V840" s="361">
        <f>+VLOOKUP($E840,Emissions!$1:$1048576,MATCH(DATE(V$2,1,1),Emissions!$A$1:$LI$1),FALSE)</f>
        <v>0.61962883359999998</v>
      </c>
      <c r="W840" s="361">
        <f>+VLOOKUP($E840,Emissions!$1:$1048576,MATCH(DATE(W$2,1,1),Emissions!$A$1:$LI$1),FALSE)</f>
        <v>0.62714084150000005</v>
      </c>
      <c r="X840" s="361">
        <f>+VLOOKUP($E840,Emissions!$1:$1048576,MATCH(DATE(X$2,1,1),Emissions!$A$1:$LI$1),FALSE)</f>
        <v>0.63479487020000003</v>
      </c>
      <c r="Y840" s="361">
        <f>+VLOOKUP($E840,Emissions!$1:$1048576,MATCH(DATE(Y$2,1,1),Emissions!$A$1:$LI$1),FALSE)</f>
        <v>0.64265029070000002</v>
      </c>
      <c r="Z840" s="361">
        <f>+VLOOKUP($E840,Emissions!$1:$1048576,MATCH(DATE(Z$2,1,1),Emissions!$A$1:$LI$1),FALSE)</f>
        <v>0.65072937269999998</v>
      </c>
      <c r="AA840" s="361">
        <f>+VLOOKUP($E840,Emissions!$1:$1048576,MATCH(DATE(AA$2,1,1),Emissions!$A$1:$LI$1),FALSE)</f>
        <v>0.65908661989999995</v>
      </c>
      <c r="AB840" s="361">
        <f>+VLOOKUP($E840,Emissions!$1:$1048576,MATCH(DATE(AB$2,1,1),Emissions!$A$1:$LI$1),FALSE)</f>
        <v>0.66777314700000001</v>
      </c>
      <c r="AC840" s="361">
        <f>+VLOOKUP($E840,Emissions!$1:$1048576,MATCH(DATE(AC$2,1,1),Emissions!$A$1:$LI$1),FALSE)</f>
        <v>0.67682405430000003</v>
      </c>
      <c r="AD840" s="361">
        <f>+VLOOKUP($E840,Emissions!$1:$1048576,MATCH(DATE(AD$2,1,1),Emissions!$A$1:$LI$1),FALSE)</f>
        <v>0.68625653519999996</v>
      </c>
      <c r="AE840" s="361">
        <f>+VLOOKUP($E840,Emissions!$1:$1048576,MATCH(DATE(AE$2,1,1),Emissions!$A$1:$LI$1),FALSE)</f>
        <v>0.69600328680000001</v>
      </c>
      <c r="AF840" s="361">
        <f>+VLOOKUP($E840,Emissions!$1:$1048576,MATCH(DATE(AF$2,1,1),Emissions!$A$1:$LI$1),FALSE)</f>
        <v>0.70597660129999995</v>
      </c>
      <c r="AG840" s="361">
        <f>+VLOOKUP($E840,Emissions!$1:$1048576,MATCH(DATE(AG$2,1,1),Emissions!$A$1:$LI$1),FALSE)</f>
        <v>0.71625007500000004</v>
      </c>
      <c r="AH840" s="361">
        <f>+VLOOKUP($E840,Emissions!$1:$1048576,MATCH(DATE(AH$2,1,1),Emissions!$A$1:$LI$1),FALSE)</f>
        <v>0.72687899659999999</v>
      </c>
      <c r="AI840" s="361">
        <f>+VLOOKUP($E840,Emissions!$1:$1048576,MATCH(DATE(AI$2,1,1),Emissions!$A$1:$LI$1),FALSE)</f>
        <v>0.7378684177</v>
      </c>
      <c r="AJ840" s="361">
        <f>+VLOOKUP($E840,Emissions!$1:$1048576,MATCH(DATE(AJ$2,1,1),Emissions!$A$1:$LI$1),FALSE)</f>
        <v>0.74918935600000003</v>
      </c>
      <c r="AK840" s="361">
        <f>+VLOOKUP($E840,Emissions!$1:$1048576,MATCH(DATE(AK$2,1,1),Emissions!$A$1:$LI$1),FALSE)</f>
        <v>0.76078758359999998</v>
      </c>
      <c r="AL840" s="361">
        <f>+VLOOKUP($E840,Emissions!$1:$1048576,MATCH(DATE(AL$2,1,1),Emissions!$A$1:$LI$1),FALSE)</f>
        <v>0.772630547</v>
      </c>
      <c r="AM840" s="361">
        <f>+VLOOKUP($E840,Emissions!$1:$1048576,MATCH(DATE(AM$2,1,1),Emissions!$A$1:$LI$1),FALSE)</f>
        <v>0.78467799589999998</v>
      </c>
      <c r="AN840" s="361">
        <f>+VLOOKUP($E840,Emissions!$1:$1048576,MATCH(DATE(AN$2,1,1),Emissions!$A$1:$LI$1),FALSE)</f>
        <v>0.79688600919999997</v>
      </c>
      <c r="AO840" s="361">
        <f>+VLOOKUP($E840,Emissions!$1:$1048576,MATCH(DATE(AO$2,1,1),Emissions!$A$1:$LI$1),FALSE)</f>
        <v>0.80920875039999995</v>
      </c>
    </row>
    <row r="841" spans="1:41" s="92" customFormat="1" ht="15" customHeight="1" x14ac:dyDescent="0.35">
      <c r="A841" s="411"/>
      <c r="B841" s="170"/>
      <c r="C841" s="137" t="s">
        <v>1091</v>
      </c>
      <c r="D841" s="147"/>
      <c r="E841" s="136" t="s">
        <v>3032</v>
      </c>
      <c r="F841" s="327">
        <f>+VLOOKUP($E841,Emissions!$1:$1048576,MATCH(DATE(F$2,1,1),Emissions!$A$1:$LI$1),FALSE)</f>
        <v>0.12528218050000001</v>
      </c>
      <c r="G841" s="327">
        <f>+VLOOKUP($E841,Emissions!$1:$1048576,MATCH(DATE(G$2,1,1),Emissions!$A$1:$LI$1),FALSE)</f>
        <v>0.1260161645</v>
      </c>
      <c r="H841" s="327">
        <f>+VLOOKUP($E841,Emissions!$1:$1048576,MATCH(DATE(H$2,1,1),Emissions!$A$1:$LI$1),FALSE)</f>
        <v>0.1267293588</v>
      </c>
      <c r="I841" s="327">
        <f>+VLOOKUP($E841,Emissions!$1:$1048576,MATCH(DATE(I$2,1,1),Emissions!$A$1:$LI$1),FALSE)</f>
        <v>0.12756294460000001</v>
      </c>
      <c r="J841" s="327">
        <f>+VLOOKUP($E841,Emissions!$1:$1048576,MATCH(DATE(J$2,1,1),Emissions!$A$1:$LI$1),FALSE)</f>
        <v>0.12880344839999999</v>
      </c>
      <c r="K841" s="327">
        <f>+VLOOKUP($E841,Emissions!$1:$1048576,MATCH(DATE(K$2,1,1),Emissions!$A$1:$LI$1),FALSE)</f>
        <v>0.13040799080000001</v>
      </c>
      <c r="L841" s="327">
        <f>+VLOOKUP($E841,Emissions!$1:$1048576,MATCH(DATE(L$2,1,1),Emissions!$A$1:$LI$1),FALSE)</f>
        <v>0.13230072079999999</v>
      </c>
      <c r="M841" s="327">
        <f>+VLOOKUP($E841,Emissions!$1:$1048576,MATCH(DATE(M$2,1,1),Emissions!$A$1:$LI$1),FALSE)</f>
        <v>0.1341064096</v>
      </c>
      <c r="N841" s="327">
        <f>+VLOOKUP($E841,Emissions!$1:$1048576,MATCH(DATE(N$2,1,1),Emissions!$A$1:$LI$1),FALSE)</f>
        <v>0.1357030679</v>
      </c>
      <c r="O841" s="327">
        <f>+VLOOKUP($E841,Emissions!$1:$1048576,MATCH(DATE(O$2,1,1),Emissions!$A$1:$LI$1),FALSE)</f>
        <v>0.1370028351</v>
      </c>
      <c r="P841" s="327">
        <f>+VLOOKUP($E841,Emissions!$1:$1048576,MATCH(DATE(P$2,1,1),Emissions!$A$1:$LI$1),FALSE)</f>
        <v>0.1378781925</v>
      </c>
      <c r="Q841" s="327">
        <f>+VLOOKUP($E841,Emissions!$1:$1048576,MATCH(DATE(Q$2,1,1),Emissions!$A$1:$LI$1),FALSE)</f>
        <v>0.13887369050000001</v>
      </c>
      <c r="R841" s="327">
        <f>+VLOOKUP($E841,Emissions!$1:$1048576,MATCH(DATE(R$2,1,1),Emissions!$A$1:$LI$1),FALSE)</f>
        <v>0.13993275159999999</v>
      </c>
      <c r="S841" s="327">
        <f>+VLOOKUP($E841,Emissions!$1:$1048576,MATCH(DATE(S$2,1,1),Emissions!$A$1:$LI$1),FALSE)</f>
        <v>0.1410226993</v>
      </c>
      <c r="T841" s="327">
        <f>+VLOOKUP($E841,Emissions!$1:$1048576,MATCH(DATE(T$2,1,1),Emissions!$A$1:$LI$1),FALSE)</f>
        <v>0.14211960470000001</v>
      </c>
      <c r="U841" s="327">
        <f>+VLOOKUP($E841,Emissions!$1:$1048576,MATCH(DATE(U$2,1,1),Emissions!$A$1:$LI$1),FALSE)</f>
        <v>0.14321298530000001</v>
      </c>
      <c r="V841" s="327">
        <f>+VLOOKUP($E841,Emissions!$1:$1048576,MATCH(DATE(V$2,1,1),Emissions!$A$1:$LI$1),FALSE)</f>
        <v>0.14420414740000001</v>
      </c>
      <c r="W841" s="327">
        <f>+VLOOKUP($E841,Emissions!$1:$1048576,MATCH(DATE(W$2,1,1),Emissions!$A$1:$LI$1),FALSE)</f>
        <v>0.1451864095</v>
      </c>
      <c r="X841" s="327">
        <f>+VLOOKUP($E841,Emissions!$1:$1048576,MATCH(DATE(X$2,1,1),Emissions!$A$1:$LI$1),FALSE)</f>
        <v>0.14618762599999999</v>
      </c>
      <c r="Y841" s="327">
        <f>+VLOOKUP($E841,Emissions!$1:$1048576,MATCH(DATE(Y$2,1,1),Emissions!$A$1:$LI$1),FALSE)</f>
        <v>0.1472267042</v>
      </c>
      <c r="Z841" s="327">
        <f>+VLOOKUP($E841,Emissions!$1:$1048576,MATCH(DATE(Z$2,1,1),Emissions!$A$1:$LI$1),FALSE)</f>
        <v>0.14831696120000001</v>
      </c>
      <c r="AA841" s="327">
        <f>+VLOOKUP($E841,Emissions!$1:$1048576,MATCH(DATE(AA$2,1,1),Emissions!$A$1:$LI$1),FALSE)</f>
        <v>0.14954125870000001</v>
      </c>
      <c r="AB841" s="327">
        <f>+VLOOKUP($E841,Emissions!$1:$1048576,MATCH(DATE(AB$2,1,1),Emissions!$A$1:$LI$1),FALSE)</f>
        <v>0.1509201896</v>
      </c>
      <c r="AC841" s="327">
        <f>+VLOOKUP($E841,Emissions!$1:$1048576,MATCH(DATE(AC$2,1,1),Emissions!$A$1:$LI$1),FALSE)</f>
        <v>0.15246178760000001</v>
      </c>
      <c r="AD841" s="327">
        <f>+VLOOKUP($E841,Emissions!$1:$1048576,MATCH(DATE(AD$2,1,1),Emissions!$A$1:$LI$1),FALSE)</f>
        <v>0.1541652064</v>
      </c>
      <c r="AE841" s="327">
        <f>+VLOOKUP($E841,Emissions!$1:$1048576,MATCH(DATE(AE$2,1,1),Emissions!$A$1:$LI$1),FALSE)</f>
        <v>0.15601156629999999</v>
      </c>
      <c r="AF841" s="327">
        <f>+VLOOKUP($E841,Emissions!$1:$1048576,MATCH(DATE(AF$2,1,1),Emissions!$A$1:$LI$1),FALSE)</f>
        <v>0.1578471353</v>
      </c>
      <c r="AG841" s="327">
        <f>+VLOOKUP($E841,Emissions!$1:$1048576,MATCH(DATE(AG$2,1,1),Emissions!$A$1:$LI$1),FALSE)</f>
        <v>0.15977891799999999</v>
      </c>
      <c r="AH841" s="327">
        <f>+VLOOKUP($E841,Emissions!$1:$1048576,MATCH(DATE(AH$2,1,1),Emissions!$A$1:$LI$1),FALSE)</f>
        <v>0.16185629230000001</v>
      </c>
      <c r="AI841" s="327">
        <f>+VLOOKUP($E841,Emissions!$1:$1048576,MATCH(DATE(AI$2,1,1),Emissions!$A$1:$LI$1),FALSE)</f>
        <v>0.16407163150000001</v>
      </c>
      <c r="AJ841" s="327">
        <f>+VLOOKUP($E841,Emissions!$1:$1048576,MATCH(DATE(AJ$2,1,1),Emissions!$A$1:$LI$1),FALSE)</f>
        <v>0.1663934983</v>
      </c>
      <c r="AK841" s="327">
        <f>+VLOOKUP($E841,Emissions!$1:$1048576,MATCH(DATE(AK$2,1,1),Emissions!$A$1:$LI$1),FALSE)</f>
        <v>0.16881463699999999</v>
      </c>
      <c r="AL841" s="327">
        <f>+VLOOKUP($E841,Emissions!$1:$1048576,MATCH(DATE(AL$2,1,1),Emissions!$A$1:$LI$1),FALSE)</f>
        <v>0.17130711009999999</v>
      </c>
      <c r="AM841" s="327">
        <f>+VLOOKUP($E841,Emissions!$1:$1048576,MATCH(DATE(AM$2,1,1),Emissions!$A$1:$LI$1),FALSE)</f>
        <v>0.1738410101</v>
      </c>
      <c r="AN841" s="327">
        <f>+VLOOKUP($E841,Emissions!$1:$1048576,MATCH(DATE(AN$2,1,1),Emissions!$A$1:$LI$1),FALSE)</f>
        <v>0.176385972</v>
      </c>
      <c r="AO841" s="327">
        <f>+VLOOKUP($E841,Emissions!$1:$1048576,MATCH(DATE(AO$2,1,1),Emissions!$A$1:$LI$1),FALSE)</f>
        <v>0.1789117479</v>
      </c>
    </row>
    <row r="842" spans="1:41" ht="15" customHeight="1" x14ac:dyDescent="0.35">
      <c r="A842" s="411"/>
      <c r="B842" s="170"/>
      <c r="C842" s="138" t="s">
        <v>455</v>
      </c>
      <c r="D842" s="114"/>
      <c r="E842" s="50" t="s">
        <v>3033</v>
      </c>
      <c r="F842" s="361">
        <f>+VLOOKUP($E842,Emissions!$1:$1048576,MATCH(DATE(F$2,1,1),Emissions!$A$1:$LI$1),FALSE)</f>
        <v>4.3278090999999998E-2</v>
      </c>
      <c r="G842" s="361">
        <f>+VLOOKUP($E842,Emissions!$1:$1048576,MATCH(DATE(G$2,1,1),Emissions!$A$1:$LI$1),FALSE)</f>
        <v>4.36641948E-2</v>
      </c>
      <c r="H842" s="361">
        <f>+VLOOKUP($E842,Emissions!$1:$1048576,MATCH(DATE(H$2,1,1),Emissions!$A$1:$LI$1),FALSE)</f>
        <v>4.4058046099999998E-2</v>
      </c>
      <c r="I842" s="361">
        <f>+VLOOKUP($E842,Emissions!$1:$1048576,MATCH(DATE(I$2,1,1),Emissions!$A$1:$LI$1),FALSE)</f>
        <v>4.4480785299999999E-2</v>
      </c>
      <c r="J842" s="361">
        <f>+VLOOKUP($E842,Emissions!$1:$1048576,MATCH(DATE(J$2,1,1),Emissions!$A$1:$LI$1),FALSE)</f>
        <v>4.5038148899999998E-2</v>
      </c>
      <c r="K842" s="361">
        <f>+VLOOKUP($E842,Emissions!$1:$1048576,MATCH(DATE(K$2,1,1),Emissions!$A$1:$LI$1),FALSE)</f>
        <v>4.5715669100000002E-2</v>
      </c>
      <c r="L842" s="361">
        <f>+VLOOKUP($E842,Emissions!$1:$1048576,MATCH(DATE(L$2,1,1),Emissions!$A$1:$LI$1),FALSE)</f>
        <v>4.6525303400000002E-2</v>
      </c>
      <c r="M842" s="361">
        <f>+VLOOKUP($E842,Emissions!$1:$1048576,MATCH(DATE(M$2,1,1),Emissions!$A$1:$LI$1),FALSE)</f>
        <v>4.73005643E-2</v>
      </c>
      <c r="N842" s="361">
        <f>+VLOOKUP($E842,Emissions!$1:$1048576,MATCH(DATE(N$2,1,1),Emissions!$A$1:$LI$1),FALSE)</f>
        <v>4.7997325200000003E-2</v>
      </c>
      <c r="O842" s="361">
        <f>+VLOOKUP($E842,Emissions!$1:$1048576,MATCH(DATE(O$2,1,1),Emissions!$A$1:$LI$1),FALSE)</f>
        <v>4.8584776400000002E-2</v>
      </c>
      <c r="P842" s="361">
        <f>+VLOOKUP($E842,Emissions!$1:$1048576,MATCH(DATE(P$2,1,1),Emissions!$A$1:$LI$1),FALSE)</f>
        <v>4.9007730300000003E-2</v>
      </c>
      <c r="Q842" s="361">
        <f>+VLOOKUP($E842,Emissions!$1:$1048576,MATCH(DATE(Q$2,1,1),Emissions!$A$1:$LI$1),FALSE)</f>
        <v>4.9415211399999999E-2</v>
      </c>
      <c r="R842" s="361">
        <f>+VLOOKUP($E842,Emissions!$1:$1048576,MATCH(DATE(R$2,1,1),Emissions!$A$1:$LI$1),FALSE)</f>
        <v>4.9821679600000002E-2</v>
      </c>
      <c r="S842" s="361">
        <f>+VLOOKUP($E842,Emissions!$1:$1048576,MATCH(DATE(S$2,1,1),Emissions!$A$1:$LI$1),FALSE)</f>
        <v>5.0229127300000002E-2</v>
      </c>
      <c r="T842" s="361">
        <f>+VLOOKUP($E842,Emissions!$1:$1048576,MATCH(DATE(T$2,1,1),Emissions!$A$1:$LI$1),FALSE)</f>
        <v>5.0639671999999997E-2</v>
      </c>
      <c r="U842" s="361">
        <f>+VLOOKUP($E842,Emissions!$1:$1048576,MATCH(DATE(U$2,1,1),Emissions!$A$1:$LI$1),FALSE)</f>
        <v>5.1057389000000002E-2</v>
      </c>
      <c r="V842" s="361">
        <f>+VLOOKUP($E842,Emissions!$1:$1048576,MATCH(DATE(V$2,1,1),Emissions!$A$1:$LI$1),FALSE)</f>
        <v>5.1461027299999997E-2</v>
      </c>
      <c r="W842" s="361">
        <f>+VLOOKUP($E842,Emissions!$1:$1048576,MATCH(DATE(W$2,1,1),Emissions!$A$1:$LI$1),FALSE)</f>
        <v>5.1877852600000003E-2</v>
      </c>
      <c r="X842" s="361">
        <f>+VLOOKUP($E842,Emissions!$1:$1048576,MATCH(DATE(X$2,1,1),Emissions!$A$1:$LI$1),FALSE)</f>
        <v>5.23196155E-2</v>
      </c>
      <c r="Y842" s="361">
        <f>+VLOOKUP($E842,Emissions!$1:$1048576,MATCH(DATE(Y$2,1,1),Emissions!$A$1:$LI$1),FALSE)</f>
        <v>5.2793993099999999E-2</v>
      </c>
      <c r="Z842" s="361">
        <f>+VLOOKUP($E842,Emissions!$1:$1048576,MATCH(DATE(Z$2,1,1),Emissions!$A$1:$LI$1),FALSE)</f>
        <v>5.3306285600000003E-2</v>
      </c>
      <c r="AA842" s="361">
        <f>+VLOOKUP($E842,Emissions!$1:$1048576,MATCH(DATE(AA$2,1,1),Emissions!$A$1:$LI$1),FALSE)</f>
        <v>5.3889436499999999E-2</v>
      </c>
      <c r="AB842" s="361">
        <f>+VLOOKUP($E842,Emissions!$1:$1048576,MATCH(DATE(AB$2,1,1),Emissions!$A$1:$LI$1),FALSE)</f>
        <v>5.4552041799999999E-2</v>
      </c>
      <c r="AC842" s="361">
        <f>+VLOOKUP($E842,Emissions!$1:$1048576,MATCH(DATE(AC$2,1,1),Emissions!$A$1:$LI$1),FALSE)</f>
        <v>5.5298051000000001E-2</v>
      </c>
      <c r="AD842" s="361">
        <f>+VLOOKUP($E842,Emissions!$1:$1048576,MATCH(DATE(AD$2,1,1),Emissions!$A$1:$LI$1),FALSE)</f>
        <v>5.6127034999999999E-2</v>
      </c>
      <c r="AE842" s="361">
        <f>+VLOOKUP($E842,Emissions!$1:$1048576,MATCH(DATE(AE$2,1,1),Emissions!$A$1:$LI$1),FALSE)</f>
        <v>5.7031260200000003E-2</v>
      </c>
      <c r="AF842" s="361">
        <f>+VLOOKUP($E842,Emissions!$1:$1048576,MATCH(DATE(AF$2,1,1),Emissions!$A$1:$LI$1),FALSE)</f>
        <v>5.7900766800000003E-2</v>
      </c>
      <c r="AG842" s="361">
        <f>+VLOOKUP($E842,Emissions!$1:$1048576,MATCH(DATE(AG$2,1,1),Emissions!$A$1:$LI$1),FALSE)</f>
        <v>5.8809103100000003E-2</v>
      </c>
      <c r="AH842" s="361">
        <f>+VLOOKUP($E842,Emissions!$1:$1048576,MATCH(DATE(AH$2,1,1),Emissions!$A$1:$LI$1),FALSE)</f>
        <v>5.9789150300000003E-2</v>
      </c>
      <c r="AI842" s="361">
        <f>+VLOOKUP($E842,Emissions!$1:$1048576,MATCH(DATE(AI$2,1,1),Emissions!$A$1:$LI$1),FALSE)</f>
        <v>6.0838487300000001E-2</v>
      </c>
      <c r="AJ842" s="361">
        <f>+VLOOKUP($E842,Emissions!$1:$1048576,MATCH(DATE(AJ$2,1,1),Emissions!$A$1:$LI$1),FALSE)</f>
        <v>6.1941159900000001E-2</v>
      </c>
      <c r="AK842" s="361">
        <f>+VLOOKUP($E842,Emissions!$1:$1048576,MATCH(DATE(AK$2,1,1),Emissions!$A$1:$LI$1),FALSE)</f>
        <v>6.3091180100000005E-2</v>
      </c>
      <c r="AL842" s="361">
        <f>+VLOOKUP($E842,Emissions!$1:$1048576,MATCH(DATE(AL$2,1,1),Emissions!$A$1:$LI$1),FALSE)</f>
        <v>6.4275905699999997E-2</v>
      </c>
      <c r="AM842" s="361">
        <f>+VLOOKUP($E842,Emissions!$1:$1048576,MATCH(DATE(AM$2,1,1),Emissions!$A$1:$LI$1),FALSE)</f>
        <v>6.5482842599999994E-2</v>
      </c>
      <c r="AN842" s="361">
        <f>+VLOOKUP($E842,Emissions!$1:$1048576,MATCH(DATE(AN$2,1,1),Emissions!$A$1:$LI$1),FALSE)</f>
        <v>6.6699527100000003E-2</v>
      </c>
      <c r="AO842" s="361">
        <f>+VLOOKUP($E842,Emissions!$1:$1048576,MATCH(DATE(AO$2,1,1),Emissions!$A$1:$LI$1),FALSE)</f>
        <v>6.7913478099999994E-2</v>
      </c>
    </row>
    <row r="843" spans="1:41" ht="15" customHeight="1" x14ac:dyDescent="0.35">
      <c r="A843" s="411"/>
      <c r="B843" s="170"/>
      <c r="C843" s="138" t="s">
        <v>456</v>
      </c>
      <c r="D843" s="114"/>
      <c r="E843" s="50" t="s">
        <v>3034</v>
      </c>
      <c r="F843" s="361">
        <f>+VLOOKUP($E843,Emissions!$1:$1048576,MATCH(DATE(F$2,1,1),Emissions!$A$1:$LI$1),FALSE)</f>
        <v>8.0612530200000004E-2</v>
      </c>
      <c r="G843" s="361">
        <f>+VLOOKUP($E843,Emissions!$1:$1048576,MATCH(DATE(G$2,1,1),Emissions!$A$1:$LI$1),FALSE)</f>
        <v>8.0951330799999999E-2</v>
      </c>
      <c r="H843" s="361">
        <f>+VLOOKUP($E843,Emissions!$1:$1048576,MATCH(DATE(H$2,1,1),Emissions!$A$1:$LI$1),FALSE)</f>
        <v>8.1259968099999996E-2</v>
      </c>
      <c r="I843" s="361">
        <f>+VLOOKUP($E843,Emissions!$1:$1048576,MATCH(DATE(I$2,1,1),Emissions!$A$1:$LI$1),FALSE)</f>
        <v>8.1661023799999996E-2</v>
      </c>
      <c r="J843" s="361">
        <f>+VLOOKUP($E843,Emissions!$1:$1048576,MATCH(DATE(J$2,1,1),Emissions!$A$1:$LI$1),FALSE)</f>
        <v>8.2327975100000006E-2</v>
      </c>
      <c r="K843" s="361">
        <f>+VLOOKUP($E843,Emissions!$1:$1048576,MATCH(DATE(K$2,1,1),Emissions!$A$1:$LI$1),FALSE)</f>
        <v>8.3234256000000006E-2</v>
      </c>
      <c r="L843" s="361">
        <f>+VLOOKUP($E843,Emissions!$1:$1048576,MATCH(DATE(L$2,1,1),Emissions!$A$1:$LI$1),FALSE)</f>
        <v>8.4263392199999995E-2</v>
      </c>
      <c r="M843" s="361">
        <f>+VLOOKUP($E843,Emissions!$1:$1048576,MATCH(DATE(M$2,1,1),Emissions!$A$1:$LI$1),FALSE)</f>
        <v>8.5238763499999995E-2</v>
      </c>
      <c r="N843" s="361">
        <f>+VLOOKUP($E843,Emissions!$1:$1048576,MATCH(DATE(N$2,1,1),Emissions!$A$1:$LI$1),FALSE)</f>
        <v>8.6085435399999993E-2</v>
      </c>
      <c r="O843" s="361">
        <f>+VLOOKUP($E843,Emissions!$1:$1048576,MATCH(DATE(O$2,1,1),Emissions!$A$1:$LI$1),FALSE)</f>
        <v>8.67466977E-2</v>
      </c>
      <c r="P843" s="361">
        <f>+VLOOKUP($E843,Emissions!$1:$1048576,MATCH(DATE(P$2,1,1),Emissions!$A$1:$LI$1),FALSE)</f>
        <v>8.7150685699999994E-2</v>
      </c>
      <c r="Q843" s="361">
        <f>+VLOOKUP($E843,Emissions!$1:$1048576,MATCH(DATE(Q$2,1,1),Emissions!$A$1:$LI$1),FALSE)</f>
        <v>8.7711382500000004E-2</v>
      </c>
      <c r="R843" s="361">
        <f>+VLOOKUP($E843,Emissions!$1:$1048576,MATCH(DATE(R$2,1,1),Emissions!$A$1:$LI$1),FALSE)</f>
        <v>8.83382219E-2</v>
      </c>
      <c r="S843" s="361">
        <f>+VLOOKUP($E843,Emissions!$1:$1048576,MATCH(DATE(S$2,1,1),Emissions!$A$1:$LI$1),FALSE)</f>
        <v>8.8993671499999996E-2</v>
      </c>
      <c r="T843" s="361">
        <f>+VLOOKUP($E843,Emissions!$1:$1048576,MATCH(DATE(T$2,1,1),Emissions!$A$1:$LI$1),FALSE)</f>
        <v>8.9651212800000005E-2</v>
      </c>
      <c r="U843" s="361">
        <f>+VLOOKUP($E843,Emissions!$1:$1048576,MATCH(DATE(U$2,1,1),Emissions!$A$1:$LI$1),FALSE)</f>
        <v>9.0296032799999995E-2</v>
      </c>
      <c r="V843" s="361">
        <f>+VLOOKUP($E843,Emissions!$1:$1048576,MATCH(DATE(V$2,1,1),Emissions!$A$1:$LI$1),FALSE)</f>
        <v>9.08517088E-2</v>
      </c>
      <c r="W843" s="361">
        <f>+VLOOKUP($E843,Emissions!$1:$1048576,MATCH(DATE(W$2,1,1),Emissions!$A$1:$LI$1),FALSE)</f>
        <v>9.1383344599999999E-2</v>
      </c>
      <c r="X843" s="361">
        <f>+VLOOKUP($E843,Emissions!$1:$1048576,MATCH(DATE(X$2,1,1),Emissions!$A$1:$LI$1),FALSE)</f>
        <v>9.1906669100000005E-2</v>
      </c>
      <c r="Y843" s="361">
        <f>+VLOOKUP($E843,Emissions!$1:$1048576,MATCH(DATE(Y$2,1,1),Emissions!$A$1:$LI$1),FALSE)</f>
        <v>9.2432510400000001E-2</v>
      </c>
      <c r="Z843" s="361">
        <f>+VLOOKUP($E843,Emissions!$1:$1048576,MATCH(DATE(Z$2,1,1),Emissions!$A$1:$LI$1),FALSE)</f>
        <v>9.2968619000000002E-2</v>
      </c>
      <c r="AA843" s="361">
        <f>+VLOOKUP($E843,Emissions!$1:$1048576,MATCH(DATE(AA$2,1,1),Emissions!$A$1:$LI$1),FALSE)</f>
        <v>9.3563090500000001E-2</v>
      </c>
      <c r="AB843" s="361">
        <f>+VLOOKUP($E843,Emissions!$1:$1048576,MATCH(DATE(AB$2,1,1),Emissions!$A$1:$LI$1),FALSE)</f>
        <v>9.4227365899999999E-2</v>
      </c>
      <c r="AC843" s="361">
        <f>+VLOOKUP($E843,Emissions!$1:$1048576,MATCH(DATE(AC$2,1,1),Emissions!$A$1:$LI$1),FALSE)</f>
        <v>9.4964906099999996E-2</v>
      </c>
      <c r="AD843" s="361">
        <f>+VLOOKUP($E843,Emissions!$1:$1048576,MATCH(DATE(AD$2,1,1),Emissions!$A$1:$LI$1),FALSE)</f>
        <v>9.5774751300000002E-2</v>
      </c>
      <c r="AE843" s="361">
        <f>+VLOOKUP($E843,Emissions!$1:$1048576,MATCH(DATE(AE$2,1,1),Emissions!$A$1:$LI$1),FALSE)</f>
        <v>9.66458288E-2</v>
      </c>
      <c r="AF843" s="361">
        <f>+VLOOKUP($E843,Emissions!$1:$1048576,MATCH(DATE(AF$2,1,1),Emissions!$A$1:$LI$1),FALSE)</f>
        <v>9.7566638299999994E-2</v>
      </c>
      <c r="AG843" s="361">
        <f>+VLOOKUP($E843,Emissions!$1:$1048576,MATCH(DATE(AG$2,1,1),Emissions!$A$1:$LI$1),FALSE)</f>
        <v>9.85528975E-2</v>
      </c>
      <c r="AH843" s="361">
        <f>+VLOOKUP($E843,Emissions!$1:$1048576,MATCH(DATE(AH$2,1,1),Emissions!$A$1:$LI$1),FALSE)</f>
        <v>9.9611041999999997E-2</v>
      </c>
      <c r="AI843" s="361">
        <f>+VLOOKUP($E843,Emissions!$1:$1048576,MATCH(DATE(AI$2,1,1),Emissions!$A$1:$LI$1),FALSE)</f>
        <v>0.1007334714</v>
      </c>
      <c r="AJ843" s="361">
        <f>+VLOOKUP($E843,Emissions!$1:$1048576,MATCH(DATE(AJ$2,1,1),Emissions!$A$1:$LI$1),FALSE)</f>
        <v>0.1019051322</v>
      </c>
      <c r="AK843" s="361">
        <f>+VLOOKUP($E843,Emissions!$1:$1048576,MATCH(DATE(AK$2,1,1),Emissions!$A$1:$LI$1),FALSE)</f>
        <v>0.1031253786</v>
      </c>
      <c r="AL843" s="361">
        <f>+VLOOKUP($E843,Emissions!$1:$1048576,MATCH(DATE(AL$2,1,1),Emissions!$A$1:$LI$1),FALSE)</f>
        <v>0.10437979209999999</v>
      </c>
      <c r="AM843" s="361">
        <f>+VLOOKUP($E843,Emissions!$1:$1048576,MATCH(DATE(AM$2,1,1),Emissions!$A$1:$LI$1),FALSE)</f>
        <v>0.10565169570000001</v>
      </c>
      <c r="AN843" s="361">
        <f>+VLOOKUP($E843,Emissions!$1:$1048576,MATCH(DATE(AN$2,1,1),Emissions!$A$1:$LI$1),FALSE)</f>
        <v>0.1069238669</v>
      </c>
      <c r="AO843" s="361">
        <f>+VLOOKUP($E843,Emissions!$1:$1048576,MATCH(DATE(AO$2,1,1),Emissions!$A$1:$LI$1),FALSE)</f>
        <v>0.1081791832</v>
      </c>
    </row>
    <row r="844" spans="1:41" ht="15" customHeight="1" x14ac:dyDescent="0.35">
      <c r="A844" s="411"/>
      <c r="B844" s="170"/>
      <c r="C844" s="138" t="s">
        <v>459</v>
      </c>
      <c r="D844" s="114"/>
      <c r="E844" s="50" t="s">
        <v>3035</v>
      </c>
      <c r="F844" s="361">
        <f>+VLOOKUP($E844,Emissions!$1:$1048576,MATCH(DATE(F$2,1,1),Emissions!$A$1:$LI$1),FALSE)</f>
        <v>2.20837118E-4</v>
      </c>
      <c r="G844" s="361">
        <f>+VLOOKUP($E844,Emissions!$1:$1048576,MATCH(DATE(G$2,1,1),Emissions!$A$1:$LI$1),FALSE)</f>
        <v>2.2227802900000001E-4</v>
      </c>
      <c r="H844" s="361">
        <f>+VLOOKUP($E844,Emissions!$1:$1048576,MATCH(DATE(H$2,1,1),Emissions!$A$1:$LI$1),FALSE)</f>
        <v>2.23976989E-4</v>
      </c>
      <c r="I844" s="361">
        <f>+VLOOKUP($E844,Emissions!$1:$1048576,MATCH(DATE(I$2,1,1),Emissions!$A$1:$LI$1),FALSE)</f>
        <v>2.2553079399999999E-4</v>
      </c>
      <c r="J844" s="361">
        <f>+VLOOKUP($E844,Emissions!$1:$1048576,MATCH(DATE(J$2,1,1),Emissions!$A$1:$LI$1),FALSE)</f>
        <v>2.2809991799999999E-4</v>
      </c>
      <c r="K844" s="361">
        <f>+VLOOKUP($E844,Emissions!$1:$1048576,MATCH(DATE(K$2,1,1),Emissions!$A$1:$LI$1),FALSE)</f>
        <v>2.3139152599999999E-4</v>
      </c>
      <c r="L844" s="361">
        <f>+VLOOKUP($E844,Emissions!$1:$1048576,MATCH(DATE(L$2,1,1),Emissions!$A$1:$LI$1),FALSE)</f>
        <v>2.3995476499999999E-4</v>
      </c>
      <c r="M844" s="361">
        <f>+VLOOKUP($E844,Emissions!$1:$1048576,MATCH(DATE(M$2,1,1),Emissions!$A$1:$LI$1),FALSE)</f>
        <v>2.4869211399999999E-4</v>
      </c>
      <c r="N844" s="361">
        <f>+VLOOKUP($E844,Emissions!$1:$1048576,MATCH(DATE(N$2,1,1),Emissions!$A$1:$LI$1),FALSE)</f>
        <v>2.5713887100000001E-4</v>
      </c>
      <c r="O844" s="361">
        <f>+VLOOKUP($E844,Emissions!$1:$1048576,MATCH(DATE(O$2,1,1),Emissions!$A$1:$LI$1),FALSE)</f>
        <v>2.6524097299999999E-4</v>
      </c>
      <c r="P844" s="361">
        <f>+VLOOKUP($E844,Emissions!$1:$1048576,MATCH(DATE(P$2,1,1),Emissions!$A$1:$LI$1),FALSE)</f>
        <v>2.7292437900000002E-4</v>
      </c>
      <c r="Q844" s="361">
        <f>+VLOOKUP($E844,Emissions!$1:$1048576,MATCH(DATE(Q$2,1,1),Emissions!$A$1:$LI$1),FALSE)</f>
        <v>2.7726002499999999E-4</v>
      </c>
      <c r="R844" s="361">
        <f>+VLOOKUP($E844,Emissions!$1:$1048576,MATCH(DATE(R$2,1,1),Emissions!$A$1:$LI$1),FALSE)</f>
        <v>2.8134704199999998E-4</v>
      </c>
      <c r="S844" s="361">
        <f>+VLOOKUP($E844,Emissions!$1:$1048576,MATCH(DATE(S$2,1,1),Emissions!$A$1:$LI$1),FALSE)</f>
        <v>2.85639873E-4</v>
      </c>
      <c r="T844" s="361">
        <f>+VLOOKUP($E844,Emissions!$1:$1048576,MATCH(DATE(T$2,1,1),Emissions!$A$1:$LI$1),FALSE)</f>
        <v>2.90213447E-4</v>
      </c>
      <c r="U844" s="361">
        <f>+VLOOKUP($E844,Emissions!$1:$1048576,MATCH(DATE(U$2,1,1),Emissions!$A$1:$LI$1),FALSE)</f>
        <v>2.9510825499999999E-4</v>
      </c>
      <c r="V844" s="361">
        <f>+VLOOKUP($E844,Emissions!$1:$1048576,MATCH(DATE(V$2,1,1),Emissions!$A$1:$LI$1),FALSE)</f>
        <v>3.0016241699999999E-4</v>
      </c>
      <c r="W844" s="361">
        <f>+VLOOKUP($E844,Emissions!$1:$1048576,MATCH(DATE(W$2,1,1),Emissions!$A$1:$LI$1),FALSE)</f>
        <v>3.0552656000000001E-4</v>
      </c>
      <c r="X844" s="361">
        <f>+VLOOKUP($E844,Emissions!$1:$1048576,MATCH(DATE(X$2,1,1),Emissions!$A$1:$LI$1),FALSE)</f>
        <v>3.1126016799999998E-4</v>
      </c>
      <c r="Y844" s="361">
        <f>+VLOOKUP($E844,Emissions!$1:$1048576,MATCH(DATE(Y$2,1,1),Emissions!$A$1:$LI$1),FALSE)</f>
        <v>3.17427043E-4</v>
      </c>
      <c r="Z844" s="361">
        <f>+VLOOKUP($E844,Emissions!$1:$1048576,MATCH(DATE(Z$2,1,1),Emissions!$A$1:$LI$1),FALSE)</f>
        <v>3.2406947300000002E-4</v>
      </c>
      <c r="AA844" s="361">
        <f>+VLOOKUP($E844,Emissions!$1:$1048576,MATCH(DATE(AA$2,1,1),Emissions!$A$1:$LI$1),FALSE)</f>
        <v>3.3147670399999999E-4</v>
      </c>
      <c r="AB844" s="361">
        <f>+VLOOKUP($E844,Emissions!$1:$1048576,MATCH(DATE(AB$2,1,1),Emissions!$A$1:$LI$1),FALSE)</f>
        <v>3.3973693899999998E-4</v>
      </c>
      <c r="AC844" s="361">
        <f>+VLOOKUP($E844,Emissions!$1:$1048576,MATCH(DATE(AC$2,1,1),Emissions!$A$1:$LI$1),FALSE)</f>
        <v>3.4894912600000002E-4</v>
      </c>
      <c r="AD844" s="361">
        <f>+VLOOKUP($E844,Emissions!$1:$1048576,MATCH(DATE(AD$2,1,1),Emissions!$A$1:$LI$1),FALSE)</f>
        <v>3.59199323E-4</v>
      </c>
      <c r="AE844" s="361">
        <f>+VLOOKUP($E844,Emissions!$1:$1048576,MATCH(DATE(AE$2,1,1),Emissions!$A$1:$LI$1),FALSE)</f>
        <v>3.7047593599999999E-4</v>
      </c>
      <c r="AF844" s="361">
        <f>+VLOOKUP($E844,Emissions!$1:$1048576,MATCH(DATE(AF$2,1,1),Emissions!$A$1:$LI$1),FALSE)</f>
        <v>3.7765744799999999E-4</v>
      </c>
      <c r="AG844" s="361">
        <f>+VLOOKUP($E844,Emissions!$1:$1048576,MATCH(DATE(AG$2,1,1),Emissions!$A$1:$LI$1),FALSE)</f>
        <v>3.8355897100000001E-4</v>
      </c>
      <c r="AH844" s="361">
        <f>+VLOOKUP($E844,Emissions!$1:$1048576,MATCH(DATE(AH$2,1,1),Emissions!$A$1:$LI$1),FALSE)</f>
        <v>3.8977716200000001E-4</v>
      </c>
      <c r="AI844" s="361">
        <f>+VLOOKUP($E844,Emissions!$1:$1048576,MATCH(DATE(AI$2,1,1),Emissions!$A$1:$LI$1),FALSE)</f>
        <v>3.9669205199999998E-4</v>
      </c>
      <c r="AJ844" s="361">
        <f>+VLOOKUP($E844,Emissions!$1:$1048576,MATCH(DATE(AJ$2,1,1),Emissions!$A$1:$LI$1),FALSE)</f>
        <v>4.04235494E-4</v>
      </c>
      <c r="AK844" s="361">
        <f>+VLOOKUP($E844,Emissions!$1:$1048576,MATCH(DATE(AK$2,1,1),Emissions!$A$1:$LI$1),FALSE)</f>
        <v>4.1230878300000003E-4</v>
      </c>
      <c r="AL844" s="361">
        <f>+VLOOKUP($E844,Emissions!$1:$1048576,MATCH(DATE(AL$2,1,1),Emissions!$A$1:$LI$1),FALSE)</f>
        <v>4.20772753E-4</v>
      </c>
      <c r="AM844" s="361">
        <f>+VLOOKUP($E844,Emissions!$1:$1048576,MATCH(DATE(AM$2,1,1),Emissions!$A$1:$LI$1),FALSE)</f>
        <v>4.2951056100000001E-4</v>
      </c>
      <c r="AN844" s="361">
        <f>+VLOOKUP($E844,Emissions!$1:$1048576,MATCH(DATE(AN$2,1,1),Emissions!$A$1:$LI$1),FALSE)</f>
        <v>4.3841447800000002E-4</v>
      </c>
      <c r="AO844" s="361">
        <f>+VLOOKUP($E844,Emissions!$1:$1048576,MATCH(DATE(AO$2,1,1),Emissions!$A$1:$LI$1),FALSE)</f>
        <v>4.4738226499999999E-4</v>
      </c>
    </row>
    <row r="845" spans="1:41" ht="15" customHeight="1" x14ac:dyDescent="0.35">
      <c r="A845" s="411"/>
      <c r="B845" s="170"/>
      <c r="C845" s="138" t="s">
        <v>460</v>
      </c>
      <c r="D845" s="114"/>
      <c r="E845" s="50" t="s">
        <v>3036</v>
      </c>
      <c r="F845" s="361">
        <f>+VLOOKUP($E845,Emissions!$1:$1048576,MATCH(DATE(F$2,1,1),Emissions!$A$1:$LI$1),FALSE)</f>
        <v>1.1707222099999999E-3</v>
      </c>
      <c r="G845" s="361">
        <f>+VLOOKUP($E845,Emissions!$1:$1048576,MATCH(DATE(G$2,1,1),Emissions!$A$1:$LI$1),FALSE)</f>
        <v>1.1783608999999999E-3</v>
      </c>
      <c r="H845" s="361">
        <f>+VLOOKUP($E845,Emissions!$1:$1048576,MATCH(DATE(H$2,1,1),Emissions!$A$1:$LI$1),FALSE)</f>
        <v>1.18736758E-3</v>
      </c>
      <c r="I845" s="361">
        <f>+VLOOKUP($E845,Emissions!$1:$1048576,MATCH(DATE(I$2,1,1),Emissions!$A$1:$LI$1),FALSE)</f>
        <v>1.1956047600000001E-3</v>
      </c>
      <c r="J845" s="361">
        <f>+VLOOKUP($E845,Emissions!$1:$1048576,MATCH(DATE(J$2,1,1),Emissions!$A$1:$LI$1),FALSE)</f>
        <v>1.20922444E-3</v>
      </c>
      <c r="K845" s="361">
        <f>+VLOOKUP($E845,Emissions!$1:$1048576,MATCH(DATE(K$2,1,1),Emissions!$A$1:$LI$1),FALSE)</f>
        <v>1.2266742200000001E-3</v>
      </c>
      <c r="L845" s="361">
        <f>+VLOOKUP($E845,Emissions!$1:$1048576,MATCH(DATE(L$2,1,1),Emissions!$A$1:$LI$1),FALSE)</f>
        <v>1.2720704500000001E-3</v>
      </c>
      <c r="M845" s="361">
        <f>+VLOOKUP($E845,Emissions!$1:$1048576,MATCH(DATE(M$2,1,1),Emissions!$A$1:$LI$1),FALSE)</f>
        <v>1.31838969E-3</v>
      </c>
      <c r="N845" s="361">
        <f>+VLOOKUP($E845,Emissions!$1:$1048576,MATCH(DATE(N$2,1,1),Emissions!$A$1:$LI$1),FALSE)</f>
        <v>1.3631684299999999E-3</v>
      </c>
      <c r="O845" s="361">
        <f>+VLOOKUP($E845,Emissions!$1:$1048576,MATCH(DATE(O$2,1,1),Emissions!$A$1:$LI$1),FALSE)</f>
        <v>1.4061200399999999E-3</v>
      </c>
      <c r="P845" s="361">
        <f>+VLOOKUP($E845,Emissions!$1:$1048576,MATCH(DATE(P$2,1,1),Emissions!$A$1:$LI$1),FALSE)</f>
        <v>1.4468520300000001E-3</v>
      </c>
      <c r="Q845" s="361">
        <f>+VLOOKUP($E845,Emissions!$1:$1048576,MATCH(DATE(Q$2,1,1),Emissions!$A$1:$LI$1),FALSE)</f>
        <v>1.4698365499999999E-3</v>
      </c>
      <c r="R845" s="361">
        <f>+VLOOKUP($E845,Emissions!$1:$1048576,MATCH(DATE(R$2,1,1),Emissions!$A$1:$LI$1),FALSE)</f>
        <v>1.4915030200000001E-3</v>
      </c>
      <c r="S845" s="361">
        <f>+VLOOKUP($E845,Emissions!$1:$1048576,MATCH(DATE(S$2,1,1),Emissions!$A$1:$LI$1),FALSE)</f>
        <v>1.51426058E-3</v>
      </c>
      <c r="T845" s="361">
        <f>+VLOOKUP($E845,Emissions!$1:$1048576,MATCH(DATE(T$2,1,1),Emissions!$A$1:$LI$1),FALSE)</f>
        <v>1.53850643E-3</v>
      </c>
      <c r="U845" s="361">
        <f>+VLOOKUP($E845,Emissions!$1:$1048576,MATCH(DATE(U$2,1,1),Emissions!$A$1:$LI$1),FALSE)</f>
        <v>1.5644552400000001E-3</v>
      </c>
      <c r="V845" s="361">
        <f>+VLOOKUP($E845,Emissions!$1:$1048576,MATCH(DATE(V$2,1,1),Emissions!$A$1:$LI$1),FALSE)</f>
        <v>1.5912488400000001E-3</v>
      </c>
      <c r="W845" s="361">
        <f>+VLOOKUP($E845,Emissions!$1:$1048576,MATCH(DATE(W$2,1,1),Emissions!$A$1:$LI$1),FALSE)</f>
        <v>1.61968573E-3</v>
      </c>
      <c r="X845" s="361">
        <f>+VLOOKUP($E845,Emissions!$1:$1048576,MATCH(DATE(X$2,1,1),Emissions!$A$1:$LI$1),FALSE)</f>
        <v>1.6500812599999999E-3</v>
      </c>
      <c r="Y845" s="361">
        <f>+VLOOKUP($E845,Emissions!$1:$1048576,MATCH(DATE(Y$2,1,1),Emissions!$A$1:$LI$1),FALSE)</f>
        <v>1.68277367E-3</v>
      </c>
      <c r="Z845" s="361">
        <f>+VLOOKUP($E845,Emissions!$1:$1048576,MATCH(DATE(Z$2,1,1),Emissions!$A$1:$LI$1),FALSE)</f>
        <v>1.7179871399999999E-3</v>
      </c>
      <c r="AA845" s="361">
        <f>+VLOOKUP($E845,Emissions!$1:$1048576,MATCH(DATE(AA$2,1,1),Emissions!$A$1:$LI$1),FALSE)</f>
        <v>1.7572550399999999E-3</v>
      </c>
      <c r="AB845" s="361">
        <f>+VLOOKUP($E845,Emissions!$1:$1048576,MATCH(DATE(AB$2,1,1),Emissions!$A$1:$LI$1),FALSE)</f>
        <v>1.80104496E-3</v>
      </c>
      <c r="AC845" s="361">
        <f>+VLOOKUP($E845,Emissions!$1:$1048576,MATCH(DATE(AC$2,1,1),Emissions!$A$1:$LI$1),FALSE)</f>
        <v>1.8498814599999999E-3</v>
      </c>
      <c r="AD845" s="361">
        <f>+VLOOKUP($E845,Emissions!$1:$1048576,MATCH(DATE(AD$2,1,1),Emissions!$A$1:$LI$1),FALSE)</f>
        <v>1.9042207600000001E-3</v>
      </c>
      <c r="AE845" s="361">
        <f>+VLOOKUP($E845,Emissions!$1:$1048576,MATCH(DATE(AE$2,1,1),Emissions!$A$1:$LI$1),FALSE)</f>
        <v>1.9640013900000001E-3</v>
      </c>
      <c r="AF845" s="361">
        <f>+VLOOKUP($E845,Emissions!$1:$1048576,MATCH(DATE(AF$2,1,1),Emissions!$A$1:$LI$1),FALSE)</f>
        <v>2.00207268E-3</v>
      </c>
      <c r="AG845" s="361">
        <f>+VLOOKUP($E845,Emissions!$1:$1048576,MATCH(DATE(AG$2,1,1),Emissions!$A$1:$LI$1),FALSE)</f>
        <v>2.0333583800000001E-3</v>
      </c>
      <c r="AH845" s="361">
        <f>+VLOOKUP($E845,Emissions!$1:$1048576,MATCH(DATE(AH$2,1,1),Emissions!$A$1:$LI$1),FALSE)</f>
        <v>2.0663228299999999E-3</v>
      </c>
      <c r="AI845" s="361">
        <f>+VLOOKUP($E845,Emissions!$1:$1048576,MATCH(DATE(AI$2,1,1),Emissions!$A$1:$LI$1),FALSE)</f>
        <v>2.1029806899999998E-3</v>
      </c>
      <c r="AJ845" s="361">
        <f>+VLOOKUP($E845,Emissions!$1:$1048576,MATCH(DATE(AJ$2,1,1),Emissions!$A$1:$LI$1),FALSE)</f>
        <v>2.14297068E-3</v>
      </c>
      <c r="AK845" s="361">
        <f>+VLOOKUP($E845,Emissions!$1:$1048576,MATCH(DATE(AK$2,1,1),Emissions!$A$1:$LI$1),FALSE)</f>
        <v>2.1857695500000001E-3</v>
      </c>
      <c r="AL845" s="361">
        <f>+VLOOKUP($E845,Emissions!$1:$1048576,MATCH(DATE(AL$2,1,1),Emissions!$A$1:$LI$1),FALSE)</f>
        <v>2.23063953E-3</v>
      </c>
      <c r="AM845" s="361">
        <f>+VLOOKUP($E845,Emissions!$1:$1048576,MATCH(DATE(AM$2,1,1),Emissions!$A$1:$LI$1),FALSE)</f>
        <v>2.2769612100000001E-3</v>
      </c>
      <c r="AN845" s="361">
        <f>+VLOOKUP($E845,Emissions!$1:$1048576,MATCH(DATE(AN$2,1,1),Emissions!$A$1:$LI$1),FALSE)</f>
        <v>2.32416348E-3</v>
      </c>
      <c r="AO845" s="361">
        <f>+VLOOKUP($E845,Emissions!$1:$1048576,MATCH(DATE(AO$2,1,1),Emissions!$A$1:$LI$1),FALSE)</f>
        <v>2.37170434E-3</v>
      </c>
    </row>
    <row r="846" spans="1:41" s="92" customFormat="1" ht="15" customHeight="1" x14ac:dyDescent="0.35">
      <c r="A846" s="411"/>
      <c r="B846" s="170"/>
      <c r="C846" s="137" t="s">
        <v>1092</v>
      </c>
      <c r="D846" s="147"/>
      <c r="E846" s="136" t="s">
        <v>3037</v>
      </c>
      <c r="F846" s="327">
        <f>+VLOOKUP($E846,Emissions!$1:$1048576,MATCH(DATE(F$2,1,1),Emissions!$A$1:$LI$1),FALSE)</f>
        <v>0.14219665279999999</v>
      </c>
      <c r="G846" s="327">
        <f>+VLOOKUP($E846,Emissions!$1:$1048576,MATCH(DATE(G$2,1,1),Emissions!$A$1:$LI$1),FALSE)</f>
        <v>0.14429044190000001</v>
      </c>
      <c r="H846" s="327">
        <f>+VLOOKUP($E846,Emissions!$1:$1048576,MATCH(DATE(H$2,1,1),Emissions!$A$1:$LI$1),FALSE)</f>
        <v>0.14626436349999999</v>
      </c>
      <c r="I846" s="327">
        <f>+VLOOKUP($E846,Emissions!$1:$1048576,MATCH(DATE(I$2,1,1),Emissions!$A$1:$LI$1),FALSE)</f>
        <v>0.14839800189999999</v>
      </c>
      <c r="J846" s="327">
        <f>+VLOOKUP($E846,Emissions!$1:$1048576,MATCH(DATE(J$2,1,1),Emissions!$A$1:$LI$1),FALSE)</f>
        <v>0.1503441536</v>
      </c>
      <c r="K846" s="327">
        <f>+VLOOKUP($E846,Emissions!$1:$1048576,MATCH(DATE(K$2,1,1),Emissions!$A$1:$LI$1),FALSE)</f>
        <v>0.1523275593</v>
      </c>
      <c r="L846" s="327">
        <f>+VLOOKUP($E846,Emissions!$1:$1048576,MATCH(DATE(L$2,1,1),Emissions!$A$1:$LI$1),FALSE)</f>
        <v>0.15881860619999999</v>
      </c>
      <c r="M846" s="327">
        <f>+VLOOKUP($E846,Emissions!$1:$1048576,MATCH(DATE(M$2,1,1),Emissions!$A$1:$LI$1),FALSE)</f>
        <v>0.16710712129999999</v>
      </c>
      <c r="N846" s="327">
        <f>+VLOOKUP($E846,Emissions!$1:$1048576,MATCH(DATE(N$2,1,1),Emissions!$A$1:$LI$1),FALSE)</f>
        <v>0.17651748349999999</v>
      </c>
      <c r="O846" s="327">
        <f>+VLOOKUP($E846,Emissions!$1:$1048576,MATCH(DATE(O$2,1,1),Emissions!$A$1:$LI$1),FALSE)</f>
        <v>0.18698129129999999</v>
      </c>
      <c r="P846" s="327">
        <f>+VLOOKUP($E846,Emissions!$1:$1048576,MATCH(DATE(P$2,1,1),Emissions!$A$1:$LI$1),FALSE)</f>
        <v>0.19851951579999999</v>
      </c>
      <c r="Q846" s="327">
        <f>+VLOOKUP($E846,Emissions!$1:$1048576,MATCH(DATE(Q$2,1,1),Emissions!$A$1:$LI$1),FALSE)</f>
        <v>0.2067855878</v>
      </c>
      <c r="R846" s="327">
        <f>+VLOOKUP($E846,Emissions!$1:$1048576,MATCH(DATE(R$2,1,1),Emissions!$A$1:$LI$1),FALSE)</f>
        <v>0.21422506960000001</v>
      </c>
      <c r="S846" s="327">
        <f>+VLOOKUP($E846,Emissions!$1:$1048576,MATCH(DATE(S$2,1,1),Emissions!$A$1:$LI$1),FALSE)</f>
        <v>0.22165717630000001</v>
      </c>
      <c r="T846" s="327">
        <f>+VLOOKUP($E846,Emissions!$1:$1048576,MATCH(DATE(T$2,1,1),Emissions!$A$1:$LI$1),FALSE)</f>
        <v>0.2294236587</v>
      </c>
      <c r="U846" s="327">
        <f>+VLOOKUP($E846,Emissions!$1:$1048576,MATCH(DATE(U$2,1,1),Emissions!$A$1:$LI$1),FALSE)</f>
        <v>0.2377145614</v>
      </c>
      <c r="V846" s="327">
        <f>+VLOOKUP($E846,Emissions!$1:$1048576,MATCH(DATE(V$2,1,1),Emissions!$A$1:$LI$1),FALSE)</f>
        <v>0.24719372749999999</v>
      </c>
      <c r="W846" s="327">
        <f>+VLOOKUP($E846,Emissions!$1:$1048576,MATCH(DATE(W$2,1,1),Emissions!$A$1:$LI$1),FALSE)</f>
        <v>0.2575027231</v>
      </c>
      <c r="X846" s="327">
        <f>+VLOOKUP($E846,Emissions!$1:$1048576,MATCH(DATE(X$2,1,1),Emissions!$A$1:$LI$1),FALSE)</f>
        <v>0.26868971860000002</v>
      </c>
      <c r="Y846" s="327">
        <f>+VLOOKUP($E846,Emissions!$1:$1048576,MATCH(DATE(Y$2,1,1),Emissions!$A$1:$LI$1),FALSE)</f>
        <v>0.28091019029999997</v>
      </c>
      <c r="Z846" s="327">
        <f>+VLOOKUP($E846,Emissions!$1:$1048576,MATCH(DATE(Z$2,1,1),Emissions!$A$1:$LI$1),FALSE)</f>
        <v>0.29433627480000002</v>
      </c>
      <c r="AA846" s="327">
        <f>+VLOOKUP($E846,Emissions!$1:$1048576,MATCH(DATE(AA$2,1,1),Emissions!$A$1:$LI$1),FALSE)</f>
        <v>0.30913277810000001</v>
      </c>
      <c r="AB846" s="327">
        <f>+VLOOKUP($E846,Emissions!$1:$1048576,MATCH(DATE(AB$2,1,1),Emissions!$A$1:$LI$1),FALSE)</f>
        <v>0.32573065159999998</v>
      </c>
      <c r="AC846" s="327">
        <f>+VLOOKUP($E846,Emissions!$1:$1048576,MATCH(DATE(AC$2,1,1),Emissions!$A$1:$LI$1),FALSE)</f>
        <v>0.34454404039999997</v>
      </c>
      <c r="AD846" s="327">
        <f>+VLOOKUP($E846,Emissions!$1:$1048576,MATCH(DATE(AD$2,1,1),Emissions!$A$1:$LI$1),FALSE)</f>
        <v>0.36597846429999997</v>
      </c>
      <c r="AE846" s="327">
        <f>+VLOOKUP($E846,Emissions!$1:$1048576,MATCH(DATE(AE$2,1,1),Emissions!$A$1:$LI$1),FALSE)</f>
        <v>0.39034468960000002</v>
      </c>
      <c r="AF846" s="327">
        <f>+VLOOKUP($E846,Emissions!$1:$1048576,MATCH(DATE(AF$2,1,1),Emissions!$A$1:$LI$1),FALSE)</f>
        <v>0.39973049970000002</v>
      </c>
      <c r="AG846" s="327">
        <f>+VLOOKUP($E846,Emissions!$1:$1048576,MATCH(DATE(AG$2,1,1),Emissions!$A$1:$LI$1),FALSE)</f>
        <v>0.40580511829999999</v>
      </c>
      <c r="AH846" s="327">
        <f>+VLOOKUP($E846,Emissions!$1:$1048576,MATCH(DATE(AH$2,1,1),Emissions!$A$1:$LI$1),FALSE)</f>
        <v>0.41211806210000002</v>
      </c>
      <c r="AI846" s="327">
        <f>+VLOOKUP($E846,Emissions!$1:$1048576,MATCH(DATE(AI$2,1,1),Emissions!$A$1:$LI$1),FALSE)</f>
        <v>0.41941575739999998</v>
      </c>
      <c r="AJ846" s="327">
        <f>+VLOOKUP($E846,Emissions!$1:$1048576,MATCH(DATE(AJ$2,1,1),Emissions!$A$1:$LI$1),FALSE)</f>
        <v>0.42762430039999999</v>
      </c>
      <c r="AK846" s="327">
        <f>+VLOOKUP($E846,Emissions!$1:$1048576,MATCH(DATE(AK$2,1,1),Emissions!$A$1:$LI$1),FALSE)</f>
        <v>0.43644470569999999</v>
      </c>
      <c r="AL846" s="327">
        <f>+VLOOKUP($E846,Emissions!$1:$1048576,MATCH(DATE(AL$2,1,1),Emissions!$A$1:$LI$1),FALSE)</f>
        <v>0.4457400433</v>
      </c>
      <c r="AM846" s="327">
        <f>+VLOOKUP($E846,Emissions!$1:$1048576,MATCH(DATE(AM$2,1,1),Emissions!$A$1:$LI$1),FALSE)</f>
        <v>0.45538361160000002</v>
      </c>
      <c r="AN846" s="327">
        <f>+VLOOKUP($E846,Emissions!$1:$1048576,MATCH(DATE(AN$2,1,1),Emissions!$A$1:$LI$1),FALSE)</f>
        <v>0.46525411480000001</v>
      </c>
      <c r="AO846" s="327">
        <f>+VLOOKUP($E846,Emissions!$1:$1048576,MATCH(DATE(AO$2,1,1),Emissions!$A$1:$LI$1),FALSE)</f>
        <v>0.4752365838</v>
      </c>
    </row>
    <row r="847" spans="1:41" ht="15" customHeight="1" x14ac:dyDescent="0.35">
      <c r="A847" s="411"/>
      <c r="B847" s="170"/>
      <c r="C847" s="138" t="s">
        <v>463</v>
      </c>
      <c r="D847" s="114"/>
      <c r="E847" s="50" t="s">
        <v>3038</v>
      </c>
      <c r="F847" s="361">
        <f>+VLOOKUP($E847,Emissions!$1:$1048576,MATCH(DATE(F$2,1,1),Emissions!$A$1:$LI$1),FALSE)</f>
        <v>9.7141589299999997E-2</v>
      </c>
      <c r="G847" s="361">
        <f>+VLOOKUP($E847,Emissions!$1:$1048576,MATCH(DATE(G$2,1,1),Emissions!$A$1:$LI$1),FALSE)</f>
        <v>9.85963178E-2</v>
      </c>
      <c r="H847" s="361">
        <f>+VLOOKUP($E847,Emissions!$1:$1048576,MATCH(DATE(H$2,1,1),Emissions!$A$1:$LI$1),FALSE)</f>
        <v>9.9960301500000001E-2</v>
      </c>
      <c r="I847" s="361">
        <f>+VLOOKUP($E847,Emissions!$1:$1048576,MATCH(DATE(I$2,1,1),Emissions!$A$1:$LI$1),FALSE)</f>
        <v>0.1014387883</v>
      </c>
      <c r="J847" s="361">
        <f>+VLOOKUP($E847,Emissions!$1:$1048576,MATCH(DATE(J$2,1,1),Emissions!$A$1:$LI$1),FALSE)</f>
        <v>0.1027803454</v>
      </c>
      <c r="K847" s="361">
        <f>+VLOOKUP($E847,Emissions!$1:$1048576,MATCH(DATE(K$2,1,1),Emissions!$A$1:$LI$1),FALSE)</f>
        <v>0.1041396282</v>
      </c>
      <c r="L847" s="361">
        <f>+VLOOKUP($E847,Emissions!$1:$1048576,MATCH(DATE(L$2,1,1),Emissions!$A$1:$LI$1),FALSE)</f>
        <v>0.1045713063</v>
      </c>
      <c r="M847" s="361">
        <f>+VLOOKUP($E847,Emissions!$1:$1048576,MATCH(DATE(M$2,1,1),Emissions!$A$1:$LI$1),FALSE)</f>
        <v>0.1058524857</v>
      </c>
      <c r="N847" s="361">
        <f>+VLOOKUP($E847,Emissions!$1:$1048576,MATCH(DATE(N$2,1,1),Emissions!$A$1:$LI$1),FALSE)</f>
        <v>0.1074090385</v>
      </c>
      <c r="O847" s="361">
        <f>+VLOOKUP($E847,Emissions!$1:$1048576,MATCH(DATE(O$2,1,1),Emissions!$A$1:$LI$1),FALSE)</f>
        <v>0.1091067533</v>
      </c>
      <c r="P847" s="361">
        <f>+VLOOKUP($E847,Emissions!$1:$1048576,MATCH(DATE(P$2,1,1),Emissions!$A$1:$LI$1),FALSE)</f>
        <v>0.1108639203</v>
      </c>
      <c r="Q847" s="361">
        <f>+VLOOKUP($E847,Emissions!$1:$1048576,MATCH(DATE(Q$2,1,1),Emissions!$A$1:$LI$1),FALSE)</f>
        <v>0.11159443500000001</v>
      </c>
      <c r="R847" s="361">
        <f>+VLOOKUP($E847,Emissions!$1:$1048576,MATCH(DATE(R$2,1,1),Emissions!$A$1:$LI$1),FALSE)</f>
        <v>0.11141169419999999</v>
      </c>
      <c r="S847" s="361">
        <f>+VLOOKUP($E847,Emissions!$1:$1048576,MATCH(DATE(S$2,1,1),Emissions!$A$1:$LI$1),FALSE)</f>
        <v>0.1107976905</v>
      </c>
      <c r="T847" s="361">
        <f>+VLOOKUP($E847,Emissions!$1:$1048576,MATCH(DATE(T$2,1,1),Emissions!$A$1:$LI$1),FALSE)</f>
        <v>0.10993639249999999</v>
      </c>
      <c r="U847" s="361">
        <f>+VLOOKUP($E847,Emissions!$1:$1048576,MATCH(DATE(U$2,1,1),Emissions!$A$1:$LI$1),FALSE)</f>
        <v>0.1089129928</v>
      </c>
      <c r="V847" s="361">
        <f>+VLOOKUP($E847,Emissions!$1:$1048576,MATCH(DATE(V$2,1,1),Emissions!$A$1:$LI$1),FALSE)</f>
        <v>0.1073191421</v>
      </c>
      <c r="W847" s="361">
        <f>+VLOOKUP($E847,Emissions!$1:$1048576,MATCH(DATE(W$2,1,1),Emissions!$A$1:$LI$1),FALSE)</f>
        <v>0.1055953519</v>
      </c>
      <c r="X847" s="361">
        <f>+VLOOKUP($E847,Emissions!$1:$1048576,MATCH(DATE(X$2,1,1),Emissions!$A$1:$LI$1),FALSE)</f>
        <v>0.1037700391</v>
      </c>
      <c r="Y847" s="361">
        <f>+VLOOKUP($E847,Emissions!$1:$1048576,MATCH(DATE(Y$2,1,1),Emissions!$A$1:$LI$1),FALSE)</f>
        <v>0.1019053692</v>
      </c>
      <c r="Z847" s="361">
        <f>+VLOOKUP($E847,Emissions!$1:$1048576,MATCH(DATE(Z$2,1,1),Emissions!$A$1:$LI$1),FALSE)</f>
        <v>0.1000562767</v>
      </c>
      <c r="AA847" s="361">
        <f>+VLOOKUP($E847,Emissions!$1:$1048576,MATCH(DATE(AA$2,1,1),Emissions!$A$1:$LI$1),FALSE)</f>
        <v>9.8251557700000006E-2</v>
      </c>
      <c r="AB847" s="361">
        <f>+VLOOKUP($E847,Emissions!$1:$1048576,MATCH(DATE(AB$2,1,1),Emissions!$A$1:$LI$1),FALSE)</f>
        <v>9.6592336900000006E-2</v>
      </c>
      <c r="AC847" s="361">
        <f>+VLOOKUP($E847,Emissions!$1:$1048576,MATCH(DATE(AC$2,1,1),Emissions!$A$1:$LI$1),FALSE)</f>
        <v>9.5141088400000004E-2</v>
      </c>
      <c r="AD847" s="361">
        <f>+VLOOKUP($E847,Emissions!$1:$1048576,MATCH(DATE(AD$2,1,1),Emissions!$A$1:$LI$1),FALSE)</f>
        <v>9.3929153200000004E-2</v>
      </c>
      <c r="AE847" s="361">
        <f>+VLOOKUP($E847,Emissions!$1:$1048576,MATCH(DATE(AE$2,1,1),Emissions!$A$1:$LI$1),FALSE)</f>
        <v>9.2946040199999996E-2</v>
      </c>
      <c r="AF847" s="361">
        <f>+VLOOKUP($E847,Emissions!$1:$1048576,MATCH(DATE(AF$2,1,1),Emissions!$A$1:$LI$1),FALSE)</f>
        <v>9.5224755699999997E-2</v>
      </c>
      <c r="AG847" s="361">
        <f>+VLOOKUP($E847,Emissions!$1:$1048576,MATCH(DATE(AG$2,1,1),Emissions!$A$1:$LI$1),FALSE)</f>
        <v>9.66916845E-2</v>
      </c>
      <c r="AH847" s="361">
        <f>+VLOOKUP($E847,Emissions!$1:$1048576,MATCH(DATE(AH$2,1,1),Emissions!$A$1:$LI$1),FALSE)</f>
        <v>9.8214534500000006E-2</v>
      </c>
      <c r="AI847" s="361">
        <f>+VLOOKUP($E847,Emissions!$1:$1048576,MATCH(DATE(AI$2,1,1),Emissions!$A$1:$LI$1),FALSE)</f>
        <v>9.9976539000000003E-2</v>
      </c>
      <c r="AJ847" s="361">
        <f>+VLOOKUP($E847,Emissions!$1:$1048576,MATCH(DATE(AJ$2,1,1),Emissions!$A$1:$LI$1),FALSE)</f>
        <v>0.1019603308</v>
      </c>
      <c r="AK847" s="361">
        <f>+VLOOKUP($E847,Emissions!$1:$1048576,MATCH(DATE(AK$2,1,1),Emissions!$A$1:$LI$1),FALSE)</f>
        <v>0.1040930689</v>
      </c>
      <c r="AL847" s="361">
        <f>+VLOOKUP($E847,Emissions!$1:$1048576,MATCH(DATE(AL$2,1,1),Emissions!$A$1:$LI$1),FALSE)</f>
        <v>0.10634102989999999</v>
      </c>
      <c r="AM847" s="361">
        <f>+VLOOKUP($E847,Emissions!$1:$1048576,MATCH(DATE(AM$2,1,1),Emissions!$A$1:$LI$1),FALSE)</f>
        <v>0.1086734265</v>
      </c>
      <c r="AN847" s="361">
        <f>+VLOOKUP($E847,Emissions!$1:$1048576,MATCH(DATE(AN$2,1,1),Emissions!$A$1:$LI$1),FALSE)</f>
        <v>0.1110609078</v>
      </c>
      <c r="AO847" s="361">
        <f>+VLOOKUP($E847,Emissions!$1:$1048576,MATCH(DATE(AO$2,1,1),Emissions!$A$1:$LI$1),FALSE)</f>
        <v>0.1134756785</v>
      </c>
    </row>
    <row r="848" spans="1:41" ht="15" customHeight="1" x14ac:dyDescent="0.35">
      <c r="A848" s="411"/>
      <c r="B848" s="170"/>
      <c r="C848" s="138" t="s">
        <v>464</v>
      </c>
      <c r="D848" s="114"/>
      <c r="E848" s="50" t="s">
        <v>3039</v>
      </c>
      <c r="F848" s="361">
        <f>+VLOOKUP($E848,Emissions!$1:$1048576,MATCH(DATE(F$2,1,1),Emissions!$A$1:$LI$1),FALSE)</f>
        <v>1.9543796999999998E-3</v>
      </c>
      <c r="G848" s="361">
        <f>+VLOOKUP($E848,Emissions!$1:$1048576,MATCH(DATE(G$2,1,1),Emissions!$A$1:$LI$1),FALSE)</f>
        <v>1.9836472099999999E-3</v>
      </c>
      <c r="H848" s="361">
        <f>+VLOOKUP($E848,Emissions!$1:$1048576,MATCH(DATE(H$2,1,1),Emissions!$A$1:$LI$1),FALSE)</f>
        <v>2.0110890300000001E-3</v>
      </c>
      <c r="I848" s="361">
        <f>+VLOOKUP($E848,Emissions!$1:$1048576,MATCH(DATE(I$2,1,1),Emissions!$A$1:$LI$1),FALSE)</f>
        <v>2.0408345200000001E-3</v>
      </c>
      <c r="J848" s="361">
        <f>+VLOOKUP($E848,Emissions!$1:$1048576,MATCH(DATE(J$2,1,1),Emissions!$A$1:$LI$1),FALSE)</f>
        <v>2.06782514E-3</v>
      </c>
      <c r="K848" s="361">
        <f>+VLOOKUP($E848,Emissions!$1:$1048576,MATCH(DATE(K$2,1,1),Emissions!$A$1:$LI$1),FALSE)</f>
        <v>2.0951723899999999E-3</v>
      </c>
      <c r="L848" s="361">
        <f>+VLOOKUP($E848,Emissions!$1:$1048576,MATCH(DATE(L$2,1,1),Emissions!$A$1:$LI$1),FALSE)</f>
        <v>1.82245048E-3</v>
      </c>
      <c r="M848" s="361">
        <f>+VLOOKUP($E848,Emissions!$1:$1048576,MATCH(DATE(M$2,1,1),Emissions!$A$1:$LI$1),FALSE)</f>
        <v>1.5360781799999999E-3</v>
      </c>
      <c r="N848" s="361">
        <f>+VLOOKUP($E848,Emissions!$1:$1048576,MATCH(DATE(N$2,1,1),Emissions!$A$1:$LI$1),FALSE)</f>
        <v>1.21805853E-3</v>
      </c>
      <c r="O848" s="361">
        <f>+VLOOKUP($E848,Emissions!$1:$1048576,MATCH(DATE(O$2,1,1),Emissions!$A$1:$LI$1),FALSE)</f>
        <v>8.5970997099999997E-4</v>
      </c>
      <c r="P848" s="361">
        <f>+VLOOKUP($E848,Emissions!$1:$1048576,MATCH(DATE(P$2,1,1),Emissions!$A$1:$LI$1),FALSE)</f>
        <v>4.5314160600000002E-4</v>
      </c>
      <c r="Q848" s="361">
        <f>+VLOOKUP($E848,Emissions!$1:$1048576,MATCH(DATE(Q$2,1,1),Emissions!$A$1:$LI$1),FALSE)</f>
        <v>4.7209300099999998E-4</v>
      </c>
      <c r="R848" s="361">
        <f>+VLOOKUP($E848,Emissions!$1:$1048576,MATCH(DATE(R$2,1,1),Emissions!$A$1:$LI$1),FALSE)</f>
        <v>4.8781721100000001E-4</v>
      </c>
      <c r="S848" s="361">
        <f>+VLOOKUP($E848,Emissions!$1:$1048576,MATCH(DATE(S$2,1,1),Emissions!$A$1:$LI$1),FALSE)</f>
        <v>5.0210941500000001E-4</v>
      </c>
      <c r="T848" s="361">
        <f>+VLOOKUP($E848,Emissions!$1:$1048576,MATCH(DATE(T$2,1,1),Emissions!$A$1:$LI$1),FALSE)</f>
        <v>5.1564457799999997E-4</v>
      </c>
      <c r="U848" s="361">
        <f>+VLOOKUP($E848,Emissions!$1:$1048576,MATCH(DATE(U$2,1,1),Emissions!$A$1:$LI$1),FALSE)</f>
        <v>5.2872516599999995E-4</v>
      </c>
      <c r="V848" s="361">
        <f>+VLOOKUP($E848,Emissions!$1:$1048576,MATCH(DATE(V$2,1,1),Emissions!$A$1:$LI$1),FALSE)</f>
        <v>3.4887035099999999E-4</v>
      </c>
      <c r="W848" s="361">
        <f>+VLOOKUP($E848,Emissions!$1:$1048576,MATCH(DATE(W$2,1,1),Emissions!$A$1:$LI$1),FALSE)</f>
        <v>2.2986256599999999E-4</v>
      </c>
      <c r="X848" s="361">
        <f>+VLOOKUP($E848,Emissions!$1:$1048576,MATCH(DATE(X$2,1,1),Emissions!$A$1:$LI$1),FALSE)</f>
        <v>1.51262756E-4</v>
      </c>
      <c r="Y848" s="361">
        <f>+VLOOKUP($E848,Emissions!$1:$1048576,MATCH(DATE(Y$2,1,1),Emissions!$A$1:$LI$1),FALSE)</f>
        <v>9.9470356599999998E-5</v>
      </c>
      <c r="Z848" s="361">
        <f>+VLOOKUP($E848,Emissions!$1:$1048576,MATCH(DATE(Z$2,1,1),Emissions!$A$1:$LI$1),FALSE)</f>
        <v>6.5399966399999997E-5</v>
      </c>
      <c r="AA848" s="361">
        <f>+VLOOKUP($E848,Emissions!$1:$1048576,MATCH(DATE(AA$2,1,1),Emissions!$A$1:$LI$1),FALSE)</f>
        <v>4.3004035499999997E-5</v>
      </c>
      <c r="AB848" s="361">
        <f>+VLOOKUP($E848,Emissions!$1:$1048576,MATCH(DATE(AB$2,1,1),Emissions!$A$1:$LI$1),FALSE)</f>
        <v>2.83105965E-5</v>
      </c>
      <c r="AC848" s="361">
        <f>+VLOOKUP($E848,Emissions!$1:$1048576,MATCH(DATE(AC$2,1,1),Emissions!$A$1:$LI$1),FALSE)</f>
        <v>1.8672868600000001E-5</v>
      </c>
      <c r="AD848" s="361">
        <f>+VLOOKUP($E848,Emissions!$1:$1048576,MATCH(DATE(AD$2,1,1),Emissions!$A$1:$LI$1),FALSE)</f>
        <v>1.23446822E-5</v>
      </c>
      <c r="AE848" s="361">
        <f>+VLOOKUP($E848,Emissions!$1:$1048576,MATCH(DATE(AE$2,1,1),Emissions!$A$1:$LI$1),FALSE)</f>
        <v>8.1798808400000002E-6</v>
      </c>
      <c r="AF848" s="361">
        <f>+VLOOKUP($E848,Emissions!$1:$1048576,MATCH(DATE(AF$2,1,1),Emissions!$A$1:$LI$1),FALSE)</f>
        <v>8.3804232299999992E-6</v>
      </c>
      <c r="AG848" s="361">
        <f>+VLOOKUP($E848,Emissions!$1:$1048576,MATCH(DATE(AG$2,1,1),Emissions!$A$1:$LI$1),FALSE)</f>
        <v>8.5095229000000001E-6</v>
      </c>
      <c r="AH848" s="361">
        <f>+VLOOKUP($E848,Emissions!$1:$1048576,MATCH(DATE(AH$2,1,1),Emissions!$A$1:$LI$1),FALSE)</f>
        <v>8.6435440099999997E-6</v>
      </c>
      <c r="AI848" s="361">
        <f>+VLOOKUP($E848,Emissions!$1:$1048576,MATCH(DATE(AI$2,1,1),Emissions!$A$1:$LI$1),FALSE)</f>
        <v>8.7986123299999995E-6</v>
      </c>
      <c r="AJ848" s="361">
        <f>+VLOOKUP($E848,Emissions!$1:$1048576,MATCH(DATE(AJ$2,1,1),Emissions!$A$1:$LI$1),FALSE)</f>
        <v>8.9731994500000002E-6</v>
      </c>
      <c r="AK848" s="361">
        <f>+VLOOKUP($E848,Emissions!$1:$1048576,MATCH(DATE(AK$2,1,1),Emissions!$A$1:$LI$1),FALSE)</f>
        <v>9.1608948399999997E-6</v>
      </c>
      <c r="AL848" s="361">
        <f>+VLOOKUP($E848,Emissions!$1:$1048576,MATCH(DATE(AL$2,1,1),Emissions!$A$1:$LI$1),FALSE)</f>
        <v>9.3587306300000002E-6</v>
      </c>
      <c r="AM848" s="361">
        <f>+VLOOKUP($E848,Emissions!$1:$1048576,MATCH(DATE(AM$2,1,1),Emissions!$A$1:$LI$1),FALSE)</f>
        <v>9.56399731E-6</v>
      </c>
      <c r="AN848" s="361">
        <f>+VLOOKUP($E848,Emissions!$1:$1048576,MATCH(DATE(AN$2,1,1),Emissions!$A$1:$LI$1),FALSE)</f>
        <v>9.7741118400000007E-6</v>
      </c>
      <c r="AO848" s="361">
        <f>+VLOOKUP($E848,Emissions!$1:$1048576,MATCH(DATE(AO$2,1,1),Emissions!$A$1:$LI$1),FALSE)</f>
        <v>9.9866280000000002E-6</v>
      </c>
    </row>
    <row r="849" spans="1:41" ht="15" customHeight="1" x14ac:dyDescent="0.35">
      <c r="A849" s="411"/>
      <c r="B849" s="170"/>
      <c r="C849" s="138" t="s">
        <v>465</v>
      </c>
      <c r="D849" s="114"/>
      <c r="E849" s="50" t="s">
        <v>3040</v>
      </c>
      <c r="F849" s="361">
        <f>+VLOOKUP($E849,Emissions!$1:$1048576,MATCH(DATE(F$2,1,1),Emissions!$A$1:$LI$1),FALSE)</f>
        <v>2.8134041300000002E-3</v>
      </c>
      <c r="G849" s="361">
        <f>+VLOOKUP($E849,Emissions!$1:$1048576,MATCH(DATE(G$2,1,1),Emissions!$A$1:$LI$1),FALSE)</f>
        <v>2.85553582E-3</v>
      </c>
      <c r="H849" s="361">
        <f>+VLOOKUP($E849,Emissions!$1:$1048576,MATCH(DATE(H$2,1,1),Emissions!$A$1:$LI$1),FALSE)</f>
        <v>2.8950393700000001E-3</v>
      </c>
      <c r="I849" s="361">
        <f>+VLOOKUP($E849,Emissions!$1:$1048576,MATCH(DATE(I$2,1,1),Emissions!$A$1:$LI$1),FALSE)</f>
        <v>2.93785914E-3</v>
      </c>
      <c r="J849" s="361">
        <f>+VLOOKUP($E849,Emissions!$1:$1048576,MATCH(DATE(J$2,1,1),Emissions!$A$1:$LI$1),FALSE)</f>
        <v>2.9767131699999999E-3</v>
      </c>
      <c r="K849" s="361">
        <f>+VLOOKUP($E849,Emissions!$1:$1048576,MATCH(DATE(K$2,1,1),Emissions!$A$1:$LI$1),FALSE)</f>
        <v>3.0160805699999999E-3</v>
      </c>
      <c r="L849" s="361">
        <f>+VLOOKUP($E849,Emissions!$1:$1048576,MATCH(DATE(L$2,1,1),Emissions!$A$1:$LI$1),FALSE)</f>
        <v>3.6970709000000001E-3</v>
      </c>
      <c r="M849" s="361">
        <f>+VLOOKUP($E849,Emissions!$1:$1048576,MATCH(DATE(M$2,1,1),Emissions!$A$1:$LI$1),FALSE)</f>
        <v>4.4756912600000002E-3</v>
      </c>
      <c r="N849" s="361">
        <f>+VLOOKUP($E849,Emissions!$1:$1048576,MATCH(DATE(N$2,1,1),Emissions!$A$1:$LI$1),FALSE)</f>
        <v>5.3506268499999999E-3</v>
      </c>
      <c r="O849" s="361">
        <f>+VLOOKUP($E849,Emissions!$1:$1048576,MATCH(DATE(O$2,1,1),Emissions!$A$1:$LI$1),FALSE)</f>
        <v>6.3321994999999999E-3</v>
      </c>
      <c r="P849" s="361">
        <f>+VLOOKUP($E849,Emissions!$1:$1048576,MATCH(DATE(P$2,1,1),Emissions!$A$1:$LI$1),FALSE)</f>
        <v>7.4328826200000002E-3</v>
      </c>
      <c r="Q849" s="361">
        <f>+VLOOKUP($E849,Emissions!$1:$1048576,MATCH(DATE(Q$2,1,1),Emissions!$A$1:$LI$1),FALSE)</f>
        <v>7.8103583900000001E-3</v>
      </c>
      <c r="R849" s="361">
        <f>+VLOOKUP($E849,Emissions!$1:$1048576,MATCH(DATE(R$2,1,1),Emissions!$A$1:$LI$1),FALSE)</f>
        <v>8.1399284100000004E-3</v>
      </c>
      <c r="S849" s="361">
        <f>+VLOOKUP($E849,Emissions!$1:$1048576,MATCH(DATE(S$2,1,1),Emissions!$A$1:$LI$1),FALSE)</f>
        <v>8.4504900900000002E-3</v>
      </c>
      <c r="T849" s="361">
        <f>+VLOOKUP($E849,Emissions!$1:$1048576,MATCH(DATE(T$2,1,1),Emissions!$A$1:$LI$1),FALSE)</f>
        <v>8.7529420399999995E-3</v>
      </c>
      <c r="U849" s="361">
        <f>+VLOOKUP($E849,Emissions!$1:$1048576,MATCH(DATE(U$2,1,1),Emissions!$A$1:$LI$1),FALSE)</f>
        <v>9.0521896599999995E-3</v>
      </c>
      <c r="V849" s="361">
        <f>+VLOOKUP($E849,Emissions!$1:$1048576,MATCH(DATE(V$2,1,1),Emissions!$A$1:$LI$1),FALSE)</f>
        <v>9.2125827800000008E-3</v>
      </c>
      <c r="W849" s="361">
        <f>+VLOOKUP($E849,Emissions!$1:$1048576,MATCH(DATE(W$2,1,1),Emissions!$A$1:$LI$1),FALSE)</f>
        <v>9.3622292499999996E-3</v>
      </c>
      <c r="X849" s="361">
        <f>+VLOOKUP($E849,Emissions!$1:$1048576,MATCH(DATE(X$2,1,1),Emissions!$A$1:$LI$1),FALSE)</f>
        <v>9.5024744000000005E-3</v>
      </c>
      <c r="Y849" s="361">
        <f>+VLOOKUP($E849,Emissions!$1:$1048576,MATCH(DATE(Y$2,1,1),Emissions!$A$1:$LI$1),FALSE)</f>
        <v>9.6381138699999994E-3</v>
      </c>
      <c r="Z849" s="361">
        <f>+VLOOKUP($E849,Emissions!$1:$1048576,MATCH(DATE(Z$2,1,1),Emissions!$A$1:$LI$1),FALSE)</f>
        <v>9.77393807E-3</v>
      </c>
      <c r="AA849" s="361">
        <f>+VLOOKUP($E849,Emissions!$1:$1048576,MATCH(DATE(AA$2,1,1),Emissions!$A$1:$LI$1),FALSE)</f>
        <v>9.9127681299999992E-3</v>
      </c>
      <c r="AB849" s="361">
        <f>+VLOOKUP($E849,Emissions!$1:$1048576,MATCH(DATE(AB$2,1,1),Emissions!$A$1:$LI$1),FALSE)</f>
        <v>1.00653397E-2</v>
      </c>
      <c r="AC849" s="361">
        <f>+VLOOKUP($E849,Emissions!$1:$1048576,MATCH(DATE(AC$2,1,1),Emissions!$A$1:$LI$1),FALSE)</f>
        <v>1.0239626999999999E-2</v>
      </c>
      <c r="AD849" s="361">
        <f>+VLOOKUP($E849,Emissions!$1:$1048576,MATCH(DATE(AD$2,1,1),Emissions!$A$1:$LI$1),FALSE)</f>
        <v>1.0441110300000001E-2</v>
      </c>
      <c r="AE849" s="361">
        <f>+VLOOKUP($E849,Emissions!$1:$1048576,MATCH(DATE(AE$2,1,1),Emissions!$A$1:$LI$1),FALSE)</f>
        <v>1.0671056700000001E-2</v>
      </c>
      <c r="AF849" s="361">
        <f>+VLOOKUP($E849,Emissions!$1:$1048576,MATCH(DATE(AF$2,1,1),Emissions!$A$1:$LI$1),FALSE)</f>
        <v>1.0932674099999999E-2</v>
      </c>
      <c r="AG849" s="361">
        <f>+VLOOKUP($E849,Emissions!$1:$1048576,MATCH(DATE(AG$2,1,1),Emissions!$A$1:$LI$1),FALSE)</f>
        <v>1.1101091E-2</v>
      </c>
      <c r="AH849" s="361">
        <f>+VLOOKUP($E849,Emissions!$1:$1048576,MATCH(DATE(AH$2,1,1),Emissions!$A$1:$LI$1),FALSE)</f>
        <v>1.1275928100000001E-2</v>
      </c>
      <c r="AI849" s="361">
        <f>+VLOOKUP($E849,Emissions!$1:$1048576,MATCH(DATE(AI$2,1,1),Emissions!$A$1:$LI$1),FALSE)</f>
        <v>1.14782224E-2</v>
      </c>
      <c r="AJ849" s="361">
        <f>+VLOOKUP($E849,Emissions!$1:$1048576,MATCH(DATE(AJ$2,1,1),Emissions!$A$1:$LI$1),FALSE)</f>
        <v>1.17059799E-2</v>
      </c>
      <c r="AK849" s="361">
        <f>+VLOOKUP($E849,Emissions!$1:$1048576,MATCH(DATE(AK$2,1,1),Emissions!$A$1:$LI$1),FALSE)</f>
        <v>1.19508377E-2</v>
      </c>
      <c r="AL849" s="361">
        <f>+VLOOKUP($E849,Emissions!$1:$1048576,MATCH(DATE(AL$2,1,1),Emissions!$A$1:$LI$1),FALSE)</f>
        <v>1.22089242E-2</v>
      </c>
      <c r="AM849" s="361">
        <f>+VLOOKUP($E849,Emissions!$1:$1048576,MATCH(DATE(AM$2,1,1),Emissions!$A$1:$LI$1),FALSE)</f>
        <v>1.2476704700000001E-2</v>
      </c>
      <c r="AN849" s="361">
        <f>+VLOOKUP($E849,Emissions!$1:$1048576,MATCH(DATE(AN$2,1,1),Emissions!$A$1:$LI$1),FALSE)</f>
        <v>1.27508095E-2</v>
      </c>
      <c r="AO849" s="361">
        <f>+VLOOKUP($E849,Emissions!$1:$1048576,MATCH(DATE(AO$2,1,1),Emissions!$A$1:$LI$1),FALSE)</f>
        <v>1.30280472E-2</v>
      </c>
    </row>
    <row r="850" spans="1:41" ht="15" customHeight="1" x14ac:dyDescent="0.35">
      <c r="A850" s="411"/>
      <c r="B850" s="170"/>
      <c r="C850" s="138" t="s">
        <v>466</v>
      </c>
      <c r="D850" s="114"/>
      <c r="E850" s="50" t="s">
        <v>3041</v>
      </c>
      <c r="F850" s="361">
        <f>+VLOOKUP($E850,Emissions!$1:$1048576,MATCH(DATE(F$2,1,1),Emissions!$A$1:$LI$1),FALSE)</f>
        <v>2.5571131400000001E-3</v>
      </c>
      <c r="G850" s="361">
        <f>+VLOOKUP($E850,Emissions!$1:$1048576,MATCH(DATE(G$2,1,1),Emissions!$A$1:$LI$1),FALSE)</f>
        <v>2.5954067900000001E-3</v>
      </c>
      <c r="H850" s="361">
        <f>+VLOOKUP($E850,Emissions!$1:$1048576,MATCH(DATE(H$2,1,1),Emissions!$A$1:$LI$1),FALSE)</f>
        <v>2.6313117000000001E-3</v>
      </c>
      <c r="I850" s="361">
        <f>+VLOOKUP($E850,Emissions!$1:$1048576,MATCH(DATE(I$2,1,1),Emissions!$A$1:$LI$1),FALSE)</f>
        <v>2.67023075E-3</v>
      </c>
      <c r="J850" s="361">
        <f>+VLOOKUP($E850,Emissions!$1:$1048576,MATCH(DATE(J$2,1,1),Emissions!$A$1:$LI$1),FALSE)</f>
        <v>2.7055453200000002E-3</v>
      </c>
      <c r="K850" s="361">
        <f>+VLOOKUP($E850,Emissions!$1:$1048576,MATCH(DATE(K$2,1,1),Emissions!$A$1:$LI$1),FALSE)</f>
        <v>2.7413264899999999E-3</v>
      </c>
      <c r="L850" s="361">
        <f>+VLOOKUP($E850,Emissions!$1:$1048576,MATCH(DATE(L$2,1,1),Emissions!$A$1:$LI$1),FALSE)</f>
        <v>2.3617280700000002E-3</v>
      </c>
      <c r="M850" s="361">
        <f>+VLOOKUP($E850,Emissions!$1:$1048576,MATCH(DATE(M$2,1,1),Emissions!$A$1:$LI$1),FALSE)</f>
        <v>1.9617821700000002E-3</v>
      </c>
      <c r="N850" s="361">
        <f>+VLOOKUP($E850,Emissions!$1:$1048576,MATCH(DATE(N$2,1,1),Emissions!$A$1:$LI$1),FALSE)</f>
        <v>1.51741996E-3</v>
      </c>
      <c r="O850" s="361">
        <f>+VLOOKUP($E850,Emissions!$1:$1048576,MATCH(DATE(O$2,1,1),Emissions!$A$1:$LI$1),FALSE)</f>
        <v>1.0167985599999999E-3</v>
      </c>
      <c r="P850" s="361">
        <f>+VLOOKUP($E850,Emissions!$1:$1048576,MATCH(DATE(P$2,1,1),Emissions!$A$1:$LI$1),FALSE)</f>
        <v>4.4908802899999999E-4</v>
      </c>
      <c r="Q850" s="361">
        <f>+VLOOKUP($E850,Emissions!$1:$1048576,MATCH(DATE(Q$2,1,1),Emissions!$A$1:$LI$1),FALSE)</f>
        <v>4.6786989499999999E-4</v>
      </c>
      <c r="R850" s="361">
        <f>+VLOOKUP($E850,Emissions!$1:$1048576,MATCH(DATE(R$2,1,1),Emissions!$A$1:$LI$1),FALSE)</f>
        <v>4.8345344500000002E-4</v>
      </c>
      <c r="S850" s="361">
        <f>+VLOOKUP($E850,Emissions!$1:$1048576,MATCH(DATE(S$2,1,1),Emissions!$A$1:$LI$1),FALSE)</f>
        <v>4.9761779799999996E-4</v>
      </c>
      <c r="T850" s="361">
        <f>+VLOOKUP($E850,Emissions!$1:$1048576,MATCH(DATE(T$2,1,1),Emissions!$A$1:$LI$1),FALSE)</f>
        <v>5.1103188199999995E-4</v>
      </c>
      <c r="U850" s="361">
        <f>+VLOOKUP($E850,Emissions!$1:$1048576,MATCH(DATE(U$2,1,1),Emissions!$A$1:$LI$1),FALSE)</f>
        <v>5.2399545699999999E-4</v>
      </c>
      <c r="V850" s="361">
        <f>+VLOOKUP($E850,Emissions!$1:$1048576,MATCH(DATE(V$2,1,1),Emissions!$A$1:$LI$1),FALSE)</f>
        <v>5.4797608000000005E-4</v>
      </c>
      <c r="W850" s="361">
        <f>+VLOOKUP($E850,Emissions!$1:$1048576,MATCH(DATE(W$2,1,1),Emissions!$A$1:$LI$1),FALSE)</f>
        <v>5.7222363400000003E-4</v>
      </c>
      <c r="X850" s="361">
        <f>+VLOOKUP($E850,Emissions!$1:$1048576,MATCH(DATE(X$2,1,1),Emissions!$A$1:$LI$1),FALSE)</f>
        <v>5.9680100899999996E-4</v>
      </c>
      <c r="Y850" s="361">
        <f>+VLOOKUP($E850,Emissions!$1:$1048576,MATCH(DATE(Y$2,1,1),Emissions!$A$1:$LI$1),FALSE)</f>
        <v>6.2200118799999996E-4</v>
      </c>
      <c r="Z850" s="361">
        <f>+VLOOKUP($E850,Emissions!$1:$1048576,MATCH(DATE(Z$2,1,1),Emissions!$A$1:$LI$1),FALSE)</f>
        <v>6.4814931300000004E-4</v>
      </c>
      <c r="AA850" s="361">
        <f>+VLOOKUP($E850,Emissions!$1:$1048576,MATCH(DATE(AA$2,1,1),Emissions!$A$1:$LI$1),FALSE)</f>
        <v>6.7547106700000003E-4</v>
      </c>
      <c r="AB850" s="361">
        <f>+VLOOKUP($E850,Emissions!$1:$1048576,MATCH(DATE(AB$2,1,1),Emissions!$A$1:$LI$1),FALSE)</f>
        <v>7.0476862100000005E-4</v>
      </c>
      <c r="AC850" s="361">
        <f>+VLOOKUP($E850,Emissions!$1:$1048576,MATCH(DATE(AC$2,1,1),Emissions!$A$1:$LI$1),FALSE)</f>
        <v>7.3673038299999999E-4</v>
      </c>
      <c r="AD850" s="361">
        <f>+VLOOKUP($E850,Emissions!$1:$1048576,MATCH(DATE(AD$2,1,1),Emissions!$A$1:$LI$1),FALSE)</f>
        <v>7.7192917000000005E-4</v>
      </c>
      <c r="AE850" s="361">
        <f>+VLOOKUP($E850,Emissions!$1:$1048576,MATCH(DATE(AE$2,1,1),Emissions!$A$1:$LI$1),FALSE)</f>
        <v>8.1067077500000004E-4</v>
      </c>
      <c r="AF850" s="361">
        <f>+VLOOKUP($E850,Emissions!$1:$1048576,MATCH(DATE(AF$2,1,1),Emissions!$A$1:$LI$1),FALSE)</f>
        <v>8.3054561900000004E-4</v>
      </c>
      <c r="AG850" s="361">
        <f>+VLOOKUP($E850,Emissions!$1:$1048576,MATCH(DATE(AG$2,1,1),Emissions!$A$1:$LI$1),FALSE)</f>
        <v>8.4334009999999997E-4</v>
      </c>
      <c r="AH850" s="361">
        <f>+VLOOKUP($E850,Emissions!$1:$1048576,MATCH(DATE(AH$2,1,1),Emissions!$A$1:$LI$1),FALSE)</f>
        <v>8.5662232300000004E-4</v>
      </c>
      <c r="AI850" s="361">
        <f>+VLOOKUP($E850,Emissions!$1:$1048576,MATCH(DATE(AI$2,1,1),Emissions!$A$1:$LI$1),FALSE)</f>
        <v>8.7199043799999999E-4</v>
      </c>
      <c r="AJ850" s="361">
        <f>+VLOOKUP($E850,Emissions!$1:$1048576,MATCH(DATE(AJ$2,1,1),Emissions!$A$1:$LI$1),FALSE)</f>
        <v>8.8929297299999998E-4</v>
      </c>
      <c r="AK850" s="361">
        <f>+VLOOKUP($E850,Emissions!$1:$1048576,MATCH(DATE(AK$2,1,1),Emissions!$A$1:$LI$1),FALSE)</f>
        <v>9.0789460999999997E-4</v>
      </c>
      <c r="AL850" s="361">
        <f>+VLOOKUP($E850,Emissions!$1:$1048576,MATCH(DATE(AL$2,1,1),Emissions!$A$1:$LI$1),FALSE)</f>
        <v>9.2750121399999997E-4</v>
      </c>
      <c r="AM850" s="361">
        <f>+VLOOKUP($E850,Emissions!$1:$1048576,MATCH(DATE(AM$2,1,1),Emissions!$A$1:$LI$1),FALSE)</f>
        <v>9.4784426200000002E-4</v>
      </c>
      <c r="AN850" s="361">
        <f>+VLOOKUP($E850,Emissions!$1:$1048576,MATCH(DATE(AN$2,1,1),Emissions!$A$1:$LI$1),FALSE)</f>
        <v>9.68667756E-4</v>
      </c>
      <c r="AO850" s="361">
        <f>+VLOOKUP($E850,Emissions!$1:$1048576,MATCH(DATE(AO$2,1,1),Emissions!$A$1:$LI$1),FALSE)</f>
        <v>9.8972926699999997E-4</v>
      </c>
    </row>
    <row r="851" spans="1:41" ht="15" customHeight="1" x14ac:dyDescent="0.35">
      <c r="A851" s="411"/>
      <c r="B851" s="170"/>
      <c r="C851" s="138" t="s">
        <v>467</v>
      </c>
      <c r="D851" s="114"/>
      <c r="E851" s="50" t="s">
        <v>3042</v>
      </c>
      <c r="F851" s="361">
        <f>+VLOOKUP($E851,Emissions!$1:$1048576,MATCH(DATE(F$2,1,1),Emissions!$A$1:$LI$1),FALSE)</f>
        <v>5.0300636199999997E-3</v>
      </c>
      <c r="G851" s="361">
        <f>+VLOOKUP($E851,Emissions!$1:$1048576,MATCH(DATE(G$2,1,1),Emissions!$A$1:$LI$1),FALSE)</f>
        <v>5.10539054E-3</v>
      </c>
      <c r="H851" s="361">
        <f>+VLOOKUP($E851,Emissions!$1:$1048576,MATCH(DATE(H$2,1,1),Emissions!$A$1:$LI$1),FALSE)</f>
        <v>5.1760186300000002E-3</v>
      </c>
      <c r="I851" s="361">
        <f>+VLOOKUP($E851,Emissions!$1:$1048576,MATCH(DATE(I$2,1,1),Emissions!$A$1:$LI$1),FALSE)</f>
        <v>5.2525757800000001E-3</v>
      </c>
      <c r="J851" s="361">
        <f>+VLOOKUP($E851,Emissions!$1:$1048576,MATCH(DATE(J$2,1,1),Emissions!$A$1:$LI$1),FALSE)</f>
        <v>5.3220426000000001E-3</v>
      </c>
      <c r="K851" s="361">
        <f>+VLOOKUP($E851,Emissions!$1:$1048576,MATCH(DATE(K$2,1,1),Emissions!$A$1:$LI$1),FALSE)</f>
        <v>5.3924272699999998E-3</v>
      </c>
      <c r="L851" s="361">
        <f>+VLOOKUP($E851,Emissions!$1:$1048576,MATCH(DATE(L$2,1,1),Emissions!$A$1:$LI$1),FALSE)</f>
        <v>8.0462860599999995E-3</v>
      </c>
      <c r="M851" s="361">
        <f>+VLOOKUP($E851,Emissions!$1:$1048576,MATCH(DATE(M$2,1,1),Emissions!$A$1:$LI$1),FALSE)</f>
        <v>1.10316032E-2</v>
      </c>
      <c r="N851" s="361">
        <f>+VLOOKUP($E851,Emissions!$1:$1048576,MATCH(DATE(N$2,1,1),Emissions!$A$1:$LI$1),FALSE)</f>
        <v>1.4378929800000001E-2</v>
      </c>
      <c r="O851" s="361">
        <f>+VLOOKUP($E851,Emissions!$1:$1048576,MATCH(DATE(O$2,1,1),Emissions!$A$1:$LI$1),FALSE)</f>
        <v>1.8137249300000002E-2</v>
      </c>
      <c r="P851" s="361">
        <f>+VLOOKUP($E851,Emissions!$1:$1048576,MATCH(DATE(P$2,1,1),Emissions!$A$1:$LI$1),FALSE)</f>
        <v>2.2360748199999999E-2</v>
      </c>
      <c r="Q851" s="361">
        <f>+VLOOKUP($E851,Emissions!$1:$1048576,MATCH(DATE(Q$2,1,1),Emissions!$A$1:$LI$1),FALSE)</f>
        <v>2.5087774E-2</v>
      </c>
      <c r="R851" s="361">
        <f>+VLOOKUP($E851,Emissions!$1:$1048576,MATCH(DATE(R$2,1,1),Emissions!$A$1:$LI$1),FALSE)</f>
        <v>2.7917328799999998E-2</v>
      </c>
      <c r="S851" s="361">
        <f>+VLOOKUP($E851,Emissions!$1:$1048576,MATCH(DATE(S$2,1,1),Emissions!$A$1:$LI$1),FALSE)</f>
        <v>3.0945484200000001E-2</v>
      </c>
      <c r="T851" s="361">
        <f>+VLOOKUP($E851,Emissions!$1:$1048576,MATCH(DATE(T$2,1,1),Emissions!$A$1:$LI$1),FALSE)</f>
        <v>3.42240615E-2</v>
      </c>
      <c r="U851" s="361">
        <f>+VLOOKUP($E851,Emissions!$1:$1048576,MATCH(DATE(U$2,1,1),Emissions!$A$1:$LI$1),FALSE)</f>
        <v>3.7791423400000003E-2</v>
      </c>
      <c r="V851" s="361">
        <f>+VLOOKUP($E851,Emissions!$1:$1048576,MATCH(DATE(V$2,1,1),Emissions!$A$1:$LI$1),FALSE)</f>
        <v>4.1151373400000003E-2</v>
      </c>
      <c r="W851" s="361">
        <f>+VLOOKUP($E851,Emissions!$1:$1048576,MATCH(DATE(W$2,1,1),Emissions!$A$1:$LI$1),FALSE)</f>
        <v>4.4745104600000002E-2</v>
      </c>
      <c r="X851" s="361">
        <f>+VLOOKUP($E851,Emissions!$1:$1048576,MATCH(DATE(X$2,1,1),Emissions!$A$1:$LI$1),FALSE)</f>
        <v>4.8592169599999999E-2</v>
      </c>
      <c r="Y851" s="361">
        <f>+VLOOKUP($E851,Emissions!$1:$1048576,MATCH(DATE(Y$2,1,1),Emissions!$A$1:$LI$1),FALSE)</f>
        <v>5.27333013E-2</v>
      </c>
      <c r="Z851" s="361">
        <f>+VLOOKUP($E851,Emissions!$1:$1048576,MATCH(DATE(Z$2,1,1),Emissions!$A$1:$LI$1),FALSE)</f>
        <v>5.7217096500000002E-2</v>
      </c>
      <c r="AA851" s="361">
        <f>+VLOOKUP($E851,Emissions!$1:$1048576,MATCH(DATE(AA$2,1,1),Emissions!$A$1:$LI$1),FALSE)</f>
        <v>6.2088977300000001E-2</v>
      </c>
      <c r="AB851" s="361">
        <f>+VLOOKUP($E851,Emissions!$1:$1048576,MATCH(DATE(AB$2,1,1),Emissions!$A$1:$LI$1),FALSE)</f>
        <v>6.7454560799999994E-2</v>
      </c>
      <c r="AC851" s="361">
        <f>+VLOOKUP($E851,Emissions!$1:$1048576,MATCH(DATE(AC$2,1,1),Emissions!$A$1:$LI$1),FALSE)</f>
        <v>7.3422698999999994E-2</v>
      </c>
      <c r="AD851" s="361">
        <f>+VLOOKUP($E851,Emissions!$1:$1048576,MATCH(DATE(AD$2,1,1),Emissions!$A$1:$LI$1),FALSE)</f>
        <v>8.0104372100000001E-2</v>
      </c>
      <c r="AE851" s="361">
        <f>+VLOOKUP($E851,Emissions!$1:$1048576,MATCH(DATE(AE$2,1,1),Emissions!$A$1:$LI$1),FALSE)</f>
        <v>8.7595196200000003E-2</v>
      </c>
      <c r="AF851" s="361">
        <f>+VLOOKUP($E851,Emissions!$1:$1048576,MATCH(DATE(AF$2,1,1),Emissions!$A$1:$LI$1),FALSE)</f>
        <v>8.9742727499999994E-2</v>
      </c>
      <c r="AG851" s="361">
        <f>+VLOOKUP($E851,Emissions!$1:$1048576,MATCH(DATE(AG$2,1,1),Emissions!$A$1:$LI$1),FALSE)</f>
        <v>9.1125206200000003E-2</v>
      </c>
      <c r="AH851" s="361">
        <f>+VLOOKUP($E851,Emissions!$1:$1048576,MATCH(DATE(AH$2,1,1),Emissions!$A$1:$LI$1),FALSE)</f>
        <v>9.2560386699999997E-2</v>
      </c>
      <c r="AI851" s="361">
        <f>+VLOOKUP($E851,Emissions!$1:$1048576,MATCH(DATE(AI$2,1,1),Emissions!$A$1:$LI$1),FALSE)</f>
        <v>9.4220953699999999E-2</v>
      </c>
      <c r="AJ851" s="361">
        <f>+VLOOKUP($E851,Emissions!$1:$1048576,MATCH(DATE(AJ$2,1,1),Emissions!$A$1:$LI$1),FALSE)</f>
        <v>9.6090539899999994E-2</v>
      </c>
      <c r="AK851" s="361">
        <f>+VLOOKUP($E851,Emissions!$1:$1048576,MATCH(DATE(AK$2,1,1),Emissions!$A$1:$LI$1),FALSE)</f>
        <v>9.8100497699999997E-2</v>
      </c>
      <c r="AL851" s="361">
        <f>+VLOOKUP($E851,Emissions!$1:$1048576,MATCH(DATE(AL$2,1,1),Emissions!$A$1:$LI$1),FALSE)</f>
        <v>0.10021904500000001</v>
      </c>
      <c r="AM851" s="361">
        <f>+VLOOKUP($E851,Emissions!$1:$1048576,MATCH(DATE(AM$2,1,1),Emissions!$A$1:$LI$1),FALSE)</f>
        <v>0.1024171669</v>
      </c>
      <c r="AN851" s="361">
        <f>+VLOOKUP($E851,Emissions!$1:$1048576,MATCH(DATE(AN$2,1,1),Emissions!$A$1:$LI$1),FALSE)</f>
        <v>0.1046672025</v>
      </c>
      <c r="AO851" s="361">
        <f>+VLOOKUP($E851,Emissions!$1:$1048576,MATCH(DATE(AO$2,1,1),Emissions!$A$1:$LI$1),FALSE)</f>
        <v>0.1069429564</v>
      </c>
    </row>
    <row r="852" spans="1:41" ht="15" customHeight="1" x14ac:dyDescent="0.35">
      <c r="A852" s="411"/>
      <c r="B852" s="170"/>
      <c r="C852" s="138" t="s">
        <v>468</v>
      </c>
      <c r="D852" s="114"/>
      <c r="E852" s="50" t="s">
        <v>3043</v>
      </c>
      <c r="F852" s="361">
        <f>+VLOOKUP($E852,Emissions!$1:$1048576,MATCH(DATE(F$2,1,1),Emissions!$A$1:$LI$1),FALSE)</f>
        <v>1.8286230700000001E-3</v>
      </c>
      <c r="G852" s="361">
        <f>+VLOOKUP($E852,Emissions!$1:$1048576,MATCH(DATE(G$2,1,1),Emissions!$A$1:$LI$1),FALSE)</f>
        <v>1.85600733E-3</v>
      </c>
      <c r="H852" s="361">
        <f>+VLOOKUP($E852,Emissions!$1:$1048576,MATCH(DATE(H$2,1,1),Emissions!$A$1:$LI$1),FALSE)</f>
        <v>1.8816833800000001E-3</v>
      </c>
      <c r="I852" s="361">
        <f>+VLOOKUP($E852,Emissions!$1:$1048576,MATCH(DATE(I$2,1,1),Emissions!$A$1:$LI$1),FALSE)</f>
        <v>1.90951486E-3</v>
      </c>
      <c r="J852" s="361">
        <f>+VLOOKUP($E852,Emissions!$1:$1048576,MATCH(DATE(J$2,1,1),Emissions!$A$1:$LI$1),FALSE)</f>
        <v>1.9347687499999999E-3</v>
      </c>
      <c r="K852" s="361">
        <f>+VLOOKUP($E852,Emissions!$1:$1048576,MATCH(DATE(K$2,1,1),Emissions!$A$1:$LI$1),FALSE)</f>
        <v>1.9603563E-3</v>
      </c>
      <c r="L852" s="361">
        <f>+VLOOKUP($E852,Emissions!$1:$1048576,MATCH(DATE(L$2,1,1),Emissions!$A$1:$LI$1),FALSE)</f>
        <v>3.1813178100000001E-3</v>
      </c>
      <c r="M852" s="361">
        <f>+VLOOKUP($E852,Emissions!$1:$1048576,MATCH(DATE(M$2,1,1),Emissions!$A$1:$LI$1),FALSE)</f>
        <v>4.5507629600000004E-3</v>
      </c>
      <c r="N852" s="361">
        <f>+VLOOKUP($E852,Emissions!$1:$1048576,MATCH(DATE(N$2,1,1),Emissions!$A$1:$LI$1),FALSE)</f>
        <v>6.0856665600000004E-3</v>
      </c>
      <c r="O852" s="361">
        <f>+VLOOKUP($E852,Emissions!$1:$1048576,MATCH(DATE(O$2,1,1),Emissions!$A$1:$LI$1),FALSE)</f>
        <v>7.8092812400000003E-3</v>
      </c>
      <c r="P852" s="361">
        <f>+VLOOKUP($E852,Emissions!$1:$1048576,MATCH(DATE(P$2,1,1),Emissions!$A$1:$LI$1),FALSE)</f>
        <v>9.7469927900000006E-3</v>
      </c>
      <c r="Q852" s="361">
        <f>+VLOOKUP($E852,Emissions!$1:$1048576,MATCH(DATE(Q$2,1,1),Emissions!$A$1:$LI$1),FALSE)</f>
        <v>1.10120437E-2</v>
      </c>
      <c r="R852" s="361">
        <f>+VLOOKUP($E852,Emissions!$1:$1048576,MATCH(DATE(R$2,1,1),Emissions!$A$1:$LI$1),FALSE)</f>
        <v>1.2339601699999999E-2</v>
      </c>
      <c r="S852" s="361">
        <f>+VLOOKUP($E852,Emissions!$1:$1048576,MATCH(DATE(S$2,1,1),Emissions!$A$1:$LI$1),FALSE)</f>
        <v>1.3773555E-2</v>
      </c>
      <c r="T852" s="361">
        <f>+VLOOKUP($E852,Emissions!$1:$1048576,MATCH(DATE(T$2,1,1),Emissions!$A$1:$LI$1),FALSE)</f>
        <v>1.5339167799999999E-2</v>
      </c>
      <c r="U852" s="361">
        <f>+VLOOKUP($E852,Emissions!$1:$1048576,MATCH(DATE(U$2,1,1),Emissions!$A$1:$LI$1),FALSE)</f>
        <v>1.7056306100000002E-2</v>
      </c>
      <c r="V852" s="361">
        <f>+VLOOKUP($E852,Emissions!$1:$1048576,MATCH(DATE(V$2,1,1),Emissions!$A$1:$LI$1),FALSE)</f>
        <v>1.9407164599999999E-2</v>
      </c>
      <c r="W852" s="361">
        <f>+VLOOKUP($E852,Emissions!$1:$1048576,MATCH(DATE(W$2,1,1),Emissions!$A$1:$LI$1),FALSE)</f>
        <v>2.20500361E-2</v>
      </c>
      <c r="X852" s="361">
        <f>+VLOOKUP($E852,Emissions!$1:$1048576,MATCH(DATE(X$2,1,1),Emissions!$A$1:$LI$1),FALSE)</f>
        <v>2.5021658299999999E-2</v>
      </c>
      <c r="Y852" s="361">
        <f>+VLOOKUP($E852,Emissions!$1:$1048576,MATCH(DATE(Y$2,1,1),Emissions!$A$1:$LI$1),FALSE)</f>
        <v>2.8374014199999999E-2</v>
      </c>
      <c r="Z852" s="361">
        <f>+VLOOKUP($E852,Emissions!$1:$1048576,MATCH(DATE(Z$2,1,1),Emissions!$A$1:$LI$1),FALSE)</f>
        <v>3.2169747999999998E-2</v>
      </c>
      <c r="AA852" s="361">
        <f>+VLOOKUP($E852,Emissions!$1:$1048576,MATCH(DATE(AA$2,1,1),Emissions!$A$1:$LI$1),FALSE)</f>
        <v>3.6477273599999999E-2</v>
      </c>
      <c r="AB852" s="361">
        <f>+VLOOKUP($E852,Emissions!$1:$1048576,MATCH(DATE(AB$2,1,1),Emissions!$A$1:$LI$1),FALSE)</f>
        <v>4.1409997599999998E-2</v>
      </c>
      <c r="AC852" s="361">
        <f>+VLOOKUP($E852,Emissions!$1:$1048576,MATCH(DATE(AC$2,1,1),Emissions!$A$1:$LI$1),FALSE)</f>
        <v>4.7098844600000002E-2</v>
      </c>
      <c r="AD852" s="361">
        <f>+VLOOKUP($E852,Emissions!$1:$1048576,MATCH(DATE(AD$2,1,1),Emissions!$A$1:$LI$1),FALSE)</f>
        <v>5.3693553999999998E-2</v>
      </c>
      <c r="AE852" s="361">
        <f>+VLOOKUP($E852,Emissions!$1:$1048576,MATCH(DATE(AE$2,1,1),Emissions!$A$1:$LI$1),FALSE)</f>
        <v>6.1352496899999998E-2</v>
      </c>
      <c r="AF852" s="361">
        <f>+VLOOKUP($E852,Emissions!$1:$1048576,MATCH(DATE(AF$2,1,1),Emissions!$A$1:$LI$1),FALSE)</f>
        <v>6.2856648000000001E-2</v>
      </c>
      <c r="AG852" s="361">
        <f>+VLOOKUP($E852,Emissions!$1:$1048576,MATCH(DATE(AG$2,1,1),Emissions!$A$1:$LI$1),FALSE)</f>
        <v>6.3824949000000006E-2</v>
      </c>
      <c r="AH852" s="361">
        <f>+VLOOKUP($E852,Emissions!$1:$1048576,MATCH(DATE(AH$2,1,1),Emissions!$A$1:$LI$1),FALSE)</f>
        <v>6.4830162900000002E-2</v>
      </c>
      <c r="AI852" s="361">
        <f>+VLOOKUP($E852,Emissions!$1:$1048576,MATCH(DATE(AI$2,1,1),Emissions!$A$1:$LI$1),FALSE)</f>
        <v>6.5993239600000003E-2</v>
      </c>
      <c r="AJ852" s="361">
        <f>+VLOOKUP($E852,Emissions!$1:$1048576,MATCH(DATE(AJ$2,1,1),Emissions!$A$1:$LI$1),FALSE)</f>
        <v>6.7302715299999996E-2</v>
      </c>
      <c r="AK852" s="361">
        <f>+VLOOKUP($E852,Emissions!$1:$1048576,MATCH(DATE(AK$2,1,1),Emissions!$A$1:$LI$1),FALSE)</f>
        <v>6.8710508599999998E-2</v>
      </c>
      <c r="AL852" s="361">
        <f>+VLOOKUP($E852,Emissions!$1:$1048576,MATCH(DATE(AL$2,1,1),Emissions!$A$1:$LI$1),FALSE)</f>
        <v>7.0194358999999998E-2</v>
      </c>
      <c r="AM852" s="361">
        <f>+VLOOKUP($E852,Emissions!$1:$1048576,MATCH(DATE(AM$2,1,1),Emissions!$A$1:$LI$1),FALSE)</f>
        <v>7.1733944199999997E-2</v>
      </c>
      <c r="AN852" s="361">
        <f>+VLOOKUP($E852,Emissions!$1:$1048576,MATCH(DATE(AN$2,1,1),Emissions!$A$1:$LI$1),FALSE)</f>
        <v>7.3309890200000005E-2</v>
      </c>
      <c r="AO852" s="361">
        <f>+VLOOKUP($E852,Emissions!$1:$1048576,MATCH(DATE(AO$2,1,1),Emissions!$A$1:$LI$1),FALSE)</f>
        <v>7.4903849600000003E-2</v>
      </c>
    </row>
    <row r="853" spans="1:41" ht="15" customHeight="1" x14ac:dyDescent="0.35">
      <c r="A853" s="411"/>
      <c r="B853" s="170"/>
      <c r="C853" s="138" t="s">
        <v>469</v>
      </c>
      <c r="D853" s="114"/>
      <c r="E853" s="50" t="s">
        <v>3044</v>
      </c>
      <c r="F853" s="361">
        <f>+VLOOKUP($E853,Emissions!$1:$1048576,MATCH(DATE(F$2,1,1),Emissions!$A$1:$LI$1),FALSE)</f>
        <v>1.40770171E-2</v>
      </c>
      <c r="G853" s="361">
        <f>+VLOOKUP($E853,Emissions!$1:$1048576,MATCH(DATE(G$2,1,1),Emissions!$A$1:$LI$1),FALSE)</f>
        <v>1.42878252E-2</v>
      </c>
      <c r="H853" s="361">
        <f>+VLOOKUP($E853,Emissions!$1:$1048576,MATCH(DATE(H$2,1,1),Emissions!$A$1:$LI$1),FALSE)</f>
        <v>1.4485483299999999E-2</v>
      </c>
      <c r="I853" s="361">
        <f>+VLOOKUP($E853,Emissions!$1:$1048576,MATCH(DATE(I$2,1,1),Emissions!$A$1:$LI$1),FALSE)</f>
        <v>1.46997343E-2</v>
      </c>
      <c r="J853" s="361">
        <f>+VLOOKUP($E853,Emissions!$1:$1048576,MATCH(DATE(J$2,1,1),Emissions!$A$1:$LI$1),FALSE)</f>
        <v>1.4894142500000001E-2</v>
      </c>
      <c r="K853" s="361">
        <f>+VLOOKUP($E853,Emissions!$1:$1048576,MATCH(DATE(K$2,1,1),Emissions!$A$1:$LI$1),FALSE)</f>
        <v>1.50911194E-2</v>
      </c>
      <c r="L853" s="361">
        <f>+VLOOKUP($E853,Emissions!$1:$1048576,MATCH(DATE(L$2,1,1),Emissions!$A$1:$LI$1),FALSE)</f>
        <v>1.5142747200000001E-2</v>
      </c>
      <c r="M853" s="361">
        <f>+VLOOKUP($E853,Emissions!$1:$1048576,MATCH(DATE(M$2,1,1),Emissions!$A$1:$LI$1),FALSE)</f>
        <v>1.5316284499999999E-2</v>
      </c>
      <c r="N853" s="361">
        <f>+VLOOKUP($E853,Emissions!$1:$1048576,MATCH(DATE(N$2,1,1),Emissions!$A$1:$LI$1),FALSE)</f>
        <v>1.5528282799999999E-2</v>
      </c>
      <c r="O853" s="361">
        <f>+VLOOKUP($E853,Emissions!$1:$1048576,MATCH(DATE(O$2,1,1),Emissions!$A$1:$LI$1),FALSE)</f>
        <v>1.5759060799999999E-2</v>
      </c>
      <c r="P853" s="361">
        <f>+VLOOKUP($E853,Emissions!$1:$1048576,MATCH(DATE(P$2,1,1),Emissions!$A$1:$LI$1),FALSE)</f>
        <v>1.5996535199999998E-2</v>
      </c>
      <c r="Q853" s="361">
        <f>+VLOOKUP($E853,Emissions!$1:$1048576,MATCH(DATE(Q$2,1,1),Emissions!$A$1:$LI$1),FALSE)</f>
        <v>1.6771141100000001E-2</v>
      </c>
      <c r="R853" s="361">
        <f>+VLOOKUP($E853,Emissions!$1:$1048576,MATCH(DATE(R$2,1,1),Emissions!$A$1:$LI$1),FALSE)</f>
        <v>1.7439548400000001E-2</v>
      </c>
      <c r="S853" s="361">
        <f>+VLOOKUP($E853,Emissions!$1:$1048576,MATCH(DATE(S$2,1,1),Emissions!$A$1:$LI$1),FALSE)</f>
        <v>1.8064233799999999E-2</v>
      </c>
      <c r="T853" s="361">
        <f>+VLOOKUP($E853,Emissions!$1:$1048576,MATCH(DATE(T$2,1,1),Emissions!$A$1:$LI$1),FALSE)</f>
        <v>1.86687268E-2</v>
      </c>
      <c r="U853" s="361">
        <f>+VLOOKUP($E853,Emissions!$1:$1048576,MATCH(DATE(U$2,1,1),Emissions!$A$1:$LI$1),FALSE)</f>
        <v>1.92635928E-2</v>
      </c>
      <c r="V853" s="361">
        <f>+VLOOKUP($E853,Emissions!$1:$1048576,MATCH(DATE(V$2,1,1),Emissions!$A$1:$LI$1),FALSE)</f>
        <v>2.03509074E-2</v>
      </c>
      <c r="W853" s="361">
        <f>+VLOOKUP($E853,Emissions!$1:$1048576,MATCH(DATE(W$2,1,1),Emissions!$A$1:$LI$1),FALSE)</f>
        <v>2.1468434599999999E-2</v>
      </c>
      <c r="X853" s="361">
        <f>+VLOOKUP($E853,Emissions!$1:$1048576,MATCH(DATE(X$2,1,1),Emissions!$A$1:$LI$1),FALSE)</f>
        <v>2.2619163800000001E-2</v>
      </c>
      <c r="Y853" s="361">
        <f>+VLOOKUP($E853,Emissions!$1:$1048576,MATCH(DATE(Y$2,1,1),Emissions!$A$1:$LI$1),FALSE)</f>
        <v>2.38150019E-2</v>
      </c>
      <c r="Z853" s="361">
        <f>+VLOOKUP($E853,Emissions!$1:$1048576,MATCH(DATE(Z$2,1,1),Emissions!$A$1:$LI$1),FALSE)</f>
        <v>2.5069569699999999E-2</v>
      </c>
      <c r="AA853" s="361">
        <f>+VLOOKUP($E853,Emissions!$1:$1048576,MATCH(DATE(AA$2,1,1),Emissions!$A$1:$LI$1),FALSE)</f>
        <v>2.6393134799999999E-2</v>
      </c>
      <c r="AB853" s="361">
        <f>+VLOOKUP($E853,Emissions!$1:$1048576,MATCH(DATE(AB$2,1,1),Emissions!$A$1:$LI$1),FALSE)</f>
        <v>2.7819107499999999E-2</v>
      </c>
      <c r="AC853" s="361">
        <f>+VLOOKUP($E853,Emissions!$1:$1048576,MATCH(DATE(AC$2,1,1),Emissions!$A$1:$LI$1),FALSE)</f>
        <v>2.9377688700000001E-2</v>
      </c>
      <c r="AD853" s="361">
        <f>+VLOOKUP($E853,Emissions!$1:$1048576,MATCH(DATE(AD$2,1,1),Emissions!$A$1:$LI$1),FALSE)</f>
        <v>3.1095597400000001E-2</v>
      </c>
      <c r="AE853" s="361">
        <f>+VLOOKUP($E853,Emissions!$1:$1048576,MATCH(DATE(AE$2,1,1),Emissions!$A$1:$LI$1),FALSE)</f>
        <v>3.2989700900000002E-2</v>
      </c>
      <c r="AF853" s="361">
        <f>+VLOOKUP($E853,Emissions!$1:$1048576,MATCH(DATE(AF$2,1,1),Emissions!$A$1:$LI$1),FALSE)</f>
        <v>3.3798494300000002E-2</v>
      </c>
      <c r="AG853" s="361">
        <f>+VLOOKUP($E853,Emissions!$1:$1048576,MATCH(DATE(AG$2,1,1),Emissions!$A$1:$LI$1),FALSE)</f>
        <v>3.4319157099999997E-2</v>
      </c>
      <c r="AH853" s="361">
        <f>+VLOOKUP($E853,Emissions!$1:$1048576,MATCH(DATE(AH$2,1,1),Emissions!$A$1:$LI$1),FALSE)</f>
        <v>3.4859668199999999E-2</v>
      </c>
      <c r="AI853" s="361">
        <f>+VLOOKUP($E853,Emissions!$1:$1048576,MATCH(DATE(AI$2,1,1),Emissions!$A$1:$LI$1),FALSE)</f>
        <v>3.5485063300000001E-2</v>
      </c>
      <c r="AJ853" s="361">
        <f>+VLOOKUP($E853,Emissions!$1:$1048576,MATCH(DATE(AJ$2,1,1),Emissions!$A$1:$LI$1),FALSE)</f>
        <v>3.6189178299999999E-2</v>
      </c>
      <c r="AK853" s="361">
        <f>+VLOOKUP($E853,Emissions!$1:$1048576,MATCH(DATE(AK$2,1,1),Emissions!$A$1:$LI$1),FALSE)</f>
        <v>3.6946159399999998E-2</v>
      </c>
      <c r="AL853" s="361">
        <f>+VLOOKUP($E853,Emissions!$1:$1048576,MATCH(DATE(AL$2,1,1),Emissions!$A$1:$LI$1),FALSE)</f>
        <v>3.7744037000000001E-2</v>
      </c>
      <c r="AM853" s="361">
        <f>+VLOOKUP($E853,Emissions!$1:$1048576,MATCH(DATE(AM$2,1,1),Emissions!$A$1:$LI$1),FALSE)</f>
        <v>3.8571883600000002E-2</v>
      </c>
      <c r="AN853" s="361">
        <f>+VLOOKUP($E853,Emissions!$1:$1048576,MATCH(DATE(AN$2,1,1),Emissions!$A$1:$LI$1),FALSE)</f>
        <v>3.9419281600000002E-2</v>
      </c>
      <c r="AO853" s="361">
        <f>+VLOOKUP($E853,Emissions!$1:$1048576,MATCH(DATE(AO$2,1,1),Emissions!$A$1:$LI$1),FALSE)</f>
        <v>4.0276365600000003E-2</v>
      </c>
    </row>
    <row r="854" spans="1:41" ht="15" customHeight="1" x14ac:dyDescent="0.35">
      <c r="A854" s="411"/>
      <c r="B854" s="170"/>
      <c r="C854" s="138" t="s">
        <v>470</v>
      </c>
      <c r="D854" s="114"/>
      <c r="E854" s="50" t="s">
        <v>3045</v>
      </c>
      <c r="F854" s="361">
        <f>+VLOOKUP($E854,Emissions!$1:$1048576,MATCH(DATE(F$2,1,1),Emissions!$A$1:$LI$1),FALSE)</f>
        <v>1.65643917E-2</v>
      </c>
      <c r="G854" s="361">
        <f>+VLOOKUP($E854,Emissions!$1:$1048576,MATCH(DATE(G$2,1,1),Emissions!$A$1:$LI$1),FALSE)</f>
        <v>1.67767947E-2</v>
      </c>
      <c r="H854" s="361">
        <f>+VLOOKUP($E854,Emissions!$1:$1048576,MATCH(DATE(H$2,1,1),Emissions!$A$1:$LI$1),FALSE)</f>
        <v>1.6986689499999999E-2</v>
      </c>
      <c r="I854" s="361">
        <f>+VLOOKUP($E854,Emissions!$1:$1048576,MATCH(DATE(I$2,1,1),Emissions!$A$1:$LI$1),FALSE)</f>
        <v>1.72082156E-2</v>
      </c>
      <c r="J854" s="361">
        <f>+VLOOKUP($E854,Emissions!$1:$1048576,MATCH(DATE(J$2,1,1),Emissions!$A$1:$LI$1),FALSE)</f>
        <v>1.7419344699999999E-2</v>
      </c>
      <c r="K854" s="361">
        <f>+VLOOKUP($E854,Emissions!$1:$1048576,MATCH(DATE(K$2,1,1),Emissions!$A$1:$LI$1),FALSE)</f>
        <v>1.7644803300000001E-2</v>
      </c>
      <c r="L854" s="361">
        <f>+VLOOKUP($E854,Emissions!$1:$1048576,MATCH(DATE(L$2,1,1),Emissions!$A$1:$LI$1),FALSE)</f>
        <v>1.9743304999999999E-2</v>
      </c>
      <c r="M854" s="361">
        <f>+VLOOKUP($E854,Emissions!$1:$1048576,MATCH(DATE(M$2,1,1),Emissions!$A$1:$LI$1),FALSE)</f>
        <v>2.2121761600000001E-2</v>
      </c>
      <c r="N854" s="361">
        <f>+VLOOKUP($E854,Emissions!$1:$1048576,MATCH(DATE(N$2,1,1),Emissions!$A$1:$LI$1),FALSE)</f>
        <v>2.4759234799999998E-2</v>
      </c>
      <c r="O854" s="361">
        <f>+VLOOKUP($E854,Emissions!$1:$1048576,MATCH(DATE(O$2,1,1),Emissions!$A$1:$LI$1),FALSE)</f>
        <v>2.7679399300000001E-2</v>
      </c>
      <c r="P854" s="361">
        <f>+VLOOKUP($E854,Emissions!$1:$1048576,MATCH(DATE(P$2,1,1),Emissions!$A$1:$LI$1),FALSE)</f>
        <v>3.09237835E-2</v>
      </c>
      <c r="Q854" s="361">
        <f>+VLOOKUP($E854,Emissions!$1:$1048576,MATCH(DATE(Q$2,1,1),Emissions!$A$1:$LI$1),FALSE)</f>
        <v>3.3266970200000003E-2</v>
      </c>
      <c r="R854" s="361">
        <f>+VLOOKUP($E854,Emissions!$1:$1048576,MATCH(DATE(R$2,1,1),Emissions!$A$1:$LI$1),FALSE)</f>
        <v>3.5693902299999997E-2</v>
      </c>
      <c r="S854" s="361">
        <f>+VLOOKUP($E854,Emissions!$1:$1048576,MATCH(DATE(S$2,1,1),Emissions!$A$1:$LI$1),FALSE)</f>
        <v>3.8305643600000001E-2</v>
      </c>
      <c r="T854" s="361">
        <f>+VLOOKUP($E854,Emissions!$1:$1048576,MATCH(DATE(T$2,1,1),Emissions!$A$1:$LI$1),FALSE)</f>
        <v>4.1146600999999998E-2</v>
      </c>
      <c r="U854" s="361">
        <f>+VLOOKUP($E854,Emissions!$1:$1048576,MATCH(DATE(U$2,1,1),Emissions!$A$1:$LI$1),FALSE)</f>
        <v>4.4247047599999999E-2</v>
      </c>
      <c r="V854" s="361">
        <f>+VLOOKUP($E854,Emissions!$1:$1048576,MATCH(DATE(V$2,1,1),Emissions!$A$1:$LI$1),FALSE)</f>
        <v>4.85087908E-2</v>
      </c>
      <c r="W854" s="361">
        <f>+VLOOKUP($E854,Emissions!$1:$1048576,MATCH(DATE(W$2,1,1),Emissions!$A$1:$LI$1),FALSE)</f>
        <v>5.3123102399999997E-2</v>
      </c>
      <c r="X854" s="361">
        <f>+VLOOKUP($E854,Emissions!$1:$1048576,MATCH(DATE(X$2,1,1),Emissions!$A$1:$LI$1),FALSE)</f>
        <v>5.8069367300000001E-2</v>
      </c>
      <c r="Y854" s="361">
        <f>+VLOOKUP($E854,Emissions!$1:$1048576,MATCH(DATE(Y$2,1,1),Emissions!$A$1:$LI$1),FALSE)</f>
        <v>6.3344510100000001E-2</v>
      </c>
      <c r="Z854" s="361">
        <f>+VLOOKUP($E854,Emissions!$1:$1048576,MATCH(DATE(Z$2,1,1),Emissions!$A$1:$LI$1),FALSE)</f>
        <v>6.8944536099999995E-2</v>
      </c>
      <c r="AA854" s="361">
        <f>+VLOOKUP($E854,Emissions!$1:$1048576,MATCH(DATE(AA$2,1,1),Emissions!$A$1:$LI$1),FALSE)</f>
        <v>7.4884094400000004E-2</v>
      </c>
      <c r="AB854" s="361">
        <f>+VLOOKUP($E854,Emissions!$1:$1048576,MATCH(DATE(AB$2,1,1),Emissions!$A$1:$LI$1),FALSE)</f>
        <v>8.12323873E-2</v>
      </c>
      <c r="AC854" s="361">
        <f>+VLOOKUP($E854,Emissions!$1:$1048576,MATCH(DATE(AC$2,1,1),Emissions!$A$1:$LI$1),FALSE)</f>
        <v>8.8064509299999996E-2</v>
      </c>
      <c r="AD854" s="361">
        <f>+VLOOKUP($E854,Emissions!$1:$1048576,MATCH(DATE(AD$2,1,1),Emissions!$A$1:$LI$1),FALSE)</f>
        <v>9.5462338100000002E-2</v>
      </c>
      <c r="AE854" s="361">
        <f>+VLOOKUP($E854,Emissions!$1:$1048576,MATCH(DATE(AE$2,1,1),Emissions!$A$1:$LI$1),FALSE)</f>
        <v>0.1034754044</v>
      </c>
      <c r="AF854" s="361">
        <f>+VLOOKUP($E854,Emissions!$1:$1048576,MATCH(DATE(AF$2,1,1),Emissions!$A$1:$LI$1),FALSE)</f>
        <v>0.10582817160000001</v>
      </c>
      <c r="AG854" s="361">
        <f>+VLOOKUP($E854,Emissions!$1:$1048576,MATCH(DATE(AG$2,1,1),Emissions!$A$1:$LI$1),FALSE)</f>
        <v>0.1073752511</v>
      </c>
      <c r="AH854" s="361">
        <f>+VLOOKUP($E854,Emissions!$1:$1048576,MATCH(DATE(AH$2,1,1),Emissions!$A$1:$LI$1),FALSE)</f>
        <v>0.1089880604</v>
      </c>
      <c r="AI854" s="361">
        <f>+VLOOKUP($E854,Emissions!$1:$1048576,MATCH(DATE(AI$2,1,1),Emissions!$A$1:$LI$1),FALSE)</f>
        <v>0.1108474933</v>
      </c>
      <c r="AJ854" s="361">
        <f>+VLOOKUP($E854,Emissions!$1:$1048576,MATCH(DATE(AJ$2,1,1),Emissions!$A$1:$LI$1),FALSE)</f>
        <v>0.1129332477</v>
      </c>
      <c r="AK854" s="361">
        <f>+VLOOKUP($E854,Emissions!$1:$1048576,MATCH(DATE(AK$2,1,1),Emissions!$A$1:$LI$1),FALSE)</f>
        <v>0.1151711557</v>
      </c>
      <c r="AL854" s="361">
        <f>+VLOOKUP($E854,Emissions!$1:$1048576,MATCH(DATE(AL$2,1,1),Emissions!$A$1:$LI$1),FALSE)</f>
        <v>0.1175283714</v>
      </c>
      <c r="AM854" s="361">
        <f>+VLOOKUP($E854,Emissions!$1:$1048576,MATCH(DATE(AM$2,1,1),Emissions!$A$1:$LI$1),FALSE)</f>
        <v>0.11997321530000001</v>
      </c>
      <c r="AN854" s="361">
        <f>+VLOOKUP($E854,Emissions!$1:$1048576,MATCH(DATE(AN$2,1,1),Emissions!$A$1:$LI$1),FALSE)</f>
        <v>0.1224749799</v>
      </c>
      <c r="AO854" s="361">
        <f>+VLOOKUP($E854,Emissions!$1:$1048576,MATCH(DATE(AO$2,1,1),Emissions!$A$1:$LI$1),FALSE)</f>
        <v>0.12500448450000001</v>
      </c>
    </row>
    <row r="855" spans="1:41" ht="15" customHeight="1" x14ac:dyDescent="0.35">
      <c r="A855" s="411"/>
      <c r="B855" s="170"/>
      <c r="C855" s="167" t="s">
        <v>471</v>
      </c>
      <c r="D855" s="114"/>
      <c r="E855" s="50" t="s">
        <v>3046</v>
      </c>
      <c r="F855" s="361">
        <f>+VLOOKUP($E855,Emissions!$1:$1048576,MATCH(DATE(F$2,1,1),Emissions!$A$1:$LI$1),FALSE)</f>
        <v>2.3007114899999999E-4</v>
      </c>
      <c r="G855" s="361">
        <f>+VLOOKUP($E855,Emissions!$1:$1048576,MATCH(DATE(G$2,1,1),Emissions!$A$1:$LI$1),FALSE)</f>
        <v>2.3351654299999999E-4</v>
      </c>
      <c r="H855" s="361">
        <f>+VLOOKUP($E855,Emissions!$1:$1048576,MATCH(DATE(H$2,1,1),Emissions!$A$1:$LI$1),FALSE)</f>
        <v>2.36747017E-4</v>
      </c>
      <c r="I855" s="361">
        <f>+VLOOKUP($E855,Emissions!$1:$1048576,MATCH(DATE(I$2,1,1),Emissions!$A$1:$LI$1),FALSE)</f>
        <v>2.4024868E-4</v>
      </c>
      <c r="J855" s="361">
        <f>+VLOOKUP($E855,Emissions!$1:$1048576,MATCH(DATE(J$2,1,1),Emissions!$A$1:$LI$1),FALSE)</f>
        <v>2.4342603799999999E-4</v>
      </c>
      <c r="K855" s="361">
        <f>+VLOOKUP($E855,Emissions!$1:$1048576,MATCH(DATE(K$2,1,1),Emissions!$A$1:$LI$1),FALSE)</f>
        <v>2.4664537699999999E-4</v>
      </c>
      <c r="L855" s="361">
        <f>+VLOOKUP($E855,Emissions!$1:$1048576,MATCH(DATE(L$2,1,1),Emissions!$A$1:$LI$1),FALSE)</f>
        <v>2.5239437000000001E-4</v>
      </c>
      <c r="M855" s="361">
        <f>+VLOOKUP($E855,Emissions!$1:$1048576,MATCH(DATE(M$2,1,1),Emissions!$A$1:$LI$1),FALSE)</f>
        <v>2.60671672E-4</v>
      </c>
      <c r="N855" s="361">
        <f>+VLOOKUP($E855,Emissions!$1:$1048576,MATCH(DATE(N$2,1,1),Emissions!$A$1:$LI$1),FALSE)</f>
        <v>2.7022578600000003E-4</v>
      </c>
      <c r="O855" s="361">
        <f>+VLOOKUP($E855,Emissions!$1:$1048576,MATCH(DATE(O$2,1,1),Emissions!$A$1:$LI$1),FALSE)</f>
        <v>2.8083931000000002E-4</v>
      </c>
      <c r="P855" s="361">
        <f>+VLOOKUP($E855,Emissions!$1:$1048576,MATCH(DATE(P$2,1,1),Emissions!$A$1:$LI$1),FALSE)</f>
        <v>2.9242364600000001E-4</v>
      </c>
      <c r="Q855" s="361">
        <f>+VLOOKUP($E855,Emissions!$1:$1048576,MATCH(DATE(Q$2,1,1),Emissions!$A$1:$LI$1),FALSE)</f>
        <v>3.02902547E-4</v>
      </c>
      <c r="R855" s="361">
        <f>+VLOOKUP($E855,Emissions!$1:$1048576,MATCH(DATE(R$2,1,1),Emissions!$A$1:$LI$1),FALSE)</f>
        <v>3.1179507799999998E-4</v>
      </c>
      <c r="S855" s="361">
        <f>+VLOOKUP($E855,Emissions!$1:$1048576,MATCH(DATE(S$2,1,1),Emissions!$A$1:$LI$1),FALSE)</f>
        <v>3.2035198000000001E-4</v>
      </c>
      <c r="T855" s="361">
        <f>+VLOOKUP($E855,Emissions!$1:$1048576,MATCH(DATE(T$2,1,1),Emissions!$A$1:$LI$1),FALSE)</f>
        <v>3.29090578E-4</v>
      </c>
      <c r="U855" s="361">
        <f>+VLOOKUP($E855,Emissions!$1:$1048576,MATCH(DATE(U$2,1,1),Emissions!$A$1:$LI$1),FALSE)</f>
        <v>3.38288355E-4</v>
      </c>
      <c r="V855" s="361">
        <f>+VLOOKUP($E855,Emissions!$1:$1048576,MATCH(DATE(V$2,1,1),Emissions!$A$1:$LI$1),FALSE)</f>
        <v>3.4692001200000003E-4</v>
      </c>
      <c r="W855" s="361">
        <f>+VLOOKUP($E855,Emissions!$1:$1048576,MATCH(DATE(W$2,1,1),Emissions!$A$1:$LI$1),FALSE)</f>
        <v>3.5637806800000002E-4</v>
      </c>
      <c r="X855" s="361">
        <f>+VLOOKUP($E855,Emissions!$1:$1048576,MATCH(DATE(X$2,1,1),Emissions!$A$1:$LI$1),FALSE)</f>
        <v>3.6678243899999999E-4</v>
      </c>
      <c r="Y855" s="361">
        <f>+VLOOKUP($E855,Emissions!$1:$1048576,MATCH(DATE(Y$2,1,1),Emissions!$A$1:$LI$1),FALSE)</f>
        <v>3.7840840100000002E-4</v>
      </c>
      <c r="Z855" s="361">
        <f>+VLOOKUP($E855,Emissions!$1:$1048576,MATCH(DATE(Z$2,1,1),Emissions!$A$1:$LI$1),FALSE)</f>
        <v>3.9156050299999999E-4</v>
      </c>
      <c r="AA855" s="361">
        <f>+VLOOKUP($E855,Emissions!$1:$1048576,MATCH(DATE(AA$2,1,1),Emissions!$A$1:$LI$1),FALSE)</f>
        <v>4.06497086E-4</v>
      </c>
      <c r="AB855" s="361">
        <f>+VLOOKUP($E855,Emissions!$1:$1048576,MATCH(DATE(AB$2,1,1),Emissions!$A$1:$LI$1),FALSE)</f>
        <v>4.23842599E-4</v>
      </c>
      <c r="AC855" s="361">
        <f>+VLOOKUP($E855,Emissions!$1:$1048576,MATCH(DATE(AC$2,1,1),Emissions!$A$1:$LI$1),FALSE)</f>
        <v>4.4418023899999999E-4</v>
      </c>
      <c r="AD855" s="361">
        <f>+VLOOKUP($E855,Emissions!$1:$1048576,MATCH(DATE(AD$2,1,1),Emissions!$A$1:$LI$1),FALSE)</f>
        <v>4.6806514899999999E-4</v>
      </c>
      <c r="AE855" s="361">
        <f>+VLOOKUP($E855,Emissions!$1:$1048576,MATCH(DATE(AE$2,1,1),Emissions!$A$1:$LI$1),FALSE)</f>
        <v>4.95943622E-4</v>
      </c>
      <c r="AF855" s="361">
        <f>+VLOOKUP($E855,Emissions!$1:$1048576,MATCH(DATE(AF$2,1,1),Emissions!$A$1:$LI$1),FALSE)</f>
        <v>5.0810244400000004E-4</v>
      </c>
      <c r="AG855" s="361">
        <f>+VLOOKUP($E855,Emissions!$1:$1048576,MATCH(DATE(AG$2,1,1),Emissions!$A$1:$LI$1),FALSE)</f>
        <v>5.1592971699999999E-4</v>
      </c>
      <c r="AH855" s="361">
        <f>+VLOOKUP($E855,Emissions!$1:$1048576,MATCH(DATE(AH$2,1,1),Emissions!$A$1:$LI$1),FALSE)</f>
        <v>5.2405537499999996E-4</v>
      </c>
      <c r="AI855" s="361">
        <f>+VLOOKUP($E855,Emissions!$1:$1048576,MATCH(DATE(AI$2,1,1),Emissions!$A$1:$LI$1),FALSE)</f>
        <v>5.3345711900000005E-4</v>
      </c>
      <c r="AJ855" s="361">
        <f>+VLOOKUP($E855,Emissions!$1:$1048576,MATCH(DATE(AJ$2,1,1),Emissions!$A$1:$LI$1),FALSE)</f>
        <v>5.4404228099999997E-4</v>
      </c>
      <c r="AK855" s="361">
        <f>+VLOOKUP($E855,Emissions!$1:$1048576,MATCH(DATE(AK$2,1,1),Emissions!$A$1:$LI$1),FALSE)</f>
        <v>5.5542219499999995E-4</v>
      </c>
      <c r="AL855" s="361">
        <f>+VLOOKUP($E855,Emissions!$1:$1048576,MATCH(DATE(AL$2,1,1),Emissions!$A$1:$LI$1),FALSE)</f>
        <v>5.6741691699999997E-4</v>
      </c>
      <c r="AM855" s="361">
        <f>+VLOOKUP($E855,Emissions!$1:$1048576,MATCH(DATE(AM$2,1,1),Emissions!$A$1:$LI$1),FALSE)</f>
        <v>5.7986217199999996E-4</v>
      </c>
      <c r="AN855" s="361">
        <f>+VLOOKUP($E855,Emissions!$1:$1048576,MATCH(DATE(AN$2,1,1),Emissions!$A$1:$LI$1),FALSE)</f>
        <v>5.9260135000000001E-4</v>
      </c>
      <c r="AO855" s="361">
        <f>+VLOOKUP($E855,Emissions!$1:$1048576,MATCH(DATE(AO$2,1,1),Emissions!$A$1:$LI$1),FALSE)</f>
        <v>6.0548613800000001E-4</v>
      </c>
    </row>
    <row r="856" spans="1:41" ht="15" customHeight="1" x14ac:dyDescent="0.35">
      <c r="A856" s="411"/>
      <c r="B856" s="170"/>
      <c r="C856" s="138"/>
      <c r="D856" s="114"/>
      <c r="E856" s="50"/>
      <c r="F856" s="307"/>
      <c r="G856" s="307"/>
      <c r="H856" s="307"/>
      <c r="I856" s="307"/>
      <c r="J856" s="307"/>
      <c r="K856" s="307"/>
      <c r="L856" s="307"/>
      <c r="M856" s="307"/>
      <c r="N856" s="307"/>
      <c r="O856" s="307"/>
      <c r="P856" s="307"/>
      <c r="Q856" s="307"/>
      <c r="R856" s="307"/>
      <c r="S856" s="307"/>
      <c r="T856" s="307"/>
      <c r="U856" s="307"/>
      <c r="V856" s="307"/>
      <c r="W856" s="307"/>
      <c r="X856" s="307"/>
      <c r="Y856" s="307"/>
      <c r="Z856" s="307"/>
      <c r="AA856" s="307"/>
      <c r="AB856" s="307"/>
      <c r="AC856" s="307"/>
      <c r="AD856" s="307"/>
      <c r="AE856" s="307"/>
      <c r="AF856" s="307"/>
      <c r="AG856" s="307"/>
      <c r="AH856" s="307"/>
      <c r="AI856" s="307"/>
      <c r="AJ856" s="307"/>
      <c r="AK856" s="307"/>
      <c r="AL856" s="307"/>
      <c r="AM856" s="307"/>
      <c r="AN856" s="307"/>
      <c r="AO856" s="307"/>
    </row>
    <row r="857" spans="1:41" s="92" customFormat="1" ht="15" customHeight="1" x14ac:dyDescent="0.35">
      <c r="A857" s="411"/>
      <c r="B857" s="170"/>
      <c r="C857" s="147" t="s">
        <v>1086</v>
      </c>
      <c r="D857" s="147"/>
      <c r="E857" s="136" t="s">
        <v>1095</v>
      </c>
      <c r="F857" s="327">
        <f>+VLOOKUP($E857,Emissions!$1:$1048576,MATCH(DATE(F$2,1,1),Emissions!$A$1:$LI$1),FALSE)</f>
        <v>338.43888449999997</v>
      </c>
      <c r="G857" s="327">
        <f>+VLOOKUP($E857,Emissions!$1:$1048576,MATCH(DATE(G$2,1,1),Emissions!$A$1:$LI$1),FALSE)</f>
        <v>341.48024090000001</v>
      </c>
      <c r="H857" s="327">
        <f>+VLOOKUP($E857,Emissions!$1:$1048576,MATCH(DATE(H$2,1,1),Emissions!$A$1:$LI$1),FALSE)</f>
        <v>345.0108133</v>
      </c>
      <c r="I857" s="327">
        <f>+VLOOKUP($E857,Emissions!$1:$1048576,MATCH(DATE(I$2,1,1),Emissions!$A$1:$LI$1),FALSE)</f>
        <v>348.53316169999999</v>
      </c>
      <c r="J857" s="327">
        <f>+VLOOKUP($E857,Emissions!$1:$1048576,MATCH(DATE(J$2,1,1),Emissions!$A$1:$LI$1),FALSE)</f>
        <v>353.67139120000002</v>
      </c>
      <c r="K857" s="327">
        <f>+VLOOKUP($E857,Emissions!$1:$1048576,MATCH(DATE(K$2,1,1),Emissions!$A$1:$LI$1),FALSE)</f>
        <v>360.1800733</v>
      </c>
      <c r="L857" s="327">
        <f>+VLOOKUP($E857,Emissions!$1:$1048576,MATCH(DATE(L$2,1,1),Emissions!$A$1:$LI$1),FALSE)</f>
        <v>367.95222260000003</v>
      </c>
      <c r="M857" s="327">
        <f>+VLOOKUP($E857,Emissions!$1:$1048576,MATCH(DATE(M$2,1,1),Emissions!$A$1:$LI$1),FALSE)</f>
        <v>374.71511909999998</v>
      </c>
      <c r="N857" s="327">
        <f>+VLOOKUP($E857,Emissions!$1:$1048576,MATCH(DATE(N$2,1,1),Emissions!$A$1:$LI$1),FALSE)</f>
        <v>379.97278110000002</v>
      </c>
      <c r="O857" s="327">
        <f>+VLOOKUP($E857,Emissions!$1:$1048576,MATCH(DATE(O$2,1,1),Emissions!$A$1:$LI$1),FALSE)</f>
        <v>383.47119759999998</v>
      </c>
      <c r="P857" s="327">
        <f>+VLOOKUP($E857,Emissions!$1:$1048576,MATCH(DATE(P$2,1,1),Emissions!$A$1:$LI$1),FALSE)</f>
        <v>384.85178980000001</v>
      </c>
      <c r="Q857" s="327">
        <f>+VLOOKUP($E857,Emissions!$1:$1048576,MATCH(DATE(Q$2,1,1),Emissions!$A$1:$LI$1),FALSE)</f>
        <v>387.72734650000001</v>
      </c>
      <c r="R857" s="327">
        <f>+VLOOKUP($E857,Emissions!$1:$1048576,MATCH(DATE(R$2,1,1),Emissions!$A$1:$LI$1),FALSE)</f>
        <v>391.00549230000001</v>
      </c>
      <c r="S857" s="327">
        <f>+VLOOKUP($E857,Emissions!$1:$1048576,MATCH(DATE(S$2,1,1),Emissions!$A$1:$LI$1),FALSE)</f>
        <v>394.61981250000002</v>
      </c>
      <c r="T857" s="327">
        <f>+VLOOKUP($E857,Emissions!$1:$1048576,MATCH(DATE(T$2,1,1),Emissions!$A$1:$LI$1),FALSE)</f>
        <v>398.53804760000003</v>
      </c>
      <c r="U857" s="327">
        <f>+VLOOKUP($E857,Emissions!$1:$1048576,MATCH(DATE(U$2,1,1),Emissions!$A$1:$LI$1),FALSE)</f>
        <v>402.77251150000001</v>
      </c>
      <c r="V857" s="327">
        <f>+VLOOKUP($E857,Emissions!$1:$1048576,MATCH(DATE(V$2,1,1),Emissions!$A$1:$LI$1),FALSE)</f>
        <v>407.22140480000002</v>
      </c>
      <c r="W857" s="327">
        <f>+VLOOKUP($E857,Emissions!$1:$1048576,MATCH(DATE(W$2,1,1),Emissions!$A$1:$LI$1),FALSE)</f>
        <v>412.07682360000001</v>
      </c>
      <c r="X857" s="327">
        <f>+VLOOKUP($E857,Emissions!$1:$1048576,MATCH(DATE(X$2,1,1),Emissions!$A$1:$LI$1),FALSE)</f>
        <v>417.42447270000002</v>
      </c>
      <c r="Y857" s="327">
        <f>+VLOOKUP($E857,Emissions!$1:$1048576,MATCH(DATE(Y$2,1,1),Emissions!$A$1:$LI$1),FALSE)</f>
        <v>423.34191820000001</v>
      </c>
      <c r="Z857" s="327">
        <f>+VLOOKUP($E857,Emissions!$1:$1048576,MATCH(DATE(Z$2,1,1),Emissions!$A$1:$LI$1),FALSE)</f>
        <v>429.8781654</v>
      </c>
      <c r="AA857" s="327">
        <f>+VLOOKUP($E857,Emissions!$1:$1048576,MATCH(DATE(AA$2,1,1),Emissions!$A$1:$LI$1),FALSE)</f>
        <v>437.39324590000001</v>
      </c>
      <c r="AB857" s="327">
        <f>+VLOOKUP($E857,Emissions!$1:$1048576,MATCH(DATE(AB$2,1,1),Emissions!$A$1:$LI$1),FALSE)</f>
        <v>446.006259</v>
      </c>
      <c r="AC857" s="327">
        <f>+VLOOKUP($E857,Emissions!$1:$1048576,MATCH(DATE(AC$2,1,1),Emissions!$A$1:$LI$1),FALSE)</f>
        <v>455.7944789</v>
      </c>
      <c r="AD857" s="327">
        <f>+VLOOKUP($E857,Emissions!$1:$1048576,MATCH(DATE(AD$2,1,1),Emissions!$A$1:$LI$1),FALSE)</f>
        <v>466.79631719999998</v>
      </c>
      <c r="AE857" s="327">
        <f>+VLOOKUP($E857,Emissions!$1:$1048576,MATCH(DATE(AE$2,1,1),Emissions!$A$1:$LI$1),FALSE)</f>
        <v>478.93355120000001</v>
      </c>
      <c r="AF857" s="327">
        <f>+VLOOKUP($E857,Emissions!$1:$1048576,MATCH(DATE(AF$2,1,1),Emissions!$A$1:$LI$1),FALSE)</f>
        <v>488.60492040000003</v>
      </c>
      <c r="AG857" s="327">
        <f>+VLOOKUP($E857,Emissions!$1:$1048576,MATCH(DATE(AG$2,1,1),Emissions!$A$1:$LI$1),FALSE)</f>
        <v>498.08032079999998</v>
      </c>
      <c r="AH857" s="327">
        <f>+VLOOKUP($E857,Emissions!$1:$1048576,MATCH(DATE(AH$2,1,1),Emissions!$A$1:$LI$1),FALSE)</f>
        <v>508.31264479999999</v>
      </c>
      <c r="AI857" s="327">
        <f>+VLOOKUP($E857,Emissions!$1:$1048576,MATCH(DATE(AI$2,1,1),Emissions!$A$1:$LI$1),FALSE)</f>
        <v>519.45609730000001</v>
      </c>
      <c r="AJ857" s="327">
        <f>+VLOOKUP($E857,Emissions!$1:$1048576,MATCH(DATE(AJ$2,1,1),Emissions!$A$1:$LI$1),FALSE)</f>
        <v>531.37418249999996</v>
      </c>
      <c r="AK857" s="327">
        <f>+VLOOKUP($E857,Emissions!$1:$1048576,MATCH(DATE(AK$2,1,1),Emissions!$A$1:$LI$1),FALSE)</f>
        <v>543.97376650000001</v>
      </c>
      <c r="AL857" s="327">
        <f>+VLOOKUP($E857,Emissions!$1:$1048576,MATCH(DATE(AL$2,1,1),Emissions!$A$1:$LI$1),FALSE)</f>
        <v>557.10812429999999</v>
      </c>
      <c r="AM857" s="327">
        <f>+VLOOKUP($E857,Emissions!$1:$1048576,MATCH(DATE(AM$2,1,1),Emissions!$A$1:$LI$1),FALSE)</f>
        <v>570.62821429999997</v>
      </c>
      <c r="AN857" s="327">
        <f>+VLOOKUP($E857,Emissions!$1:$1048576,MATCH(DATE(AN$2,1,1),Emissions!$A$1:$LI$1),FALSE)</f>
        <v>584.38408860000004</v>
      </c>
      <c r="AO857" s="327">
        <f>+VLOOKUP($E857,Emissions!$1:$1048576,MATCH(DATE(AO$2,1,1),Emissions!$A$1:$LI$1),FALSE)</f>
        <v>598.22690929999999</v>
      </c>
    </row>
    <row r="858" spans="1:41" s="92" customFormat="1" ht="15" customHeight="1" x14ac:dyDescent="0.35">
      <c r="A858" s="411"/>
      <c r="B858" s="170"/>
      <c r="C858" s="137" t="s">
        <v>1087</v>
      </c>
      <c r="D858" s="147"/>
      <c r="E858" s="136" t="s">
        <v>1099</v>
      </c>
      <c r="F858" s="327">
        <f>+VLOOKUP($E858,Emissions!$1:$1048576,MATCH(DATE(F$2,1,1),Emissions!$A$1:$LI$1),FALSE)</f>
        <v>91.662218949999996</v>
      </c>
      <c r="G858" s="327">
        <f>+VLOOKUP($E858,Emissions!$1:$1048576,MATCH(DATE(G$2,1,1),Emissions!$A$1:$LI$1),FALSE)</f>
        <v>93.063343029999999</v>
      </c>
      <c r="H858" s="327">
        <f>+VLOOKUP($E858,Emissions!$1:$1048576,MATCH(DATE(H$2,1,1),Emissions!$A$1:$LI$1),FALSE)</f>
        <v>94.721020370000005</v>
      </c>
      <c r="I858" s="327">
        <f>+VLOOKUP($E858,Emissions!$1:$1048576,MATCH(DATE(I$2,1,1),Emissions!$A$1:$LI$1),FALSE)</f>
        <v>96.605664689999998</v>
      </c>
      <c r="J858" s="327">
        <f>+VLOOKUP($E858,Emissions!$1:$1048576,MATCH(DATE(J$2,1,1),Emissions!$A$1:$LI$1),FALSE)</f>
        <v>98.747210219999999</v>
      </c>
      <c r="K858" s="327">
        <f>+VLOOKUP($E858,Emissions!$1:$1048576,MATCH(DATE(K$2,1,1),Emissions!$A$1:$LI$1),FALSE)</f>
        <v>101.1204039</v>
      </c>
      <c r="L858" s="327">
        <f>+VLOOKUP($E858,Emissions!$1:$1048576,MATCH(DATE(L$2,1,1),Emissions!$A$1:$LI$1),FALSE)</f>
        <v>103.68104839999999</v>
      </c>
      <c r="M858" s="327">
        <f>+VLOOKUP($E858,Emissions!$1:$1048576,MATCH(DATE(M$2,1,1),Emissions!$A$1:$LI$1),FALSE)</f>
        <v>106.3071784</v>
      </c>
      <c r="N858" s="327">
        <f>+VLOOKUP($E858,Emissions!$1:$1048576,MATCH(DATE(N$2,1,1),Emissions!$A$1:$LI$1),FALSE)</f>
        <v>108.9302931</v>
      </c>
      <c r="O858" s="327">
        <f>+VLOOKUP($E858,Emissions!$1:$1048576,MATCH(DATE(O$2,1,1),Emissions!$A$1:$LI$1),FALSE)</f>
        <v>111.4953826</v>
      </c>
      <c r="P858" s="327">
        <f>+VLOOKUP($E858,Emissions!$1:$1048576,MATCH(DATE(P$2,1,1),Emissions!$A$1:$LI$1),FALSE)</f>
        <v>113.8768792</v>
      </c>
      <c r="Q858" s="327">
        <f>+VLOOKUP($E858,Emissions!$1:$1048576,MATCH(DATE(Q$2,1,1),Emissions!$A$1:$LI$1),FALSE)</f>
        <v>115.87986410000001</v>
      </c>
      <c r="R858" s="327">
        <f>+VLOOKUP($E858,Emissions!$1:$1048576,MATCH(DATE(R$2,1,1),Emissions!$A$1:$LI$1),FALSE)</f>
        <v>117.6276572</v>
      </c>
      <c r="S858" s="327">
        <f>+VLOOKUP($E858,Emissions!$1:$1048576,MATCH(DATE(S$2,1,1),Emissions!$A$1:$LI$1),FALSE)</f>
        <v>119.1782685</v>
      </c>
      <c r="T858" s="327">
        <f>+VLOOKUP($E858,Emissions!$1:$1048576,MATCH(DATE(T$2,1,1),Emissions!$A$1:$LI$1),FALSE)</f>
        <v>120.5849901</v>
      </c>
      <c r="U858" s="327">
        <f>+VLOOKUP($E858,Emissions!$1:$1048576,MATCH(DATE(U$2,1,1),Emissions!$A$1:$LI$1),FALSE)</f>
        <v>121.9028007</v>
      </c>
      <c r="V858" s="327">
        <f>+VLOOKUP($E858,Emissions!$1:$1048576,MATCH(DATE(V$2,1,1),Emissions!$A$1:$LI$1),FALSE)</f>
        <v>123.18190730000001</v>
      </c>
      <c r="W858" s="327">
        <f>+VLOOKUP($E858,Emissions!$1:$1048576,MATCH(DATE(W$2,1,1),Emissions!$A$1:$LI$1),FALSE)</f>
        <v>124.4791288</v>
      </c>
      <c r="X858" s="327">
        <f>+VLOOKUP($E858,Emissions!$1:$1048576,MATCH(DATE(X$2,1,1),Emissions!$A$1:$LI$1),FALSE)</f>
        <v>125.85009119999999</v>
      </c>
      <c r="Y858" s="327">
        <f>+VLOOKUP($E858,Emissions!$1:$1048576,MATCH(DATE(Y$2,1,1),Emissions!$A$1:$LI$1),FALSE)</f>
        <v>127.3360787</v>
      </c>
      <c r="Z858" s="327">
        <f>+VLOOKUP($E858,Emissions!$1:$1048576,MATCH(DATE(Z$2,1,1),Emissions!$A$1:$LI$1),FALSE)</f>
        <v>128.95569620000001</v>
      </c>
      <c r="AA858" s="327">
        <f>+VLOOKUP($E858,Emissions!$1:$1048576,MATCH(DATE(AA$2,1,1),Emissions!$A$1:$LI$1),FALSE)</f>
        <v>130.77525600000001</v>
      </c>
      <c r="AB858" s="327">
        <f>+VLOOKUP($E858,Emissions!$1:$1048576,MATCH(DATE(AB$2,1,1),Emissions!$A$1:$LI$1),FALSE)</f>
        <v>132.8365498</v>
      </c>
      <c r="AC858" s="327">
        <f>+VLOOKUP($E858,Emissions!$1:$1048576,MATCH(DATE(AC$2,1,1),Emissions!$A$1:$LI$1),FALSE)</f>
        <v>135.16242220000001</v>
      </c>
      <c r="AD858" s="327">
        <f>+VLOOKUP($E858,Emissions!$1:$1048576,MATCH(DATE(AD$2,1,1),Emissions!$A$1:$LI$1),FALSE)</f>
        <v>137.7566157</v>
      </c>
      <c r="AE858" s="327">
        <f>+VLOOKUP($E858,Emissions!$1:$1048576,MATCH(DATE(AE$2,1,1),Emissions!$A$1:$LI$1),FALSE)</f>
        <v>140.5689715</v>
      </c>
      <c r="AF858" s="327">
        <f>+VLOOKUP($E858,Emissions!$1:$1048576,MATCH(DATE(AF$2,1,1),Emissions!$A$1:$LI$1),FALSE)</f>
        <v>143.61087760000001</v>
      </c>
      <c r="AG858" s="327">
        <f>+VLOOKUP($E858,Emissions!$1:$1048576,MATCH(DATE(AG$2,1,1),Emissions!$A$1:$LI$1),FALSE)</f>
        <v>146.91463340000001</v>
      </c>
      <c r="AH858" s="327">
        <f>+VLOOKUP($E858,Emissions!$1:$1048576,MATCH(DATE(AH$2,1,1),Emissions!$A$1:$LI$1),FALSE)</f>
        <v>150.4991785</v>
      </c>
      <c r="AI858" s="327">
        <f>+VLOOKUP($E858,Emissions!$1:$1048576,MATCH(DATE(AI$2,1,1),Emissions!$A$1:$LI$1),FALSE)</f>
        <v>154.34371580000001</v>
      </c>
      <c r="AJ858" s="327">
        <f>+VLOOKUP($E858,Emissions!$1:$1048576,MATCH(DATE(AJ$2,1,1),Emissions!$A$1:$LI$1),FALSE)</f>
        <v>158.40440369999999</v>
      </c>
      <c r="AK858" s="327">
        <f>+VLOOKUP($E858,Emissions!$1:$1048576,MATCH(DATE(AK$2,1,1),Emissions!$A$1:$LI$1),FALSE)</f>
        <v>162.64139510000001</v>
      </c>
      <c r="AL858" s="327">
        <f>+VLOOKUP($E858,Emissions!$1:$1048576,MATCH(DATE(AL$2,1,1),Emissions!$A$1:$LI$1),FALSE)</f>
        <v>167.02200329999999</v>
      </c>
      <c r="AM858" s="327">
        <f>+VLOOKUP($E858,Emissions!$1:$1048576,MATCH(DATE(AM$2,1,1),Emissions!$A$1:$LI$1),FALSE)</f>
        <v>171.508376</v>
      </c>
      <c r="AN858" s="327">
        <f>+VLOOKUP($E858,Emissions!$1:$1048576,MATCH(DATE(AN$2,1,1),Emissions!$A$1:$LI$1),FALSE)</f>
        <v>176.05945940000001</v>
      </c>
      <c r="AO858" s="327">
        <f>+VLOOKUP($E858,Emissions!$1:$1048576,MATCH(DATE(AO$2,1,1),Emissions!$A$1:$LI$1),FALSE)</f>
        <v>180.6325818</v>
      </c>
    </row>
    <row r="859" spans="1:41" ht="15" customHeight="1" x14ac:dyDescent="0.35">
      <c r="A859" s="411"/>
      <c r="B859" s="170"/>
      <c r="C859" s="138" t="s">
        <v>724</v>
      </c>
      <c r="D859" s="114"/>
      <c r="E859" s="50" t="s">
        <v>1096</v>
      </c>
      <c r="F859" s="361">
        <f>+VLOOKUP($E859,Emissions!$1:$1048576,MATCH(DATE(F$2,1,1),Emissions!$A$1:$LI$1),FALSE)</f>
        <v>91.061913419999996</v>
      </c>
      <c r="G859" s="361">
        <f>+VLOOKUP($E859,Emissions!$1:$1048576,MATCH(DATE(G$2,1,1),Emissions!$A$1:$LI$1),FALSE)</f>
        <v>92.471959709999993</v>
      </c>
      <c r="H859" s="361">
        <f>+VLOOKUP($E859,Emissions!$1:$1048576,MATCH(DATE(H$2,1,1),Emissions!$A$1:$LI$1),FALSE)</f>
        <v>94.139783219999998</v>
      </c>
      <c r="I859" s="361">
        <f>+VLOOKUP($E859,Emissions!$1:$1048576,MATCH(DATE(I$2,1,1),Emissions!$A$1:$LI$1),FALSE)</f>
        <v>96.035830829999995</v>
      </c>
      <c r="J859" s="361">
        <f>+VLOOKUP($E859,Emissions!$1:$1048576,MATCH(DATE(J$2,1,1),Emissions!$A$1:$LI$1),FALSE)</f>
        <v>98.183775800000006</v>
      </c>
      <c r="K859" s="361">
        <f>+VLOOKUP($E859,Emissions!$1:$1048576,MATCH(DATE(K$2,1,1),Emissions!$A$1:$LI$1),FALSE)</f>
        <v>100.55965190000001</v>
      </c>
      <c r="L859" s="361">
        <f>+VLOOKUP($E859,Emissions!$1:$1048576,MATCH(DATE(L$2,1,1),Emissions!$A$1:$LI$1),FALSE)</f>
        <v>103.1178851</v>
      </c>
      <c r="M859" s="361">
        <f>+VLOOKUP($E859,Emissions!$1:$1048576,MATCH(DATE(M$2,1,1),Emissions!$A$1:$LI$1),FALSE)</f>
        <v>105.7460269</v>
      </c>
      <c r="N859" s="361">
        <f>+VLOOKUP($E859,Emissions!$1:$1048576,MATCH(DATE(N$2,1,1),Emissions!$A$1:$LI$1),FALSE)</f>
        <v>108.3764681</v>
      </c>
      <c r="O859" s="361">
        <f>+VLOOKUP($E859,Emissions!$1:$1048576,MATCH(DATE(O$2,1,1),Emissions!$A$1:$LI$1),FALSE)</f>
        <v>110.9543972</v>
      </c>
      <c r="P859" s="361">
        <f>+VLOOKUP($E859,Emissions!$1:$1048576,MATCH(DATE(P$2,1,1),Emissions!$A$1:$LI$1),FALSE)</f>
        <v>113.354315</v>
      </c>
      <c r="Q859" s="361">
        <f>+VLOOKUP($E859,Emissions!$1:$1048576,MATCH(DATE(Q$2,1,1),Emissions!$A$1:$LI$1),FALSE)</f>
        <v>115.3683726</v>
      </c>
      <c r="R859" s="361">
        <f>+VLOOKUP($E859,Emissions!$1:$1048576,MATCH(DATE(R$2,1,1),Emissions!$A$1:$LI$1),FALSE)</f>
        <v>117.12231010000001</v>
      </c>
      <c r="S859" s="361">
        <f>+VLOOKUP($E859,Emissions!$1:$1048576,MATCH(DATE(S$2,1,1),Emissions!$A$1:$LI$1),FALSE)</f>
        <v>118.6760388</v>
      </c>
      <c r="T859" s="361">
        <f>+VLOOKUP($E859,Emissions!$1:$1048576,MATCH(DATE(T$2,1,1),Emissions!$A$1:$LI$1),FALSE)</f>
        <v>120.08392739999999</v>
      </c>
      <c r="U859" s="361">
        <f>+VLOOKUP($E859,Emissions!$1:$1048576,MATCH(DATE(U$2,1,1),Emissions!$A$1:$LI$1),FALSE)</f>
        <v>121.4015308</v>
      </c>
      <c r="V859" s="361">
        <f>+VLOOKUP($E859,Emissions!$1:$1048576,MATCH(DATE(V$2,1,1),Emissions!$A$1:$LI$1),FALSE)</f>
        <v>122.678656</v>
      </c>
      <c r="W859" s="361">
        <f>+VLOOKUP($E859,Emissions!$1:$1048576,MATCH(DATE(W$2,1,1),Emissions!$A$1:$LI$1),FALSE)</f>
        <v>123.97316360000001</v>
      </c>
      <c r="X859" s="361">
        <f>+VLOOKUP($E859,Emissions!$1:$1048576,MATCH(DATE(X$2,1,1),Emissions!$A$1:$LI$1),FALSE)</f>
        <v>125.34087820000001</v>
      </c>
      <c r="Y859" s="361">
        <f>+VLOOKUP($E859,Emissions!$1:$1048576,MATCH(DATE(Y$2,1,1),Emissions!$A$1:$LI$1),FALSE)</f>
        <v>126.82305479999999</v>
      </c>
      <c r="Z859" s="361">
        <f>+VLOOKUP($E859,Emissions!$1:$1048576,MATCH(DATE(Z$2,1,1),Emissions!$A$1:$LI$1),FALSE)</f>
        <v>128.43830009999999</v>
      </c>
      <c r="AA859" s="361">
        <f>+VLOOKUP($E859,Emissions!$1:$1048576,MATCH(DATE(AA$2,1,1),Emissions!$A$1:$LI$1),FALSE)</f>
        <v>130.2517527</v>
      </c>
      <c r="AB859" s="361">
        <f>+VLOOKUP($E859,Emissions!$1:$1048576,MATCH(DATE(AB$2,1,1),Emissions!$A$1:$LI$1),FALSE)</f>
        <v>132.30528340000001</v>
      </c>
      <c r="AC859" s="361">
        <f>+VLOOKUP($E859,Emissions!$1:$1048576,MATCH(DATE(AC$2,1,1),Emissions!$A$1:$LI$1),FALSE)</f>
        <v>134.6217561</v>
      </c>
      <c r="AD859" s="361">
        <f>+VLOOKUP($E859,Emissions!$1:$1048576,MATCH(DATE(AD$2,1,1),Emissions!$A$1:$LI$1),FALSE)</f>
        <v>137.204847</v>
      </c>
      <c r="AE859" s="361">
        <f>+VLOOKUP($E859,Emissions!$1:$1048576,MATCH(DATE(AE$2,1,1),Emissions!$A$1:$LI$1),FALSE)</f>
        <v>140.0045107</v>
      </c>
      <c r="AF859" s="361">
        <f>+VLOOKUP($E859,Emissions!$1:$1048576,MATCH(DATE(AF$2,1,1),Emissions!$A$1:$LI$1),FALSE)</f>
        <v>143.0417874</v>
      </c>
      <c r="AG859" s="361">
        <f>+VLOOKUP($E859,Emissions!$1:$1048576,MATCH(DATE(AG$2,1,1),Emissions!$A$1:$LI$1),FALSE)</f>
        <v>146.34329320000001</v>
      </c>
      <c r="AH859" s="361">
        <f>+VLOOKUP($E859,Emissions!$1:$1048576,MATCH(DATE(AH$2,1,1),Emissions!$A$1:$LI$1),FALSE)</f>
        <v>149.9251204</v>
      </c>
      <c r="AI859" s="361">
        <f>+VLOOKUP($E859,Emissions!$1:$1048576,MATCH(DATE(AI$2,1,1),Emissions!$A$1:$LI$1),FALSE)</f>
        <v>153.76578319999999</v>
      </c>
      <c r="AJ859" s="361">
        <f>+VLOOKUP($E859,Emissions!$1:$1048576,MATCH(DATE(AJ$2,1,1),Emissions!$A$1:$LI$1),FALSE)</f>
        <v>157.8215332</v>
      </c>
      <c r="AK859" s="361">
        <f>+VLOOKUP($E859,Emissions!$1:$1048576,MATCH(DATE(AK$2,1,1),Emissions!$A$1:$LI$1),FALSE)</f>
        <v>162.0524303</v>
      </c>
      <c r="AL859" s="361">
        <f>+VLOOKUP($E859,Emissions!$1:$1048576,MATCH(DATE(AL$2,1,1),Emissions!$A$1:$LI$1),FALSE)</f>
        <v>166.42609949999999</v>
      </c>
      <c r="AM859" s="361">
        <f>+VLOOKUP($E859,Emissions!$1:$1048576,MATCH(DATE(AM$2,1,1),Emissions!$A$1:$LI$1),FALSE)</f>
        <v>170.9049522</v>
      </c>
      <c r="AN859" s="361">
        <f>+VLOOKUP($E859,Emissions!$1:$1048576,MATCH(DATE(AN$2,1,1),Emissions!$A$1:$LI$1),FALSE)</f>
        <v>175.44815579999999</v>
      </c>
      <c r="AO859" s="361">
        <f>+VLOOKUP($E859,Emissions!$1:$1048576,MATCH(DATE(AO$2,1,1),Emissions!$A$1:$LI$1),FALSE)</f>
        <v>180.01323400000001</v>
      </c>
    </row>
    <row r="860" spans="1:41" ht="15" customHeight="1" x14ac:dyDescent="0.35">
      <c r="A860" s="411"/>
      <c r="B860" s="170"/>
      <c r="C860" s="138" t="s">
        <v>725</v>
      </c>
      <c r="D860" s="114"/>
      <c r="E860" s="50" t="s">
        <v>1053</v>
      </c>
      <c r="F860" s="361">
        <f>+VLOOKUP($E860,Emissions!$1:$1048576,MATCH(DATE(F$2,1,1),Emissions!$A$1:$LI$1),FALSE)</f>
        <v>0.60030552439999996</v>
      </c>
      <c r="G860" s="361">
        <f>+VLOOKUP($E860,Emissions!$1:$1048576,MATCH(DATE(G$2,1,1),Emissions!$A$1:$LI$1),FALSE)</f>
        <v>0.59138331040000003</v>
      </c>
      <c r="H860" s="361">
        <f>+VLOOKUP($E860,Emissions!$1:$1048576,MATCH(DATE(H$2,1,1),Emissions!$A$1:$LI$1),FALSE)</f>
        <v>0.58123715239999996</v>
      </c>
      <c r="I860" s="361">
        <f>+VLOOKUP($E860,Emissions!$1:$1048576,MATCH(DATE(I$2,1,1),Emissions!$A$1:$LI$1),FALSE)</f>
        <v>0.56983386430000005</v>
      </c>
      <c r="J860" s="361">
        <f>+VLOOKUP($E860,Emissions!$1:$1048576,MATCH(DATE(J$2,1,1),Emissions!$A$1:$LI$1),FALSE)</f>
        <v>0.56343442489999995</v>
      </c>
      <c r="K860" s="361">
        <f>+VLOOKUP($E860,Emissions!$1:$1048576,MATCH(DATE(K$2,1,1),Emissions!$A$1:$LI$1),FALSE)</f>
        <v>0.56075206359999996</v>
      </c>
      <c r="L860" s="361">
        <f>+VLOOKUP($E860,Emissions!$1:$1048576,MATCH(DATE(L$2,1,1),Emissions!$A$1:$LI$1),FALSE)</f>
        <v>0.56316325749999996</v>
      </c>
      <c r="M860" s="361">
        <f>+VLOOKUP($E860,Emissions!$1:$1048576,MATCH(DATE(M$2,1,1),Emissions!$A$1:$LI$1),FALSE)</f>
        <v>0.56115142500000004</v>
      </c>
      <c r="N860" s="361">
        <f>+VLOOKUP($E860,Emissions!$1:$1048576,MATCH(DATE(N$2,1,1),Emissions!$A$1:$LI$1),FALSE)</f>
        <v>0.55382494530000004</v>
      </c>
      <c r="O860" s="361">
        <f>+VLOOKUP($E860,Emissions!$1:$1048576,MATCH(DATE(O$2,1,1),Emissions!$A$1:$LI$1),FALSE)</f>
        <v>0.54098538210000002</v>
      </c>
      <c r="P860" s="361">
        <f>+VLOOKUP($E860,Emissions!$1:$1048576,MATCH(DATE(P$2,1,1),Emissions!$A$1:$LI$1),FALSE)</f>
        <v>0.52256418329999998</v>
      </c>
      <c r="Q860" s="361">
        <f>+VLOOKUP($E860,Emissions!$1:$1048576,MATCH(DATE(Q$2,1,1),Emissions!$A$1:$LI$1),FALSE)</f>
        <v>0.51149155099999999</v>
      </c>
      <c r="R860" s="361">
        <f>+VLOOKUP($E860,Emissions!$1:$1048576,MATCH(DATE(R$2,1,1),Emissions!$A$1:$LI$1),FALSE)</f>
        <v>0.50534713409999998</v>
      </c>
      <c r="S860" s="361">
        <f>+VLOOKUP($E860,Emissions!$1:$1048576,MATCH(DATE(S$2,1,1),Emissions!$A$1:$LI$1),FALSE)</f>
        <v>0.50222970759999996</v>
      </c>
      <c r="T860" s="361">
        <f>+VLOOKUP($E860,Emissions!$1:$1048576,MATCH(DATE(T$2,1,1),Emissions!$A$1:$LI$1),FALSE)</f>
        <v>0.50106277789999998</v>
      </c>
      <c r="U860" s="361">
        <f>+VLOOKUP($E860,Emissions!$1:$1048576,MATCH(DATE(U$2,1,1),Emissions!$A$1:$LI$1),FALSE)</f>
        <v>0.50126987690000002</v>
      </c>
      <c r="V860" s="361">
        <f>+VLOOKUP($E860,Emissions!$1:$1048576,MATCH(DATE(V$2,1,1),Emissions!$A$1:$LI$1),FALSE)</f>
        <v>0.50325130929999995</v>
      </c>
      <c r="W860" s="361">
        <f>+VLOOKUP($E860,Emissions!$1:$1048576,MATCH(DATE(W$2,1,1),Emissions!$A$1:$LI$1),FALSE)</f>
        <v>0.50596525849999996</v>
      </c>
      <c r="X860" s="361">
        <f>+VLOOKUP($E860,Emissions!$1:$1048576,MATCH(DATE(X$2,1,1),Emissions!$A$1:$LI$1),FALSE)</f>
        <v>0.50921292949999997</v>
      </c>
      <c r="Y860" s="361">
        <f>+VLOOKUP($E860,Emissions!$1:$1048576,MATCH(DATE(Y$2,1,1),Emissions!$A$1:$LI$1),FALSE)</f>
        <v>0.51302387140000005</v>
      </c>
      <c r="Z860" s="361">
        <f>+VLOOKUP($E860,Emissions!$1:$1048576,MATCH(DATE(Z$2,1,1),Emissions!$A$1:$LI$1),FALSE)</f>
        <v>0.51739609710000001</v>
      </c>
      <c r="AA860" s="361">
        <f>+VLOOKUP($E860,Emissions!$1:$1048576,MATCH(DATE(AA$2,1,1),Emissions!$A$1:$LI$1),FALSE)</f>
        <v>0.52350328690000003</v>
      </c>
      <c r="AB860" s="361">
        <f>+VLOOKUP($E860,Emissions!$1:$1048576,MATCH(DATE(AB$2,1,1),Emissions!$A$1:$LI$1),FALSE)</f>
        <v>0.53126636380000003</v>
      </c>
      <c r="AC860" s="361">
        <f>+VLOOKUP($E860,Emissions!$1:$1048576,MATCH(DATE(AC$2,1,1),Emissions!$A$1:$LI$1),FALSE)</f>
        <v>0.54066610510000002</v>
      </c>
      <c r="AD860" s="361">
        <f>+VLOOKUP($E860,Emissions!$1:$1048576,MATCH(DATE(AD$2,1,1),Emissions!$A$1:$LI$1),FALSE)</f>
        <v>0.55176876519999996</v>
      </c>
      <c r="AE860" s="361">
        <f>+VLOOKUP($E860,Emissions!$1:$1048576,MATCH(DATE(AE$2,1,1),Emissions!$A$1:$LI$1),FALSE)</f>
        <v>0.56446078070000005</v>
      </c>
      <c r="AF860" s="361">
        <f>+VLOOKUP($E860,Emissions!$1:$1048576,MATCH(DATE(AF$2,1,1),Emissions!$A$1:$LI$1),FALSE)</f>
        <v>0.56909025339999997</v>
      </c>
      <c r="AG860" s="361">
        <f>+VLOOKUP($E860,Emissions!$1:$1048576,MATCH(DATE(AG$2,1,1),Emissions!$A$1:$LI$1),FALSE)</f>
        <v>0.57134021339999996</v>
      </c>
      <c r="AH860" s="361">
        <f>+VLOOKUP($E860,Emissions!$1:$1048576,MATCH(DATE(AH$2,1,1),Emissions!$A$1:$LI$1),FALSE)</f>
        <v>0.57405808130000002</v>
      </c>
      <c r="AI860" s="361">
        <f>+VLOOKUP($E860,Emissions!$1:$1048576,MATCH(DATE(AI$2,1,1),Emissions!$A$1:$LI$1),FALSE)</f>
        <v>0.57793261080000002</v>
      </c>
      <c r="AJ860" s="361">
        <f>+VLOOKUP($E860,Emissions!$1:$1048576,MATCH(DATE(AJ$2,1,1),Emissions!$A$1:$LI$1),FALSE)</f>
        <v>0.5828705099</v>
      </c>
      <c r="AK860" s="361">
        <f>+VLOOKUP($E860,Emissions!$1:$1048576,MATCH(DATE(AK$2,1,1),Emissions!$A$1:$LI$1),FALSE)</f>
        <v>0.58896472339999995</v>
      </c>
      <c r="AL860" s="361">
        <f>+VLOOKUP($E860,Emissions!$1:$1048576,MATCH(DATE(AL$2,1,1),Emissions!$A$1:$LI$1),FALSE)</f>
        <v>0.59590387609999995</v>
      </c>
      <c r="AM860" s="361">
        <f>+VLOOKUP($E860,Emissions!$1:$1048576,MATCH(DATE(AM$2,1,1),Emissions!$A$1:$LI$1),FALSE)</f>
        <v>0.60342374789999997</v>
      </c>
      <c r="AN860" s="361">
        <f>+VLOOKUP($E860,Emissions!$1:$1048576,MATCH(DATE(AN$2,1,1),Emissions!$A$1:$LI$1),FALSE)</f>
        <v>0.61130352769999996</v>
      </c>
      <c r="AO860" s="361">
        <f>+VLOOKUP($E860,Emissions!$1:$1048576,MATCH(DATE(AO$2,1,1),Emissions!$A$1:$LI$1),FALSE)</f>
        <v>0.61934785930000003</v>
      </c>
    </row>
    <row r="861" spans="1:41" s="92" customFormat="1" ht="15" customHeight="1" x14ac:dyDescent="0.35">
      <c r="A861" s="411"/>
      <c r="B861" s="170"/>
      <c r="C861" s="137" t="s">
        <v>1088</v>
      </c>
      <c r="D861" s="147"/>
      <c r="E861" s="136" t="s">
        <v>1103</v>
      </c>
      <c r="F861" s="327">
        <f>+VLOOKUP($E861,Emissions!$1:$1048576,MATCH(DATE(F$2,1,1),Emissions!$A$1:$LI$1),FALSE)</f>
        <v>85.110695300000003</v>
      </c>
      <c r="G861" s="327">
        <f>+VLOOKUP($E861,Emissions!$1:$1048576,MATCH(DATE(G$2,1,1),Emissions!$A$1:$LI$1),FALSE)</f>
        <v>85.745126200000001</v>
      </c>
      <c r="H861" s="327">
        <f>+VLOOKUP($E861,Emissions!$1:$1048576,MATCH(DATE(H$2,1,1),Emissions!$A$1:$LI$1),FALSE)</f>
        <v>86.49291307</v>
      </c>
      <c r="I861" s="327">
        <f>+VLOOKUP($E861,Emissions!$1:$1048576,MATCH(DATE(I$2,1,1),Emissions!$A$1:$LI$1),FALSE)</f>
        <v>87.117485090000002</v>
      </c>
      <c r="J861" s="327">
        <f>+VLOOKUP($E861,Emissions!$1:$1048576,MATCH(DATE(J$2,1,1),Emissions!$A$1:$LI$1),FALSE)</f>
        <v>88.308849309999999</v>
      </c>
      <c r="K861" s="327">
        <f>+VLOOKUP($E861,Emissions!$1:$1048576,MATCH(DATE(K$2,1,1),Emissions!$A$1:$LI$1),FALSE)</f>
        <v>89.980262069999995</v>
      </c>
      <c r="L861" s="327">
        <f>+VLOOKUP($E861,Emissions!$1:$1048576,MATCH(DATE(L$2,1,1),Emissions!$A$1:$LI$1),FALSE)</f>
        <v>92.049536840000002</v>
      </c>
      <c r="M861" s="327">
        <f>+VLOOKUP($E861,Emissions!$1:$1048576,MATCH(DATE(M$2,1,1),Emissions!$A$1:$LI$1),FALSE)</f>
        <v>93.548835909999994</v>
      </c>
      <c r="N861" s="327">
        <f>+VLOOKUP($E861,Emissions!$1:$1048576,MATCH(DATE(N$2,1,1),Emissions!$A$1:$LI$1),FALSE)</f>
        <v>94.307094079999999</v>
      </c>
      <c r="O861" s="327">
        <f>+VLOOKUP($E861,Emissions!$1:$1048576,MATCH(DATE(O$2,1,1),Emissions!$A$1:$LI$1),FALSE)</f>
        <v>94.230788869999998</v>
      </c>
      <c r="P861" s="327">
        <f>+VLOOKUP($E861,Emissions!$1:$1048576,MATCH(DATE(P$2,1,1),Emissions!$A$1:$LI$1),FALSE)</f>
        <v>93.200424069999997</v>
      </c>
      <c r="Q861" s="327">
        <f>+VLOOKUP($E861,Emissions!$1:$1048576,MATCH(DATE(Q$2,1,1),Emissions!$A$1:$LI$1),FALSE)</f>
        <v>92.53158234</v>
      </c>
      <c r="R861" s="327">
        <f>+VLOOKUP($E861,Emissions!$1:$1048576,MATCH(DATE(R$2,1,1),Emissions!$A$1:$LI$1),FALSE)</f>
        <v>92.160064640000002</v>
      </c>
      <c r="S861" s="327">
        <f>+VLOOKUP($E861,Emissions!$1:$1048576,MATCH(DATE(S$2,1,1),Emissions!$A$1:$LI$1),FALSE)</f>
        <v>91.996758659999998</v>
      </c>
      <c r="T861" s="327">
        <f>+VLOOKUP($E861,Emissions!$1:$1048576,MATCH(DATE(T$2,1,1),Emissions!$A$1:$LI$1),FALSE)</f>
        <v>91.992930060000006</v>
      </c>
      <c r="U861" s="327">
        <f>+VLOOKUP($E861,Emissions!$1:$1048576,MATCH(DATE(U$2,1,1),Emissions!$A$1:$LI$1),FALSE)</f>
        <v>92.12585095</v>
      </c>
      <c r="V861" s="327">
        <f>+VLOOKUP($E861,Emissions!$1:$1048576,MATCH(DATE(V$2,1,1),Emissions!$A$1:$LI$1),FALSE)</f>
        <v>92.298543899999999</v>
      </c>
      <c r="W861" s="327">
        <f>+VLOOKUP($E861,Emissions!$1:$1048576,MATCH(DATE(W$2,1,1),Emissions!$A$1:$LI$1),FALSE)</f>
        <v>92.534651879999998</v>
      </c>
      <c r="X861" s="327">
        <f>+VLOOKUP($E861,Emissions!$1:$1048576,MATCH(DATE(X$2,1,1),Emissions!$A$1:$LI$1),FALSE)</f>
        <v>92.865417539999996</v>
      </c>
      <c r="Y861" s="327">
        <f>+VLOOKUP($E861,Emissions!$1:$1048576,MATCH(DATE(Y$2,1,1),Emissions!$A$1:$LI$1),FALSE)</f>
        <v>93.313950079999998</v>
      </c>
      <c r="Z861" s="327">
        <f>+VLOOKUP($E861,Emissions!$1:$1048576,MATCH(DATE(Z$2,1,1),Emissions!$A$1:$LI$1),FALSE)</f>
        <v>93.898013129999995</v>
      </c>
      <c r="AA861" s="327">
        <f>+VLOOKUP($E861,Emissions!$1:$1048576,MATCH(DATE(AA$2,1,1),Emissions!$A$1:$LI$1),FALSE)</f>
        <v>94.743277230000004</v>
      </c>
      <c r="AB861" s="327">
        <f>+VLOOKUP($E861,Emissions!$1:$1048576,MATCH(DATE(AB$2,1,1),Emissions!$A$1:$LI$1),FALSE)</f>
        <v>95.859004150000004</v>
      </c>
      <c r="AC861" s="327">
        <f>+VLOOKUP($E861,Emissions!$1:$1048576,MATCH(DATE(AC$2,1,1),Emissions!$A$1:$LI$1),FALSE)</f>
        <v>97.242338630000006</v>
      </c>
      <c r="AD861" s="327">
        <f>+VLOOKUP($E861,Emissions!$1:$1048576,MATCH(DATE(AD$2,1,1),Emissions!$A$1:$LI$1),FALSE)</f>
        <v>98.880424619999999</v>
      </c>
      <c r="AE861" s="327">
        <f>+VLOOKUP($E861,Emissions!$1:$1048576,MATCH(DATE(AE$2,1,1),Emissions!$A$1:$LI$1),FALSE)</f>
        <v>100.7496271</v>
      </c>
      <c r="AF861" s="327">
        <f>+VLOOKUP($E861,Emissions!$1:$1048576,MATCH(DATE(AF$2,1,1),Emissions!$A$1:$LI$1),FALSE)</f>
        <v>102.83623350000001</v>
      </c>
      <c r="AG861" s="327">
        <f>+VLOOKUP($E861,Emissions!$1:$1048576,MATCH(DATE(AG$2,1,1),Emissions!$A$1:$LI$1),FALSE)</f>
        <v>105.14576460000001</v>
      </c>
      <c r="AH861" s="327">
        <f>+VLOOKUP($E861,Emissions!$1:$1048576,MATCH(DATE(AH$2,1,1),Emissions!$A$1:$LI$1),FALSE)</f>
        <v>107.6839837</v>
      </c>
      <c r="AI861" s="327">
        <f>+VLOOKUP($E861,Emissions!$1:$1048576,MATCH(DATE(AI$2,1,1),Emissions!$A$1:$LI$1),FALSE)</f>
        <v>110.4225113</v>
      </c>
      <c r="AJ861" s="327">
        <f>+VLOOKUP($E861,Emissions!$1:$1048576,MATCH(DATE(AJ$2,1,1),Emissions!$A$1:$LI$1),FALSE)</f>
        <v>113.3152085</v>
      </c>
      <c r="AK861" s="327">
        <f>+VLOOKUP($E861,Emissions!$1:$1048576,MATCH(DATE(AK$2,1,1),Emissions!$A$1:$LI$1),FALSE)</f>
        <v>116.36595130000001</v>
      </c>
      <c r="AL861" s="327">
        <f>+VLOOKUP($E861,Emissions!$1:$1048576,MATCH(DATE(AL$2,1,1),Emissions!$A$1:$LI$1),FALSE)</f>
        <v>119.5388588</v>
      </c>
      <c r="AM861" s="327">
        <f>+VLOOKUP($E861,Emissions!$1:$1048576,MATCH(DATE(AM$2,1,1),Emissions!$A$1:$LI$1),FALSE)</f>
        <v>122.7983157</v>
      </c>
      <c r="AN861" s="327">
        <f>+VLOOKUP($E861,Emissions!$1:$1048576,MATCH(DATE(AN$2,1,1),Emissions!$A$1:$LI$1),FALSE)</f>
        <v>126.1091132</v>
      </c>
      <c r="AO861" s="327">
        <f>+VLOOKUP($E861,Emissions!$1:$1048576,MATCH(DATE(AO$2,1,1),Emissions!$A$1:$LI$1),FALSE)</f>
        <v>129.43624130000001</v>
      </c>
    </row>
    <row r="862" spans="1:41" ht="15" customHeight="1" x14ac:dyDescent="0.35">
      <c r="A862" s="411"/>
      <c r="B862" s="170"/>
      <c r="C862" s="138" t="s">
        <v>726</v>
      </c>
      <c r="D862" s="114"/>
      <c r="E862" s="50" t="s">
        <v>1054</v>
      </c>
      <c r="F862" s="361">
        <f>+VLOOKUP($E862,Emissions!$1:$1048576,MATCH(DATE(F$2,1,1),Emissions!$A$1:$LI$1),FALSE)</f>
        <v>11.16696116</v>
      </c>
      <c r="G862" s="361">
        <f>+VLOOKUP($E862,Emissions!$1:$1048576,MATCH(DATE(G$2,1,1),Emissions!$A$1:$LI$1),FALSE)</f>
        <v>11.19277009</v>
      </c>
      <c r="H862" s="361">
        <f>+VLOOKUP($E862,Emissions!$1:$1048576,MATCH(DATE(H$2,1,1),Emissions!$A$1:$LI$1),FALSE)</f>
        <v>11.23854163</v>
      </c>
      <c r="I862" s="361">
        <f>+VLOOKUP($E862,Emissions!$1:$1048576,MATCH(DATE(I$2,1,1),Emissions!$A$1:$LI$1),FALSE)</f>
        <v>11.283094220000001</v>
      </c>
      <c r="J862" s="361">
        <f>+VLOOKUP($E862,Emissions!$1:$1048576,MATCH(DATE(J$2,1,1),Emissions!$A$1:$LI$1),FALSE)</f>
        <v>11.41095297</v>
      </c>
      <c r="K862" s="361">
        <f>+VLOOKUP($E862,Emissions!$1:$1048576,MATCH(DATE(K$2,1,1),Emissions!$A$1:$LI$1),FALSE)</f>
        <v>11.60627657</v>
      </c>
      <c r="L862" s="361">
        <f>+VLOOKUP($E862,Emissions!$1:$1048576,MATCH(DATE(L$2,1,1),Emissions!$A$1:$LI$1),FALSE)</f>
        <v>11.85352838</v>
      </c>
      <c r="M862" s="361">
        <f>+VLOOKUP($E862,Emissions!$1:$1048576,MATCH(DATE(M$2,1,1),Emissions!$A$1:$LI$1),FALSE)</f>
        <v>12.030847769999999</v>
      </c>
      <c r="N862" s="361">
        <f>+VLOOKUP($E862,Emissions!$1:$1048576,MATCH(DATE(N$2,1,1),Emissions!$A$1:$LI$1),FALSE)</f>
        <v>12.11918401</v>
      </c>
      <c r="O862" s="361">
        <f>+VLOOKUP($E862,Emissions!$1:$1048576,MATCH(DATE(O$2,1,1),Emissions!$A$1:$LI$1),FALSE)</f>
        <v>12.102960400000001</v>
      </c>
      <c r="P862" s="361">
        <f>+VLOOKUP($E862,Emissions!$1:$1048576,MATCH(DATE(P$2,1,1),Emissions!$A$1:$LI$1),FALSE)</f>
        <v>11.966295179999999</v>
      </c>
      <c r="Q862" s="361">
        <f>+VLOOKUP($E862,Emissions!$1:$1048576,MATCH(DATE(Q$2,1,1),Emissions!$A$1:$LI$1),FALSE)</f>
        <v>11.88707512</v>
      </c>
      <c r="R862" s="361">
        <f>+VLOOKUP($E862,Emissions!$1:$1048576,MATCH(DATE(R$2,1,1),Emissions!$A$1:$LI$1),FALSE)</f>
        <v>11.84687918</v>
      </c>
      <c r="S862" s="361">
        <f>+VLOOKUP($E862,Emissions!$1:$1048576,MATCH(DATE(S$2,1,1),Emissions!$A$1:$LI$1),FALSE)</f>
        <v>11.82729638</v>
      </c>
      <c r="T862" s="361">
        <f>+VLOOKUP($E862,Emissions!$1:$1048576,MATCH(DATE(T$2,1,1),Emissions!$A$1:$LI$1),FALSE)</f>
        <v>11.8164306</v>
      </c>
      <c r="U862" s="361">
        <f>+VLOOKUP($E862,Emissions!$1:$1048576,MATCH(DATE(U$2,1,1),Emissions!$A$1:$LI$1),FALSE)</f>
        <v>11.80827889</v>
      </c>
      <c r="V862" s="361">
        <f>+VLOOKUP($E862,Emissions!$1:$1048576,MATCH(DATE(V$2,1,1),Emissions!$A$1:$LI$1),FALSE)</f>
        <v>11.78870978</v>
      </c>
      <c r="W862" s="361">
        <f>+VLOOKUP($E862,Emissions!$1:$1048576,MATCH(DATE(W$2,1,1),Emissions!$A$1:$LI$1),FALSE)</f>
        <v>11.761667539999999</v>
      </c>
      <c r="X862" s="361">
        <f>+VLOOKUP($E862,Emissions!$1:$1048576,MATCH(DATE(X$2,1,1),Emissions!$A$1:$LI$1),FALSE)</f>
        <v>11.73272938</v>
      </c>
      <c r="Y862" s="361">
        <f>+VLOOKUP($E862,Emissions!$1:$1048576,MATCH(DATE(Y$2,1,1),Emissions!$A$1:$LI$1),FALSE)</f>
        <v>11.70714476</v>
      </c>
      <c r="Z862" s="361">
        <f>+VLOOKUP($E862,Emissions!$1:$1048576,MATCH(DATE(Z$2,1,1),Emissions!$A$1:$LI$1),FALSE)</f>
        <v>11.68834691</v>
      </c>
      <c r="AA862" s="361">
        <f>+VLOOKUP($E862,Emissions!$1:$1048576,MATCH(DATE(AA$2,1,1),Emissions!$A$1:$LI$1),FALSE)</f>
        <v>11.69638503</v>
      </c>
      <c r="AB862" s="361">
        <f>+VLOOKUP($E862,Emissions!$1:$1048576,MATCH(DATE(AB$2,1,1),Emissions!$A$1:$LI$1),FALSE)</f>
        <v>11.732884650000001</v>
      </c>
      <c r="AC862" s="361">
        <f>+VLOOKUP($E862,Emissions!$1:$1048576,MATCH(DATE(AC$2,1,1),Emissions!$A$1:$LI$1),FALSE)</f>
        <v>11.798503180000001</v>
      </c>
      <c r="AD862" s="361">
        <f>+VLOOKUP($E862,Emissions!$1:$1048576,MATCH(DATE(AD$2,1,1),Emissions!$A$1:$LI$1),FALSE)</f>
        <v>11.893062889999999</v>
      </c>
      <c r="AE862" s="361">
        <f>+VLOOKUP($E862,Emissions!$1:$1048576,MATCH(DATE(AE$2,1,1),Emissions!$A$1:$LI$1),FALSE)</f>
        <v>12.012150569999999</v>
      </c>
      <c r="AF862" s="361">
        <f>+VLOOKUP($E862,Emissions!$1:$1048576,MATCH(DATE(AF$2,1,1),Emissions!$A$1:$LI$1),FALSE)</f>
        <v>12.16227789</v>
      </c>
      <c r="AG862" s="361">
        <f>+VLOOKUP($E862,Emissions!$1:$1048576,MATCH(DATE(AG$2,1,1),Emissions!$A$1:$LI$1),FALSE)</f>
        <v>12.34362468</v>
      </c>
      <c r="AH862" s="361">
        <f>+VLOOKUP($E862,Emissions!$1:$1048576,MATCH(DATE(AH$2,1,1),Emissions!$A$1:$LI$1),FALSE)</f>
        <v>12.55607648</v>
      </c>
      <c r="AI862" s="361">
        <f>+VLOOKUP($E862,Emissions!$1:$1048576,MATCH(DATE(AI$2,1,1),Emissions!$A$1:$LI$1),FALSE)</f>
        <v>12.796941070000001</v>
      </c>
      <c r="AJ862" s="361">
        <f>+VLOOKUP($E862,Emissions!$1:$1048576,MATCH(DATE(AJ$2,1,1),Emissions!$A$1:$LI$1),FALSE)</f>
        <v>13.0617321</v>
      </c>
      <c r="AK862" s="361">
        <f>+VLOOKUP($E862,Emissions!$1:$1048576,MATCH(DATE(AK$2,1,1),Emissions!$A$1:$LI$1),FALSE)</f>
        <v>13.351241119999999</v>
      </c>
      <c r="AL862" s="361">
        <f>+VLOOKUP($E862,Emissions!$1:$1048576,MATCH(DATE(AL$2,1,1),Emissions!$A$1:$LI$1),FALSE)</f>
        <v>13.66039044</v>
      </c>
      <c r="AM862" s="361">
        <f>+VLOOKUP($E862,Emissions!$1:$1048576,MATCH(DATE(AM$2,1,1),Emissions!$A$1:$LI$1),FALSE)</f>
        <v>13.983748289999999</v>
      </c>
      <c r="AN862" s="361">
        <f>+VLOOKUP($E862,Emissions!$1:$1048576,MATCH(DATE(AN$2,1,1),Emissions!$A$1:$LI$1),FALSE)</f>
        <v>14.31576564</v>
      </c>
      <c r="AO862" s="361">
        <f>+VLOOKUP($E862,Emissions!$1:$1048576,MATCH(DATE(AO$2,1,1),Emissions!$A$1:$LI$1),FALSE)</f>
        <v>14.65089671</v>
      </c>
    </row>
    <row r="863" spans="1:41" ht="15" customHeight="1" x14ac:dyDescent="0.35">
      <c r="A863" s="411"/>
      <c r="B863" s="170"/>
      <c r="C863" s="138" t="s">
        <v>727</v>
      </c>
      <c r="D863" s="114"/>
      <c r="E863" s="50" t="s">
        <v>1055</v>
      </c>
      <c r="F863" s="361">
        <f>+VLOOKUP($E863,Emissions!$1:$1048576,MATCH(DATE(F$2,1,1),Emissions!$A$1:$LI$1),FALSE)</f>
        <v>1.472465618</v>
      </c>
      <c r="G863" s="361">
        <f>+VLOOKUP($E863,Emissions!$1:$1048576,MATCH(DATE(G$2,1,1),Emissions!$A$1:$LI$1),FALSE)</f>
        <v>1.48543822</v>
      </c>
      <c r="H863" s="361">
        <f>+VLOOKUP($E863,Emissions!$1:$1048576,MATCH(DATE(H$2,1,1),Emissions!$A$1:$LI$1),FALSE)</f>
        <v>1.49537648</v>
      </c>
      <c r="I863" s="361">
        <f>+VLOOKUP($E863,Emissions!$1:$1048576,MATCH(DATE(I$2,1,1),Emissions!$A$1:$LI$1),FALSE)</f>
        <v>1.497031622</v>
      </c>
      <c r="J863" s="361">
        <f>+VLOOKUP($E863,Emissions!$1:$1048576,MATCH(DATE(J$2,1,1),Emissions!$A$1:$LI$1),FALSE)</f>
        <v>1.5086254530000001</v>
      </c>
      <c r="K863" s="361">
        <f>+VLOOKUP($E863,Emissions!$1:$1048576,MATCH(DATE(K$2,1,1),Emissions!$A$1:$LI$1),FALSE)</f>
        <v>1.530828402</v>
      </c>
      <c r="L863" s="361">
        <f>+VLOOKUP($E863,Emissions!$1:$1048576,MATCH(DATE(L$2,1,1),Emissions!$A$1:$LI$1),FALSE)</f>
        <v>1.5626237670000001</v>
      </c>
      <c r="M863" s="361">
        <f>+VLOOKUP($E863,Emissions!$1:$1048576,MATCH(DATE(M$2,1,1),Emissions!$A$1:$LI$1),FALSE)</f>
        <v>1.5785412990000001</v>
      </c>
      <c r="N863" s="361">
        <f>+VLOOKUP($E863,Emissions!$1:$1048576,MATCH(DATE(N$2,1,1),Emissions!$A$1:$LI$1),FALSE)</f>
        <v>1.56954072</v>
      </c>
      <c r="O863" s="361">
        <f>+VLOOKUP($E863,Emissions!$1:$1048576,MATCH(DATE(O$2,1,1),Emissions!$A$1:$LI$1),FALSE)</f>
        <v>1.5288884389999999</v>
      </c>
      <c r="P863" s="361">
        <f>+VLOOKUP($E863,Emissions!$1:$1048576,MATCH(DATE(P$2,1,1),Emissions!$A$1:$LI$1),FALSE)</f>
        <v>1.450489358</v>
      </c>
      <c r="Q863" s="361">
        <f>+VLOOKUP($E863,Emissions!$1:$1048576,MATCH(DATE(Q$2,1,1),Emissions!$A$1:$LI$1),FALSE)</f>
        <v>1.3740015969999999</v>
      </c>
      <c r="R863" s="361">
        <f>+VLOOKUP($E863,Emissions!$1:$1048576,MATCH(DATE(R$2,1,1),Emissions!$A$1:$LI$1),FALSE)</f>
        <v>1.3035915709999999</v>
      </c>
      <c r="S863" s="361">
        <f>+VLOOKUP($E863,Emissions!$1:$1048576,MATCH(DATE(S$2,1,1),Emissions!$A$1:$LI$1),FALSE)</f>
        <v>1.239587808</v>
      </c>
      <c r="T863" s="361">
        <f>+VLOOKUP($E863,Emissions!$1:$1048576,MATCH(DATE(T$2,1,1),Emissions!$A$1:$LI$1),FALSE)</f>
        <v>1.1818865059999999</v>
      </c>
      <c r="U863" s="361">
        <f>+VLOOKUP($E863,Emissions!$1:$1048576,MATCH(DATE(U$2,1,1),Emissions!$A$1:$LI$1),FALSE)</f>
        <v>1.130271587</v>
      </c>
      <c r="V863" s="361">
        <f>+VLOOKUP($E863,Emissions!$1:$1048576,MATCH(DATE(V$2,1,1),Emissions!$A$1:$LI$1),FALSE)</f>
        <v>1.082408517</v>
      </c>
      <c r="W863" s="361">
        <f>+VLOOKUP($E863,Emissions!$1:$1048576,MATCH(DATE(W$2,1,1),Emissions!$A$1:$LI$1),FALSE)</f>
        <v>1.0386626210000001</v>
      </c>
      <c r="X863" s="361">
        <f>+VLOOKUP($E863,Emissions!$1:$1048576,MATCH(DATE(X$2,1,1),Emissions!$A$1:$LI$1),FALSE)</f>
        <v>0.99972215789999996</v>
      </c>
      <c r="Y863" s="361">
        <f>+VLOOKUP($E863,Emissions!$1:$1048576,MATCH(DATE(Y$2,1,1),Emissions!$A$1:$LI$1),FALSE)</f>
        <v>0.96610829789999997</v>
      </c>
      <c r="Z863" s="361">
        <f>+VLOOKUP($E863,Emissions!$1:$1048576,MATCH(DATE(Z$2,1,1),Emissions!$A$1:$LI$1),FALSE)</f>
        <v>0.93823826099999996</v>
      </c>
      <c r="AA863" s="361">
        <f>+VLOOKUP($E863,Emissions!$1:$1048576,MATCH(DATE(AA$2,1,1),Emissions!$A$1:$LI$1),FALSE)</f>
        <v>0.91764983639999997</v>
      </c>
      <c r="AB863" s="361">
        <f>+VLOOKUP($E863,Emissions!$1:$1048576,MATCH(DATE(AB$2,1,1),Emissions!$A$1:$LI$1),FALSE)</f>
        <v>0.90402770259999998</v>
      </c>
      <c r="AC863" s="361">
        <f>+VLOOKUP($E863,Emissions!$1:$1048576,MATCH(DATE(AC$2,1,1),Emissions!$A$1:$LI$1),FALSE)</f>
        <v>0.89677946549999998</v>
      </c>
      <c r="AD863" s="361">
        <f>+VLOOKUP($E863,Emissions!$1:$1048576,MATCH(DATE(AD$2,1,1),Emissions!$A$1:$LI$1),FALSE)</f>
        <v>0.89515553439999995</v>
      </c>
      <c r="AE863" s="361">
        <f>+VLOOKUP($E863,Emissions!$1:$1048576,MATCH(DATE(AE$2,1,1),Emissions!$A$1:$LI$1),FALSE)</f>
        <v>0.89852024230000005</v>
      </c>
      <c r="AF863" s="361">
        <f>+VLOOKUP($E863,Emissions!$1:$1048576,MATCH(DATE(AF$2,1,1),Emissions!$A$1:$LI$1),FALSE)</f>
        <v>0.90785036450000001</v>
      </c>
      <c r="AG863" s="361">
        <f>+VLOOKUP($E863,Emissions!$1:$1048576,MATCH(DATE(AG$2,1,1),Emissions!$A$1:$LI$1),FALSE)</f>
        <v>0.92270442580000001</v>
      </c>
      <c r="AH863" s="361">
        <f>+VLOOKUP($E863,Emissions!$1:$1048576,MATCH(DATE(AH$2,1,1),Emissions!$A$1:$LI$1),FALSE)</f>
        <v>0.9423159244</v>
      </c>
      <c r="AI863" s="361">
        <f>+VLOOKUP($E863,Emissions!$1:$1048576,MATCH(DATE(AI$2,1,1),Emissions!$A$1:$LI$1),FALSE)</f>
        <v>0.96545144810000005</v>
      </c>
      <c r="AJ863" s="361">
        <f>+VLOOKUP($E863,Emissions!$1:$1048576,MATCH(DATE(AJ$2,1,1),Emissions!$A$1:$LI$1),FALSE)</f>
        <v>0.99084447190000002</v>
      </c>
      <c r="AK863" s="361">
        <f>+VLOOKUP($E863,Emissions!$1:$1048576,MATCH(DATE(AK$2,1,1),Emissions!$A$1:$LI$1),FALSE)</f>
        <v>1.0180011760000001</v>
      </c>
      <c r="AL863" s="361">
        <f>+VLOOKUP($E863,Emissions!$1:$1048576,MATCH(DATE(AL$2,1,1),Emissions!$A$1:$LI$1),FALSE)</f>
        <v>1.046238972</v>
      </c>
      <c r="AM863" s="361">
        <f>+VLOOKUP($E863,Emissions!$1:$1048576,MATCH(DATE(AM$2,1,1),Emissions!$A$1:$LI$1),FALSE)</f>
        <v>1.074982621</v>
      </c>
      <c r="AN863" s="361">
        <f>+VLOOKUP($E863,Emissions!$1:$1048576,MATCH(DATE(AN$2,1,1),Emissions!$A$1:$LI$1),FALSE)</f>
        <v>1.1037121940000001</v>
      </c>
      <c r="AO863" s="361">
        <f>+VLOOKUP($E863,Emissions!$1:$1048576,MATCH(DATE(AO$2,1,1),Emissions!$A$1:$LI$1),FALSE)</f>
        <v>1.1319387990000001</v>
      </c>
    </row>
    <row r="864" spans="1:41" ht="15" customHeight="1" x14ac:dyDescent="0.35">
      <c r="A864" s="411"/>
      <c r="B864" s="170"/>
      <c r="C864" s="138" t="s">
        <v>728</v>
      </c>
      <c r="D864" s="114"/>
      <c r="E864" s="50" t="s">
        <v>1056</v>
      </c>
      <c r="F864" s="361">
        <f>+VLOOKUP($E864,Emissions!$1:$1048576,MATCH(DATE(F$2,1,1),Emissions!$A$1:$LI$1),FALSE)</f>
        <v>18.918445380000001</v>
      </c>
      <c r="G864" s="361">
        <f>+VLOOKUP($E864,Emissions!$1:$1048576,MATCH(DATE(G$2,1,1),Emissions!$A$1:$LI$1),FALSE)</f>
        <v>19.179984009999998</v>
      </c>
      <c r="H864" s="361">
        <f>+VLOOKUP($E864,Emissions!$1:$1048576,MATCH(DATE(H$2,1,1),Emissions!$A$1:$LI$1),FALSE)</f>
        <v>19.482795759999998</v>
      </c>
      <c r="I864" s="361">
        <f>+VLOOKUP($E864,Emissions!$1:$1048576,MATCH(DATE(I$2,1,1),Emissions!$A$1:$LI$1),FALSE)</f>
        <v>19.79700789</v>
      </c>
      <c r="J864" s="361">
        <f>+VLOOKUP($E864,Emissions!$1:$1048576,MATCH(DATE(J$2,1,1),Emissions!$A$1:$LI$1),FALSE)</f>
        <v>20.17310586</v>
      </c>
      <c r="K864" s="361">
        <f>+VLOOKUP($E864,Emissions!$1:$1048576,MATCH(DATE(K$2,1,1),Emissions!$A$1:$LI$1),FALSE)</f>
        <v>20.608241339999999</v>
      </c>
      <c r="L864" s="361">
        <f>+VLOOKUP($E864,Emissions!$1:$1048576,MATCH(DATE(L$2,1,1),Emissions!$A$1:$LI$1),FALSE)</f>
        <v>21.10118142</v>
      </c>
      <c r="M864" s="361">
        <f>+VLOOKUP($E864,Emissions!$1:$1048576,MATCH(DATE(M$2,1,1),Emissions!$A$1:$LI$1),FALSE)</f>
        <v>21.566393909999999</v>
      </c>
      <c r="N864" s="361">
        <f>+VLOOKUP($E864,Emissions!$1:$1048576,MATCH(DATE(N$2,1,1),Emissions!$A$1:$LI$1),FALSE)</f>
        <v>21.97465863</v>
      </c>
      <c r="O864" s="361">
        <f>+VLOOKUP($E864,Emissions!$1:$1048576,MATCH(DATE(O$2,1,1),Emissions!$A$1:$LI$1),FALSE)</f>
        <v>22.302743370000002</v>
      </c>
      <c r="P864" s="361">
        <f>+VLOOKUP($E864,Emissions!$1:$1048576,MATCH(DATE(P$2,1,1),Emissions!$A$1:$LI$1),FALSE)</f>
        <v>22.51501317</v>
      </c>
      <c r="Q864" s="361">
        <f>+VLOOKUP($E864,Emissions!$1:$1048576,MATCH(DATE(Q$2,1,1),Emissions!$A$1:$LI$1),FALSE)</f>
        <v>22.715367059999998</v>
      </c>
      <c r="R864" s="361">
        <f>+VLOOKUP($E864,Emissions!$1:$1048576,MATCH(DATE(R$2,1,1),Emissions!$A$1:$LI$1),FALSE)</f>
        <v>22.927008449999999</v>
      </c>
      <c r="S864" s="361">
        <f>+VLOOKUP($E864,Emissions!$1:$1048576,MATCH(DATE(S$2,1,1),Emissions!$A$1:$LI$1),FALSE)</f>
        <v>23.156852189999999</v>
      </c>
      <c r="T864" s="361">
        <f>+VLOOKUP($E864,Emissions!$1:$1048576,MATCH(DATE(T$2,1,1),Emissions!$A$1:$LI$1),FALSE)</f>
        <v>23.4076439</v>
      </c>
      <c r="U864" s="361">
        <f>+VLOOKUP($E864,Emissions!$1:$1048576,MATCH(DATE(U$2,1,1),Emissions!$A$1:$LI$1),FALSE)</f>
        <v>23.681191139999999</v>
      </c>
      <c r="V864" s="361">
        <f>+VLOOKUP($E864,Emissions!$1:$1048576,MATCH(DATE(V$2,1,1),Emissions!$A$1:$LI$1),FALSE)</f>
        <v>23.968416990000001</v>
      </c>
      <c r="W864" s="361">
        <f>+VLOOKUP($E864,Emissions!$1:$1048576,MATCH(DATE(W$2,1,1),Emissions!$A$1:$LI$1),FALSE)</f>
        <v>24.27241098</v>
      </c>
      <c r="X864" s="361">
        <f>+VLOOKUP($E864,Emissions!$1:$1048576,MATCH(DATE(X$2,1,1),Emissions!$A$1:$LI$1),FALSE)</f>
        <v>24.598523190000002</v>
      </c>
      <c r="Y864" s="361">
        <f>+VLOOKUP($E864,Emissions!$1:$1048576,MATCH(DATE(Y$2,1,1),Emissions!$A$1:$LI$1),FALSE)</f>
        <v>24.951312290000001</v>
      </c>
      <c r="Z864" s="361">
        <f>+VLOOKUP($E864,Emissions!$1:$1048576,MATCH(DATE(Z$2,1,1),Emissions!$A$1:$LI$1),FALSE)</f>
        <v>25.33375113</v>
      </c>
      <c r="AA864" s="361">
        <f>+VLOOKUP($E864,Emissions!$1:$1048576,MATCH(DATE(AA$2,1,1),Emissions!$A$1:$LI$1),FALSE)</f>
        <v>25.766518099999999</v>
      </c>
      <c r="AB864" s="361">
        <f>+VLOOKUP($E864,Emissions!$1:$1048576,MATCH(DATE(AB$2,1,1),Emissions!$A$1:$LI$1),FALSE)</f>
        <v>26.256777750000001</v>
      </c>
      <c r="AC864" s="361">
        <f>+VLOOKUP($E864,Emissions!$1:$1048576,MATCH(DATE(AC$2,1,1),Emissions!$A$1:$LI$1),FALSE)</f>
        <v>26.8075224</v>
      </c>
      <c r="AD864" s="361">
        <f>+VLOOKUP($E864,Emissions!$1:$1048576,MATCH(DATE(AD$2,1,1),Emissions!$A$1:$LI$1),FALSE)</f>
        <v>27.418801729999998</v>
      </c>
      <c r="AE864" s="361">
        <f>+VLOOKUP($E864,Emissions!$1:$1048576,MATCH(DATE(AE$2,1,1),Emissions!$A$1:$LI$1),FALSE)</f>
        <v>28.086080710000001</v>
      </c>
      <c r="AF864" s="361">
        <f>+VLOOKUP($E864,Emissions!$1:$1048576,MATCH(DATE(AF$2,1,1),Emissions!$A$1:$LI$1),FALSE)</f>
        <v>28.787045070000001</v>
      </c>
      <c r="AG864" s="361">
        <f>+VLOOKUP($E864,Emissions!$1:$1048576,MATCH(DATE(AG$2,1,1),Emissions!$A$1:$LI$1),FALSE)</f>
        <v>29.524911750000001</v>
      </c>
      <c r="AH864" s="361">
        <f>+VLOOKUP($E864,Emissions!$1:$1048576,MATCH(DATE(AH$2,1,1),Emissions!$A$1:$LI$1),FALSE)</f>
        <v>30.307077589999999</v>
      </c>
      <c r="AI864" s="361">
        <f>+VLOOKUP($E864,Emissions!$1:$1048576,MATCH(DATE(AI$2,1,1),Emissions!$A$1:$LI$1),FALSE)</f>
        <v>31.13340591</v>
      </c>
      <c r="AJ864" s="361">
        <f>+VLOOKUP($E864,Emissions!$1:$1048576,MATCH(DATE(AJ$2,1,1),Emissions!$A$1:$LI$1),FALSE)</f>
        <v>31.998100780000001</v>
      </c>
      <c r="AK864" s="361">
        <f>+VLOOKUP($E864,Emissions!$1:$1048576,MATCH(DATE(AK$2,1,1),Emissions!$A$1:$LI$1),FALSE)</f>
        <v>32.902034720000003</v>
      </c>
      <c r="AL864" s="361">
        <f>+VLOOKUP($E864,Emissions!$1:$1048576,MATCH(DATE(AL$2,1,1),Emissions!$A$1:$LI$1),FALSE)</f>
        <v>33.840054029999997</v>
      </c>
      <c r="AM864" s="361">
        <f>+VLOOKUP($E864,Emissions!$1:$1048576,MATCH(DATE(AM$2,1,1),Emissions!$A$1:$LI$1),FALSE)</f>
        <v>34.805489039999998</v>
      </c>
      <c r="AN864" s="361">
        <f>+VLOOKUP($E864,Emissions!$1:$1048576,MATCH(DATE(AN$2,1,1),Emissions!$A$1:$LI$1),FALSE)</f>
        <v>35.790971249999998</v>
      </c>
      <c r="AO864" s="361">
        <f>+VLOOKUP($E864,Emissions!$1:$1048576,MATCH(DATE(AO$2,1,1),Emissions!$A$1:$LI$1),FALSE)</f>
        <v>36.78879482</v>
      </c>
    </row>
    <row r="865" spans="1:41" ht="15" customHeight="1" x14ac:dyDescent="0.35">
      <c r="A865" s="411"/>
      <c r="B865" s="170"/>
      <c r="C865" s="138" t="s">
        <v>729</v>
      </c>
      <c r="D865" s="114"/>
      <c r="E865" s="50" t="s">
        <v>1057</v>
      </c>
      <c r="F865" s="361">
        <f>+VLOOKUP($E865,Emissions!$1:$1048576,MATCH(DATE(F$2,1,1),Emissions!$A$1:$LI$1),FALSE)</f>
        <v>2.6179644450000001</v>
      </c>
      <c r="G865" s="361">
        <f>+VLOOKUP($E865,Emissions!$1:$1048576,MATCH(DATE(G$2,1,1),Emissions!$A$1:$LI$1),FALSE)</f>
        <v>2.6451051720000001</v>
      </c>
      <c r="H865" s="361">
        <f>+VLOOKUP($E865,Emissions!$1:$1048576,MATCH(DATE(H$2,1,1),Emissions!$A$1:$LI$1),FALSE)</f>
        <v>2.6759534949999999</v>
      </c>
      <c r="I865" s="361">
        <f>+VLOOKUP($E865,Emissions!$1:$1048576,MATCH(DATE(I$2,1,1),Emissions!$A$1:$LI$1),FALSE)</f>
        <v>2.7023118410000002</v>
      </c>
      <c r="J865" s="361">
        <f>+VLOOKUP($E865,Emissions!$1:$1048576,MATCH(DATE(J$2,1,1),Emissions!$A$1:$LI$1),FALSE)</f>
        <v>2.7445726750000001</v>
      </c>
      <c r="K865" s="361">
        <f>+VLOOKUP($E865,Emissions!$1:$1048576,MATCH(DATE(K$2,1,1),Emissions!$A$1:$LI$1),FALSE)</f>
        <v>2.7992112389999999</v>
      </c>
      <c r="L865" s="361">
        <f>+VLOOKUP($E865,Emissions!$1:$1048576,MATCH(DATE(L$2,1,1),Emissions!$A$1:$LI$1),FALSE)</f>
        <v>2.8635381820000001</v>
      </c>
      <c r="M865" s="361">
        <f>+VLOOKUP($E865,Emissions!$1:$1048576,MATCH(DATE(M$2,1,1),Emissions!$A$1:$LI$1),FALSE)</f>
        <v>2.9085105420000001</v>
      </c>
      <c r="N865" s="361">
        <f>+VLOOKUP($E865,Emissions!$1:$1048576,MATCH(DATE(N$2,1,1),Emissions!$A$1:$LI$1),FALSE)</f>
        <v>2.9309654159999998</v>
      </c>
      <c r="O865" s="361">
        <f>+VLOOKUP($E865,Emissions!$1:$1048576,MATCH(DATE(O$2,1,1),Emissions!$A$1:$LI$1),FALSE)</f>
        <v>2.927929834</v>
      </c>
      <c r="P865" s="361">
        <f>+VLOOKUP($E865,Emissions!$1:$1048576,MATCH(DATE(P$2,1,1),Emissions!$A$1:$LI$1),FALSE)</f>
        <v>2.8944149810000002</v>
      </c>
      <c r="Q865" s="361">
        <f>+VLOOKUP($E865,Emissions!$1:$1048576,MATCH(DATE(Q$2,1,1),Emissions!$A$1:$LI$1),FALSE)</f>
        <v>2.8730933059999999</v>
      </c>
      <c r="R865" s="361">
        <f>+VLOOKUP($E865,Emissions!$1:$1048576,MATCH(DATE(R$2,1,1),Emissions!$A$1:$LI$1),FALSE)</f>
        <v>2.8598571150000001</v>
      </c>
      <c r="S865" s="361">
        <f>+VLOOKUP($E865,Emissions!$1:$1048576,MATCH(DATE(S$2,1,1),Emissions!$A$1:$LI$1),FALSE)</f>
        <v>2.8518284029999998</v>
      </c>
      <c r="T865" s="361">
        <f>+VLOOKUP($E865,Emissions!$1:$1048576,MATCH(DATE(T$2,1,1),Emissions!$A$1:$LI$1),FALSE)</f>
        <v>2.8476352679999999</v>
      </c>
      <c r="U865" s="361">
        <f>+VLOOKUP($E865,Emissions!$1:$1048576,MATCH(DATE(U$2,1,1),Emissions!$A$1:$LI$1),FALSE)</f>
        <v>2.846788922</v>
      </c>
      <c r="V865" s="361">
        <f>+VLOOKUP($E865,Emissions!$1:$1048576,MATCH(DATE(V$2,1,1),Emissions!$A$1:$LI$1),FALSE)</f>
        <v>2.846136349</v>
      </c>
      <c r="W865" s="361">
        <f>+VLOOKUP($E865,Emissions!$1:$1048576,MATCH(DATE(W$2,1,1),Emissions!$A$1:$LI$1),FALSE)</f>
        <v>2.846935389</v>
      </c>
      <c r="X865" s="361">
        <f>+VLOOKUP($E865,Emissions!$1:$1048576,MATCH(DATE(X$2,1,1),Emissions!$A$1:$LI$1),FALSE)</f>
        <v>2.8503285680000001</v>
      </c>
      <c r="Y865" s="361">
        <f>+VLOOKUP($E865,Emissions!$1:$1048576,MATCH(DATE(Y$2,1,1),Emissions!$A$1:$LI$1),FALSE)</f>
        <v>2.8570333649999999</v>
      </c>
      <c r="Z865" s="361">
        <f>+VLOOKUP($E865,Emissions!$1:$1048576,MATCH(DATE(Z$2,1,1),Emissions!$A$1:$LI$1),FALSE)</f>
        <v>2.8674955849999999</v>
      </c>
      <c r="AA865" s="361">
        <f>+VLOOKUP($E865,Emissions!$1:$1048576,MATCH(DATE(AA$2,1,1),Emissions!$A$1:$LI$1),FALSE)</f>
        <v>2.8862145450000001</v>
      </c>
      <c r="AB865" s="361">
        <f>+VLOOKUP($E865,Emissions!$1:$1048576,MATCH(DATE(AB$2,1,1),Emissions!$A$1:$LI$1),FALSE)</f>
        <v>2.9129580129999999</v>
      </c>
      <c r="AC865" s="361">
        <f>+VLOOKUP($E865,Emissions!$1:$1048576,MATCH(DATE(AC$2,1,1),Emissions!$A$1:$LI$1),FALSE)</f>
        <v>2.9473933269999999</v>
      </c>
      <c r="AD865" s="361">
        <f>+VLOOKUP($E865,Emissions!$1:$1048576,MATCH(DATE(AD$2,1,1),Emissions!$A$1:$LI$1),FALSE)</f>
        <v>2.9889806139999999</v>
      </c>
      <c r="AE865" s="361">
        <f>+VLOOKUP($E865,Emissions!$1:$1048576,MATCH(DATE(AE$2,1,1),Emissions!$A$1:$LI$1),FALSE)</f>
        <v>3.0367915550000002</v>
      </c>
      <c r="AF865" s="361">
        <f>+VLOOKUP($E865,Emissions!$1:$1048576,MATCH(DATE(AF$2,1,1),Emissions!$A$1:$LI$1),FALSE)</f>
        <v>3.0911591340000002</v>
      </c>
      <c r="AG865" s="361">
        <f>+VLOOKUP($E865,Emissions!$1:$1048576,MATCH(DATE(AG$2,1,1),Emissions!$A$1:$LI$1),FALSE)</f>
        <v>3.1521396240000001</v>
      </c>
      <c r="AH865" s="361">
        <f>+VLOOKUP($E865,Emissions!$1:$1048576,MATCH(DATE(AH$2,1,1),Emissions!$A$1:$LI$1),FALSE)</f>
        <v>3.219783724</v>
      </c>
      <c r="AI865" s="361">
        <f>+VLOOKUP($E865,Emissions!$1:$1048576,MATCH(DATE(AI$2,1,1),Emissions!$A$1:$LI$1),FALSE)</f>
        <v>3.2931815769999999</v>
      </c>
      <c r="AJ865" s="361">
        <f>+VLOOKUP($E865,Emissions!$1:$1048576,MATCH(DATE(AJ$2,1,1),Emissions!$A$1:$LI$1),FALSE)</f>
        <v>3.3709300500000001</v>
      </c>
      <c r="AK865" s="361">
        <f>+VLOOKUP($E865,Emissions!$1:$1048576,MATCH(DATE(AK$2,1,1),Emissions!$A$1:$LI$1),FALSE)</f>
        <v>3.4534775990000002</v>
      </c>
      <c r="AL865" s="361">
        <f>+VLOOKUP($E865,Emissions!$1:$1048576,MATCH(DATE(AL$2,1,1),Emissions!$A$1:$LI$1),FALSE)</f>
        <v>3.539512244</v>
      </c>
      <c r="AM865" s="361">
        <f>+VLOOKUP($E865,Emissions!$1:$1048576,MATCH(DATE(AM$2,1,1),Emissions!$A$1:$LI$1),FALSE)</f>
        <v>3.62787273</v>
      </c>
      <c r="AN865" s="361">
        <f>+VLOOKUP($E865,Emissions!$1:$1048576,MATCH(DATE(AN$2,1,1),Emissions!$A$1:$LI$1),FALSE)</f>
        <v>3.7174732420000001</v>
      </c>
      <c r="AO865" s="361">
        <f>+VLOOKUP($E865,Emissions!$1:$1048576,MATCH(DATE(AO$2,1,1),Emissions!$A$1:$LI$1),FALSE)</f>
        <v>3.8072694829999998</v>
      </c>
    </row>
    <row r="866" spans="1:41" ht="15" customHeight="1" x14ac:dyDescent="0.35">
      <c r="A866" s="411"/>
      <c r="B866" s="170"/>
      <c r="C866" s="138" t="s">
        <v>730</v>
      </c>
      <c r="D866" s="114"/>
      <c r="E866" s="50" t="s">
        <v>1058</v>
      </c>
      <c r="F866" s="361">
        <f>+VLOOKUP($E866,Emissions!$1:$1048576,MATCH(DATE(F$2,1,1),Emissions!$A$1:$LI$1),FALSE)</f>
        <v>15.935412250000001</v>
      </c>
      <c r="G866" s="361">
        <f>+VLOOKUP($E866,Emissions!$1:$1048576,MATCH(DATE(G$2,1,1),Emissions!$A$1:$LI$1),FALSE)</f>
        <v>16.315639969999999</v>
      </c>
      <c r="H866" s="361">
        <f>+VLOOKUP($E866,Emissions!$1:$1048576,MATCH(DATE(H$2,1,1),Emissions!$A$1:$LI$1),FALSE)</f>
        <v>16.73443031</v>
      </c>
      <c r="I866" s="361">
        <f>+VLOOKUP($E866,Emissions!$1:$1048576,MATCH(DATE(I$2,1,1),Emissions!$A$1:$LI$1),FALSE)</f>
        <v>17.164979020000001</v>
      </c>
      <c r="J866" s="361">
        <f>+VLOOKUP($E866,Emissions!$1:$1048576,MATCH(DATE(J$2,1,1),Emissions!$A$1:$LI$1),FALSE)</f>
        <v>17.624408169999999</v>
      </c>
      <c r="K866" s="361">
        <f>+VLOOKUP($E866,Emissions!$1:$1048576,MATCH(DATE(K$2,1,1),Emissions!$A$1:$LI$1),FALSE)</f>
        <v>18.11230651</v>
      </c>
      <c r="L866" s="361">
        <f>+VLOOKUP($E866,Emissions!$1:$1048576,MATCH(DATE(L$2,1,1),Emissions!$A$1:$LI$1),FALSE)</f>
        <v>18.62643757</v>
      </c>
      <c r="M866" s="361">
        <f>+VLOOKUP($E866,Emissions!$1:$1048576,MATCH(DATE(M$2,1,1),Emissions!$A$1:$LI$1),FALSE)</f>
        <v>19.13473514</v>
      </c>
      <c r="N866" s="361">
        <f>+VLOOKUP($E866,Emissions!$1:$1048576,MATCH(DATE(N$2,1,1),Emissions!$A$1:$LI$1),FALSE)</f>
        <v>19.623188989999999</v>
      </c>
      <c r="O866" s="361">
        <f>+VLOOKUP($E866,Emissions!$1:$1048576,MATCH(DATE(O$2,1,1),Emissions!$A$1:$LI$1),FALSE)</f>
        <v>20.07651817</v>
      </c>
      <c r="P866" s="361">
        <f>+VLOOKUP($E866,Emissions!$1:$1048576,MATCH(DATE(P$2,1,1),Emissions!$A$1:$LI$1),FALSE)</f>
        <v>20.447739720000001</v>
      </c>
      <c r="Q866" s="361">
        <f>+VLOOKUP($E866,Emissions!$1:$1048576,MATCH(DATE(Q$2,1,1),Emissions!$A$1:$LI$1),FALSE)</f>
        <v>20.71314169</v>
      </c>
      <c r="R866" s="361">
        <f>+VLOOKUP($E866,Emissions!$1:$1048576,MATCH(DATE(R$2,1,1),Emissions!$A$1:$LI$1),FALSE)</f>
        <v>20.91227116</v>
      </c>
      <c r="S866" s="361">
        <f>+VLOOKUP($E866,Emissions!$1:$1048576,MATCH(DATE(S$2,1,1),Emissions!$A$1:$LI$1),FALSE)</f>
        <v>21.072784899999998</v>
      </c>
      <c r="T866" s="361">
        <f>+VLOOKUP($E866,Emissions!$1:$1048576,MATCH(DATE(T$2,1,1),Emissions!$A$1:$LI$1),FALSE)</f>
        <v>21.218137469999999</v>
      </c>
      <c r="U866" s="361">
        <f>+VLOOKUP($E866,Emissions!$1:$1048576,MATCH(DATE(U$2,1,1),Emissions!$A$1:$LI$1),FALSE)</f>
        <v>21.366360419999999</v>
      </c>
      <c r="V866" s="361">
        <f>+VLOOKUP($E866,Emissions!$1:$1048576,MATCH(DATE(V$2,1,1),Emissions!$A$1:$LI$1),FALSE)</f>
        <v>21.525807669999999</v>
      </c>
      <c r="W866" s="361">
        <f>+VLOOKUP($E866,Emissions!$1:$1048576,MATCH(DATE(W$2,1,1),Emissions!$A$1:$LI$1),FALSE)</f>
        <v>21.70779284</v>
      </c>
      <c r="X866" s="361">
        <f>+VLOOKUP($E866,Emissions!$1:$1048576,MATCH(DATE(X$2,1,1),Emissions!$A$1:$LI$1),FALSE)</f>
        <v>21.921249549999999</v>
      </c>
      <c r="Y866" s="361">
        <f>+VLOOKUP($E866,Emissions!$1:$1048576,MATCH(DATE(Y$2,1,1),Emissions!$A$1:$LI$1),FALSE)</f>
        <v>22.170728539999999</v>
      </c>
      <c r="Z866" s="361">
        <f>+VLOOKUP($E866,Emissions!$1:$1048576,MATCH(DATE(Z$2,1,1),Emissions!$A$1:$LI$1),FALSE)</f>
        <v>22.459569510000001</v>
      </c>
      <c r="AA866" s="361">
        <f>+VLOOKUP($E866,Emissions!$1:$1048576,MATCH(DATE(AA$2,1,1),Emissions!$A$1:$LI$1),FALSE)</f>
        <v>22.79957478</v>
      </c>
      <c r="AB866" s="361">
        <f>+VLOOKUP($E866,Emissions!$1:$1048576,MATCH(DATE(AB$2,1,1),Emissions!$A$1:$LI$1),FALSE)</f>
        <v>23.197031599999999</v>
      </c>
      <c r="AC866" s="361">
        <f>+VLOOKUP($E866,Emissions!$1:$1048576,MATCH(DATE(AC$2,1,1),Emissions!$A$1:$LI$1),FALSE)</f>
        <v>23.654144209999998</v>
      </c>
      <c r="AD866" s="361">
        <f>+VLOOKUP($E866,Emissions!$1:$1048576,MATCH(DATE(AD$2,1,1),Emissions!$A$1:$LI$1),FALSE)</f>
        <v>24.168587420000001</v>
      </c>
      <c r="AE866" s="361">
        <f>+VLOOKUP($E866,Emissions!$1:$1048576,MATCH(DATE(AE$2,1,1),Emissions!$A$1:$LI$1),FALSE)</f>
        <v>24.73568393</v>
      </c>
      <c r="AF866" s="361">
        <f>+VLOOKUP($E866,Emissions!$1:$1048576,MATCH(DATE(AF$2,1,1),Emissions!$A$1:$LI$1),FALSE)</f>
        <v>25.356267880000001</v>
      </c>
      <c r="AG866" s="361">
        <f>+VLOOKUP($E866,Emissions!$1:$1048576,MATCH(DATE(AG$2,1,1),Emissions!$A$1:$LI$1),FALSE)</f>
        <v>26.035403760000001</v>
      </c>
      <c r="AH866" s="361">
        <f>+VLOOKUP($E866,Emissions!$1:$1048576,MATCH(DATE(AH$2,1,1),Emissions!$A$1:$LI$1),FALSE)</f>
        <v>26.77402429</v>
      </c>
      <c r="AI866" s="361">
        <f>+VLOOKUP($E866,Emissions!$1:$1048576,MATCH(DATE(AI$2,1,1),Emissions!$A$1:$LI$1),FALSE)</f>
        <v>27.56169234</v>
      </c>
      <c r="AJ866" s="361">
        <f>+VLOOKUP($E866,Emissions!$1:$1048576,MATCH(DATE(AJ$2,1,1),Emissions!$A$1:$LI$1),FALSE)</f>
        <v>28.383393460000001</v>
      </c>
      <c r="AK866" s="361">
        <f>+VLOOKUP($E866,Emissions!$1:$1048576,MATCH(DATE(AK$2,1,1),Emissions!$A$1:$LI$1),FALSE)</f>
        <v>29.231054889999999</v>
      </c>
      <c r="AL866" s="361">
        <f>+VLOOKUP($E866,Emissions!$1:$1048576,MATCH(DATE(AL$2,1,1),Emissions!$A$1:$LI$1),FALSE)</f>
        <v>30.096890850000001</v>
      </c>
      <c r="AM866" s="361">
        <f>+VLOOKUP($E866,Emissions!$1:$1048576,MATCH(DATE(AM$2,1,1),Emissions!$A$1:$LI$1),FALSE)</f>
        <v>30.97377311</v>
      </c>
      <c r="AN866" s="361">
        <f>+VLOOKUP($E866,Emissions!$1:$1048576,MATCH(DATE(AN$2,1,1),Emissions!$A$1:$LI$1),FALSE)</f>
        <v>31.854637969999999</v>
      </c>
      <c r="AO866" s="361">
        <f>+VLOOKUP($E866,Emissions!$1:$1048576,MATCH(DATE(AO$2,1,1),Emissions!$A$1:$LI$1),FALSE)</f>
        <v>32.732339770000003</v>
      </c>
    </row>
    <row r="867" spans="1:41" ht="15" customHeight="1" x14ac:dyDescent="0.35">
      <c r="A867" s="411"/>
      <c r="B867" s="170"/>
      <c r="C867" s="138" t="s">
        <v>731</v>
      </c>
      <c r="D867" s="114"/>
      <c r="E867" s="50" t="s">
        <v>1059</v>
      </c>
      <c r="F867" s="361">
        <f>+VLOOKUP($E867,Emissions!$1:$1048576,MATCH(DATE(F$2,1,1),Emissions!$A$1:$LI$1),FALSE)</f>
        <v>1.5603416560000001</v>
      </c>
      <c r="G867" s="361">
        <f>+VLOOKUP($E867,Emissions!$1:$1048576,MATCH(DATE(G$2,1,1),Emissions!$A$1:$LI$1),FALSE)</f>
        <v>1.56932508</v>
      </c>
      <c r="H867" s="361">
        <f>+VLOOKUP($E867,Emissions!$1:$1048576,MATCH(DATE(H$2,1,1),Emissions!$A$1:$LI$1),FALSE)</f>
        <v>1.5792079450000001</v>
      </c>
      <c r="I867" s="361">
        <f>+VLOOKUP($E867,Emissions!$1:$1048576,MATCH(DATE(I$2,1,1),Emissions!$A$1:$LI$1),FALSE)</f>
        <v>1.583726323</v>
      </c>
      <c r="J867" s="361">
        <f>+VLOOKUP($E867,Emissions!$1:$1048576,MATCH(DATE(J$2,1,1),Emissions!$A$1:$LI$1),FALSE)</f>
        <v>1.6003429309999999</v>
      </c>
      <c r="K867" s="361">
        <f>+VLOOKUP($E867,Emissions!$1:$1048576,MATCH(DATE(K$2,1,1),Emissions!$A$1:$LI$1),FALSE)</f>
        <v>1.6269712860000001</v>
      </c>
      <c r="L867" s="361">
        <f>+VLOOKUP($E867,Emissions!$1:$1048576,MATCH(DATE(L$2,1,1),Emissions!$A$1:$LI$1),FALSE)</f>
        <v>1.661551191</v>
      </c>
      <c r="M867" s="361">
        <f>+VLOOKUP($E867,Emissions!$1:$1048576,MATCH(DATE(M$2,1,1),Emissions!$A$1:$LI$1),FALSE)</f>
        <v>1.6801448290000001</v>
      </c>
      <c r="N867" s="361">
        <f>+VLOOKUP($E867,Emissions!$1:$1048576,MATCH(DATE(N$2,1,1),Emissions!$A$1:$LI$1),FALSE)</f>
        <v>1.680185429</v>
      </c>
      <c r="O867" s="361">
        <f>+VLOOKUP($E867,Emissions!$1:$1048576,MATCH(DATE(O$2,1,1),Emissions!$A$1:$LI$1),FALSE)</f>
        <v>1.660612781</v>
      </c>
      <c r="P867" s="361">
        <f>+VLOOKUP($E867,Emissions!$1:$1048576,MATCH(DATE(P$2,1,1),Emissions!$A$1:$LI$1),FALSE)</f>
        <v>1.619468028</v>
      </c>
      <c r="Q867" s="361">
        <f>+VLOOKUP($E867,Emissions!$1:$1048576,MATCH(DATE(Q$2,1,1),Emissions!$A$1:$LI$1),FALSE)</f>
        <v>1.5864890730000001</v>
      </c>
      <c r="R867" s="361">
        <f>+VLOOKUP($E867,Emissions!$1:$1048576,MATCH(DATE(R$2,1,1),Emissions!$A$1:$LI$1),FALSE)</f>
        <v>1.560861641</v>
      </c>
      <c r="S867" s="361">
        <f>+VLOOKUP($E867,Emissions!$1:$1048576,MATCH(DATE(S$2,1,1),Emissions!$A$1:$LI$1),FALSE)</f>
        <v>1.540889116</v>
      </c>
      <c r="T867" s="361">
        <f>+VLOOKUP($E867,Emissions!$1:$1048576,MATCH(DATE(T$2,1,1),Emissions!$A$1:$LI$1),FALSE)</f>
        <v>1.5254344289999999</v>
      </c>
      <c r="U867" s="361">
        <f>+VLOOKUP($E867,Emissions!$1:$1048576,MATCH(DATE(U$2,1,1),Emissions!$A$1:$LI$1),FALSE)</f>
        <v>1.5137784299999999</v>
      </c>
      <c r="V867" s="361">
        <f>+VLOOKUP($E867,Emissions!$1:$1048576,MATCH(DATE(V$2,1,1),Emissions!$A$1:$LI$1),FALSE)</f>
        <v>1.503444768</v>
      </c>
      <c r="W867" s="361">
        <f>+VLOOKUP($E867,Emissions!$1:$1048576,MATCH(DATE(W$2,1,1),Emissions!$A$1:$LI$1),FALSE)</f>
        <v>1.494650078</v>
      </c>
      <c r="X867" s="361">
        <f>+VLOOKUP($E867,Emissions!$1:$1048576,MATCH(DATE(X$2,1,1),Emissions!$A$1:$LI$1),FALSE)</f>
        <v>1.4878087440000001</v>
      </c>
      <c r="Y867" s="361">
        <f>+VLOOKUP($E867,Emissions!$1:$1048576,MATCH(DATE(Y$2,1,1),Emissions!$A$1:$LI$1),FALSE)</f>
        <v>1.483217107</v>
      </c>
      <c r="Z867" s="361">
        <f>+VLOOKUP($E867,Emissions!$1:$1048576,MATCH(DATE(Z$2,1,1),Emissions!$A$1:$LI$1),FALSE)</f>
        <v>1.4811624409999999</v>
      </c>
      <c r="AA867" s="361">
        <f>+VLOOKUP($E867,Emissions!$1:$1048576,MATCH(DATE(AA$2,1,1),Emissions!$A$1:$LI$1),FALSE)</f>
        <v>1.4841623319999999</v>
      </c>
      <c r="AB867" s="361">
        <f>+VLOOKUP($E867,Emissions!$1:$1048576,MATCH(DATE(AB$2,1,1),Emissions!$A$1:$LI$1),FALSE)</f>
        <v>1.492289795</v>
      </c>
      <c r="AC867" s="361">
        <f>+VLOOKUP($E867,Emissions!$1:$1048576,MATCH(DATE(AC$2,1,1),Emissions!$A$1:$LI$1),FALSE)</f>
        <v>1.5053876209999999</v>
      </c>
      <c r="AD867" s="361">
        <f>+VLOOKUP($E867,Emissions!$1:$1048576,MATCH(DATE(AD$2,1,1),Emissions!$A$1:$LI$1),FALSE)</f>
        <v>1.5231248289999999</v>
      </c>
      <c r="AE867" s="361">
        <f>+VLOOKUP($E867,Emissions!$1:$1048576,MATCH(DATE(AE$2,1,1),Emissions!$A$1:$LI$1),FALSE)</f>
        <v>1.545128818</v>
      </c>
      <c r="AF867" s="361">
        <f>+VLOOKUP($E867,Emissions!$1:$1048576,MATCH(DATE(AF$2,1,1),Emissions!$A$1:$LI$1),FALSE)</f>
        <v>1.571602875</v>
      </c>
      <c r="AG867" s="361">
        <f>+VLOOKUP($E867,Emissions!$1:$1048576,MATCH(DATE(AG$2,1,1),Emissions!$A$1:$LI$1),FALSE)</f>
        <v>1.602713302</v>
      </c>
      <c r="AH867" s="361">
        <f>+VLOOKUP($E867,Emissions!$1:$1048576,MATCH(DATE(AH$2,1,1),Emissions!$A$1:$LI$1),FALSE)</f>
        <v>1.638371137</v>
      </c>
      <c r="AI867" s="361">
        <f>+VLOOKUP($E867,Emissions!$1:$1048576,MATCH(DATE(AI$2,1,1),Emissions!$A$1:$LI$1),FALSE)</f>
        <v>1.6777540799999999</v>
      </c>
      <c r="AJ867" s="361">
        <f>+VLOOKUP($E867,Emissions!$1:$1048576,MATCH(DATE(AJ$2,1,1),Emissions!$A$1:$LI$1),FALSE)</f>
        <v>1.7197528019999999</v>
      </c>
      <c r="AK867" s="361">
        <f>+VLOOKUP($E867,Emissions!$1:$1048576,MATCH(DATE(AK$2,1,1),Emissions!$A$1:$LI$1),FALSE)</f>
        <v>1.7644146009999999</v>
      </c>
      <c r="AL867" s="361">
        <f>+VLOOKUP($E867,Emissions!$1:$1048576,MATCH(DATE(AL$2,1,1),Emissions!$A$1:$LI$1),FALSE)</f>
        <v>1.8109678739999999</v>
      </c>
      <c r="AM867" s="361">
        <f>+VLOOKUP($E867,Emissions!$1:$1048576,MATCH(DATE(AM$2,1,1),Emissions!$A$1:$LI$1),FALSE)</f>
        <v>1.858686807</v>
      </c>
      <c r="AN867" s="361">
        <f>+VLOOKUP($E867,Emissions!$1:$1048576,MATCH(DATE(AN$2,1,1),Emissions!$A$1:$LI$1),FALSE)</f>
        <v>1.9068805799999999</v>
      </c>
      <c r="AO867" s="361">
        <f>+VLOOKUP($E867,Emissions!$1:$1048576,MATCH(DATE(AO$2,1,1),Emissions!$A$1:$LI$1),FALSE)</f>
        <v>1.9548809789999999</v>
      </c>
    </row>
    <row r="868" spans="1:41" ht="15" customHeight="1" x14ac:dyDescent="0.35">
      <c r="A868" s="411"/>
      <c r="B868" s="170"/>
      <c r="C868" s="138" t="s">
        <v>732</v>
      </c>
      <c r="D868" s="114"/>
      <c r="E868" s="50" t="s">
        <v>1060</v>
      </c>
      <c r="F868" s="327">
        <f>+VLOOKUP($E868,Emissions!$1:$1048576,MATCH(DATE(F$2,1,1),Emissions!$A$1:$LI$1),FALSE)</f>
        <v>19.808094390000001</v>
      </c>
      <c r="G868" s="327">
        <f>+VLOOKUP($E868,Emissions!$1:$1048576,MATCH(DATE(G$2,1,1),Emissions!$A$1:$LI$1),FALSE)</f>
        <v>19.97681755</v>
      </c>
      <c r="H868" s="327">
        <f>+VLOOKUP($E868,Emissions!$1:$1048576,MATCH(DATE(H$2,1,1),Emissions!$A$1:$LI$1),FALSE)</f>
        <v>20.169897939999998</v>
      </c>
      <c r="I868" s="327">
        <f>+VLOOKUP($E868,Emissions!$1:$1048576,MATCH(DATE(I$2,1,1),Emissions!$A$1:$LI$1),FALSE)</f>
        <v>20.293691819999999</v>
      </c>
      <c r="J868" s="327">
        <f>+VLOOKUP($E868,Emissions!$1:$1048576,MATCH(DATE(J$2,1,1),Emissions!$A$1:$LI$1),FALSE)</f>
        <v>20.561966519999999</v>
      </c>
      <c r="K868" s="327">
        <f>+VLOOKUP($E868,Emissions!$1:$1048576,MATCH(DATE(K$2,1,1),Emissions!$A$1:$LI$1),FALSE)</f>
        <v>20.945139600000001</v>
      </c>
      <c r="L868" s="327">
        <f>+VLOOKUP($E868,Emissions!$1:$1048576,MATCH(DATE(L$2,1,1),Emissions!$A$1:$LI$1),FALSE)</f>
        <v>21.422166149999999</v>
      </c>
      <c r="M868" s="327">
        <f>+VLOOKUP($E868,Emissions!$1:$1048576,MATCH(DATE(M$2,1,1),Emissions!$A$1:$LI$1),FALSE)</f>
        <v>21.68745637</v>
      </c>
      <c r="N868" s="327">
        <f>+VLOOKUP($E868,Emissions!$1:$1048576,MATCH(DATE(N$2,1,1),Emissions!$A$1:$LI$1),FALSE)</f>
        <v>21.70728643</v>
      </c>
      <c r="O868" s="327">
        <f>+VLOOKUP($E868,Emissions!$1:$1048576,MATCH(DATE(O$2,1,1),Emissions!$A$1:$LI$1),FALSE)</f>
        <v>21.460137929999998</v>
      </c>
      <c r="P868" s="327">
        <f>+VLOOKUP($E868,Emissions!$1:$1048576,MATCH(DATE(P$2,1,1),Emissions!$A$1:$LI$1),FALSE)</f>
        <v>20.913366440000001</v>
      </c>
      <c r="Q868" s="327">
        <f>+VLOOKUP($E868,Emissions!$1:$1048576,MATCH(DATE(Q$2,1,1),Emissions!$A$1:$LI$1),FALSE)</f>
        <v>20.52616802</v>
      </c>
      <c r="R868" s="327">
        <f>+VLOOKUP($E868,Emissions!$1:$1048576,MATCH(DATE(R$2,1,1),Emissions!$A$1:$LI$1),FALSE)</f>
        <v>20.259677199999999</v>
      </c>
      <c r="S868" s="327">
        <f>+VLOOKUP($E868,Emissions!$1:$1048576,MATCH(DATE(S$2,1,1),Emissions!$A$1:$LI$1),FALSE)</f>
        <v>20.07999564</v>
      </c>
      <c r="T868" s="327">
        <f>+VLOOKUP($E868,Emissions!$1:$1048576,MATCH(DATE(T$2,1,1),Emissions!$A$1:$LI$1),FALSE)</f>
        <v>19.967493139999998</v>
      </c>
      <c r="U868" s="327">
        <f>+VLOOKUP($E868,Emissions!$1:$1048576,MATCH(DATE(U$2,1,1),Emissions!$A$1:$LI$1),FALSE)</f>
        <v>19.910684379999999</v>
      </c>
      <c r="V868" s="327">
        <f>+VLOOKUP($E868,Emissions!$1:$1048576,MATCH(DATE(V$2,1,1),Emissions!$A$1:$LI$1),FALSE)</f>
        <v>19.870684409999999</v>
      </c>
      <c r="W868" s="327">
        <f>+VLOOKUP($E868,Emissions!$1:$1048576,MATCH(DATE(W$2,1,1),Emissions!$A$1:$LI$1),FALSE)</f>
        <v>19.852409720000001</v>
      </c>
      <c r="X868" s="327">
        <f>+VLOOKUP($E868,Emissions!$1:$1048576,MATCH(DATE(X$2,1,1),Emissions!$A$1:$LI$1),FALSE)</f>
        <v>19.86081806</v>
      </c>
      <c r="Y868" s="327">
        <f>+VLOOKUP($E868,Emissions!$1:$1048576,MATCH(DATE(Y$2,1,1),Emissions!$A$1:$LI$1),FALSE)</f>
        <v>19.897975249999998</v>
      </c>
      <c r="Z868" s="327">
        <f>+VLOOKUP($E868,Emissions!$1:$1048576,MATCH(DATE(Z$2,1,1),Emissions!$A$1:$LI$1),FALSE)</f>
        <v>19.965459339999999</v>
      </c>
      <c r="AA868" s="327">
        <f>+VLOOKUP($E868,Emissions!$1:$1048576,MATCH(DATE(AA$2,1,1),Emissions!$A$1:$LI$1),FALSE)</f>
        <v>20.103592599999999</v>
      </c>
      <c r="AB868" s="327">
        <f>+VLOOKUP($E868,Emissions!$1:$1048576,MATCH(DATE(AB$2,1,1),Emissions!$A$1:$LI$1),FALSE)</f>
        <v>20.307361449999998</v>
      </c>
      <c r="AC868" s="327">
        <f>+VLOOKUP($E868,Emissions!$1:$1048576,MATCH(DATE(AC$2,1,1),Emissions!$A$1:$LI$1),FALSE)</f>
        <v>20.57122974</v>
      </c>
      <c r="AD868" s="327">
        <f>+VLOOKUP($E868,Emissions!$1:$1048576,MATCH(DATE(AD$2,1,1),Emissions!$A$1:$LI$1),FALSE)</f>
        <v>20.888871850000001</v>
      </c>
      <c r="AE868" s="327">
        <f>+VLOOKUP($E868,Emissions!$1:$1048576,MATCH(DATE(AE$2,1,1),Emissions!$A$1:$LI$1),FALSE)</f>
        <v>21.254444329999998</v>
      </c>
      <c r="AF868" s="327">
        <f>+VLOOKUP($E868,Emissions!$1:$1048576,MATCH(DATE(AF$2,1,1),Emissions!$A$1:$LI$1),FALSE)</f>
        <v>21.66530053</v>
      </c>
      <c r="AG868" s="327">
        <f>+VLOOKUP($E868,Emissions!$1:$1048576,MATCH(DATE(AG$2,1,1),Emissions!$A$1:$LI$1),FALSE)</f>
        <v>22.120198290000001</v>
      </c>
      <c r="AH868" s="327">
        <f>+VLOOKUP($E868,Emissions!$1:$1048576,MATCH(DATE(AH$2,1,1),Emissions!$A$1:$LI$1),FALSE)</f>
        <v>22.619525410000001</v>
      </c>
      <c r="AI868" s="327">
        <f>+VLOOKUP($E868,Emissions!$1:$1048576,MATCH(DATE(AI$2,1,1),Emissions!$A$1:$LI$1),FALSE)</f>
        <v>23.156456479999999</v>
      </c>
      <c r="AJ868" s="327">
        <f>+VLOOKUP($E868,Emissions!$1:$1048576,MATCH(DATE(AJ$2,1,1),Emissions!$A$1:$LI$1),FALSE)</f>
        <v>23.720655449999999</v>
      </c>
      <c r="AK868" s="327">
        <f>+VLOOKUP($E868,Emissions!$1:$1048576,MATCH(DATE(AK$2,1,1),Emissions!$A$1:$LI$1),FALSE)</f>
        <v>24.320952309999999</v>
      </c>
      <c r="AL868" s="327">
        <f>+VLOOKUP($E868,Emissions!$1:$1048576,MATCH(DATE(AL$2,1,1),Emissions!$A$1:$LI$1),FALSE)</f>
        <v>24.947786300000001</v>
      </c>
      <c r="AM868" s="327">
        <f>+VLOOKUP($E868,Emissions!$1:$1048576,MATCH(DATE(AM$2,1,1),Emissions!$A$1:$LI$1),FALSE)</f>
        <v>25.592882450000001</v>
      </c>
      <c r="AN868" s="327">
        <f>+VLOOKUP($E868,Emissions!$1:$1048576,MATCH(DATE(AN$2,1,1),Emissions!$A$1:$LI$1),FALSE)</f>
        <v>26.248817949999999</v>
      </c>
      <c r="AO868" s="327">
        <f>+VLOOKUP($E868,Emissions!$1:$1048576,MATCH(DATE(AO$2,1,1),Emissions!$A$1:$LI$1),FALSE)</f>
        <v>26.908585389999999</v>
      </c>
    </row>
    <row r="869" spans="1:41" ht="15" customHeight="1" x14ac:dyDescent="0.35">
      <c r="A869" s="411"/>
      <c r="B869" s="170"/>
      <c r="C869" s="138" t="s">
        <v>733</v>
      </c>
      <c r="D869" s="114"/>
      <c r="E869" s="50" t="s">
        <v>1061</v>
      </c>
      <c r="F869" s="361">
        <f>+VLOOKUP($E869,Emissions!$1:$1048576,MATCH(DATE(F$2,1,1),Emissions!$A$1:$LI$1),FALSE)</f>
        <v>1.7591016639999999</v>
      </c>
      <c r="G869" s="361">
        <f>+VLOOKUP($E869,Emissions!$1:$1048576,MATCH(DATE(G$2,1,1),Emissions!$A$1:$LI$1),FALSE)</f>
        <v>1.7995382209999999</v>
      </c>
      <c r="H869" s="361">
        <f>+VLOOKUP($E869,Emissions!$1:$1048576,MATCH(DATE(H$2,1,1),Emissions!$A$1:$LI$1),FALSE)</f>
        <v>1.8404103590000001</v>
      </c>
      <c r="I869" s="361">
        <f>+VLOOKUP($E869,Emissions!$1:$1048576,MATCH(DATE(I$2,1,1),Emissions!$A$1:$LI$1),FALSE)</f>
        <v>1.8773632849999999</v>
      </c>
      <c r="J869" s="361">
        <f>+VLOOKUP($E869,Emissions!$1:$1048576,MATCH(DATE(J$2,1,1),Emissions!$A$1:$LI$1),FALSE)</f>
        <v>1.9215087449999999</v>
      </c>
      <c r="K869" s="361">
        <f>+VLOOKUP($E869,Emissions!$1:$1048576,MATCH(DATE(K$2,1,1),Emissions!$A$1:$LI$1),FALSE)</f>
        <v>1.9723331630000001</v>
      </c>
      <c r="L869" s="361">
        <f>+VLOOKUP($E869,Emissions!$1:$1048576,MATCH(DATE(L$2,1,1),Emissions!$A$1:$LI$1),FALSE)</f>
        <v>2.0292747969999998</v>
      </c>
      <c r="M869" s="361">
        <f>+VLOOKUP($E869,Emissions!$1:$1048576,MATCH(DATE(M$2,1,1),Emissions!$A$1:$LI$1),FALSE)</f>
        <v>2.076590602</v>
      </c>
      <c r="N869" s="361">
        <f>+VLOOKUP($E869,Emissions!$1:$1048576,MATCH(DATE(N$2,1,1),Emissions!$A$1:$LI$1),FALSE)</f>
        <v>2.1102030749999998</v>
      </c>
      <c r="O869" s="361">
        <f>+VLOOKUP($E869,Emissions!$1:$1048576,MATCH(DATE(O$2,1,1),Emissions!$A$1:$LI$1),FALSE)</f>
        <v>2.1258825720000001</v>
      </c>
      <c r="P869" s="361">
        <f>+VLOOKUP($E869,Emissions!$1:$1048576,MATCH(DATE(P$2,1,1),Emissions!$A$1:$LI$1),FALSE)</f>
        <v>2.1158847889999999</v>
      </c>
      <c r="Q869" s="361">
        <f>+VLOOKUP($E869,Emissions!$1:$1048576,MATCH(DATE(Q$2,1,1),Emissions!$A$1:$LI$1),FALSE)</f>
        <v>2.1029456149999999</v>
      </c>
      <c r="R869" s="361">
        <f>+VLOOKUP($E869,Emissions!$1:$1048576,MATCH(DATE(R$2,1,1),Emissions!$A$1:$LI$1),FALSE)</f>
        <v>2.0896794619999999</v>
      </c>
      <c r="S869" s="361">
        <f>+VLOOKUP($E869,Emissions!$1:$1048576,MATCH(DATE(S$2,1,1),Emissions!$A$1:$LI$1),FALSE)</f>
        <v>2.0770222669999998</v>
      </c>
      <c r="T869" s="361">
        <f>+VLOOKUP($E869,Emissions!$1:$1048576,MATCH(DATE(T$2,1,1),Emissions!$A$1:$LI$1),FALSE)</f>
        <v>2.0660155279999999</v>
      </c>
      <c r="U869" s="361">
        <f>+VLOOKUP($E869,Emissions!$1:$1048576,MATCH(DATE(U$2,1,1),Emissions!$A$1:$LI$1),FALSE)</f>
        <v>2.0574876359999998</v>
      </c>
      <c r="V869" s="361">
        <f>+VLOOKUP($E869,Emissions!$1:$1048576,MATCH(DATE(V$2,1,1),Emissions!$A$1:$LI$1),FALSE)</f>
        <v>2.0499676999999998</v>
      </c>
      <c r="W869" s="361">
        <f>+VLOOKUP($E869,Emissions!$1:$1048576,MATCH(DATE(W$2,1,1),Emissions!$A$1:$LI$1),FALSE)</f>
        <v>2.0444958419999999</v>
      </c>
      <c r="X869" s="361">
        <f>+VLOOKUP($E869,Emissions!$1:$1048576,MATCH(DATE(X$2,1,1),Emissions!$A$1:$LI$1),FALSE)</f>
        <v>2.0420041960000002</v>
      </c>
      <c r="Y869" s="361">
        <f>+VLOOKUP($E869,Emissions!$1:$1048576,MATCH(DATE(Y$2,1,1),Emissions!$A$1:$LI$1),FALSE)</f>
        <v>2.0430415480000002</v>
      </c>
      <c r="Z869" s="361">
        <f>+VLOOKUP($E869,Emissions!$1:$1048576,MATCH(DATE(Z$2,1,1),Emissions!$A$1:$LI$1),FALSE)</f>
        <v>2.048222736</v>
      </c>
      <c r="AA869" s="361">
        <f>+VLOOKUP($E869,Emissions!$1:$1048576,MATCH(DATE(AA$2,1,1),Emissions!$A$1:$LI$1),FALSE)</f>
        <v>2.0603665599999998</v>
      </c>
      <c r="AB869" s="361">
        <f>+VLOOKUP($E869,Emissions!$1:$1048576,MATCH(DATE(AB$2,1,1),Emissions!$A$1:$LI$1),FALSE)</f>
        <v>2.0797489599999999</v>
      </c>
      <c r="AC869" s="361">
        <f>+VLOOKUP($E869,Emissions!$1:$1048576,MATCH(DATE(AC$2,1,1),Emissions!$A$1:$LI$1),FALSE)</f>
        <v>2.1063251479999998</v>
      </c>
      <c r="AD869" s="361">
        <f>+VLOOKUP($E869,Emissions!$1:$1048576,MATCH(DATE(AD$2,1,1),Emissions!$A$1:$LI$1),FALSE)</f>
        <v>2.1396830709999999</v>
      </c>
      <c r="AE869" s="361">
        <f>+VLOOKUP($E869,Emissions!$1:$1048576,MATCH(DATE(AE$2,1,1),Emissions!$A$1:$LI$1),FALSE)</f>
        <v>2.1795719660000001</v>
      </c>
      <c r="AF869" s="361">
        <f>+VLOOKUP($E869,Emissions!$1:$1048576,MATCH(DATE(AF$2,1,1),Emissions!$A$1:$LI$1),FALSE)</f>
        <v>2.2263964719999998</v>
      </c>
      <c r="AG869" s="361">
        <f>+VLOOKUP($E869,Emissions!$1:$1048576,MATCH(DATE(AG$2,1,1),Emissions!$A$1:$LI$1),FALSE)</f>
        <v>2.2805245709999999</v>
      </c>
      <c r="AH869" s="361">
        <f>+VLOOKUP($E869,Emissions!$1:$1048576,MATCH(DATE(AH$2,1,1),Emissions!$A$1:$LI$1),FALSE)</f>
        <v>2.3417613049999999</v>
      </c>
      <c r="AI869" s="361">
        <f>+VLOOKUP($E869,Emissions!$1:$1048576,MATCH(DATE(AI$2,1,1),Emissions!$A$1:$LI$1),FALSE)</f>
        <v>2.4086390409999998</v>
      </c>
      <c r="AJ869" s="361">
        <f>+VLOOKUP($E869,Emissions!$1:$1048576,MATCH(DATE(AJ$2,1,1),Emissions!$A$1:$LI$1),FALSE)</f>
        <v>2.4793073890000001</v>
      </c>
      <c r="AK869" s="361">
        <f>+VLOOKUP($E869,Emissions!$1:$1048576,MATCH(DATE(AK$2,1,1),Emissions!$A$1:$LI$1),FALSE)</f>
        <v>2.5534319160000001</v>
      </c>
      <c r="AL869" s="361">
        <f>+VLOOKUP($E869,Emissions!$1:$1048576,MATCH(DATE(AL$2,1,1),Emissions!$A$1:$LI$1),FALSE)</f>
        <v>2.6298888520000001</v>
      </c>
      <c r="AM869" s="361">
        <f>+VLOOKUP($E869,Emissions!$1:$1048576,MATCH(DATE(AM$2,1,1),Emissions!$A$1:$LI$1),FALSE)</f>
        <v>2.7076905949999999</v>
      </c>
      <c r="AN869" s="361">
        <f>+VLOOKUP($E869,Emissions!$1:$1048576,MATCH(DATE(AN$2,1,1),Emissions!$A$1:$LI$1),FALSE)</f>
        <v>2.7858915049999999</v>
      </c>
      <c r="AO869" s="361">
        <f>+VLOOKUP($E869,Emissions!$1:$1048576,MATCH(DATE(AO$2,1,1),Emissions!$A$1:$LI$1),FALSE)</f>
        <v>2.8635574369999999</v>
      </c>
    </row>
    <row r="870" spans="1:41" ht="15" customHeight="1" x14ac:dyDescent="0.35">
      <c r="A870" s="411"/>
      <c r="B870" s="170"/>
      <c r="C870" s="138" t="s">
        <v>734</v>
      </c>
      <c r="D870" s="114"/>
      <c r="E870" s="50" t="s">
        <v>1062</v>
      </c>
      <c r="F870" s="361">
        <f>+VLOOKUP($E870,Emissions!$1:$1048576,MATCH(DATE(F$2,1,1),Emissions!$A$1:$LI$1),FALSE)</f>
        <v>2.8951304250000001</v>
      </c>
      <c r="G870" s="361">
        <f>+VLOOKUP($E870,Emissions!$1:$1048576,MATCH(DATE(G$2,1,1),Emissions!$A$1:$LI$1),FALSE)</f>
        <v>2.9231559539999998</v>
      </c>
      <c r="H870" s="361">
        <f>+VLOOKUP($E870,Emissions!$1:$1048576,MATCH(DATE(H$2,1,1),Emissions!$A$1:$LI$1),FALSE)</f>
        <v>2.9559437900000001</v>
      </c>
      <c r="I870" s="361">
        <f>+VLOOKUP($E870,Emissions!$1:$1048576,MATCH(DATE(I$2,1,1),Emissions!$A$1:$LI$1),FALSE)</f>
        <v>2.986906227</v>
      </c>
      <c r="J870" s="361">
        <f>+VLOOKUP($E870,Emissions!$1:$1048576,MATCH(DATE(J$2,1,1),Emissions!$A$1:$LI$1),FALSE)</f>
        <v>3.033598805</v>
      </c>
      <c r="K870" s="361">
        <f>+VLOOKUP($E870,Emissions!$1:$1048576,MATCH(DATE(K$2,1,1),Emissions!$A$1:$LI$1),FALSE)</f>
        <v>3.094027632</v>
      </c>
      <c r="L870" s="361">
        <f>+VLOOKUP($E870,Emissions!$1:$1048576,MATCH(DATE(L$2,1,1),Emissions!$A$1:$LI$1),FALSE)</f>
        <v>3.1658895600000001</v>
      </c>
      <c r="M870" s="361">
        <f>+VLOOKUP($E870,Emissions!$1:$1048576,MATCH(DATE(M$2,1,1),Emissions!$A$1:$LI$1),FALSE)</f>
        <v>3.2225283669999998</v>
      </c>
      <c r="N870" s="361">
        <f>+VLOOKUP($E870,Emissions!$1:$1048576,MATCH(DATE(N$2,1,1),Emissions!$A$1:$LI$1),FALSE)</f>
        <v>3.2573204589999998</v>
      </c>
      <c r="O870" s="361">
        <f>+VLOOKUP($E870,Emissions!$1:$1048576,MATCH(DATE(O$2,1,1),Emissions!$A$1:$LI$1),FALSE)</f>
        <v>3.2643981979999999</v>
      </c>
      <c r="P870" s="361">
        <f>+VLOOKUP($E870,Emissions!$1:$1048576,MATCH(DATE(P$2,1,1),Emissions!$A$1:$LI$1),FALSE)</f>
        <v>3.2357653599999998</v>
      </c>
      <c r="Q870" s="361">
        <f>+VLOOKUP($E870,Emissions!$1:$1048576,MATCH(DATE(Q$2,1,1),Emissions!$A$1:$LI$1),FALSE)</f>
        <v>3.214216757</v>
      </c>
      <c r="R870" s="361">
        <f>+VLOOKUP($E870,Emissions!$1:$1048576,MATCH(DATE(R$2,1,1),Emissions!$A$1:$LI$1),FALSE)</f>
        <v>3.1988008539999999</v>
      </c>
      <c r="S870" s="361">
        <f>+VLOOKUP($E870,Emissions!$1:$1048576,MATCH(DATE(S$2,1,1),Emissions!$A$1:$LI$1),FALSE)</f>
        <v>3.1872291399999999</v>
      </c>
      <c r="T870" s="361">
        <f>+VLOOKUP($E870,Emissions!$1:$1048576,MATCH(DATE(T$2,1,1),Emissions!$A$1:$LI$1),FALSE)</f>
        <v>3.1783049980000002</v>
      </c>
      <c r="U870" s="361">
        <f>+VLOOKUP($E870,Emissions!$1:$1048576,MATCH(DATE(U$2,1,1),Emissions!$A$1:$LI$1),FALSE)</f>
        <v>3.1716632709999999</v>
      </c>
      <c r="V870" s="361">
        <f>+VLOOKUP($E870,Emissions!$1:$1048576,MATCH(DATE(V$2,1,1),Emissions!$A$1:$LI$1),FALSE)</f>
        <v>3.164123875</v>
      </c>
      <c r="W870" s="361">
        <f>+VLOOKUP($E870,Emissions!$1:$1048576,MATCH(DATE(W$2,1,1),Emissions!$A$1:$LI$1),FALSE)</f>
        <v>3.1567974959999998</v>
      </c>
      <c r="X870" s="361">
        <f>+VLOOKUP($E870,Emissions!$1:$1048576,MATCH(DATE(X$2,1,1),Emissions!$A$1:$LI$1),FALSE)</f>
        <v>3.1511170019999999</v>
      </c>
      <c r="Y870" s="361">
        <f>+VLOOKUP($E870,Emissions!$1:$1048576,MATCH(DATE(Y$2,1,1),Emissions!$A$1:$LI$1),FALSE)</f>
        <v>3.1482701460000002</v>
      </c>
      <c r="Z870" s="361">
        <f>+VLOOKUP($E870,Emissions!$1:$1048576,MATCH(DATE(Z$2,1,1),Emissions!$A$1:$LI$1),FALSE)</f>
        <v>3.1492168899999999</v>
      </c>
      <c r="AA870" s="361">
        <f>+VLOOKUP($E870,Emissions!$1:$1048576,MATCH(DATE(AA$2,1,1),Emissions!$A$1:$LI$1),FALSE)</f>
        <v>3.158837814</v>
      </c>
      <c r="AB870" s="361">
        <f>+VLOOKUP($E870,Emissions!$1:$1048576,MATCH(DATE(AB$2,1,1),Emissions!$A$1:$LI$1),FALSE)</f>
        <v>3.1776246449999999</v>
      </c>
      <c r="AC870" s="361">
        <f>+VLOOKUP($E870,Emissions!$1:$1048576,MATCH(DATE(AC$2,1,1),Emissions!$A$1:$LI$1),FALSE)</f>
        <v>3.2056385449999998</v>
      </c>
      <c r="AD870" s="361">
        <f>+VLOOKUP($E870,Emissions!$1:$1048576,MATCH(DATE(AD$2,1,1),Emissions!$A$1:$LI$1),FALSE)</f>
        <v>3.242615791</v>
      </c>
      <c r="AE870" s="361">
        <f>+VLOOKUP($E870,Emissions!$1:$1048576,MATCH(DATE(AE$2,1,1),Emissions!$A$1:$LI$1),FALSE)</f>
        <v>3.2878791610000002</v>
      </c>
      <c r="AF870" s="361">
        <f>+VLOOKUP($E870,Emissions!$1:$1048576,MATCH(DATE(AF$2,1,1),Emissions!$A$1:$LI$1),FALSE)</f>
        <v>3.3426343940000001</v>
      </c>
      <c r="AG870" s="361">
        <f>+VLOOKUP($E870,Emissions!$1:$1048576,MATCH(DATE(AG$2,1,1),Emissions!$A$1:$LI$1),FALSE)</f>
        <v>3.4069568060000002</v>
      </c>
      <c r="AH870" s="361">
        <f>+VLOOKUP($E870,Emissions!$1:$1048576,MATCH(DATE(AH$2,1,1),Emissions!$A$1:$LI$1),FALSE)</f>
        <v>3.480613677</v>
      </c>
      <c r="AI870" s="361">
        <f>+VLOOKUP($E870,Emissions!$1:$1048576,MATCH(DATE(AI$2,1,1),Emissions!$A$1:$LI$1),FALSE)</f>
        <v>3.5622857290000001</v>
      </c>
      <c r="AJ870" s="361">
        <f>+VLOOKUP($E870,Emissions!$1:$1048576,MATCH(DATE(AJ$2,1,1),Emissions!$A$1:$LI$1),FALSE)</f>
        <v>3.6501134510000002</v>
      </c>
      <c r="AK870" s="361">
        <f>+VLOOKUP($E870,Emissions!$1:$1048576,MATCH(DATE(AK$2,1,1),Emissions!$A$1:$LI$1),FALSE)</f>
        <v>3.7440950059999998</v>
      </c>
      <c r="AL870" s="361">
        <f>+VLOOKUP($E870,Emissions!$1:$1048576,MATCH(DATE(AL$2,1,1),Emissions!$A$1:$LI$1),FALSE)</f>
        <v>3.8426921749999998</v>
      </c>
      <c r="AM870" s="361">
        <f>+VLOOKUP($E870,Emissions!$1:$1048576,MATCH(DATE(AM$2,1,1),Emissions!$A$1:$LI$1),FALSE)</f>
        <v>3.9443977239999999</v>
      </c>
      <c r="AN870" s="361">
        <f>+VLOOKUP($E870,Emissions!$1:$1048576,MATCH(DATE(AN$2,1,1),Emissions!$A$1:$LI$1),FALSE)</f>
        <v>4.047748049</v>
      </c>
      <c r="AO870" s="361">
        <f>+VLOOKUP($E870,Emissions!$1:$1048576,MATCH(DATE(AO$2,1,1),Emissions!$A$1:$LI$1),FALSE)</f>
        <v>4.1513100810000001</v>
      </c>
    </row>
    <row r="871" spans="1:41" ht="15" customHeight="1" x14ac:dyDescent="0.35">
      <c r="A871" s="411"/>
      <c r="B871" s="170"/>
      <c r="C871" s="138" t="s">
        <v>735</v>
      </c>
      <c r="D871" s="114"/>
      <c r="E871" s="50" t="s">
        <v>1063</v>
      </c>
      <c r="F871" s="361">
        <f>+VLOOKUP($E871,Emissions!$1:$1048576,MATCH(DATE(F$2,1,1),Emissions!$A$1:$LI$1),FALSE)</f>
        <v>7.8196410370000002</v>
      </c>
      <c r="G871" s="361">
        <f>+VLOOKUP($E871,Emissions!$1:$1048576,MATCH(DATE(G$2,1,1),Emissions!$A$1:$LI$1),FALSE)</f>
        <v>7.4823718560000003</v>
      </c>
      <c r="H871" s="361">
        <f>+VLOOKUP($E871,Emissions!$1:$1048576,MATCH(DATE(H$2,1,1),Emissions!$A$1:$LI$1),FALSE)</f>
        <v>7.1248231889999998</v>
      </c>
      <c r="I871" s="361">
        <f>+VLOOKUP($E871,Emissions!$1:$1048576,MATCH(DATE(I$2,1,1),Emissions!$A$1:$LI$1),FALSE)</f>
        <v>6.7140257160000001</v>
      </c>
      <c r="J871" s="361">
        <f>+VLOOKUP($E871,Emissions!$1:$1048576,MATCH(DATE(J$2,1,1),Emissions!$A$1:$LI$1),FALSE)</f>
        <v>6.4880915549999996</v>
      </c>
      <c r="K871" s="361">
        <f>+VLOOKUP($E871,Emissions!$1:$1048576,MATCH(DATE(K$2,1,1),Emissions!$A$1:$LI$1),FALSE)</f>
        <v>6.4164661890000003</v>
      </c>
      <c r="L871" s="361">
        <f>+VLOOKUP($E871,Emissions!$1:$1048576,MATCH(DATE(L$2,1,1),Emissions!$A$1:$LI$1),FALSE)</f>
        <v>6.4660642519999998</v>
      </c>
      <c r="M871" s="361">
        <f>+VLOOKUP($E871,Emissions!$1:$1048576,MATCH(DATE(M$2,1,1),Emissions!$A$1:$LI$1),FALSE)</f>
        <v>6.3375617020000004</v>
      </c>
      <c r="N871" s="361">
        <f>+VLOOKUP($E871,Emissions!$1:$1048576,MATCH(DATE(N$2,1,1),Emissions!$A$1:$LI$1),FALSE)</f>
        <v>5.9827108879999997</v>
      </c>
      <c r="O871" s="361">
        <f>+VLOOKUP($E871,Emissions!$1:$1048576,MATCH(DATE(O$2,1,1),Emissions!$A$1:$LI$1),FALSE)</f>
        <v>5.4055182720000001</v>
      </c>
      <c r="P871" s="361">
        <f>+VLOOKUP($E871,Emissions!$1:$1048576,MATCH(DATE(P$2,1,1),Emissions!$A$1:$LI$1),FALSE)</f>
        <v>4.6485778939999998</v>
      </c>
      <c r="Q871" s="361">
        <f>+VLOOKUP($E871,Emissions!$1:$1048576,MATCH(DATE(Q$2,1,1),Emissions!$A$1:$LI$1),FALSE)</f>
        <v>4.1315788820000003</v>
      </c>
      <c r="R871" s="361">
        <f>+VLOOKUP($E871,Emissions!$1:$1048576,MATCH(DATE(R$2,1,1),Emissions!$A$1:$LI$1),FALSE)</f>
        <v>3.7824981389999999</v>
      </c>
      <c r="S871" s="361">
        <f>+VLOOKUP($E871,Emissions!$1:$1048576,MATCH(DATE(S$2,1,1),Emissions!$A$1:$LI$1),FALSE)</f>
        <v>3.5344747459999999</v>
      </c>
      <c r="T871" s="361">
        <f>+VLOOKUP($E871,Emissions!$1:$1048576,MATCH(DATE(T$2,1,1),Emissions!$A$1:$LI$1),FALSE)</f>
        <v>3.3459219010000001</v>
      </c>
      <c r="U871" s="361">
        <f>+VLOOKUP($E871,Emissions!$1:$1048576,MATCH(DATE(U$2,1,1),Emissions!$A$1:$LI$1),FALSE)</f>
        <v>3.1919098969999999</v>
      </c>
      <c r="V871" s="361">
        <f>+VLOOKUP($E871,Emissions!$1:$1048576,MATCH(DATE(V$2,1,1),Emissions!$A$1:$LI$1),FALSE)</f>
        <v>3.041486591</v>
      </c>
      <c r="W871" s="361">
        <f>+VLOOKUP($E871,Emissions!$1:$1048576,MATCH(DATE(W$2,1,1),Emissions!$A$1:$LI$1),FALSE)</f>
        <v>2.8904632170000002</v>
      </c>
      <c r="X871" s="361">
        <f>+VLOOKUP($E871,Emissions!$1:$1048576,MATCH(DATE(X$2,1,1),Emissions!$A$1:$LI$1),FALSE)</f>
        <v>2.740102533</v>
      </c>
      <c r="Y871" s="361">
        <f>+VLOOKUP($E871,Emissions!$1:$1048576,MATCH(DATE(Y$2,1,1),Emissions!$A$1:$LI$1),FALSE)</f>
        <v>2.5934504789999999</v>
      </c>
      <c r="Z871" s="361">
        <f>+VLOOKUP($E871,Emissions!$1:$1048576,MATCH(DATE(Z$2,1,1),Emissions!$A$1:$LI$1),FALSE)</f>
        <v>2.4540275039999999</v>
      </c>
      <c r="AA871" s="361">
        <f>+VLOOKUP($E871,Emissions!$1:$1048576,MATCH(DATE(AA$2,1,1),Emissions!$A$1:$LI$1),FALSE)</f>
        <v>2.337597342</v>
      </c>
      <c r="AB871" s="361">
        <f>+VLOOKUP($E871,Emissions!$1:$1048576,MATCH(DATE(AB$2,1,1),Emissions!$A$1:$LI$1),FALSE)</f>
        <v>2.2426409729999999</v>
      </c>
      <c r="AC871" s="361">
        <f>+VLOOKUP($E871,Emissions!$1:$1048576,MATCH(DATE(AC$2,1,1),Emissions!$A$1:$LI$1),FALSE)</f>
        <v>2.1668955329999999</v>
      </c>
      <c r="AD871" s="361">
        <f>+VLOOKUP($E871,Emissions!$1:$1048576,MATCH(DATE(AD$2,1,1),Emissions!$A$1:$LI$1),FALSE)</f>
        <v>2.1086516880000001</v>
      </c>
      <c r="AE871" s="361">
        <f>+VLOOKUP($E871,Emissions!$1:$1048576,MATCH(DATE(AE$2,1,1),Emissions!$A$1:$LI$1),FALSE)</f>
        <v>2.0670275419999999</v>
      </c>
      <c r="AF871" s="361">
        <f>+VLOOKUP($E871,Emissions!$1:$1048576,MATCH(DATE(AF$2,1,1),Emissions!$A$1:$LI$1),FALSE)</f>
        <v>2.0435228419999998</v>
      </c>
      <c r="AG871" s="361">
        <f>+VLOOKUP($E871,Emissions!$1:$1048576,MATCH(DATE(AG$2,1,1),Emissions!$A$1:$LI$1),FALSE)</f>
        <v>2.035806343</v>
      </c>
      <c r="AH871" s="361">
        <f>+VLOOKUP($E871,Emissions!$1:$1048576,MATCH(DATE(AH$2,1,1),Emissions!$A$1:$LI$1),FALSE)</f>
        <v>2.0419731749999999</v>
      </c>
      <c r="AI871" s="361">
        <f>+VLOOKUP($E871,Emissions!$1:$1048576,MATCH(DATE(AI$2,1,1),Emissions!$A$1:$LI$1),FALSE)</f>
        <v>2.059827501</v>
      </c>
      <c r="AJ871" s="361">
        <f>+VLOOKUP($E871,Emissions!$1:$1048576,MATCH(DATE(AJ$2,1,1),Emissions!$A$1:$LI$1),FALSE)</f>
        <v>2.0870416789999999</v>
      </c>
      <c r="AK871" s="361">
        <f>+VLOOKUP($E871,Emissions!$1:$1048576,MATCH(DATE(AK$2,1,1),Emissions!$A$1:$LI$1),FALSE)</f>
        <v>2.125831577</v>
      </c>
      <c r="AL871" s="361">
        <f>+VLOOKUP($E871,Emissions!$1:$1048576,MATCH(DATE(AL$2,1,1),Emissions!$A$1:$LI$1),FALSE)</f>
        <v>2.173771506</v>
      </c>
      <c r="AM871" s="361">
        <f>+VLOOKUP($E871,Emissions!$1:$1048576,MATCH(DATE(AM$2,1,1),Emissions!$A$1:$LI$1),FALSE)</f>
        <v>2.2281551130000001</v>
      </c>
      <c r="AN871" s="361">
        <f>+VLOOKUP($E871,Emissions!$1:$1048576,MATCH(DATE(AN$2,1,1),Emissions!$A$1:$LI$1),FALSE)</f>
        <v>2.2863257479999999</v>
      </c>
      <c r="AO871" s="361">
        <f>+VLOOKUP($E871,Emissions!$1:$1048576,MATCH(DATE(AO$2,1,1),Emissions!$A$1:$LI$1),FALSE)</f>
        <v>2.3456782679999999</v>
      </c>
    </row>
    <row r="872" spans="1:41" ht="15" customHeight="1" x14ac:dyDescent="0.35">
      <c r="A872" s="411"/>
      <c r="B872" s="170"/>
      <c r="C872" s="138" t="s">
        <v>736</v>
      </c>
      <c r="D872" s="114"/>
      <c r="E872" s="50" t="s">
        <v>1064</v>
      </c>
      <c r="F872" s="361">
        <f>+VLOOKUP($E872,Emissions!$1:$1048576,MATCH(DATE(F$2,1,1),Emissions!$A$1:$LI$1),FALSE)</f>
        <v>1.157137276</v>
      </c>
      <c r="G872" s="361">
        <f>+VLOOKUP($E872,Emissions!$1:$1048576,MATCH(DATE(G$2,1,1),Emissions!$A$1:$LI$1),FALSE)</f>
        <v>1.174980066</v>
      </c>
      <c r="H872" s="361">
        <f>+VLOOKUP($E872,Emissions!$1:$1048576,MATCH(DATE(H$2,1,1),Emissions!$A$1:$LI$1),FALSE)</f>
        <v>1.195532177</v>
      </c>
      <c r="I872" s="361">
        <f>+VLOOKUP($E872,Emissions!$1:$1048576,MATCH(DATE(I$2,1,1),Emissions!$A$1:$LI$1),FALSE)</f>
        <v>1.217347118</v>
      </c>
      <c r="J872" s="361">
        <f>+VLOOKUP($E872,Emissions!$1:$1048576,MATCH(DATE(J$2,1,1),Emissions!$A$1:$LI$1),FALSE)</f>
        <v>1.241675619</v>
      </c>
      <c r="K872" s="361">
        <f>+VLOOKUP($E872,Emissions!$1:$1048576,MATCH(DATE(K$2,1,1),Emissions!$A$1:$LI$1),FALSE)</f>
        <v>1.2684601449999999</v>
      </c>
      <c r="L872" s="361">
        <f>+VLOOKUP($E872,Emissions!$1:$1048576,MATCH(DATE(L$2,1,1),Emissions!$A$1:$LI$1),FALSE)</f>
        <v>1.2972815769999999</v>
      </c>
      <c r="M872" s="361">
        <f>+VLOOKUP($E872,Emissions!$1:$1048576,MATCH(DATE(M$2,1,1),Emissions!$A$1:$LI$1),FALSE)</f>
        <v>1.325525375</v>
      </c>
      <c r="N872" s="361">
        <f>+VLOOKUP($E872,Emissions!$1:$1048576,MATCH(DATE(N$2,1,1),Emissions!$A$1:$LI$1),FALSE)</f>
        <v>1.3518500389999999</v>
      </c>
      <c r="O872" s="361">
        <f>+VLOOKUP($E872,Emissions!$1:$1048576,MATCH(DATE(O$2,1,1),Emissions!$A$1:$LI$1),FALSE)</f>
        <v>1.3751989019999999</v>
      </c>
      <c r="P872" s="361">
        <f>+VLOOKUP($E872,Emissions!$1:$1048576,MATCH(DATE(P$2,1,1),Emissions!$A$1:$LI$1),FALSE)</f>
        <v>1.393409141</v>
      </c>
      <c r="Q872" s="361">
        <f>+VLOOKUP($E872,Emissions!$1:$1048576,MATCH(DATE(Q$2,1,1),Emissions!$A$1:$LI$1),FALSE)</f>
        <v>1.407505223</v>
      </c>
      <c r="R872" s="361">
        <f>+VLOOKUP($E872,Emissions!$1:$1048576,MATCH(DATE(R$2,1,1),Emissions!$A$1:$LI$1),FALSE)</f>
        <v>1.418939867</v>
      </c>
      <c r="S872" s="361">
        <f>+VLOOKUP($E872,Emissions!$1:$1048576,MATCH(DATE(S$2,1,1),Emissions!$A$1:$LI$1),FALSE)</f>
        <v>1.4287980650000001</v>
      </c>
      <c r="T872" s="361">
        <f>+VLOOKUP($E872,Emissions!$1:$1048576,MATCH(DATE(T$2,1,1),Emissions!$A$1:$LI$1),FALSE)</f>
        <v>1.4380263200000001</v>
      </c>
      <c r="U872" s="361">
        <f>+VLOOKUP($E872,Emissions!$1:$1048576,MATCH(DATE(U$2,1,1),Emissions!$A$1:$LI$1),FALSE)</f>
        <v>1.447436384</v>
      </c>
      <c r="V872" s="361">
        <f>+VLOOKUP($E872,Emissions!$1:$1048576,MATCH(DATE(V$2,1,1),Emissions!$A$1:$LI$1),FALSE)</f>
        <v>1.457357255</v>
      </c>
      <c r="W872" s="361">
        <f>+VLOOKUP($E872,Emissions!$1:$1048576,MATCH(DATE(W$2,1,1),Emissions!$A$1:$LI$1),FALSE)</f>
        <v>1.4683661610000001</v>
      </c>
      <c r="X872" s="361">
        <f>+VLOOKUP($E872,Emissions!$1:$1048576,MATCH(DATE(X$2,1,1),Emissions!$A$1:$LI$1),FALSE)</f>
        <v>1.4810141649999999</v>
      </c>
      <c r="Y872" s="361">
        <f>+VLOOKUP($E872,Emissions!$1:$1048576,MATCH(DATE(Y$2,1,1),Emissions!$A$1:$LI$1),FALSE)</f>
        <v>1.4956683040000001</v>
      </c>
      <c r="Z872" s="361">
        <f>+VLOOKUP($E872,Emissions!$1:$1048576,MATCH(DATE(Z$2,1,1),Emissions!$A$1:$LI$1),FALSE)</f>
        <v>1.512522825</v>
      </c>
      <c r="AA872" s="361">
        <f>+VLOOKUP($E872,Emissions!$1:$1048576,MATCH(DATE(AA$2,1,1),Emissions!$A$1:$LI$1),FALSE)</f>
        <v>1.5323782889999999</v>
      </c>
      <c r="AB872" s="361">
        <f>+VLOOKUP($E872,Emissions!$1:$1048576,MATCH(DATE(AB$2,1,1),Emissions!$A$1:$LI$1),FALSE)</f>
        <v>1.555658612</v>
      </c>
      <c r="AC872" s="361">
        <f>+VLOOKUP($E872,Emissions!$1:$1048576,MATCH(DATE(AC$2,1,1),Emissions!$A$1:$LI$1),FALSE)</f>
        <v>1.5825194659999999</v>
      </c>
      <c r="AD872" s="361">
        <f>+VLOOKUP($E872,Emissions!$1:$1048576,MATCH(DATE(AD$2,1,1),Emissions!$A$1:$LI$1),FALSE)</f>
        <v>1.6128891999999999</v>
      </c>
      <c r="AE872" s="361">
        <f>+VLOOKUP($E872,Emissions!$1:$1048576,MATCH(DATE(AE$2,1,1),Emissions!$A$1:$LI$1),FALSE)</f>
        <v>1.6463482629999999</v>
      </c>
      <c r="AF872" s="361">
        <f>+VLOOKUP($E872,Emissions!$1:$1048576,MATCH(DATE(AF$2,1,1),Emissions!$A$1:$LI$1),FALSE)</f>
        <v>1.6821759970000001</v>
      </c>
      <c r="AG872" s="361">
        <f>+VLOOKUP($E872,Emissions!$1:$1048576,MATCH(DATE(AG$2,1,1),Emissions!$A$1:$LI$1),FALSE)</f>
        <v>1.720781033</v>
      </c>
      <c r="AH872" s="361">
        <f>+VLOOKUP($E872,Emissions!$1:$1048576,MATCH(DATE(AH$2,1,1),Emissions!$A$1:$LI$1),FALSE)</f>
        <v>1.762460973</v>
      </c>
      <c r="AI872" s="361">
        <f>+VLOOKUP($E872,Emissions!$1:$1048576,MATCH(DATE(AI$2,1,1),Emissions!$A$1:$LI$1),FALSE)</f>
        <v>1.806876178</v>
      </c>
      <c r="AJ872" s="361">
        <f>+VLOOKUP($E872,Emissions!$1:$1048576,MATCH(DATE(AJ$2,1,1),Emissions!$A$1:$LI$1),FALSE)</f>
        <v>1.853336844</v>
      </c>
      <c r="AK872" s="361">
        <f>+VLOOKUP($E872,Emissions!$1:$1048576,MATCH(DATE(AK$2,1,1),Emissions!$A$1:$LI$1),FALSE)</f>
        <v>1.901416394</v>
      </c>
      <c r="AL872" s="361">
        <f>+VLOOKUP($E872,Emissions!$1:$1048576,MATCH(DATE(AL$2,1,1),Emissions!$A$1:$LI$1),FALSE)</f>
        <v>1.950665587</v>
      </c>
      <c r="AM872" s="361">
        <f>+VLOOKUP($E872,Emissions!$1:$1048576,MATCH(DATE(AM$2,1,1),Emissions!$A$1:$LI$1),FALSE)</f>
        <v>2.0006371810000001</v>
      </c>
      <c r="AN872" s="361">
        <f>+VLOOKUP($E872,Emissions!$1:$1048576,MATCH(DATE(AN$2,1,1),Emissions!$A$1:$LI$1),FALSE)</f>
        <v>2.0508890910000002</v>
      </c>
      <c r="AO872" s="361">
        <f>+VLOOKUP($E872,Emissions!$1:$1048576,MATCH(DATE(AO$2,1,1),Emissions!$A$1:$LI$1),FALSE)</f>
        <v>2.1009895410000001</v>
      </c>
    </row>
    <row r="873" spans="1:41" s="92" customFormat="1" ht="15" customHeight="1" x14ac:dyDescent="0.35">
      <c r="A873" s="411"/>
      <c r="B873" s="170"/>
      <c r="C873" s="137" t="s">
        <v>1089</v>
      </c>
      <c r="D873" s="147"/>
      <c r="E873" s="136" t="s">
        <v>1101</v>
      </c>
      <c r="F873" s="327">
        <f>+VLOOKUP($E873,Emissions!$1:$1048576,MATCH(DATE(F$2,1,1),Emissions!$A$1:$LI$1),FALSE)</f>
        <v>44.438124879999997</v>
      </c>
      <c r="G873" s="327">
        <f>+VLOOKUP($E873,Emissions!$1:$1048576,MATCH(DATE(G$2,1,1),Emissions!$A$1:$LI$1),FALSE)</f>
        <v>45.315831729999999</v>
      </c>
      <c r="H873" s="327">
        <f>+VLOOKUP($E873,Emissions!$1:$1048576,MATCH(DATE(H$2,1,1),Emissions!$A$1:$LI$1),FALSE)</f>
        <v>46.287745780000002</v>
      </c>
      <c r="I873" s="327">
        <f>+VLOOKUP($E873,Emissions!$1:$1048576,MATCH(DATE(I$2,1,1),Emissions!$A$1:$LI$1),FALSE)</f>
        <v>47.277971170000001</v>
      </c>
      <c r="J873" s="327">
        <f>+VLOOKUP($E873,Emissions!$1:$1048576,MATCH(DATE(J$2,1,1),Emissions!$A$1:$LI$1),FALSE)</f>
        <v>48.366177720000003</v>
      </c>
      <c r="K873" s="327">
        <f>+VLOOKUP($E873,Emissions!$1:$1048576,MATCH(DATE(K$2,1,1),Emissions!$A$1:$LI$1),FALSE)</f>
        <v>49.56315085</v>
      </c>
      <c r="L873" s="327">
        <f>+VLOOKUP($E873,Emissions!$1:$1048576,MATCH(DATE(L$2,1,1),Emissions!$A$1:$LI$1),FALSE)</f>
        <v>50.859015190000001</v>
      </c>
      <c r="M873" s="327">
        <f>+VLOOKUP($E873,Emissions!$1:$1048576,MATCH(DATE(M$2,1,1),Emissions!$A$1:$LI$1),FALSE)</f>
        <v>52.103177940000002</v>
      </c>
      <c r="N873" s="327">
        <f>+VLOOKUP($E873,Emissions!$1:$1048576,MATCH(DATE(N$2,1,1),Emissions!$A$1:$LI$1),FALSE)</f>
        <v>53.216120959999998</v>
      </c>
      <c r="O873" s="327">
        <f>+VLOOKUP($E873,Emissions!$1:$1048576,MATCH(DATE(O$2,1,1),Emissions!$A$1:$LI$1),FALSE)</f>
        <v>54.132262570000002</v>
      </c>
      <c r="P873" s="327">
        <f>+VLOOKUP($E873,Emissions!$1:$1048576,MATCH(DATE(P$2,1,1),Emissions!$A$1:$LI$1),FALSE)</f>
        <v>54.732273569999997</v>
      </c>
      <c r="Q873" s="327">
        <f>+VLOOKUP($E873,Emissions!$1:$1048576,MATCH(DATE(Q$2,1,1),Emissions!$A$1:$LI$1),FALSE)</f>
        <v>55.146015660000003</v>
      </c>
      <c r="R873" s="327">
        <f>+VLOOKUP($E873,Emissions!$1:$1048576,MATCH(DATE(R$2,1,1),Emissions!$A$1:$LI$1),FALSE)</f>
        <v>55.50421747</v>
      </c>
      <c r="S873" s="327">
        <f>+VLOOKUP($E873,Emissions!$1:$1048576,MATCH(DATE(S$2,1,1),Emissions!$A$1:$LI$1),FALSE)</f>
        <v>55.848820680000003</v>
      </c>
      <c r="T873" s="327">
        <f>+VLOOKUP($E873,Emissions!$1:$1048576,MATCH(DATE(T$2,1,1),Emissions!$A$1:$LI$1),FALSE)</f>
        <v>56.197676399999999</v>
      </c>
      <c r="U873" s="327">
        <f>+VLOOKUP($E873,Emissions!$1:$1048576,MATCH(DATE(U$2,1,1),Emissions!$A$1:$LI$1),FALSE)</f>
        <v>56.562857450000003</v>
      </c>
      <c r="V873" s="327">
        <f>+VLOOKUP($E873,Emissions!$1:$1048576,MATCH(DATE(V$2,1,1),Emissions!$A$1:$LI$1),FALSE)</f>
        <v>56.933369149999997</v>
      </c>
      <c r="W873" s="327">
        <f>+VLOOKUP($E873,Emissions!$1:$1048576,MATCH(DATE(W$2,1,1),Emissions!$A$1:$LI$1),FALSE)</f>
        <v>57.322985369999998</v>
      </c>
      <c r="X873" s="327">
        <f>+VLOOKUP($E873,Emissions!$1:$1048576,MATCH(DATE(X$2,1,1),Emissions!$A$1:$LI$1),FALSE)</f>
        <v>57.751157239999998</v>
      </c>
      <c r="Y873" s="327">
        <f>+VLOOKUP($E873,Emissions!$1:$1048576,MATCH(DATE(Y$2,1,1),Emissions!$A$1:$LI$1),FALSE)</f>
        <v>58.232283119999998</v>
      </c>
      <c r="Z873" s="327">
        <f>+VLOOKUP($E873,Emissions!$1:$1048576,MATCH(DATE(Z$2,1,1),Emissions!$A$1:$LI$1),FALSE)</f>
        <v>58.774417329999999</v>
      </c>
      <c r="AA873" s="327">
        <f>+VLOOKUP($E873,Emissions!$1:$1048576,MATCH(DATE(AA$2,1,1),Emissions!$A$1:$LI$1),FALSE)</f>
        <v>59.429226389999997</v>
      </c>
      <c r="AB873" s="327">
        <f>+VLOOKUP($E873,Emissions!$1:$1048576,MATCH(DATE(AB$2,1,1),Emissions!$A$1:$LI$1),FALSE)</f>
        <v>60.216759809999999</v>
      </c>
      <c r="AC873" s="327">
        <f>+VLOOKUP($E873,Emissions!$1:$1048576,MATCH(DATE(AC$2,1,1),Emissions!$A$1:$LI$1),FALSE)</f>
        <v>61.141654160000002</v>
      </c>
      <c r="AD873" s="327">
        <f>+VLOOKUP($E873,Emissions!$1:$1048576,MATCH(DATE(AD$2,1,1),Emissions!$A$1:$LI$1),FALSE)</f>
        <v>62.198225790000002</v>
      </c>
      <c r="AE873" s="327">
        <f>+VLOOKUP($E873,Emissions!$1:$1048576,MATCH(DATE(AE$2,1,1),Emissions!$A$1:$LI$1),FALSE)</f>
        <v>63.365169299999998</v>
      </c>
      <c r="AF873" s="327">
        <f>+VLOOKUP($E873,Emissions!$1:$1048576,MATCH(DATE(AF$2,1,1),Emissions!$A$1:$LI$1),FALSE)</f>
        <v>64.649224599999997</v>
      </c>
      <c r="AG873" s="327">
        <f>+VLOOKUP($E873,Emissions!$1:$1048576,MATCH(DATE(AG$2,1,1),Emissions!$A$1:$LI$1),FALSE)</f>
        <v>66.064354980000005</v>
      </c>
      <c r="AH873" s="327">
        <f>+VLOOKUP($E873,Emissions!$1:$1048576,MATCH(DATE(AH$2,1,1),Emissions!$A$1:$LI$1),FALSE)</f>
        <v>67.615193270000006</v>
      </c>
      <c r="AI873" s="327">
        <f>+VLOOKUP($E873,Emissions!$1:$1048576,MATCH(DATE(AI$2,1,1),Emissions!$A$1:$LI$1),FALSE)</f>
        <v>69.284658609999994</v>
      </c>
      <c r="AJ873" s="327">
        <f>+VLOOKUP($E873,Emissions!$1:$1048576,MATCH(DATE(AJ$2,1,1),Emissions!$A$1:$LI$1),FALSE)</f>
        <v>71.045170959999993</v>
      </c>
      <c r="AK873" s="327">
        <f>+VLOOKUP($E873,Emissions!$1:$1048576,MATCH(DATE(AK$2,1,1),Emissions!$A$1:$LI$1),FALSE)</f>
        <v>72.889137349999999</v>
      </c>
      <c r="AL873" s="327">
        <f>+VLOOKUP($E873,Emissions!$1:$1048576,MATCH(DATE(AL$2,1,1),Emissions!$A$1:$LI$1),FALSE)</f>
        <v>74.800960239999995</v>
      </c>
      <c r="AM873" s="327">
        <f>+VLOOKUP($E873,Emissions!$1:$1048576,MATCH(DATE(AM$2,1,1),Emissions!$A$1:$LI$1),FALSE)</f>
        <v>76.761325859999999</v>
      </c>
      <c r="AN873" s="327">
        <f>+VLOOKUP($E873,Emissions!$1:$1048576,MATCH(DATE(AN$2,1,1),Emissions!$A$1:$LI$1),FALSE)</f>
        <v>78.749594830000007</v>
      </c>
      <c r="AO873" s="327">
        <f>+VLOOKUP($E873,Emissions!$1:$1048576,MATCH(DATE(AO$2,1,1),Emissions!$A$1:$LI$1),FALSE)</f>
        <v>80.744879139999995</v>
      </c>
    </row>
    <row r="874" spans="1:41" ht="15" customHeight="1" x14ac:dyDescent="0.35">
      <c r="A874" s="411"/>
      <c r="B874" s="170"/>
      <c r="C874" s="138" t="s">
        <v>602</v>
      </c>
      <c r="D874" s="114"/>
      <c r="E874" s="50" t="s">
        <v>1065</v>
      </c>
      <c r="F874" s="361">
        <f>+VLOOKUP($E874,Emissions!$1:$1048576,MATCH(DATE(F$2,1,1),Emissions!$A$1:$LI$1),FALSE)</f>
        <v>1.872252053</v>
      </c>
      <c r="G874" s="361">
        <f>+VLOOKUP($E874,Emissions!$1:$1048576,MATCH(DATE(G$2,1,1),Emissions!$A$1:$LI$1),FALSE)</f>
        <v>1.900752123</v>
      </c>
      <c r="H874" s="361">
        <f>+VLOOKUP($E874,Emissions!$1:$1048576,MATCH(DATE(H$2,1,1),Emissions!$A$1:$LI$1),FALSE)</f>
        <v>1.932663386</v>
      </c>
      <c r="I874" s="361">
        <f>+VLOOKUP($E874,Emissions!$1:$1048576,MATCH(DATE(I$2,1,1),Emissions!$A$1:$LI$1),FALSE)</f>
        <v>1.9666521729999999</v>
      </c>
      <c r="J874" s="361">
        <f>+VLOOKUP($E874,Emissions!$1:$1048576,MATCH(DATE(J$2,1,1),Emissions!$A$1:$LI$1),FALSE)</f>
        <v>2.0042065529999999</v>
      </c>
      <c r="K874" s="361">
        <f>+VLOOKUP($E874,Emissions!$1:$1048576,MATCH(DATE(K$2,1,1),Emissions!$A$1:$LI$1),FALSE)</f>
        <v>2.0449840730000002</v>
      </c>
      <c r="L874" s="361">
        <f>+VLOOKUP($E874,Emissions!$1:$1048576,MATCH(DATE(L$2,1,1),Emissions!$A$1:$LI$1),FALSE)</f>
        <v>2.0886206779999998</v>
      </c>
      <c r="M874" s="361">
        <f>+VLOOKUP($E874,Emissions!$1:$1048576,MATCH(DATE(M$2,1,1),Emissions!$A$1:$LI$1),FALSE)</f>
        <v>2.1320162840000001</v>
      </c>
      <c r="N874" s="361">
        <f>+VLOOKUP($E874,Emissions!$1:$1048576,MATCH(DATE(N$2,1,1),Emissions!$A$1:$LI$1),FALSE)</f>
        <v>2.1739078329999999</v>
      </c>
      <c r="O874" s="361">
        <f>+VLOOKUP($E874,Emissions!$1:$1048576,MATCH(DATE(O$2,1,1),Emissions!$A$1:$LI$1),FALSE)</f>
        <v>2.2129643319999999</v>
      </c>
      <c r="P874" s="361">
        <f>+VLOOKUP($E874,Emissions!$1:$1048576,MATCH(DATE(P$2,1,1),Emissions!$A$1:$LI$1),FALSE)</f>
        <v>2.2462724650000001</v>
      </c>
      <c r="Q874" s="361">
        <f>+VLOOKUP($E874,Emissions!$1:$1048576,MATCH(DATE(Q$2,1,1),Emissions!$A$1:$LI$1),FALSE)</f>
        <v>2.2752612719999998</v>
      </c>
      <c r="R874" s="361">
        <f>+VLOOKUP($E874,Emissions!$1:$1048576,MATCH(DATE(R$2,1,1),Emissions!$A$1:$LI$1),FALSE)</f>
        <v>2.3007700610000001</v>
      </c>
      <c r="S874" s="361">
        <f>+VLOOKUP($E874,Emissions!$1:$1048576,MATCH(DATE(S$2,1,1),Emissions!$A$1:$LI$1),FALSE)</f>
        <v>2.3234413819999999</v>
      </c>
      <c r="T874" s="361">
        <f>+VLOOKUP($E874,Emissions!$1:$1048576,MATCH(DATE(T$2,1,1),Emissions!$A$1:$LI$1),FALSE)</f>
        <v>2.3440933500000001</v>
      </c>
      <c r="U874" s="361">
        <f>+VLOOKUP($E874,Emissions!$1:$1048576,MATCH(DATE(U$2,1,1),Emissions!$A$1:$LI$1),FALSE)</f>
        <v>2.3636553290000002</v>
      </c>
      <c r="V874" s="361">
        <f>+VLOOKUP($E874,Emissions!$1:$1048576,MATCH(DATE(V$2,1,1),Emissions!$A$1:$LI$1),FALSE)</f>
        <v>2.3826008550000002</v>
      </c>
      <c r="W874" s="361">
        <f>+VLOOKUP($E874,Emissions!$1:$1048576,MATCH(DATE(W$2,1,1),Emissions!$A$1:$LI$1),FALSE)</f>
        <v>2.40199469</v>
      </c>
      <c r="X874" s="361">
        <f>+VLOOKUP($E874,Emissions!$1:$1048576,MATCH(DATE(X$2,1,1),Emissions!$A$1:$LI$1),FALSE)</f>
        <v>2.4228159929999999</v>
      </c>
      <c r="Y874" s="361">
        <f>+VLOOKUP($E874,Emissions!$1:$1048576,MATCH(DATE(Y$2,1,1),Emissions!$A$1:$LI$1),FALSE)</f>
        <v>2.4457674420000002</v>
      </c>
      <c r="Z874" s="361">
        <f>+VLOOKUP($E874,Emissions!$1:$1048576,MATCH(DATE(Z$2,1,1),Emissions!$A$1:$LI$1),FALSE)</f>
        <v>2.4712440889999998</v>
      </c>
      <c r="AA874" s="361">
        <f>+VLOOKUP($E874,Emissions!$1:$1048576,MATCH(DATE(AA$2,1,1),Emissions!$A$1:$LI$1),FALSE)</f>
        <v>2.5007206389999999</v>
      </c>
      <c r="AB874" s="361">
        <f>+VLOOKUP($E874,Emissions!$1:$1048576,MATCH(DATE(AB$2,1,1),Emissions!$A$1:$LI$1),FALSE)</f>
        <v>2.5346787229999999</v>
      </c>
      <c r="AC874" s="361">
        <f>+VLOOKUP($E874,Emissions!$1:$1048576,MATCH(DATE(AC$2,1,1),Emissions!$A$1:$LI$1),FALSE)</f>
        <v>2.5733545050000002</v>
      </c>
      <c r="AD874" s="361">
        <f>+VLOOKUP($E874,Emissions!$1:$1048576,MATCH(DATE(AD$2,1,1),Emissions!$A$1:$LI$1),FALSE)</f>
        <v>2.6167325789999998</v>
      </c>
      <c r="AE874" s="361">
        <f>+VLOOKUP($E874,Emissions!$1:$1048576,MATCH(DATE(AE$2,1,1),Emissions!$A$1:$LI$1),FALSE)</f>
        <v>2.664207427</v>
      </c>
      <c r="AF874" s="361">
        <f>+VLOOKUP($E874,Emissions!$1:$1048576,MATCH(DATE(AF$2,1,1),Emissions!$A$1:$LI$1),FALSE)</f>
        <v>2.7149622930000001</v>
      </c>
      <c r="AG874" s="361">
        <f>+VLOOKUP($E874,Emissions!$1:$1048576,MATCH(DATE(AG$2,1,1),Emissions!$A$1:$LI$1),FALSE)</f>
        <v>2.7694413830000002</v>
      </c>
      <c r="AH874" s="361">
        <f>+VLOOKUP($E874,Emissions!$1:$1048576,MATCH(DATE(AH$2,1,1),Emissions!$A$1:$LI$1),FALSE)</f>
        <v>2.8280256540000002</v>
      </c>
      <c r="AI874" s="361">
        <f>+VLOOKUP($E874,Emissions!$1:$1048576,MATCH(DATE(AI$2,1,1),Emissions!$A$1:$LI$1),FALSE)</f>
        <v>2.8904114669999998</v>
      </c>
      <c r="AJ874" s="361">
        <f>+VLOOKUP($E874,Emissions!$1:$1048576,MATCH(DATE(AJ$2,1,1),Emissions!$A$1:$LI$1),FALSE)</f>
        <v>2.955861488</v>
      </c>
      <c r="AK874" s="361">
        <f>+VLOOKUP($E874,Emissions!$1:$1048576,MATCH(DATE(AK$2,1,1),Emissions!$A$1:$LI$1),FALSE)</f>
        <v>3.0240019340000002</v>
      </c>
      <c r="AL874" s="361">
        <f>+VLOOKUP($E874,Emissions!$1:$1048576,MATCH(DATE(AL$2,1,1),Emissions!$A$1:$LI$1),FALSE)</f>
        <v>3.094153726</v>
      </c>
      <c r="AM874" s="361">
        <f>+VLOOKUP($E874,Emissions!$1:$1048576,MATCH(DATE(AM$2,1,1),Emissions!$A$1:$LI$1),FALSE)</f>
        <v>3.1656382490000001</v>
      </c>
      <c r="AN874" s="361">
        <f>+VLOOKUP($E874,Emissions!$1:$1048576,MATCH(DATE(AN$2,1,1),Emissions!$A$1:$LI$1),FALSE)</f>
        <v>3.2377780349999998</v>
      </c>
      <c r="AO874" s="361">
        <f>+VLOOKUP($E874,Emissions!$1:$1048576,MATCH(DATE(AO$2,1,1),Emissions!$A$1:$LI$1),FALSE)</f>
        <v>3.3099003549999999</v>
      </c>
    </row>
    <row r="875" spans="1:41" ht="15" customHeight="1" x14ac:dyDescent="0.35">
      <c r="A875" s="411"/>
      <c r="B875" s="170"/>
      <c r="C875" s="138" t="s">
        <v>603</v>
      </c>
      <c r="D875" s="114"/>
      <c r="E875" s="50" t="s">
        <v>1066</v>
      </c>
      <c r="F875" s="361">
        <f>+VLOOKUP($E875,Emissions!$1:$1048576,MATCH(DATE(F$2,1,1),Emissions!$A$1:$LI$1),FALSE)</f>
        <v>18.790943519999999</v>
      </c>
      <c r="G875" s="361">
        <f>+VLOOKUP($E875,Emissions!$1:$1048576,MATCH(DATE(G$2,1,1),Emissions!$A$1:$LI$1),FALSE)</f>
        <v>19.080232779999999</v>
      </c>
      <c r="H875" s="361">
        <f>+VLOOKUP($E875,Emissions!$1:$1048576,MATCH(DATE(H$2,1,1),Emissions!$A$1:$LI$1),FALSE)</f>
        <v>19.404520990000002</v>
      </c>
      <c r="I875" s="361">
        <f>+VLOOKUP($E875,Emissions!$1:$1048576,MATCH(DATE(I$2,1,1),Emissions!$A$1:$LI$1),FALSE)</f>
        <v>19.750212739999998</v>
      </c>
      <c r="J875" s="361">
        <f>+VLOOKUP($E875,Emissions!$1:$1048576,MATCH(DATE(J$2,1,1),Emissions!$A$1:$LI$1),FALSE)</f>
        <v>20.130706419999999</v>
      </c>
      <c r="K875" s="361">
        <f>+VLOOKUP($E875,Emissions!$1:$1048576,MATCH(DATE(K$2,1,1),Emissions!$A$1:$LI$1),FALSE)</f>
        <v>20.542225200000001</v>
      </c>
      <c r="L875" s="361">
        <f>+VLOOKUP($E875,Emissions!$1:$1048576,MATCH(DATE(L$2,1,1),Emissions!$A$1:$LI$1),FALSE)</f>
        <v>20.98109225</v>
      </c>
      <c r="M875" s="361">
        <f>+VLOOKUP($E875,Emissions!$1:$1048576,MATCH(DATE(M$2,1,1),Emissions!$A$1:$LI$1),FALSE)</f>
        <v>21.418409789999998</v>
      </c>
      <c r="N875" s="361">
        <f>+VLOOKUP($E875,Emissions!$1:$1048576,MATCH(DATE(N$2,1,1),Emissions!$A$1:$LI$1),FALSE)</f>
        <v>21.84292898</v>
      </c>
      <c r="O875" s="361">
        <f>+VLOOKUP($E875,Emissions!$1:$1048576,MATCH(DATE(O$2,1,1),Emissions!$A$1:$LI$1),FALSE)</f>
        <v>22.24274703</v>
      </c>
      <c r="P875" s="361">
        <f>+VLOOKUP($E875,Emissions!$1:$1048576,MATCH(DATE(P$2,1,1),Emissions!$A$1:$LI$1),FALSE)</f>
        <v>22.59027815</v>
      </c>
      <c r="Q875" s="361">
        <f>+VLOOKUP($E875,Emissions!$1:$1048576,MATCH(DATE(Q$2,1,1),Emissions!$A$1:$LI$1),FALSE)</f>
        <v>22.89463125</v>
      </c>
      <c r="R875" s="361">
        <f>+VLOOKUP($E875,Emissions!$1:$1048576,MATCH(DATE(R$2,1,1),Emissions!$A$1:$LI$1),FALSE)</f>
        <v>23.163497459999999</v>
      </c>
      <c r="S875" s="361">
        <f>+VLOOKUP($E875,Emissions!$1:$1048576,MATCH(DATE(S$2,1,1),Emissions!$A$1:$LI$1),FALSE)</f>
        <v>23.403371870000001</v>
      </c>
      <c r="T875" s="361">
        <f>+VLOOKUP($E875,Emissions!$1:$1048576,MATCH(DATE(T$2,1,1),Emissions!$A$1:$LI$1),FALSE)</f>
        <v>23.622723359999998</v>
      </c>
      <c r="U875" s="361">
        <f>+VLOOKUP($E875,Emissions!$1:$1048576,MATCH(DATE(U$2,1,1),Emissions!$A$1:$LI$1),FALSE)</f>
        <v>23.831158569999999</v>
      </c>
      <c r="V875" s="361">
        <f>+VLOOKUP($E875,Emissions!$1:$1048576,MATCH(DATE(V$2,1,1),Emissions!$A$1:$LI$1),FALSE)</f>
        <v>24.03412792</v>
      </c>
      <c r="W875" s="361">
        <f>+VLOOKUP($E875,Emissions!$1:$1048576,MATCH(DATE(W$2,1,1),Emissions!$A$1:$LI$1),FALSE)</f>
        <v>24.242547389999999</v>
      </c>
      <c r="X875" s="361">
        <f>+VLOOKUP($E875,Emissions!$1:$1048576,MATCH(DATE(X$2,1,1),Emissions!$A$1:$LI$1),FALSE)</f>
        <v>24.466265</v>
      </c>
      <c r="Y875" s="361">
        <f>+VLOOKUP($E875,Emissions!$1:$1048576,MATCH(DATE(Y$2,1,1),Emissions!$A$1:$LI$1),FALSE)</f>
        <v>24.712220139999999</v>
      </c>
      <c r="Z875" s="361">
        <f>+VLOOKUP($E875,Emissions!$1:$1048576,MATCH(DATE(Z$2,1,1),Emissions!$A$1:$LI$1),FALSE)</f>
        <v>24.984154960000001</v>
      </c>
      <c r="AA875" s="361">
        <f>+VLOOKUP($E875,Emissions!$1:$1048576,MATCH(DATE(AA$2,1,1),Emissions!$A$1:$LI$1),FALSE)</f>
        <v>25.296209340000001</v>
      </c>
      <c r="AB875" s="361">
        <f>+VLOOKUP($E875,Emissions!$1:$1048576,MATCH(DATE(AB$2,1,1),Emissions!$A$1:$LI$1),FALSE)</f>
        <v>25.653002829999998</v>
      </c>
      <c r="AC875" s="361">
        <f>+VLOOKUP($E875,Emissions!$1:$1048576,MATCH(DATE(AC$2,1,1),Emissions!$A$1:$LI$1),FALSE)</f>
        <v>26.05678374</v>
      </c>
      <c r="AD875" s="361">
        <f>+VLOOKUP($E875,Emissions!$1:$1048576,MATCH(DATE(AD$2,1,1),Emissions!$A$1:$LI$1),FALSE)</f>
        <v>26.507290919999999</v>
      </c>
      <c r="AE875" s="361">
        <f>+VLOOKUP($E875,Emissions!$1:$1048576,MATCH(DATE(AE$2,1,1),Emissions!$A$1:$LI$1),FALSE)</f>
        <v>26.99820918</v>
      </c>
      <c r="AF875" s="361">
        <f>+VLOOKUP($E875,Emissions!$1:$1048576,MATCH(DATE(AF$2,1,1),Emissions!$A$1:$LI$1),FALSE)</f>
        <v>27.520931170000001</v>
      </c>
      <c r="AG875" s="361">
        <f>+VLOOKUP($E875,Emissions!$1:$1048576,MATCH(DATE(AG$2,1,1),Emissions!$A$1:$LI$1),FALSE)</f>
        <v>28.079963889999998</v>
      </c>
      <c r="AH875" s="361">
        <f>+VLOOKUP($E875,Emissions!$1:$1048576,MATCH(DATE(AH$2,1,1),Emissions!$A$1:$LI$1),FALSE)</f>
        <v>28.679280519999999</v>
      </c>
      <c r="AI875" s="361">
        <f>+VLOOKUP($E875,Emissions!$1:$1048576,MATCH(DATE(AI$2,1,1),Emissions!$A$1:$LI$1),FALSE)</f>
        <v>29.31602505</v>
      </c>
      <c r="AJ875" s="361">
        <f>+VLOOKUP($E875,Emissions!$1:$1048576,MATCH(DATE(AJ$2,1,1),Emissions!$A$1:$LI$1),FALSE)</f>
        <v>29.982990229999999</v>
      </c>
      <c r="AK875" s="361">
        <f>+VLOOKUP($E875,Emissions!$1:$1048576,MATCH(DATE(AK$2,1,1),Emissions!$A$1:$LI$1),FALSE)</f>
        <v>30.676323969999999</v>
      </c>
      <c r="AL875" s="361">
        <f>+VLOOKUP($E875,Emissions!$1:$1048576,MATCH(DATE(AL$2,1,1),Emissions!$A$1:$LI$1),FALSE)</f>
        <v>31.38936756</v>
      </c>
      <c r="AM875" s="361">
        <f>+VLOOKUP($E875,Emissions!$1:$1048576,MATCH(DATE(AM$2,1,1),Emissions!$A$1:$LI$1),FALSE)</f>
        <v>32.115516839999998</v>
      </c>
      <c r="AN875" s="361">
        <f>+VLOOKUP($E875,Emissions!$1:$1048576,MATCH(DATE(AN$2,1,1),Emissions!$A$1:$LI$1),FALSE)</f>
        <v>32.848193670000001</v>
      </c>
      <c r="AO875" s="361">
        <f>+VLOOKUP($E875,Emissions!$1:$1048576,MATCH(DATE(AO$2,1,1),Emissions!$A$1:$LI$1),FALSE)</f>
        <v>33.580866139999998</v>
      </c>
    </row>
    <row r="876" spans="1:41" ht="15" customHeight="1" x14ac:dyDescent="0.35">
      <c r="A876" s="411"/>
      <c r="B876" s="170"/>
      <c r="C876" s="138" t="s">
        <v>604</v>
      </c>
      <c r="D876" s="114"/>
      <c r="E876" s="50" t="s">
        <v>1067</v>
      </c>
      <c r="F876" s="361">
        <f>+VLOOKUP($E876,Emissions!$1:$1048576,MATCH(DATE(F$2,1,1),Emissions!$A$1:$LI$1),FALSE)</f>
        <v>4.305311873</v>
      </c>
      <c r="G876" s="361">
        <f>+VLOOKUP($E876,Emissions!$1:$1048576,MATCH(DATE(G$2,1,1),Emissions!$A$1:$LI$1),FALSE)</f>
        <v>4.4491830349999999</v>
      </c>
      <c r="H876" s="361">
        <f>+VLOOKUP($E876,Emissions!$1:$1048576,MATCH(DATE(H$2,1,1),Emissions!$A$1:$LI$1),FALSE)</f>
        <v>4.6000381719999996</v>
      </c>
      <c r="I876" s="361">
        <f>+VLOOKUP($E876,Emissions!$1:$1048576,MATCH(DATE(I$2,1,1),Emissions!$A$1:$LI$1),FALSE)</f>
        <v>4.7482494910000002</v>
      </c>
      <c r="J876" s="361">
        <f>+VLOOKUP($E876,Emissions!$1:$1048576,MATCH(DATE(J$2,1,1),Emissions!$A$1:$LI$1),FALSE)</f>
        <v>4.8999078569999996</v>
      </c>
      <c r="K876" s="361">
        <f>+VLOOKUP($E876,Emissions!$1:$1048576,MATCH(DATE(K$2,1,1),Emissions!$A$1:$LI$1),FALSE)</f>
        <v>5.0573579469999999</v>
      </c>
      <c r="L876" s="361">
        <f>+VLOOKUP($E876,Emissions!$1:$1048576,MATCH(DATE(L$2,1,1),Emissions!$A$1:$LI$1),FALSE)</f>
        <v>5.2213111449999996</v>
      </c>
      <c r="M876" s="361">
        <f>+VLOOKUP($E876,Emissions!$1:$1048576,MATCH(DATE(M$2,1,1),Emissions!$A$1:$LI$1),FALSE)</f>
        <v>5.381971117</v>
      </c>
      <c r="N876" s="361">
        <f>+VLOOKUP($E876,Emissions!$1:$1048576,MATCH(DATE(N$2,1,1),Emissions!$A$1:$LI$1),FALSE)</f>
        <v>5.5326624049999999</v>
      </c>
      <c r="O876" s="361">
        <f>+VLOOKUP($E876,Emissions!$1:$1048576,MATCH(DATE(O$2,1,1),Emissions!$A$1:$LI$1),FALSE)</f>
        <v>5.6667124879999999</v>
      </c>
      <c r="P876" s="361">
        <f>+VLOOKUP($E876,Emissions!$1:$1048576,MATCH(DATE(P$2,1,1),Emissions!$A$1:$LI$1),FALSE)</f>
        <v>5.7641929679999997</v>
      </c>
      <c r="Q876" s="361">
        <f>+VLOOKUP($E876,Emissions!$1:$1048576,MATCH(DATE(Q$2,1,1),Emissions!$A$1:$LI$1),FALSE)</f>
        <v>5.8158073870000004</v>
      </c>
      <c r="R876" s="361">
        <f>+VLOOKUP($E876,Emissions!$1:$1048576,MATCH(DATE(R$2,1,1),Emissions!$A$1:$LI$1),FALSE)</f>
        <v>5.8451371649999997</v>
      </c>
      <c r="S876" s="361">
        <f>+VLOOKUP($E876,Emissions!$1:$1048576,MATCH(DATE(S$2,1,1),Emissions!$A$1:$LI$1),FALSE)</f>
        <v>5.8653946640000001</v>
      </c>
      <c r="T876" s="361">
        <f>+VLOOKUP($E876,Emissions!$1:$1048576,MATCH(DATE(T$2,1,1),Emissions!$A$1:$LI$1),FALSE)</f>
        <v>5.8860043390000003</v>
      </c>
      <c r="U876" s="361">
        <f>+VLOOKUP($E876,Emissions!$1:$1048576,MATCH(DATE(U$2,1,1),Emissions!$A$1:$LI$1),FALSE)</f>
        <v>5.9130487599999997</v>
      </c>
      <c r="V876" s="361">
        <f>+VLOOKUP($E876,Emissions!$1:$1048576,MATCH(DATE(V$2,1,1),Emissions!$A$1:$LI$1),FALSE)</f>
        <v>5.9482568819999999</v>
      </c>
      <c r="W876" s="361">
        <f>+VLOOKUP($E876,Emissions!$1:$1048576,MATCH(DATE(W$2,1,1),Emissions!$A$1:$LI$1),FALSE)</f>
        <v>5.9940332730000003</v>
      </c>
      <c r="X876" s="361">
        <f>+VLOOKUP($E876,Emissions!$1:$1048576,MATCH(DATE(X$2,1,1),Emissions!$A$1:$LI$1),FALSE)</f>
        <v>6.0521863439999999</v>
      </c>
      <c r="Y876" s="361">
        <f>+VLOOKUP($E876,Emissions!$1:$1048576,MATCH(DATE(Y$2,1,1),Emissions!$A$1:$LI$1),FALSE)</f>
        <v>6.1230902719999998</v>
      </c>
      <c r="Z876" s="361">
        <f>+VLOOKUP($E876,Emissions!$1:$1048576,MATCH(DATE(Z$2,1,1),Emissions!$A$1:$LI$1),FALSE)</f>
        <v>6.2073909030000003</v>
      </c>
      <c r="AA876" s="361">
        <f>+VLOOKUP($E876,Emissions!$1:$1048576,MATCH(DATE(AA$2,1,1),Emissions!$A$1:$LI$1),FALSE)</f>
        <v>6.3081891060000004</v>
      </c>
      <c r="AB876" s="361">
        <f>+VLOOKUP($E876,Emissions!$1:$1048576,MATCH(DATE(AB$2,1,1),Emissions!$A$1:$LI$1),FALSE)</f>
        <v>6.4276029939999999</v>
      </c>
      <c r="AC876" s="361">
        <f>+VLOOKUP($E876,Emissions!$1:$1048576,MATCH(DATE(AC$2,1,1),Emissions!$A$1:$LI$1),FALSE)</f>
        <v>6.5659220349999998</v>
      </c>
      <c r="AD876" s="361">
        <f>+VLOOKUP($E876,Emissions!$1:$1048576,MATCH(DATE(AD$2,1,1),Emissions!$A$1:$LI$1),FALSE)</f>
        <v>6.7217054540000003</v>
      </c>
      <c r="AE876" s="361">
        <f>+VLOOKUP($E876,Emissions!$1:$1048576,MATCH(DATE(AE$2,1,1),Emissions!$A$1:$LI$1),FALSE)</f>
        <v>6.8939937249999996</v>
      </c>
      <c r="AF876" s="361">
        <f>+VLOOKUP($E876,Emissions!$1:$1048576,MATCH(DATE(AF$2,1,1),Emissions!$A$1:$LI$1),FALSE)</f>
        <v>7.0841471990000002</v>
      </c>
      <c r="AG876" s="361">
        <f>+VLOOKUP($E876,Emissions!$1:$1048576,MATCH(DATE(AG$2,1,1),Emissions!$A$1:$LI$1),FALSE)</f>
        <v>7.29398576</v>
      </c>
      <c r="AH876" s="361">
        <f>+VLOOKUP($E876,Emissions!$1:$1048576,MATCH(DATE(AH$2,1,1),Emissions!$A$1:$LI$1),FALSE)</f>
        <v>7.5231030949999997</v>
      </c>
      <c r="AI876" s="361">
        <f>+VLOOKUP($E876,Emissions!$1:$1048576,MATCH(DATE(AI$2,1,1),Emissions!$A$1:$LI$1),FALSE)</f>
        <v>7.7668042740000001</v>
      </c>
      <c r="AJ876" s="361">
        <f>+VLOOKUP($E876,Emissions!$1:$1048576,MATCH(DATE(AJ$2,1,1),Emissions!$A$1:$LI$1),FALSE)</f>
        <v>8.0192041819999993</v>
      </c>
      <c r="AK876" s="361">
        <f>+VLOOKUP($E876,Emissions!$1:$1048576,MATCH(DATE(AK$2,1,1),Emissions!$A$1:$LI$1),FALSE)</f>
        <v>8.2777389219999993</v>
      </c>
      <c r="AL876" s="361">
        <f>+VLOOKUP($E876,Emissions!$1:$1048576,MATCH(DATE(AL$2,1,1),Emissions!$A$1:$LI$1),FALSE)</f>
        <v>8.5403523420000003</v>
      </c>
      <c r="AM876" s="361">
        <f>+VLOOKUP($E876,Emissions!$1:$1048576,MATCH(DATE(AM$2,1,1),Emissions!$A$1:$LI$1),FALSE)</f>
        <v>8.8051569339999993</v>
      </c>
      <c r="AN876" s="361">
        <f>+VLOOKUP($E876,Emissions!$1:$1048576,MATCH(DATE(AN$2,1,1),Emissions!$A$1:$LI$1),FALSE)</f>
        <v>9.0702585100000004</v>
      </c>
      <c r="AO876" s="361">
        <f>+VLOOKUP($E876,Emissions!$1:$1048576,MATCH(DATE(AO$2,1,1),Emissions!$A$1:$LI$1),FALSE)</f>
        <v>9.3337018960000009</v>
      </c>
    </row>
    <row r="877" spans="1:41" ht="15" customHeight="1" x14ac:dyDescent="0.35">
      <c r="A877" s="411"/>
      <c r="B877" s="170"/>
      <c r="C877" s="138" t="s">
        <v>605</v>
      </c>
      <c r="D877" s="114"/>
      <c r="E877" s="50" t="s">
        <v>1068</v>
      </c>
      <c r="F877" s="361">
        <f>+VLOOKUP($E877,Emissions!$1:$1048576,MATCH(DATE(F$2,1,1),Emissions!$A$1:$LI$1),FALSE)</f>
        <v>19.46961743</v>
      </c>
      <c r="G877" s="361">
        <f>+VLOOKUP($E877,Emissions!$1:$1048576,MATCH(DATE(G$2,1,1),Emissions!$A$1:$LI$1),FALSE)</f>
        <v>19.885663789999999</v>
      </c>
      <c r="H877" s="361">
        <f>+VLOOKUP($E877,Emissions!$1:$1048576,MATCH(DATE(H$2,1,1),Emissions!$A$1:$LI$1),FALSE)</f>
        <v>20.35052323</v>
      </c>
      <c r="I877" s="361">
        <f>+VLOOKUP($E877,Emissions!$1:$1048576,MATCH(DATE(I$2,1,1),Emissions!$A$1:$LI$1),FALSE)</f>
        <v>20.812856759999999</v>
      </c>
      <c r="J877" s="361">
        <f>+VLOOKUP($E877,Emissions!$1:$1048576,MATCH(DATE(J$2,1,1),Emissions!$A$1:$LI$1),FALSE)</f>
        <v>21.331356889999999</v>
      </c>
      <c r="K877" s="361">
        <f>+VLOOKUP($E877,Emissions!$1:$1048576,MATCH(DATE(K$2,1,1),Emissions!$A$1:$LI$1),FALSE)</f>
        <v>21.918583630000001</v>
      </c>
      <c r="L877" s="361">
        <f>+VLOOKUP($E877,Emissions!$1:$1048576,MATCH(DATE(L$2,1,1),Emissions!$A$1:$LI$1),FALSE)</f>
        <v>22.567991110000001</v>
      </c>
      <c r="M877" s="361">
        <f>+VLOOKUP($E877,Emissions!$1:$1048576,MATCH(DATE(M$2,1,1),Emissions!$A$1:$LI$1),FALSE)</f>
        <v>23.170780749999999</v>
      </c>
      <c r="N877" s="361">
        <f>+VLOOKUP($E877,Emissions!$1:$1048576,MATCH(DATE(N$2,1,1),Emissions!$A$1:$LI$1),FALSE)</f>
        <v>23.66662174</v>
      </c>
      <c r="O877" s="361">
        <f>+VLOOKUP($E877,Emissions!$1:$1048576,MATCH(DATE(O$2,1,1),Emissions!$A$1:$LI$1),FALSE)</f>
        <v>24.009838720000001</v>
      </c>
      <c r="P877" s="361">
        <f>+VLOOKUP($E877,Emissions!$1:$1048576,MATCH(DATE(P$2,1,1),Emissions!$A$1:$LI$1),FALSE)</f>
        <v>24.131529990000001</v>
      </c>
      <c r="Q877" s="361">
        <f>+VLOOKUP($E877,Emissions!$1:$1048576,MATCH(DATE(Q$2,1,1),Emissions!$A$1:$LI$1),FALSE)</f>
        <v>24.16031576</v>
      </c>
      <c r="R877" s="361">
        <f>+VLOOKUP($E877,Emissions!$1:$1048576,MATCH(DATE(R$2,1,1),Emissions!$A$1:$LI$1),FALSE)</f>
        <v>24.194812779999999</v>
      </c>
      <c r="S877" s="361">
        <f>+VLOOKUP($E877,Emissions!$1:$1048576,MATCH(DATE(S$2,1,1),Emissions!$A$1:$LI$1),FALSE)</f>
        <v>24.25661277</v>
      </c>
      <c r="T877" s="361">
        <f>+VLOOKUP($E877,Emissions!$1:$1048576,MATCH(DATE(T$2,1,1),Emissions!$A$1:$LI$1),FALSE)</f>
        <v>24.34485535</v>
      </c>
      <c r="U877" s="361">
        <f>+VLOOKUP($E877,Emissions!$1:$1048576,MATCH(DATE(U$2,1,1),Emissions!$A$1:$LI$1),FALSE)</f>
        <v>24.454994800000001</v>
      </c>
      <c r="V877" s="361">
        <f>+VLOOKUP($E877,Emissions!$1:$1048576,MATCH(DATE(V$2,1,1),Emissions!$A$1:$LI$1),FALSE)</f>
        <v>24.568383499999999</v>
      </c>
      <c r="W877" s="361">
        <f>+VLOOKUP($E877,Emissions!$1:$1048576,MATCH(DATE(W$2,1,1),Emissions!$A$1:$LI$1),FALSE)</f>
        <v>24.684410020000001</v>
      </c>
      <c r="X877" s="361">
        <f>+VLOOKUP($E877,Emissions!$1:$1048576,MATCH(DATE(X$2,1,1),Emissions!$A$1:$LI$1),FALSE)</f>
        <v>24.809889909999999</v>
      </c>
      <c r="Y877" s="361">
        <f>+VLOOKUP($E877,Emissions!$1:$1048576,MATCH(DATE(Y$2,1,1),Emissions!$A$1:$LI$1),FALSE)</f>
        <v>24.951205269999999</v>
      </c>
      <c r="Z877" s="361">
        <f>+VLOOKUP($E877,Emissions!$1:$1048576,MATCH(DATE(Z$2,1,1),Emissions!$A$1:$LI$1),FALSE)</f>
        <v>25.111627380000002</v>
      </c>
      <c r="AA877" s="361">
        <f>+VLOOKUP($E877,Emissions!$1:$1048576,MATCH(DATE(AA$2,1,1),Emissions!$A$1:$LI$1),FALSE)</f>
        <v>25.324107309999999</v>
      </c>
      <c r="AB877" s="361">
        <f>+VLOOKUP($E877,Emissions!$1:$1048576,MATCH(DATE(AB$2,1,1),Emissions!$A$1:$LI$1),FALSE)</f>
        <v>25.601475270000002</v>
      </c>
      <c r="AC877" s="361">
        <f>+VLOOKUP($E877,Emissions!$1:$1048576,MATCH(DATE(AC$2,1,1),Emissions!$A$1:$LI$1),FALSE)</f>
        <v>25.945593880000001</v>
      </c>
      <c r="AD877" s="361">
        <f>+VLOOKUP($E877,Emissions!$1:$1048576,MATCH(DATE(AD$2,1,1),Emissions!$A$1:$LI$1),FALSE)</f>
        <v>26.352496840000001</v>
      </c>
      <c r="AE877" s="361">
        <f>+VLOOKUP($E877,Emissions!$1:$1048576,MATCH(DATE(AE$2,1,1),Emissions!$A$1:$LI$1),FALSE)</f>
        <v>26.808758959999999</v>
      </c>
      <c r="AF877" s="361">
        <f>+VLOOKUP($E877,Emissions!$1:$1048576,MATCH(DATE(AF$2,1,1),Emissions!$A$1:$LI$1),FALSE)</f>
        <v>27.329183929999999</v>
      </c>
      <c r="AG877" s="361">
        <f>+VLOOKUP($E877,Emissions!$1:$1048576,MATCH(DATE(AG$2,1,1),Emissions!$A$1:$LI$1),FALSE)</f>
        <v>27.920963950000001</v>
      </c>
      <c r="AH877" s="361">
        <f>+VLOOKUP($E877,Emissions!$1:$1048576,MATCH(DATE(AH$2,1,1),Emissions!$A$1:$LI$1),FALSE)</f>
        <v>28.584783999999999</v>
      </c>
      <c r="AI877" s="361">
        <f>+VLOOKUP($E877,Emissions!$1:$1048576,MATCH(DATE(AI$2,1,1),Emissions!$A$1:$LI$1),FALSE)</f>
        <v>29.311417819999999</v>
      </c>
      <c r="AJ877" s="361">
        <f>+VLOOKUP($E877,Emissions!$1:$1048576,MATCH(DATE(AJ$2,1,1),Emissions!$A$1:$LI$1),FALSE)</f>
        <v>30.087115059999999</v>
      </c>
      <c r="AK877" s="361">
        <f>+VLOOKUP($E877,Emissions!$1:$1048576,MATCH(DATE(AK$2,1,1),Emissions!$A$1:$LI$1),FALSE)</f>
        <v>30.911072520000001</v>
      </c>
      <c r="AL877" s="361">
        <f>+VLOOKUP($E877,Emissions!$1:$1048576,MATCH(DATE(AL$2,1,1),Emissions!$A$1:$LI$1),FALSE)</f>
        <v>31.777086610000001</v>
      </c>
      <c r="AM877" s="361">
        <f>+VLOOKUP($E877,Emissions!$1:$1048576,MATCH(DATE(AM$2,1,1),Emissions!$A$1:$LI$1),FALSE)</f>
        <v>32.675013829999997</v>
      </c>
      <c r="AN877" s="361">
        <f>+VLOOKUP($E877,Emissions!$1:$1048576,MATCH(DATE(AN$2,1,1),Emissions!$A$1:$LI$1),FALSE)</f>
        <v>33.593364610000002</v>
      </c>
      <c r="AO877" s="361">
        <f>+VLOOKUP($E877,Emissions!$1:$1048576,MATCH(DATE(AO$2,1,1),Emissions!$A$1:$LI$1),FALSE)</f>
        <v>34.520410740000003</v>
      </c>
    </row>
    <row r="878" spans="1:41" s="92" customFormat="1" ht="15" customHeight="1" x14ac:dyDescent="0.35">
      <c r="A878" s="411"/>
      <c r="B878" s="170"/>
      <c r="C878" s="137" t="s">
        <v>1090</v>
      </c>
      <c r="D878" s="147"/>
      <c r="E878" s="136" t="s">
        <v>1104</v>
      </c>
      <c r="F878" s="327">
        <f>+VLOOKUP($E878,Emissions!$1:$1048576,MATCH(DATE(F$2,1,1),Emissions!$A$1:$LI$1),FALSE)</f>
        <v>70.263494800000004</v>
      </c>
      <c r="G878" s="327">
        <f>+VLOOKUP($E878,Emissions!$1:$1048576,MATCH(DATE(G$2,1,1),Emissions!$A$1:$LI$1),FALSE)</f>
        <v>69.867335159999996</v>
      </c>
      <c r="H878" s="327">
        <f>+VLOOKUP($E878,Emissions!$1:$1048576,MATCH(DATE(H$2,1,1),Emissions!$A$1:$LI$1),FALSE)</f>
        <v>69.509276580000005</v>
      </c>
      <c r="I878" s="327">
        <f>+VLOOKUP($E878,Emissions!$1:$1048576,MATCH(DATE(I$2,1,1),Emissions!$A$1:$LI$1),FALSE)</f>
        <v>68.986443100000002</v>
      </c>
      <c r="J878" s="327">
        <f>+VLOOKUP($E878,Emissions!$1:$1048576,MATCH(DATE(J$2,1,1),Emissions!$A$1:$LI$1),FALSE)</f>
        <v>69.115351140000001</v>
      </c>
      <c r="K878" s="327">
        <f>+VLOOKUP($E878,Emissions!$1:$1048576,MATCH(DATE(K$2,1,1),Emissions!$A$1:$LI$1),FALSE)</f>
        <v>69.722547000000006</v>
      </c>
      <c r="L878" s="327">
        <f>+VLOOKUP($E878,Emissions!$1:$1048576,MATCH(DATE(L$2,1,1),Emissions!$A$1:$LI$1),FALSE)</f>
        <v>70.686565549999997</v>
      </c>
      <c r="M878" s="327">
        <f>+VLOOKUP($E878,Emissions!$1:$1048576,MATCH(DATE(M$2,1,1),Emissions!$A$1:$LI$1),FALSE)</f>
        <v>70.961439400000003</v>
      </c>
      <c r="N878" s="327">
        <f>+VLOOKUP($E878,Emissions!$1:$1048576,MATCH(DATE(N$2,1,1),Emissions!$A$1:$LI$1),FALSE)</f>
        <v>70.523649730000002</v>
      </c>
      <c r="O878" s="327">
        <f>+VLOOKUP($E878,Emissions!$1:$1048576,MATCH(DATE(O$2,1,1),Emissions!$A$1:$LI$1),FALSE)</f>
        <v>69.396659380000003</v>
      </c>
      <c r="P878" s="327">
        <f>+VLOOKUP($E878,Emissions!$1:$1048576,MATCH(DATE(P$2,1,1),Emissions!$A$1:$LI$1),FALSE)</f>
        <v>67.632029290000006</v>
      </c>
      <c r="Q878" s="327">
        <f>+VLOOKUP($E878,Emissions!$1:$1048576,MATCH(DATE(Q$2,1,1),Emissions!$A$1:$LI$1),FALSE)</f>
        <v>66.574255780000001</v>
      </c>
      <c r="R878" s="327">
        <f>+VLOOKUP($E878,Emissions!$1:$1048576,MATCH(DATE(R$2,1,1),Emissions!$A$1:$LI$1),FALSE)</f>
        <v>65.961198830000001</v>
      </c>
      <c r="S878" s="327">
        <f>+VLOOKUP($E878,Emissions!$1:$1048576,MATCH(DATE(S$2,1,1),Emissions!$A$1:$LI$1),FALSE)</f>
        <v>65.616042399999998</v>
      </c>
      <c r="T878" s="327">
        <f>+VLOOKUP($E878,Emissions!$1:$1048576,MATCH(DATE(T$2,1,1),Emissions!$A$1:$LI$1),FALSE)</f>
        <v>65.430723580000006</v>
      </c>
      <c r="U878" s="327">
        <f>+VLOOKUP($E878,Emissions!$1:$1048576,MATCH(DATE(U$2,1,1),Emissions!$A$1:$LI$1),FALSE)</f>
        <v>65.343023459999998</v>
      </c>
      <c r="V878" s="327">
        <f>+VLOOKUP($E878,Emissions!$1:$1048576,MATCH(DATE(V$2,1,1),Emissions!$A$1:$LI$1),FALSE)</f>
        <v>65.245403409999994</v>
      </c>
      <c r="W878" s="327">
        <f>+VLOOKUP($E878,Emissions!$1:$1048576,MATCH(DATE(W$2,1,1),Emissions!$A$1:$LI$1),FALSE)</f>
        <v>65.145914230000002</v>
      </c>
      <c r="X878" s="327">
        <f>+VLOOKUP($E878,Emissions!$1:$1048576,MATCH(DATE(X$2,1,1),Emissions!$A$1:$LI$1),FALSE)</f>
        <v>65.060359079999998</v>
      </c>
      <c r="Y878" s="327">
        <f>+VLOOKUP($E878,Emissions!$1:$1048576,MATCH(DATE(Y$2,1,1),Emissions!$A$1:$LI$1),FALSE)</f>
        <v>65.004939719999996</v>
      </c>
      <c r="Z878" s="327">
        <f>+VLOOKUP($E878,Emissions!$1:$1048576,MATCH(DATE(Z$2,1,1),Emissions!$A$1:$LI$1),FALSE)</f>
        <v>64.991509410000006</v>
      </c>
      <c r="AA878" s="327">
        <f>+VLOOKUP($E878,Emissions!$1:$1048576,MATCH(DATE(AA$2,1,1),Emissions!$A$1:$LI$1),FALSE)</f>
        <v>65.116837009999998</v>
      </c>
      <c r="AB878" s="327">
        <f>+VLOOKUP($E878,Emissions!$1:$1048576,MATCH(DATE(AB$2,1,1),Emissions!$A$1:$LI$1),FALSE)</f>
        <v>65.373424580000005</v>
      </c>
      <c r="AC878" s="327">
        <f>+VLOOKUP($E878,Emissions!$1:$1048576,MATCH(DATE(AC$2,1,1),Emissions!$A$1:$LI$1),FALSE)</f>
        <v>65.755613359999998</v>
      </c>
      <c r="AD878" s="327">
        <f>+VLOOKUP($E878,Emissions!$1:$1048576,MATCH(DATE(AD$2,1,1),Emissions!$A$1:$LI$1),FALSE)</f>
        <v>66.258095130000001</v>
      </c>
      <c r="AE878" s="327">
        <f>+VLOOKUP($E878,Emissions!$1:$1048576,MATCH(DATE(AE$2,1,1),Emissions!$A$1:$LI$1),FALSE)</f>
        <v>66.865596699999998</v>
      </c>
      <c r="AF878" s="327">
        <f>+VLOOKUP($E878,Emissions!$1:$1048576,MATCH(DATE(AF$2,1,1),Emissions!$A$1:$LI$1),FALSE)</f>
        <v>67.587354189999999</v>
      </c>
      <c r="AG878" s="327">
        <f>+VLOOKUP($E878,Emissions!$1:$1048576,MATCH(DATE(AG$2,1,1),Emissions!$A$1:$LI$1),FALSE)</f>
        <v>68.42225191</v>
      </c>
      <c r="AH878" s="327">
        <f>+VLOOKUP($E878,Emissions!$1:$1048576,MATCH(DATE(AH$2,1,1),Emissions!$A$1:$LI$1),FALSE)</f>
        <v>69.370516249999994</v>
      </c>
      <c r="AI878" s="327">
        <f>+VLOOKUP($E878,Emissions!$1:$1048576,MATCH(DATE(AI$2,1,1),Emissions!$A$1:$LI$1),FALSE)</f>
        <v>70.422764009999995</v>
      </c>
      <c r="AJ878" s="327">
        <f>+VLOOKUP($E878,Emissions!$1:$1048576,MATCH(DATE(AJ$2,1,1),Emissions!$A$1:$LI$1),FALSE)</f>
        <v>71.562948739999996</v>
      </c>
      <c r="AK878" s="327">
        <f>+VLOOKUP($E878,Emissions!$1:$1048576,MATCH(DATE(AK$2,1,1),Emissions!$A$1:$LI$1),FALSE)</f>
        <v>72.803049090000002</v>
      </c>
      <c r="AL878" s="327">
        <f>+VLOOKUP($E878,Emissions!$1:$1048576,MATCH(DATE(AL$2,1,1),Emissions!$A$1:$LI$1),FALSE)</f>
        <v>74.12093496</v>
      </c>
      <c r="AM878" s="327">
        <f>+VLOOKUP($E878,Emissions!$1:$1048576,MATCH(DATE(AM$2,1,1),Emissions!$A$1:$LI$1),FALSE)</f>
        <v>75.495589780000003</v>
      </c>
      <c r="AN878" s="327">
        <f>+VLOOKUP($E878,Emissions!$1:$1048576,MATCH(DATE(AN$2,1,1),Emissions!$A$1:$LI$1),FALSE)</f>
        <v>76.906835119999997</v>
      </c>
      <c r="AO878" s="327">
        <f>+VLOOKUP($E878,Emissions!$1:$1048576,MATCH(DATE(AO$2,1,1),Emissions!$A$1:$LI$1),FALSE)</f>
        <v>78.335193500000003</v>
      </c>
    </row>
    <row r="879" spans="1:41" ht="15" customHeight="1" x14ac:dyDescent="0.35">
      <c r="A879" s="411"/>
      <c r="B879" s="170"/>
      <c r="C879" s="138" t="s">
        <v>606</v>
      </c>
      <c r="D879" s="114"/>
      <c r="E879" s="50" t="s">
        <v>1069</v>
      </c>
      <c r="F879" s="361">
        <f>+VLOOKUP($E879,Emissions!$1:$1048576,MATCH(DATE(F$2,1,1),Emissions!$A$1:$LI$1),FALSE)</f>
        <v>38.114945810000002</v>
      </c>
      <c r="G879" s="361">
        <f>+VLOOKUP($E879,Emissions!$1:$1048576,MATCH(DATE(G$2,1,1),Emissions!$A$1:$LI$1),FALSE)</f>
        <v>37.948388970000003</v>
      </c>
      <c r="H879" s="361">
        <f>+VLOOKUP($E879,Emissions!$1:$1048576,MATCH(DATE(H$2,1,1),Emissions!$A$1:$LI$1),FALSE)</f>
        <v>37.803398389999998</v>
      </c>
      <c r="I879" s="361">
        <f>+VLOOKUP($E879,Emissions!$1:$1048576,MATCH(DATE(I$2,1,1),Emissions!$A$1:$LI$1),FALSE)</f>
        <v>37.545143750000001</v>
      </c>
      <c r="J879" s="361">
        <f>+VLOOKUP($E879,Emissions!$1:$1048576,MATCH(DATE(J$2,1,1),Emissions!$A$1:$LI$1),FALSE)</f>
        <v>37.685261959999998</v>
      </c>
      <c r="K879" s="361">
        <f>+VLOOKUP($E879,Emissions!$1:$1048576,MATCH(DATE(K$2,1,1),Emissions!$A$1:$LI$1),FALSE)</f>
        <v>38.128896359999999</v>
      </c>
      <c r="L879" s="361">
        <f>+VLOOKUP($E879,Emissions!$1:$1048576,MATCH(DATE(L$2,1,1),Emissions!$A$1:$LI$1),FALSE)</f>
        <v>38.805609480000001</v>
      </c>
      <c r="M879" s="361">
        <f>+VLOOKUP($E879,Emissions!$1:$1048576,MATCH(DATE(M$2,1,1),Emissions!$A$1:$LI$1),FALSE)</f>
        <v>39.032744299999997</v>
      </c>
      <c r="N879" s="361">
        <f>+VLOOKUP($E879,Emissions!$1:$1048576,MATCH(DATE(N$2,1,1),Emissions!$A$1:$LI$1),FALSE)</f>
        <v>38.761462229999999</v>
      </c>
      <c r="O879" s="361">
        <f>+VLOOKUP($E879,Emissions!$1:$1048576,MATCH(DATE(O$2,1,1),Emissions!$A$1:$LI$1),FALSE)</f>
        <v>37.97829084</v>
      </c>
      <c r="P879" s="361">
        <f>+VLOOKUP($E879,Emissions!$1:$1048576,MATCH(DATE(P$2,1,1),Emissions!$A$1:$LI$1),FALSE)</f>
        <v>36.694271460000003</v>
      </c>
      <c r="Q879" s="361">
        <f>+VLOOKUP($E879,Emissions!$1:$1048576,MATCH(DATE(Q$2,1,1),Emissions!$A$1:$LI$1),FALSE)</f>
        <v>35.860843129999999</v>
      </c>
      <c r="R879" s="361">
        <f>+VLOOKUP($E879,Emissions!$1:$1048576,MATCH(DATE(R$2,1,1),Emissions!$A$1:$LI$1),FALSE)</f>
        <v>35.312873320000001</v>
      </c>
      <c r="S879" s="361">
        <f>+VLOOKUP($E879,Emissions!$1:$1048576,MATCH(DATE(S$2,1,1),Emissions!$A$1:$LI$1),FALSE)</f>
        <v>34.936048489999997</v>
      </c>
      <c r="T879" s="361">
        <f>+VLOOKUP($E879,Emissions!$1:$1048576,MATCH(DATE(T$2,1,1),Emissions!$A$1:$LI$1),FALSE)</f>
        <v>34.660349420000003</v>
      </c>
      <c r="U879" s="361">
        <f>+VLOOKUP($E879,Emissions!$1:$1048576,MATCH(DATE(U$2,1,1),Emissions!$A$1:$LI$1),FALSE)</f>
        <v>34.446018029999998</v>
      </c>
      <c r="V879" s="361">
        <f>+VLOOKUP($E879,Emissions!$1:$1048576,MATCH(DATE(V$2,1,1),Emissions!$A$1:$LI$1),FALSE)</f>
        <v>34.218563340000003</v>
      </c>
      <c r="W879" s="361">
        <f>+VLOOKUP($E879,Emissions!$1:$1048576,MATCH(DATE(W$2,1,1),Emissions!$A$1:$LI$1),FALSE)</f>
        <v>33.986215790000003</v>
      </c>
      <c r="X879" s="361">
        <f>+VLOOKUP($E879,Emissions!$1:$1048576,MATCH(DATE(X$2,1,1),Emissions!$A$1:$LI$1),FALSE)</f>
        <v>33.762434159999998</v>
      </c>
      <c r="Y879" s="361">
        <f>+VLOOKUP($E879,Emissions!$1:$1048576,MATCH(DATE(Y$2,1,1),Emissions!$A$1:$LI$1),FALSE)</f>
        <v>33.560336509999999</v>
      </c>
      <c r="Z879" s="361">
        <f>+VLOOKUP($E879,Emissions!$1:$1048576,MATCH(DATE(Z$2,1,1),Emissions!$A$1:$LI$1),FALSE)</f>
        <v>33.38934596</v>
      </c>
      <c r="AA879" s="361">
        <f>+VLOOKUP($E879,Emissions!$1:$1048576,MATCH(DATE(AA$2,1,1),Emissions!$A$1:$LI$1),FALSE)</f>
        <v>33.321093259999998</v>
      </c>
      <c r="AB879" s="361">
        <f>+VLOOKUP($E879,Emissions!$1:$1048576,MATCH(DATE(AB$2,1,1),Emissions!$A$1:$LI$1),FALSE)</f>
        <v>33.351187830000001</v>
      </c>
      <c r="AC879" s="361">
        <f>+VLOOKUP($E879,Emissions!$1:$1048576,MATCH(DATE(AC$2,1,1),Emissions!$A$1:$LI$1),FALSE)</f>
        <v>33.47596583</v>
      </c>
      <c r="AD879" s="361">
        <f>+VLOOKUP($E879,Emissions!$1:$1048576,MATCH(DATE(AD$2,1,1),Emissions!$A$1:$LI$1),FALSE)</f>
        <v>33.691461570000001</v>
      </c>
      <c r="AE879" s="361">
        <f>+VLOOKUP($E879,Emissions!$1:$1048576,MATCH(DATE(AE$2,1,1),Emissions!$A$1:$LI$1),FALSE)</f>
        <v>33.985910830000002</v>
      </c>
      <c r="AF879" s="361">
        <f>+VLOOKUP($E879,Emissions!$1:$1048576,MATCH(DATE(AF$2,1,1),Emissions!$A$1:$LI$1),FALSE)</f>
        <v>34.367413630000001</v>
      </c>
      <c r="AG879" s="361">
        <f>+VLOOKUP($E879,Emissions!$1:$1048576,MATCH(DATE(AG$2,1,1),Emissions!$A$1:$LI$1),FALSE)</f>
        <v>34.835430850000002</v>
      </c>
      <c r="AH879" s="361">
        <f>+VLOOKUP($E879,Emissions!$1:$1048576,MATCH(DATE(AH$2,1,1),Emissions!$A$1:$LI$1),FALSE)</f>
        <v>35.389773480000002</v>
      </c>
      <c r="AI879" s="361">
        <f>+VLOOKUP($E879,Emissions!$1:$1048576,MATCH(DATE(AI$2,1,1),Emissions!$A$1:$LI$1),FALSE)</f>
        <v>36.022389459999999</v>
      </c>
      <c r="AJ879" s="361">
        <f>+VLOOKUP($E879,Emissions!$1:$1048576,MATCH(DATE(AJ$2,1,1),Emissions!$A$1:$LI$1),FALSE)</f>
        <v>36.720037269999999</v>
      </c>
      <c r="AK879" s="361">
        <f>+VLOOKUP($E879,Emissions!$1:$1048576,MATCH(DATE(AK$2,1,1),Emissions!$A$1:$LI$1),FALSE)</f>
        <v>37.490716900000002</v>
      </c>
      <c r="AL879" s="361">
        <f>+VLOOKUP($E879,Emissions!$1:$1048576,MATCH(DATE(AL$2,1,1),Emissions!$A$1:$LI$1),FALSE)</f>
        <v>38.317516449999999</v>
      </c>
      <c r="AM879" s="361">
        <f>+VLOOKUP($E879,Emissions!$1:$1048576,MATCH(DATE(AM$2,1,1),Emissions!$A$1:$LI$1),FALSE)</f>
        <v>39.184312970000001</v>
      </c>
      <c r="AN879" s="361">
        <f>+VLOOKUP($E879,Emissions!$1:$1048576,MATCH(DATE(AN$2,1,1),Emissions!$A$1:$LI$1),FALSE)</f>
        <v>40.075542660000004</v>
      </c>
      <c r="AO879" s="361">
        <f>+VLOOKUP($E879,Emissions!$1:$1048576,MATCH(DATE(AO$2,1,1),Emissions!$A$1:$LI$1),FALSE)</f>
        <v>40.9761022</v>
      </c>
    </row>
    <row r="880" spans="1:41" ht="15" customHeight="1" x14ac:dyDescent="0.35">
      <c r="A880" s="411"/>
      <c r="B880" s="170"/>
      <c r="C880" s="138" t="s">
        <v>607</v>
      </c>
      <c r="D880" s="114"/>
      <c r="E880" s="50" t="s">
        <v>1070</v>
      </c>
      <c r="F880" s="361">
        <f>+VLOOKUP($E880,Emissions!$1:$1048576,MATCH(DATE(F$2,1,1),Emissions!$A$1:$LI$1),FALSE)</f>
        <v>32.148548990000002</v>
      </c>
      <c r="G880" s="361">
        <f>+VLOOKUP($E880,Emissions!$1:$1048576,MATCH(DATE(G$2,1,1),Emissions!$A$1:$LI$1),FALSE)</f>
        <v>31.91894619</v>
      </c>
      <c r="H880" s="361">
        <f>+VLOOKUP($E880,Emissions!$1:$1048576,MATCH(DATE(H$2,1,1),Emissions!$A$1:$LI$1),FALSE)</f>
        <v>31.705878200000001</v>
      </c>
      <c r="I880" s="361">
        <f>+VLOOKUP($E880,Emissions!$1:$1048576,MATCH(DATE(I$2,1,1),Emissions!$A$1:$LI$1),FALSE)</f>
        <v>31.441299350000001</v>
      </c>
      <c r="J880" s="361">
        <f>+VLOOKUP($E880,Emissions!$1:$1048576,MATCH(DATE(J$2,1,1),Emissions!$A$1:$LI$1),FALSE)</f>
        <v>31.43008918</v>
      </c>
      <c r="K880" s="361">
        <f>+VLOOKUP($E880,Emissions!$1:$1048576,MATCH(DATE(K$2,1,1),Emissions!$A$1:$LI$1),FALSE)</f>
        <v>31.593650650000001</v>
      </c>
      <c r="L880" s="361">
        <f>+VLOOKUP($E880,Emissions!$1:$1048576,MATCH(DATE(L$2,1,1),Emissions!$A$1:$LI$1),FALSE)</f>
        <v>31.880956059999999</v>
      </c>
      <c r="M880" s="361">
        <f>+VLOOKUP($E880,Emissions!$1:$1048576,MATCH(DATE(M$2,1,1),Emissions!$A$1:$LI$1),FALSE)</f>
        <v>31.928695090000001</v>
      </c>
      <c r="N880" s="361">
        <f>+VLOOKUP($E880,Emissions!$1:$1048576,MATCH(DATE(N$2,1,1),Emissions!$A$1:$LI$1),FALSE)</f>
        <v>31.762187489999999</v>
      </c>
      <c r="O880" s="361">
        <f>+VLOOKUP($E880,Emissions!$1:$1048576,MATCH(DATE(O$2,1,1),Emissions!$A$1:$LI$1),FALSE)</f>
        <v>31.418368539999999</v>
      </c>
      <c r="P880" s="361">
        <f>+VLOOKUP($E880,Emissions!$1:$1048576,MATCH(DATE(P$2,1,1),Emissions!$A$1:$LI$1),FALSE)</f>
        <v>30.937757829999999</v>
      </c>
      <c r="Q880" s="361">
        <f>+VLOOKUP($E880,Emissions!$1:$1048576,MATCH(DATE(Q$2,1,1),Emissions!$A$1:$LI$1),FALSE)</f>
        <v>30.713412659999999</v>
      </c>
      <c r="R880" s="361">
        <f>+VLOOKUP($E880,Emissions!$1:$1048576,MATCH(DATE(R$2,1,1),Emissions!$A$1:$LI$1),FALSE)</f>
        <v>30.648325509999999</v>
      </c>
      <c r="S880" s="361">
        <f>+VLOOKUP($E880,Emissions!$1:$1048576,MATCH(DATE(S$2,1,1),Emissions!$A$1:$LI$1),FALSE)</f>
        <v>30.67999391</v>
      </c>
      <c r="T880" s="361">
        <f>+VLOOKUP($E880,Emissions!$1:$1048576,MATCH(DATE(T$2,1,1),Emissions!$A$1:$LI$1),FALSE)</f>
        <v>30.770374159999999</v>
      </c>
      <c r="U880" s="361">
        <f>+VLOOKUP($E880,Emissions!$1:$1048576,MATCH(DATE(U$2,1,1),Emissions!$A$1:$LI$1),FALSE)</f>
        <v>30.89700543</v>
      </c>
      <c r="V880" s="361">
        <f>+VLOOKUP($E880,Emissions!$1:$1048576,MATCH(DATE(V$2,1,1),Emissions!$A$1:$LI$1),FALSE)</f>
        <v>31.026840069999999</v>
      </c>
      <c r="W880" s="361">
        <f>+VLOOKUP($E880,Emissions!$1:$1048576,MATCH(DATE(W$2,1,1),Emissions!$A$1:$LI$1),FALSE)</f>
        <v>31.15969844</v>
      </c>
      <c r="X880" s="361">
        <f>+VLOOKUP($E880,Emissions!$1:$1048576,MATCH(DATE(X$2,1,1),Emissions!$A$1:$LI$1),FALSE)</f>
        <v>31.29792492</v>
      </c>
      <c r="Y880" s="361">
        <f>+VLOOKUP($E880,Emissions!$1:$1048576,MATCH(DATE(Y$2,1,1),Emissions!$A$1:$LI$1),FALSE)</f>
        <v>31.44460321</v>
      </c>
      <c r="Z880" s="361">
        <f>+VLOOKUP($E880,Emissions!$1:$1048576,MATCH(DATE(Z$2,1,1),Emissions!$A$1:$LI$1),FALSE)</f>
        <v>31.602163449999999</v>
      </c>
      <c r="AA880" s="361">
        <f>+VLOOKUP($E880,Emissions!$1:$1048576,MATCH(DATE(AA$2,1,1),Emissions!$A$1:$LI$1),FALSE)</f>
        <v>31.79574375</v>
      </c>
      <c r="AB880" s="361">
        <f>+VLOOKUP($E880,Emissions!$1:$1048576,MATCH(DATE(AB$2,1,1),Emissions!$A$1:$LI$1),FALSE)</f>
        <v>32.022236759999998</v>
      </c>
      <c r="AC880" s="361">
        <f>+VLOOKUP($E880,Emissions!$1:$1048576,MATCH(DATE(AC$2,1,1),Emissions!$A$1:$LI$1),FALSE)</f>
        <v>32.279647519999997</v>
      </c>
      <c r="AD880" s="361">
        <f>+VLOOKUP($E880,Emissions!$1:$1048576,MATCH(DATE(AD$2,1,1),Emissions!$A$1:$LI$1),FALSE)</f>
        <v>32.56663356</v>
      </c>
      <c r="AE880" s="361">
        <f>+VLOOKUP($E880,Emissions!$1:$1048576,MATCH(DATE(AE$2,1,1),Emissions!$A$1:$LI$1),FALSE)</f>
        <v>32.879685879999997</v>
      </c>
      <c r="AF880" s="361">
        <f>+VLOOKUP($E880,Emissions!$1:$1048576,MATCH(DATE(AF$2,1,1),Emissions!$A$1:$LI$1),FALSE)</f>
        <v>33.219940559999998</v>
      </c>
      <c r="AG880" s="361">
        <f>+VLOOKUP($E880,Emissions!$1:$1048576,MATCH(DATE(AG$2,1,1),Emissions!$A$1:$LI$1),FALSE)</f>
        <v>33.586821059999998</v>
      </c>
      <c r="AH880" s="361">
        <f>+VLOOKUP($E880,Emissions!$1:$1048576,MATCH(DATE(AH$2,1,1),Emissions!$A$1:$LI$1),FALSE)</f>
        <v>33.98074278</v>
      </c>
      <c r="AI880" s="361">
        <f>+VLOOKUP($E880,Emissions!$1:$1048576,MATCH(DATE(AI$2,1,1),Emissions!$A$1:$LI$1),FALSE)</f>
        <v>34.400374560000003</v>
      </c>
      <c r="AJ880" s="361">
        <f>+VLOOKUP($E880,Emissions!$1:$1048576,MATCH(DATE(AJ$2,1,1),Emissions!$A$1:$LI$1),FALSE)</f>
        <v>34.842911479999998</v>
      </c>
      <c r="AK880" s="361">
        <f>+VLOOKUP($E880,Emissions!$1:$1048576,MATCH(DATE(AK$2,1,1),Emissions!$A$1:$LI$1),FALSE)</f>
        <v>35.312332189999999</v>
      </c>
      <c r="AL880" s="361">
        <f>+VLOOKUP($E880,Emissions!$1:$1048576,MATCH(DATE(AL$2,1,1),Emissions!$A$1:$LI$1),FALSE)</f>
        <v>35.80341851</v>
      </c>
      <c r="AM880" s="361">
        <f>+VLOOKUP($E880,Emissions!$1:$1048576,MATCH(DATE(AM$2,1,1),Emissions!$A$1:$LI$1),FALSE)</f>
        <v>36.311276810000003</v>
      </c>
      <c r="AN880" s="361">
        <f>+VLOOKUP($E880,Emissions!$1:$1048576,MATCH(DATE(AN$2,1,1),Emissions!$A$1:$LI$1),FALSE)</f>
        <v>36.83129246</v>
      </c>
      <c r="AO880" s="361">
        <f>+VLOOKUP($E880,Emissions!$1:$1048576,MATCH(DATE(AO$2,1,1),Emissions!$A$1:$LI$1),FALSE)</f>
        <v>37.359091300000003</v>
      </c>
    </row>
    <row r="881" spans="1:41" s="92" customFormat="1" ht="15" customHeight="1" x14ac:dyDescent="0.35">
      <c r="A881" s="411"/>
      <c r="B881" s="170"/>
      <c r="C881" s="137" t="s">
        <v>1091</v>
      </c>
      <c r="D881" s="147"/>
      <c r="E881" s="136" t="s">
        <v>1105</v>
      </c>
      <c r="F881" s="327">
        <f>+VLOOKUP($E881,Emissions!$1:$1048576,MATCH(DATE(F$2,1,1),Emissions!$A$1:$LI$1),FALSE)</f>
        <v>21.090541120000001</v>
      </c>
      <c r="G881" s="327">
        <f>+VLOOKUP($E881,Emissions!$1:$1048576,MATCH(DATE(G$2,1,1),Emissions!$A$1:$LI$1),FALSE)</f>
        <v>21.259140989999999</v>
      </c>
      <c r="H881" s="327">
        <f>+VLOOKUP($E881,Emissions!$1:$1048576,MATCH(DATE(H$2,1,1),Emissions!$A$1:$LI$1),FALSE)</f>
        <v>21.426373519999999</v>
      </c>
      <c r="I881" s="327">
        <f>+VLOOKUP($E881,Emissions!$1:$1048576,MATCH(DATE(I$2,1,1),Emissions!$A$1:$LI$1),FALSE)</f>
        <v>21.60829541</v>
      </c>
      <c r="J881" s="327">
        <f>+VLOOKUP($E881,Emissions!$1:$1048576,MATCH(DATE(J$2,1,1),Emissions!$A$1:$LI$1),FALSE)</f>
        <v>21.85352022</v>
      </c>
      <c r="K881" s="327">
        <f>+VLOOKUP($E881,Emissions!$1:$1048576,MATCH(DATE(K$2,1,1),Emissions!$A$1:$LI$1),FALSE)</f>
        <v>22.16029146</v>
      </c>
      <c r="L881" s="327">
        <f>+VLOOKUP($E881,Emissions!$1:$1048576,MATCH(DATE(L$2,1,1),Emissions!$A$1:$LI$1),FALSE)</f>
        <v>22.52660277</v>
      </c>
      <c r="M881" s="327">
        <f>+VLOOKUP($E881,Emissions!$1:$1048576,MATCH(DATE(M$2,1,1),Emissions!$A$1:$LI$1),FALSE)</f>
        <v>22.882669929999999</v>
      </c>
      <c r="N881" s="327">
        <f>+VLOOKUP($E881,Emissions!$1:$1048576,MATCH(DATE(N$2,1,1),Emissions!$A$1:$LI$1),FALSE)</f>
        <v>23.2013544</v>
      </c>
      <c r="O881" s="327">
        <f>+VLOOKUP($E881,Emissions!$1:$1048576,MATCH(DATE(O$2,1,1),Emissions!$A$1:$LI$1),FALSE)</f>
        <v>23.466122439999999</v>
      </c>
      <c r="P881" s="327">
        <f>+VLOOKUP($E881,Emissions!$1:$1048576,MATCH(DATE(P$2,1,1),Emissions!$A$1:$LI$1),FALSE)</f>
        <v>23.6522045</v>
      </c>
      <c r="Q881" s="327">
        <f>+VLOOKUP($E881,Emissions!$1:$1048576,MATCH(DATE(Q$2,1,1),Emissions!$A$1:$LI$1),FALSE)</f>
        <v>23.83342373</v>
      </c>
      <c r="R881" s="327">
        <f>+VLOOKUP($E881,Emissions!$1:$1048576,MATCH(DATE(R$2,1,1),Emissions!$A$1:$LI$1),FALSE)</f>
        <v>24.018385819999999</v>
      </c>
      <c r="S881" s="327">
        <f>+VLOOKUP($E881,Emissions!$1:$1048576,MATCH(DATE(S$2,1,1),Emissions!$A$1:$LI$1),FALSE)</f>
        <v>24.206607819999999</v>
      </c>
      <c r="T881" s="327">
        <f>+VLOOKUP($E881,Emissions!$1:$1048576,MATCH(DATE(T$2,1,1),Emissions!$A$1:$LI$1),FALSE)</f>
        <v>24.397216149999998</v>
      </c>
      <c r="U881" s="327">
        <f>+VLOOKUP($E881,Emissions!$1:$1048576,MATCH(DATE(U$2,1,1),Emissions!$A$1:$LI$1),FALSE)</f>
        <v>24.590630539999999</v>
      </c>
      <c r="V881" s="327">
        <f>+VLOOKUP($E881,Emissions!$1:$1048576,MATCH(DATE(V$2,1,1),Emissions!$A$1:$LI$1),FALSE)</f>
        <v>24.775253379999999</v>
      </c>
      <c r="W881" s="327">
        <f>+VLOOKUP($E881,Emissions!$1:$1048576,MATCH(DATE(W$2,1,1),Emissions!$A$1:$LI$1),FALSE)</f>
        <v>24.962691679999999</v>
      </c>
      <c r="X881" s="327">
        <f>+VLOOKUP($E881,Emissions!$1:$1048576,MATCH(DATE(X$2,1,1),Emissions!$A$1:$LI$1),FALSE)</f>
        <v>25.159104939999999</v>
      </c>
      <c r="Y881" s="327">
        <f>+VLOOKUP($E881,Emissions!$1:$1048576,MATCH(DATE(Y$2,1,1),Emissions!$A$1:$LI$1),FALSE)</f>
        <v>25.368314099999999</v>
      </c>
      <c r="Z881" s="327">
        <f>+VLOOKUP($E881,Emissions!$1:$1048576,MATCH(DATE(Z$2,1,1),Emissions!$A$1:$LI$1),FALSE)</f>
        <v>25.592875589999998</v>
      </c>
      <c r="AA881" s="327">
        <f>+VLOOKUP($E881,Emissions!$1:$1048576,MATCH(DATE(AA$2,1,1),Emissions!$A$1:$LI$1),FALSE)</f>
        <v>25.847269650000001</v>
      </c>
      <c r="AB881" s="327">
        <f>+VLOOKUP($E881,Emissions!$1:$1048576,MATCH(DATE(AB$2,1,1),Emissions!$A$1:$LI$1),FALSE)</f>
        <v>26.136478350000001</v>
      </c>
      <c r="AC881" s="327">
        <f>+VLOOKUP($E881,Emissions!$1:$1048576,MATCH(DATE(AC$2,1,1),Emissions!$A$1:$LI$1),FALSE)</f>
        <v>26.462401140000001</v>
      </c>
      <c r="AD881" s="327">
        <f>+VLOOKUP($E881,Emissions!$1:$1048576,MATCH(DATE(AD$2,1,1),Emissions!$A$1:$LI$1),FALSE)</f>
        <v>26.824851129999999</v>
      </c>
      <c r="AE881" s="327">
        <f>+VLOOKUP($E881,Emissions!$1:$1048576,MATCH(DATE(AE$2,1,1),Emissions!$A$1:$LI$1),FALSE)</f>
        <v>27.22035559</v>
      </c>
      <c r="AF881" s="327">
        <f>+VLOOKUP($E881,Emissions!$1:$1048576,MATCH(DATE(AF$2,1,1),Emissions!$A$1:$LI$1),FALSE)</f>
        <v>27.608680979999999</v>
      </c>
      <c r="AG881" s="327">
        <f>+VLOOKUP($E881,Emissions!$1:$1048576,MATCH(DATE(AG$2,1,1),Emissions!$A$1:$LI$1),FALSE)</f>
        <v>28.012596200000001</v>
      </c>
      <c r="AH881" s="327">
        <f>+VLOOKUP($E881,Emissions!$1:$1048576,MATCH(DATE(AH$2,1,1),Emissions!$A$1:$LI$1),FALSE)</f>
        <v>28.446781770000001</v>
      </c>
      <c r="AI881" s="327">
        <f>+VLOOKUP($E881,Emissions!$1:$1048576,MATCH(DATE(AI$2,1,1),Emissions!$A$1:$LI$1),FALSE)</f>
        <v>28.911541339999999</v>
      </c>
      <c r="AJ881" s="327">
        <f>+VLOOKUP($E881,Emissions!$1:$1048576,MATCH(DATE(AJ$2,1,1),Emissions!$A$1:$LI$1),FALSE)</f>
        <v>29.40037118</v>
      </c>
      <c r="AK881" s="327">
        <f>+VLOOKUP($E881,Emissions!$1:$1048576,MATCH(DATE(AK$2,1,1),Emissions!$A$1:$LI$1),FALSE)</f>
        <v>29.910435759999999</v>
      </c>
      <c r="AL881" s="327">
        <f>+VLOOKUP($E881,Emissions!$1:$1048576,MATCH(DATE(AL$2,1,1),Emissions!$A$1:$LI$1),FALSE)</f>
        <v>30.436189469999999</v>
      </c>
      <c r="AM881" s="327">
        <f>+VLOOKUP($E881,Emissions!$1:$1048576,MATCH(DATE(AM$2,1,1),Emissions!$A$1:$LI$1),FALSE)</f>
        <v>30.971782220000001</v>
      </c>
      <c r="AN881" s="327">
        <f>+VLOOKUP($E881,Emissions!$1:$1048576,MATCH(DATE(AN$2,1,1),Emissions!$A$1:$LI$1),FALSE)</f>
        <v>31.511354539999999</v>
      </c>
      <c r="AO881" s="327">
        <f>+VLOOKUP($E881,Emissions!$1:$1048576,MATCH(DATE(AO$2,1,1),Emissions!$A$1:$LI$1),FALSE)</f>
        <v>32.049076130000003</v>
      </c>
    </row>
    <row r="882" spans="1:41" ht="15" customHeight="1" x14ac:dyDescent="0.35">
      <c r="A882" s="411"/>
      <c r="B882" s="170"/>
      <c r="C882" s="138" t="s">
        <v>455</v>
      </c>
      <c r="D882" s="114"/>
      <c r="E882" s="50" t="s">
        <v>1071</v>
      </c>
      <c r="F882" s="361">
        <f>+VLOOKUP($E882,Emissions!$1:$1048576,MATCH(DATE(F$2,1,1),Emissions!$A$1:$LI$1),FALSE)</f>
        <v>16.86623209</v>
      </c>
      <c r="G882" s="361">
        <f>+VLOOKUP($E882,Emissions!$1:$1048576,MATCH(DATE(G$2,1,1),Emissions!$A$1:$LI$1),FALSE)</f>
        <v>17.015471560000002</v>
      </c>
      <c r="H882" s="361">
        <f>+VLOOKUP($E882,Emissions!$1:$1048576,MATCH(DATE(H$2,1,1),Emissions!$A$1:$LI$1),FALSE)</f>
        <v>17.166880580000001</v>
      </c>
      <c r="I882" s="361">
        <f>+VLOOKUP($E882,Emissions!$1:$1048576,MATCH(DATE(I$2,1,1),Emissions!$A$1:$LI$1),FALSE)</f>
        <v>17.328706409999999</v>
      </c>
      <c r="J882" s="361">
        <f>+VLOOKUP($E882,Emissions!$1:$1048576,MATCH(DATE(J$2,1,1),Emissions!$A$1:$LI$1),FALSE)</f>
        <v>17.540411559999999</v>
      </c>
      <c r="K882" s="361">
        <f>+VLOOKUP($E882,Emissions!$1:$1048576,MATCH(DATE(K$2,1,1),Emissions!$A$1:$LI$1),FALSE)</f>
        <v>17.800663910000001</v>
      </c>
      <c r="L882" s="361">
        <f>+VLOOKUP($E882,Emissions!$1:$1048576,MATCH(DATE(L$2,1,1),Emissions!$A$1:$LI$1),FALSE)</f>
        <v>18.113199229999999</v>
      </c>
      <c r="M882" s="361">
        <f>+VLOOKUP($E882,Emissions!$1:$1048576,MATCH(DATE(M$2,1,1),Emissions!$A$1:$LI$1),FALSE)</f>
        <v>18.417455069999999</v>
      </c>
      <c r="N882" s="361">
        <f>+VLOOKUP($E882,Emissions!$1:$1048576,MATCH(DATE(N$2,1,1),Emissions!$A$1:$LI$1),FALSE)</f>
        <v>18.690874300000001</v>
      </c>
      <c r="O882" s="361">
        <f>+VLOOKUP($E882,Emissions!$1:$1048576,MATCH(DATE(O$2,1,1),Emissions!$A$1:$LI$1),FALSE)</f>
        <v>18.92008199</v>
      </c>
      <c r="P882" s="361">
        <f>+VLOOKUP($E882,Emissions!$1:$1048576,MATCH(DATE(P$2,1,1),Emissions!$A$1:$LI$1),FALSE)</f>
        <v>19.084033699999999</v>
      </c>
      <c r="Q882" s="361">
        <f>+VLOOKUP($E882,Emissions!$1:$1048576,MATCH(DATE(Q$2,1,1),Emissions!$A$1:$LI$1),FALSE)</f>
        <v>19.236889819999998</v>
      </c>
      <c r="R882" s="361">
        <f>+VLOOKUP($E882,Emissions!$1:$1048576,MATCH(DATE(R$2,1,1),Emissions!$A$1:$LI$1),FALSE)</f>
        <v>19.389529880000001</v>
      </c>
      <c r="S882" s="361">
        <f>+VLOOKUP($E882,Emissions!$1:$1048576,MATCH(DATE(S$2,1,1),Emissions!$A$1:$LI$1),FALSE)</f>
        <v>19.543589770000001</v>
      </c>
      <c r="T882" s="361">
        <f>+VLOOKUP($E882,Emissions!$1:$1048576,MATCH(DATE(T$2,1,1),Emissions!$A$1:$LI$1),FALSE)</f>
        <v>19.699734660000001</v>
      </c>
      <c r="U882" s="361">
        <f>+VLOOKUP($E882,Emissions!$1:$1048576,MATCH(DATE(U$2,1,1),Emissions!$A$1:$LI$1),FALSE)</f>
        <v>19.859272189999999</v>
      </c>
      <c r="V882" s="361">
        <f>+VLOOKUP($E882,Emissions!$1:$1048576,MATCH(DATE(V$2,1,1),Emissions!$A$1:$LI$1),FALSE)</f>
        <v>20.014386160000001</v>
      </c>
      <c r="W882" s="361">
        <f>+VLOOKUP($E882,Emissions!$1:$1048576,MATCH(DATE(W$2,1,1),Emissions!$A$1:$LI$1),FALSE)</f>
        <v>20.173920079999998</v>
      </c>
      <c r="X882" s="361">
        <f>+VLOOKUP($E882,Emissions!$1:$1048576,MATCH(DATE(X$2,1,1),Emissions!$A$1:$LI$1),FALSE)</f>
        <v>20.342962709999998</v>
      </c>
      <c r="Y882" s="361">
        <f>+VLOOKUP($E882,Emissions!$1:$1048576,MATCH(DATE(Y$2,1,1),Emissions!$A$1:$LI$1),FALSE)</f>
        <v>20.52469967</v>
      </c>
      <c r="Z882" s="361">
        <f>+VLOOKUP($E882,Emissions!$1:$1048576,MATCH(DATE(Z$2,1,1),Emissions!$A$1:$LI$1),FALSE)</f>
        <v>20.721253730000001</v>
      </c>
      <c r="AA882" s="361">
        <f>+VLOOKUP($E882,Emissions!$1:$1048576,MATCH(DATE(AA$2,1,1),Emissions!$A$1:$LI$1),FALSE)</f>
        <v>20.944746009999999</v>
      </c>
      <c r="AB882" s="361">
        <f>+VLOOKUP($E882,Emissions!$1:$1048576,MATCH(DATE(AB$2,1,1),Emissions!$A$1:$LI$1),FALSE)</f>
        <v>21.199374429999999</v>
      </c>
      <c r="AC882" s="361">
        <f>+VLOOKUP($E882,Emissions!$1:$1048576,MATCH(DATE(AC$2,1,1),Emissions!$A$1:$LI$1),FALSE)</f>
        <v>21.486812690000001</v>
      </c>
      <c r="AD882" s="361">
        <f>+VLOOKUP($E882,Emissions!$1:$1048576,MATCH(DATE(AD$2,1,1),Emissions!$A$1:$LI$1),FALSE)</f>
        <v>21.806917599999998</v>
      </c>
      <c r="AE882" s="361">
        <f>+VLOOKUP($E882,Emissions!$1:$1048576,MATCH(DATE(AE$2,1,1),Emissions!$A$1:$LI$1),FALSE)</f>
        <v>22.156771859999999</v>
      </c>
      <c r="AF882" s="361">
        <f>+VLOOKUP($E882,Emissions!$1:$1048576,MATCH(DATE(AF$2,1,1),Emissions!$A$1:$LI$1),FALSE)</f>
        <v>22.496797390000001</v>
      </c>
      <c r="AG882" s="361">
        <f>+VLOOKUP($E882,Emissions!$1:$1048576,MATCH(DATE(AG$2,1,1),Emissions!$A$1:$LI$1),FALSE)</f>
        <v>22.849055119999999</v>
      </c>
      <c r="AH882" s="361">
        <f>+VLOOKUP($E882,Emissions!$1:$1048576,MATCH(DATE(AH$2,1,1),Emissions!$A$1:$LI$1),FALSE)</f>
        <v>23.227833319999998</v>
      </c>
      <c r="AI882" s="361">
        <f>+VLOOKUP($E882,Emissions!$1:$1048576,MATCH(DATE(AI$2,1,1),Emissions!$A$1:$LI$1),FALSE)</f>
        <v>23.633764540000001</v>
      </c>
      <c r="AJ882" s="361">
        <f>+VLOOKUP($E882,Emissions!$1:$1048576,MATCH(DATE(AJ$2,1,1),Emissions!$A$1:$LI$1),FALSE)</f>
        <v>24.061111220000001</v>
      </c>
      <c r="AK882" s="361">
        <f>+VLOOKUP($E882,Emissions!$1:$1048576,MATCH(DATE(AK$2,1,1),Emissions!$A$1:$LI$1),FALSE)</f>
        <v>24.507149869999999</v>
      </c>
      <c r="AL882" s="361">
        <f>+VLOOKUP($E882,Emissions!$1:$1048576,MATCH(DATE(AL$2,1,1),Emissions!$A$1:$LI$1),FALSE)</f>
        <v>24.967039140000001</v>
      </c>
      <c r="AM882" s="361">
        <f>+VLOOKUP($E882,Emissions!$1:$1048576,MATCH(DATE(AM$2,1,1),Emissions!$A$1:$LI$1),FALSE)</f>
        <v>25.435803150000002</v>
      </c>
      <c r="AN882" s="361">
        <f>+VLOOKUP($E882,Emissions!$1:$1048576,MATCH(DATE(AN$2,1,1),Emissions!$A$1:$LI$1),FALSE)</f>
        <v>25.90849673</v>
      </c>
      <c r="AO882" s="361">
        <f>+VLOOKUP($E882,Emissions!$1:$1048576,MATCH(DATE(AO$2,1,1),Emissions!$A$1:$LI$1),FALSE)</f>
        <v>26.38019933</v>
      </c>
    </row>
    <row r="883" spans="1:41" ht="15" customHeight="1" x14ac:dyDescent="0.35">
      <c r="A883" s="411"/>
      <c r="B883" s="170"/>
      <c r="C883" s="138" t="s">
        <v>456</v>
      </c>
      <c r="D883" s="114"/>
      <c r="E883" s="50" t="s">
        <v>1072</v>
      </c>
      <c r="F883" s="361">
        <f>+VLOOKUP($E883,Emissions!$1:$1048576,MATCH(DATE(F$2,1,1),Emissions!$A$1:$LI$1),FALSE)</f>
        <v>4.2229174739999999</v>
      </c>
      <c r="G883" s="361">
        <f>+VLOOKUP($E883,Emissions!$1:$1048576,MATCH(DATE(G$2,1,1),Emissions!$A$1:$LI$1),FALSE)</f>
        <v>4.2422687979999996</v>
      </c>
      <c r="H883" s="361">
        <f>+VLOOKUP($E883,Emissions!$1:$1048576,MATCH(DATE(H$2,1,1),Emissions!$A$1:$LI$1),FALSE)</f>
        <v>4.2580815999999997</v>
      </c>
      <c r="I883" s="361">
        <f>+VLOOKUP($E883,Emissions!$1:$1048576,MATCH(DATE(I$2,1,1),Emissions!$A$1:$LI$1),FALSE)</f>
        <v>4.2781678579999998</v>
      </c>
      <c r="J883" s="361">
        <f>+VLOOKUP($E883,Emissions!$1:$1048576,MATCH(DATE(J$2,1,1),Emissions!$A$1:$LI$1),FALSE)</f>
        <v>4.3116713369999999</v>
      </c>
      <c r="K883" s="361">
        <f>+VLOOKUP($E883,Emissions!$1:$1048576,MATCH(DATE(K$2,1,1),Emissions!$A$1:$LI$1),FALSE)</f>
        <v>4.3581694820000001</v>
      </c>
      <c r="L883" s="361">
        <f>+VLOOKUP($E883,Emissions!$1:$1048576,MATCH(DATE(L$2,1,1),Emissions!$A$1:$LI$1),FALSE)</f>
        <v>4.4118915149999998</v>
      </c>
      <c r="M883" s="361">
        <f>+VLOOKUP($E883,Emissions!$1:$1048576,MATCH(DATE(M$2,1,1),Emissions!$A$1:$LI$1),FALSE)</f>
        <v>4.4636477790000004</v>
      </c>
      <c r="N883" s="361">
        <f>+VLOOKUP($E883,Emissions!$1:$1048576,MATCH(DATE(N$2,1,1),Emissions!$A$1:$LI$1),FALSE)</f>
        <v>4.5088597930000001</v>
      </c>
      <c r="O883" s="361">
        <f>+VLOOKUP($E883,Emissions!$1:$1048576,MATCH(DATE(O$2,1,1),Emissions!$A$1:$LI$1),FALSE)</f>
        <v>4.5443690920000002</v>
      </c>
      <c r="P883" s="361">
        <f>+VLOOKUP($E883,Emissions!$1:$1048576,MATCH(DATE(P$2,1,1),Emissions!$A$1:$LI$1),FALSE)</f>
        <v>4.5664510280000004</v>
      </c>
      <c r="Q883" s="361">
        <f>+VLOOKUP($E883,Emissions!$1:$1048576,MATCH(DATE(Q$2,1,1),Emissions!$A$1:$LI$1),FALSE)</f>
        <v>4.5947868180000002</v>
      </c>
      <c r="R883" s="361">
        <f>+VLOOKUP($E883,Emissions!$1:$1048576,MATCH(DATE(R$2,1,1),Emissions!$A$1:$LI$1),FALSE)</f>
        <v>4.6270830920000003</v>
      </c>
      <c r="S883" s="361">
        <f>+VLOOKUP($E883,Emissions!$1:$1048576,MATCH(DATE(S$2,1,1),Emissions!$A$1:$LI$1),FALSE)</f>
        <v>4.6612181489999998</v>
      </c>
      <c r="T883" s="361">
        <f>+VLOOKUP($E883,Emissions!$1:$1048576,MATCH(DATE(T$2,1,1),Emissions!$A$1:$LI$1),FALSE)</f>
        <v>4.6956527660000003</v>
      </c>
      <c r="U883" s="361">
        <f>+VLOOKUP($E883,Emissions!$1:$1048576,MATCH(DATE(U$2,1,1),Emissions!$A$1:$LI$1),FALSE)</f>
        <v>4.7294987910000001</v>
      </c>
      <c r="V883" s="361">
        <f>+VLOOKUP($E883,Emissions!$1:$1048576,MATCH(DATE(V$2,1,1),Emissions!$A$1:$LI$1),FALSE)</f>
        <v>4.7589758150000003</v>
      </c>
      <c r="W883" s="361">
        <f>+VLOOKUP($E883,Emissions!$1:$1048576,MATCH(DATE(W$2,1,1),Emissions!$A$1:$LI$1),FALSE)</f>
        <v>4.7868463879999998</v>
      </c>
      <c r="X883" s="361">
        <f>+VLOOKUP($E883,Emissions!$1:$1048576,MATCH(DATE(X$2,1,1),Emissions!$A$1:$LI$1),FALSE)</f>
        <v>4.8141808890000002</v>
      </c>
      <c r="Y883" s="361">
        <f>+VLOOKUP($E883,Emissions!$1:$1048576,MATCH(DATE(Y$2,1,1),Emissions!$A$1:$LI$1),FALSE)</f>
        <v>4.8416142310000003</v>
      </c>
      <c r="Z883" s="361">
        <f>+VLOOKUP($E883,Emissions!$1:$1048576,MATCH(DATE(Z$2,1,1),Emissions!$A$1:$LI$1),FALSE)</f>
        <v>4.8695798029999997</v>
      </c>
      <c r="AA883" s="361">
        <f>+VLOOKUP($E883,Emissions!$1:$1048576,MATCH(DATE(AA$2,1,1),Emissions!$A$1:$LI$1),FALSE)</f>
        <v>4.900434916</v>
      </c>
      <c r="AB883" s="361">
        <f>+VLOOKUP($E883,Emissions!$1:$1048576,MATCH(DATE(AB$2,1,1),Emissions!$A$1:$LI$1),FALSE)</f>
        <v>4.9349631360000004</v>
      </c>
      <c r="AC883" s="361">
        <f>+VLOOKUP($E883,Emissions!$1:$1048576,MATCH(DATE(AC$2,1,1),Emissions!$A$1:$LI$1),FALSE)</f>
        <v>4.9733896230000001</v>
      </c>
      <c r="AD883" s="361">
        <f>+VLOOKUP($E883,Emissions!$1:$1048576,MATCH(DATE(AD$2,1,1),Emissions!$A$1:$LI$1),FALSE)</f>
        <v>5.015670107</v>
      </c>
      <c r="AE883" s="361">
        <f>+VLOOKUP($E883,Emissions!$1:$1048576,MATCH(DATE(AE$2,1,1),Emissions!$A$1:$LI$1),FALSE)</f>
        <v>5.061249256</v>
      </c>
      <c r="AF883" s="361">
        <f>+VLOOKUP($E883,Emissions!$1:$1048576,MATCH(DATE(AF$2,1,1),Emissions!$A$1:$LI$1),FALSE)</f>
        <v>5.1095038610000003</v>
      </c>
      <c r="AG883" s="361">
        <f>+VLOOKUP($E883,Emissions!$1:$1048576,MATCH(DATE(AG$2,1,1),Emissions!$A$1:$LI$1),FALSE)</f>
        <v>5.1611241550000004</v>
      </c>
      <c r="AH883" s="361">
        <f>+VLOOKUP($E883,Emissions!$1:$1048576,MATCH(DATE(AH$2,1,1),Emissions!$A$1:$LI$1),FALSE)</f>
        <v>5.2164923539999997</v>
      </c>
      <c r="AI883" s="361">
        <f>+VLOOKUP($E883,Emissions!$1:$1048576,MATCH(DATE(AI$2,1,1),Emissions!$A$1:$LI$1),FALSE)</f>
        <v>5.2752771230000004</v>
      </c>
      <c r="AJ883" s="361">
        <f>+VLOOKUP($E883,Emissions!$1:$1048576,MATCH(DATE(AJ$2,1,1),Emissions!$A$1:$LI$1),FALSE)</f>
        <v>5.3367127449999998</v>
      </c>
      <c r="AK883" s="361">
        <f>+VLOOKUP($E883,Emissions!$1:$1048576,MATCH(DATE(AK$2,1,1),Emissions!$A$1:$LI$1),FALSE)</f>
        <v>5.4006878130000002</v>
      </c>
      <c r="AL883" s="361">
        <f>+VLOOKUP($E883,Emissions!$1:$1048576,MATCH(DATE(AL$2,1,1),Emissions!$A$1:$LI$1),FALSE)</f>
        <v>5.4664989200000003</v>
      </c>
      <c r="AM883" s="361">
        <f>+VLOOKUP($E883,Emissions!$1:$1048576,MATCH(DATE(AM$2,1,1),Emissions!$A$1:$LI$1),FALSE)</f>
        <v>5.5332726030000003</v>
      </c>
      <c r="AN883" s="361">
        <f>+VLOOKUP($E883,Emissions!$1:$1048576,MATCH(DATE(AN$2,1,1),Emissions!$A$1:$LI$1),FALSE)</f>
        <v>5.6000952320000001</v>
      </c>
      <c r="AO883" s="361">
        <f>+VLOOKUP($E883,Emissions!$1:$1048576,MATCH(DATE(AO$2,1,1),Emissions!$A$1:$LI$1),FALSE)</f>
        <v>5.6660577109999997</v>
      </c>
    </row>
    <row r="884" spans="1:41" ht="15" customHeight="1" x14ac:dyDescent="0.35">
      <c r="A884" s="411"/>
      <c r="B884" s="170"/>
      <c r="C884" s="138" t="s">
        <v>459</v>
      </c>
      <c r="D884" s="114"/>
      <c r="E884" s="50" t="s">
        <v>1073</v>
      </c>
      <c r="F884" s="361">
        <f>+VLOOKUP($E884,Emissions!$1:$1048576,MATCH(DATE(F$2,1,1),Emissions!$A$1:$LI$1),FALSE)</f>
        <v>2.20837118E-4</v>
      </c>
      <c r="G884" s="361">
        <f>+VLOOKUP($E884,Emissions!$1:$1048576,MATCH(DATE(G$2,1,1),Emissions!$A$1:$LI$1),FALSE)</f>
        <v>2.2227802900000001E-4</v>
      </c>
      <c r="H884" s="361">
        <f>+VLOOKUP($E884,Emissions!$1:$1048576,MATCH(DATE(H$2,1,1),Emissions!$A$1:$LI$1),FALSE)</f>
        <v>2.23976989E-4</v>
      </c>
      <c r="I884" s="361">
        <f>+VLOOKUP($E884,Emissions!$1:$1048576,MATCH(DATE(I$2,1,1),Emissions!$A$1:$LI$1),FALSE)</f>
        <v>2.2553079399999999E-4</v>
      </c>
      <c r="J884" s="361">
        <f>+VLOOKUP($E884,Emissions!$1:$1048576,MATCH(DATE(J$2,1,1),Emissions!$A$1:$LI$1),FALSE)</f>
        <v>2.2809991799999999E-4</v>
      </c>
      <c r="K884" s="361">
        <f>+VLOOKUP($E884,Emissions!$1:$1048576,MATCH(DATE(K$2,1,1),Emissions!$A$1:$LI$1),FALSE)</f>
        <v>2.3139152599999999E-4</v>
      </c>
      <c r="L884" s="361">
        <f>+VLOOKUP($E884,Emissions!$1:$1048576,MATCH(DATE(L$2,1,1),Emissions!$A$1:$LI$1),FALSE)</f>
        <v>2.3995476499999999E-4</v>
      </c>
      <c r="M884" s="361">
        <f>+VLOOKUP($E884,Emissions!$1:$1048576,MATCH(DATE(M$2,1,1),Emissions!$A$1:$LI$1),FALSE)</f>
        <v>2.4869211399999999E-4</v>
      </c>
      <c r="N884" s="361">
        <f>+VLOOKUP($E884,Emissions!$1:$1048576,MATCH(DATE(N$2,1,1),Emissions!$A$1:$LI$1),FALSE)</f>
        <v>2.5713887100000001E-4</v>
      </c>
      <c r="O884" s="361">
        <f>+VLOOKUP($E884,Emissions!$1:$1048576,MATCH(DATE(O$2,1,1),Emissions!$A$1:$LI$1),FALSE)</f>
        <v>2.6524097299999999E-4</v>
      </c>
      <c r="P884" s="361">
        <f>+VLOOKUP($E884,Emissions!$1:$1048576,MATCH(DATE(P$2,1,1),Emissions!$A$1:$LI$1),FALSE)</f>
        <v>2.7292437900000002E-4</v>
      </c>
      <c r="Q884" s="361">
        <f>+VLOOKUP($E884,Emissions!$1:$1048576,MATCH(DATE(Q$2,1,1),Emissions!$A$1:$LI$1),FALSE)</f>
        <v>2.7726002499999999E-4</v>
      </c>
      <c r="R884" s="361">
        <f>+VLOOKUP($E884,Emissions!$1:$1048576,MATCH(DATE(R$2,1,1),Emissions!$A$1:$LI$1),FALSE)</f>
        <v>2.8134704199999998E-4</v>
      </c>
      <c r="S884" s="361">
        <f>+VLOOKUP($E884,Emissions!$1:$1048576,MATCH(DATE(S$2,1,1),Emissions!$A$1:$LI$1),FALSE)</f>
        <v>2.85639873E-4</v>
      </c>
      <c r="T884" s="361">
        <f>+VLOOKUP($E884,Emissions!$1:$1048576,MATCH(DATE(T$2,1,1),Emissions!$A$1:$LI$1),FALSE)</f>
        <v>2.90213447E-4</v>
      </c>
      <c r="U884" s="361">
        <f>+VLOOKUP($E884,Emissions!$1:$1048576,MATCH(DATE(U$2,1,1),Emissions!$A$1:$LI$1),FALSE)</f>
        <v>2.9510825499999999E-4</v>
      </c>
      <c r="V884" s="361">
        <f>+VLOOKUP($E884,Emissions!$1:$1048576,MATCH(DATE(V$2,1,1),Emissions!$A$1:$LI$1),FALSE)</f>
        <v>3.0016241699999999E-4</v>
      </c>
      <c r="W884" s="361">
        <f>+VLOOKUP($E884,Emissions!$1:$1048576,MATCH(DATE(W$2,1,1),Emissions!$A$1:$LI$1),FALSE)</f>
        <v>3.0552656000000001E-4</v>
      </c>
      <c r="X884" s="361">
        <f>+VLOOKUP($E884,Emissions!$1:$1048576,MATCH(DATE(X$2,1,1),Emissions!$A$1:$LI$1),FALSE)</f>
        <v>3.1126016799999998E-4</v>
      </c>
      <c r="Y884" s="361">
        <f>+VLOOKUP($E884,Emissions!$1:$1048576,MATCH(DATE(Y$2,1,1),Emissions!$A$1:$LI$1),FALSE)</f>
        <v>3.17427043E-4</v>
      </c>
      <c r="Z884" s="361">
        <f>+VLOOKUP($E884,Emissions!$1:$1048576,MATCH(DATE(Z$2,1,1),Emissions!$A$1:$LI$1),FALSE)</f>
        <v>3.2406947300000002E-4</v>
      </c>
      <c r="AA884" s="361">
        <f>+VLOOKUP($E884,Emissions!$1:$1048576,MATCH(DATE(AA$2,1,1),Emissions!$A$1:$LI$1),FALSE)</f>
        <v>3.3147670399999999E-4</v>
      </c>
      <c r="AB884" s="361">
        <f>+VLOOKUP($E884,Emissions!$1:$1048576,MATCH(DATE(AB$2,1,1),Emissions!$A$1:$LI$1),FALSE)</f>
        <v>3.3973693899999998E-4</v>
      </c>
      <c r="AC884" s="361">
        <f>+VLOOKUP($E884,Emissions!$1:$1048576,MATCH(DATE(AC$2,1,1),Emissions!$A$1:$LI$1),FALSE)</f>
        <v>3.4894912600000002E-4</v>
      </c>
      <c r="AD884" s="361">
        <f>+VLOOKUP($E884,Emissions!$1:$1048576,MATCH(DATE(AD$2,1,1),Emissions!$A$1:$LI$1),FALSE)</f>
        <v>3.59199323E-4</v>
      </c>
      <c r="AE884" s="361">
        <f>+VLOOKUP($E884,Emissions!$1:$1048576,MATCH(DATE(AE$2,1,1),Emissions!$A$1:$LI$1),FALSE)</f>
        <v>3.7047593599999999E-4</v>
      </c>
      <c r="AF884" s="361">
        <f>+VLOOKUP($E884,Emissions!$1:$1048576,MATCH(DATE(AF$2,1,1),Emissions!$A$1:$LI$1),FALSE)</f>
        <v>3.7765744799999999E-4</v>
      </c>
      <c r="AG884" s="361">
        <f>+VLOOKUP($E884,Emissions!$1:$1048576,MATCH(DATE(AG$2,1,1),Emissions!$A$1:$LI$1),FALSE)</f>
        <v>3.8355897100000001E-4</v>
      </c>
      <c r="AH884" s="361">
        <f>+VLOOKUP($E884,Emissions!$1:$1048576,MATCH(DATE(AH$2,1,1),Emissions!$A$1:$LI$1),FALSE)</f>
        <v>3.8977716200000001E-4</v>
      </c>
      <c r="AI884" s="361">
        <f>+VLOOKUP($E884,Emissions!$1:$1048576,MATCH(DATE(AI$2,1,1),Emissions!$A$1:$LI$1),FALSE)</f>
        <v>3.9669205199999998E-4</v>
      </c>
      <c r="AJ884" s="361">
        <f>+VLOOKUP($E884,Emissions!$1:$1048576,MATCH(DATE(AJ$2,1,1),Emissions!$A$1:$LI$1),FALSE)</f>
        <v>4.04235494E-4</v>
      </c>
      <c r="AK884" s="361">
        <f>+VLOOKUP($E884,Emissions!$1:$1048576,MATCH(DATE(AK$2,1,1),Emissions!$A$1:$LI$1),FALSE)</f>
        <v>4.1230878300000003E-4</v>
      </c>
      <c r="AL884" s="361">
        <f>+VLOOKUP($E884,Emissions!$1:$1048576,MATCH(DATE(AL$2,1,1),Emissions!$A$1:$LI$1),FALSE)</f>
        <v>4.20772753E-4</v>
      </c>
      <c r="AM884" s="361">
        <f>+VLOOKUP($E884,Emissions!$1:$1048576,MATCH(DATE(AM$2,1,1),Emissions!$A$1:$LI$1),FALSE)</f>
        <v>4.2951056100000001E-4</v>
      </c>
      <c r="AN884" s="361">
        <f>+VLOOKUP($E884,Emissions!$1:$1048576,MATCH(DATE(AN$2,1,1),Emissions!$A$1:$LI$1),FALSE)</f>
        <v>4.3841447800000002E-4</v>
      </c>
      <c r="AO884" s="361">
        <f>+VLOOKUP($E884,Emissions!$1:$1048576,MATCH(DATE(AO$2,1,1),Emissions!$A$1:$LI$1),FALSE)</f>
        <v>4.4738226499999999E-4</v>
      </c>
    </row>
    <row r="885" spans="1:41" ht="15" customHeight="1" x14ac:dyDescent="0.35">
      <c r="A885" s="411"/>
      <c r="B885" s="170"/>
      <c r="C885" s="138" t="s">
        <v>460</v>
      </c>
      <c r="D885" s="114"/>
      <c r="E885" s="50" t="s">
        <v>1074</v>
      </c>
      <c r="F885" s="361">
        <f>+VLOOKUP($E885,Emissions!$1:$1048576,MATCH(DATE(F$2,1,1),Emissions!$A$1:$LI$1),FALSE)</f>
        <v>1.1707222099999999E-3</v>
      </c>
      <c r="G885" s="361">
        <f>+VLOOKUP($E885,Emissions!$1:$1048576,MATCH(DATE(G$2,1,1),Emissions!$A$1:$LI$1),FALSE)</f>
        <v>1.1783608999999999E-3</v>
      </c>
      <c r="H885" s="361">
        <f>+VLOOKUP($E885,Emissions!$1:$1048576,MATCH(DATE(H$2,1,1),Emissions!$A$1:$LI$1),FALSE)</f>
        <v>1.18736758E-3</v>
      </c>
      <c r="I885" s="361">
        <f>+VLOOKUP($E885,Emissions!$1:$1048576,MATCH(DATE(I$2,1,1),Emissions!$A$1:$LI$1),FALSE)</f>
        <v>1.1956047600000001E-3</v>
      </c>
      <c r="J885" s="361">
        <f>+VLOOKUP($E885,Emissions!$1:$1048576,MATCH(DATE(J$2,1,1),Emissions!$A$1:$LI$1),FALSE)</f>
        <v>1.20922444E-3</v>
      </c>
      <c r="K885" s="361">
        <f>+VLOOKUP($E885,Emissions!$1:$1048576,MATCH(DATE(K$2,1,1),Emissions!$A$1:$LI$1),FALSE)</f>
        <v>1.2266742200000001E-3</v>
      </c>
      <c r="L885" s="361">
        <f>+VLOOKUP($E885,Emissions!$1:$1048576,MATCH(DATE(L$2,1,1),Emissions!$A$1:$LI$1),FALSE)</f>
        <v>1.2720704500000001E-3</v>
      </c>
      <c r="M885" s="361">
        <f>+VLOOKUP($E885,Emissions!$1:$1048576,MATCH(DATE(M$2,1,1),Emissions!$A$1:$LI$1),FALSE)</f>
        <v>1.31838969E-3</v>
      </c>
      <c r="N885" s="361">
        <f>+VLOOKUP($E885,Emissions!$1:$1048576,MATCH(DATE(N$2,1,1),Emissions!$A$1:$LI$1),FALSE)</f>
        <v>1.3631684299999999E-3</v>
      </c>
      <c r="O885" s="361">
        <f>+VLOOKUP($E885,Emissions!$1:$1048576,MATCH(DATE(O$2,1,1),Emissions!$A$1:$LI$1),FALSE)</f>
        <v>1.4061200399999999E-3</v>
      </c>
      <c r="P885" s="361">
        <f>+VLOOKUP($E885,Emissions!$1:$1048576,MATCH(DATE(P$2,1,1),Emissions!$A$1:$LI$1),FALSE)</f>
        <v>1.4468520300000001E-3</v>
      </c>
      <c r="Q885" s="361">
        <f>+VLOOKUP($E885,Emissions!$1:$1048576,MATCH(DATE(Q$2,1,1),Emissions!$A$1:$LI$1),FALSE)</f>
        <v>1.4698365499999999E-3</v>
      </c>
      <c r="R885" s="361">
        <f>+VLOOKUP($E885,Emissions!$1:$1048576,MATCH(DATE(R$2,1,1),Emissions!$A$1:$LI$1),FALSE)</f>
        <v>1.4915030200000001E-3</v>
      </c>
      <c r="S885" s="361">
        <f>+VLOOKUP($E885,Emissions!$1:$1048576,MATCH(DATE(S$2,1,1),Emissions!$A$1:$LI$1),FALSE)</f>
        <v>1.51426058E-3</v>
      </c>
      <c r="T885" s="361">
        <f>+VLOOKUP($E885,Emissions!$1:$1048576,MATCH(DATE(T$2,1,1),Emissions!$A$1:$LI$1),FALSE)</f>
        <v>1.53850643E-3</v>
      </c>
      <c r="U885" s="361">
        <f>+VLOOKUP($E885,Emissions!$1:$1048576,MATCH(DATE(U$2,1,1),Emissions!$A$1:$LI$1),FALSE)</f>
        <v>1.5644552400000001E-3</v>
      </c>
      <c r="V885" s="361">
        <f>+VLOOKUP($E885,Emissions!$1:$1048576,MATCH(DATE(V$2,1,1),Emissions!$A$1:$LI$1),FALSE)</f>
        <v>1.5912488400000001E-3</v>
      </c>
      <c r="W885" s="361">
        <f>+VLOOKUP($E885,Emissions!$1:$1048576,MATCH(DATE(W$2,1,1),Emissions!$A$1:$LI$1),FALSE)</f>
        <v>1.61968573E-3</v>
      </c>
      <c r="X885" s="361">
        <f>+VLOOKUP($E885,Emissions!$1:$1048576,MATCH(DATE(X$2,1,1),Emissions!$A$1:$LI$1),FALSE)</f>
        <v>1.6500812599999999E-3</v>
      </c>
      <c r="Y885" s="361">
        <f>+VLOOKUP($E885,Emissions!$1:$1048576,MATCH(DATE(Y$2,1,1),Emissions!$A$1:$LI$1),FALSE)</f>
        <v>1.68277367E-3</v>
      </c>
      <c r="Z885" s="361">
        <f>+VLOOKUP($E885,Emissions!$1:$1048576,MATCH(DATE(Z$2,1,1),Emissions!$A$1:$LI$1),FALSE)</f>
        <v>1.7179871399999999E-3</v>
      </c>
      <c r="AA885" s="361">
        <f>+VLOOKUP($E885,Emissions!$1:$1048576,MATCH(DATE(AA$2,1,1),Emissions!$A$1:$LI$1),FALSE)</f>
        <v>1.7572550399999999E-3</v>
      </c>
      <c r="AB885" s="361">
        <f>+VLOOKUP($E885,Emissions!$1:$1048576,MATCH(DATE(AB$2,1,1),Emissions!$A$1:$LI$1),FALSE)</f>
        <v>1.80104496E-3</v>
      </c>
      <c r="AC885" s="361">
        <f>+VLOOKUP($E885,Emissions!$1:$1048576,MATCH(DATE(AC$2,1,1),Emissions!$A$1:$LI$1),FALSE)</f>
        <v>1.8498814599999999E-3</v>
      </c>
      <c r="AD885" s="361">
        <f>+VLOOKUP($E885,Emissions!$1:$1048576,MATCH(DATE(AD$2,1,1),Emissions!$A$1:$LI$1),FALSE)</f>
        <v>1.9042207600000001E-3</v>
      </c>
      <c r="AE885" s="361">
        <f>+VLOOKUP($E885,Emissions!$1:$1048576,MATCH(DATE(AE$2,1,1),Emissions!$A$1:$LI$1),FALSE)</f>
        <v>1.9640013900000001E-3</v>
      </c>
      <c r="AF885" s="361">
        <f>+VLOOKUP($E885,Emissions!$1:$1048576,MATCH(DATE(AF$2,1,1),Emissions!$A$1:$LI$1),FALSE)</f>
        <v>2.00207268E-3</v>
      </c>
      <c r="AG885" s="361">
        <f>+VLOOKUP($E885,Emissions!$1:$1048576,MATCH(DATE(AG$2,1,1),Emissions!$A$1:$LI$1),FALSE)</f>
        <v>2.0333583800000001E-3</v>
      </c>
      <c r="AH885" s="361">
        <f>+VLOOKUP($E885,Emissions!$1:$1048576,MATCH(DATE(AH$2,1,1),Emissions!$A$1:$LI$1),FALSE)</f>
        <v>2.0663228299999999E-3</v>
      </c>
      <c r="AI885" s="361">
        <f>+VLOOKUP($E885,Emissions!$1:$1048576,MATCH(DATE(AI$2,1,1),Emissions!$A$1:$LI$1),FALSE)</f>
        <v>2.1029806899999998E-3</v>
      </c>
      <c r="AJ885" s="361">
        <f>+VLOOKUP($E885,Emissions!$1:$1048576,MATCH(DATE(AJ$2,1,1),Emissions!$A$1:$LI$1),FALSE)</f>
        <v>2.14297068E-3</v>
      </c>
      <c r="AK885" s="361">
        <f>+VLOOKUP($E885,Emissions!$1:$1048576,MATCH(DATE(AK$2,1,1),Emissions!$A$1:$LI$1),FALSE)</f>
        <v>2.1857695500000001E-3</v>
      </c>
      <c r="AL885" s="361">
        <f>+VLOOKUP($E885,Emissions!$1:$1048576,MATCH(DATE(AL$2,1,1),Emissions!$A$1:$LI$1),FALSE)</f>
        <v>2.23063953E-3</v>
      </c>
      <c r="AM885" s="361">
        <f>+VLOOKUP($E885,Emissions!$1:$1048576,MATCH(DATE(AM$2,1,1),Emissions!$A$1:$LI$1),FALSE)</f>
        <v>2.2769612100000001E-3</v>
      </c>
      <c r="AN885" s="361">
        <f>+VLOOKUP($E885,Emissions!$1:$1048576,MATCH(DATE(AN$2,1,1),Emissions!$A$1:$LI$1),FALSE)</f>
        <v>2.32416348E-3</v>
      </c>
      <c r="AO885" s="361">
        <f>+VLOOKUP($E885,Emissions!$1:$1048576,MATCH(DATE(AO$2,1,1),Emissions!$A$1:$LI$1),FALSE)</f>
        <v>2.37170434E-3</v>
      </c>
    </row>
    <row r="886" spans="1:41" s="92" customFormat="1" ht="15" customHeight="1" x14ac:dyDescent="0.35">
      <c r="A886" s="411"/>
      <c r="B886" s="170"/>
      <c r="C886" s="137" t="s">
        <v>1092</v>
      </c>
      <c r="D886" s="147"/>
      <c r="E886" s="136" t="s">
        <v>1106</v>
      </c>
      <c r="F886" s="327">
        <f>+VLOOKUP($E886,Emissions!$1:$1048576,MATCH(DATE(F$2,1,1),Emissions!$A$1:$LI$1),FALSE)</f>
        <v>25.873809430000001</v>
      </c>
      <c r="G886" s="327">
        <f>+VLOOKUP($E886,Emissions!$1:$1048576,MATCH(DATE(G$2,1,1),Emissions!$A$1:$LI$1),FALSE)</f>
        <v>26.229463790000001</v>
      </c>
      <c r="H886" s="327">
        <f>+VLOOKUP($E886,Emissions!$1:$1048576,MATCH(DATE(H$2,1,1),Emissions!$A$1:$LI$1),FALSE)</f>
        <v>26.573483929999998</v>
      </c>
      <c r="I886" s="327">
        <f>+VLOOKUP($E886,Emissions!$1:$1048576,MATCH(DATE(I$2,1,1),Emissions!$A$1:$LI$1),FALSE)</f>
        <v>26.937302200000001</v>
      </c>
      <c r="J886" s="327">
        <f>+VLOOKUP($E886,Emissions!$1:$1048576,MATCH(DATE(J$2,1,1),Emissions!$A$1:$LI$1),FALSE)</f>
        <v>27.280282639999999</v>
      </c>
      <c r="K886" s="327">
        <f>+VLOOKUP($E886,Emissions!$1:$1048576,MATCH(DATE(K$2,1,1),Emissions!$A$1:$LI$1),FALSE)</f>
        <v>27.63341801</v>
      </c>
      <c r="L886" s="327">
        <f>+VLOOKUP($E886,Emissions!$1:$1048576,MATCH(DATE(L$2,1,1),Emissions!$A$1:$LI$1),FALSE)</f>
        <v>28.149453820000002</v>
      </c>
      <c r="M886" s="327">
        <f>+VLOOKUP($E886,Emissions!$1:$1048576,MATCH(DATE(M$2,1,1),Emissions!$A$1:$LI$1),FALSE)</f>
        <v>28.91181752</v>
      </c>
      <c r="N886" s="327">
        <f>+VLOOKUP($E886,Emissions!$1:$1048576,MATCH(DATE(N$2,1,1),Emissions!$A$1:$LI$1),FALSE)</f>
        <v>29.794268850000002</v>
      </c>
      <c r="O886" s="327">
        <f>+VLOOKUP($E886,Emissions!$1:$1048576,MATCH(DATE(O$2,1,1),Emissions!$A$1:$LI$1),FALSE)</f>
        <v>30.749981739999999</v>
      </c>
      <c r="P886" s="327">
        <f>+VLOOKUP($E886,Emissions!$1:$1048576,MATCH(DATE(P$2,1,1),Emissions!$A$1:$LI$1),FALSE)</f>
        <v>31.757979219999999</v>
      </c>
      <c r="Q886" s="327">
        <f>+VLOOKUP($E886,Emissions!$1:$1048576,MATCH(DATE(Q$2,1,1),Emissions!$A$1:$LI$1),FALSE)</f>
        <v>33.76220481</v>
      </c>
      <c r="R886" s="327">
        <f>+VLOOKUP($E886,Emissions!$1:$1048576,MATCH(DATE(R$2,1,1),Emissions!$A$1:$LI$1),FALSE)</f>
        <v>35.733968279999999</v>
      </c>
      <c r="S886" s="327">
        <f>+VLOOKUP($E886,Emissions!$1:$1048576,MATCH(DATE(S$2,1,1),Emissions!$A$1:$LI$1),FALSE)</f>
        <v>37.773314429999999</v>
      </c>
      <c r="T886" s="327">
        <f>+VLOOKUP($E886,Emissions!$1:$1048576,MATCH(DATE(T$2,1,1),Emissions!$A$1:$LI$1),FALSE)</f>
        <v>39.934511270000002</v>
      </c>
      <c r="U886" s="327">
        <f>+VLOOKUP($E886,Emissions!$1:$1048576,MATCH(DATE(U$2,1,1),Emissions!$A$1:$LI$1),FALSE)</f>
        <v>42.24734849</v>
      </c>
      <c r="V886" s="327">
        <f>+VLOOKUP($E886,Emissions!$1:$1048576,MATCH(DATE(V$2,1,1),Emissions!$A$1:$LI$1),FALSE)</f>
        <v>44.786927579999997</v>
      </c>
      <c r="W886" s="327">
        <f>+VLOOKUP($E886,Emissions!$1:$1048576,MATCH(DATE(W$2,1,1),Emissions!$A$1:$LI$1),FALSE)</f>
        <v>47.631451660000003</v>
      </c>
      <c r="X886" s="327">
        <f>+VLOOKUP($E886,Emissions!$1:$1048576,MATCH(DATE(X$2,1,1),Emissions!$A$1:$LI$1),FALSE)</f>
        <v>50.738342770000003</v>
      </c>
      <c r="Y886" s="327">
        <f>+VLOOKUP($E886,Emissions!$1:$1048576,MATCH(DATE(Y$2,1,1),Emissions!$A$1:$LI$1),FALSE)</f>
        <v>54.086352490000003</v>
      </c>
      <c r="Z886" s="327">
        <f>+VLOOKUP($E886,Emissions!$1:$1048576,MATCH(DATE(Z$2,1,1),Emissions!$A$1:$LI$1),FALSE)</f>
        <v>57.665653769999999</v>
      </c>
      <c r="AA886" s="327">
        <f>+VLOOKUP($E886,Emissions!$1:$1048576,MATCH(DATE(AA$2,1,1),Emissions!$A$1:$LI$1),FALSE)</f>
        <v>61.481379670000003</v>
      </c>
      <c r="AB886" s="327">
        <f>+VLOOKUP($E886,Emissions!$1:$1048576,MATCH(DATE(AB$2,1,1),Emissions!$A$1:$LI$1),FALSE)</f>
        <v>65.584042370000006</v>
      </c>
      <c r="AC886" s="327">
        <f>+VLOOKUP($E886,Emissions!$1:$1048576,MATCH(DATE(AC$2,1,1),Emissions!$A$1:$LI$1),FALSE)</f>
        <v>70.030049379999994</v>
      </c>
      <c r="AD886" s="327">
        <f>+VLOOKUP($E886,Emissions!$1:$1048576,MATCH(DATE(AD$2,1,1),Emissions!$A$1:$LI$1),FALSE)</f>
        <v>74.878104809999996</v>
      </c>
      <c r="AE886" s="327">
        <f>+VLOOKUP($E886,Emissions!$1:$1048576,MATCH(DATE(AE$2,1,1),Emissions!$A$1:$LI$1),FALSE)</f>
        <v>80.163831040000005</v>
      </c>
      <c r="AF886" s="327">
        <f>+VLOOKUP($E886,Emissions!$1:$1048576,MATCH(DATE(AF$2,1,1),Emissions!$A$1:$LI$1),FALSE)</f>
        <v>82.312549509999997</v>
      </c>
      <c r="AG886" s="327">
        <f>+VLOOKUP($E886,Emissions!$1:$1048576,MATCH(DATE(AG$2,1,1),Emissions!$A$1:$LI$1),FALSE)</f>
        <v>83.520719749999998</v>
      </c>
      <c r="AH886" s="327">
        <f>+VLOOKUP($E886,Emissions!$1:$1048576,MATCH(DATE(AH$2,1,1),Emissions!$A$1:$LI$1),FALSE)</f>
        <v>84.696991280000006</v>
      </c>
      <c r="AI886" s="327">
        <f>+VLOOKUP($E886,Emissions!$1:$1048576,MATCH(DATE(AI$2,1,1),Emissions!$A$1:$LI$1),FALSE)</f>
        <v>86.070906179999994</v>
      </c>
      <c r="AJ886" s="327">
        <f>+VLOOKUP($E886,Emissions!$1:$1048576,MATCH(DATE(AJ$2,1,1),Emissions!$A$1:$LI$1),FALSE)</f>
        <v>87.646079420000007</v>
      </c>
      <c r="AK886" s="327">
        <f>+VLOOKUP($E886,Emissions!$1:$1048576,MATCH(DATE(AK$2,1,1),Emissions!$A$1:$LI$1),FALSE)</f>
        <v>89.363797890000001</v>
      </c>
      <c r="AL886" s="327">
        <f>+VLOOKUP($E886,Emissions!$1:$1048576,MATCH(DATE(AL$2,1,1),Emissions!$A$1:$LI$1),FALSE)</f>
        <v>91.189177419999993</v>
      </c>
      <c r="AM886" s="327">
        <f>+VLOOKUP($E886,Emissions!$1:$1048576,MATCH(DATE(AM$2,1,1),Emissions!$A$1:$LI$1),FALSE)</f>
        <v>93.092824820000004</v>
      </c>
      <c r="AN886" s="327">
        <f>+VLOOKUP($E886,Emissions!$1:$1048576,MATCH(DATE(AN$2,1,1),Emissions!$A$1:$LI$1),FALSE)</f>
        <v>95.047731519999999</v>
      </c>
      <c r="AO886" s="327">
        <f>+VLOOKUP($E886,Emissions!$1:$1048576,MATCH(DATE(AO$2,1,1),Emissions!$A$1:$LI$1),FALSE)</f>
        <v>97.02893736</v>
      </c>
    </row>
    <row r="887" spans="1:41" ht="15" customHeight="1" x14ac:dyDescent="0.35">
      <c r="A887" s="411"/>
      <c r="B887" s="170"/>
      <c r="C887" s="138" t="s">
        <v>463</v>
      </c>
      <c r="D887" s="114"/>
      <c r="E887" s="50" t="s">
        <v>1075</v>
      </c>
      <c r="F887" s="361">
        <f>+VLOOKUP($E887,Emissions!$1:$1048576,MATCH(DATE(F$2,1,1),Emissions!$A$1:$LI$1),FALSE)</f>
        <v>9.7141589299999997E-2</v>
      </c>
      <c r="G887" s="361">
        <f>+VLOOKUP($E887,Emissions!$1:$1048576,MATCH(DATE(G$2,1,1),Emissions!$A$1:$LI$1),FALSE)</f>
        <v>9.85963178E-2</v>
      </c>
      <c r="H887" s="361">
        <f>+VLOOKUP($E887,Emissions!$1:$1048576,MATCH(DATE(H$2,1,1),Emissions!$A$1:$LI$1),FALSE)</f>
        <v>9.9960301500000001E-2</v>
      </c>
      <c r="I887" s="361">
        <f>+VLOOKUP($E887,Emissions!$1:$1048576,MATCH(DATE(I$2,1,1),Emissions!$A$1:$LI$1),FALSE)</f>
        <v>0.1014387883</v>
      </c>
      <c r="J887" s="361">
        <f>+VLOOKUP($E887,Emissions!$1:$1048576,MATCH(DATE(J$2,1,1),Emissions!$A$1:$LI$1),FALSE)</f>
        <v>0.1027803454</v>
      </c>
      <c r="K887" s="361">
        <f>+VLOOKUP($E887,Emissions!$1:$1048576,MATCH(DATE(K$2,1,1),Emissions!$A$1:$LI$1),FALSE)</f>
        <v>0.1041396282</v>
      </c>
      <c r="L887" s="361">
        <f>+VLOOKUP($E887,Emissions!$1:$1048576,MATCH(DATE(L$2,1,1),Emissions!$A$1:$LI$1),FALSE)</f>
        <v>0.1045713063</v>
      </c>
      <c r="M887" s="361">
        <f>+VLOOKUP($E887,Emissions!$1:$1048576,MATCH(DATE(M$2,1,1),Emissions!$A$1:$LI$1),FALSE)</f>
        <v>0.1058524857</v>
      </c>
      <c r="N887" s="361">
        <f>+VLOOKUP($E887,Emissions!$1:$1048576,MATCH(DATE(N$2,1,1),Emissions!$A$1:$LI$1),FALSE)</f>
        <v>0.1074090385</v>
      </c>
      <c r="O887" s="361">
        <f>+VLOOKUP($E887,Emissions!$1:$1048576,MATCH(DATE(O$2,1,1),Emissions!$A$1:$LI$1),FALSE)</f>
        <v>0.1091067533</v>
      </c>
      <c r="P887" s="361">
        <f>+VLOOKUP($E887,Emissions!$1:$1048576,MATCH(DATE(P$2,1,1),Emissions!$A$1:$LI$1),FALSE)</f>
        <v>0.1108639203</v>
      </c>
      <c r="Q887" s="361">
        <f>+VLOOKUP($E887,Emissions!$1:$1048576,MATCH(DATE(Q$2,1,1),Emissions!$A$1:$LI$1),FALSE)</f>
        <v>0.11159443500000001</v>
      </c>
      <c r="R887" s="361">
        <f>+VLOOKUP($E887,Emissions!$1:$1048576,MATCH(DATE(R$2,1,1),Emissions!$A$1:$LI$1),FALSE)</f>
        <v>0.11141169419999999</v>
      </c>
      <c r="S887" s="361">
        <f>+VLOOKUP($E887,Emissions!$1:$1048576,MATCH(DATE(S$2,1,1),Emissions!$A$1:$LI$1),FALSE)</f>
        <v>0.1107976905</v>
      </c>
      <c r="T887" s="361">
        <f>+VLOOKUP($E887,Emissions!$1:$1048576,MATCH(DATE(T$2,1,1),Emissions!$A$1:$LI$1),FALSE)</f>
        <v>0.10993639249999999</v>
      </c>
      <c r="U887" s="361">
        <f>+VLOOKUP($E887,Emissions!$1:$1048576,MATCH(DATE(U$2,1,1),Emissions!$A$1:$LI$1),FALSE)</f>
        <v>0.1089129928</v>
      </c>
      <c r="V887" s="361">
        <f>+VLOOKUP($E887,Emissions!$1:$1048576,MATCH(DATE(V$2,1,1),Emissions!$A$1:$LI$1),FALSE)</f>
        <v>0.1073191421</v>
      </c>
      <c r="W887" s="361">
        <f>+VLOOKUP($E887,Emissions!$1:$1048576,MATCH(DATE(W$2,1,1),Emissions!$A$1:$LI$1),FALSE)</f>
        <v>0.1055953519</v>
      </c>
      <c r="X887" s="361">
        <f>+VLOOKUP($E887,Emissions!$1:$1048576,MATCH(DATE(X$2,1,1),Emissions!$A$1:$LI$1),FALSE)</f>
        <v>0.1037700391</v>
      </c>
      <c r="Y887" s="361">
        <f>+VLOOKUP($E887,Emissions!$1:$1048576,MATCH(DATE(Y$2,1,1),Emissions!$A$1:$LI$1),FALSE)</f>
        <v>0.1019053692</v>
      </c>
      <c r="Z887" s="361">
        <f>+VLOOKUP($E887,Emissions!$1:$1048576,MATCH(DATE(Z$2,1,1),Emissions!$A$1:$LI$1),FALSE)</f>
        <v>0.1000562767</v>
      </c>
      <c r="AA887" s="361">
        <f>+VLOOKUP($E887,Emissions!$1:$1048576,MATCH(DATE(AA$2,1,1),Emissions!$A$1:$LI$1),FALSE)</f>
        <v>9.8251557700000006E-2</v>
      </c>
      <c r="AB887" s="361">
        <f>+VLOOKUP($E887,Emissions!$1:$1048576,MATCH(DATE(AB$2,1,1),Emissions!$A$1:$LI$1),FALSE)</f>
        <v>9.6592336900000006E-2</v>
      </c>
      <c r="AC887" s="361">
        <f>+VLOOKUP($E887,Emissions!$1:$1048576,MATCH(DATE(AC$2,1,1),Emissions!$A$1:$LI$1),FALSE)</f>
        <v>9.5141088400000004E-2</v>
      </c>
      <c r="AD887" s="361">
        <f>+VLOOKUP($E887,Emissions!$1:$1048576,MATCH(DATE(AD$2,1,1),Emissions!$A$1:$LI$1),FALSE)</f>
        <v>9.3929153200000004E-2</v>
      </c>
      <c r="AE887" s="361">
        <f>+VLOOKUP($E887,Emissions!$1:$1048576,MATCH(DATE(AE$2,1,1),Emissions!$A$1:$LI$1),FALSE)</f>
        <v>9.2946040199999996E-2</v>
      </c>
      <c r="AF887" s="361">
        <f>+VLOOKUP($E887,Emissions!$1:$1048576,MATCH(DATE(AF$2,1,1),Emissions!$A$1:$LI$1),FALSE)</f>
        <v>9.5224755699999997E-2</v>
      </c>
      <c r="AG887" s="361">
        <f>+VLOOKUP($E887,Emissions!$1:$1048576,MATCH(DATE(AG$2,1,1),Emissions!$A$1:$LI$1),FALSE)</f>
        <v>9.66916845E-2</v>
      </c>
      <c r="AH887" s="361">
        <f>+VLOOKUP($E887,Emissions!$1:$1048576,MATCH(DATE(AH$2,1,1),Emissions!$A$1:$LI$1),FALSE)</f>
        <v>9.8214534500000006E-2</v>
      </c>
      <c r="AI887" s="361">
        <f>+VLOOKUP($E887,Emissions!$1:$1048576,MATCH(DATE(AI$2,1,1),Emissions!$A$1:$LI$1),FALSE)</f>
        <v>9.9976539000000003E-2</v>
      </c>
      <c r="AJ887" s="361">
        <f>+VLOOKUP($E887,Emissions!$1:$1048576,MATCH(DATE(AJ$2,1,1),Emissions!$A$1:$LI$1),FALSE)</f>
        <v>0.1019603308</v>
      </c>
      <c r="AK887" s="361">
        <f>+VLOOKUP($E887,Emissions!$1:$1048576,MATCH(DATE(AK$2,1,1),Emissions!$A$1:$LI$1),FALSE)</f>
        <v>0.1040930689</v>
      </c>
      <c r="AL887" s="361">
        <f>+VLOOKUP($E887,Emissions!$1:$1048576,MATCH(DATE(AL$2,1,1),Emissions!$A$1:$LI$1),FALSE)</f>
        <v>0.10634102989999999</v>
      </c>
      <c r="AM887" s="361">
        <f>+VLOOKUP($E887,Emissions!$1:$1048576,MATCH(DATE(AM$2,1,1),Emissions!$A$1:$LI$1),FALSE)</f>
        <v>0.1086734265</v>
      </c>
      <c r="AN887" s="361">
        <f>+VLOOKUP($E887,Emissions!$1:$1048576,MATCH(DATE(AN$2,1,1),Emissions!$A$1:$LI$1),FALSE)</f>
        <v>0.1110609078</v>
      </c>
      <c r="AO887" s="361">
        <f>+VLOOKUP($E887,Emissions!$1:$1048576,MATCH(DATE(AO$2,1,1),Emissions!$A$1:$LI$1),FALSE)</f>
        <v>0.1134756785</v>
      </c>
    </row>
    <row r="888" spans="1:41" ht="15" customHeight="1" x14ac:dyDescent="0.35">
      <c r="A888" s="411"/>
      <c r="B888" s="170"/>
      <c r="C888" s="138" t="s">
        <v>464</v>
      </c>
      <c r="D888" s="114"/>
      <c r="E888" s="50" t="s">
        <v>1076</v>
      </c>
      <c r="F888" s="361">
        <f>+VLOOKUP($E888,Emissions!$1:$1048576,MATCH(DATE(F$2,1,1),Emissions!$A$1:$LI$1),FALSE)</f>
        <v>3.0748079320000001</v>
      </c>
      <c r="G888" s="361">
        <f>+VLOOKUP($E888,Emissions!$1:$1048576,MATCH(DATE(G$2,1,1),Emissions!$A$1:$LI$1),FALSE)</f>
        <v>3.1203167430000001</v>
      </c>
      <c r="H888" s="361">
        <f>+VLOOKUP($E888,Emissions!$1:$1048576,MATCH(DATE(H$2,1,1),Emissions!$A$1:$LI$1),FALSE)</f>
        <v>3.163809316</v>
      </c>
      <c r="I888" s="361">
        <f>+VLOOKUP($E888,Emissions!$1:$1048576,MATCH(DATE(I$2,1,1),Emissions!$A$1:$LI$1),FALSE)</f>
        <v>3.2103241279999999</v>
      </c>
      <c r="J888" s="361">
        <f>+VLOOKUP($E888,Emissions!$1:$1048576,MATCH(DATE(J$2,1,1),Emissions!$A$1:$LI$1),FALSE)</f>
        <v>3.253183811</v>
      </c>
      <c r="K888" s="361">
        <f>+VLOOKUP($E888,Emissions!$1:$1048576,MATCH(DATE(K$2,1,1),Emissions!$A$1:$LI$1),FALSE)</f>
        <v>3.2961576899999998</v>
      </c>
      <c r="L888" s="361">
        <f>+VLOOKUP($E888,Emissions!$1:$1048576,MATCH(DATE(L$2,1,1),Emissions!$A$1:$LI$1),FALSE)</f>
        <v>2.9022376840000002</v>
      </c>
      <c r="M888" s="361">
        <f>+VLOOKUP($E888,Emissions!$1:$1048576,MATCH(DATE(M$2,1,1),Emissions!$A$1:$LI$1),FALSE)</f>
        <v>2.4465748729999999</v>
      </c>
      <c r="N888" s="361">
        <f>+VLOOKUP($E888,Emissions!$1:$1048576,MATCH(DATE(N$2,1,1),Emissions!$A$1:$LI$1),FALSE)</f>
        <v>1.942943962</v>
      </c>
      <c r="O888" s="361">
        <f>+VLOOKUP($E888,Emissions!$1:$1048576,MATCH(DATE(O$2,1,1),Emissions!$A$1:$LI$1),FALSE)</f>
        <v>1.3789964020000001</v>
      </c>
      <c r="P888" s="361">
        <f>+VLOOKUP($E888,Emissions!$1:$1048576,MATCH(DATE(P$2,1,1),Emissions!$A$1:$LI$1),FALSE)</f>
        <v>0.74035794290000001</v>
      </c>
      <c r="Q888" s="361">
        <f>+VLOOKUP($E888,Emissions!$1:$1048576,MATCH(DATE(Q$2,1,1),Emissions!$A$1:$LI$1),FALSE)</f>
        <v>0.72398534309999996</v>
      </c>
      <c r="R888" s="361">
        <f>+VLOOKUP($E888,Emissions!$1:$1048576,MATCH(DATE(R$2,1,1),Emissions!$A$1:$LI$1),FALSE)</f>
        <v>0.74986166669999998</v>
      </c>
      <c r="S888" s="361">
        <f>+VLOOKUP($E888,Emissions!$1:$1048576,MATCH(DATE(S$2,1,1),Emissions!$A$1:$LI$1),FALSE)</f>
        <v>0.77696201259999997</v>
      </c>
      <c r="T888" s="361">
        <f>+VLOOKUP($E888,Emissions!$1:$1048576,MATCH(DATE(T$2,1,1),Emissions!$A$1:$LI$1),FALSE)</f>
        <v>0.80194423209999999</v>
      </c>
      <c r="U888" s="361">
        <f>+VLOOKUP($E888,Emissions!$1:$1048576,MATCH(DATE(U$2,1,1),Emissions!$A$1:$LI$1),FALSE)</f>
        <v>0.82516955089999999</v>
      </c>
      <c r="V888" s="361">
        <f>+VLOOKUP($E888,Emissions!$1:$1048576,MATCH(DATE(V$2,1,1),Emissions!$A$1:$LI$1),FALSE)</f>
        <v>0.56530606689999996</v>
      </c>
      <c r="W888" s="361">
        <f>+VLOOKUP($E888,Emissions!$1:$1048576,MATCH(DATE(W$2,1,1),Emissions!$A$1:$LI$1),FALSE)</f>
        <v>0.3706040431</v>
      </c>
      <c r="X888" s="361">
        <f>+VLOOKUP($E888,Emissions!$1:$1048576,MATCH(DATE(X$2,1,1),Emissions!$A$1:$LI$1),FALSE)</f>
        <v>0.24216320559999999</v>
      </c>
      <c r="Y888" s="361">
        <f>+VLOOKUP($E888,Emissions!$1:$1048576,MATCH(DATE(Y$2,1,1),Emissions!$A$1:$LI$1),FALSE)</f>
        <v>0.15839543850000001</v>
      </c>
      <c r="Z888" s="361">
        <f>+VLOOKUP($E888,Emissions!$1:$1048576,MATCH(DATE(Z$2,1,1),Emissions!$A$1:$LI$1),FALSE)</f>
        <v>0.1037447856</v>
      </c>
      <c r="AA888" s="361">
        <f>+VLOOKUP($E888,Emissions!$1:$1048576,MATCH(DATE(AA$2,1,1),Emissions!$A$1:$LI$1),FALSE)</f>
        <v>6.8034603299999996E-2</v>
      </c>
      <c r="AB888" s="361">
        <f>+VLOOKUP($E888,Emissions!$1:$1048576,MATCH(DATE(AB$2,1,1),Emissions!$A$1:$LI$1),FALSE)</f>
        <v>4.4935950500000002E-2</v>
      </c>
      <c r="AC888" s="361">
        <f>+VLOOKUP($E888,Emissions!$1:$1048576,MATCH(DATE(AC$2,1,1),Emissions!$A$1:$LI$1),FALSE)</f>
        <v>2.97848317E-2</v>
      </c>
      <c r="AD888" s="361">
        <f>+VLOOKUP($E888,Emissions!$1:$1048576,MATCH(DATE(AD$2,1,1),Emissions!$A$1:$LI$1),FALSE)</f>
        <v>1.9794099799999999E-2</v>
      </c>
      <c r="AE888" s="361">
        <f>+VLOOKUP($E888,Emissions!$1:$1048576,MATCH(DATE(AE$2,1,1),Emissions!$A$1:$LI$1),FALSE)</f>
        <v>1.31848785E-2</v>
      </c>
      <c r="AF888" s="361">
        <f>+VLOOKUP($E888,Emissions!$1:$1048576,MATCH(DATE(AF$2,1,1),Emissions!$A$1:$LI$1),FALSE)</f>
        <v>1.30477557E-2</v>
      </c>
      <c r="AG888" s="361">
        <f>+VLOOKUP($E888,Emissions!$1:$1048576,MATCH(DATE(AG$2,1,1),Emissions!$A$1:$LI$1),FALSE)</f>
        <v>1.3342926099999999E-2</v>
      </c>
      <c r="AH888" s="361">
        <f>+VLOOKUP($E888,Emissions!$1:$1048576,MATCH(DATE(AH$2,1,1),Emissions!$A$1:$LI$1),FALSE)</f>
        <v>1.36587757E-2</v>
      </c>
      <c r="AI888" s="361">
        <f>+VLOOKUP($E888,Emissions!$1:$1048576,MATCH(DATE(AI$2,1,1),Emissions!$A$1:$LI$1),FALSE)</f>
        <v>1.39816273E-2</v>
      </c>
      <c r="AJ888" s="361">
        <f>+VLOOKUP($E888,Emissions!$1:$1048576,MATCH(DATE(AJ$2,1,1),Emissions!$A$1:$LI$1),FALSE)</f>
        <v>1.43150801E-2</v>
      </c>
      <c r="AK888" s="361">
        <f>+VLOOKUP($E888,Emissions!$1:$1048576,MATCH(DATE(AK$2,1,1),Emissions!$A$1:$LI$1),FALSE)</f>
        <v>1.4655408700000001E-2</v>
      </c>
      <c r="AL888" s="361">
        <f>+VLOOKUP($E888,Emissions!$1:$1048576,MATCH(DATE(AL$2,1,1),Emissions!$A$1:$LI$1),FALSE)</f>
        <v>1.5001582899999999E-2</v>
      </c>
      <c r="AM888" s="361">
        <f>+VLOOKUP($E888,Emissions!$1:$1048576,MATCH(DATE(AM$2,1,1),Emissions!$A$1:$LI$1),FALSE)</f>
        <v>1.53521999E-2</v>
      </c>
      <c r="AN888" s="361">
        <f>+VLOOKUP($E888,Emissions!$1:$1048576,MATCH(DATE(AN$2,1,1),Emissions!$A$1:$LI$1),FALSE)</f>
        <v>1.5705243800000001E-2</v>
      </c>
      <c r="AO888" s="361">
        <f>+VLOOKUP($E888,Emissions!$1:$1048576,MATCH(DATE(AO$2,1,1),Emissions!$A$1:$LI$1),FALSE)</f>
        <v>1.6058296400000002E-2</v>
      </c>
    </row>
    <row r="889" spans="1:41" ht="15" customHeight="1" x14ac:dyDescent="0.35">
      <c r="A889" s="411"/>
      <c r="B889" s="170"/>
      <c r="C889" s="138" t="s">
        <v>465</v>
      </c>
      <c r="D889" s="114"/>
      <c r="E889" s="50" t="s">
        <v>1077</v>
      </c>
      <c r="F889" s="361">
        <f>+VLOOKUP($E889,Emissions!$1:$1048576,MATCH(DATE(F$2,1,1),Emissions!$A$1:$LI$1),FALSE)</f>
        <v>3.6240651320000001</v>
      </c>
      <c r="G889" s="361">
        <f>+VLOOKUP($E889,Emissions!$1:$1048576,MATCH(DATE(G$2,1,1),Emissions!$A$1:$LI$1),FALSE)</f>
        <v>3.6778582100000001</v>
      </c>
      <c r="H889" s="361">
        <f>+VLOOKUP($E889,Emissions!$1:$1048576,MATCH(DATE(H$2,1,1),Emissions!$A$1:$LI$1),FALSE)</f>
        <v>3.729285746</v>
      </c>
      <c r="I889" s="361">
        <f>+VLOOKUP($E889,Emissions!$1:$1048576,MATCH(DATE(I$2,1,1),Emissions!$A$1:$LI$1),FALSE)</f>
        <v>3.7843087660000001</v>
      </c>
      <c r="J889" s="361">
        <f>+VLOOKUP($E889,Emissions!$1:$1048576,MATCH(DATE(J$2,1,1),Emissions!$A$1:$LI$1),FALSE)</f>
        <v>3.8349631020000001</v>
      </c>
      <c r="K889" s="361">
        <f>+VLOOKUP($E889,Emissions!$1:$1048576,MATCH(DATE(K$2,1,1),Emissions!$A$1:$LI$1),FALSE)</f>
        <v>3.8857098429999999</v>
      </c>
      <c r="L889" s="361">
        <f>+VLOOKUP($E889,Emissions!$1:$1048576,MATCH(DATE(L$2,1,1),Emissions!$A$1:$LI$1),FALSE)</f>
        <v>4.6910603579999997</v>
      </c>
      <c r="M889" s="361">
        <f>+VLOOKUP($E889,Emissions!$1:$1048576,MATCH(DATE(M$2,1,1),Emissions!$A$1:$LI$1),FALSE)</f>
        <v>5.7011157829999997</v>
      </c>
      <c r="N889" s="361">
        <f>+VLOOKUP($E889,Emissions!$1:$1048576,MATCH(DATE(N$2,1,1),Emissions!$A$1:$LI$1),FALSE)</f>
        <v>6.8454672370000003</v>
      </c>
      <c r="O889" s="361">
        <f>+VLOOKUP($E889,Emissions!$1:$1048576,MATCH(DATE(O$2,1,1),Emissions!$A$1:$LI$1),FALSE)</f>
        <v>8.1258920660000005</v>
      </c>
      <c r="P889" s="361">
        <f>+VLOOKUP($E889,Emissions!$1:$1048576,MATCH(DATE(P$2,1,1),Emissions!$A$1:$LI$1),FALSE)</f>
        <v>9.5570028110000003</v>
      </c>
      <c r="Q889" s="361">
        <f>+VLOOKUP($E889,Emissions!$1:$1048576,MATCH(DATE(Q$2,1,1),Emissions!$A$1:$LI$1),FALSE)</f>
        <v>10.138586050000001</v>
      </c>
      <c r="R889" s="361">
        <f>+VLOOKUP($E889,Emissions!$1:$1048576,MATCH(DATE(R$2,1,1),Emissions!$A$1:$LI$1),FALSE)</f>
        <v>10.559782</v>
      </c>
      <c r="S889" s="361">
        <f>+VLOOKUP($E889,Emissions!$1:$1048576,MATCH(DATE(S$2,1,1),Emissions!$A$1:$LI$1),FALSE)</f>
        <v>10.94497037</v>
      </c>
      <c r="T889" s="361">
        <f>+VLOOKUP($E889,Emissions!$1:$1048576,MATCH(DATE(T$2,1,1),Emissions!$A$1:$LI$1),FALSE)</f>
        <v>11.320986339999999</v>
      </c>
      <c r="U889" s="361">
        <f>+VLOOKUP($E889,Emissions!$1:$1048576,MATCH(DATE(U$2,1,1),Emissions!$A$1:$LI$1),FALSE)</f>
        <v>11.6957123</v>
      </c>
      <c r="V889" s="361">
        <f>+VLOOKUP($E889,Emissions!$1:$1048576,MATCH(DATE(V$2,1,1),Emissions!$A$1:$LI$1),FALSE)</f>
        <v>11.90791888</v>
      </c>
      <c r="W889" s="361">
        <f>+VLOOKUP($E889,Emissions!$1:$1048576,MATCH(DATE(W$2,1,1),Emissions!$A$1:$LI$1),FALSE)</f>
        <v>12.092338829999999</v>
      </c>
      <c r="X889" s="361">
        <f>+VLOOKUP($E889,Emissions!$1:$1048576,MATCH(DATE(X$2,1,1),Emissions!$A$1:$LI$1),FALSE)</f>
        <v>12.2654674</v>
      </c>
      <c r="Y889" s="361">
        <f>+VLOOKUP($E889,Emissions!$1:$1048576,MATCH(DATE(Y$2,1,1),Emissions!$A$1:$LI$1),FALSE)</f>
        <v>12.43416193</v>
      </c>
      <c r="Z889" s="361">
        <f>+VLOOKUP($E889,Emissions!$1:$1048576,MATCH(DATE(Z$2,1,1),Emissions!$A$1:$LI$1),FALSE)</f>
        <v>12.60428574</v>
      </c>
      <c r="AA889" s="361">
        <f>+VLOOKUP($E889,Emissions!$1:$1048576,MATCH(DATE(AA$2,1,1),Emissions!$A$1:$LI$1),FALSE)</f>
        <v>12.779356630000001</v>
      </c>
      <c r="AB889" s="361">
        <f>+VLOOKUP($E889,Emissions!$1:$1048576,MATCH(DATE(AB$2,1,1),Emissions!$A$1:$LI$1),FALSE)</f>
        <v>12.972112539999999</v>
      </c>
      <c r="AC889" s="361">
        <f>+VLOOKUP($E889,Emissions!$1:$1048576,MATCH(DATE(AC$2,1,1),Emissions!$A$1:$LI$1),FALSE)</f>
        <v>13.19305389</v>
      </c>
      <c r="AD889" s="361">
        <f>+VLOOKUP($E889,Emissions!$1:$1048576,MATCH(DATE(AD$2,1,1),Emissions!$A$1:$LI$1),FALSE)</f>
        <v>13.449483320000001</v>
      </c>
      <c r="AE889" s="361">
        <f>+VLOOKUP($E889,Emissions!$1:$1048576,MATCH(DATE(AE$2,1,1),Emissions!$A$1:$LI$1),FALSE)</f>
        <v>13.743389970000001</v>
      </c>
      <c r="AF889" s="361">
        <f>+VLOOKUP($E889,Emissions!$1:$1048576,MATCH(DATE(AF$2,1,1),Emissions!$A$1:$LI$1),FALSE)</f>
        <v>14.07853695</v>
      </c>
      <c r="AG889" s="361">
        <f>+VLOOKUP($E889,Emissions!$1:$1048576,MATCH(DATE(AG$2,1,1),Emissions!$A$1:$LI$1),FALSE)</f>
        <v>14.307129310000001</v>
      </c>
      <c r="AH889" s="361">
        <f>+VLOOKUP($E889,Emissions!$1:$1048576,MATCH(DATE(AH$2,1,1),Emissions!$A$1:$LI$1),FALSE)</f>
        <v>14.531477649999999</v>
      </c>
      <c r="AI889" s="361">
        <f>+VLOOKUP($E889,Emissions!$1:$1048576,MATCH(DATE(AI$2,1,1),Emissions!$A$1:$LI$1),FALSE)</f>
        <v>14.78825251</v>
      </c>
      <c r="AJ889" s="361">
        <f>+VLOOKUP($E889,Emissions!$1:$1048576,MATCH(DATE(AJ$2,1,1),Emissions!$A$1:$LI$1),FALSE)</f>
        <v>15.078876040000001</v>
      </c>
      <c r="AK889" s="361">
        <f>+VLOOKUP($E889,Emissions!$1:$1048576,MATCH(DATE(AK$2,1,1),Emissions!$A$1:$LI$1),FALSE)</f>
        <v>15.393287669999999</v>
      </c>
      <c r="AL889" s="361">
        <f>+VLOOKUP($E889,Emissions!$1:$1048576,MATCH(DATE(AL$2,1,1),Emissions!$A$1:$LI$1),FALSE)</f>
        <v>15.725614029999999</v>
      </c>
      <c r="AM889" s="361">
        <f>+VLOOKUP($E889,Emissions!$1:$1048576,MATCH(DATE(AM$2,1,1),Emissions!$A$1:$LI$1),FALSE)</f>
        <v>16.070954440000001</v>
      </c>
      <c r="AN889" s="361">
        <f>+VLOOKUP($E889,Emissions!$1:$1048576,MATCH(DATE(AN$2,1,1),Emissions!$A$1:$LI$1),FALSE)</f>
        <v>16.424772260000001</v>
      </c>
      <c r="AO889" s="361">
        <f>+VLOOKUP($E889,Emissions!$1:$1048576,MATCH(DATE(AO$2,1,1),Emissions!$A$1:$LI$1),FALSE)</f>
        <v>16.782821930000001</v>
      </c>
    </row>
    <row r="890" spans="1:41" ht="15" customHeight="1" x14ac:dyDescent="0.35">
      <c r="A890" s="411"/>
      <c r="B890" s="170"/>
      <c r="C890" s="138" t="s">
        <v>466</v>
      </c>
      <c r="D890" s="114"/>
      <c r="E890" s="50" t="s">
        <v>1082</v>
      </c>
      <c r="F890" s="361">
        <f>+VLOOKUP($E890,Emissions!$1:$1048576,MATCH(DATE(F$2,1,1),Emissions!$A$1:$LI$1),FALSE)</f>
        <v>7.9079331579999996</v>
      </c>
      <c r="G890" s="361">
        <f>+VLOOKUP($E890,Emissions!$1:$1048576,MATCH(DATE(G$2,1,1),Emissions!$A$1:$LI$1),FALSE)</f>
        <v>8.0253124919999994</v>
      </c>
      <c r="H890" s="361">
        <f>+VLOOKUP($E890,Emissions!$1:$1048576,MATCH(DATE(H$2,1,1),Emissions!$A$1:$LI$1),FALSE)</f>
        <v>8.1375310750000001</v>
      </c>
      <c r="I890" s="361">
        <f>+VLOOKUP($E890,Emissions!$1:$1048576,MATCH(DATE(I$2,1,1),Emissions!$A$1:$LI$1),FALSE)</f>
        <v>8.2575945579999992</v>
      </c>
      <c r="J890" s="361">
        <f>+VLOOKUP($E890,Emissions!$1:$1048576,MATCH(DATE(J$2,1,1),Emissions!$A$1:$LI$1),FALSE)</f>
        <v>8.3681260349999995</v>
      </c>
      <c r="K890" s="361">
        <f>+VLOOKUP($E890,Emissions!$1:$1048576,MATCH(DATE(K$2,1,1),Emissions!$A$1:$LI$1),FALSE)</f>
        <v>8.4788585820000009</v>
      </c>
      <c r="L890" s="361">
        <f>+VLOOKUP($E890,Emissions!$1:$1048576,MATCH(DATE(L$2,1,1),Emissions!$A$1:$LI$1),FALSE)</f>
        <v>7.4000827280000001</v>
      </c>
      <c r="M890" s="361">
        <f>+VLOOKUP($E890,Emissions!$1:$1048576,MATCH(DATE(M$2,1,1),Emissions!$A$1:$LI$1),FALSE)</f>
        <v>6.1496475049999999</v>
      </c>
      <c r="N890" s="361">
        <f>+VLOOKUP($E890,Emissions!$1:$1048576,MATCH(DATE(N$2,1,1),Emissions!$A$1:$LI$1),FALSE)</f>
        <v>4.7667414179999996</v>
      </c>
      <c r="O890" s="361">
        <f>+VLOOKUP($E890,Emissions!$1:$1048576,MATCH(DATE(O$2,1,1),Emissions!$A$1:$LI$1),FALSE)</f>
        <v>3.217999915</v>
      </c>
      <c r="P890" s="361">
        <f>+VLOOKUP($E890,Emissions!$1:$1048576,MATCH(DATE(P$2,1,1),Emissions!$A$1:$LI$1),FALSE)</f>
        <v>1.461235609</v>
      </c>
      <c r="Q890" s="361">
        <f>+VLOOKUP($E890,Emissions!$1:$1048576,MATCH(DATE(Q$2,1,1),Emissions!$A$1:$LI$1),FALSE)</f>
        <v>1.4051525520000001</v>
      </c>
      <c r="R890" s="361">
        <f>+VLOOKUP($E890,Emissions!$1:$1048576,MATCH(DATE(R$2,1,1),Emissions!$A$1:$LI$1),FALSE)</f>
        <v>1.4551267889999999</v>
      </c>
      <c r="S890" s="361">
        <f>+VLOOKUP($E890,Emissions!$1:$1048576,MATCH(DATE(S$2,1,1),Emissions!$A$1:$LI$1),FALSE)</f>
        <v>1.5095343299999999</v>
      </c>
      <c r="T890" s="361">
        <f>+VLOOKUP($E890,Emissions!$1:$1048576,MATCH(DATE(T$2,1,1),Emissions!$A$1:$LI$1),FALSE)</f>
        <v>1.5596174700000001</v>
      </c>
      <c r="U890" s="361">
        <f>+VLOOKUP($E890,Emissions!$1:$1048576,MATCH(DATE(U$2,1,1),Emissions!$A$1:$LI$1),FALSE)</f>
        <v>1.6059235380000001</v>
      </c>
      <c r="V890" s="361">
        <f>+VLOOKUP($E890,Emissions!$1:$1048576,MATCH(DATE(V$2,1,1),Emissions!$A$1:$LI$1),FALSE)</f>
        <v>1.6814782109999999</v>
      </c>
      <c r="W890" s="361">
        <f>+VLOOKUP($E890,Emissions!$1:$1048576,MATCH(DATE(W$2,1,1),Emissions!$A$1:$LI$1),FALSE)</f>
        <v>1.7600091819999999</v>
      </c>
      <c r="X890" s="361">
        <f>+VLOOKUP($E890,Emissions!$1:$1048576,MATCH(DATE(X$2,1,1),Emissions!$A$1:$LI$1),FALSE)</f>
        <v>1.838885756</v>
      </c>
      <c r="Y890" s="361">
        <f>+VLOOKUP($E890,Emissions!$1:$1048576,MATCH(DATE(Y$2,1,1),Emissions!$A$1:$LI$1),FALSE)</f>
        <v>1.918864906</v>
      </c>
      <c r="Z890" s="361">
        <f>+VLOOKUP($E890,Emissions!$1:$1048576,MATCH(DATE(Z$2,1,1),Emissions!$A$1:$LI$1),FALSE)</f>
        <v>2.001132745</v>
      </c>
      <c r="AA890" s="361">
        <f>+VLOOKUP($E890,Emissions!$1:$1048576,MATCH(DATE(AA$2,1,1),Emissions!$A$1:$LI$1),FALSE)</f>
        <v>2.0865888940000001</v>
      </c>
      <c r="AB890" s="361">
        <f>+VLOOKUP($E890,Emissions!$1:$1048576,MATCH(DATE(AB$2,1,1),Emissions!$A$1:$LI$1),FALSE)</f>
        <v>2.1776988149999998</v>
      </c>
      <c r="AC890" s="361">
        <f>+VLOOKUP($E890,Emissions!$1:$1048576,MATCH(DATE(AC$2,1,1),Emissions!$A$1:$LI$1),FALSE)</f>
        <v>2.2767454420000002</v>
      </c>
      <c r="AD890" s="361">
        <f>+VLOOKUP($E890,Emissions!$1:$1048576,MATCH(DATE(AD$2,1,1),Emissions!$A$1:$LI$1),FALSE)</f>
        <v>2.3856303419999998</v>
      </c>
      <c r="AE890" s="361">
        <f>+VLOOKUP($E890,Emissions!$1:$1048576,MATCH(DATE(AE$2,1,1),Emissions!$A$1:$LI$1),FALSE)</f>
        <v>2.5054317419999999</v>
      </c>
      <c r="AF890" s="361">
        <f>+VLOOKUP($E890,Emissions!$1:$1048576,MATCH(DATE(AF$2,1,1),Emissions!$A$1:$LI$1),FALSE)</f>
        <v>2.5724644269999999</v>
      </c>
      <c r="AG890" s="361">
        <f>+VLOOKUP($E890,Emissions!$1:$1048576,MATCH(DATE(AG$2,1,1),Emissions!$A$1:$LI$1),FALSE)</f>
        <v>2.6134012609999999</v>
      </c>
      <c r="AH890" s="361">
        <f>+VLOOKUP($E890,Emissions!$1:$1048576,MATCH(DATE(AH$2,1,1),Emissions!$A$1:$LI$1),FALSE)</f>
        <v>2.653206086</v>
      </c>
      <c r="AI890" s="361">
        <f>+VLOOKUP($E890,Emissions!$1:$1048576,MATCH(DATE(AI$2,1,1),Emissions!$A$1:$LI$1),FALSE)</f>
        <v>2.699188795</v>
      </c>
      <c r="AJ890" s="361">
        <f>+VLOOKUP($E890,Emissions!$1:$1048576,MATCH(DATE(AJ$2,1,1),Emissions!$A$1:$LI$1),FALSE)</f>
        <v>2.7515884759999998</v>
      </c>
      <c r="AK890" s="361">
        <f>+VLOOKUP($E890,Emissions!$1:$1048576,MATCH(DATE(AK$2,1,1),Emissions!$A$1:$LI$1),FALSE)</f>
        <v>2.808503435</v>
      </c>
      <c r="AL890" s="361">
        <f>+VLOOKUP($E890,Emissions!$1:$1048576,MATCH(DATE(AL$2,1,1),Emissions!$A$1:$LI$1),FALSE)</f>
        <v>2.868810651</v>
      </c>
      <c r="AM890" s="361">
        <f>+VLOOKUP($E890,Emissions!$1:$1048576,MATCH(DATE(AM$2,1,1),Emissions!$A$1:$LI$1),FALSE)</f>
        <v>2.9315795850000002</v>
      </c>
      <c r="AN890" s="361">
        <f>+VLOOKUP($E890,Emissions!$1:$1048576,MATCH(DATE(AN$2,1,1),Emissions!$A$1:$LI$1),FALSE)</f>
        <v>2.9959570179999999</v>
      </c>
      <c r="AO890" s="361">
        <f>+VLOOKUP($E890,Emissions!$1:$1048576,MATCH(DATE(AO$2,1,1),Emissions!$A$1:$LI$1),FALSE)</f>
        <v>3.061150467</v>
      </c>
    </row>
    <row r="891" spans="1:41" ht="15" customHeight="1" x14ac:dyDescent="0.35">
      <c r="A891" s="411"/>
      <c r="B891" s="170"/>
      <c r="C891" s="138" t="s">
        <v>467</v>
      </c>
      <c r="D891" s="114"/>
      <c r="E891" s="50" t="s">
        <v>1078</v>
      </c>
      <c r="F891" s="361">
        <f>+VLOOKUP($E891,Emissions!$1:$1048576,MATCH(DATE(F$2,1,1),Emissions!$A$1:$LI$1),FALSE)</f>
        <v>5.0300636199999997E-3</v>
      </c>
      <c r="G891" s="361">
        <f>+VLOOKUP($E891,Emissions!$1:$1048576,MATCH(DATE(G$2,1,1),Emissions!$A$1:$LI$1),FALSE)</f>
        <v>5.10539054E-3</v>
      </c>
      <c r="H891" s="361">
        <f>+VLOOKUP($E891,Emissions!$1:$1048576,MATCH(DATE(H$2,1,1),Emissions!$A$1:$LI$1),FALSE)</f>
        <v>5.1760186300000002E-3</v>
      </c>
      <c r="I891" s="361">
        <f>+VLOOKUP($E891,Emissions!$1:$1048576,MATCH(DATE(I$2,1,1),Emissions!$A$1:$LI$1),FALSE)</f>
        <v>5.2525757800000001E-3</v>
      </c>
      <c r="J891" s="361">
        <f>+VLOOKUP($E891,Emissions!$1:$1048576,MATCH(DATE(J$2,1,1),Emissions!$A$1:$LI$1),FALSE)</f>
        <v>5.3220426000000001E-3</v>
      </c>
      <c r="K891" s="361">
        <f>+VLOOKUP($E891,Emissions!$1:$1048576,MATCH(DATE(K$2,1,1),Emissions!$A$1:$LI$1),FALSE)</f>
        <v>5.3924272699999998E-3</v>
      </c>
      <c r="L891" s="361">
        <f>+VLOOKUP($E891,Emissions!$1:$1048576,MATCH(DATE(L$2,1,1),Emissions!$A$1:$LI$1),FALSE)</f>
        <v>8.0462860599999995E-3</v>
      </c>
      <c r="M891" s="361">
        <f>+VLOOKUP($E891,Emissions!$1:$1048576,MATCH(DATE(M$2,1,1),Emissions!$A$1:$LI$1),FALSE)</f>
        <v>1.10316032E-2</v>
      </c>
      <c r="N891" s="361">
        <f>+VLOOKUP($E891,Emissions!$1:$1048576,MATCH(DATE(N$2,1,1),Emissions!$A$1:$LI$1),FALSE)</f>
        <v>1.4378929800000001E-2</v>
      </c>
      <c r="O891" s="361">
        <f>+VLOOKUP($E891,Emissions!$1:$1048576,MATCH(DATE(O$2,1,1),Emissions!$A$1:$LI$1),FALSE)</f>
        <v>1.8137249300000002E-2</v>
      </c>
      <c r="P891" s="361">
        <f>+VLOOKUP($E891,Emissions!$1:$1048576,MATCH(DATE(P$2,1,1),Emissions!$A$1:$LI$1),FALSE)</f>
        <v>2.2360748199999999E-2</v>
      </c>
      <c r="Q891" s="361">
        <f>+VLOOKUP($E891,Emissions!$1:$1048576,MATCH(DATE(Q$2,1,1),Emissions!$A$1:$LI$1),FALSE)</f>
        <v>2.5087774E-2</v>
      </c>
      <c r="R891" s="361">
        <f>+VLOOKUP($E891,Emissions!$1:$1048576,MATCH(DATE(R$2,1,1),Emissions!$A$1:$LI$1),FALSE)</f>
        <v>2.7917328799999998E-2</v>
      </c>
      <c r="S891" s="361">
        <f>+VLOOKUP($E891,Emissions!$1:$1048576,MATCH(DATE(S$2,1,1),Emissions!$A$1:$LI$1),FALSE)</f>
        <v>3.0945484200000001E-2</v>
      </c>
      <c r="T891" s="361">
        <f>+VLOOKUP($E891,Emissions!$1:$1048576,MATCH(DATE(T$2,1,1),Emissions!$A$1:$LI$1),FALSE)</f>
        <v>3.42240615E-2</v>
      </c>
      <c r="U891" s="361">
        <f>+VLOOKUP($E891,Emissions!$1:$1048576,MATCH(DATE(U$2,1,1),Emissions!$A$1:$LI$1),FALSE)</f>
        <v>3.7791423400000003E-2</v>
      </c>
      <c r="V891" s="361">
        <f>+VLOOKUP($E891,Emissions!$1:$1048576,MATCH(DATE(V$2,1,1),Emissions!$A$1:$LI$1),FALSE)</f>
        <v>4.1151373400000003E-2</v>
      </c>
      <c r="W891" s="361">
        <f>+VLOOKUP($E891,Emissions!$1:$1048576,MATCH(DATE(W$2,1,1),Emissions!$A$1:$LI$1),FALSE)</f>
        <v>4.4745104600000002E-2</v>
      </c>
      <c r="X891" s="361">
        <f>+VLOOKUP($E891,Emissions!$1:$1048576,MATCH(DATE(X$2,1,1),Emissions!$A$1:$LI$1),FALSE)</f>
        <v>4.8592169599999999E-2</v>
      </c>
      <c r="Y891" s="361">
        <f>+VLOOKUP($E891,Emissions!$1:$1048576,MATCH(DATE(Y$2,1,1),Emissions!$A$1:$LI$1),FALSE)</f>
        <v>5.27333013E-2</v>
      </c>
      <c r="Z891" s="361">
        <f>+VLOOKUP($E891,Emissions!$1:$1048576,MATCH(DATE(Z$2,1,1),Emissions!$A$1:$LI$1),FALSE)</f>
        <v>5.7217096500000002E-2</v>
      </c>
      <c r="AA891" s="361">
        <f>+VLOOKUP($E891,Emissions!$1:$1048576,MATCH(DATE(AA$2,1,1),Emissions!$A$1:$LI$1),FALSE)</f>
        <v>6.2088977300000001E-2</v>
      </c>
      <c r="AB891" s="361">
        <f>+VLOOKUP($E891,Emissions!$1:$1048576,MATCH(DATE(AB$2,1,1),Emissions!$A$1:$LI$1),FALSE)</f>
        <v>6.7454560799999994E-2</v>
      </c>
      <c r="AC891" s="361">
        <f>+VLOOKUP($E891,Emissions!$1:$1048576,MATCH(DATE(AC$2,1,1),Emissions!$A$1:$LI$1),FALSE)</f>
        <v>7.3422698999999994E-2</v>
      </c>
      <c r="AD891" s="361">
        <f>+VLOOKUP($E891,Emissions!$1:$1048576,MATCH(DATE(AD$2,1,1),Emissions!$A$1:$LI$1),FALSE)</f>
        <v>8.0104372100000001E-2</v>
      </c>
      <c r="AE891" s="361">
        <f>+VLOOKUP($E891,Emissions!$1:$1048576,MATCH(DATE(AE$2,1,1),Emissions!$A$1:$LI$1),FALSE)</f>
        <v>8.7595196200000003E-2</v>
      </c>
      <c r="AF891" s="361">
        <f>+VLOOKUP($E891,Emissions!$1:$1048576,MATCH(DATE(AF$2,1,1),Emissions!$A$1:$LI$1),FALSE)</f>
        <v>8.9742727499999994E-2</v>
      </c>
      <c r="AG891" s="361">
        <f>+VLOOKUP($E891,Emissions!$1:$1048576,MATCH(DATE(AG$2,1,1),Emissions!$A$1:$LI$1),FALSE)</f>
        <v>9.1125206200000003E-2</v>
      </c>
      <c r="AH891" s="361">
        <f>+VLOOKUP($E891,Emissions!$1:$1048576,MATCH(DATE(AH$2,1,1),Emissions!$A$1:$LI$1),FALSE)</f>
        <v>9.2560386699999997E-2</v>
      </c>
      <c r="AI891" s="361">
        <f>+VLOOKUP($E891,Emissions!$1:$1048576,MATCH(DATE(AI$2,1,1),Emissions!$A$1:$LI$1),FALSE)</f>
        <v>9.4220953699999999E-2</v>
      </c>
      <c r="AJ891" s="361">
        <f>+VLOOKUP($E891,Emissions!$1:$1048576,MATCH(DATE(AJ$2,1,1),Emissions!$A$1:$LI$1),FALSE)</f>
        <v>9.6090539899999994E-2</v>
      </c>
      <c r="AK891" s="361">
        <f>+VLOOKUP($E891,Emissions!$1:$1048576,MATCH(DATE(AK$2,1,1),Emissions!$A$1:$LI$1),FALSE)</f>
        <v>9.8100497699999997E-2</v>
      </c>
      <c r="AL891" s="361">
        <f>+VLOOKUP($E891,Emissions!$1:$1048576,MATCH(DATE(AL$2,1,1),Emissions!$A$1:$LI$1),FALSE)</f>
        <v>0.10021904500000001</v>
      </c>
      <c r="AM891" s="361">
        <f>+VLOOKUP($E891,Emissions!$1:$1048576,MATCH(DATE(AM$2,1,1),Emissions!$A$1:$LI$1),FALSE)</f>
        <v>0.1024171669</v>
      </c>
      <c r="AN891" s="361">
        <f>+VLOOKUP($E891,Emissions!$1:$1048576,MATCH(DATE(AN$2,1,1),Emissions!$A$1:$LI$1),FALSE)</f>
        <v>0.1046672025</v>
      </c>
      <c r="AO891" s="361">
        <f>+VLOOKUP($E891,Emissions!$1:$1048576,MATCH(DATE(AO$2,1,1),Emissions!$A$1:$LI$1),FALSE)</f>
        <v>0.1069429564</v>
      </c>
    </row>
    <row r="892" spans="1:41" ht="15" customHeight="1" x14ac:dyDescent="0.35">
      <c r="A892" s="411"/>
      <c r="B892" s="170"/>
      <c r="C892" s="138" t="s">
        <v>468</v>
      </c>
      <c r="D892" s="114"/>
      <c r="E892" s="50" t="s">
        <v>1079</v>
      </c>
      <c r="F892" s="361">
        <f>+VLOOKUP($E892,Emissions!$1:$1048576,MATCH(DATE(F$2,1,1),Emissions!$A$1:$LI$1),FALSE)</f>
        <v>1.8286230700000001E-3</v>
      </c>
      <c r="G892" s="361">
        <f>+VLOOKUP($E892,Emissions!$1:$1048576,MATCH(DATE(G$2,1,1),Emissions!$A$1:$LI$1),FALSE)</f>
        <v>1.85600733E-3</v>
      </c>
      <c r="H892" s="361">
        <f>+VLOOKUP($E892,Emissions!$1:$1048576,MATCH(DATE(H$2,1,1),Emissions!$A$1:$LI$1),FALSE)</f>
        <v>1.8816833800000001E-3</v>
      </c>
      <c r="I892" s="361">
        <f>+VLOOKUP($E892,Emissions!$1:$1048576,MATCH(DATE(I$2,1,1),Emissions!$A$1:$LI$1),FALSE)</f>
        <v>1.90951486E-3</v>
      </c>
      <c r="J892" s="361">
        <f>+VLOOKUP($E892,Emissions!$1:$1048576,MATCH(DATE(J$2,1,1),Emissions!$A$1:$LI$1),FALSE)</f>
        <v>1.9347687499999999E-3</v>
      </c>
      <c r="K892" s="361">
        <f>+VLOOKUP($E892,Emissions!$1:$1048576,MATCH(DATE(K$2,1,1),Emissions!$A$1:$LI$1),FALSE)</f>
        <v>1.9603563E-3</v>
      </c>
      <c r="L892" s="361">
        <f>+VLOOKUP($E892,Emissions!$1:$1048576,MATCH(DATE(L$2,1,1),Emissions!$A$1:$LI$1),FALSE)</f>
        <v>3.1813178100000001E-3</v>
      </c>
      <c r="M892" s="361">
        <f>+VLOOKUP($E892,Emissions!$1:$1048576,MATCH(DATE(M$2,1,1),Emissions!$A$1:$LI$1),FALSE)</f>
        <v>4.5507629600000004E-3</v>
      </c>
      <c r="N892" s="361">
        <f>+VLOOKUP($E892,Emissions!$1:$1048576,MATCH(DATE(N$2,1,1),Emissions!$A$1:$LI$1),FALSE)</f>
        <v>6.0856665600000004E-3</v>
      </c>
      <c r="O892" s="361">
        <f>+VLOOKUP($E892,Emissions!$1:$1048576,MATCH(DATE(O$2,1,1),Emissions!$A$1:$LI$1),FALSE)</f>
        <v>7.8092812400000003E-3</v>
      </c>
      <c r="P892" s="361">
        <f>+VLOOKUP($E892,Emissions!$1:$1048576,MATCH(DATE(P$2,1,1),Emissions!$A$1:$LI$1),FALSE)</f>
        <v>9.7469927900000006E-3</v>
      </c>
      <c r="Q892" s="361">
        <f>+VLOOKUP($E892,Emissions!$1:$1048576,MATCH(DATE(Q$2,1,1),Emissions!$A$1:$LI$1),FALSE)</f>
        <v>1.10120437E-2</v>
      </c>
      <c r="R892" s="361">
        <f>+VLOOKUP($E892,Emissions!$1:$1048576,MATCH(DATE(R$2,1,1),Emissions!$A$1:$LI$1),FALSE)</f>
        <v>1.2339601699999999E-2</v>
      </c>
      <c r="S892" s="361">
        <f>+VLOOKUP($E892,Emissions!$1:$1048576,MATCH(DATE(S$2,1,1),Emissions!$A$1:$LI$1),FALSE)</f>
        <v>1.3773555E-2</v>
      </c>
      <c r="T892" s="361">
        <f>+VLOOKUP($E892,Emissions!$1:$1048576,MATCH(DATE(T$2,1,1),Emissions!$A$1:$LI$1),FALSE)</f>
        <v>1.5339167799999999E-2</v>
      </c>
      <c r="U892" s="361">
        <f>+VLOOKUP($E892,Emissions!$1:$1048576,MATCH(DATE(U$2,1,1),Emissions!$A$1:$LI$1),FALSE)</f>
        <v>1.7056306100000002E-2</v>
      </c>
      <c r="V892" s="361">
        <f>+VLOOKUP($E892,Emissions!$1:$1048576,MATCH(DATE(V$2,1,1),Emissions!$A$1:$LI$1),FALSE)</f>
        <v>1.9407164599999999E-2</v>
      </c>
      <c r="W892" s="361">
        <f>+VLOOKUP($E892,Emissions!$1:$1048576,MATCH(DATE(W$2,1,1),Emissions!$A$1:$LI$1),FALSE)</f>
        <v>2.20500361E-2</v>
      </c>
      <c r="X892" s="361">
        <f>+VLOOKUP($E892,Emissions!$1:$1048576,MATCH(DATE(X$2,1,1),Emissions!$A$1:$LI$1),FALSE)</f>
        <v>2.5021658299999999E-2</v>
      </c>
      <c r="Y892" s="361">
        <f>+VLOOKUP($E892,Emissions!$1:$1048576,MATCH(DATE(Y$2,1,1),Emissions!$A$1:$LI$1),FALSE)</f>
        <v>2.8374014199999999E-2</v>
      </c>
      <c r="Z892" s="361">
        <f>+VLOOKUP($E892,Emissions!$1:$1048576,MATCH(DATE(Z$2,1,1),Emissions!$A$1:$LI$1),FALSE)</f>
        <v>3.2169747999999998E-2</v>
      </c>
      <c r="AA892" s="361">
        <f>+VLOOKUP($E892,Emissions!$1:$1048576,MATCH(DATE(AA$2,1,1),Emissions!$A$1:$LI$1),FALSE)</f>
        <v>3.6477273599999999E-2</v>
      </c>
      <c r="AB892" s="361">
        <f>+VLOOKUP($E892,Emissions!$1:$1048576,MATCH(DATE(AB$2,1,1),Emissions!$A$1:$LI$1),FALSE)</f>
        <v>4.1409997599999998E-2</v>
      </c>
      <c r="AC892" s="361">
        <f>+VLOOKUP($E892,Emissions!$1:$1048576,MATCH(DATE(AC$2,1,1),Emissions!$A$1:$LI$1),FALSE)</f>
        <v>4.7098844600000002E-2</v>
      </c>
      <c r="AD892" s="361">
        <f>+VLOOKUP($E892,Emissions!$1:$1048576,MATCH(DATE(AD$2,1,1),Emissions!$A$1:$LI$1),FALSE)</f>
        <v>5.3693553999999998E-2</v>
      </c>
      <c r="AE892" s="361">
        <f>+VLOOKUP($E892,Emissions!$1:$1048576,MATCH(DATE(AE$2,1,1),Emissions!$A$1:$LI$1),FALSE)</f>
        <v>6.1352496899999998E-2</v>
      </c>
      <c r="AF892" s="361">
        <f>+VLOOKUP($E892,Emissions!$1:$1048576,MATCH(DATE(AF$2,1,1),Emissions!$A$1:$LI$1),FALSE)</f>
        <v>6.2856648000000001E-2</v>
      </c>
      <c r="AG892" s="361">
        <f>+VLOOKUP($E892,Emissions!$1:$1048576,MATCH(DATE(AG$2,1,1),Emissions!$A$1:$LI$1),FALSE)</f>
        <v>6.3824949000000006E-2</v>
      </c>
      <c r="AH892" s="361">
        <f>+VLOOKUP($E892,Emissions!$1:$1048576,MATCH(DATE(AH$2,1,1),Emissions!$A$1:$LI$1),FALSE)</f>
        <v>6.4830162900000002E-2</v>
      </c>
      <c r="AI892" s="361">
        <f>+VLOOKUP($E892,Emissions!$1:$1048576,MATCH(DATE(AI$2,1,1),Emissions!$A$1:$LI$1),FALSE)</f>
        <v>6.5993239600000003E-2</v>
      </c>
      <c r="AJ892" s="361">
        <f>+VLOOKUP($E892,Emissions!$1:$1048576,MATCH(DATE(AJ$2,1,1),Emissions!$A$1:$LI$1),FALSE)</f>
        <v>6.7302715299999996E-2</v>
      </c>
      <c r="AK892" s="361">
        <f>+VLOOKUP($E892,Emissions!$1:$1048576,MATCH(DATE(AK$2,1,1),Emissions!$A$1:$LI$1),FALSE)</f>
        <v>6.8710508599999998E-2</v>
      </c>
      <c r="AL892" s="361">
        <f>+VLOOKUP($E892,Emissions!$1:$1048576,MATCH(DATE(AL$2,1,1),Emissions!$A$1:$LI$1),FALSE)</f>
        <v>7.0194358999999998E-2</v>
      </c>
      <c r="AM892" s="361">
        <f>+VLOOKUP($E892,Emissions!$1:$1048576,MATCH(DATE(AM$2,1,1),Emissions!$A$1:$LI$1),FALSE)</f>
        <v>7.1733944199999997E-2</v>
      </c>
      <c r="AN892" s="361">
        <f>+VLOOKUP($E892,Emissions!$1:$1048576,MATCH(DATE(AN$2,1,1),Emissions!$A$1:$LI$1),FALSE)</f>
        <v>7.3309890200000005E-2</v>
      </c>
      <c r="AO892" s="361">
        <f>+VLOOKUP($E892,Emissions!$1:$1048576,MATCH(DATE(AO$2,1,1),Emissions!$A$1:$LI$1),FALSE)</f>
        <v>7.4903849600000003E-2</v>
      </c>
    </row>
    <row r="893" spans="1:41" ht="15" customHeight="1" x14ac:dyDescent="0.35">
      <c r="A893" s="411"/>
      <c r="B893" s="170"/>
      <c r="C893" s="138" t="s">
        <v>469</v>
      </c>
      <c r="D893" s="114"/>
      <c r="E893" s="50" t="s">
        <v>1080</v>
      </c>
      <c r="F893" s="361">
        <f>+VLOOKUP($E893,Emissions!$1:$1048576,MATCH(DATE(F$2,1,1),Emissions!$A$1:$LI$1),FALSE)</f>
        <v>1.40770171E-2</v>
      </c>
      <c r="G893" s="361">
        <f>+VLOOKUP($E893,Emissions!$1:$1048576,MATCH(DATE(G$2,1,1),Emissions!$A$1:$LI$1),FALSE)</f>
        <v>1.42878252E-2</v>
      </c>
      <c r="H893" s="361">
        <f>+VLOOKUP($E893,Emissions!$1:$1048576,MATCH(DATE(H$2,1,1),Emissions!$A$1:$LI$1),FALSE)</f>
        <v>1.4485483299999999E-2</v>
      </c>
      <c r="I893" s="361">
        <f>+VLOOKUP($E893,Emissions!$1:$1048576,MATCH(DATE(I$2,1,1),Emissions!$A$1:$LI$1),FALSE)</f>
        <v>1.46997343E-2</v>
      </c>
      <c r="J893" s="361">
        <f>+VLOOKUP($E893,Emissions!$1:$1048576,MATCH(DATE(J$2,1,1),Emissions!$A$1:$LI$1),FALSE)</f>
        <v>1.4894142500000001E-2</v>
      </c>
      <c r="K893" s="361">
        <f>+VLOOKUP($E893,Emissions!$1:$1048576,MATCH(DATE(K$2,1,1),Emissions!$A$1:$LI$1),FALSE)</f>
        <v>1.50911194E-2</v>
      </c>
      <c r="L893" s="361">
        <f>+VLOOKUP($E893,Emissions!$1:$1048576,MATCH(DATE(L$2,1,1),Emissions!$A$1:$LI$1),FALSE)</f>
        <v>1.5142747200000001E-2</v>
      </c>
      <c r="M893" s="361">
        <f>+VLOOKUP($E893,Emissions!$1:$1048576,MATCH(DATE(M$2,1,1),Emissions!$A$1:$LI$1),FALSE)</f>
        <v>1.5316284499999999E-2</v>
      </c>
      <c r="N893" s="361">
        <f>+VLOOKUP($E893,Emissions!$1:$1048576,MATCH(DATE(N$2,1,1),Emissions!$A$1:$LI$1),FALSE)</f>
        <v>1.5528282799999999E-2</v>
      </c>
      <c r="O893" s="361">
        <f>+VLOOKUP($E893,Emissions!$1:$1048576,MATCH(DATE(O$2,1,1),Emissions!$A$1:$LI$1),FALSE)</f>
        <v>1.5759060799999999E-2</v>
      </c>
      <c r="P893" s="361">
        <f>+VLOOKUP($E893,Emissions!$1:$1048576,MATCH(DATE(P$2,1,1),Emissions!$A$1:$LI$1),FALSE)</f>
        <v>1.5996535199999998E-2</v>
      </c>
      <c r="Q893" s="361">
        <f>+VLOOKUP($E893,Emissions!$1:$1048576,MATCH(DATE(Q$2,1,1),Emissions!$A$1:$LI$1),FALSE)</f>
        <v>1.6771141100000001E-2</v>
      </c>
      <c r="R893" s="361">
        <f>+VLOOKUP($E893,Emissions!$1:$1048576,MATCH(DATE(R$2,1,1),Emissions!$A$1:$LI$1),FALSE)</f>
        <v>1.7439548400000001E-2</v>
      </c>
      <c r="S893" s="361">
        <f>+VLOOKUP($E893,Emissions!$1:$1048576,MATCH(DATE(S$2,1,1),Emissions!$A$1:$LI$1),FALSE)</f>
        <v>1.8064233799999999E-2</v>
      </c>
      <c r="T893" s="361">
        <f>+VLOOKUP($E893,Emissions!$1:$1048576,MATCH(DATE(T$2,1,1),Emissions!$A$1:$LI$1),FALSE)</f>
        <v>1.86687268E-2</v>
      </c>
      <c r="U893" s="361">
        <f>+VLOOKUP($E893,Emissions!$1:$1048576,MATCH(DATE(U$2,1,1),Emissions!$A$1:$LI$1),FALSE)</f>
        <v>1.92635928E-2</v>
      </c>
      <c r="V893" s="361">
        <f>+VLOOKUP($E893,Emissions!$1:$1048576,MATCH(DATE(V$2,1,1),Emissions!$A$1:$LI$1),FALSE)</f>
        <v>2.03509074E-2</v>
      </c>
      <c r="W893" s="361">
        <f>+VLOOKUP($E893,Emissions!$1:$1048576,MATCH(DATE(W$2,1,1),Emissions!$A$1:$LI$1),FALSE)</f>
        <v>2.1468434599999999E-2</v>
      </c>
      <c r="X893" s="361">
        <f>+VLOOKUP($E893,Emissions!$1:$1048576,MATCH(DATE(X$2,1,1),Emissions!$A$1:$LI$1),FALSE)</f>
        <v>2.2619163800000001E-2</v>
      </c>
      <c r="Y893" s="361">
        <f>+VLOOKUP($E893,Emissions!$1:$1048576,MATCH(DATE(Y$2,1,1),Emissions!$A$1:$LI$1),FALSE)</f>
        <v>2.38150019E-2</v>
      </c>
      <c r="Z893" s="361">
        <f>+VLOOKUP($E893,Emissions!$1:$1048576,MATCH(DATE(Z$2,1,1),Emissions!$A$1:$LI$1),FALSE)</f>
        <v>2.5069569699999999E-2</v>
      </c>
      <c r="AA893" s="361">
        <f>+VLOOKUP($E893,Emissions!$1:$1048576,MATCH(DATE(AA$2,1,1),Emissions!$A$1:$LI$1),FALSE)</f>
        <v>2.6393134799999999E-2</v>
      </c>
      <c r="AB893" s="361">
        <f>+VLOOKUP($E893,Emissions!$1:$1048576,MATCH(DATE(AB$2,1,1),Emissions!$A$1:$LI$1),FALSE)</f>
        <v>2.7819107499999999E-2</v>
      </c>
      <c r="AC893" s="361">
        <f>+VLOOKUP($E893,Emissions!$1:$1048576,MATCH(DATE(AC$2,1,1),Emissions!$A$1:$LI$1),FALSE)</f>
        <v>2.9377688700000001E-2</v>
      </c>
      <c r="AD893" s="361">
        <f>+VLOOKUP($E893,Emissions!$1:$1048576,MATCH(DATE(AD$2,1,1),Emissions!$A$1:$LI$1),FALSE)</f>
        <v>3.1095597400000001E-2</v>
      </c>
      <c r="AE893" s="361">
        <f>+VLOOKUP($E893,Emissions!$1:$1048576,MATCH(DATE(AE$2,1,1),Emissions!$A$1:$LI$1),FALSE)</f>
        <v>3.2989700900000002E-2</v>
      </c>
      <c r="AF893" s="361">
        <f>+VLOOKUP($E893,Emissions!$1:$1048576,MATCH(DATE(AF$2,1,1),Emissions!$A$1:$LI$1),FALSE)</f>
        <v>3.3798494300000002E-2</v>
      </c>
      <c r="AG893" s="361">
        <f>+VLOOKUP($E893,Emissions!$1:$1048576,MATCH(DATE(AG$2,1,1),Emissions!$A$1:$LI$1),FALSE)</f>
        <v>3.4319157099999997E-2</v>
      </c>
      <c r="AH893" s="361">
        <f>+VLOOKUP($E893,Emissions!$1:$1048576,MATCH(DATE(AH$2,1,1),Emissions!$A$1:$LI$1),FALSE)</f>
        <v>3.4859668199999999E-2</v>
      </c>
      <c r="AI893" s="361">
        <f>+VLOOKUP($E893,Emissions!$1:$1048576,MATCH(DATE(AI$2,1,1),Emissions!$A$1:$LI$1),FALSE)</f>
        <v>3.5485063300000001E-2</v>
      </c>
      <c r="AJ893" s="361">
        <f>+VLOOKUP($E893,Emissions!$1:$1048576,MATCH(DATE(AJ$2,1,1),Emissions!$A$1:$LI$1),FALSE)</f>
        <v>3.6189178299999999E-2</v>
      </c>
      <c r="AK893" s="361">
        <f>+VLOOKUP($E893,Emissions!$1:$1048576,MATCH(DATE(AK$2,1,1),Emissions!$A$1:$LI$1),FALSE)</f>
        <v>3.6946159399999998E-2</v>
      </c>
      <c r="AL893" s="361">
        <f>+VLOOKUP($E893,Emissions!$1:$1048576,MATCH(DATE(AL$2,1,1),Emissions!$A$1:$LI$1),FALSE)</f>
        <v>3.7744037000000001E-2</v>
      </c>
      <c r="AM893" s="361">
        <f>+VLOOKUP($E893,Emissions!$1:$1048576,MATCH(DATE(AM$2,1,1),Emissions!$A$1:$LI$1),FALSE)</f>
        <v>3.8571883600000002E-2</v>
      </c>
      <c r="AN893" s="361">
        <f>+VLOOKUP($E893,Emissions!$1:$1048576,MATCH(DATE(AN$2,1,1),Emissions!$A$1:$LI$1),FALSE)</f>
        <v>3.9419281600000002E-2</v>
      </c>
      <c r="AO893" s="361">
        <f>+VLOOKUP($E893,Emissions!$1:$1048576,MATCH(DATE(AO$2,1,1),Emissions!$A$1:$LI$1),FALSE)</f>
        <v>4.0276365600000003E-2</v>
      </c>
    </row>
    <row r="894" spans="1:41" ht="15" customHeight="1" x14ac:dyDescent="0.35">
      <c r="A894" s="411"/>
      <c r="B894" s="170"/>
      <c r="C894" s="138" t="s">
        <v>470</v>
      </c>
      <c r="D894" s="114"/>
      <c r="E894" s="50" t="s">
        <v>1083</v>
      </c>
      <c r="F894" s="361">
        <f>+VLOOKUP($E894,Emissions!$1:$1048576,MATCH(DATE(F$2,1,1),Emissions!$A$1:$LI$1),FALSE)</f>
        <v>9.8193470529999995</v>
      </c>
      <c r="G894" s="361">
        <f>+VLOOKUP($E894,Emissions!$1:$1048576,MATCH(DATE(G$2,1,1),Emissions!$A$1:$LI$1),FALSE)</f>
        <v>9.9419401520000008</v>
      </c>
      <c r="H894" s="361">
        <f>+VLOOKUP($E894,Emissions!$1:$1048576,MATCH(DATE(H$2,1,1),Emissions!$A$1:$LI$1),FALSE)</f>
        <v>10.06404045</v>
      </c>
      <c r="I894" s="361">
        <f>+VLOOKUP($E894,Emissions!$1:$1048576,MATCH(DATE(I$2,1,1),Emissions!$A$1:$LI$1),FALSE)</f>
        <v>10.19173988</v>
      </c>
      <c r="J894" s="361">
        <f>+VLOOKUP($E894,Emissions!$1:$1048576,MATCH(DATE(J$2,1,1),Emissions!$A$1:$LI$1),FALSE)</f>
        <v>10.315395540000001</v>
      </c>
      <c r="K894" s="361">
        <f>+VLOOKUP($E894,Emissions!$1:$1048576,MATCH(DATE(K$2,1,1),Emissions!$A$1:$LI$1),FALSE)</f>
        <v>10.44697468</v>
      </c>
      <c r="L894" s="361">
        <f>+VLOOKUP($E894,Emissions!$1:$1048576,MATCH(DATE(L$2,1,1),Emissions!$A$1:$LI$1),FALSE)</f>
        <v>11.596040309999999</v>
      </c>
      <c r="M894" s="361">
        <f>+VLOOKUP($E894,Emissions!$1:$1048576,MATCH(DATE(M$2,1,1),Emissions!$A$1:$LI$1),FALSE)</f>
        <v>13.00843869</v>
      </c>
      <c r="N894" s="361">
        <f>+VLOOKUP($E894,Emissions!$1:$1048576,MATCH(DATE(N$2,1,1),Emissions!$A$1:$LI$1),FALSE)</f>
        <v>14.583084100000001</v>
      </c>
      <c r="O894" s="361">
        <f>+VLOOKUP($E894,Emissions!$1:$1048576,MATCH(DATE(O$2,1,1),Emissions!$A$1:$LI$1),FALSE)</f>
        <v>16.319953529999999</v>
      </c>
      <c r="P894" s="361">
        <f>+VLOOKUP($E894,Emissions!$1:$1048576,MATCH(DATE(P$2,1,1),Emissions!$A$1:$LI$1),FALSE)</f>
        <v>18.241578839999999</v>
      </c>
      <c r="Q894" s="361">
        <f>+VLOOKUP($E894,Emissions!$1:$1048576,MATCH(DATE(Q$2,1,1),Emissions!$A$1:$LI$1),FALSE)</f>
        <v>19.68839354</v>
      </c>
      <c r="R894" s="361">
        <f>+VLOOKUP($E894,Emissions!$1:$1048576,MATCH(DATE(R$2,1,1),Emissions!$A$1:$LI$1),FALSE)</f>
        <v>21.12058948</v>
      </c>
      <c r="S894" s="361">
        <f>+VLOOKUP($E894,Emissions!$1:$1048576,MATCH(DATE(S$2,1,1),Emissions!$A$1:$LI$1),FALSE)</f>
        <v>22.65105995</v>
      </c>
      <c r="T894" s="361">
        <f>+VLOOKUP($E894,Emissions!$1:$1048576,MATCH(DATE(T$2,1,1),Emissions!$A$1:$LI$1),FALSE)</f>
        <v>24.316664719999999</v>
      </c>
      <c r="U894" s="361">
        <f>+VLOOKUP($E894,Emissions!$1:$1048576,MATCH(DATE(U$2,1,1),Emissions!$A$1:$LI$1),FALSE)</f>
        <v>26.137143909999999</v>
      </c>
      <c r="V894" s="361">
        <f>+VLOOKUP($E894,Emissions!$1:$1048576,MATCH(DATE(V$2,1,1),Emissions!$A$1:$LI$1),FALSE)</f>
        <v>28.60312025</v>
      </c>
      <c r="W894" s="361">
        <f>+VLOOKUP($E894,Emissions!$1:$1048576,MATCH(DATE(W$2,1,1),Emissions!$A$1:$LI$1),FALSE)</f>
        <v>31.32975536</v>
      </c>
      <c r="X894" s="361">
        <f>+VLOOKUP($E894,Emissions!$1:$1048576,MATCH(DATE(X$2,1,1),Emissions!$A$1:$LI$1),FALSE)</f>
        <v>34.258203850000001</v>
      </c>
      <c r="Y894" s="361">
        <f>+VLOOKUP($E894,Emissions!$1:$1048576,MATCH(DATE(Y$2,1,1),Emissions!$A$1:$LI$1),FALSE)</f>
        <v>37.379640870000003</v>
      </c>
      <c r="Z894" s="361">
        <f>+VLOOKUP($E894,Emissions!$1:$1048576,MATCH(DATE(Z$2,1,1),Emissions!$A$1:$LI$1),FALSE)</f>
        <v>40.69102487</v>
      </c>
      <c r="AA894" s="361">
        <f>+VLOOKUP($E894,Emissions!$1:$1048576,MATCH(DATE(AA$2,1,1),Emissions!$A$1:$LI$1),FALSE)</f>
        <v>44.200660569999997</v>
      </c>
      <c r="AB894" s="361">
        <f>+VLOOKUP($E894,Emissions!$1:$1048576,MATCH(DATE(AB$2,1,1),Emissions!$A$1:$LI$1),FALSE)</f>
        <v>47.947107320000001</v>
      </c>
      <c r="AC894" s="361">
        <f>+VLOOKUP($E894,Emissions!$1:$1048576,MATCH(DATE(AC$2,1,1),Emissions!$A$1:$LI$1),FALSE)</f>
        <v>51.975496589999999</v>
      </c>
      <c r="AD894" s="361">
        <f>+VLOOKUP($E894,Emissions!$1:$1048576,MATCH(DATE(AD$2,1,1),Emissions!$A$1:$LI$1),FALSE)</f>
        <v>56.335042999999999</v>
      </c>
      <c r="AE894" s="361">
        <f>+VLOOKUP($E894,Emissions!$1:$1048576,MATCH(DATE(AE$2,1,1),Emissions!$A$1:$LI$1),FALSE)</f>
        <v>61.057548539999999</v>
      </c>
      <c r="AF894" s="361">
        <f>+VLOOKUP($E894,Emissions!$1:$1048576,MATCH(DATE(AF$2,1,1),Emissions!$A$1:$LI$1),FALSE)</f>
        <v>62.730873299999999</v>
      </c>
      <c r="AG894" s="361">
        <f>+VLOOKUP($E894,Emissions!$1:$1048576,MATCH(DATE(AG$2,1,1),Emissions!$A$1:$LI$1),FALSE)</f>
        <v>63.627624570000002</v>
      </c>
      <c r="AH894" s="361">
        <f>+VLOOKUP($E894,Emissions!$1:$1048576,MATCH(DATE(AH$2,1,1),Emissions!$A$1:$LI$1),FALSE)</f>
        <v>64.499336159999999</v>
      </c>
      <c r="AI894" s="361">
        <f>+VLOOKUP($E894,Emissions!$1:$1048576,MATCH(DATE(AI$2,1,1),Emissions!$A$1:$LI$1),FALSE)</f>
        <v>65.523217900000006</v>
      </c>
      <c r="AJ894" s="361">
        <f>+VLOOKUP($E894,Emissions!$1:$1048576,MATCH(DATE(AJ$2,1,1),Emissions!$A$1:$LI$1),FALSE)</f>
        <v>66.700888269999993</v>
      </c>
      <c r="AK894" s="361">
        <f>+VLOOKUP($E894,Emissions!$1:$1048576,MATCH(DATE(AK$2,1,1),Emissions!$A$1:$LI$1),FALSE)</f>
        <v>67.987117010000006</v>
      </c>
      <c r="AL894" s="361">
        <f>+VLOOKUP($E894,Emissions!$1:$1048576,MATCH(DATE(AL$2,1,1),Emissions!$A$1:$LI$1),FALSE)</f>
        <v>69.355419699999999</v>
      </c>
      <c r="AM894" s="361">
        <f>+VLOOKUP($E894,Emissions!$1:$1048576,MATCH(DATE(AM$2,1,1),Emissions!$A$1:$LI$1),FALSE)</f>
        <v>70.783383079999993</v>
      </c>
      <c r="AN894" s="361">
        <f>+VLOOKUP($E894,Emissions!$1:$1048576,MATCH(DATE(AN$2,1,1),Emissions!$A$1:$LI$1),FALSE)</f>
        <v>72.25042723</v>
      </c>
      <c r="AO894" s="361">
        <f>+VLOOKUP($E894,Emissions!$1:$1048576,MATCH(DATE(AO$2,1,1),Emissions!$A$1:$LI$1),FALSE)</f>
        <v>73.737588279999997</v>
      </c>
    </row>
    <row r="895" spans="1:41" ht="15" customHeight="1" x14ac:dyDescent="0.35">
      <c r="A895" s="411"/>
      <c r="B895" s="170"/>
      <c r="C895" s="167" t="s">
        <v>471</v>
      </c>
      <c r="D895" s="114"/>
      <c r="E895" s="166" t="s">
        <v>1081</v>
      </c>
      <c r="F895" s="361">
        <f>+VLOOKUP($E895,Emissions!$1:$1048576,MATCH(DATE(F$2,1,1),Emissions!$A$1:$LI$1),FALSE)</f>
        <v>1.32957886</v>
      </c>
      <c r="G895" s="361">
        <f>+VLOOKUP($E895,Emissions!$1:$1048576,MATCH(DATE(G$2,1,1),Emissions!$A$1:$LI$1),FALSE)</f>
        <v>1.3441906509999999</v>
      </c>
      <c r="H895" s="361">
        <f>+VLOOKUP($E895,Emissions!$1:$1048576,MATCH(DATE(H$2,1,1),Emissions!$A$1:$LI$1),FALSE)</f>
        <v>1.3573138520000001</v>
      </c>
      <c r="I895" s="361">
        <f>+VLOOKUP($E895,Emissions!$1:$1048576,MATCH(DATE(I$2,1,1),Emissions!$A$1:$LI$1),FALSE)</f>
        <v>1.3700342510000001</v>
      </c>
      <c r="J895" s="361">
        <f>+VLOOKUP($E895,Emissions!$1:$1048576,MATCH(DATE(J$2,1,1),Emissions!$A$1:$LI$1),FALSE)</f>
        <v>1.3836828459999999</v>
      </c>
      <c r="K895" s="361">
        <f>+VLOOKUP($E895,Emissions!$1:$1048576,MATCH(DATE(K$2,1,1),Emissions!$A$1:$LI$1),FALSE)</f>
        <v>1.3991336919999999</v>
      </c>
      <c r="L895" s="361">
        <f>+VLOOKUP($E895,Emissions!$1:$1048576,MATCH(DATE(L$2,1,1),Emissions!$A$1:$LI$1),FALSE)</f>
        <v>1.429091074</v>
      </c>
      <c r="M895" s="361">
        <f>+VLOOKUP($E895,Emissions!$1:$1048576,MATCH(DATE(M$2,1,1),Emissions!$A$1:$LI$1),FALSE)</f>
        <v>1.4692895340000001</v>
      </c>
      <c r="N895" s="361">
        <f>+VLOOKUP($E895,Emissions!$1:$1048576,MATCH(DATE(N$2,1,1),Emissions!$A$1:$LI$1),FALSE)</f>
        <v>1.5126302149999999</v>
      </c>
      <c r="O895" s="361">
        <f>+VLOOKUP($E895,Emissions!$1:$1048576,MATCH(DATE(O$2,1,1),Emissions!$A$1:$LI$1),FALSE)</f>
        <v>1.556327477</v>
      </c>
      <c r="P895" s="361">
        <f>+VLOOKUP($E895,Emissions!$1:$1048576,MATCH(DATE(P$2,1,1),Emissions!$A$1:$LI$1),FALSE)</f>
        <v>1.5988358279999999</v>
      </c>
      <c r="Q895" s="361">
        <f>+VLOOKUP($E895,Emissions!$1:$1048576,MATCH(DATE(Q$2,1,1),Emissions!$A$1:$LI$1),FALSE)</f>
        <v>1.6416219359999999</v>
      </c>
      <c r="R895" s="361">
        <f>+VLOOKUP($E895,Emissions!$1:$1048576,MATCH(DATE(R$2,1,1),Emissions!$A$1:$LI$1),FALSE)</f>
        <v>1.6795001679999999</v>
      </c>
      <c r="S895" s="361">
        <f>+VLOOKUP($E895,Emissions!$1:$1048576,MATCH(DATE(S$2,1,1),Emissions!$A$1:$LI$1),FALSE)</f>
        <v>1.7172068039999999</v>
      </c>
      <c r="T895" s="361">
        <f>+VLOOKUP($E895,Emissions!$1:$1048576,MATCH(DATE(T$2,1,1),Emissions!$A$1:$LI$1),FALSE)</f>
        <v>1.7571301580000001</v>
      </c>
      <c r="U895" s="361">
        <f>+VLOOKUP($E895,Emissions!$1:$1048576,MATCH(DATE(U$2,1,1),Emissions!$A$1:$LI$1),FALSE)</f>
        <v>1.800374871</v>
      </c>
      <c r="V895" s="361">
        <f>+VLOOKUP($E895,Emissions!$1:$1048576,MATCH(DATE(V$2,1,1),Emissions!$A$1:$LI$1),FALSE)</f>
        <v>1.8408755880000001</v>
      </c>
      <c r="W895" s="361">
        <f>+VLOOKUP($E895,Emissions!$1:$1048576,MATCH(DATE(W$2,1,1),Emissions!$A$1:$LI$1),FALSE)</f>
        <v>1.8848853130000001</v>
      </c>
      <c r="X895" s="361">
        <f>+VLOOKUP($E895,Emissions!$1:$1048576,MATCH(DATE(X$2,1,1),Emissions!$A$1:$LI$1),FALSE)</f>
        <v>1.9336195309999999</v>
      </c>
      <c r="Y895" s="361">
        <f>+VLOOKUP($E895,Emissions!$1:$1048576,MATCH(DATE(Y$2,1,1),Emissions!$A$1:$LI$1),FALSE)</f>
        <v>1.9884616610000001</v>
      </c>
      <c r="Z895" s="361">
        <f>+VLOOKUP($E895,Emissions!$1:$1048576,MATCH(DATE(Z$2,1,1),Emissions!$A$1:$LI$1),FALSE)</f>
        <v>2.0509529440000001</v>
      </c>
      <c r="AA895" s="361">
        <f>+VLOOKUP($E895,Emissions!$1:$1048576,MATCH(DATE(AA$2,1,1),Emissions!$A$1:$LI$1),FALSE)</f>
        <v>2.1235280200000002</v>
      </c>
      <c r="AB895" s="361">
        <f>+VLOOKUP($E895,Emissions!$1:$1048576,MATCH(DATE(AB$2,1,1),Emissions!$A$1:$LI$1),FALSE)</f>
        <v>2.2089117460000001</v>
      </c>
      <c r="AC895" s="361">
        <f>+VLOOKUP($E895,Emissions!$1:$1048576,MATCH(DATE(AC$2,1,1),Emissions!$A$1:$LI$1),FALSE)</f>
        <v>2.3099283110000002</v>
      </c>
      <c r="AD895" s="361">
        <f>+VLOOKUP($E895,Emissions!$1:$1048576,MATCH(DATE(AD$2,1,1),Emissions!$A$1:$LI$1),FALSE)</f>
        <v>2.4293313699999999</v>
      </c>
      <c r="AE895" s="361">
        <f>+VLOOKUP($E895,Emissions!$1:$1048576,MATCH(DATE(AE$2,1,1),Emissions!$A$1:$LI$1),FALSE)</f>
        <v>2.569392471</v>
      </c>
      <c r="AF895" s="361">
        <f>+VLOOKUP($E895,Emissions!$1:$1048576,MATCH(DATE(AF$2,1,1),Emissions!$A$1:$LI$1),FALSE)</f>
        <v>2.636004448</v>
      </c>
      <c r="AG895" s="361">
        <f>+VLOOKUP($E895,Emissions!$1:$1048576,MATCH(DATE(AG$2,1,1),Emissions!$A$1:$LI$1),FALSE)</f>
        <v>2.6732606880000001</v>
      </c>
      <c r="AH895" s="361">
        <f>+VLOOKUP($E895,Emissions!$1:$1048576,MATCH(DATE(AH$2,1,1),Emissions!$A$1:$LI$1),FALSE)</f>
        <v>2.7088478619999998</v>
      </c>
      <c r="AI895" s="361">
        <f>+VLOOKUP($E895,Emissions!$1:$1048576,MATCH(DATE(AI$2,1,1),Emissions!$A$1:$LI$1),FALSE)</f>
        <v>2.7505895539999998</v>
      </c>
      <c r="AJ895" s="361">
        <f>+VLOOKUP($E895,Emissions!$1:$1048576,MATCH(DATE(AJ$2,1,1),Emissions!$A$1:$LI$1),FALSE)</f>
        <v>2.7988687969999999</v>
      </c>
      <c r="AK895" s="361">
        <f>+VLOOKUP($E895,Emissions!$1:$1048576,MATCH(DATE(AK$2,1,1),Emissions!$A$1:$LI$1),FALSE)</f>
        <v>2.8523841280000002</v>
      </c>
      <c r="AL895" s="361">
        <f>+VLOOKUP($E895,Emissions!$1:$1048576,MATCH(DATE(AL$2,1,1),Emissions!$A$1:$LI$1),FALSE)</f>
        <v>2.9098329879999998</v>
      </c>
      <c r="AM895" s="361">
        <f>+VLOOKUP($E895,Emissions!$1:$1048576,MATCH(DATE(AM$2,1,1),Emissions!$A$1:$LI$1),FALSE)</f>
        <v>2.9701590969999998</v>
      </c>
      <c r="AN895" s="361">
        <f>+VLOOKUP($E895,Emissions!$1:$1048576,MATCH(DATE(AN$2,1,1),Emissions!$A$1:$LI$1),FALSE)</f>
        <v>3.03241249</v>
      </c>
      <c r="AO895" s="361">
        <f>+VLOOKUP($E895,Emissions!$1:$1048576,MATCH(DATE(AO$2,1,1),Emissions!$A$1:$LI$1),FALSE)</f>
        <v>3.0957195340000001</v>
      </c>
    </row>
    <row r="896" spans="1:41" ht="15" customHeight="1" x14ac:dyDescent="0.35">
      <c r="A896" s="411"/>
      <c r="B896" s="170"/>
      <c r="C896" s="166"/>
      <c r="D896" s="114"/>
      <c r="E896" s="50"/>
      <c r="F896" s="307"/>
      <c r="G896" s="307"/>
      <c r="H896" s="307"/>
      <c r="I896" s="307"/>
      <c r="J896" s="307"/>
      <c r="K896" s="307"/>
      <c r="L896" s="307"/>
      <c r="M896" s="307"/>
      <c r="N896" s="307"/>
      <c r="O896" s="307"/>
      <c r="P896" s="307"/>
      <c r="Q896" s="307"/>
      <c r="R896" s="307"/>
      <c r="S896" s="307"/>
      <c r="T896" s="307"/>
      <c r="U896" s="307"/>
      <c r="V896" s="307"/>
      <c r="W896" s="307"/>
      <c r="X896" s="307"/>
      <c r="Y896" s="307"/>
      <c r="Z896" s="307"/>
      <c r="AA896" s="307"/>
      <c r="AB896" s="307"/>
      <c r="AC896" s="307"/>
      <c r="AD896" s="307"/>
      <c r="AE896" s="307"/>
      <c r="AF896" s="307"/>
      <c r="AG896" s="307"/>
      <c r="AH896" s="307"/>
      <c r="AI896" s="307"/>
      <c r="AJ896" s="307"/>
      <c r="AK896" s="307"/>
      <c r="AL896" s="307"/>
      <c r="AM896" s="307"/>
      <c r="AN896" s="307"/>
      <c r="AO896" s="307"/>
    </row>
    <row r="897" spans="1:41" s="92" customFormat="1" ht="15" customHeight="1" x14ac:dyDescent="0.35">
      <c r="A897" s="411"/>
      <c r="B897" s="170"/>
      <c r="C897" s="147" t="s">
        <v>1094</v>
      </c>
      <c r="D897" s="147"/>
      <c r="E897" s="329" t="s">
        <v>1097</v>
      </c>
      <c r="F897" s="327">
        <f>+VLOOKUP($E897,Emissions!$1:$1048576,MATCH(DATE(F$2,1,1),Emissions!$A$1:$LI$1),FALSE)</f>
        <v>126.4313634</v>
      </c>
      <c r="G897" s="327">
        <f>+VLOOKUP($E897,Emissions!$1:$1048576,MATCH(DATE(G$2,1,1),Emissions!$A$1:$LI$1),FALSE)</f>
        <v>128.2361204</v>
      </c>
      <c r="H897" s="327">
        <f>+VLOOKUP($E897,Emissions!$1:$1048576,MATCH(DATE(H$2,1,1),Emissions!$A$1:$LI$1),FALSE)</f>
        <v>130.18819830000001</v>
      </c>
      <c r="I897" s="327">
        <f>+VLOOKUP($E897,Emissions!$1:$1048576,MATCH(DATE(I$2,1,1),Emissions!$A$1:$LI$1),FALSE)</f>
        <v>132.11751839999999</v>
      </c>
      <c r="J897" s="327">
        <f>+VLOOKUP($E897,Emissions!$1:$1048576,MATCH(DATE(J$2,1,1),Emissions!$A$1:$LI$1),FALSE)</f>
        <v>134.41123150000001</v>
      </c>
      <c r="K897" s="327">
        <f>+VLOOKUP($E897,Emissions!$1:$1048576,MATCH(DATE(K$2,1,1),Emissions!$A$1:$LI$1),FALSE)</f>
        <v>137.07262320000001</v>
      </c>
      <c r="L897" s="327">
        <f>+VLOOKUP($E897,Emissions!$1:$1048576,MATCH(DATE(L$2,1,1),Emissions!$A$1:$LI$1),FALSE)</f>
        <v>140.21620379999999</v>
      </c>
      <c r="M897" s="327">
        <f>+VLOOKUP($E897,Emissions!$1:$1048576,MATCH(DATE(M$2,1,1),Emissions!$A$1:$LI$1),FALSE)</f>
        <v>143.2680344</v>
      </c>
      <c r="N897" s="327">
        <f>+VLOOKUP($E897,Emissions!$1:$1048576,MATCH(DATE(N$2,1,1),Emissions!$A$1:$LI$1),FALSE)</f>
        <v>145.93037989999999</v>
      </c>
      <c r="O897" s="327">
        <f>+VLOOKUP($E897,Emissions!$1:$1048576,MATCH(DATE(O$2,1,1),Emissions!$A$1:$LI$1),FALSE)</f>
        <v>148.02908389999999</v>
      </c>
      <c r="P897" s="327">
        <f>+VLOOKUP($E897,Emissions!$1:$1048576,MATCH(DATE(P$2,1,1),Emissions!$A$1:$LI$1),FALSE)</f>
        <v>149.3251252</v>
      </c>
      <c r="Q897" s="327">
        <f>+VLOOKUP($E897,Emissions!$1:$1048576,MATCH(DATE(Q$2,1,1),Emissions!$A$1:$LI$1),FALSE)</f>
        <v>151.57770869999999</v>
      </c>
      <c r="R897" s="327">
        <f>+VLOOKUP($E897,Emissions!$1:$1048576,MATCH(DATE(R$2,1,1),Emissions!$A$1:$LI$1),FALSE)</f>
        <v>153.88578229999999</v>
      </c>
      <c r="S897" s="327">
        <f>+VLOOKUP($E897,Emissions!$1:$1048576,MATCH(DATE(S$2,1,1),Emissions!$A$1:$LI$1),FALSE)</f>
        <v>156.36768330000001</v>
      </c>
      <c r="T897" s="327">
        <f>+VLOOKUP($E897,Emissions!$1:$1048576,MATCH(DATE(T$2,1,1),Emissions!$A$1:$LI$1),FALSE)</f>
        <v>159.0809533</v>
      </c>
      <c r="U897" s="327">
        <f>+VLOOKUP($E897,Emissions!$1:$1048576,MATCH(DATE(U$2,1,1),Emissions!$A$1:$LI$1),FALSE)</f>
        <v>162.0592135</v>
      </c>
      <c r="V897" s="327">
        <f>+VLOOKUP($E897,Emissions!$1:$1048576,MATCH(DATE(V$2,1,1),Emissions!$A$1:$LI$1),FALSE)</f>
        <v>165.30241190000001</v>
      </c>
      <c r="W897" s="327">
        <f>+VLOOKUP($E897,Emissions!$1:$1048576,MATCH(DATE(W$2,1,1),Emissions!$A$1:$LI$1),FALSE)</f>
        <v>168.92111850000001</v>
      </c>
      <c r="X897" s="327">
        <f>+VLOOKUP($E897,Emissions!$1:$1048576,MATCH(DATE(X$2,1,1),Emissions!$A$1:$LI$1),FALSE)</f>
        <v>172.90707990000001</v>
      </c>
      <c r="Y897" s="327">
        <f>+VLOOKUP($E897,Emissions!$1:$1048576,MATCH(DATE(Y$2,1,1),Emissions!$A$1:$LI$1),FALSE)</f>
        <v>177.26180669999999</v>
      </c>
      <c r="Z897" s="327">
        <f>+VLOOKUP($E897,Emissions!$1:$1048576,MATCH(DATE(Z$2,1,1),Emissions!$A$1:$LI$1),FALSE)</f>
        <v>181.99011759999999</v>
      </c>
      <c r="AA897" s="327">
        <f>+VLOOKUP($E897,Emissions!$1:$1048576,MATCH(DATE(AA$2,1,1),Emissions!$A$1:$LI$1),FALSE)</f>
        <v>187.22519729999999</v>
      </c>
      <c r="AB897" s="327">
        <f>+VLOOKUP($E897,Emissions!$1:$1048576,MATCH(DATE(AB$2,1,1),Emissions!$A$1:$LI$1),FALSE)</f>
        <v>193.04407320000001</v>
      </c>
      <c r="AC897" s="327">
        <f>+VLOOKUP($E897,Emissions!$1:$1048576,MATCH(DATE(AC$2,1,1),Emissions!$A$1:$LI$1),FALSE)</f>
        <v>199.50624120000001</v>
      </c>
      <c r="AD897" s="327">
        <f>+VLOOKUP($E897,Emissions!$1:$1048576,MATCH(DATE(AD$2,1,1),Emissions!$A$1:$LI$1),FALSE)</f>
        <v>206.65670840000001</v>
      </c>
      <c r="AE897" s="327">
        <f>+VLOOKUP($E897,Emissions!$1:$1048576,MATCH(DATE(AE$2,1,1),Emissions!$A$1:$LI$1),FALSE)</f>
        <v>214.49742319999999</v>
      </c>
      <c r="AF897" s="327">
        <f>+VLOOKUP($E897,Emissions!$1:$1048576,MATCH(DATE(AF$2,1,1),Emissions!$A$1:$LI$1),FALSE)</f>
        <v>219.4039659</v>
      </c>
      <c r="AG897" s="327">
        <f>+VLOOKUP($E897,Emissions!$1:$1048576,MATCH(DATE(AG$2,1,1),Emissions!$A$1:$LI$1),FALSE)</f>
        <v>223.61042760000001</v>
      </c>
      <c r="AH897" s="327">
        <f>+VLOOKUP($E897,Emissions!$1:$1048576,MATCH(DATE(AH$2,1,1),Emissions!$A$1:$LI$1),FALSE)</f>
        <v>228.04980019999999</v>
      </c>
      <c r="AI897" s="327">
        <f>+VLOOKUP($E897,Emissions!$1:$1048576,MATCH(DATE(AI$2,1,1),Emissions!$A$1:$LI$1),FALSE)</f>
        <v>232.92323189999999</v>
      </c>
      <c r="AJ897" s="327">
        <f>+VLOOKUP($E897,Emissions!$1:$1048576,MATCH(DATE(AJ$2,1,1),Emissions!$A$1:$LI$1),FALSE)</f>
        <v>238.17973499999999</v>
      </c>
      <c r="AK897" s="327">
        <f>+VLOOKUP($E897,Emissions!$1:$1048576,MATCH(DATE(AK$2,1,1),Emissions!$A$1:$LI$1),FALSE)</f>
        <v>243.75865669999999</v>
      </c>
      <c r="AL897" s="327">
        <f>+VLOOKUP($E897,Emissions!$1:$1048576,MATCH(DATE(AL$2,1,1),Emissions!$A$1:$LI$1),FALSE)</f>
        <v>249.58833039999999</v>
      </c>
      <c r="AM897" s="327">
        <f>+VLOOKUP($E897,Emissions!$1:$1048576,MATCH(DATE(AM$2,1,1),Emissions!$A$1:$LI$1),FALSE)</f>
        <v>255.59896219999999</v>
      </c>
      <c r="AN897" s="327">
        <f>+VLOOKUP($E897,Emissions!$1:$1048576,MATCH(DATE(AN$2,1,1),Emissions!$A$1:$LI$1),FALSE)</f>
        <v>261.72212080000003</v>
      </c>
      <c r="AO897" s="327">
        <f>+VLOOKUP($E897,Emissions!$1:$1048576,MATCH(DATE(AO$2,1,1),Emissions!$A$1:$LI$1),FALSE)</f>
        <v>267.89128419999997</v>
      </c>
    </row>
    <row r="898" spans="1:41" s="92" customFormat="1" ht="15" customHeight="1" x14ac:dyDescent="0.35">
      <c r="A898" s="411"/>
      <c r="B898" s="170"/>
      <c r="C898" s="147" t="s">
        <v>3750</v>
      </c>
      <c r="D898" s="147"/>
      <c r="E898" s="136" t="s">
        <v>1098</v>
      </c>
      <c r="F898" s="327">
        <f>+VLOOKUP($E898,Emissions!$1:$1048576,MATCH(DATE(F$2,1,1),Emissions!$A$1:$LI$1),FALSE)</f>
        <v>212.00752109999999</v>
      </c>
      <c r="G898" s="327">
        <f>+VLOOKUP($E898,Emissions!$1:$1048576,MATCH(DATE(G$2,1,1),Emissions!$A$1:$LI$1),FALSE)</f>
        <v>213.24412050000001</v>
      </c>
      <c r="H898" s="327">
        <f>+VLOOKUP($E898,Emissions!$1:$1048576,MATCH(DATE(H$2,1,1),Emissions!$A$1:$LI$1),FALSE)</f>
        <v>214.82261500000001</v>
      </c>
      <c r="I898" s="327">
        <f>+VLOOKUP($E898,Emissions!$1:$1048576,MATCH(DATE(I$2,1,1),Emissions!$A$1:$LI$1),FALSE)</f>
        <v>216.4156433</v>
      </c>
      <c r="J898" s="327">
        <f>+VLOOKUP($E898,Emissions!$1:$1048576,MATCH(DATE(J$2,1,1),Emissions!$A$1:$LI$1),FALSE)</f>
        <v>219.2601597</v>
      </c>
      <c r="K898" s="327">
        <f>+VLOOKUP($E898,Emissions!$1:$1048576,MATCH(DATE(K$2,1,1),Emissions!$A$1:$LI$1),FALSE)</f>
        <v>223.10745009999999</v>
      </c>
      <c r="L898" s="327">
        <f>+VLOOKUP($E898,Emissions!$1:$1048576,MATCH(DATE(L$2,1,1),Emissions!$A$1:$LI$1),FALSE)</f>
        <v>227.73601880000001</v>
      </c>
      <c r="M898" s="327">
        <f>+VLOOKUP($E898,Emissions!$1:$1048576,MATCH(DATE(M$2,1,1),Emissions!$A$1:$LI$1),FALSE)</f>
        <v>231.4470847</v>
      </c>
      <c r="N898" s="327">
        <f>+VLOOKUP($E898,Emissions!$1:$1048576,MATCH(DATE(N$2,1,1),Emissions!$A$1:$LI$1),FALSE)</f>
        <v>234.0424012</v>
      </c>
      <c r="O898" s="327">
        <f>+VLOOKUP($E898,Emissions!$1:$1048576,MATCH(DATE(O$2,1,1),Emissions!$A$1:$LI$1),FALSE)</f>
        <v>235.44211369999999</v>
      </c>
      <c r="P898" s="327">
        <f>+VLOOKUP($E898,Emissions!$1:$1048576,MATCH(DATE(P$2,1,1),Emissions!$A$1:$LI$1),FALSE)</f>
        <v>235.5266646</v>
      </c>
      <c r="Q898" s="327">
        <f>+VLOOKUP($E898,Emissions!$1:$1048576,MATCH(DATE(Q$2,1,1),Emissions!$A$1:$LI$1),FALSE)</f>
        <v>236.14963779999999</v>
      </c>
      <c r="R898" s="327">
        <f>+VLOOKUP($E898,Emissions!$1:$1048576,MATCH(DATE(R$2,1,1),Emissions!$A$1:$LI$1),FALSE)</f>
        <v>237.11971</v>
      </c>
      <c r="S898" s="327">
        <f>+VLOOKUP($E898,Emissions!$1:$1048576,MATCH(DATE(S$2,1,1),Emissions!$A$1:$LI$1),FALSE)</f>
        <v>238.25212920000001</v>
      </c>
      <c r="T898" s="327">
        <f>+VLOOKUP($E898,Emissions!$1:$1048576,MATCH(DATE(T$2,1,1),Emissions!$A$1:$LI$1),FALSE)</f>
        <v>239.45709429999999</v>
      </c>
      <c r="U898" s="327">
        <f>+VLOOKUP($E898,Emissions!$1:$1048576,MATCH(DATE(U$2,1,1),Emissions!$A$1:$LI$1),FALSE)</f>
        <v>240.7132981</v>
      </c>
      <c r="V898" s="327">
        <f>+VLOOKUP($E898,Emissions!$1:$1048576,MATCH(DATE(V$2,1,1),Emissions!$A$1:$LI$1),FALSE)</f>
        <v>241.91899280000001</v>
      </c>
      <c r="W898" s="327">
        <f>+VLOOKUP($E898,Emissions!$1:$1048576,MATCH(DATE(W$2,1,1),Emissions!$A$1:$LI$1),FALSE)</f>
        <v>243.15570510000001</v>
      </c>
      <c r="X898" s="327">
        <f>+VLOOKUP($E898,Emissions!$1:$1048576,MATCH(DATE(X$2,1,1),Emissions!$A$1:$LI$1),FALSE)</f>
        <v>244.5173929</v>
      </c>
      <c r="Y898" s="327">
        <f>+VLOOKUP($E898,Emissions!$1:$1048576,MATCH(DATE(Y$2,1,1),Emissions!$A$1:$LI$1),FALSE)</f>
        <v>246.08011149999999</v>
      </c>
      <c r="Z898" s="327">
        <f>+VLOOKUP($E898,Emissions!$1:$1048576,MATCH(DATE(Z$2,1,1),Emissions!$A$1:$LI$1),FALSE)</f>
        <v>247.88804780000001</v>
      </c>
      <c r="AA898" s="327">
        <f>+VLOOKUP($E898,Emissions!$1:$1048576,MATCH(DATE(AA$2,1,1),Emissions!$A$1:$LI$1),FALSE)</f>
        <v>250.16804870000001</v>
      </c>
      <c r="AB898" s="327">
        <f>+VLOOKUP($E898,Emissions!$1:$1048576,MATCH(DATE(AB$2,1,1),Emissions!$A$1:$LI$1),FALSE)</f>
        <v>252.96218579999999</v>
      </c>
      <c r="AC898" s="327">
        <f>+VLOOKUP($E898,Emissions!$1:$1048576,MATCH(DATE(AC$2,1,1),Emissions!$A$1:$LI$1),FALSE)</f>
        <v>256.28823770000002</v>
      </c>
      <c r="AD898" s="327">
        <f>+VLOOKUP($E898,Emissions!$1:$1048576,MATCH(DATE(AD$2,1,1),Emissions!$A$1:$LI$1),FALSE)</f>
        <v>260.13960880000002</v>
      </c>
      <c r="AE898" s="327">
        <f>+VLOOKUP($E898,Emissions!$1:$1048576,MATCH(DATE(AE$2,1,1),Emissions!$A$1:$LI$1),FALSE)</f>
        <v>264.436128</v>
      </c>
      <c r="AF898" s="327">
        <f>+VLOOKUP($E898,Emissions!$1:$1048576,MATCH(DATE(AF$2,1,1),Emissions!$A$1:$LI$1),FALSE)</f>
        <v>269.2009544</v>
      </c>
      <c r="AG898" s="327">
        <f>+VLOOKUP($E898,Emissions!$1:$1048576,MATCH(DATE(AG$2,1,1),Emissions!$A$1:$LI$1),FALSE)</f>
        <v>274.4698932</v>
      </c>
      <c r="AH898" s="327">
        <f>+VLOOKUP($E898,Emissions!$1:$1048576,MATCH(DATE(AH$2,1,1),Emissions!$A$1:$LI$1),FALSE)</f>
        <v>280.26284459999999</v>
      </c>
      <c r="AI898" s="327">
        <f>+VLOOKUP($E898,Emissions!$1:$1048576,MATCH(DATE(AI$2,1,1),Emissions!$A$1:$LI$1),FALSE)</f>
        <v>286.53286539999999</v>
      </c>
      <c r="AJ898" s="327">
        <f>+VLOOKUP($E898,Emissions!$1:$1048576,MATCH(DATE(AJ$2,1,1),Emissions!$A$1:$LI$1),FALSE)</f>
        <v>293.19444750000002</v>
      </c>
      <c r="AK898" s="327">
        <f>+VLOOKUP($E898,Emissions!$1:$1048576,MATCH(DATE(AK$2,1,1),Emissions!$A$1:$LI$1),FALSE)</f>
        <v>300.21510979999999</v>
      </c>
      <c r="AL898" s="327">
        <f>+VLOOKUP($E898,Emissions!$1:$1048576,MATCH(DATE(AL$2,1,1),Emissions!$A$1:$LI$1),FALSE)</f>
        <v>307.51979390000002</v>
      </c>
      <c r="AM898" s="327">
        <f>+VLOOKUP($E898,Emissions!$1:$1048576,MATCH(DATE(AM$2,1,1),Emissions!$A$1:$LI$1),FALSE)</f>
        <v>315.02925210000001</v>
      </c>
      <c r="AN898" s="327">
        <f>+VLOOKUP($E898,Emissions!$1:$1048576,MATCH(DATE(AN$2,1,1),Emissions!$A$1:$LI$1),FALSE)</f>
        <v>322.66196780000001</v>
      </c>
      <c r="AO898" s="327">
        <f>+VLOOKUP($E898,Emissions!$1:$1048576,MATCH(DATE(AO$2,1,1),Emissions!$A$1:$LI$1),FALSE)</f>
        <v>330.33562499999999</v>
      </c>
    </row>
    <row r="899" spans="1:41" ht="15" customHeight="1" x14ac:dyDescent="0.35">
      <c r="A899" s="411"/>
      <c r="B899" s="170"/>
      <c r="C899" s="114" t="s">
        <v>1084</v>
      </c>
      <c r="D899" s="114"/>
      <c r="E899" s="50" t="s">
        <v>1100</v>
      </c>
      <c r="F899" s="362">
        <f>+VLOOKUP($E899,Emissions!$1:$1048576,MATCH(DATE(F$2,1,1),Emissions!$A$1:$LI$1),FALSE)</f>
        <v>25.113299909999999</v>
      </c>
      <c r="G899" s="362">
        <f>+VLOOKUP($E899,Emissions!$1:$1048576,MATCH(DATE(G$2,1,1),Emissions!$A$1:$LI$1),FALSE)</f>
        <v>24.88327434</v>
      </c>
      <c r="H899" s="362">
        <f>+VLOOKUP($E899,Emissions!$1:$1048576,MATCH(DATE(H$2,1,1),Emissions!$A$1:$LI$1),FALSE)</f>
        <v>24.655095450000001</v>
      </c>
      <c r="I899" s="362">
        <f>+VLOOKUP($E899,Emissions!$1:$1048576,MATCH(DATE(I$2,1,1),Emissions!$A$1:$LI$1),FALSE)</f>
        <v>24.358421069999999</v>
      </c>
      <c r="J899" s="362">
        <f>+VLOOKUP($E899,Emissions!$1:$1048576,MATCH(DATE(J$2,1,1),Emissions!$A$1:$LI$1),FALSE)</f>
        <v>24.362777529999999</v>
      </c>
      <c r="K899" s="362">
        <f>+VLOOKUP($E899,Emissions!$1:$1048576,MATCH(DATE(K$2,1,1),Emissions!$A$1:$LI$1),FALSE)</f>
        <v>24.619931950000002</v>
      </c>
      <c r="L899" s="362">
        <f>+VLOOKUP($E899,Emissions!$1:$1048576,MATCH(DATE(L$2,1,1),Emissions!$A$1:$LI$1),FALSE)</f>
        <v>25.07738075</v>
      </c>
      <c r="M899" s="362">
        <f>+VLOOKUP($E899,Emissions!$1:$1048576,MATCH(DATE(M$2,1,1),Emissions!$A$1:$LI$1),FALSE)</f>
        <v>25.246069739999999</v>
      </c>
      <c r="N899" s="362">
        <f>+VLOOKUP($E899,Emissions!$1:$1048576,MATCH(DATE(N$2,1,1),Emissions!$A$1:$LI$1),FALSE)</f>
        <v>25.03895915</v>
      </c>
      <c r="O899" s="362">
        <f>+VLOOKUP($E899,Emissions!$1:$1048576,MATCH(DATE(O$2,1,1),Emissions!$A$1:$LI$1),FALSE)</f>
        <v>24.427647879999999</v>
      </c>
      <c r="P899" s="362">
        <f>+VLOOKUP($E899,Emissions!$1:$1048576,MATCH(DATE(P$2,1,1),Emissions!$A$1:$LI$1),FALSE)</f>
        <v>23.417012589999999</v>
      </c>
      <c r="Q899" s="362">
        <f>+VLOOKUP($E899,Emissions!$1:$1048576,MATCH(DATE(Q$2,1,1),Emissions!$A$1:$LI$1),FALSE)</f>
        <v>22.70981797</v>
      </c>
      <c r="R899" s="362">
        <f>+VLOOKUP($E899,Emissions!$1:$1048576,MATCH(DATE(R$2,1,1),Emissions!$A$1:$LI$1),FALSE)</f>
        <v>22.221449209999999</v>
      </c>
      <c r="S899" s="362">
        <f>+VLOOKUP($E899,Emissions!$1:$1048576,MATCH(DATE(S$2,1,1),Emissions!$A$1:$LI$1),FALSE)</f>
        <v>21.865610350000001</v>
      </c>
      <c r="T899" s="362">
        <f>+VLOOKUP($E899,Emissions!$1:$1048576,MATCH(DATE(T$2,1,1),Emissions!$A$1:$LI$1),FALSE)</f>
        <v>21.588559530000001</v>
      </c>
      <c r="U899" s="362">
        <f>+VLOOKUP($E899,Emissions!$1:$1048576,MATCH(DATE(U$2,1,1),Emissions!$A$1:$LI$1),FALSE)</f>
        <v>21.359611279999999</v>
      </c>
      <c r="V899" s="362">
        <f>+VLOOKUP($E899,Emissions!$1:$1048576,MATCH(DATE(V$2,1,1),Emissions!$A$1:$LI$1),FALSE)</f>
        <v>21.126696460000002</v>
      </c>
      <c r="W899" s="362">
        <f>+VLOOKUP($E899,Emissions!$1:$1048576,MATCH(DATE(W$2,1,1),Emissions!$A$1:$LI$1),FALSE)</f>
        <v>20.892086710000001</v>
      </c>
      <c r="X899" s="362">
        <f>+VLOOKUP($E899,Emissions!$1:$1048576,MATCH(DATE(X$2,1,1),Emissions!$A$1:$LI$1),FALSE)</f>
        <v>20.665675270000001</v>
      </c>
      <c r="Y899" s="362">
        <f>+VLOOKUP($E899,Emissions!$1:$1048576,MATCH(DATE(Y$2,1,1),Emissions!$A$1:$LI$1),FALSE)</f>
        <v>20.458015230000001</v>
      </c>
      <c r="Z899" s="362">
        <f>+VLOOKUP($E899,Emissions!$1:$1048576,MATCH(DATE(Z$2,1,1),Emissions!$A$1:$LI$1),FALSE)</f>
        <v>20.27805231</v>
      </c>
      <c r="AA899" s="362">
        <f>+VLOOKUP($E899,Emissions!$1:$1048576,MATCH(DATE(AA$2,1,1),Emissions!$A$1:$LI$1),FALSE)</f>
        <v>20.17083658</v>
      </c>
      <c r="AB899" s="362">
        <f>+VLOOKUP($E899,Emissions!$1:$1048576,MATCH(DATE(AB$2,1,1),Emissions!$A$1:$LI$1),FALSE)</f>
        <v>20.136926930000001</v>
      </c>
      <c r="AC899" s="362">
        <f>+VLOOKUP($E899,Emissions!$1:$1048576,MATCH(DATE(AC$2,1,1),Emissions!$A$1:$LI$1),FALSE)</f>
        <v>20.17414187</v>
      </c>
      <c r="AD899" s="362">
        <f>+VLOOKUP($E899,Emissions!$1:$1048576,MATCH(DATE(AD$2,1,1),Emissions!$A$1:$LI$1),FALSE)</f>
        <v>20.279168970000001</v>
      </c>
      <c r="AE899" s="362">
        <f>+VLOOKUP($E899,Emissions!$1:$1048576,MATCH(DATE(AE$2,1,1),Emissions!$A$1:$LI$1),FALSE)</f>
        <v>20.445149480000001</v>
      </c>
      <c r="AF899" s="362">
        <f>+VLOOKUP($E899,Emissions!$1:$1048576,MATCH(DATE(AF$2,1,1),Emissions!$A$1:$LI$1),FALSE)</f>
        <v>20.682681970000001</v>
      </c>
      <c r="AG899" s="362">
        <f>+VLOOKUP($E899,Emissions!$1:$1048576,MATCH(DATE(AG$2,1,1),Emissions!$A$1:$LI$1),FALSE)</f>
        <v>20.989616829999999</v>
      </c>
      <c r="AH899" s="362">
        <f>+VLOOKUP($E899,Emissions!$1:$1048576,MATCH(DATE(AH$2,1,1),Emissions!$A$1:$LI$1),FALSE)</f>
        <v>21.362740559999999</v>
      </c>
      <c r="AI899" s="362">
        <f>+VLOOKUP($E899,Emissions!$1:$1048576,MATCH(DATE(AI$2,1,1),Emissions!$A$1:$LI$1),FALSE)</f>
        <v>21.793144789999999</v>
      </c>
      <c r="AJ899" s="362">
        <f>+VLOOKUP($E899,Emissions!$1:$1048576,MATCH(DATE(AJ$2,1,1),Emissions!$A$1:$LI$1),FALSE)</f>
        <v>22.26903909</v>
      </c>
      <c r="AK899" s="362">
        <f>+VLOOKUP($E899,Emissions!$1:$1048576,MATCH(DATE(AK$2,1,1),Emissions!$A$1:$LI$1),FALSE)</f>
        <v>22.792600799999999</v>
      </c>
      <c r="AL899" s="362">
        <f>+VLOOKUP($E899,Emissions!$1:$1048576,MATCH(DATE(AL$2,1,1),Emissions!$A$1:$LI$1),FALSE)</f>
        <v>23.352981939999999</v>
      </c>
      <c r="AM899" s="362">
        <f>+VLOOKUP($E899,Emissions!$1:$1048576,MATCH(DATE(AM$2,1,1),Emissions!$A$1:$LI$1),FALSE)</f>
        <v>23.938974349999999</v>
      </c>
      <c r="AN899" s="362">
        <f>+VLOOKUP($E899,Emissions!$1:$1048576,MATCH(DATE(AN$2,1,1),Emissions!$A$1:$LI$1),FALSE)</f>
        <v>24.539443129999999</v>
      </c>
      <c r="AO899" s="362">
        <f>+VLOOKUP($E899,Emissions!$1:$1048576,MATCH(DATE(AO$2,1,1),Emissions!$A$1:$LI$1),FALSE)</f>
        <v>25.143381300000001</v>
      </c>
    </row>
    <row r="900" spans="1:41" ht="15" customHeight="1" x14ac:dyDescent="0.35">
      <c r="A900" s="411"/>
      <c r="B900" s="170"/>
      <c r="C900" s="118" t="s">
        <v>1085</v>
      </c>
      <c r="D900" s="118"/>
      <c r="E900" s="57" t="s">
        <v>1102</v>
      </c>
      <c r="F900" s="363">
        <f>+VLOOKUP($E900,Emissions!$1:$1048576,MATCH(DATE(F$2,1,1),Emissions!$A$1:$LI$1),FALSE)</f>
        <v>24.968507449999997</v>
      </c>
      <c r="G900" s="363">
        <f>+VLOOKUP($E900,Emissions!$1:$1048576,MATCH(DATE(G$2,1,1),Emissions!$A$1:$LI$1),FALSE)</f>
        <v>25.43016794</v>
      </c>
      <c r="H900" s="363">
        <f>+VLOOKUP($E900,Emissions!$1:$1048576,MATCH(DATE(H$2,1,1),Emissions!$A$1:$LI$1),FALSE)</f>
        <v>25.937222550000001</v>
      </c>
      <c r="I900" s="363">
        <f>+VLOOKUP($E900,Emissions!$1:$1048576,MATCH(DATE(I$2,1,1),Emissions!$A$1:$LI$1),FALSE)</f>
        <v>26.465114410000002</v>
      </c>
      <c r="J900" s="363">
        <f>+VLOOKUP($E900,Emissions!$1:$1048576,MATCH(DATE(J$2,1,1),Emissions!$A$1:$LI$1),FALSE)</f>
        <v>27.034820830000005</v>
      </c>
      <c r="K900" s="363">
        <f>+VLOOKUP($E900,Emissions!$1:$1048576,MATCH(DATE(K$2,1,1),Emissions!$A$1:$LI$1),FALSE)</f>
        <v>27.644567219999999</v>
      </c>
      <c r="L900" s="363">
        <f>+VLOOKUP($E900,Emissions!$1:$1048576,MATCH(DATE(L$2,1,1),Emissions!$A$1:$LI$1),FALSE)</f>
        <v>28.29102408</v>
      </c>
      <c r="M900" s="363">
        <f>+VLOOKUP($E900,Emissions!$1:$1048576,MATCH(DATE(M$2,1,1),Emissions!$A$1:$LI$1),FALSE)</f>
        <v>28.932397190000003</v>
      </c>
      <c r="N900" s="363">
        <f>+VLOOKUP($E900,Emissions!$1:$1048576,MATCH(DATE(N$2,1,1),Emissions!$A$1:$LI$1),FALSE)</f>
        <v>29.549499219999998</v>
      </c>
      <c r="O900" s="363">
        <f>+VLOOKUP($E900,Emissions!$1:$1048576,MATCH(DATE(O$2,1,1),Emissions!$A$1:$LI$1),FALSE)</f>
        <v>30.122423850000001</v>
      </c>
      <c r="P900" s="363">
        <f>+VLOOKUP($E900,Emissions!$1:$1048576,MATCH(DATE(P$2,1,1),Emissions!$A$1:$LI$1),FALSE)</f>
        <v>30.600743579999996</v>
      </c>
      <c r="Q900" s="363">
        <f>+VLOOKUP($E900,Emissions!$1:$1048576,MATCH(DATE(Q$2,1,1),Emissions!$A$1:$LI$1),FALSE)</f>
        <v>30.985699900000004</v>
      </c>
      <c r="R900" s="363">
        <f>+VLOOKUP($E900,Emissions!$1:$1048576,MATCH(DATE(R$2,1,1),Emissions!$A$1:$LI$1),FALSE)</f>
        <v>31.309404690000001</v>
      </c>
      <c r="S900" s="363">
        <f>+VLOOKUP($E900,Emissions!$1:$1048576,MATCH(DATE(S$2,1,1),Emissions!$A$1:$LI$1),FALSE)</f>
        <v>31.592207910000003</v>
      </c>
      <c r="T900" s="363">
        <f>+VLOOKUP($E900,Emissions!$1:$1048576,MATCH(DATE(T$2,1,1),Emissions!$A$1:$LI$1),FALSE)</f>
        <v>31.852821049999999</v>
      </c>
      <c r="U900" s="363">
        <f>+VLOOKUP($E900,Emissions!$1:$1048576,MATCH(DATE(U$2,1,1),Emissions!$A$1:$LI$1),FALSE)</f>
        <v>32.107862650000001</v>
      </c>
      <c r="V900" s="363">
        <f>+VLOOKUP($E900,Emissions!$1:$1048576,MATCH(DATE(V$2,1,1),Emissions!$A$1:$LI$1),FALSE)</f>
        <v>32.364985649999994</v>
      </c>
      <c r="W900" s="363">
        <f>+VLOOKUP($E900,Emissions!$1:$1048576,MATCH(DATE(W$2,1,1),Emissions!$A$1:$LI$1),FALSE)</f>
        <v>32.638575349999996</v>
      </c>
      <c r="X900" s="363">
        <f>+VLOOKUP($E900,Emissions!$1:$1048576,MATCH(DATE(X$2,1,1),Emissions!$A$1:$LI$1),FALSE)</f>
        <v>32.941267330000002</v>
      </c>
      <c r="Y900" s="363">
        <f>+VLOOKUP($E900,Emissions!$1:$1048576,MATCH(DATE(Y$2,1,1),Emissions!$A$1:$LI$1),FALSE)</f>
        <v>33.281077850000003</v>
      </c>
      <c r="Z900" s="363">
        <f>+VLOOKUP($E900,Emissions!$1:$1048576,MATCH(DATE(Z$2,1,1),Emissions!$A$1:$LI$1),FALSE)</f>
        <v>33.662789949999997</v>
      </c>
      <c r="AA900" s="363">
        <f>+VLOOKUP($E900,Emissions!$1:$1048576,MATCH(DATE(AA$2,1,1),Emissions!$A$1:$LI$1),FALSE)</f>
        <v>34.105119079999994</v>
      </c>
      <c r="AB900" s="363">
        <f>+VLOOKUP($E900,Emissions!$1:$1048576,MATCH(DATE(AB$2,1,1),Emissions!$A$1:$LI$1),FALSE)</f>
        <v>34.615284539999998</v>
      </c>
      <c r="AC900" s="363">
        <f>+VLOOKUP($E900,Emissions!$1:$1048576,MATCH(DATE(AC$2,1,1),Emissions!$A$1:$LI$1),FALSE)</f>
        <v>35.196060279999998</v>
      </c>
      <c r="AD900" s="363">
        <f>+VLOOKUP($E900,Emissions!$1:$1048576,MATCH(DATE(AD$2,1,1),Emissions!$A$1:$LI$1),FALSE)</f>
        <v>35.845728950000002</v>
      </c>
      <c r="AE900" s="363">
        <f>+VLOOKUP($E900,Emissions!$1:$1048576,MATCH(DATE(AE$2,1,1),Emissions!$A$1:$LI$1),FALSE)</f>
        <v>36.556410339999999</v>
      </c>
      <c r="AF900" s="363">
        <f>+VLOOKUP($E900,Emissions!$1:$1048576,MATCH(DATE(AF$2,1,1),Emissions!$A$1:$LI$1),FALSE)</f>
        <v>37.320040669999997</v>
      </c>
      <c r="AG900" s="363">
        <f>+VLOOKUP($E900,Emissions!$1:$1048576,MATCH(DATE(AG$2,1,1),Emissions!$A$1:$LI$1),FALSE)</f>
        <v>38.143391030000004</v>
      </c>
      <c r="AH900" s="363">
        <f>+VLOOKUP($E900,Emissions!$1:$1048576,MATCH(DATE(AH$2,1,1),Emissions!$A$1:$LI$1),FALSE)</f>
        <v>39.030409270000007</v>
      </c>
      <c r="AI900" s="363">
        <f>+VLOOKUP($E900,Emissions!$1:$1048576,MATCH(DATE(AI$2,1,1),Emissions!$A$1:$LI$1),FALSE)</f>
        <v>39.973240789999991</v>
      </c>
      <c r="AJ900" s="363">
        <f>+VLOOKUP($E900,Emissions!$1:$1048576,MATCH(DATE(AJ$2,1,1),Emissions!$A$1:$LI$1),FALSE)</f>
        <v>40.958055899999991</v>
      </c>
      <c r="AK900" s="363">
        <f>+VLOOKUP($E900,Emissions!$1:$1048576,MATCH(DATE(AK$2,1,1),Emissions!$A$1:$LI$1),FALSE)</f>
        <v>41.978064829999994</v>
      </c>
      <c r="AL900" s="363">
        <f>+VLOOKUP($E900,Emissions!$1:$1048576,MATCH(DATE(AL$2,1,1),Emissions!$A$1:$LI$1),FALSE)</f>
        <v>43.023873629999997</v>
      </c>
      <c r="AM900" s="363">
        <f>+VLOOKUP($E900,Emissions!$1:$1048576,MATCH(DATE(AM$2,1,1),Emissions!$A$1:$LI$1),FALSE)</f>
        <v>44.086312030000002</v>
      </c>
      <c r="AN900" s="363">
        <f>+VLOOKUP($E900,Emissions!$1:$1048576,MATCH(DATE(AN$2,1,1),Emissions!$A$1:$LI$1),FALSE)</f>
        <v>45.156230220000005</v>
      </c>
      <c r="AO900" s="363">
        <f>+VLOOKUP($E900,Emissions!$1:$1048576,MATCH(DATE(AO$2,1,1),Emissions!$A$1:$LI$1),FALSE)</f>
        <v>46.224468399999992</v>
      </c>
    </row>
    <row r="901" spans="1:41" s="92" customFormat="1" ht="15" customHeight="1" x14ac:dyDescent="0.35">
      <c r="A901" s="411"/>
      <c r="B901" s="170"/>
      <c r="C901" s="147" t="s">
        <v>3329</v>
      </c>
      <c r="D901" s="147" t="s">
        <v>3006</v>
      </c>
      <c r="E901" s="136" t="s">
        <v>3342</v>
      </c>
      <c r="F901" s="327">
        <f>+VLOOKUP($E901,Emissions!$1:$1048576,MATCH(DATE(F$2,1,1),Emissions!$A$1:$LI$1),FALSE)</f>
        <v>347.45079799999996</v>
      </c>
      <c r="G901" s="327">
        <f>+VLOOKUP($E901,Emissions!$1:$1048576,MATCH(DATE(G$2,1,1),Emissions!$A$1:$LI$1),FALSE)</f>
        <v>347.38749749999999</v>
      </c>
      <c r="H901" s="327">
        <f>+VLOOKUP($E901,Emissions!$1:$1048576,MATCH(DATE(H$2,1,1),Emissions!$A$1:$LI$1),FALSE)</f>
        <v>347.360185</v>
      </c>
      <c r="I901" s="327">
        <f>+VLOOKUP($E901,Emissions!$1:$1048576,MATCH(DATE(I$2,1,1),Emissions!$A$1:$LI$1),FALSE)</f>
        <v>347.08112119999998</v>
      </c>
      <c r="J901" s="327">
        <f>+VLOOKUP($E901,Emissions!$1:$1048576,MATCH(DATE(J$2,1,1),Emissions!$A$1:$LI$1),FALSE)</f>
        <v>348.84187229999998</v>
      </c>
      <c r="K901" s="327">
        <f>+VLOOKUP($E901,Emissions!$1:$1048576,MATCH(DATE(K$2,1,1),Emissions!$A$1:$LI$1),FALSE)</f>
        <v>352.16852310000002</v>
      </c>
      <c r="L901" s="327">
        <f>+VLOOKUP($E901,Emissions!$1:$1048576,MATCH(DATE(L$2,1,1),Emissions!$A$1:$LI$1),FALSE)</f>
        <v>356.80456609999999</v>
      </c>
      <c r="M901" s="327">
        <f>+VLOOKUP($E901,Emissions!$1:$1048576,MATCH(DATE(M$2,1,1),Emissions!$A$1:$LI$1),FALSE)</f>
        <v>362.50241169999998</v>
      </c>
      <c r="N901" s="327">
        <f>+VLOOKUP($E901,Emissions!$1:$1048576,MATCH(DATE(N$2,1,1),Emissions!$A$1:$LI$1),FALSE)</f>
        <v>368.95801879999999</v>
      </c>
      <c r="O901" s="327">
        <f>+VLOOKUP($E901,Emissions!$1:$1048576,MATCH(DATE(O$2,1,1),Emissions!$A$1:$LI$1),FALSE)</f>
        <v>375.98868829999998</v>
      </c>
      <c r="P901" s="327">
        <f>+VLOOKUP($E901,Emissions!$1:$1048576,MATCH(DATE(P$2,1,1),Emissions!$A$1:$LI$1),FALSE)</f>
        <v>383.32739570000001</v>
      </c>
      <c r="Q901" s="327">
        <f>+VLOOKUP($E901,Emissions!$1:$1048576,MATCH(DATE(Q$2,1,1),Emissions!$A$1:$LI$1),FALSE)</f>
        <v>391.19721190000001</v>
      </c>
      <c r="R901" s="327">
        <f>+VLOOKUP($E901,Emissions!$1:$1048576,MATCH(DATE(R$2,1,1),Emissions!$A$1:$LI$1),FALSE)</f>
        <v>398.49935039999997</v>
      </c>
      <c r="S901" s="327">
        <f>+VLOOKUP($E901,Emissions!$1:$1048576,MATCH(DATE(S$2,1,1),Emissions!$A$1:$LI$1),FALSE)</f>
        <v>405.33118359999997</v>
      </c>
      <c r="T901" s="327">
        <f>+VLOOKUP($E901,Emissions!$1:$1048576,MATCH(DATE(T$2,1,1),Emissions!$A$1:$LI$1),FALSE)</f>
        <v>411.8377026</v>
      </c>
      <c r="U901" s="327">
        <f>+VLOOKUP($E901,Emissions!$1:$1048576,MATCH(DATE(U$2,1,1),Emissions!$A$1:$LI$1),FALSE)</f>
        <v>418.18270719999998</v>
      </c>
      <c r="V901" s="327">
        <f>+VLOOKUP($E901,Emissions!$1:$1048576,MATCH(DATE(V$2,1,1),Emissions!$A$1:$LI$1),FALSE)</f>
        <v>424.57753009999999</v>
      </c>
      <c r="W901" s="327">
        <f>+VLOOKUP($E901,Emissions!$1:$1048576,MATCH(DATE(W$2,1,1),Emissions!$A$1:$LI$1),FALSE)</f>
        <v>431.28056859999998</v>
      </c>
      <c r="X901" s="327">
        <f>+VLOOKUP($E901,Emissions!$1:$1048576,MATCH(DATE(X$2,1,1),Emissions!$A$1:$LI$1),FALSE)</f>
        <v>438.42049510000004</v>
      </c>
      <c r="Y901" s="327">
        <f>+VLOOKUP($E901,Emissions!$1:$1048576,MATCH(DATE(Y$2,1,1),Emissions!$A$1:$LI$1),FALSE)</f>
        <v>446.11622420000003</v>
      </c>
      <c r="Z901" s="327">
        <f>+VLOOKUP($E901,Emissions!$1:$1048576,MATCH(DATE(Z$2,1,1),Emissions!$A$1:$LI$1),FALSE)</f>
        <v>454.44704669999999</v>
      </c>
      <c r="AA901" s="327">
        <f>+VLOOKUP($E901,Emissions!$1:$1048576,MATCH(DATE(AA$2,1,1),Emissions!$A$1:$LI$1),FALSE)</f>
        <v>463.63367670000002</v>
      </c>
      <c r="AB901" s="327">
        <f>+VLOOKUP($E901,Emissions!$1:$1048576,MATCH(DATE(AB$2,1,1),Emissions!$A$1:$LI$1),FALSE)</f>
        <v>473.82945110000003</v>
      </c>
      <c r="AC901" s="327">
        <f>+VLOOKUP($E901,Emissions!$1:$1048576,MATCH(DATE(AC$2,1,1),Emissions!$A$1:$LI$1),FALSE)</f>
        <v>485.1792489</v>
      </c>
      <c r="AD901" s="327">
        <f>+VLOOKUP($E901,Emissions!$1:$1048576,MATCH(DATE(AD$2,1,1),Emissions!$A$1:$LI$1),FALSE)</f>
        <v>497.80827390000002</v>
      </c>
      <c r="AE901" s="327">
        <f>+VLOOKUP($E901,Emissions!$1:$1048576,MATCH(DATE(AE$2,1,1),Emissions!$A$1:$LI$1),FALSE)</f>
        <v>511.69393890000003</v>
      </c>
      <c r="AF901" s="327">
        <f>+VLOOKUP($E901,Emissions!$1:$1048576,MATCH(DATE(AF$2,1,1),Emissions!$A$1:$LI$1),FALSE)</f>
        <v>523.00051989999997</v>
      </c>
      <c r="AG901" s="327">
        <f>+VLOOKUP($E901,Emissions!$1:$1048576,MATCH(DATE(AG$2,1,1),Emissions!$A$1:$LI$1),FALSE)</f>
        <v>534.02804739999999</v>
      </c>
      <c r="AH901" s="327">
        <f>+VLOOKUP($E901,Emissions!$1:$1048576,MATCH(DATE(AH$2,1,1),Emissions!$A$1:$LI$1),FALSE)</f>
        <v>545.79390869999997</v>
      </c>
      <c r="AI901" s="327">
        <f>+VLOOKUP($E901,Emissions!$1:$1048576,MATCH(DATE(AI$2,1,1),Emissions!$A$1:$LI$1),FALSE)</f>
        <v>558.50981669999999</v>
      </c>
      <c r="AJ901" s="327">
        <f>+VLOOKUP($E901,Emissions!$1:$1048576,MATCH(DATE(AJ$2,1,1),Emissions!$A$1:$LI$1),FALSE)</f>
        <v>572.08381209999993</v>
      </c>
      <c r="AK901" s="327">
        <f>+VLOOKUP($E901,Emissions!$1:$1048576,MATCH(DATE(AK$2,1,1),Emissions!$A$1:$LI$1),FALSE)</f>
        <v>586.35335689999999</v>
      </c>
      <c r="AL901" s="327">
        <f>+VLOOKUP($E901,Emissions!$1:$1048576,MATCH(DATE(AL$2,1,1),Emissions!$A$1:$LI$1),FALSE)</f>
        <v>601.15605310000001</v>
      </c>
      <c r="AM901" s="327">
        <f>+VLOOKUP($E901,Emissions!$1:$1048576,MATCH(DATE(AM$2,1,1),Emissions!$A$1:$LI$1),FALSE)</f>
        <v>616.33266179999998</v>
      </c>
      <c r="AN901" s="327">
        <f>+VLOOKUP($E901,Emissions!$1:$1048576,MATCH(DATE(AN$2,1,1),Emissions!$A$1:$LI$1),FALSE)</f>
        <v>631.72419430000002</v>
      </c>
      <c r="AO901" s="327">
        <f>+VLOOKUP($E901,Emissions!$1:$1048576,MATCH(DATE(AO$2,1,1),Emissions!$A$1:$LI$1),FALSE)</f>
        <v>647.16876890000003</v>
      </c>
    </row>
    <row r="902" spans="1:41" ht="15" customHeight="1" x14ac:dyDescent="0.35">
      <c r="A902" s="411"/>
      <c r="B902" s="170"/>
      <c r="C902" s="114"/>
      <c r="D902" s="114" t="s">
        <v>1027</v>
      </c>
      <c r="E902" s="50" t="s">
        <v>3343</v>
      </c>
      <c r="F902" s="361">
        <f>+VLOOKUP($E902,Emissions!$1:$1048576,MATCH(DATE(F$2,1,1),Emissions!$A$1:$LI$1),FALSE)</f>
        <v>30.4248660007</v>
      </c>
      <c r="G902" s="361">
        <f>+VLOOKUP($E902,Emissions!$1:$1048576,MATCH(DATE(G$2,1,1),Emissions!$A$1:$LI$1),FALSE)</f>
        <v>30.690951680200001</v>
      </c>
      <c r="H902" s="361">
        <f>+VLOOKUP($E902,Emissions!$1:$1048576,MATCH(DATE(H$2,1,1),Emissions!$A$1:$LI$1),FALSE)</f>
        <v>30.9763425704</v>
      </c>
      <c r="I902" s="361">
        <f>+VLOOKUP($E902,Emissions!$1:$1048576,MATCH(DATE(I$2,1,1),Emissions!$A$1:$LI$1),FALSE)</f>
        <v>31.209574743099999</v>
      </c>
      <c r="J902" s="361">
        <f>+VLOOKUP($E902,Emissions!$1:$1048576,MATCH(DATE(J$2,1,1),Emissions!$A$1:$LI$1),FALSE)</f>
        <v>31.589299453599999</v>
      </c>
      <c r="K902" s="361">
        <f>+VLOOKUP($E902,Emissions!$1:$1048576,MATCH(DATE(K$2,1,1),Emissions!$A$1:$LI$1),FALSE)</f>
        <v>32.093397244999998</v>
      </c>
      <c r="L902" s="361">
        <f>+VLOOKUP($E902,Emissions!$1:$1048576,MATCH(DATE(L$2,1,1),Emissions!$A$1:$LI$1),FALSE)</f>
        <v>31.713650993399998</v>
      </c>
      <c r="M902" s="361">
        <f>+VLOOKUP($E902,Emissions!$1:$1048576,MATCH(DATE(M$2,1,1),Emissions!$A$1:$LI$1),FALSE)</f>
        <v>31.2733943858</v>
      </c>
      <c r="N902" s="361">
        <f>+VLOOKUP($E902,Emissions!$1:$1048576,MATCH(DATE(N$2,1,1),Emissions!$A$1:$LI$1),FALSE)</f>
        <v>30.792807548100001</v>
      </c>
      <c r="O902" s="361">
        <f>+VLOOKUP($E902,Emissions!$1:$1048576,MATCH(DATE(O$2,1,1),Emissions!$A$1:$LI$1),FALSE)</f>
        <v>30.239533743499997</v>
      </c>
      <c r="P902" s="361">
        <f>+VLOOKUP($E902,Emissions!$1:$1048576,MATCH(DATE(P$2,1,1),Emissions!$A$1:$LI$1),FALSE)</f>
        <v>29.550168746800001</v>
      </c>
      <c r="Q902" s="361">
        <f>+VLOOKUP($E902,Emissions!$1:$1048576,MATCH(DATE(Q$2,1,1),Emissions!$A$1:$LI$1),FALSE)</f>
        <v>30.3782100538</v>
      </c>
      <c r="R902" s="361">
        <f>+VLOOKUP($E902,Emissions!$1:$1048576,MATCH(DATE(R$2,1,1),Emissions!$A$1:$LI$1),FALSE)</f>
        <v>31.2450307712</v>
      </c>
      <c r="S902" s="361">
        <f>+VLOOKUP($E902,Emissions!$1:$1048576,MATCH(DATE(S$2,1,1),Emissions!$A$1:$LI$1),FALSE)</f>
        <v>32.086653371699995</v>
      </c>
      <c r="T902" s="361">
        <f>+VLOOKUP($E902,Emissions!$1:$1048576,MATCH(DATE(T$2,1,1),Emissions!$A$1:$LI$1),FALSE)</f>
        <v>32.923088379100001</v>
      </c>
      <c r="U902" s="361">
        <f>+VLOOKUP($E902,Emissions!$1:$1048576,MATCH(DATE(U$2,1,1),Emissions!$A$1:$LI$1),FALSE)</f>
        <v>33.780298481099997</v>
      </c>
      <c r="V902" s="361">
        <f>+VLOOKUP($E902,Emissions!$1:$1048576,MATCH(DATE(V$2,1,1),Emissions!$A$1:$LI$1),FALSE)</f>
        <v>34.807320275400002</v>
      </c>
      <c r="W902" s="361">
        <f>+VLOOKUP($E902,Emissions!$1:$1048576,MATCH(DATE(W$2,1,1),Emissions!$A$1:$LI$1),FALSE)</f>
        <v>35.921625792499995</v>
      </c>
      <c r="X902" s="361">
        <f>+VLOOKUP($E902,Emissions!$1:$1048576,MATCH(DATE(X$2,1,1),Emissions!$A$1:$LI$1),FALSE)</f>
        <v>37.125462427400002</v>
      </c>
      <c r="Y902" s="361">
        <f>+VLOOKUP($E902,Emissions!$1:$1048576,MATCH(DATE(Y$2,1,1),Emissions!$A$1:$LI$1),FALSE)</f>
        <v>38.429125713099999</v>
      </c>
      <c r="Z902" s="361">
        <f>+VLOOKUP($E902,Emissions!$1:$1048576,MATCH(DATE(Z$2,1,1),Emissions!$A$1:$LI$1),FALSE)</f>
        <v>39.8427393276</v>
      </c>
      <c r="AA902" s="361">
        <f>+VLOOKUP($E902,Emissions!$1:$1048576,MATCH(DATE(AA$2,1,1),Emissions!$A$1:$LI$1),FALSE)</f>
        <v>41.383565670499998</v>
      </c>
      <c r="AB902" s="361">
        <f>+VLOOKUP($E902,Emissions!$1:$1048576,MATCH(DATE(AB$2,1,1),Emissions!$A$1:$LI$1),FALSE)</f>
        <v>43.070056342000001</v>
      </c>
      <c r="AC902" s="361">
        <f>+VLOOKUP($E902,Emissions!$1:$1048576,MATCH(DATE(AC$2,1,1),Emissions!$A$1:$LI$1),FALSE)</f>
        <v>44.919681083100002</v>
      </c>
      <c r="AD902" s="361">
        <f>+VLOOKUP($E902,Emissions!$1:$1048576,MATCH(DATE(AD$2,1,1),Emissions!$A$1:$LI$1),FALSE)</f>
        <v>46.9475188141</v>
      </c>
      <c r="AE902" s="361">
        <f>+VLOOKUP($E902,Emissions!$1:$1048576,MATCH(DATE(AE$2,1,1),Emissions!$A$1:$LI$1),FALSE)</f>
        <v>49.162474039800003</v>
      </c>
      <c r="AF902" s="361">
        <f>+VLOOKUP($E902,Emissions!$1:$1048576,MATCH(DATE(AF$2,1,1),Emissions!$A$1:$LI$1),FALSE)</f>
        <v>50.738189967300002</v>
      </c>
      <c r="AG902" s="361">
        <f>+VLOOKUP($E902,Emissions!$1:$1048576,MATCH(DATE(AG$2,1,1),Emissions!$A$1:$LI$1),FALSE)</f>
        <v>52.176165790299997</v>
      </c>
      <c r="AH902" s="361">
        <f>+VLOOKUP($E902,Emissions!$1:$1048576,MATCH(DATE(AH$2,1,1),Emissions!$A$1:$LI$1),FALSE)</f>
        <v>53.6690255241</v>
      </c>
      <c r="AI902" s="361">
        <f>+VLOOKUP($E902,Emissions!$1:$1048576,MATCH(DATE(AI$2,1,1),Emissions!$A$1:$LI$1),FALSE)</f>
        <v>55.258945927399999</v>
      </c>
      <c r="AJ902" s="361">
        <f>+VLOOKUP($E902,Emissions!$1:$1048576,MATCH(DATE(AJ$2,1,1),Emissions!$A$1:$LI$1),FALSE)</f>
        <v>56.935433476299998</v>
      </c>
      <c r="AK902" s="361">
        <f>+VLOOKUP($E902,Emissions!$1:$1048576,MATCH(DATE(AK$2,1,1),Emissions!$A$1:$LI$1),FALSE)</f>
        <v>58.677591928800005</v>
      </c>
      <c r="AL902" s="361">
        <f>+VLOOKUP($E902,Emissions!$1:$1048576,MATCH(DATE(AL$2,1,1),Emissions!$A$1:$LI$1),FALSE)</f>
        <v>60.466369948100002</v>
      </c>
      <c r="AM902" s="361">
        <f>+VLOOKUP($E902,Emissions!$1:$1048576,MATCH(DATE(AM$2,1,1),Emissions!$A$1:$LI$1),FALSE)</f>
        <v>62.284896100800005</v>
      </c>
      <c r="AN902" s="361">
        <f>+VLOOKUP($E902,Emissions!$1:$1048576,MATCH(DATE(AN$2,1,1),Emissions!$A$1:$LI$1),FALSE)</f>
        <v>64.117697397599997</v>
      </c>
      <c r="AO902" s="361">
        <f>+VLOOKUP($E902,Emissions!$1:$1048576,MATCH(DATE(AO$2,1,1),Emissions!$A$1:$LI$1),FALSE)</f>
        <v>65.949927992599996</v>
      </c>
    </row>
    <row r="903" spans="1:41" ht="15" customHeight="1" x14ac:dyDescent="0.35">
      <c r="A903" s="411"/>
      <c r="B903" s="170"/>
      <c r="C903" s="114"/>
      <c r="D903" s="114" t="s">
        <v>2655</v>
      </c>
      <c r="E903" s="50" t="s">
        <v>3344</v>
      </c>
      <c r="F903" s="361">
        <f>+VLOOKUP($E903,Emissions!$1:$1048576,MATCH(DATE(F$2,1,1),Emissions!$A$1:$LI$1),FALSE)</f>
        <v>12.28730197</v>
      </c>
      <c r="G903" s="361">
        <f>+VLOOKUP($E903,Emissions!$1:$1048576,MATCH(DATE(G$2,1,1),Emissions!$A$1:$LI$1),FALSE)</f>
        <v>12.394101539999999</v>
      </c>
      <c r="H903" s="361">
        <f>+VLOOKUP($E903,Emissions!$1:$1048576,MATCH(DATE(H$2,1,1),Emissions!$A$1:$LI$1),FALSE)</f>
        <v>12.502784760000001</v>
      </c>
      <c r="I903" s="361">
        <f>+VLOOKUP($E903,Emissions!$1:$1048576,MATCH(DATE(I$2,1,1),Emissions!$A$1:$LI$1),FALSE)</f>
        <v>12.618500210000001</v>
      </c>
      <c r="J903" s="361">
        <f>+VLOOKUP($E903,Emissions!$1:$1048576,MATCH(DATE(J$2,1,1),Emissions!$A$1:$LI$1),FALSE)</f>
        <v>12.77210451</v>
      </c>
      <c r="K903" s="361">
        <f>+VLOOKUP($E903,Emissions!$1:$1048576,MATCH(DATE(K$2,1,1),Emissions!$A$1:$LI$1),FALSE)</f>
        <v>12.96210511</v>
      </c>
      <c r="L903" s="361">
        <f>+VLOOKUP($E903,Emissions!$1:$1048576,MATCH(DATE(L$2,1,1),Emissions!$A$1:$LI$1),FALSE)</f>
        <v>13.190735439999999</v>
      </c>
      <c r="M903" s="361">
        <f>+VLOOKUP($E903,Emissions!$1:$1048576,MATCH(DATE(M$2,1,1),Emissions!$A$1:$LI$1),FALSE)</f>
        <v>13.447105090000001</v>
      </c>
      <c r="N903" s="361">
        <f>+VLOOKUP($E903,Emissions!$1:$1048576,MATCH(DATE(N$2,1,1),Emissions!$A$1:$LI$1),FALSE)</f>
        <v>13.72441354</v>
      </c>
      <c r="O903" s="361">
        <f>+VLOOKUP($E903,Emissions!$1:$1048576,MATCH(DATE(O$2,1,1),Emissions!$A$1:$LI$1),FALSE)</f>
        <v>14.01851005</v>
      </c>
      <c r="P903" s="361">
        <f>+VLOOKUP($E903,Emissions!$1:$1048576,MATCH(DATE(P$2,1,1),Emissions!$A$1:$LI$1),FALSE)</f>
        <v>14.318608879999999</v>
      </c>
      <c r="Q903" s="361">
        <f>+VLOOKUP($E903,Emissions!$1:$1048576,MATCH(DATE(Q$2,1,1),Emissions!$A$1:$LI$1),FALSE)</f>
        <v>14.589764519999999</v>
      </c>
      <c r="R903" s="361">
        <f>+VLOOKUP($E903,Emissions!$1:$1048576,MATCH(DATE(R$2,1,1),Emissions!$A$1:$LI$1),FALSE)</f>
        <v>14.833086870000001</v>
      </c>
      <c r="S903" s="361">
        <f>+VLOOKUP($E903,Emissions!$1:$1048576,MATCH(DATE(S$2,1,1),Emissions!$A$1:$LI$1),FALSE)</f>
        <v>15.054691350000001</v>
      </c>
      <c r="T903" s="361">
        <f>+VLOOKUP($E903,Emissions!$1:$1048576,MATCH(DATE(T$2,1,1),Emissions!$A$1:$LI$1),FALSE)</f>
        <v>15.26167381</v>
      </c>
      <c r="U903" s="361">
        <f>+VLOOKUP($E903,Emissions!$1:$1048576,MATCH(DATE(U$2,1,1),Emissions!$A$1:$LI$1),FALSE)</f>
        <v>15.460852170000001</v>
      </c>
      <c r="V903" s="361">
        <f>+VLOOKUP($E903,Emissions!$1:$1048576,MATCH(DATE(V$2,1,1),Emissions!$A$1:$LI$1),FALSE)</f>
        <v>15.65602807</v>
      </c>
      <c r="W903" s="361">
        <f>+VLOOKUP($E903,Emissions!$1:$1048576,MATCH(DATE(W$2,1,1),Emissions!$A$1:$LI$1),FALSE)</f>
        <v>15.857070820000001</v>
      </c>
      <c r="X903" s="361">
        <f>+VLOOKUP($E903,Emissions!$1:$1048576,MATCH(DATE(X$2,1,1),Emissions!$A$1:$LI$1),FALSE)</f>
        <v>16.069731950000001</v>
      </c>
      <c r="Y903" s="361">
        <f>+VLOOKUP($E903,Emissions!$1:$1048576,MATCH(DATE(Y$2,1,1),Emissions!$A$1:$LI$1),FALSE)</f>
        <v>16.29778009</v>
      </c>
      <c r="Z903" s="361">
        <f>+VLOOKUP($E903,Emissions!$1:$1048576,MATCH(DATE(Z$2,1,1),Emissions!$A$1:$LI$1),FALSE)</f>
        <v>16.54406148</v>
      </c>
      <c r="AA903" s="361">
        <f>+VLOOKUP($E903,Emissions!$1:$1048576,MATCH(DATE(AA$2,1,1),Emissions!$A$1:$LI$1),FALSE)</f>
        <v>16.813182179999998</v>
      </c>
      <c r="AB903" s="361">
        <f>+VLOOKUP($E903,Emissions!$1:$1048576,MATCH(DATE(AB$2,1,1),Emissions!$A$1:$LI$1),FALSE)</f>
        <v>17.109426460000002</v>
      </c>
      <c r="AC903" s="361">
        <f>+VLOOKUP($E903,Emissions!$1:$1048576,MATCH(DATE(AC$2,1,1),Emissions!$A$1:$LI$1),FALSE)</f>
        <v>17.436130680000002</v>
      </c>
      <c r="AD903" s="361">
        <f>+VLOOKUP($E903,Emissions!$1:$1048576,MATCH(DATE(AD$2,1,1),Emissions!$A$1:$LI$1),FALSE)</f>
        <v>17.79520222</v>
      </c>
      <c r="AE903" s="361">
        <f>+VLOOKUP($E903,Emissions!$1:$1048576,MATCH(DATE(AE$2,1,1),Emissions!$A$1:$LI$1),FALSE)</f>
        <v>18.186120420000002</v>
      </c>
      <c r="AF903" s="361">
        <f>+VLOOKUP($E903,Emissions!$1:$1048576,MATCH(DATE(AF$2,1,1),Emissions!$A$1:$LI$1),FALSE)</f>
        <v>18.57611571</v>
      </c>
      <c r="AG903" s="361">
        <f>+VLOOKUP($E903,Emissions!$1:$1048576,MATCH(DATE(AG$2,1,1),Emissions!$A$1:$LI$1),FALSE)</f>
        <v>18.981754160000001</v>
      </c>
      <c r="AH903" s="361">
        <f>+VLOOKUP($E903,Emissions!$1:$1048576,MATCH(DATE(AH$2,1,1),Emissions!$A$1:$LI$1),FALSE)</f>
        <v>19.414942799999999</v>
      </c>
      <c r="AI903" s="361">
        <f>+VLOOKUP($E903,Emissions!$1:$1048576,MATCH(DATE(AI$2,1,1),Emissions!$A$1:$LI$1),FALSE)</f>
        <v>19.87684278</v>
      </c>
      <c r="AJ903" s="361">
        <f>+VLOOKUP($E903,Emissions!$1:$1048576,MATCH(DATE(AJ$2,1,1),Emissions!$A$1:$LI$1),FALSE)</f>
        <v>20.363198369999999</v>
      </c>
      <c r="AK903" s="361">
        <f>+VLOOKUP($E903,Emissions!$1:$1048576,MATCH(DATE(AK$2,1,1),Emissions!$A$1:$LI$1),FALSE)</f>
        <v>20.868943219999998</v>
      </c>
      <c r="AL903" s="361">
        <f>+VLOOKUP($E903,Emissions!$1:$1048576,MATCH(DATE(AL$2,1,1),Emissions!$A$1:$LI$1),FALSE)</f>
        <v>21.389595140000001</v>
      </c>
      <c r="AM903" s="361">
        <f>+VLOOKUP($E903,Emissions!$1:$1048576,MATCH(DATE(AM$2,1,1),Emissions!$A$1:$LI$1),FALSE)</f>
        <v>21.920888309999999</v>
      </c>
      <c r="AN903" s="361">
        <f>+VLOOKUP($E903,Emissions!$1:$1048576,MATCH(DATE(AN$2,1,1),Emissions!$A$1:$LI$1),FALSE)</f>
        <v>22.458499629999999</v>
      </c>
      <c r="AO903" s="361">
        <f>+VLOOKUP($E903,Emissions!$1:$1048576,MATCH(DATE(AO$2,1,1),Emissions!$A$1:$LI$1),FALSE)</f>
        <v>22.997923409999999</v>
      </c>
    </row>
    <row r="904" spans="1:41" ht="15" customHeight="1" x14ac:dyDescent="0.35">
      <c r="A904" s="411"/>
      <c r="B904" s="170"/>
      <c r="C904" s="114"/>
      <c r="D904" s="114" t="s">
        <v>1033</v>
      </c>
      <c r="E904" s="50" t="s">
        <v>3345</v>
      </c>
      <c r="F904" s="361">
        <f>+VLOOKUP($E904,Emissions!$1:$1048576,MATCH(DATE(F$2,1,1),Emissions!$A$1:$LI$1),FALSE)</f>
        <v>134.13781091999999</v>
      </c>
      <c r="G904" s="361">
        <f>+VLOOKUP($E904,Emissions!$1:$1048576,MATCH(DATE(G$2,1,1),Emissions!$A$1:$LI$1),FALSE)</f>
        <v>134.17176703999999</v>
      </c>
      <c r="H904" s="361">
        <f>+VLOOKUP($E904,Emissions!$1:$1048576,MATCH(DATE(H$2,1,1),Emissions!$A$1:$LI$1),FALSE)</f>
        <v>134.20485742</v>
      </c>
      <c r="I904" s="361">
        <f>+VLOOKUP($E904,Emissions!$1:$1048576,MATCH(DATE(I$2,1,1),Emissions!$A$1:$LI$1),FALSE)</f>
        <v>134.33014845</v>
      </c>
      <c r="J904" s="361">
        <f>+VLOOKUP($E904,Emissions!$1:$1048576,MATCH(DATE(J$2,1,1),Emissions!$A$1:$LI$1),FALSE)</f>
        <v>135.22887771999999</v>
      </c>
      <c r="K904" s="361">
        <f>+VLOOKUP($E904,Emissions!$1:$1048576,MATCH(DATE(K$2,1,1),Emissions!$A$1:$LI$1),FALSE)</f>
        <v>136.79223138</v>
      </c>
      <c r="L904" s="361">
        <f>+VLOOKUP($E904,Emissions!$1:$1048576,MATCH(DATE(L$2,1,1),Emissions!$A$1:$LI$1),FALSE)</f>
        <v>138.49589437</v>
      </c>
      <c r="M904" s="361">
        <f>+VLOOKUP($E904,Emissions!$1:$1048576,MATCH(DATE(M$2,1,1),Emissions!$A$1:$LI$1),FALSE)</f>
        <v>140.54332598000002</v>
      </c>
      <c r="N904" s="361">
        <f>+VLOOKUP($E904,Emissions!$1:$1048576,MATCH(DATE(N$2,1,1),Emissions!$A$1:$LI$1),FALSE)</f>
        <v>142.85647047</v>
      </c>
      <c r="O904" s="361">
        <f>+VLOOKUP($E904,Emissions!$1:$1048576,MATCH(DATE(O$2,1,1),Emissions!$A$1:$LI$1),FALSE)</f>
        <v>145.35870111</v>
      </c>
      <c r="P904" s="361">
        <f>+VLOOKUP($E904,Emissions!$1:$1048576,MATCH(DATE(P$2,1,1),Emissions!$A$1:$LI$1),FALSE)</f>
        <v>147.92027279000001</v>
      </c>
      <c r="Q904" s="361">
        <f>+VLOOKUP($E904,Emissions!$1:$1048576,MATCH(DATE(Q$2,1,1),Emissions!$A$1:$LI$1),FALSE)</f>
        <v>150.82646633000002</v>
      </c>
      <c r="R904" s="361">
        <f>+VLOOKUP($E904,Emissions!$1:$1048576,MATCH(DATE(R$2,1,1),Emissions!$A$1:$LI$1),FALSE)</f>
        <v>153.52733437000001</v>
      </c>
      <c r="S904" s="361">
        <f>+VLOOKUP($E904,Emissions!$1:$1048576,MATCH(DATE(S$2,1,1),Emissions!$A$1:$LI$1),FALSE)</f>
        <v>155.98829622</v>
      </c>
      <c r="T904" s="361">
        <f>+VLOOKUP($E904,Emissions!$1:$1048576,MATCH(DATE(T$2,1,1),Emissions!$A$1:$LI$1),FALSE)</f>
        <v>158.23821641000001</v>
      </c>
      <c r="U904" s="361">
        <f>+VLOOKUP($E904,Emissions!$1:$1048576,MATCH(DATE(U$2,1,1),Emissions!$A$1:$LI$1),FALSE)</f>
        <v>160.32576525000002</v>
      </c>
      <c r="V904" s="361">
        <f>+VLOOKUP($E904,Emissions!$1:$1048576,MATCH(DATE(V$2,1,1),Emissions!$A$1:$LI$1),FALSE)</f>
        <v>162.06248199999999</v>
      </c>
      <c r="W904" s="361">
        <f>+VLOOKUP($E904,Emissions!$1:$1048576,MATCH(DATE(W$2,1,1),Emissions!$A$1:$LI$1),FALSE)</f>
        <v>163.82730774999999</v>
      </c>
      <c r="X904" s="361">
        <f>+VLOOKUP($E904,Emissions!$1:$1048576,MATCH(DATE(X$2,1,1),Emissions!$A$1:$LI$1),FALSE)</f>
        <v>165.68900472999999</v>
      </c>
      <c r="Y904" s="361">
        <f>+VLOOKUP($E904,Emissions!$1:$1048576,MATCH(DATE(Y$2,1,1),Emissions!$A$1:$LI$1),FALSE)</f>
        <v>167.68647096000001</v>
      </c>
      <c r="Z904" s="361">
        <f>+VLOOKUP($E904,Emissions!$1:$1048576,MATCH(DATE(Z$2,1,1),Emissions!$A$1:$LI$1),FALSE)</f>
        <v>169.8511115</v>
      </c>
      <c r="AA904" s="361">
        <f>+VLOOKUP($E904,Emissions!$1:$1048576,MATCH(DATE(AA$2,1,1),Emissions!$A$1:$LI$1),FALSE)</f>
        <v>172.24132161</v>
      </c>
      <c r="AB904" s="361">
        <f>+VLOOKUP($E904,Emissions!$1:$1048576,MATCH(DATE(AB$2,1,1),Emissions!$A$1:$LI$1),FALSE)</f>
        <v>174.90650614</v>
      </c>
      <c r="AC904" s="361">
        <f>+VLOOKUP($E904,Emissions!$1:$1048576,MATCH(DATE(AC$2,1,1),Emissions!$A$1:$LI$1),FALSE)</f>
        <v>177.8873596</v>
      </c>
      <c r="AD904" s="361">
        <f>+VLOOKUP($E904,Emissions!$1:$1048576,MATCH(DATE(AD$2,1,1),Emissions!$A$1:$LI$1),FALSE)</f>
        <v>181.21200422999999</v>
      </c>
      <c r="AE904" s="361">
        <f>+VLOOKUP($E904,Emissions!$1:$1048576,MATCH(DATE(AE$2,1,1),Emissions!$A$1:$LI$1),FALSE)</f>
        <v>184.87425732</v>
      </c>
      <c r="AF904" s="361">
        <f>+VLOOKUP($E904,Emissions!$1:$1048576,MATCH(DATE(AF$2,1,1),Emissions!$A$1:$LI$1),FALSE)</f>
        <v>188.77465319999999</v>
      </c>
      <c r="AG904" s="361">
        <f>+VLOOKUP($E904,Emissions!$1:$1048576,MATCH(DATE(AG$2,1,1),Emissions!$A$1:$LI$1),FALSE)</f>
        <v>192.99390046000002</v>
      </c>
      <c r="AH904" s="361">
        <f>+VLOOKUP($E904,Emissions!$1:$1048576,MATCH(DATE(AH$2,1,1),Emissions!$A$1:$LI$1),FALSE)</f>
        <v>197.57682958999999</v>
      </c>
      <c r="AI904" s="361">
        <f>+VLOOKUP($E904,Emissions!$1:$1048576,MATCH(DATE(AI$2,1,1),Emissions!$A$1:$LI$1),FALSE)</f>
        <v>202.51512676999999</v>
      </c>
      <c r="AJ904" s="361">
        <f>+VLOOKUP($E904,Emissions!$1:$1048576,MATCH(DATE(AJ$2,1,1),Emissions!$A$1:$LI$1),FALSE)</f>
        <v>207.76900347000003</v>
      </c>
      <c r="AK904" s="361">
        <f>+VLOOKUP($E904,Emissions!$1:$1048576,MATCH(DATE(AK$2,1,1),Emissions!$A$1:$LI$1),FALSE)</f>
        <v>213.29085484000001</v>
      </c>
      <c r="AL904" s="361">
        <f>+VLOOKUP($E904,Emissions!$1:$1048576,MATCH(DATE(AL$2,1,1),Emissions!$A$1:$LI$1),FALSE)</f>
        <v>219.03190927</v>
      </c>
      <c r="AM904" s="361">
        <f>+VLOOKUP($E904,Emissions!$1:$1048576,MATCH(DATE(AM$2,1,1),Emissions!$A$1:$LI$1),FALSE)</f>
        <v>224.93903505000003</v>
      </c>
      <c r="AN904" s="361">
        <f>+VLOOKUP($E904,Emissions!$1:$1048576,MATCH(DATE(AN$2,1,1),Emissions!$A$1:$LI$1),FALSE)</f>
        <v>230.95380425000002</v>
      </c>
      <c r="AO904" s="361">
        <f>+VLOOKUP($E904,Emissions!$1:$1048576,MATCH(DATE(AO$2,1,1),Emissions!$A$1:$LI$1),FALSE)</f>
        <v>237.01272279</v>
      </c>
    </row>
    <row r="905" spans="1:41" ht="15" customHeight="1" x14ac:dyDescent="0.35">
      <c r="A905" s="411"/>
      <c r="B905" s="170"/>
      <c r="C905" s="114"/>
      <c r="D905" s="114" t="s">
        <v>1028</v>
      </c>
      <c r="E905" s="50" t="s">
        <v>3346</v>
      </c>
      <c r="F905" s="361">
        <f>+VLOOKUP($E905,Emissions!$1:$1048576,MATCH(DATE(F$2,1,1),Emissions!$A$1:$LI$1),FALSE)</f>
        <v>33.493564219999996</v>
      </c>
      <c r="G905" s="361">
        <f>+VLOOKUP($E905,Emissions!$1:$1048576,MATCH(DATE(G$2,1,1),Emissions!$A$1:$LI$1),FALSE)</f>
        <v>33.520586080000001</v>
      </c>
      <c r="H905" s="361">
        <f>+VLOOKUP($E905,Emissions!$1:$1048576,MATCH(DATE(H$2,1,1),Emissions!$A$1:$LI$1),FALSE)</f>
        <v>33.51343893</v>
      </c>
      <c r="I905" s="361">
        <f>+VLOOKUP($E905,Emissions!$1:$1048576,MATCH(DATE(I$2,1,1),Emissions!$A$1:$LI$1),FALSE)</f>
        <v>33.465309829999995</v>
      </c>
      <c r="J905" s="361">
        <f>+VLOOKUP($E905,Emissions!$1:$1048576,MATCH(DATE(J$2,1,1),Emissions!$A$1:$LI$1),FALSE)</f>
        <v>33.553849669999998</v>
      </c>
      <c r="K905" s="361">
        <f>+VLOOKUP($E905,Emissions!$1:$1048576,MATCH(DATE(K$2,1,1),Emissions!$A$1:$LI$1),FALSE)</f>
        <v>33.755456820000006</v>
      </c>
      <c r="L905" s="361">
        <f>+VLOOKUP($E905,Emissions!$1:$1048576,MATCH(DATE(L$2,1,1),Emissions!$A$1:$LI$1),FALSE)</f>
        <v>34.042852429999996</v>
      </c>
      <c r="M905" s="361">
        <f>+VLOOKUP($E905,Emissions!$1:$1048576,MATCH(DATE(M$2,1,1),Emissions!$A$1:$LI$1),FALSE)</f>
        <v>34.399788530000002</v>
      </c>
      <c r="N905" s="361">
        <f>+VLOOKUP($E905,Emissions!$1:$1048576,MATCH(DATE(N$2,1,1),Emissions!$A$1:$LI$1),FALSE)</f>
        <v>34.81268266</v>
      </c>
      <c r="O905" s="361">
        <f>+VLOOKUP($E905,Emissions!$1:$1048576,MATCH(DATE(O$2,1,1),Emissions!$A$1:$LI$1),FALSE)</f>
        <v>35.27079887</v>
      </c>
      <c r="P905" s="361">
        <f>+VLOOKUP($E905,Emissions!$1:$1048576,MATCH(DATE(P$2,1,1),Emissions!$A$1:$LI$1),FALSE)</f>
        <v>35.760954570000003</v>
      </c>
      <c r="Q905" s="361">
        <f>+VLOOKUP($E905,Emissions!$1:$1048576,MATCH(DATE(Q$2,1,1),Emissions!$A$1:$LI$1),FALSE)</f>
        <v>36.207335990000004</v>
      </c>
      <c r="R905" s="361">
        <f>+VLOOKUP($E905,Emissions!$1:$1048576,MATCH(DATE(R$2,1,1),Emissions!$A$1:$LI$1),FALSE)</f>
        <v>36.604834570000001</v>
      </c>
      <c r="S905" s="361">
        <f>+VLOOKUP($E905,Emissions!$1:$1048576,MATCH(DATE(S$2,1,1),Emissions!$A$1:$LI$1),FALSE)</f>
        <v>36.95390956</v>
      </c>
      <c r="T905" s="361">
        <f>+VLOOKUP($E905,Emissions!$1:$1048576,MATCH(DATE(T$2,1,1),Emissions!$A$1:$LI$1),FALSE)</f>
        <v>37.260979149999997</v>
      </c>
      <c r="U905" s="361">
        <f>+VLOOKUP($E905,Emissions!$1:$1048576,MATCH(DATE(U$2,1,1),Emissions!$A$1:$LI$1),FALSE)</f>
        <v>37.536026440000001</v>
      </c>
      <c r="V905" s="361">
        <f>+VLOOKUP($E905,Emissions!$1:$1048576,MATCH(DATE(V$2,1,1),Emissions!$A$1:$LI$1),FALSE)</f>
        <v>37.791943289999999</v>
      </c>
      <c r="W905" s="361">
        <f>+VLOOKUP($E905,Emissions!$1:$1048576,MATCH(DATE(W$2,1,1),Emissions!$A$1:$LI$1),FALSE)</f>
        <v>38.041815639999996</v>
      </c>
      <c r="X905" s="361">
        <f>+VLOOKUP($E905,Emissions!$1:$1048576,MATCH(DATE(X$2,1,1),Emissions!$A$1:$LI$1),FALSE)</f>
        <v>38.298622860000002</v>
      </c>
      <c r="Y905" s="361">
        <f>+VLOOKUP($E905,Emissions!$1:$1048576,MATCH(DATE(Y$2,1,1),Emissions!$A$1:$LI$1),FALSE)</f>
        <v>38.573061500000001</v>
      </c>
      <c r="Z905" s="361">
        <f>+VLOOKUP($E905,Emissions!$1:$1048576,MATCH(DATE(Z$2,1,1),Emissions!$A$1:$LI$1),FALSE)</f>
        <v>38.869944459999999</v>
      </c>
      <c r="AA905" s="361">
        <f>+VLOOKUP($E905,Emissions!$1:$1048576,MATCH(DATE(AA$2,1,1),Emissions!$A$1:$LI$1),FALSE)</f>
        <v>39.211481800000001</v>
      </c>
      <c r="AB905" s="361">
        <f>+VLOOKUP($E905,Emissions!$1:$1048576,MATCH(DATE(AB$2,1,1),Emissions!$A$1:$LI$1),FALSE)</f>
        <v>39.60747507</v>
      </c>
      <c r="AC905" s="361">
        <f>+VLOOKUP($E905,Emissions!$1:$1048576,MATCH(DATE(AC$2,1,1),Emissions!$A$1:$LI$1),FALSE)</f>
        <v>40.067075899999999</v>
      </c>
      <c r="AD905" s="361">
        <f>+VLOOKUP($E905,Emissions!$1:$1048576,MATCH(DATE(AD$2,1,1),Emissions!$A$1:$LI$1),FALSE)</f>
        <v>40.59755638</v>
      </c>
      <c r="AE905" s="361">
        <f>+VLOOKUP($E905,Emissions!$1:$1048576,MATCH(DATE(AE$2,1,1),Emissions!$A$1:$LI$1),FALSE)</f>
        <v>41.187409250000002</v>
      </c>
      <c r="AF905" s="361">
        <f>+VLOOKUP($E905,Emissions!$1:$1048576,MATCH(DATE(AF$2,1,1),Emissions!$A$1:$LI$1),FALSE)</f>
        <v>41.843473849999995</v>
      </c>
      <c r="AG905" s="361">
        <f>+VLOOKUP($E905,Emissions!$1:$1048576,MATCH(DATE(AG$2,1,1),Emissions!$A$1:$LI$1),FALSE)</f>
        <v>42.571592519999996</v>
      </c>
      <c r="AH905" s="361">
        <f>+VLOOKUP($E905,Emissions!$1:$1048576,MATCH(DATE(AH$2,1,1),Emissions!$A$1:$LI$1),FALSE)</f>
        <v>43.378178740000003</v>
      </c>
      <c r="AI905" s="361">
        <f>+VLOOKUP($E905,Emissions!$1:$1048576,MATCH(DATE(AI$2,1,1),Emissions!$A$1:$LI$1),FALSE)</f>
        <v>44.260365229999998</v>
      </c>
      <c r="AJ905" s="361">
        <f>+VLOOKUP($E905,Emissions!$1:$1048576,MATCH(DATE(AJ$2,1,1),Emissions!$A$1:$LI$1),FALSE)</f>
        <v>45.210000899999997</v>
      </c>
      <c r="AK905" s="361">
        <f>+VLOOKUP($E905,Emissions!$1:$1048576,MATCH(DATE(AK$2,1,1),Emissions!$A$1:$LI$1),FALSE)</f>
        <v>46.217095550000003</v>
      </c>
      <c r="AL905" s="361">
        <f>+VLOOKUP($E905,Emissions!$1:$1048576,MATCH(DATE(AL$2,1,1),Emissions!$A$1:$LI$1),FALSE)</f>
        <v>47.271047109999998</v>
      </c>
      <c r="AM905" s="361">
        <f>+VLOOKUP($E905,Emissions!$1:$1048576,MATCH(DATE(AM$2,1,1),Emissions!$A$1:$LI$1),FALSE)</f>
        <v>48.360232840000002</v>
      </c>
      <c r="AN905" s="361">
        <f>+VLOOKUP($E905,Emissions!$1:$1048576,MATCH(DATE(AN$2,1,1),Emissions!$A$1:$LI$1),FALSE)</f>
        <v>49.47188285</v>
      </c>
      <c r="AO905" s="361">
        <f>+VLOOKUP($E905,Emissions!$1:$1048576,MATCH(DATE(AO$2,1,1),Emissions!$A$1:$LI$1),FALSE)</f>
        <v>50.592121259999999</v>
      </c>
    </row>
    <row r="906" spans="1:41" ht="15" customHeight="1" x14ac:dyDescent="0.35">
      <c r="A906" s="411"/>
      <c r="B906" s="170"/>
      <c r="C906" s="114"/>
      <c r="D906" s="114" t="s">
        <v>1029</v>
      </c>
      <c r="E906" s="50" t="s">
        <v>3347</v>
      </c>
      <c r="F906" s="361">
        <f>+VLOOKUP($E906,Emissions!$1:$1048576,MATCH(DATE(F$2,1,1),Emissions!$A$1:$LI$1),FALSE)</f>
        <v>81.904266239999998</v>
      </c>
      <c r="G906" s="361">
        <f>+VLOOKUP($E906,Emissions!$1:$1048576,MATCH(DATE(G$2,1,1),Emissions!$A$1:$LI$1),FALSE)</f>
        <v>81.393686360000004</v>
      </c>
      <c r="H906" s="361">
        <f>+VLOOKUP($E906,Emissions!$1:$1048576,MATCH(DATE(H$2,1,1),Emissions!$A$1:$LI$1),FALSE)</f>
        <v>80.95353824</v>
      </c>
      <c r="I906" s="361">
        <f>+VLOOKUP($E906,Emissions!$1:$1048576,MATCH(DATE(I$2,1,1),Emissions!$A$1:$LI$1),FALSE)</f>
        <v>80.308820170000004</v>
      </c>
      <c r="J906" s="361">
        <f>+VLOOKUP($E906,Emissions!$1:$1048576,MATCH(DATE(J$2,1,1),Emissions!$A$1:$LI$1),FALSE)</f>
        <v>80.397820209999992</v>
      </c>
      <c r="K906" s="361">
        <f>+VLOOKUP($E906,Emissions!$1:$1048576,MATCH(DATE(K$2,1,1),Emissions!$A$1:$LI$1),FALSE)</f>
        <v>80.976531690000002</v>
      </c>
      <c r="L906" s="361">
        <f>+VLOOKUP($E906,Emissions!$1:$1048576,MATCH(DATE(L$2,1,1),Emissions!$A$1:$LI$1),FALSE)</f>
        <v>83.222303510000003</v>
      </c>
      <c r="M906" s="361">
        <f>+VLOOKUP($E906,Emissions!$1:$1048576,MATCH(DATE(M$2,1,1),Emissions!$A$1:$LI$1),FALSE)</f>
        <v>86.036946479999997</v>
      </c>
      <c r="N906" s="361">
        <f>+VLOOKUP($E906,Emissions!$1:$1048576,MATCH(DATE(N$2,1,1),Emissions!$A$1:$LI$1),FALSE)</f>
        <v>89.231132290000005</v>
      </c>
      <c r="O906" s="361">
        <f>+VLOOKUP($E906,Emissions!$1:$1048576,MATCH(DATE(O$2,1,1),Emissions!$A$1:$LI$1),FALSE)</f>
        <v>92.756672609999995</v>
      </c>
      <c r="P906" s="361">
        <f>+VLOOKUP($E906,Emissions!$1:$1048576,MATCH(DATE(P$2,1,1),Emissions!$A$1:$LI$1),FALSE)</f>
        <v>96.577557420000005</v>
      </c>
      <c r="Q906" s="361">
        <f>+VLOOKUP($E906,Emissions!$1:$1048576,MATCH(DATE(Q$2,1,1),Emissions!$A$1:$LI$1),FALSE)</f>
        <v>99.273199629999993</v>
      </c>
      <c r="R906" s="361">
        <f>+VLOOKUP($E906,Emissions!$1:$1048576,MATCH(DATE(R$2,1,1),Emissions!$A$1:$LI$1),FALSE)</f>
        <v>101.71562048999999</v>
      </c>
      <c r="S906" s="361">
        <f>+VLOOKUP($E906,Emissions!$1:$1048576,MATCH(DATE(S$2,1,1),Emissions!$A$1:$LI$1),FALSE)</f>
        <v>104.0563126</v>
      </c>
      <c r="T906" s="361">
        <f>+VLOOKUP($E906,Emissions!$1:$1048576,MATCH(DATE(T$2,1,1),Emissions!$A$1:$LI$1),FALSE)</f>
        <v>106.34798105</v>
      </c>
      <c r="U906" s="361">
        <f>+VLOOKUP($E906,Emissions!$1:$1048576,MATCH(DATE(U$2,1,1),Emissions!$A$1:$LI$1),FALSE)</f>
        <v>108.63704537999999</v>
      </c>
      <c r="V906" s="361">
        <f>+VLOOKUP($E906,Emissions!$1:$1048576,MATCH(DATE(V$2,1,1),Emissions!$A$1:$LI$1),FALSE)</f>
        <v>111.07029366</v>
      </c>
      <c r="W906" s="361">
        <f>+VLOOKUP($E906,Emissions!$1:$1048576,MATCH(DATE(W$2,1,1),Emissions!$A$1:$LI$1),FALSE)</f>
        <v>113.612432</v>
      </c>
      <c r="X906" s="361">
        <f>+VLOOKUP($E906,Emissions!$1:$1048576,MATCH(DATE(X$2,1,1),Emissions!$A$1:$LI$1),FALSE)</f>
        <v>116.29388734</v>
      </c>
      <c r="Y906" s="361">
        <f>+VLOOKUP($E906,Emissions!$1:$1048576,MATCH(DATE(Y$2,1,1),Emissions!$A$1:$LI$1),FALSE)</f>
        <v>119.15838049</v>
      </c>
      <c r="Z906" s="361">
        <f>+VLOOKUP($E906,Emissions!$1:$1048576,MATCH(DATE(Z$2,1,1),Emissions!$A$1:$LI$1),FALSE)</f>
        <v>122.23682694</v>
      </c>
      <c r="AA906" s="361">
        <f>+VLOOKUP($E906,Emissions!$1:$1048576,MATCH(DATE(AA$2,1,1),Emissions!$A$1:$LI$1),FALSE)</f>
        <v>125.61314225</v>
      </c>
      <c r="AB906" s="361">
        <f>+VLOOKUP($E906,Emissions!$1:$1048576,MATCH(DATE(AB$2,1,1),Emissions!$A$1:$LI$1),FALSE)</f>
        <v>129.34434632</v>
      </c>
      <c r="AC906" s="361">
        <f>+VLOOKUP($E906,Emissions!$1:$1048576,MATCH(DATE(AC$2,1,1),Emissions!$A$1:$LI$1),FALSE)</f>
        <v>133.48944223000001</v>
      </c>
      <c r="AD906" s="361">
        <f>+VLOOKUP($E906,Emissions!$1:$1048576,MATCH(DATE(AD$2,1,1),Emissions!$A$1:$LI$1),FALSE)</f>
        <v>138.10733327</v>
      </c>
      <c r="AE906" s="361">
        <f>+VLOOKUP($E906,Emissions!$1:$1048576,MATCH(DATE(AE$2,1,1),Emissions!$A$1:$LI$1),FALSE)</f>
        <v>143.20616440000001</v>
      </c>
      <c r="AF906" s="361">
        <f>+VLOOKUP($E906,Emissions!$1:$1048576,MATCH(DATE(AF$2,1,1),Emissions!$A$1:$LI$1),FALSE)</f>
        <v>146.66114261000001</v>
      </c>
      <c r="AG906" s="361">
        <f>+VLOOKUP($E906,Emissions!$1:$1048576,MATCH(DATE(AG$2,1,1),Emissions!$A$1:$LI$1),FALSE)</f>
        <v>149.68776253999999</v>
      </c>
      <c r="AH906" s="361">
        <f>+VLOOKUP($E906,Emissions!$1:$1048576,MATCH(DATE(AH$2,1,1),Emissions!$A$1:$LI$1),FALSE)</f>
        <v>152.86831475</v>
      </c>
      <c r="AI906" s="361">
        <f>+VLOOKUP($E906,Emissions!$1:$1048576,MATCH(DATE(AI$2,1,1),Emissions!$A$1:$LI$1),FALSE)</f>
        <v>156.34686343999999</v>
      </c>
      <c r="AJ906" s="361">
        <f>+VLOOKUP($E906,Emissions!$1:$1048576,MATCH(DATE(AJ$2,1,1),Emissions!$A$1:$LI$1),FALSE)</f>
        <v>160.10803464</v>
      </c>
      <c r="AK906" s="361">
        <f>+VLOOKUP($E906,Emissions!$1:$1048576,MATCH(DATE(AK$2,1,1),Emissions!$A$1:$LI$1),FALSE)</f>
        <v>164.09578522999999</v>
      </c>
      <c r="AL906" s="361">
        <f>+VLOOKUP($E906,Emissions!$1:$1048576,MATCH(DATE(AL$2,1,1),Emissions!$A$1:$LI$1),FALSE)</f>
        <v>168.25118305999999</v>
      </c>
      <c r="AM906" s="361">
        <f>+VLOOKUP($E906,Emissions!$1:$1048576,MATCH(DATE(AM$2,1,1),Emissions!$A$1:$LI$1),FALSE)</f>
        <v>172.51863637000002</v>
      </c>
      <c r="AN906" s="361">
        <f>+VLOOKUP($E906,Emissions!$1:$1048576,MATCH(DATE(AN$2,1,1),Emissions!$A$1:$LI$1),FALSE)</f>
        <v>176.84576332999998</v>
      </c>
      <c r="AO906" s="361">
        <f>+VLOOKUP($E906,Emissions!$1:$1048576,MATCH(DATE(AO$2,1,1),Emissions!$A$1:$LI$1),FALSE)</f>
        <v>181.1818188</v>
      </c>
    </row>
    <row r="907" spans="1:41" ht="15" customHeight="1" x14ac:dyDescent="0.35">
      <c r="A907" s="411"/>
      <c r="B907" s="170"/>
      <c r="C907" s="114"/>
      <c r="D907" s="114" t="s">
        <v>1030</v>
      </c>
      <c r="E907" s="50" t="s">
        <v>3348</v>
      </c>
      <c r="F907" s="361">
        <f>+VLOOKUP($E907,Emissions!$1:$1048576,MATCH(DATE(F$2,1,1),Emissions!$A$1:$LI$1),FALSE)</f>
        <v>4.8622128289999997</v>
      </c>
      <c r="G907" s="361">
        <f>+VLOOKUP($E907,Emissions!$1:$1048576,MATCH(DATE(G$2,1,1),Emissions!$A$1:$LI$1),FALSE)</f>
        <v>4.8811043529999996</v>
      </c>
      <c r="H907" s="361">
        <f>+VLOOKUP($E907,Emissions!$1:$1048576,MATCH(DATE(H$2,1,1),Emissions!$A$1:$LI$1),FALSE)</f>
        <v>4.8706431889999999</v>
      </c>
      <c r="I907" s="361">
        <f>+VLOOKUP($E907,Emissions!$1:$1048576,MATCH(DATE(I$2,1,1),Emissions!$A$1:$LI$1),FALSE)</f>
        <v>4.8545757729999996</v>
      </c>
      <c r="J907" s="361">
        <f>+VLOOKUP($E907,Emissions!$1:$1048576,MATCH(DATE(J$2,1,1),Emissions!$A$1:$LI$1),FALSE)</f>
        <v>4.8232477439999997</v>
      </c>
      <c r="K907" s="361">
        <f>+VLOOKUP($E907,Emissions!$1:$1048576,MATCH(DATE(K$2,1,1),Emissions!$A$1:$LI$1),FALSE)</f>
        <v>4.7886389830000002</v>
      </c>
      <c r="L907" s="361">
        <f>+VLOOKUP($E907,Emissions!$1:$1048576,MATCH(DATE(L$2,1,1),Emissions!$A$1:$LI$1),FALSE)</f>
        <v>4.753039051</v>
      </c>
      <c r="M907" s="361">
        <f>+VLOOKUP($E907,Emissions!$1:$1048576,MATCH(DATE(M$2,1,1),Emissions!$A$1:$LI$1),FALSE)</f>
        <v>4.7175197969999996</v>
      </c>
      <c r="N907" s="361">
        <f>+VLOOKUP($E907,Emissions!$1:$1048576,MATCH(DATE(N$2,1,1),Emissions!$A$1:$LI$1),FALSE)</f>
        <v>4.6826746530000003</v>
      </c>
      <c r="O907" s="361">
        <f>+VLOOKUP($E907,Emissions!$1:$1048576,MATCH(DATE(O$2,1,1),Emissions!$A$1:$LI$1),FALSE)</f>
        <v>4.6489886609999997</v>
      </c>
      <c r="P907" s="361">
        <f>+VLOOKUP($E907,Emissions!$1:$1048576,MATCH(DATE(P$2,1,1),Emissions!$A$1:$LI$1),FALSE)</f>
        <v>4.6185441489999999</v>
      </c>
      <c r="Q907" s="361">
        <f>+VLOOKUP($E907,Emissions!$1:$1048576,MATCH(DATE(Q$2,1,1),Emissions!$A$1:$LI$1),FALSE)</f>
        <v>4.5892105540000001</v>
      </c>
      <c r="R907" s="361">
        <f>+VLOOKUP($E907,Emissions!$1:$1048576,MATCH(DATE(R$2,1,1),Emissions!$A$1:$LI$1),FALSE)</f>
        <v>4.5613828270000001</v>
      </c>
      <c r="S907" s="361">
        <f>+VLOOKUP($E907,Emissions!$1:$1048576,MATCH(DATE(S$2,1,1),Emissions!$A$1:$LI$1),FALSE)</f>
        <v>4.5348173640000002</v>
      </c>
      <c r="T907" s="361">
        <f>+VLOOKUP($E907,Emissions!$1:$1048576,MATCH(DATE(T$2,1,1),Emissions!$A$1:$LI$1),FALSE)</f>
        <v>4.5091430849999998</v>
      </c>
      <c r="U907" s="361">
        <f>+VLOOKUP($E907,Emissions!$1:$1048576,MATCH(DATE(U$2,1,1),Emissions!$A$1:$LI$1),FALSE)</f>
        <v>4.4840582729999996</v>
      </c>
      <c r="V907" s="361">
        <f>+VLOOKUP($E907,Emissions!$1:$1048576,MATCH(DATE(V$2,1,1),Emissions!$A$1:$LI$1),FALSE)</f>
        <v>4.4591726180000002</v>
      </c>
      <c r="W907" s="361">
        <f>+VLOOKUP($E907,Emissions!$1:$1048576,MATCH(DATE(W$2,1,1),Emissions!$A$1:$LI$1),FALSE)</f>
        <v>4.4344603649999996</v>
      </c>
      <c r="X907" s="361">
        <f>+VLOOKUP($E907,Emissions!$1:$1048576,MATCH(DATE(X$2,1,1),Emissions!$A$1:$LI$1),FALSE)</f>
        <v>4.4099381270000002</v>
      </c>
      <c r="Y907" s="361">
        <f>+VLOOKUP($E907,Emissions!$1:$1048576,MATCH(DATE(Y$2,1,1),Emissions!$A$1:$LI$1),FALSE)</f>
        <v>4.3856357380000004</v>
      </c>
      <c r="Z907" s="361">
        <f>+VLOOKUP($E907,Emissions!$1:$1048576,MATCH(DATE(Z$2,1,1),Emissions!$A$1:$LI$1),FALSE)</f>
        <v>4.3603638409999999</v>
      </c>
      <c r="AA907" s="361">
        <f>+VLOOKUP($E907,Emissions!$1:$1048576,MATCH(DATE(AA$2,1,1),Emissions!$A$1:$LI$1),FALSE)</f>
        <v>4.3360475709999999</v>
      </c>
      <c r="AB907" s="361">
        <f>+VLOOKUP($E907,Emissions!$1:$1048576,MATCH(DATE(AB$2,1,1),Emissions!$A$1:$LI$1),FALSE)</f>
        <v>4.3122877329999998</v>
      </c>
      <c r="AC907" s="361">
        <f>+VLOOKUP($E907,Emissions!$1:$1048576,MATCH(DATE(AC$2,1,1),Emissions!$A$1:$LI$1),FALSE)</f>
        <v>4.2889130990000002</v>
      </c>
      <c r="AD907" s="361">
        <f>+VLOOKUP($E907,Emissions!$1:$1048576,MATCH(DATE(AD$2,1,1),Emissions!$A$1:$LI$1),FALSE)</f>
        <v>4.265877863</v>
      </c>
      <c r="AE907" s="361">
        <f>+VLOOKUP($E907,Emissions!$1:$1048576,MATCH(DATE(AE$2,1,1),Emissions!$A$1:$LI$1),FALSE)</f>
        <v>4.2399121720000004</v>
      </c>
      <c r="AF907" s="361">
        <f>+VLOOKUP($E907,Emissions!$1:$1048576,MATCH(DATE(AF$2,1,1),Emissions!$A$1:$LI$1),FALSE)</f>
        <v>4.2166723920000004</v>
      </c>
      <c r="AG907" s="361">
        <f>+VLOOKUP($E907,Emissions!$1:$1048576,MATCH(DATE(AG$2,1,1),Emissions!$A$1:$LI$1),FALSE)</f>
        <v>4.1950257960000004</v>
      </c>
      <c r="AH907" s="361">
        <f>+VLOOKUP($E907,Emissions!$1:$1048576,MATCH(DATE(AH$2,1,1),Emissions!$A$1:$LI$1),FALSE)</f>
        <v>4.1743169949999999</v>
      </c>
      <c r="AI907" s="361">
        <f>+VLOOKUP($E907,Emissions!$1:$1048576,MATCH(DATE(AI$2,1,1),Emissions!$A$1:$LI$1),FALSE)</f>
        <v>4.1541823999999998</v>
      </c>
      <c r="AJ907" s="361">
        <f>+VLOOKUP($E907,Emissions!$1:$1048576,MATCH(DATE(AJ$2,1,1),Emissions!$A$1:$LI$1),FALSE)</f>
        <v>4.1344547199999999</v>
      </c>
      <c r="AK907" s="361">
        <f>+VLOOKUP($E907,Emissions!$1:$1048576,MATCH(DATE(AK$2,1,1),Emissions!$A$1:$LI$1),FALSE)</f>
        <v>4.1150923869999998</v>
      </c>
      <c r="AL907" s="361">
        <f>+VLOOKUP($E907,Emissions!$1:$1048576,MATCH(DATE(AL$2,1,1),Emissions!$A$1:$LI$1),FALSE)</f>
        <v>4.0960190389999998</v>
      </c>
      <c r="AM907" s="361">
        <f>+VLOOKUP($E907,Emissions!$1:$1048576,MATCH(DATE(AM$2,1,1),Emissions!$A$1:$LI$1),FALSE)</f>
        <v>4.0772198590000004</v>
      </c>
      <c r="AN907" s="361">
        <f>+VLOOKUP($E907,Emissions!$1:$1048576,MATCH(DATE(AN$2,1,1),Emissions!$A$1:$LI$1),FALSE)</f>
        <v>4.058831058</v>
      </c>
      <c r="AO907" s="361">
        <f>+VLOOKUP($E907,Emissions!$1:$1048576,MATCH(DATE(AO$2,1,1),Emissions!$A$1:$LI$1),FALSE)</f>
        <v>4.0410058270000002</v>
      </c>
    </row>
    <row r="908" spans="1:41" ht="15" customHeight="1" x14ac:dyDescent="0.35">
      <c r="A908" s="411"/>
      <c r="B908" s="170"/>
      <c r="C908" s="114"/>
      <c r="D908" s="114" t="s">
        <v>1032</v>
      </c>
      <c r="E908" s="50" t="s">
        <v>3349</v>
      </c>
      <c r="F908" s="361">
        <f>+VLOOKUP($E908,Emissions!$1:$1048576,MATCH(DATE(F$2,1,1),Emissions!$A$1:$LI$1),FALSE)</f>
        <v>31.866793703999999</v>
      </c>
      <c r="G908" s="361">
        <f>+VLOOKUP($E908,Emissions!$1:$1048576,MATCH(DATE(G$2,1,1),Emissions!$A$1:$LI$1),FALSE)</f>
        <v>31.519980578000002</v>
      </c>
      <c r="H908" s="361">
        <f>+VLOOKUP($E908,Emissions!$1:$1048576,MATCH(DATE(H$2,1,1),Emissions!$A$1:$LI$1),FALSE)</f>
        <v>31.150531610000002</v>
      </c>
      <c r="I908" s="361">
        <f>+VLOOKUP($E908,Emissions!$1:$1048576,MATCH(DATE(I$2,1,1),Emissions!$A$1:$LI$1),FALSE)</f>
        <v>30.723671895999999</v>
      </c>
      <c r="J908" s="361">
        <f>+VLOOKUP($E908,Emissions!$1:$1048576,MATCH(DATE(J$2,1,1),Emissions!$A$1:$LI$1),FALSE)</f>
        <v>30.488998166999998</v>
      </c>
      <c r="K908" s="361">
        <f>+VLOOKUP($E908,Emissions!$1:$1048576,MATCH(DATE(K$2,1,1),Emissions!$A$1:$LI$1),FALSE)</f>
        <v>30.355437006999999</v>
      </c>
      <c r="L908" s="361">
        <f>+VLOOKUP($E908,Emissions!$1:$1048576,MATCH(DATE(L$2,1,1),Emissions!$A$1:$LI$1),FALSE)</f>
        <v>30.269250727999999</v>
      </c>
      <c r="M908" s="361">
        <f>+VLOOKUP($E908,Emissions!$1:$1048576,MATCH(DATE(M$2,1,1),Emissions!$A$1:$LI$1),FALSE)</f>
        <v>30.211864866000003</v>
      </c>
      <c r="N908" s="361">
        <f>+VLOOKUP($E908,Emissions!$1:$1048576,MATCH(DATE(N$2,1,1),Emissions!$A$1:$LI$1),FALSE)</f>
        <v>30.173253372999998</v>
      </c>
      <c r="O908" s="361">
        <f>+VLOOKUP($E908,Emissions!$1:$1048576,MATCH(DATE(O$2,1,1),Emissions!$A$1:$LI$1),FALSE)</f>
        <v>30.147873138000001</v>
      </c>
      <c r="P908" s="361">
        <f>+VLOOKUP($E908,Emissions!$1:$1048576,MATCH(DATE(P$2,1,1),Emissions!$A$1:$LI$1),FALSE)</f>
        <v>30.143120988</v>
      </c>
      <c r="Q908" s="361">
        <f>+VLOOKUP($E908,Emissions!$1:$1048576,MATCH(DATE(Q$2,1,1),Emissions!$A$1:$LI$1),FALSE)</f>
        <v>30.121552191999999</v>
      </c>
      <c r="R908" s="361">
        <f>+VLOOKUP($E908,Emissions!$1:$1048576,MATCH(DATE(R$2,1,1),Emissions!$A$1:$LI$1),FALSE)</f>
        <v>30.087428279999997</v>
      </c>
      <c r="S908" s="361">
        <f>+VLOOKUP($E908,Emissions!$1:$1048576,MATCH(DATE(S$2,1,1),Emissions!$A$1:$LI$1),FALSE)</f>
        <v>30.043948355000001</v>
      </c>
      <c r="T908" s="361">
        <f>+VLOOKUP($E908,Emissions!$1:$1048576,MATCH(DATE(T$2,1,1),Emissions!$A$1:$LI$1),FALSE)</f>
        <v>29.994420648999998</v>
      </c>
      <c r="U908" s="361">
        <f>+VLOOKUP($E908,Emissions!$1:$1048576,MATCH(DATE(U$2,1,1),Emissions!$A$1:$LI$1),FALSE)</f>
        <v>29.942115635999997</v>
      </c>
      <c r="V908" s="361">
        <f>+VLOOKUP($E908,Emissions!$1:$1048576,MATCH(DATE(V$2,1,1),Emissions!$A$1:$LI$1),FALSE)</f>
        <v>29.889859077999997</v>
      </c>
      <c r="W908" s="361">
        <f>+VLOOKUP($E908,Emissions!$1:$1048576,MATCH(DATE(W$2,1,1),Emissions!$A$1:$LI$1),FALSE)</f>
        <v>29.840394305</v>
      </c>
      <c r="X908" s="361">
        <f>+VLOOKUP($E908,Emissions!$1:$1048576,MATCH(DATE(X$2,1,1),Emissions!$A$1:$LI$1),FALSE)</f>
        <v>29.797090062000002</v>
      </c>
      <c r="Y908" s="361">
        <f>+VLOOKUP($E908,Emissions!$1:$1048576,MATCH(DATE(Y$2,1,1),Emissions!$A$1:$LI$1),FALSE)</f>
        <v>29.762879941000001</v>
      </c>
      <c r="Z908" s="361">
        <f>+VLOOKUP($E908,Emissions!$1:$1048576,MATCH(DATE(Z$2,1,1),Emissions!$A$1:$LI$1),FALSE)</f>
        <v>29.730079266000001</v>
      </c>
      <c r="AA908" s="361">
        <f>+VLOOKUP($E908,Emissions!$1:$1048576,MATCH(DATE(AA$2,1,1),Emissions!$A$1:$LI$1),FALSE)</f>
        <v>29.715511059999997</v>
      </c>
      <c r="AB908" s="361">
        <f>+VLOOKUP($E908,Emissions!$1:$1048576,MATCH(DATE(AB$2,1,1),Emissions!$A$1:$LI$1),FALSE)</f>
        <v>29.717850553000002</v>
      </c>
      <c r="AC908" s="361">
        <f>+VLOOKUP($E908,Emissions!$1:$1048576,MATCH(DATE(AC$2,1,1),Emissions!$A$1:$LI$1),FALSE)</f>
        <v>29.736990361</v>
      </c>
      <c r="AD908" s="361">
        <f>+VLOOKUP($E908,Emissions!$1:$1048576,MATCH(DATE(AD$2,1,1),Emissions!$A$1:$LI$1),FALSE)</f>
        <v>29.773008978</v>
      </c>
      <c r="AE908" s="361">
        <f>+VLOOKUP($E908,Emissions!$1:$1048576,MATCH(DATE(AE$2,1,1),Emissions!$A$1:$LI$1),FALSE)</f>
        <v>29.799981987999999</v>
      </c>
      <c r="AF908" s="361">
        <f>+VLOOKUP($E908,Emissions!$1:$1048576,MATCH(DATE(AF$2,1,1),Emissions!$A$1:$LI$1),FALSE)</f>
        <v>29.844863622000002</v>
      </c>
      <c r="AG908" s="361">
        <f>+VLOOKUP($E908,Emissions!$1:$1048576,MATCH(DATE(AG$2,1,1),Emissions!$A$1:$LI$1),FALSE)</f>
        <v>29.908003776999998</v>
      </c>
      <c r="AH908" s="361">
        <f>+VLOOKUP($E908,Emissions!$1:$1048576,MATCH(DATE(AH$2,1,1),Emissions!$A$1:$LI$1),FALSE)</f>
        <v>29.989218801</v>
      </c>
      <c r="AI908" s="361">
        <f>+VLOOKUP($E908,Emissions!$1:$1048576,MATCH(DATE(AI$2,1,1),Emissions!$A$1:$LI$1),FALSE)</f>
        <v>30.086296208999997</v>
      </c>
      <c r="AJ908" s="361">
        <f>+VLOOKUP($E908,Emissions!$1:$1048576,MATCH(DATE(AJ$2,1,1),Emissions!$A$1:$LI$1),FALSE)</f>
        <v>30.195989963000002</v>
      </c>
      <c r="AK908" s="361">
        <f>+VLOOKUP($E908,Emissions!$1:$1048576,MATCH(DATE(AK$2,1,1),Emissions!$A$1:$LI$1),FALSE)</f>
        <v>30.315184138999999</v>
      </c>
      <c r="AL908" s="361">
        <f>+VLOOKUP($E908,Emissions!$1:$1048576,MATCH(DATE(AL$2,1,1),Emissions!$A$1:$LI$1),FALSE)</f>
        <v>30.441214508999998</v>
      </c>
      <c r="AM908" s="361">
        <f>+VLOOKUP($E908,Emissions!$1:$1048576,MATCH(DATE(AM$2,1,1),Emissions!$A$1:$LI$1),FALSE)</f>
        <v>30.571670437999998</v>
      </c>
      <c r="AN908" s="361">
        <f>+VLOOKUP($E908,Emissions!$1:$1048576,MATCH(DATE(AN$2,1,1),Emissions!$A$1:$LI$1),FALSE)</f>
        <v>30.704269739000001</v>
      </c>
      <c r="AO908" s="361">
        <f>+VLOOKUP($E908,Emissions!$1:$1048576,MATCH(DATE(AO$2,1,1),Emissions!$A$1:$LI$1),FALSE)</f>
        <v>30.836794163</v>
      </c>
    </row>
    <row r="909" spans="1:41" ht="15" customHeight="1" x14ac:dyDescent="0.35">
      <c r="A909" s="411"/>
      <c r="B909" s="170"/>
      <c r="C909" s="114"/>
      <c r="D909" s="114" t="s">
        <v>1034</v>
      </c>
      <c r="E909" s="50" t="s">
        <v>3350</v>
      </c>
      <c r="F909" s="361">
        <f>+VLOOKUP($E909,Emissions!$1:$1048576,MATCH(DATE(F$2,1,1),Emissions!$A$1:$LI$1),FALSE)</f>
        <v>18.47398209</v>
      </c>
      <c r="G909" s="361">
        <f>+VLOOKUP($E909,Emissions!$1:$1048576,MATCH(DATE(G$2,1,1),Emissions!$A$1:$LI$1),FALSE)</f>
        <v>18.815319880000001</v>
      </c>
      <c r="H909" s="361">
        <f>+VLOOKUP($E909,Emissions!$1:$1048576,MATCH(DATE(H$2,1,1),Emissions!$A$1:$LI$1),FALSE)</f>
        <v>19.188048219999999</v>
      </c>
      <c r="I909" s="361">
        <f>+VLOOKUP($E909,Emissions!$1:$1048576,MATCH(DATE(I$2,1,1),Emissions!$A$1:$LI$1),FALSE)</f>
        <v>19.57052011</v>
      </c>
      <c r="J909" s="361">
        <f>+VLOOKUP($E909,Emissions!$1:$1048576,MATCH(DATE(J$2,1,1),Emissions!$A$1:$LI$1),FALSE)</f>
        <v>19.98767484</v>
      </c>
      <c r="K909" s="361">
        <f>+VLOOKUP($E909,Emissions!$1:$1048576,MATCH(DATE(K$2,1,1),Emissions!$A$1:$LI$1),FALSE)</f>
        <v>20.444724950000001</v>
      </c>
      <c r="L909" s="361">
        <f>+VLOOKUP($E909,Emissions!$1:$1048576,MATCH(DATE(L$2,1,1),Emissions!$A$1:$LI$1),FALSE)</f>
        <v>21.116839559999999</v>
      </c>
      <c r="M909" s="361">
        <f>+VLOOKUP($E909,Emissions!$1:$1048576,MATCH(DATE(M$2,1,1),Emissions!$A$1:$LI$1),FALSE)</f>
        <v>21.872466599999999</v>
      </c>
      <c r="N909" s="361">
        <f>+VLOOKUP($E909,Emissions!$1:$1048576,MATCH(DATE(N$2,1,1),Emissions!$A$1:$LI$1),FALSE)</f>
        <v>22.684584310000002</v>
      </c>
      <c r="O909" s="361">
        <f>+VLOOKUP($E909,Emissions!$1:$1048576,MATCH(DATE(O$2,1,1),Emissions!$A$1:$LI$1),FALSE)</f>
        <v>23.547610070000001</v>
      </c>
      <c r="P909" s="361">
        <f>+VLOOKUP($E909,Emissions!$1:$1048576,MATCH(DATE(P$2,1,1),Emissions!$A$1:$LI$1),FALSE)</f>
        <v>24.438168180000002</v>
      </c>
      <c r="Q909" s="361">
        <f>+VLOOKUP($E909,Emissions!$1:$1048576,MATCH(DATE(Q$2,1,1),Emissions!$A$1:$LI$1),FALSE)</f>
        <v>25.211472560000001</v>
      </c>
      <c r="R909" s="361">
        <f>+VLOOKUP($E909,Emissions!$1:$1048576,MATCH(DATE(R$2,1,1),Emissions!$A$1:$LI$1),FALSE)</f>
        <v>25.924632280000001</v>
      </c>
      <c r="S909" s="361">
        <f>+VLOOKUP($E909,Emissions!$1:$1048576,MATCH(DATE(S$2,1,1),Emissions!$A$1:$LI$1),FALSE)</f>
        <v>26.61255478</v>
      </c>
      <c r="T909" s="361">
        <f>+VLOOKUP($E909,Emissions!$1:$1048576,MATCH(DATE(T$2,1,1),Emissions!$A$1:$LI$1),FALSE)</f>
        <v>27.302200060000001</v>
      </c>
      <c r="U909" s="361">
        <f>+VLOOKUP($E909,Emissions!$1:$1048576,MATCH(DATE(U$2,1,1),Emissions!$A$1:$LI$1),FALSE)</f>
        <v>28.016545709999999</v>
      </c>
      <c r="V909" s="361">
        <f>+VLOOKUP($E909,Emissions!$1:$1048576,MATCH(DATE(V$2,1,1),Emissions!$A$1:$LI$1),FALSE)</f>
        <v>28.840431160000001</v>
      </c>
      <c r="W909" s="361">
        <f>+VLOOKUP($E909,Emissions!$1:$1048576,MATCH(DATE(W$2,1,1),Emissions!$A$1:$LI$1),FALSE)</f>
        <v>29.745461899999999</v>
      </c>
      <c r="X909" s="361">
        <f>+VLOOKUP($E909,Emissions!$1:$1048576,MATCH(DATE(X$2,1,1),Emissions!$A$1:$LI$1),FALSE)</f>
        <v>30.736757650000001</v>
      </c>
      <c r="Y909" s="361">
        <f>+VLOOKUP($E909,Emissions!$1:$1048576,MATCH(DATE(Y$2,1,1),Emissions!$A$1:$LI$1),FALSE)</f>
        <v>31.822889839999998</v>
      </c>
      <c r="Z909" s="361">
        <f>+VLOOKUP($E909,Emissions!$1:$1048576,MATCH(DATE(Z$2,1,1),Emissions!$A$1:$LI$1),FALSE)</f>
        <v>33.011919919999997</v>
      </c>
      <c r="AA909" s="361">
        <f>+VLOOKUP($E909,Emissions!$1:$1048576,MATCH(DATE(AA$2,1,1),Emissions!$A$1:$LI$1),FALSE)</f>
        <v>34.319424519999998</v>
      </c>
      <c r="AB909" s="361">
        <f>+VLOOKUP($E909,Emissions!$1:$1048576,MATCH(DATE(AB$2,1,1),Emissions!$A$1:$LI$1),FALSE)</f>
        <v>35.761502559999997</v>
      </c>
      <c r="AC909" s="361">
        <f>+VLOOKUP($E909,Emissions!$1:$1048576,MATCH(DATE(AC$2,1,1),Emissions!$A$1:$LI$1),FALSE)</f>
        <v>37.353655920000001</v>
      </c>
      <c r="AD909" s="361">
        <f>+VLOOKUP($E909,Emissions!$1:$1048576,MATCH(DATE(AD$2,1,1),Emissions!$A$1:$LI$1),FALSE)</f>
        <v>39.109772159999999</v>
      </c>
      <c r="AE909" s="361">
        <f>+VLOOKUP($E909,Emissions!$1:$1048576,MATCH(DATE(AE$2,1,1),Emissions!$A$1:$LI$1),FALSE)</f>
        <v>41.037619210000003</v>
      </c>
      <c r="AF909" s="361">
        <f>+VLOOKUP($E909,Emissions!$1:$1048576,MATCH(DATE(AF$2,1,1),Emissions!$A$1:$LI$1),FALSE)</f>
        <v>42.345408560000003</v>
      </c>
      <c r="AG909" s="361">
        <f>+VLOOKUP($E909,Emissions!$1:$1048576,MATCH(DATE(AG$2,1,1),Emissions!$A$1:$LI$1),FALSE)</f>
        <v>43.513842339999997</v>
      </c>
      <c r="AH909" s="361">
        <f>+VLOOKUP($E909,Emissions!$1:$1048576,MATCH(DATE(AH$2,1,1),Emissions!$A$1:$LI$1),FALSE)</f>
        <v>44.723081540000003</v>
      </c>
      <c r="AI909" s="361">
        <f>+VLOOKUP($E909,Emissions!$1:$1048576,MATCH(DATE(AI$2,1,1),Emissions!$A$1:$LI$1),FALSE)</f>
        <v>46.011194039999999</v>
      </c>
      <c r="AJ909" s="361">
        <f>+VLOOKUP($E909,Emissions!$1:$1048576,MATCH(DATE(AJ$2,1,1),Emissions!$A$1:$LI$1),FALSE)</f>
        <v>47.367696479999999</v>
      </c>
      <c r="AK909" s="361">
        <f>+VLOOKUP($E909,Emissions!$1:$1048576,MATCH(DATE(AK$2,1,1),Emissions!$A$1:$LI$1),FALSE)</f>
        <v>48.772809619999997</v>
      </c>
      <c r="AL909" s="361">
        <f>+VLOOKUP($E909,Emissions!$1:$1048576,MATCH(DATE(AL$2,1,1),Emissions!$A$1:$LI$1),FALSE)</f>
        <v>50.20871502</v>
      </c>
      <c r="AM909" s="361">
        <f>+VLOOKUP($E909,Emissions!$1:$1048576,MATCH(DATE(AM$2,1,1),Emissions!$A$1:$LI$1),FALSE)</f>
        <v>51.66008291</v>
      </c>
      <c r="AN909" s="361">
        <f>+VLOOKUP($E909,Emissions!$1:$1048576,MATCH(DATE(AN$2,1,1),Emissions!$A$1:$LI$1),FALSE)</f>
        <v>53.11344596</v>
      </c>
      <c r="AO909" s="361">
        <f>+VLOOKUP($E909,Emissions!$1:$1048576,MATCH(DATE(AO$2,1,1),Emissions!$A$1:$LI$1),FALSE)</f>
        <v>54.556454619999997</v>
      </c>
    </row>
    <row r="910" spans="1:41" ht="15" customHeight="1" x14ac:dyDescent="0.35">
      <c r="A910" s="411"/>
      <c r="B910" s="170"/>
      <c r="C910" s="114"/>
      <c r="D910" s="114"/>
      <c r="E910" s="50"/>
      <c r="F910" s="326"/>
      <c r="G910" s="326"/>
      <c r="H910" s="326"/>
      <c r="I910" s="326"/>
      <c r="J910" s="326"/>
      <c r="K910" s="326"/>
      <c r="L910" s="326"/>
      <c r="M910" s="326"/>
      <c r="N910" s="326"/>
      <c r="O910" s="326"/>
      <c r="P910" s="326"/>
      <c r="Q910" s="326"/>
      <c r="R910" s="326"/>
      <c r="S910" s="326"/>
      <c r="T910" s="326"/>
      <c r="U910" s="326"/>
      <c r="V910" s="326"/>
      <c r="W910" s="326"/>
      <c r="X910" s="326"/>
      <c r="Y910" s="326"/>
      <c r="Z910" s="326"/>
      <c r="AA910" s="326"/>
      <c r="AB910" s="326"/>
      <c r="AC910" s="326"/>
      <c r="AD910" s="326"/>
      <c r="AE910" s="326"/>
      <c r="AF910" s="326"/>
      <c r="AG910" s="326"/>
      <c r="AH910" s="326"/>
      <c r="AI910" s="326"/>
      <c r="AJ910" s="326"/>
      <c r="AK910" s="326"/>
      <c r="AL910" s="326"/>
      <c r="AM910" s="326"/>
      <c r="AN910" s="326"/>
      <c r="AO910" s="326"/>
    </row>
    <row r="911" spans="1:41" s="92" customFormat="1" ht="15" customHeight="1" x14ac:dyDescent="0.35">
      <c r="A911" s="411"/>
      <c r="B911" s="170"/>
      <c r="C911" s="147" t="s">
        <v>3330</v>
      </c>
      <c r="D911" s="147" t="s">
        <v>3006</v>
      </c>
      <c r="E911" s="136" t="s">
        <v>3351</v>
      </c>
      <c r="F911" s="327">
        <f>+VLOOKUP($E911,Emissions!$1:$1048576,MATCH(DATE(F$2,1,1),Emissions!$A$1:$LI$1),FALSE)</f>
        <v>129.1535753</v>
      </c>
      <c r="G911" s="327">
        <f>+VLOOKUP($E911,Emissions!$1:$1048576,MATCH(DATE(G$2,1,1),Emissions!$A$1:$LI$1),FALSE)</f>
        <v>128.0442276</v>
      </c>
      <c r="H911" s="327">
        <f>+VLOOKUP($E911,Emissions!$1:$1048576,MATCH(DATE(H$2,1,1),Emissions!$A$1:$LI$1),FALSE)</f>
        <v>126.7877968</v>
      </c>
      <c r="I911" s="327">
        <f>+VLOOKUP($E911,Emissions!$1:$1048576,MATCH(DATE(I$2,1,1),Emissions!$A$1:$LI$1),FALSE)</f>
        <v>125.56542829999999</v>
      </c>
      <c r="J911" s="327">
        <f>+VLOOKUP($E911,Emissions!$1:$1048576,MATCH(DATE(J$2,1,1),Emissions!$A$1:$LI$1),FALSE)</f>
        <v>124.9966939</v>
      </c>
      <c r="K911" s="327">
        <f>+VLOOKUP($E911,Emissions!$1:$1048576,MATCH(DATE(K$2,1,1),Emissions!$A$1:$LI$1),FALSE)</f>
        <v>124.8368849</v>
      </c>
      <c r="L911" s="327">
        <f>+VLOOKUP($E911,Emissions!$1:$1048576,MATCH(DATE(L$2,1,1),Emissions!$A$1:$LI$1),FALSE)</f>
        <v>124.90613620000001</v>
      </c>
      <c r="M911" s="327">
        <f>+VLOOKUP($E911,Emissions!$1:$1048576,MATCH(DATE(M$2,1,1),Emissions!$A$1:$LI$1),FALSE)</f>
        <v>125.1229618</v>
      </c>
      <c r="N911" s="327">
        <f>+VLOOKUP($E911,Emissions!$1:$1048576,MATCH(DATE(N$2,1,1),Emissions!$A$1:$LI$1),FALSE)</f>
        <v>125.4360081</v>
      </c>
      <c r="O911" s="327">
        <f>+VLOOKUP($E911,Emissions!$1:$1048576,MATCH(DATE(O$2,1,1),Emissions!$A$1:$LI$1),FALSE)</f>
        <v>125.8125395</v>
      </c>
      <c r="P911" s="327">
        <f>+VLOOKUP($E911,Emissions!$1:$1048576,MATCH(DATE(P$2,1,1),Emissions!$A$1:$LI$1),FALSE)</f>
        <v>126.27450519999999</v>
      </c>
      <c r="Q911" s="327">
        <f>+VLOOKUP($E911,Emissions!$1:$1048576,MATCH(DATE(Q$2,1,1),Emissions!$A$1:$LI$1),FALSE)</f>
        <v>126.7297142</v>
      </c>
      <c r="R911" s="327">
        <f>+VLOOKUP($E911,Emissions!$1:$1048576,MATCH(DATE(R$2,1,1),Emissions!$A$1:$LI$1),FALSE)</f>
        <v>127.16747890000001</v>
      </c>
      <c r="S911" s="327">
        <f>+VLOOKUP($E911,Emissions!$1:$1048576,MATCH(DATE(S$2,1,1),Emissions!$A$1:$LI$1),FALSE)</f>
        <v>127.5741379</v>
      </c>
      <c r="T911" s="327">
        <f>+VLOOKUP($E911,Emissions!$1:$1048576,MATCH(DATE(T$2,1,1),Emissions!$A$1:$LI$1),FALSE)</f>
        <v>127.9378172</v>
      </c>
      <c r="U911" s="327">
        <f>+VLOOKUP($E911,Emissions!$1:$1048576,MATCH(DATE(U$2,1,1),Emissions!$A$1:$LI$1),FALSE)</f>
        <v>128.25118549999999</v>
      </c>
      <c r="V911" s="327">
        <f>+VLOOKUP($E911,Emissions!$1:$1048576,MATCH(DATE(V$2,1,1),Emissions!$A$1:$LI$1),FALSE)</f>
        <v>128.51006480000001</v>
      </c>
      <c r="W911" s="327">
        <f>+VLOOKUP($E911,Emissions!$1:$1048576,MATCH(DATE(W$2,1,1),Emissions!$A$1:$LI$1),FALSE)</f>
        <v>128.71638239999999</v>
      </c>
      <c r="X911" s="327">
        <f>+VLOOKUP($E911,Emissions!$1:$1048576,MATCH(DATE(X$2,1,1),Emissions!$A$1:$LI$1),FALSE)</f>
        <v>128.87777170000001</v>
      </c>
      <c r="Y911" s="327">
        <f>+VLOOKUP($E911,Emissions!$1:$1048576,MATCH(DATE(Y$2,1,1),Emissions!$A$1:$LI$1),FALSE)</f>
        <v>129.0040673</v>
      </c>
      <c r="Z911" s="327">
        <f>+VLOOKUP($E911,Emissions!$1:$1048576,MATCH(DATE(Z$2,1,1),Emissions!$A$1:$LI$1),FALSE)</f>
        <v>129.0774107</v>
      </c>
      <c r="AA911" s="327">
        <f>+VLOOKUP($E911,Emissions!$1:$1048576,MATCH(DATE(AA$2,1,1),Emissions!$A$1:$LI$1),FALSE)</f>
        <v>129.1562648</v>
      </c>
      <c r="AB911" s="327">
        <f>+VLOOKUP($E911,Emissions!$1:$1048576,MATCH(DATE(AB$2,1,1),Emissions!$A$1:$LI$1),FALSE)</f>
        <v>129.245822</v>
      </c>
      <c r="AC911" s="327">
        <f>+VLOOKUP($E911,Emissions!$1:$1048576,MATCH(DATE(AC$2,1,1),Emissions!$A$1:$LI$1),FALSE)</f>
        <v>129.35533409999999</v>
      </c>
      <c r="AD911" s="327">
        <f>+VLOOKUP($E911,Emissions!$1:$1048576,MATCH(DATE(AD$2,1,1),Emissions!$A$1:$LI$1),FALSE)</f>
        <v>129.4948732</v>
      </c>
      <c r="AE911" s="327">
        <f>+VLOOKUP($E911,Emissions!$1:$1048576,MATCH(DATE(AE$2,1,1),Emissions!$A$1:$LI$1),FALSE)</f>
        <v>129.5940947</v>
      </c>
      <c r="AF911" s="327">
        <f>+VLOOKUP($E911,Emissions!$1:$1048576,MATCH(DATE(AF$2,1,1),Emissions!$A$1:$LI$1),FALSE)</f>
        <v>129.7453831</v>
      </c>
      <c r="AG911" s="327">
        <f>+VLOOKUP($E911,Emissions!$1:$1048576,MATCH(DATE(AG$2,1,1),Emissions!$A$1:$LI$1),FALSE)</f>
        <v>129.9511804</v>
      </c>
      <c r="AH911" s="327">
        <f>+VLOOKUP($E911,Emissions!$1:$1048576,MATCH(DATE(AH$2,1,1),Emissions!$A$1:$LI$1),FALSE)</f>
        <v>130.2168073</v>
      </c>
      <c r="AI911" s="327">
        <f>+VLOOKUP($E911,Emissions!$1:$1048576,MATCH(DATE(AI$2,1,1),Emissions!$A$1:$LI$1),FALSE)</f>
        <v>130.542574</v>
      </c>
      <c r="AJ911" s="327">
        <f>+VLOOKUP($E911,Emissions!$1:$1048576,MATCH(DATE(AJ$2,1,1),Emissions!$A$1:$LI$1),FALSE)</f>
        <v>130.92941239999999</v>
      </c>
      <c r="AK911" s="327">
        <f>+VLOOKUP($E911,Emissions!$1:$1048576,MATCH(DATE(AK$2,1,1),Emissions!$A$1:$LI$1),FALSE)</f>
        <v>131.3760303</v>
      </c>
      <c r="AL911" s="327">
        <f>+VLOOKUP($E911,Emissions!$1:$1048576,MATCH(DATE(AL$2,1,1),Emissions!$A$1:$LI$1),FALSE)</f>
        <v>131.8782056</v>
      </c>
      <c r="AM911" s="327">
        <f>+VLOOKUP($E911,Emissions!$1:$1048576,MATCH(DATE(AM$2,1,1),Emissions!$A$1:$LI$1),FALSE)</f>
        <v>132.42921899999999</v>
      </c>
      <c r="AN911" s="327">
        <f>+VLOOKUP($E911,Emissions!$1:$1048576,MATCH(DATE(AN$2,1,1),Emissions!$A$1:$LI$1),FALSE)</f>
        <v>133.0205191</v>
      </c>
      <c r="AO911" s="327">
        <f>+VLOOKUP($E911,Emissions!$1:$1048576,MATCH(DATE(AO$2,1,1),Emissions!$A$1:$LI$1),FALSE)</f>
        <v>133.64212130000001</v>
      </c>
    </row>
    <row r="912" spans="1:41" ht="15" customHeight="1" x14ac:dyDescent="0.35">
      <c r="A912" s="411"/>
      <c r="B912" s="170"/>
      <c r="C912" s="114"/>
      <c r="D912" s="114" t="s">
        <v>1027</v>
      </c>
      <c r="E912" s="50" t="s">
        <v>3352</v>
      </c>
      <c r="F912" s="361">
        <f>+VLOOKUP($E912,Emissions!$1:$1048576,MATCH(DATE(F$2,1,1),Emissions!$A$1:$LI$1),FALSE)</f>
        <v>0.1431500107</v>
      </c>
      <c r="G912" s="361">
        <f>+VLOOKUP($E912,Emissions!$1:$1048576,MATCH(DATE(G$2,1,1),Emissions!$A$1:$LI$1),FALSE)</f>
        <v>0.14214299020000001</v>
      </c>
      <c r="H912" s="361">
        <f>+VLOOKUP($E912,Emissions!$1:$1048576,MATCH(DATE(H$2,1,1),Emissions!$A$1:$LI$1),FALSE)</f>
        <v>0.14006376039999999</v>
      </c>
      <c r="I912" s="361">
        <f>+VLOOKUP($E912,Emissions!$1:$1048576,MATCH(DATE(I$2,1,1),Emissions!$A$1:$LI$1),FALSE)</f>
        <v>0.13766947309999999</v>
      </c>
      <c r="J912" s="361">
        <f>+VLOOKUP($E912,Emissions!$1:$1048576,MATCH(DATE(J$2,1,1),Emissions!$A$1:$LI$1),FALSE)</f>
        <v>0.1352308136</v>
      </c>
      <c r="K912" s="361">
        <f>+VLOOKUP($E912,Emissions!$1:$1048576,MATCH(DATE(K$2,1,1),Emissions!$A$1:$LI$1),FALSE)</f>
        <v>0.13288156500000001</v>
      </c>
      <c r="L912" s="361">
        <f>+VLOOKUP($E912,Emissions!$1:$1048576,MATCH(DATE(L$2,1,1),Emissions!$A$1:$LI$1),FALSE)</f>
        <v>0.1306529934</v>
      </c>
      <c r="M912" s="361">
        <f>+VLOOKUP($E912,Emissions!$1:$1048576,MATCH(DATE(M$2,1,1),Emissions!$A$1:$LI$1),FALSE)</f>
        <v>0.1285362558</v>
      </c>
      <c r="N912" s="361">
        <f>+VLOOKUP($E912,Emissions!$1:$1048576,MATCH(DATE(N$2,1,1),Emissions!$A$1:$LI$1),FALSE)</f>
        <v>0.12651257809999999</v>
      </c>
      <c r="O912" s="361">
        <f>+VLOOKUP($E912,Emissions!$1:$1048576,MATCH(DATE(O$2,1,1),Emissions!$A$1:$LI$1),FALSE)</f>
        <v>0.12456255350000001</v>
      </c>
      <c r="P912" s="361">
        <f>+VLOOKUP($E912,Emissions!$1:$1048576,MATCH(DATE(P$2,1,1),Emissions!$A$1:$LI$1),FALSE)</f>
        <v>0.12267206679999999</v>
      </c>
      <c r="Q912" s="361">
        <f>+VLOOKUP($E912,Emissions!$1:$1048576,MATCH(DATE(Q$2,1,1),Emissions!$A$1:$LI$1),FALSE)</f>
        <v>0.1208308038</v>
      </c>
      <c r="R912" s="361">
        <f>+VLOOKUP($E912,Emissions!$1:$1048576,MATCH(DATE(R$2,1,1),Emissions!$A$1:$LI$1),FALSE)</f>
        <v>0.11903112120000001</v>
      </c>
      <c r="S912" s="361">
        <f>+VLOOKUP($E912,Emissions!$1:$1048576,MATCH(DATE(S$2,1,1),Emissions!$A$1:$LI$1),FALSE)</f>
        <v>0.11726722169999999</v>
      </c>
      <c r="T912" s="361">
        <f>+VLOOKUP($E912,Emissions!$1:$1048576,MATCH(DATE(T$2,1,1),Emissions!$A$1:$LI$1),FALSE)</f>
        <v>0.11553441909999999</v>
      </c>
      <c r="U912" s="361">
        <f>+VLOOKUP($E912,Emissions!$1:$1048576,MATCH(DATE(U$2,1,1),Emissions!$A$1:$LI$1),FALSE)</f>
        <v>0.1138223011</v>
      </c>
      <c r="V912" s="361">
        <f>+VLOOKUP($E912,Emissions!$1:$1048576,MATCH(DATE(V$2,1,1),Emissions!$A$1:$LI$1),FALSE)</f>
        <v>0.1121219054</v>
      </c>
      <c r="W912" s="361">
        <f>+VLOOKUP($E912,Emissions!$1:$1048576,MATCH(DATE(W$2,1,1),Emissions!$A$1:$LI$1),FALSE)</f>
        <v>0.1104286625</v>
      </c>
      <c r="X912" s="361">
        <f>+VLOOKUP($E912,Emissions!$1:$1048576,MATCH(DATE(X$2,1,1),Emissions!$A$1:$LI$1),FALSE)</f>
        <v>0.10874137740000001</v>
      </c>
      <c r="Y912" s="361">
        <f>+VLOOKUP($E912,Emissions!$1:$1048576,MATCH(DATE(Y$2,1,1),Emissions!$A$1:$LI$1),FALSE)</f>
        <v>0.1070615731</v>
      </c>
      <c r="Z912" s="361">
        <f>+VLOOKUP($E912,Emissions!$1:$1048576,MATCH(DATE(Z$2,1,1),Emissions!$A$1:$LI$1),FALSE)</f>
        <v>0.1053934176</v>
      </c>
      <c r="AA912" s="361">
        <f>+VLOOKUP($E912,Emissions!$1:$1048576,MATCH(DATE(AA$2,1,1),Emissions!$A$1:$LI$1),FALSE)</f>
        <v>0.10374141050000001</v>
      </c>
      <c r="AB912" s="361">
        <f>+VLOOKUP($E912,Emissions!$1:$1048576,MATCH(DATE(AB$2,1,1),Emissions!$A$1:$LI$1),FALSE)</f>
        <v>0.102110932</v>
      </c>
      <c r="AC912" s="361">
        <f>+VLOOKUP($E912,Emissions!$1:$1048576,MATCH(DATE(AC$2,1,1),Emissions!$A$1:$LI$1),FALSE)</f>
        <v>0.1005078231</v>
      </c>
      <c r="AD912" s="361">
        <f>+VLOOKUP($E912,Emissions!$1:$1048576,MATCH(DATE(AD$2,1,1),Emissions!$A$1:$LI$1),FALSE)</f>
        <v>9.8938174099999998E-2</v>
      </c>
      <c r="AE912" s="361">
        <f>+VLOOKUP($E912,Emissions!$1:$1048576,MATCH(DATE(AE$2,1,1),Emissions!$A$1:$LI$1),FALSE)</f>
        <v>9.7409139800000002E-2</v>
      </c>
      <c r="AF912" s="361">
        <f>+VLOOKUP($E912,Emissions!$1:$1048576,MATCH(DATE(AF$2,1,1),Emissions!$A$1:$LI$1),FALSE)</f>
        <v>9.5917477299999998E-2</v>
      </c>
      <c r="AG912" s="361">
        <f>+VLOOKUP($E912,Emissions!$1:$1048576,MATCH(DATE(AG$2,1,1),Emissions!$A$1:$LI$1),FALSE)</f>
        <v>9.4465190300000001E-2</v>
      </c>
      <c r="AH912" s="361">
        <f>+VLOOKUP($E912,Emissions!$1:$1048576,MATCH(DATE(AH$2,1,1),Emissions!$A$1:$LI$1),FALSE)</f>
        <v>9.3058184099999997E-2</v>
      </c>
      <c r="AI912" s="361">
        <f>+VLOOKUP($E912,Emissions!$1:$1048576,MATCH(DATE(AI$2,1,1),Emissions!$A$1:$LI$1),FALSE)</f>
        <v>9.1701227400000002E-2</v>
      </c>
      <c r="AJ912" s="361">
        <f>+VLOOKUP($E912,Emissions!$1:$1048576,MATCH(DATE(AJ$2,1,1),Emissions!$A$1:$LI$1),FALSE)</f>
        <v>9.03948163E-2</v>
      </c>
      <c r="AK912" s="361">
        <f>+VLOOKUP($E912,Emissions!$1:$1048576,MATCH(DATE(AK$2,1,1),Emissions!$A$1:$LI$1),FALSE)</f>
        <v>8.9129718799999993E-2</v>
      </c>
      <c r="AL912" s="361">
        <f>+VLOOKUP($E912,Emissions!$1:$1048576,MATCH(DATE(AL$2,1,1),Emissions!$A$1:$LI$1),FALSE)</f>
        <v>8.7900258100000003E-2</v>
      </c>
      <c r="AM912" s="361">
        <f>+VLOOKUP($E912,Emissions!$1:$1048576,MATCH(DATE(AM$2,1,1),Emissions!$A$1:$LI$1),FALSE)</f>
        <v>8.6702330800000005E-2</v>
      </c>
      <c r="AN912" s="361">
        <f>+VLOOKUP($E912,Emissions!$1:$1048576,MATCH(DATE(AN$2,1,1),Emissions!$A$1:$LI$1),FALSE)</f>
        <v>8.5532697599999999E-2</v>
      </c>
      <c r="AO912" s="361">
        <f>+VLOOKUP($E912,Emissions!$1:$1048576,MATCH(DATE(AO$2,1,1),Emissions!$A$1:$LI$1),FALSE)</f>
        <v>8.4388682600000001E-2</v>
      </c>
    </row>
    <row r="913" spans="1:41" ht="15" customHeight="1" x14ac:dyDescent="0.35">
      <c r="A913" s="411"/>
      <c r="B913" s="170"/>
      <c r="C913" s="114"/>
      <c r="D913" s="114" t="s">
        <v>1033</v>
      </c>
      <c r="E913" s="50" t="s">
        <v>3353</v>
      </c>
      <c r="F913" s="361">
        <f>+VLOOKUP($E913,Emissions!$1:$1048576,MATCH(DATE(F$2,1,1),Emissions!$A$1:$LI$1),FALSE)</f>
        <v>54.231141739999998</v>
      </c>
      <c r="G913" s="361">
        <f>+VLOOKUP($E913,Emissions!$1:$1048576,MATCH(DATE(G$2,1,1),Emissions!$A$1:$LI$1),FALSE)</f>
        <v>53.921625839999997</v>
      </c>
      <c r="H913" s="361">
        <f>+VLOOKUP($E913,Emissions!$1:$1048576,MATCH(DATE(H$2,1,1),Emissions!$A$1:$LI$1),FALSE)</f>
        <v>53.508228780000003</v>
      </c>
      <c r="I913" s="361">
        <f>+VLOOKUP($E913,Emissions!$1:$1048576,MATCH(DATE(I$2,1,1),Emissions!$A$1:$LI$1),FALSE)</f>
        <v>53.256733539999999</v>
      </c>
      <c r="J913" s="361">
        <f>+VLOOKUP($E913,Emissions!$1:$1048576,MATCH(DATE(J$2,1,1),Emissions!$A$1:$LI$1),FALSE)</f>
        <v>53.23880535</v>
      </c>
      <c r="K913" s="361">
        <f>+VLOOKUP($E913,Emissions!$1:$1048576,MATCH(DATE(K$2,1,1),Emissions!$A$1:$LI$1),FALSE)</f>
        <v>53.431606199999997</v>
      </c>
      <c r="L913" s="361">
        <f>+VLOOKUP($E913,Emissions!$1:$1048576,MATCH(DATE(L$2,1,1),Emissions!$A$1:$LI$1),FALSE)</f>
        <v>53.784388319999998</v>
      </c>
      <c r="M913" s="361">
        <f>+VLOOKUP($E913,Emissions!$1:$1048576,MATCH(DATE(M$2,1,1),Emissions!$A$1:$LI$1),FALSE)</f>
        <v>54.251491880000003</v>
      </c>
      <c r="N913" s="361">
        <f>+VLOOKUP($E913,Emissions!$1:$1048576,MATCH(DATE(N$2,1,1),Emissions!$A$1:$LI$1),FALSE)</f>
        <v>54.798140879999998</v>
      </c>
      <c r="O913" s="361">
        <f>+VLOOKUP($E913,Emissions!$1:$1048576,MATCH(DATE(O$2,1,1),Emissions!$A$1:$LI$1),FALSE)</f>
        <v>55.39965411</v>
      </c>
      <c r="P913" s="361">
        <f>+VLOOKUP($E913,Emissions!$1:$1048576,MATCH(DATE(P$2,1,1),Emissions!$A$1:$LI$1),FALSE)</f>
        <v>56.040711330000001</v>
      </c>
      <c r="Q913" s="361">
        <f>+VLOOKUP($E913,Emissions!$1:$1048576,MATCH(DATE(Q$2,1,1),Emissions!$A$1:$LI$1),FALSE)</f>
        <v>56.694727180000001</v>
      </c>
      <c r="R913" s="361">
        <f>+VLOOKUP($E913,Emissions!$1:$1048576,MATCH(DATE(R$2,1,1),Emissions!$A$1:$LI$1),FALSE)</f>
        <v>57.33904132</v>
      </c>
      <c r="S913" s="361">
        <f>+VLOOKUP($E913,Emissions!$1:$1048576,MATCH(DATE(S$2,1,1),Emissions!$A$1:$LI$1),FALSE)</f>
        <v>57.955308610000003</v>
      </c>
      <c r="T913" s="361">
        <f>+VLOOKUP($E913,Emissions!$1:$1048576,MATCH(DATE(T$2,1,1),Emissions!$A$1:$LI$1),FALSE)</f>
        <v>58.530225059999999</v>
      </c>
      <c r="U913" s="361">
        <f>+VLOOKUP($E913,Emissions!$1:$1048576,MATCH(DATE(U$2,1,1),Emissions!$A$1:$LI$1),FALSE)</f>
        <v>59.056240750000001</v>
      </c>
      <c r="V913" s="361">
        <f>+VLOOKUP($E913,Emissions!$1:$1048576,MATCH(DATE(V$2,1,1),Emissions!$A$1:$LI$1),FALSE)</f>
        <v>59.532301199999999</v>
      </c>
      <c r="W913" s="361">
        <f>+VLOOKUP($E913,Emissions!$1:$1048576,MATCH(DATE(W$2,1,1),Emissions!$A$1:$LI$1),FALSE)</f>
        <v>59.96287985</v>
      </c>
      <c r="X913" s="361">
        <f>+VLOOKUP($E913,Emissions!$1:$1048576,MATCH(DATE(X$2,1,1),Emissions!$A$1:$LI$1),FALSE)</f>
        <v>60.355887629999998</v>
      </c>
      <c r="Y913" s="361">
        <f>+VLOOKUP($E913,Emissions!$1:$1048576,MATCH(DATE(Y$2,1,1),Emissions!$A$1:$LI$1),FALSE)</f>
        <v>60.720823559999999</v>
      </c>
      <c r="Z913" s="361">
        <f>+VLOOKUP($E913,Emissions!$1:$1048576,MATCH(DATE(Z$2,1,1),Emissions!$A$1:$LI$1),FALSE)</f>
        <v>61.0648439</v>
      </c>
      <c r="AA913" s="361">
        <f>+VLOOKUP($E913,Emissions!$1:$1048576,MATCH(DATE(AA$2,1,1),Emissions!$A$1:$LI$1),FALSE)</f>
        <v>61.401176210000003</v>
      </c>
      <c r="AB913" s="361">
        <f>+VLOOKUP($E913,Emissions!$1:$1048576,MATCH(DATE(AB$2,1,1),Emissions!$A$1:$LI$1),FALSE)</f>
        <v>61.740879839999998</v>
      </c>
      <c r="AC913" s="361">
        <f>+VLOOKUP($E913,Emissions!$1:$1048576,MATCH(DATE(AC$2,1,1),Emissions!$A$1:$LI$1),FALSE)</f>
        <v>62.093967399999997</v>
      </c>
      <c r="AD913" s="361">
        <f>+VLOOKUP($E913,Emissions!$1:$1048576,MATCH(DATE(AD$2,1,1),Emissions!$A$1:$LI$1),FALSE)</f>
        <v>62.468933929999999</v>
      </c>
      <c r="AE913" s="361">
        <f>+VLOOKUP($E913,Emissions!$1:$1048576,MATCH(DATE(AE$2,1,1),Emissions!$A$1:$LI$1),FALSE)</f>
        <v>62.864943920000002</v>
      </c>
      <c r="AF913" s="361">
        <f>+VLOOKUP($E913,Emissions!$1:$1048576,MATCH(DATE(AF$2,1,1),Emissions!$A$1:$LI$1),FALSE)</f>
        <v>63.290562799999996</v>
      </c>
      <c r="AG913" s="361">
        <f>+VLOOKUP($E913,Emissions!$1:$1048576,MATCH(DATE(AG$2,1,1),Emissions!$A$1:$LI$1),FALSE)</f>
        <v>63.75177686</v>
      </c>
      <c r="AH913" s="361">
        <f>+VLOOKUP($E913,Emissions!$1:$1048576,MATCH(DATE(AH$2,1,1),Emissions!$A$1:$LI$1),FALSE)</f>
        <v>64.254206589999995</v>
      </c>
      <c r="AI913" s="361">
        <f>+VLOOKUP($E913,Emissions!$1:$1048576,MATCH(DATE(AI$2,1,1),Emissions!$A$1:$LI$1),FALSE)</f>
        <v>64.803010670000006</v>
      </c>
      <c r="AJ913" s="361">
        <f>+VLOOKUP($E913,Emissions!$1:$1048576,MATCH(DATE(AJ$2,1,1),Emissions!$A$1:$LI$1),FALSE)</f>
        <v>65.401244070000004</v>
      </c>
      <c r="AK913" s="361">
        <f>+VLOOKUP($E913,Emissions!$1:$1048576,MATCH(DATE(AK$2,1,1),Emissions!$A$1:$LI$1),FALSE)</f>
        <v>66.048933239999997</v>
      </c>
      <c r="AL913" s="361">
        <f>+VLOOKUP($E913,Emissions!$1:$1048576,MATCH(DATE(AL$2,1,1),Emissions!$A$1:$LI$1),FALSE)</f>
        <v>66.743093270000003</v>
      </c>
      <c r="AM913" s="361">
        <f>+VLOOKUP($E913,Emissions!$1:$1048576,MATCH(DATE(AM$2,1,1),Emissions!$A$1:$LI$1),FALSE)</f>
        <v>67.478151350000005</v>
      </c>
      <c r="AN913" s="361">
        <f>+VLOOKUP($E913,Emissions!$1:$1048576,MATCH(DATE(AN$2,1,1),Emissions!$A$1:$LI$1),FALSE)</f>
        <v>68.246491449999994</v>
      </c>
      <c r="AO913" s="361">
        <f>+VLOOKUP($E913,Emissions!$1:$1048576,MATCH(DATE(AO$2,1,1),Emissions!$A$1:$LI$1),FALSE)</f>
        <v>69.038967589999999</v>
      </c>
    </row>
    <row r="914" spans="1:41" ht="15" customHeight="1" x14ac:dyDescent="0.35">
      <c r="A914" s="411"/>
      <c r="B914" s="170"/>
      <c r="C914" s="114"/>
      <c r="D914" s="114" t="s">
        <v>1028</v>
      </c>
      <c r="E914" s="50" t="s">
        <v>3354</v>
      </c>
      <c r="F914" s="361">
        <f>+VLOOKUP($E914,Emissions!$1:$1048576,MATCH(DATE(F$2,1,1),Emissions!$A$1:$LI$1),FALSE)</f>
        <v>16.4550707</v>
      </c>
      <c r="G914" s="361">
        <f>+VLOOKUP($E914,Emissions!$1:$1048576,MATCH(DATE(G$2,1,1),Emissions!$A$1:$LI$1),FALSE)</f>
        <v>16.40774489</v>
      </c>
      <c r="H914" s="361">
        <f>+VLOOKUP($E914,Emissions!$1:$1048576,MATCH(DATE(H$2,1,1),Emissions!$A$1:$LI$1),FALSE)</f>
        <v>16.310013219999998</v>
      </c>
      <c r="I914" s="361">
        <f>+VLOOKUP($E914,Emissions!$1:$1048576,MATCH(DATE(I$2,1,1),Emissions!$A$1:$LI$1),FALSE)</f>
        <v>16.18650912</v>
      </c>
      <c r="J914" s="361">
        <f>+VLOOKUP($E914,Emissions!$1:$1048576,MATCH(DATE(J$2,1,1),Emissions!$A$1:$LI$1),FALSE)</f>
        <v>16.08778993</v>
      </c>
      <c r="K914" s="361">
        <f>+VLOOKUP($E914,Emissions!$1:$1048576,MATCH(DATE(K$2,1,1),Emissions!$A$1:$LI$1),FALSE)</f>
        <v>16.005730880000002</v>
      </c>
      <c r="L914" s="361">
        <f>+VLOOKUP($E914,Emissions!$1:$1048576,MATCH(DATE(L$2,1,1),Emissions!$A$1:$LI$1),FALSE)</f>
        <v>15.9301949</v>
      </c>
      <c r="M914" s="361">
        <f>+VLOOKUP($E914,Emissions!$1:$1048576,MATCH(DATE(M$2,1,1),Emissions!$A$1:$LI$1),FALSE)</f>
        <v>15.860354210000001</v>
      </c>
      <c r="N914" s="361">
        <f>+VLOOKUP($E914,Emissions!$1:$1048576,MATCH(DATE(N$2,1,1),Emissions!$A$1:$LI$1),FALSE)</f>
        <v>15.794895070000001</v>
      </c>
      <c r="O914" s="361">
        <f>+VLOOKUP($E914,Emissions!$1:$1048576,MATCH(DATE(O$2,1,1),Emissions!$A$1:$LI$1),FALSE)</f>
        <v>15.73255513</v>
      </c>
      <c r="P914" s="361">
        <f>+VLOOKUP($E914,Emissions!$1:$1048576,MATCH(DATE(P$2,1,1),Emissions!$A$1:$LI$1),FALSE)</f>
        <v>15.680563340000001</v>
      </c>
      <c r="Q914" s="361">
        <f>+VLOOKUP($E914,Emissions!$1:$1048576,MATCH(DATE(Q$2,1,1),Emissions!$A$1:$LI$1),FALSE)</f>
        <v>15.62522332</v>
      </c>
      <c r="R914" s="361">
        <f>+VLOOKUP($E914,Emissions!$1:$1048576,MATCH(DATE(R$2,1,1),Emissions!$A$1:$LI$1),FALSE)</f>
        <v>15.56874015</v>
      </c>
      <c r="S914" s="361">
        <f>+VLOOKUP($E914,Emissions!$1:$1048576,MATCH(DATE(S$2,1,1),Emissions!$A$1:$LI$1),FALSE)</f>
        <v>15.51188011</v>
      </c>
      <c r="T914" s="361">
        <f>+VLOOKUP($E914,Emissions!$1:$1048576,MATCH(DATE(T$2,1,1),Emissions!$A$1:$LI$1),FALSE)</f>
        <v>15.454669709999999</v>
      </c>
      <c r="U914" s="361">
        <f>+VLOOKUP($E914,Emissions!$1:$1048576,MATCH(DATE(U$2,1,1),Emissions!$A$1:$LI$1),FALSE)</f>
        <v>15.396892899999999</v>
      </c>
      <c r="V914" s="361">
        <f>+VLOOKUP($E914,Emissions!$1:$1048576,MATCH(DATE(V$2,1,1),Emissions!$A$1:$LI$1),FALSE)</f>
        <v>15.33861621</v>
      </c>
      <c r="W914" s="361">
        <f>+VLOOKUP($E914,Emissions!$1:$1048576,MATCH(DATE(W$2,1,1),Emissions!$A$1:$LI$1),FALSE)</f>
        <v>15.27976743</v>
      </c>
      <c r="X914" s="361">
        <f>+VLOOKUP($E914,Emissions!$1:$1048576,MATCH(DATE(X$2,1,1),Emissions!$A$1:$LI$1),FALSE)</f>
        <v>15.219704569999999</v>
      </c>
      <c r="Y914" s="361">
        <f>+VLOOKUP($E914,Emissions!$1:$1048576,MATCH(DATE(Y$2,1,1),Emissions!$A$1:$LI$1),FALSE)</f>
        <v>15.157052739999999</v>
      </c>
      <c r="Z914" s="361">
        <f>+VLOOKUP($E914,Emissions!$1:$1048576,MATCH(DATE(Z$2,1,1),Emissions!$A$1:$LI$1),FALSE)</f>
        <v>15.08642455</v>
      </c>
      <c r="AA914" s="361">
        <f>+VLOOKUP($E914,Emissions!$1:$1048576,MATCH(DATE(AA$2,1,1),Emissions!$A$1:$LI$1),FALSE)</f>
        <v>15.01708767</v>
      </c>
      <c r="AB914" s="361">
        <f>+VLOOKUP($E914,Emissions!$1:$1048576,MATCH(DATE(AB$2,1,1),Emissions!$A$1:$LI$1),FALSE)</f>
        <v>14.94814989</v>
      </c>
      <c r="AC914" s="361">
        <f>+VLOOKUP($E914,Emissions!$1:$1048576,MATCH(DATE(AC$2,1,1),Emissions!$A$1:$LI$1),FALSE)</f>
        <v>14.87983595</v>
      </c>
      <c r="AD914" s="361">
        <f>+VLOOKUP($E914,Emissions!$1:$1048576,MATCH(DATE(AD$2,1,1),Emissions!$A$1:$LI$1),FALSE)</f>
        <v>14.8127701</v>
      </c>
      <c r="AE914" s="361">
        <f>+VLOOKUP($E914,Emissions!$1:$1048576,MATCH(DATE(AE$2,1,1),Emissions!$A$1:$LI$1),FALSE)</f>
        <v>14.733404760000001</v>
      </c>
      <c r="AF914" s="361">
        <f>+VLOOKUP($E914,Emissions!$1:$1048576,MATCH(DATE(AF$2,1,1),Emissions!$A$1:$LI$1),FALSE)</f>
        <v>14.6580835</v>
      </c>
      <c r="AG914" s="361">
        <f>+VLOOKUP($E914,Emissions!$1:$1048576,MATCH(DATE(AG$2,1,1),Emissions!$A$1:$LI$1),FALSE)</f>
        <v>14.586491669999999</v>
      </c>
      <c r="AH914" s="361">
        <f>+VLOOKUP($E914,Emissions!$1:$1048576,MATCH(DATE(AH$2,1,1),Emissions!$A$1:$LI$1),FALSE)</f>
        <v>14.51929301</v>
      </c>
      <c r="AI914" s="361">
        <f>+VLOOKUP($E914,Emissions!$1:$1048576,MATCH(DATE(AI$2,1,1),Emissions!$A$1:$LI$1),FALSE)</f>
        <v>14.455845630000001</v>
      </c>
      <c r="AJ914" s="361">
        <f>+VLOOKUP($E914,Emissions!$1:$1048576,MATCH(DATE(AJ$2,1,1),Emissions!$A$1:$LI$1),FALSE)</f>
        <v>14.395915690000001</v>
      </c>
      <c r="AK914" s="361">
        <f>+VLOOKUP($E914,Emissions!$1:$1048576,MATCH(DATE(AK$2,1,1),Emissions!$A$1:$LI$1),FALSE)</f>
        <v>14.339256600000001</v>
      </c>
      <c r="AL914" s="361">
        <f>+VLOOKUP($E914,Emissions!$1:$1048576,MATCH(DATE(AL$2,1,1),Emissions!$A$1:$LI$1),FALSE)</f>
        <v>14.28552655</v>
      </c>
      <c r="AM914" s="361">
        <f>+VLOOKUP($E914,Emissions!$1:$1048576,MATCH(DATE(AM$2,1,1),Emissions!$A$1:$LI$1),FALSE)</f>
        <v>14.23433309</v>
      </c>
      <c r="AN914" s="361">
        <f>+VLOOKUP($E914,Emissions!$1:$1048576,MATCH(DATE(AN$2,1,1),Emissions!$A$1:$LI$1),FALSE)</f>
        <v>14.185286769999999</v>
      </c>
      <c r="AO914" s="361">
        <f>+VLOOKUP($E914,Emissions!$1:$1048576,MATCH(DATE(AO$2,1,1),Emissions!$A$1:$LI$1),FALSE)</f>
        <v>14.13802652</v>
      </c>
    </row>
    <row r="915" spans="1:41" ht="15" customHeight="1" x14ac:dyDescent="0.35">
      <c r="A915" s="411"/>
      <c r="B915" s="170"/>
      <c r="C915" s="114"/>
      <c r="D915" s="114" t="s">
        <v>1029</v>
      </c>
      <c r="E915" s="50" t="s">
        <v>3355</v>
      </c>
      <c r="F915" s="361">
        <f>+VLOOKUP($E915,Emissions!$1:$1048576,MATCH(DATE(F$2,1,1),Emissions!$A$1:$LI$1),FALSE)</f>
        <v>25.46044586</v>
      </c>
      <c r="G915" s="361">
        <f>+VLOOKUP($E915,Emissions!$1:$1048576,MATCH(DATE(G$2,1,1),Emissions!$A$1:$LI$1),FALSE)</f>
        <v>25.000270579999999</v>
      </c>
      <c r="H915" s="361">
        <f>+VLOOKUP($E915,Emissions!$1:$1048576,MATCH(DATE(H$2,1,1),Emissions!$A$1:$LI$1),FALSE)</f>
        <v>24.611691990000001</v>
      </c>
      <c r="I915" s="361">
        <f>+VLOOKUP($E915,Emissions!$1:$1048576,MATCH(DATE(I$2,1,1),Emissions!$A$1:$LI$1),FALSE)</f>
        <v>24.182899920000001</v>
      </c>
      <c r="J915" s="361">
        <f>+VLOOKUP($E915,Emissions!$1:$1048576,MATCH(DATE(J$2,1,1),Emissions!$A$1:$LI$1),FALSE)</f>
        <v>24.010912269999999</v>
      </c>
      <c r="K915" s="361">
        <f>+VLOOKUP($E915,Emissions!$1:$1048576,MATCH(DATE(K$2,1,1),Emissions!$A$1:$LI$1),FALSE)</f>
        <v>23.951462209999999</v>
      </c>
      <c r="L915" s="361">
        <f>+VLOOKUP($E915,Emissions!$1:$1048576,MATCH(DATE(L$2,1,1),Emissions!$A$1:$LI$1),FALSE)</f>
        <v>23.92985187</v>
      </c>
      <c r="M915" s="361">
        <f>+VLOOKUP($E915,Emissions!$1:$1048576,MATCH(DATE(M$2,1,1),Emissions!$A$1:$LI$1),FALSE)</f>
        <v>23.922870369999998</v>
      </c>
      <c r="N915" s="361">
        <f>+VLOOKUP($E915,Emissions!$1:$1048576,MATCH(DATE(N$2,1,1),Emissions!$A$1:$LI$1),FALSE)</f>
        <v>23.920662459999999</v>
      </c>
      <c r="O915" s="361">
        <f>+VLOOKUP($E915,Emissions!$1:$1048576,MATCH(DATE(O$2,1,1),Emissions!$A$1:$LI$1),FALSE)</f>
        <v>23.918696489999999</v>
      </c>
      <c r="P915" s="361">
        <f>+VLOOKUP($E915,Emissions!$1:$1048576,MATCH(DATE(P$2,1,1),Emissions!$A$1:$LI$1),FALSE)</f>
        <v>23.932198669999998</v>
      </c>
      <c r="Q915" s="361">
        <f>+VLOOKUP($E915,Emissions!$1:$1048576,MATCH(DATE(Q$2,1,1),Emissions!$A$1:$LI$1),FALSE)</f>
        <v>23.934128569999999</v>
      </c>
      <c r="R915" s="361">
        <f>+VLOOKUP($E915,Emissions!$1:$1048576,MATCH(DATE(R$2,1,1),Emissions!$A$1:$LI$1),FALSE)</f>
        <v>23.92943245</v>
      </c>
      <c r="S915" s="361">
        <f>+VLOOKUP($E915,Emissions!$1:$1048576,MATCH(DATE(S$2,1,1),Emissions!$A$1:$LI$1),FALSE)</f>
        <v>23.920213579999999</v>
      </c>
      <c r="T915" s="361">
        <f>+VLOOKUP($E915,Emissions!$1:$1048576,MATCH(DATE(T$2,1,1),Emissions!$A$1:$LI$1),FALSE)</f>
        <v>23.90732573</v>
      </c>
      <c r="U915" s="361">
        <f>+VLOOKUP($E915,Emissions!$1:$1048576,MATCH(DATE(U$2,1,1),Emissions!$A$1:$LI$1),FALSE)</f>
        <v>23.891127640000001</v>
      </c>
      <c r="V915" s="361">
        <f>+VLOOKUP($E915,Emissions!$1:$1048576,MATCH(DATE(V$2,1,1),Emissions!$A$1:$LI$1),FALSE)</f>
        <v>23.869126189999999</v>
      </c>
      <c r="W915" s="361">
        <f>+VLOOKUP($E915,Emissions!$1:$1048576,MATCH(DATE(W$2,1,1),Emissions!$A$1:$LI$1),FALSE)</f>
        <v>23.838988279999999</v>
      </c>
      <c r="X915" s="361">
        <f>+VLOOKUP($E915,Emissions!$1:$1048576,MATCH(DATE(X$2,1,1),Emissions!$A$1:$LI$1),FALSE)</f>
        <v>23.80053947</v>
      </c>
      <c r="Y915" s="361">
        <f>+VLOOKUP($E915,Emissions!$1:$1048576,MATCH(DATE(Y$2,1,1),Emissions!$A$1:$LI$1),FALSE)</f>
        <v>23.75485986</v>
      </c>
      <c r="Z915" s="361">
        <f>+VLOOKUP($E915,Emissions!$1:$1048576,MATCH(DATE(Z$2,1,1),Emissions!$A$1:$LI$1),FALSE)</f>
        <v>23.693000420000001</v>
      </c>
      <c r="AA915" s="361">
        <f>+VLOOKUP($E915,Emissions!$1:$1048576,MATCH(DATE(AA$2,1,1),Emissions!$A$1:$LI$1),FALSE)</f>
        <v>23.634515650000001</v>
      </c>
      <c r="AB915" s="361">
        <f>+VLOOKUP($E915,Emissions!$1:$1048576,MATCH(DATE(AB$2,1,1),Emissions!$A$1:$LI$1),FALSE)</f>
        <v>23.578002919999999</v>
      </c>
      <c r="AC915" s="361">
        <f>+VLOOKUP($E915,Emissions!$1:$1048576,MATCH(DATE(AC$2,1,1),Emissions!$A$1:$LI$1),FALSE)</f>
        <v>23.524111130000001</v>
      </c>
      <c r="AD915" s="361">
        <f>+VLOOKUP($E915,Emissions!$1:$1048576,MATCH(DATE(AD$2,1,1),Emissions!$A$1:$LI$1),FALSE)</f>
        <v>23.474496370000001</v>
      </c>
      <c r="AE915" s="361">
        <f>+VLOOKUP($E915,Emissions!$1:$1048576,MATCH(DATE(AE$2,1,1),Emissions!$A$1:$LI$1),FALSE)</f>
        <v>23.401961799999999</v>
      </c>
      <c r="AF915" s="361">
        <f>+VLOOKUP($E915,Emissions!$1:$1048576,MATCH(DATE(AF$2,1,1),Emissions!$A$1:$LI$1),FALSE)</f>
        <v>23.340121910000001</v>
      </c>
      <c r="AG915" s="361">
        <f>+VLOOKUP($E915,Emissions!$1:$1048576,MATCH(DATE(AG$2,1,1),Emissions!$A$1:$LI$1),FALSE)</f>
        <v>23.288300639999999</v>
      </c>
      <c r="AH915" s="361">
        <f>+VLOOKUP($E915,Emissions!$1:$1048576,MATCH(DATE(AH$2,1,1),Emissions!$A$1:$LI$1),FALSE)</f>
        <v>23.246976549999999</v>
      </c>
      <c r="AI915" s="361">
        <f>+VLOOKUP($E915,Emissions!$1:$1048576,MATCH(DATE(AI$2,1,1),Emissions!$A$1:$LI$1),FALSE)</f>
        <v>23.21275494</v>
      </c>
      <c r="AJ915" s="361">
        <f>+VLOOKUP($E915,Emissions!$1:$1048576,MATCH(DATE(AJ$2,1,1),Emissions!$A$1:$LI$1),FALSE)</f>
        <v>23.18418114</v>
      </c>
      <c r="AK915" s="361">
        <f>+VLOOKUP($E915,Emissions!$1:$1048576,MATCH(DATE(AK$2,1,1),Emissions!$A$1:$LI$1),FALSE)</f>
        <v>23.160397929999998</v>
      </c>
      <c r="AL915" s="361">
        <f>+VLOOKUP($E915,Emissions!$1:$1048576,MATCH(DATE(AL$2,1,1),Emissions!$A$1:$LI$1),FALSE)</f>
        <v>23.14069576</v>
      </c>
      <c r="AM915" s="361">
        <f>+VLOOKUP($E915,Emissions!$1:$1048576,MATCH(DATE(AM$2,1,1),Emissions!$A$1:$LI$1),FALSE)</f>
        <v>23.12440857</v>
      </c>
      <c r="AN915" s="361">
        <f>+VLOOKUP($E915,Emissions!$1:$1048576,MATCH(DATE(AN$2,1,1),Emissions!$A$1:$LI$1),FALSE)</f>
        <v>23.110905630000001</v>
      </c>
      <c r="AO915" s="361">
        <f>+VLOOKUP($E915,Emissions!$1:$1048576,MATCH(DATE(AO$2,1,1),Emissions!$A$1:$LI$1),FALSE)</f>
        <v>23.0995949</v>
      </c>
    </row>
    <row r="916" spans="1:41" ht="15" customHeight="1" x14ac:dyDescent="0.35">
      <c r="A916" s="411"/>
      <c r="B916" s="170"/>
      <c r="C916" s="114"/>
      <c r="D916" s="114" t="s">
        <v>1030</v>
      </c>
      <c r="E916" s="50" t="s">
        <v>3348</v>
      </c>
      <c r="F916" s="361">
        <f>+VLOOKUP($E916,Emissions!$1:$1048576,MATCH(DATE(F$2,1,1),Emissions!$A$1:$LI$1),FALSE)</f>
        <v>4.8622128289999997</v>
      </c>
      <c r="G916" s="361">
        <f>+VLOOKUP($E916,Emissions!$1:$1048576,MATCH(DATE(G$2,1,1),Emissions!$A$1:$LI$1),FALSE)</f>
        <v>4.8811043529999996</v>
      </c>
      <c r="H916" s="361">
        <f>+VLOOKUP($E916,Emissions!$1:$1048576,MATCH(DATE(H$2,1,1),Emissions!$A$1:$LI$1),FALSE)</f>
        <v>4.8706431889999999</v>
      </c>
      <c r="I916" s="361">
        <f>+VLOOKUP($E916,Emissions!$1:$1048576,MATCH(DATE(I$2,1,1),Emissions!$A$1:$LI$1),FALSE)</f>
        <v>4.8545757729999996</v>
      </c>
      <c r="J916" s="361">
        <f>+VLOOKUP($E916,Emissions!$1:$1048576,MATCH(DATE(J$2,1,1),Emissions!$A$1:$LI$1),FALSE)</f>
        <v>4.8232477439999997</v>
      </c>
      <c r="K916" s="361">
        <f>+VLOOKUP($E916,Emissions!$1:$1048576,MATCH(DATE(K$2,1,1),Emissions!$A$1:$LI$1),FALSE)</f>
        <v>4.7886389830000002</v>
      </c>
      <c r="L916" s="361">
        <f>+VLOOKUP($E916,Emissions!$1:$1048576,MATCH(DATE(L$2,1,1),Emissions!$A$1:$LI$1),FALSE)</f>
        <v>4.753039051</v>
      </c>
      <c r="M916" s="361">
        <f>+VLOOKUP($E916,Emissions!$1:$1048576,MATCH(DATE(M$2,1,1),Emissions!$A$1:$LI$1),FALSE)</f>
        <v>4.7175197969999996</v>
      </c>
      <c r="N916" s="361">
        <f>+VLOOKUP($E916,Emissions!$1:$1048576,MATCH(DATE(N$2,1,1),Emissions!$A$1:$LI$1),FALSE)</f>
        <v>4.6826746530000003</v>
      </c>
      <c r="O916" s="361">
        <f>+VLOOKUP($E916,Emissions!$1:$1048576,MATCH(DATE(O$2,1,1),Emissions!$A$1:$LI$1),FALSE)</f>
        <v>4.6489886609999997</v>
      </c>
      <c r="P916" s="361">
        <f>+VLOOKUP($E916,Emissions!$1:$1048576,MATCH(DATE(P$2,1,1),Emissions!$A$1:$LI$1),FALSE)</f>
        <v>4.6185441489999999</v>
      </c>
      <c r="Q916" s="361">
        <f>+VLOOKUP($E916,Emissions!$1:$1048576,MATCH(DATE(Q$2,1,1),Emissions!$A$1:$LI$1),FALSE)</f>
        <v>4.5892105540000001</v>
      </c>
      <c r="R916" s="361">
        <f>+VLOOKUP($E916,Emissions!$1:$1048576,MATCH(DATE(R$2,1,1),Emissions!$A$1:$LI$1),FALSE)</f>
        <v>4.5613828270000001</v>
      </c>
      <c r="S916" s="361">
        <f>+VLOOKUP($E916,Emissions!$1:$1048576,MATCH(DATE(S$2,1,1),Emissions!$A$1:$LI$1),FALSE)</f>
        <v>4.5348173640000002</v>
      </c>
      <c r="T916" s="361">
        <f>+VLOOKUP($E916,Emissions!$1:$1048576,MATCH(DATE(T$2,1,1),Emissions!$A$1:$LI$1),FALSE)</f>
        <v>4.5091430849999998</v>
      </c>
      <c r="U916" s="361">
        <f>+VLOOKUP($E916,Emissions!$1:$1048576,MATCH(DATE(U$2,1,1),Emissions!$A$1:$LI$1),FALSE)</f>
        <v>4.4840582729999996</v>
      </c>
      <c r="V916" s="361">
        <f>+VLOOKUP($E916,Emissions!$1:$1048576,MATCH(DATE(V$2,1,1),Emissions!$A$1:$LI$1),FALSE)</f>
        <v>4.4591726180000002</v>
      </c>
      <c r="W916" s="361">
        <f>+VLOOKUP($E916,Emissions!$1:$1048576,MATCH(DATE(W$2,1,1),Emissions!$A$1:$LI$1),FALSE)</f>
        <v>4.4344603649999996</v>
      </c>
      <c r="X916" s="361">
        <f>+VLOOKUP($E916,Emissions!$1:$1048576,MATCH(DATE(X$2,1,1),Emissions!$A$1:$LI$1),FALSE)</f>
        <v>4.4099381270000002</v>
      </c>
      <c r="Y916" s="361">
        <f>+VLOOKUP($E916,Emissions!$1:$1048576,MATCH(DATE(Y$2,1,1),Emissions!$A$1:$LI$1),FALSE)</f>
        <v>4.3856357380000004</v>
      </c>
      <c r="Z916" s="361">
        <f>+VLOOKUP($E916,Emissions!$1:$1048576,MATCH(DATE(Z$2,1,1),Emissions!$A$1:$LI$1),FALSE)</f>
        <v>4.3603638409999999</v>
      </c>
      <c r="AA916" s="361">
        <f>+VLOOKUP($E916,Emissions!$1:$1048576,MATCH(DATE(AA$2,1,1),Emissions!$A$1:$LI$1),FALSE)</f>
        <v>4.3360475709999999</v>
      </c>
      <c r="AB916" s="361">
        <f>+VLOOKUP($E916,Emissions!$1:$1048576,MATCH(DATE(AB$2,1,1),Emissions!$A$1:$LI$1),FALSE)</f>
        <v>4.3122877329999998</v>
      </c>
      <c r="AC916" s="361">
        <f>+VLOOKUP($E916,Emissions!$1:$1048576,MATCH(DATE(AC$2,1,1),Emissions!$A$1:$LI$1),FALSE)</f>
        <v>4.2889130990000002</v>
      </c>
      <c r="AD916" s="361">
        <f>+VLOOKUP($E916,Emissions!$1:$1048576,MATCH(DATE(AD$2,1,1),Emissions!$A$1:$LI$1),FALSE)</f>
        <v>4.265877863</v>
      </c>
      <c r="AE916" s="361">
        <f>+VLOOKUP($E916,Emissions!$1:$1048576,MATCH(DATE(AE$2,1,1),Emissions!$A$1:$LI$1),FALSE)</f>
        <v>4.2399121720000004</v>
      </c>
      <c r="AF916" s="361">
        <f>+VLOOKUP($E916,Emissions!$1:$1048576,MATCH(DATE(AF$2,1,1),Emissions!$A$1:$LI$1),FALSE)</f>
        <v>4.2166723920000004</v>
      </c>
      <c r="AG916" s="361">
        <f>+VLOOKUP($E916,Emissions!$1:$1048576,MATCH(DATE(AG$2,1,1),Emissions!$A$1:$LI$1),FALSE)</f>
        <v>4.1950257960000004</v>
      </c>
      <c r="AH916" s="361">
        <f>+VLOOKUP($E916,Emissions!$1:$1048576,MATCH(DATE(AH$2,1,1),Emissions!$A$1:$LI$1),FALSE)</f>
        <v>4.1743169949999999</v>
      </c>
      <c r="AI916" s="361">
        <f>+VLOOKUP($E916,Emissions!$1:$1048576,MATCH(DATE(AI$2,1,1),Emissions!$A$1:$LI$1),FALSE)</f>
        <v>4.1541823999999998</v>
      </c>
      <c r="AJ916" s="361">
        <f>+VLOOKUP($E916,Emissions!$1:$1048576,MATCH(DATE(AJ$2,1,1),Emissions!$A$1:$LI$1),FALSE)</f>
        <v>4.1344547199999999</v>
      </c>
      <c r="AK916" s="361">
        <f>+VLOOKUP($E916,Emissions!$1:$1048576,MATCH(DATE(AK$2,1,1),Emissions!$A$1:$LI$1),FALSE)</f>
        <v>4.1150923869999998</v>
      </c>
      <c r="AL916" s="361">
        <f>+VLOOKUP($E916,Emissions!$1:$1048576,MATCH(DATE(AL$2,1,1),Emissions!$A$1:$LI$1),FALSE)</f>
        <v>4.0960190389999998</v>
      </c>
      <c r="AM916" s="361">
        <f>+VLOOKUP($E916,Emissions!$1:$1048576,MATCH(DATE(AM$2,1,1),Emissions!$A$1:$LI$1),FALSE)</f>
        <v>4.0772198590000004</v>
      </c>
      <c r="AN916" s="361">
        <f>+VLOOKUP($E916,Emissions!$1:$1048576,MATCH(DATE(AN$2,1,1),Emissions!$A$1:$LI$1),FALSE)</f>
        <v>4.058831058</v>
      </c>
      <c r="AO916" s="361">
        <f>+VLOOKUP($E916,Emissions!$1:$1048576,MATCH(DATE(AO$2,1,1),Emissions!$A$1:$LI$1),FALSE)</f>
        <v>4.0410058270000002</v>
      </c>
    </row>
    <row r="917" spans="1:41" ht="15" customHeight="1" x14ac:dyDescent="0.35">
      <c r="A917" s="411"/>
      <c r="B917" s="170"/>
      <c r="C917" s="114"/>
      <c r="D917" s="114" t="s">
        <v>1032</v>
      </c>
      <c r="E917" s="50" t="s">
        <v>3356</v>
      </c>
      <c r="F917" s="361">
        <f>+VLOOKUP($E917,Emissions!$1:$1048576,MATCH(DATE(F$2,1,1),Emissions!$A$1:$LI$1),FALSE)</f>
        <v>28.001554169999999</v>
      </c>
      <c r="G917" s="361">
        <f>+VLOOKUP($E917,Emissions!$1:$1048576,MATCH(DATE(G$2,1,1),Emissions!$A$1:$LI$1),FALSE)</f>
        <v>27.691338940000001</v>
      </c>
      <c r="H917" s="361">
        <f>+VLOOKUP($E917,Emissions!$1:$1048576,MATCH(DATE(H$2,1,1),Emissions!$A$1:$LI$1),FALSE)</f>
        <v>27.34715585</v>
      </c>
      <c r="I917" s="361">
        <f>+VLOOKUP($E917,Emissions!$1:$1048576,MATCH(DATE(I$2,1,1),Emissions!$A$1:$LI$1),FALSE)</f>
        <v>26.9470405</v>
      </c>
      <c r="J917" s="361">
        <f>+VLOOKUP($E917,Emissions!$1:$1048576,MATCH(DATE(J$2,1,1),Emissions!$A$1:$LI$1),FALSE)</f>
        <v>26.700707789999999</v>
      </c>
      <c r="K917" s="361">
        <f>+VLOOKUP($E917,Emissions!$1:$1048576,MATCH(DATE(K$2,1,1),Emissions!$A$1:$LI$1),FALSE)</f>
        <v>26.52656511</v>
      </c>
      <c r="L917" s="361">
        <f>+VLOOKUP($E917,Emissions!$1:$1048576,MATCH(DATE(L$2,1,1),Emissions!$A$1:$LI$1),FALSE)</f>
        <v>26.37800906</v>
      </c>
      <c r="M917" s="361">
        <f>+VLOOKUP($E917,Emissions!$1:$1048576,MATCH(DATE(M$2,1,1),Emissions!$A$1:$LI$1),FALSE)</f>
        <v>26.242189320000001</v>
      </c>
      <c r="N917" s="361">
        <f>+VLOOKUP($E917,Emissions!$1:$1048576,MATCH(DATE(N$2,1,1),Emissions!$A$1:$LI$1),FALSE)</f>
        <v>26.113122489999999</v>
      </c>
      <c r="O917" s="361">
        <f>+VLOOKUP($E917,Emissions!$1:$1048576,MATCH(DATE(O$2,1,1),Emissions!$A$1:$LI$1),FALSE)</f>
        <v>25.988082550000001</v>
      </c>
      <c r="P917" s="361">
        <f>+VLOOKUP($E917,Emissions!$1:$1048576,MATCH(DATE(P$2,1,1),Emissions!$A$1:$LI$1),FALSE)</f>
        <v>25.879815669999999</v>
      </c>
      <c r="Q917" s="361">
        <f>+VLOOKUP($E917,Emissions!$1:$1048576,MATCH(DATE(Q$2,1,1),Emissions!$A$1:$LI$1),FALSE)</f>
        <v>25.765593729999999</v>
      </c>
      <c r="R917" s="361">
        <f>+VLOOKUP($E917,Emissions!$1:$1048576,MATCH(DATE(R$2,1,1),Emissions!$A$1:$LI$1),FALSE)</f>
        <v>25.64985106</v>
      </c>
      <c r="S917" s="361">
        <f>+VLOOKUP($E917,Emissions!$1:$1048576,MATCH(DATE(S$2,1,1),Emissions!$A$1:$LI$1),FALSE)</f>
        <v>25.534651010000001</v>
      </c>
      <c r="T917" s="361">
        <f>+VLOOKUP($E917,Emissions!$1:$1048576,MATCH(DATE(T$2,1,1),Emissions!$A$1:$LI$1),FALSE)</f>
        <v>25.420919139999999</v>
      </c>
      <c r="U917" s="361">
        <f>+VLOOKUP($E917,Emissions!$1:$1048576,MATCH(DATE(U$2,1,1),Emissions!$A$1:$LI$1),FALSE)</f>
        <v>25.309043679999998</v>
      </c>
      <c r="V917" s="361">
        <f>+VLOOKUP($E917,Emissions!$1:$1048576,MATCH(DATE(V$2,1,1),Emissions!$A$1:$LI$1),FALSE)</f>
        <v>25.198726659999998</v>
      </c>
      <c r="W917" s="361">
        <f>+VLOOKUP($E917,Emissions!$1:$1048576,MATCH(DATE(W$2,1,1),Emissions!$A$1:$LI$1),FALSE)</f>
        <v>25.08985779</v>
      </c>
      <c r="X917" s="361">
        <f>+VLOOKUP($E917,Emissions!$1:$1048576,MATCH(DATE(X$2,1,1),Emissions!$A$1:$LI$1),FALSE)</f>
        <v>24.982960510000002</v>
      </c>
      <c r="Y917" s="361">
        <f>+VLOOKUP($E917,Emissions!$1:$1048576,MATCH(DATE(Y$2,1,1),Emissions!$A$1:$LI$1),FALSE)</f>
        <v>24.878633820000001</v>
      </c>
      <c r="Z917" s="361">
        <f>+VLOOKUP($E917,Emissions!$1:$1048576,MATCH(DATE(Z$2,1,1),Emissions!$A$1:$LI$1),FALSE)</f>
        <v>24.76738456</v>
      </c>
      <c r="AA917" s="361">
        <f>+VLOOKUP($E917,Emissions!$1:$1048576,MATCH(DATE(AA$2,1,1),Emissions!$A$1:$LI$1),FALSE)</f>
        <v>24.663696269999999</v>
      </c>
      <c r="AB917" s="361">
        <f>+VLOOKUP($E917,Emissions!$1:$1048576,MATCH(DATE(AB$2,1,1),Emissions!$A$1:$LI$1),FALSE)</f>
        <v>24.564390700000001</v>
      </c>
      <c r="AC917" s="361">
        <f>+VLOOKUP($E917,Emissions!$1:$1048576,MATCH(DATE(AC$2,1,1),Emissions!$A$1:$LI$1),FALSE)</f>
        <v>24.467998680000001</v>
      </c>
      <c r="AD917" s="361">
        <f>+VLOOKUP($E917,Emissions!$1:$1048576,MATCH(DATE(AD$2,1,1),Emissions!$A$1:$LI$1),FALSE)</f>
        <v>24.373856750000002</v>
      </c>
      <c r="AE917" s="361">
        <f>+VLOOKUP($E917,Emissions!$1:$1048576,MATCH(DATE(AE$2,1,1),Emissions!$A$1:$LI$1),FALSE)</f>
        <v>24.256462880000001</v>
      </c>
      <c r="AF917" s="361">
        <f>+VLOOKUP($E917,Emissions!$1:$1048576,MATCH(DATE(AF$2,1,1),Emissions!$A$1:$LI$1),FALSE)</f>
        <v>24.144025020000001</v>
      </c>
      <c r="AG917" s="361">
        <f>+VLOOKUP($E917,Emissions!$1:$1048576,MATCH(DATE(AG$2,1,1),Emissions!$A$1:$LI$1),FALSE)</f>
        <v>24.035120209999999</v>
      </c>
      <c r="AH917" s="361">
        <f>+VLOOKUP($E917,Emissions!$1:$1048576,MATCH(DATE(AH$2,1,1),Emissions!$A$1:$LI$1),FALSE)</f>
        <v>23.928955999999999</v>
      </c>
      <c r="AI917" s="361">
        <f>+VLOOKUP($E917,Emissions!$1:$1048576,MATCH(DATE(AI$2,1,1),Emissions!$A$1:$LI$1),FALSE)</f>
        <v>23.825079169999999</v>
      </c>
      <c r="AJ917" s="361">
        <f>+VLOOKUP($E917,Emissions!$1:$1048576,MATCH(DATE(AJ$2,1,1),Emissions!$A$1:$LI$1),FALSE)</f>
        <v>23.72322192</v>
      </c>
      <c r="AK917" s="361">
        <f>+VLOOKUP($E917,Emissions!$1:$1048576,MATCH(DATE(AK$2,1,1),Emissions!$A$1:$LI$1),FALSE)</f>
        <v>23.62322043</v>
      </c>
      <c r="AL917" s="361">
        <f>+VLOOKUP($E917,Emissions!$1:$1048576,MATCH(DATE(AL$2,1,1),Emissions!$A$1:$LI$1),FALSE)</f>
        <v>23.524970719999999</v>
      </c>
      <c r="AM917" s="361">
        <f>+VLOOKUP($E917,Emissions!$1:$1048576,MATCH(DATE(AM$2,1,1),Emissions!$A$1:$LI$1),FALSE)</f>
        <v>23.42840382</v>
      </c>
      <c r="AN917" s="361">
        <f>+VLOOKUP($E917,Emissions!$1:$1048576,MATCH(DATE(AN$2,1,1),Emissions!$A$1:$LI$1),FALSE)</f>
        <v>23.33347148</v>
      </c>
      <c r="AO917" s="361">
        <f>+VLOOKUP($E917,Emissions!$1:$1048576,MATCH(DATE(AO$2,1,1),Emissions!$A$1:$LI$1),FALSE)</f>
        <v>23.240137730000001</v>
      </c>
    </row>
    <row r="918" spans="1:41" ht="15" customHeight="1" x14ac:dyDescent="0.35">
      <c r="A918" s="411"/>
      <c r="B918" s="170"/>
      <c r="C918" s="114" t="s">
        <v>1052</v>
      </c>
      <c r="D918" s="114"/>
      <c r="E918" s="50" t="s">
        <v>1107</v>
      </c>
      <c r="F918" s="361" t="e">
        <f>+VLOOKUP($E918,Emissions!$1:$1048576,MATCH(DATE(F$2,1,1),Emissions!$A$1:$LI$1),FALSE)</f>
        <v>#N/A</v>
      </c>
      <c r="G918" s="361" t="e">
        <f>+VLOOKUP($E918,Emissions!$1:$1048576,MATCH(DATE(G$2,1,1),Emissions!$A$1:$LI$1),FALSE)</f>
        <v>#N/A</v>
      </c>
      <c r="H918" s="361" t="e">
        <f>+VLOOKUP($E918,Emissions!$1:$1048576,MATCH(DATE(H$2,1,1),Emissions!$A$1:$LI$1),FALSE)</f>
        <v>#N/A</v>
      </c>
      <c r="I918" s="361" t="e">
        <f>+VLOOKUP($E918,Emissions!$1:$1048576,MATCH(DATE(I$2,1,1),Emissions!$A$1:$LI$1),FALSE)</f>
        <v>#N/A</v>
      </c>
      <c r="J918" s="361" t="e">
        <f>+VLOOKUP($E918,Emissions!$1:$1048576,MATCH(DATE(J$2,1,1),Emissions!$A$1:$LI$1),FALSE)</f>
        <v>#N/A</v>
      </c>
      <c r="K918" s="361" t="e">
        <f>+VLOOKUP($E918,Emissions!$1:$1048576,MATCH(DATE(K$2,1,1),Emissions!$A$1:$LI$1),FALSE)</f>
        <v>#N/A</v>
      </c>
      <c r="L918" s="361" t="e">
        <f>+VLOOKUP($E918,Emissions!$1:$1048576,MATCH(DATE(L$2,1,1),Emissions!$A$1:$LI$1),FALSE)</f>
        <v>#N/A</v>
      </c>
      <c r="M918" s="361" t="e">
        <f>+VLOOKUP($E918,Emissions!$1:$1048576,MATCH(DATE(M$2,1,1),Emissions!$A$1:$LI$1),FALSE)</f>
        <v>#N/A</v>
      </c>
      <c r="N918" s="361" t="e">
        <f>+VLOOKUP($E918,Emissions!$1:$1048576,MATCH(DATE(N$2,1,1),Emissions!$A$1:$LI$1),FALSE)</f>
        <v>#N/A</v>
      </c>
      <c r="O918" s="361" t="e">
        <f>+VLOOKUP($E918,Emissions!$1:$1048576,MATCH(DATE(O$2,1,1),Emissions!$A$1:$LI$1),FALSE)</f>
        <v>#N/A</v>
      </c>
      <c r="P918" s="361" t="e">
        <f>+VLOOKUP($E918,Emissions!$1:$1048576,MATCH(DATE(P$2,1,1),Emissions!$A$1:$LI$1),FALSE)</f>
        <v>#N/A</v>
      </c>
      <c r="Q918" s="361" t="e">
        <f>+VLOOKUP($E918,Emissions!$1:$1048576,MATCH(DATE(Q$2,1,1),Emissions!$A$1:$LI$1),FALSE)</f>
        <v>#N/A</v>
      </c>
      <c r="R918" s="361" t="e">
        <f>+VLOOKUP($E918,Emissions!$1:$1048576,MATCH(DATE(R$2,1,1),Emissions!$A$1:$LI$1),FALSE)</f>
        <v>#N/A</v>
      </c>
      <c r="S918" s="361" t="e">
        <f>+VLOOKUP($E918,Emissions!$1:$1048576,MATCH(DATE(S$2,1,1),Emissions!$A$1:$LI$1),FALSE)</f>
        <v>#N/A</v>
      </c>
      <c r="T918" s="361" t="e">
        <f>+VLOOKUP($E918,Emissions!$1:$1048576,MATCH(DATE(T$2,1,1),Emissions!$A$1:$LI$1),FALSE)</f>
        <v>#N/A</v>
      </c>
      <c r="U918" s="361" t="e">
        <f>+VLOOKUP($E918,Emissions!$1:$1048576,MATCH(DATE(U$2,1,1),Emissions!$A$1:$LI$1),FALSE)</f>
        <v>#N/A</v>
      </c>
      <c r="V918" s="361" t="e">
        <f>+VLOOKUP($E918,Emissions!$1:$1048576,MATCH(DATE(V$2,1,1),Emissions!$A$1:$LI$1),FALSE)</f>
        <v>#N/A</v>
      </c>
      <c r="W918" s="361" t="e">
        <f>+VLOOKUP($E918,Emissions!$1:$1048576,MATCH(DATE(W$2,1,1),Emissions!$A$1:$LI$1),FALSE)</f>
        <v>#N/A</v>
      </c>
      <c r="X918" s="361" t="e">
        <f>+VLOOKUP($E918,Emissions!$1:$1048576,MATCH(DATE(X$2,1,1),Emissions!$A$1:$LI$1),FALSE)</f>
        <v>#N/A</v>
      </c>
      <c r="Y918" s="361" t="e">
        <f>+VLOOKUP($E918,Emissions!$1:$1048576,MATCH(DATE(Y$2,1,1),Emissions!$A$1:$LI$1),FALSE)</f>
        <v>#N/A</v>
      </c>
      <c r="Z918" s="361" t="e">
        <f>+VLOOKUP($E918,Emissions!$1:$1048576,MATCH(DATE(Z$2,1,1),Emissions!$A$1:$LI$1),FALSE)</f>
        <v>#N/A</v>
      </c>
      <c r="AA918" s="361" t="e">
        <f>+VLOOKUP($E918,Emissions!$1:$1048576,MATCH(DATE(AA$2,1,1),Emissions!$A$1:$LI$1),FALSE)</f>
        <v>#N/A</v>
      </c>
      <c r="AB918" s="361" t="e">
        <f>+VLOOKUP($E918,Emissions!$1:$1048576,MATCH(DATE(AB$2,1,1),Emissions!$A$1:$LI$1),FALSE)</f>
        <v>#N/A</v>
      </c>
      <c r="AC918" s="361" t="e">
        <f>+VLOOKUP($E918,Emissions!$1:$1048576,MATCH(DATE(AC$2,1,1),Emissions!$A$1:$LI$1),FALSE)</f>
        <v>#N/A</v>
      </c>
      <c r="AD918" s="361" t="e">
        <f>+VLOOKUP($E918,Emissions!$1:$1048576,MATCH(DATE(AD$2,1,1),Emissions!$A$1:$LI$1),FALSE)</f>
        <v>#N/A</v>
      </c>
      <c r="AE918" s="361" t="e">
        <f>+VLOOKUP($E918,Emissions!$1:$1048576,MATCH(DATE(AE$2,1,1),Emissions!$A$1:$LI$1),FALSE)</f>
        <v>#N/A</v>
      </c>
      <c r="AF918" s="361" t="e">
        <f>+VLOOKUP($E918,Emissions!$1:$1048576,MATCH(DATE(AF$2,1,1),Emissions!$A$1:$LI$1),FALSE)</f>
        <v>#N/A</v>
      </c>
      <c r="AG918" s="361" t="e">
        <f>+VLOOKUP($E918,Emissions!$1:$1048576,MATCH(DATE(AG$2,1,1),Emissions!$A$1:$LI$1),FALSE)</f>
        <v>#N/A</v>
      </c>
      <c r="AH918" s="361" t="e">
        <f>+VLOOKUP($E918,Emissions!$1:$1048576,MATCH(DATE(AH$2,1,1),Emissions!$A$1:$LI$1),FALSE)</f>
        <v>#N/A</v>
      </c>
      <c r="AI918" s="361" t="e">
        <f>+VLOOKUP($E918,Emissions!$1:$1048576,MATCH(DATE(AI$2,1,1),Emissions!$A$1:$LI$1),FALSE)</f>
        <v>#N/A</v>
      </c>
      <c r="AJ918" s="361" t="e">
        <f>+VLOOKUP($E918,Emissions!$1:$1048576,MATCH(DATE(AJ$2,1,1),Emissions!$A$1:$LI$1),FALSE)</f>
        <v>#N/A</v>
      </c>
      <c r="AK918" s="361" t="e">
        <f>+VLOOKUP($E918,Emissions!$1:$1048576,MATCH(DATE(AK$2,1,1),Emissions!$A$1:$LI$1),FALSE)</f>
        <v>#N/A</v>
      </c>
      <c r="AL918" s="361" t="e">
        <f>+VLOOKUP($E918,Emissions!$1:$1048576,MATCH(DATE(AL$2,1,1),Emissions!$A$1:$LI$1),FALSE)</f>
        <v>#N/A</v>
      </c>
      <c r="AM918" s="361" t="e">
        <f>+VLOOKUP($E918,Emissions!$1:$1048576,MATCH(DATE(AM$2,1,1),Emissions!$A$1:$LI$1),FALSE)</f>
        <v>#N/A</v>
      </c>
      <c r="AN918" s="361" t="e">
        <f>+VLOOKUP($E918,Emissions!$1:$1048576,MATCH(DATE(AN$2,1,1),Emissions!$A$1:$LI$1),FALSE)</f>
        <v>#N/A</v>
      </c>
      <c r="AO918" s="361" t="e">
        <f>+VLOOKUP($E918,Emissions!$1:$1048576,MATCH(DATE(AO$2,1,1),Emissions!$A$1:$LI$1),FALSE)</f>
        <v>#N/A</v>
      </c>
    </row>
    <row r="919" spans="1:41" ht="15" customHeight="1" x14ac:dyDescent="0.35">
      <c r="A919" s="411"/>
      <c r="B919" s="170"/>
      <c r="C919" s="114" t="s">
        <v>167</v>
      </c>
      <c r="D919" s="114"/>
      <c r="E919" s="50" t="s">
        <v>1108</v>
      </c>
      <c r="F919" s="361" t="e">
        <f>+VLOOKUP($E919,Emissions!$1:$1048576,MATCH(DATE(F$2,1,1),Emissions!$A$1:$LI$1),FALSE)</f>
        <v>#N/A</v>
      </c>
      <c r="G919" s="361" t="e">
        <f>+VLOOKUP($E919,Emissions!$1:$1048576,MATCH(DATE(G$2,1,1),Emissions!$A$1:$LI$1),FALSE)</f>
        <v>#N/A</v>
      </c>
      <c r="H919" s="361" t="e">
        <f>+VLOOKUP($E919,Emissions!$1:$1048576,MATCH(DATE(H$2,1,1),Emissions!$A$1:$LI$1),FALSE)</f>
        <v>#N/A</v>
      </c>
      <c r="I919" s="361" t="e">
        <f>+VLOOKUP($E919,Emissions!$1:$1048576,MATCH(DATE(I$2,1,1),Emissions!$A$1:$LI$1),FALSE)</f>
        <v>#N/A</v>
      </c>
      <c r="J919" s="361" t="e">
        <f>+VLOOKUP($E919,Emissions!$1:$1048576,MATCH(DATE(J$2,1,1),Emissions!$A$1:$LI$1),FALSE)</f>
        <v>#N/A</v>
      </c>
      <c r="K919" s="361" t="e">
        <f>+VLOOKUP($E919,Emissions!$1:$1048576,MATCH(DATE(K$2,1,1),Emissions!$A$1:$LI$1),FALSE)</f>
        <v>#N/A</v>
      </c>
      <c r="L919" s="361" t="e">
        <f>+VLOOKUP($E919,Emissions!$1:$1048576,MATCH(DATE(L$2,1,1),Emissions!$A$1:$LI$1),FALSE)</f>
        <v>#N/A</v>
      </c>
      <c r="M919" s="361" t="e">
        <f>+VLOOKUP($E919,Emissions!$1:$1048576,MATCH(DATE(M$2,1,1),Emissions!$A$1:$LI$1),FALSE)</f>
        <v>#N/A</v>
      </c>
      <c r="N919" s="361" t="e">
        <f>+VLOOKUP($E919,Emissions!$1:$1048576,MATCH(DATE(N$2,1,1),Emissions!$A$1:$LI$1),FALSE)</f>
        <v>#N/A</v>
      </c>
      <c r="O919" s="361" t="e">
        <f>+VLOOKUP($E919,Emissions!$1:$1048576,MATCH(DATE(O$2,1,1),Emissions!$A$1:$LI$1),FALSE)</f>
        <v>#N/A</v>
      </c>
      <c r="P919" s="361" t="e">
        <f>+VLOOKUP($E919,Emissions!$1:$1048576,MATCH(DATE(P$2,1,1),Emissions!$A$1:$LI$1),FALSE)</f>
        <v>#N/A</v>
      </c>
      <c r="Q919" s="361" t="e">
        <f>+VLOOKUP($E919,Emissions!$1:$1048576,MATCH(DATE(Q$2,1,1),Emissions!$A$1:$LI$1),FALSE)</f>
        <v>#N/A</v>
      </c>
      <c r="R919" s="361" t="e">
        <f>+VLOOKUP($E919,Emissions!$1:$1048576,MATCH(DATE(R$2,1,1),Emissions!$A$1:$LI$1),FALSE)</f>
        <v>#N/A</v>
      </c>
      <c r="S919" s="361" t="e">
        <f>+VLOOKUP($E919,Emissions!$1:$1048576,MATCH(DATE(S$2,1,1),Emissions!$A$1:$LI$1),FALSE)</f>
        <v>#N/A</v>
      </c>
      <c r="T919" s="361" t="e">
        <f>+VLOOKUP($E919,Emissions!$1:$1048576,MATCH(DATE(T$2,1,1),Emissions!$A$1:$LI$1),FALSE)</f>
        <v>#N/A</v>
      </c>
      <c r="U919" s="361" t="e">
        <f>+VLOOKUP($E919,Emissions!$1:$1048576,MATCH(DATE(U$2,1,1),Emissions!$A$1:$LI$1),FALSE)</f>
        <v>#N/A</v>
      </c>
      <c r="V919" s="361" t="e">
        <f>+VLOOKUP($E919,Emissions!$1:$1048576,MATCH(DATE(V$2,1,1),Emissions!$A$1:$LI$1),FALSE)</f>
        <v>#N/A</v>
      </c>
      <c r="W919" s="361" t="e">
        <f>+VLOOKUP($E919,Emissions!$1:$1048576,MATCH(DATE(W$2,1,1),Emissions!$A$1:$LI$1),FALSE)</f>
        <v>#N/A</v>
      </c>
      <c r="X919" s="361" t="e">
        <f>+VLOOKUP($E919,Emissions!$1:$1048576,MATCH(DATE(X$2,1,1),Emissions!$A$1:$LI$1),FALSE)</f>
        <v>#N/A</v>
      </c>
      <c r="Y919" s="361" t="e">
        <f>+VLOOKUP($E919,Emissions!$1:$1048576,MATCH(DATE(Y$2,1,1),Emissions!$A$1:$LI$1),FALSE)</f>
        <v>#N/A</v>
      </c>
      <c r="Z919" s="361" t="e">
        <f>+VLOOKUP($E919,Emissions!$1:$1048576,MATCH(DATE(Z$2,1,1),Emissions!$A$1:$LI$1),FALSE)</f>
        <v>#N/A</v>
      </c>
      <c r="AA919" s="361" t="e">
        <f>+VLOOKUP($E919,Emissions!$1:$1048576,MATCH(DATE(AA$2,1,1),Emissions!$A$1:$LI$1),FALSE)</f>
        <v>#N/A</v>
      </c>
      <c r="AB919" s="361" t="e">
        <f>+VLOOKUP($E919,Emissions!$1:$1048576,MATCH(DATE(AB$2,1,1),Emissions!$A$1:$LI$1),FALSE)</f>
        <v>#N/A</v>
      </c>
      <c r="AC919" s="361" t="e">
        <f>+VLOOKUP($E919,Emissions!$1:$1048576,MATCH(DATE(AC$2,1,1),Emissions!$A$1:$LI$1),FALSE)</f>
        <v>#N/A</v>
      </c>
      <c r="AD919" s="361" t="e">
        <f>+VLOOKUP($E919,Emissions!$1:$1048576,MATCH(DATE(AD$2,1,1),Emissions!$A$1:$LI$1),FALSE)</f>
        <v>#N/A</v>
      </c>
      <c r="AE919" s="361" t="e">
        <f>+VLOOKUP($E919,Emissions!$1:$1048576,MATCH(DATE(AE$2,1,1),Emissions!$A$1:$LI$1),FALSE)</f>
        <v>#N/A</v>
      </c>
      <c r="AF919" s="361" t="e">
        <f>+VLOOKUP($E919,Emissions!$1:$1048576,MATCH(DATE(AF$2,1,1),Emissions!$A$1:$LI$1),FALSE)</f>
        <v>#N/A</v>
      </c>
      <c r="AG919" s="361" t="e">
        <f>+VLOOKUP($E919,Emissions!$1:$1048576,MATCH(DATE(AG$2,1,1),Emissions!$A$1:$LI$1),FALSE)</f>
        <v>#N/A</v>
      </c>
      <c r="AH919" s="361" t="e">
        <f>+VLOOKUP($E919,Emissions!$1:$1048576,MATCH(DATE(AH$2,1,1),Emissions!$A$1:$LI$1),FALSE)</f>
        <v>#N/A</v>
      </c>
      <c r="AI919" s="361" t="e">
        <f>+VLOOKUP($E919,Emissions!$1:$1048576,MATCH(DATE(AI$2,1,1),Emissions!$A$1:$LI$1),FALSE)</f>
        <v>#N/A</v>
      </c>
      <c r="AJ919" s="361" t="e">
        <f>+VLOOKUP($E919,Emissions!$1:$1048576,MATCH(DATE(AJ$2,1,1),Emissions!$A$1:$LI$1),FALSE)</f>
        <v>#N/A</v>
      </c>
      <c r="AK919" s="361" t="e">
        <f>+VLOOKUP($E919,Emissions!$1:$1048576,MATCH(DATE(AK$2,1,1),Emissions!$A$1:$LI$1),FALSE)</f>
        <v>#N/A</v>
      </c>
      <c r="AL919" s="361" t="e">
        <f>+VLOOKUP($E919,Emissions!$1:$1048576,MATCH(DATE(AL$2,1,1),Emissions!$A$1:$LI$1),FALSE)</f>
        <v>#N/A</v>
      </c>
      <c r="AM919" s="361" t="e">
        <f>+VLOOKUP($E919,Emissions!$1:$1048576,MATCH(DATE(AM$2,1,1),Emissions!$A$1:$LI$1),FALSE)</f>
        <v>#N/A</v>
      </c>
      <c r="AN919" s="361" t="e">
        <f>+VLOOKUP($E919,Emissions!$1:$1048576,MATCH(DATE(AN$2,1,1),Emissions!$A$1:$LI$1),FALSE)</f>
        <v>#N/A</v>
      </c>
      <c r="AO919" s="361" t="e">
        <f>+VLOOKUP($E919,Emissions!$1:$1048576,MATCH(DATE(AO$2,1,1),Emissions!$A$1:$LI$1),FALSE)</f>
        <v>#N/A</v>
      </c>
    </row>
    <row r="920" spans="1:41" ht="15" customHeight="1" x14ac:dyDescent="0.35">
      <c r="A920" s="411"/>
      <c r="B920" s="170"/>
      <c r="C920" s="114"/>
      <c r="D920" s="114"/>
      <c r="E920" s="50"/>
      <c r="F920" s="326"/>
      <c r="G920" s="326"/>
      <c r="H920" s="326"/>
      <c r="I920" s="326"/>
      <c r="J920" s="326"/>
      <c r="K920" s="326"/>
      <c r="L920" s="326"/>
      <c r="M920" s="326"/>
      <c r="N920" s="326"/>
      <c r="O920" s="326"/>
      <c r="P920" s="326"/>
      <c r="Q920" s="326"/>
      <c r="R920" s="326"/>
      <c r="S920" s="326"/>
      <c r="T920" s="326"/>
      <c r="U920" s="326"/>
      <c r="V920" s="326"/>
      <c r="W920" s="326"/>
      <c r="X920" s="326"/>
      <c r="Y920" s="326"/>
      <c r="Z920" s="326"/>
      <c r="AA920" s="326"/>
      <c r="AB920" s="326"/>
      <c r="AC920" s="326"/>
      <c r="AD920" s="326"/>
      <c r="AE920" s="326"/>
      <c r="AF920" s="326"/>
      <c r="AG920" s="326"/>
      <c r="AH920" s="326"/>
      <c r="AI920" s="326"/>
      <c r="AJ920" s="326"/>
      <c r="AK920" s="326"/>
      <c r="AL920" s="326"/>
      <c r="AM920" s="326"/>
      <c r="AN920" s="326"/>
      <c r="AO920" s="326"/>
    </row>
    <row r="921" spans="1:41" s="92" customFormat="1" ht="15" customHeight="1" x14ac:dyDescent="0.35">
      <c r="A921" s="411"/>
      <c r="B921" s="170"/>
      <c r="C921" s="147" t="s">
        <v>3331</v>
      </c>
      <c r="D921" s="147" t="s">
        <v>3006</v>
      </c>
      <c r="E921" s="136" t="s">
        <v>3357</v>
      </c>
      <c r="F921" s="327">
        <f>+VLOOKUP($E921,Emissions!$1:$1048576,MATCH(DATE(F$2,1,1),Emissions!$A$1:$LI$1),FALSE)</f>
        <v>218.29722269999999</v>
      </c>
      <c r="G921" s="327">
        <f>+VLOOKUP($E921,Emissions!$1:$1048576,MATCH(DATE(G$2,1,1),Emissions!$A$1:$LI$1),FALSE)</f>
        <v>219.3432699</v>
      </c>
      <c r="H921" s="327">
        <f>+VLOOKUP($E921,Emissions!$1:$1048576,MATCH(DATE(H$2,1,1),Emissions!$A$1:$LI$1),FALSE)</f>
        <v>220.57238820000001</v>
      </c>
      <c r="I921" s="327">
        <f>+VLOOKUP($E921,Emissions!$1:$1048576,MATCH(DATE(I$2,1,1),Emissions!$A$1:$LI$1),FALSE)</f>
        <v>221.5156929</v>
      </c>
      <c r="J921" s="327">
        <f>+VLOOKUP($E921,Emissions!$1:$1048576,MATCH(DATE(J$2,1,1),Emissions!$A$1:$LI$1),FALSE)</f>
        <v>223.84517840000001</v>
      </c>
      <c r="K921" s="327">
        <f>+VLOOKUP($E921,Emissions!$1:$1048576,MATCH(DATE(K$2,1,1),Emissions!$A$1:$LI$1),FALSE)</f>
        <v>227.33163819999999</v>
      </c>
      <c r="L921" s="327">
        <f>+VLOOKUP($E921,Emissions!$1:$1048576,MATCH(DATE(L$2,1,1),Emissions!$A$1:$LI$1),FALSE)</f>
        <v>231.8984299</v>
      </c>
      <c r="M921" s="327">
        <f>+VLOOKUP($E921,Emissions!$1:$1048576,MATCH(DATE(M$2,1,1),Emissions!$A$1:$LI$1),FALSE)</f>
        <v>237.3794499</v>
      </c>
      <c r="N921" s="327">
        <f>+VLOOKUP($E921,Emissions!$1:$1048576,MATCH(DATE(N$2,1,1),Emissions!$A$1:$LI$1),FALSE)</f>
        <v>243.52201070000001</v>
      </c>
      <c r="O921" s="327">
        <f>+VLOOKUP($E921,Emissions!$1:$1048576,MATCH(DATE(O$2,1,1),Emissions!$A$1:$LI$1),FALSE)</f>
        <v>250.17614879999999</v>
      </c>
      <c r="P921" s="327">
        <f>+VLOOKUP($E921,Emissions!$1:$1048576,MATCH(DATE(P$2,1,1),Emissions!$A$1:$LI$1),FALSE)</f>
        <v>257.05289049999999</v>
      </c>
      <c r="Q921" s="327">
        <f>+VLOOKUP($E921,Emissions!$1:$1048576,MATCH(DATE(Q$2,1,1),Emissions!$A$1:$LI$1),FALSE)</f>
        <v>264.46749770000002</v>
      </c>
      <c r="R921" s="327">
        <f>+VLOOKUP($E921,Emissions!$1:$1048576,MATCH(DATE(R$2,1,1),Emissions!$A$1:$LI$1),FALSE)</f>
        <v>271.33187149999998</v>
      </c>
      <c r="S921" s="327">
        <f>+VLOOKUP($E921,Emissions!$1:$1048576,MATCH(DATE(S$2,1,1),Emissions!$A$1:$LI$1),FALSE)</f>
        <v>277.75704569999999</v>
      </c>
      <c r="T921" s="327">
        <f>+VLOOKUP($E921,Emissions!$1:$1048576,MATCH(DATE(T$2,1,1),Emissions!$A$1:$LI$1),FALSE)</f>
        <v>283.89988540000002</v>
      </c>
      <c r="U921" s="327">
        <f>+VLOOKUP($E921,Emissions!$1:$1048576,MATCH(DATE(U$2,1,1),Emissions!$A$1:$LI$1),FALSE)</f>
        <v>289.93152170000002</v>
      </c>
      <c r="V921" s="327">
        <f>+VLOOKUP($E921,Emissions!$1:$1048576,MATCH(DATE(V$2,1,1),Emissions!$A$1:$LI$1),FALSE)</f>
        <v>296.06746529999998</v>
      </c>
      <c r="W921" s="327">
        <f>+VLOOKUP($E921,Emissions!$1:$1048576,MATCH(DATE(W$2,1,1),Emissions!$A$1:$LI$1),FALSE)</f>
        <v>302.56418619999999</v>
      </c>
      <c r="X921" s="327">
        <f>+VLOOKUP($E921,Emissions!$1:$1048576,MATCH(DATE(X$2,1,1),Emissions!$A$1:$LI$1),FALSE)</f>
        <v>309.5427234</v>
      </c>
      <c r="Y921" s="327">
        <f>+VLOOKUP($E921,Emissions!$1:$1048576,MATCH(DATE(Y$2,1,1),Emissions!$A$1:$LI$1),FALSE)</f>
        <v>317.1121569</v>
      </c>
      <c r="Z921" s="327">
        <f>+VLOOKUP($E921,Emissions!$1:$1048576,MATCH(DATE(Z$2,1,1),Emissions!$A$1:$LI$1),FALSE)</f>
        <v>325.36963600000001</v>
      </c>
      <c r="AA921" s="327">
        <f>+VLOOKUP($E921,Emissions!$1:$1048576,MATCH(DATE(AA$2,1,1),Emissions!$A$1:$LI$1),FALSE)</f>
        <v>334.47741189999999</v>
      </c>
      <c r="AB921" s="327">
        <f>+VLOOKUP($E921,Emissions!$1:$1048576,MATCH(DATE(AB$2,1,1),Emissions!$A$1:$LI$1),FALSE)</f>
        <v>344.5836291</v>
      </c>
      <c r="AC921" s="327">
        <f>+VLOOKUP($E921,Emissions!$1:$1048576,MATCH(DATE(AC$2,1,1),Emissions!$A$1:$LI$1),FALSE)</f>
        <v>355.82391480000001</v>
      </c>
      <c r="AD921" s="327">
        <f>+VLOOKUP($E921,Emissions!$1:$1048576,MATCH(DATE(AD$2,1,1),Emissions!$A$1:$LI$1),FALSE)</f>
        <v>368.31340069999999</v>
      </c>
      <c r="AE921" s="327">
        <f>+VLOOKUP($E921,Emissions!$1:$1048576,MATCH(DATE(AE$2,1,1),Emissions!$A$1:$LI$1),FALSE)</f>
        <v>382.09984420000001</v>
      </c>
      <c r="AF921" s="327">
        <f>+VLOOKUP($E921,Emissions!$1:$1048576,MATCH(DATE(AF$2,1,1),Emissions!$A$1:$LI$1),FALSE)</f>
        <v>393.2551368</v>
      </c>
      <c r="AG921" s="327">
        <f>+VLOOKUP($E921,Emissions!$1:$1048576,MATCH(DATE(AG$2,1,1),Emissions!$A$1:$LI$1),FALSE)</f>
        <v>404.07686699999999</v>
      </c>
      <c r="AH921" s="327">
        <f>+VLOOKUP($E921,Emissions!$1:$1048576,MATCH(DATE(AH$2,1,1),Emissions!$A$1:$LI$1),FALSE)</f>
        <v>415.5771014</v>
      </c>
      <c r="AI921" s="327">
        <f>+VLOOKUP($E921,Emissions!$1:$1048576,MATCH(DATE(AI$2,1,1),Emissions!$A$1:$LI$1),FALSE)</f>
        <v>427.96724269999999</v>
      </c>
      <c r="AJ921" s="327">
        <f>+VLOOKUP($E921,Emissions!$1:$1048576,MATCH(DATE(AJ$2,1,1),Emissions!$A$1:$LI$1),FALSE)</f>
        <v>441.1543997</v>
      </c>
      <c r="AK921" s="327">
        <f>+VLOOKUP($E921,Emissions!$1:$1048576,MATCH(DATE(AK$2,1,1),Emissions!$A$1:$LI$1),FALSE)</f>
        <v>454.97732660000003</v>
      </c>
      <c r="AL921" s="327">
        <f>+VLOOKUP($E921,Emissions!$1:$1048576,MATCH(DATE(AL$2,1,1),Emissions!$A$1:$LI$1),FALSE)</f>
        <v>469.27784750000001</v>
      </c>
      <c r="AM921" s="327">
        <f>+VLOOKUP($E921,Emissions!$1:$1048576,MATCH(DATE(AM$2,1,1),Emissions!$A$1:$LI$1),FALSE)</f>
        <v>483.90344279999999</v>
      </c>
      <c r="AN921" s="327">
        <f>+VLOOKUP($E921,Emissions!$1:$1048576,MATCH(DATE(AN$2,1,1),Emissions!$A$1:$LI$1),FALSE)</f>
        <v>498.70367520000002</v>
      </c>
      <c r="AO921" s="327">
        <f>+VLOOKUP($E921,Emissions!$1:$1048576,MATCH(DATE(AO$2,1,1),Emissions!$A$1:$LI$1),FALSE)</f>
        <v>513.52664760000005</v>
      </c>
    </row>
    <row r="922" spans="1:41" s="92" customFormat="1" ht="15" customHeight="1" x14ac:dyDescent="0.35">
      <c r="A922" s="411"/>
      <c r="B922" s="170"/>
      <c r="C922" s="328"/>
      <c r="D922" s="147"/>
      <c r="E922" s="136"/>
      <c r="F922" s="327"/>
      <c r="G922" s="327"/>
      <c r="H922" s="327"/>
      <c r="I922" s="327"/>
      <c r="J922" s="327"/>
      <c r="K922" s="327"/>
      <c r="L922" s="327"/>
      <c r="M922" s="327"/>
      <c r="N922" s="327"/>
      <c r="O922" s="327"/>
      <c r="P922" s="327"/>
      <c r="Q922" s="327"/>
      <c r="R922" s="327"/>
      <c r="S922" s="327"/>
      <c r="T922" s="327"/>
      <c r="U922" s="327"/>
      <c r="V922" s="327"/>
      <c r="W922" s="327"/>
      <c r="X922" s="327"/>
      <c r="Y922" s="327"/>
      <c r="Z922" s="327"/>
      <c r="AA922" s="327"/>
      <c r="AB922" s="327"/>
      <c r="AC922" s="327"/>
      <c r="AD922" s="327"/>
      <c r="AE922" s="327"/>
      <c r="AF922" s="327"/>
      <c r="AG922" s="327"/>
      <c r="AH922" s="327"/>
      <c r="AI922" s="327"/>
      <c r="AJ922" s="327"/>
      <c r="AK922" s="327"/>
      <c r="AL922" s="327"/>
      <c r="AM922" s="327"/>
      <c r="AN922" s="327"/>
      <c r="AO922" s="327"/>
    </row>
    <row r="923" spans="1:41" s="92" customFormat="1" ht="15" customHeight="1" x14ac:dyDescent="0.35">
      <c r="A923" s="411"/>
      <c r="B923" s="170"/>
      <c r="C923" s="147" t="s">
        <v>3331</v>
      </c>
      <c r="D923" s="147" t="s">
        <v>1027</v>
      </c>
      <c r="E923" s="136" t="s">
        <v>3358</v>
      </c>
      <c r="F923" s="327">
        <f>+VLOOKUP($E923,Emissions!$1:$1048576,MATCH(DATE(F$2,1,1),Emissions!$A$1:$LI$1),FALSE)</f>
        <v>30.281715989999999</v>
      </c>
      <c r="G923" s="327">
        <f>+VLOOKUP($E923,Emissions!$1:$1048576,MATCH(DATE(G$2,1,1),Emissions!$A$1:$LI$1),FALSE)</f>
        <v>30.548808690000001</v>
      </c>
      <c r="H923" s="327">
        <f>+VLOOKUP($E923,Emissions!$1:$1048576,MATCH(DATE(H$2,1,1),Emissions!$A$1:$LI$1),FALSE)</f>
        <v>30.83627881</v>
      </c>
      <c r="I923" s="327">
        <f>+VLOOKUP($E923,Emissions!$1:$1048576,MATCH(DATE(I$2,1,1),Emissions!$A$1:$LI$1),FALSE)</f>
        <v>31.071905269999998</v>
      </c>
      <c r="J923" s="327">
        <f>+VLOOKUP($E923,Emissions!$1:$1048576,MATCH(DATE(J$2,1,1),Emissions!$A$1:$LI$1),FALSE)</f>
        <v>31.454068639999999</v>
      </c>
      <c r="K923" s="327">
        <f>+VLOOKUP($E923,Emissions!$1:$1048576,MATCH(DATE(K$2,1,1),Emissions!$A$1:$LI$1),FALSE)</f>
        <v>31.96051568</v>
      </c>
      <c r="L923" s="327">
        <f>+VLOOKUP($E923,Emissions!$1:$1048576,MATCH(DATE(L$2,1,1),Emissions!$A$1:$LI$1),FALSE)</f>
        <v>31.582998</v>
      </c>
      <c r="M923" s="327">
        <f>+VLOOKUP($E923,Emissions!$1:$1048576,MATCH(DATE(M$2,1,1),Emissions!$A$1:$LI$1),FALSE)</f>
        <v>31.144858129999999</v>
      </c>
      <c r="N923" s="327">
        <f>+VLOOKUP($E923,Emissions!$1:$1048576,MATCH(DATE(N$2,1,1),Emissions!$A$1:$LI$1),FALSE)</f>
        <v>30.666294969999999</v>
      </c>
      <c r="O923" s="327">
        <f>+VLOOKUP($E923,Emissions!$1:$1048576,MATCH(DATE(O$2,1,1),Emissions!$A$1:$LI$1),FALSE)</f>
        <v>30.114971189999999</v>
      </c>
      <c r="P923" s="327">
        <f>+VLOOKUP($E923,Emissions!$1:$1048576,MATCH(DATE(P$2,1,1),Emissions!$A$1:$LI$1),FALSE)</f>
        <v>29.427496680000001</v>
      </c>
      <c r="Q923" s="327">
        <f>+VLOOKUP($E923,Emissions!$1:$1048576,MATCH(DATE(Q$2,1,1),Emissions!$A$1:$LI$1),FALSE)</f>
        <v>30.25737925</v>
      </c>
      <c r="R923" s="327">
        <f>+VLOOKUP($E923,Emissions!$1:$1048576,MATCH(DATE(R$2,1,1),Emissions!$A$1:$LI$1),FALSE)</f>
        <v>31.125999650000001</v>
      </c>
      <c r="S923" s="327">
        <f>+VLOOKUP($E923,Emissions!$1:$1048576,MATCH(DATE(S$2,1,1),Emissions!$A$1:$LI$1),FALSE)</f>
        <v>31.969386149999998</v>
      </c>
      <c r="T923" s="327">
        <f>+VLOOKUP($E923,Emissions!$1:$1048576,MATCH(DATE(T$2,1,1),Emissions!$A$1:$LI$1),FALSE)</f>
        <v>32.80755396</v>
      </c>
      <c r="U923" s="327">
        <f>+VLOOKUP($E923,Emissions!$1:$1048576,MATCH(DATE(U$2,1,1),Emissions!$A$1:$LI$1),FALSE)</f>
        <v>33.666476179999997</v>
      </c>
      <c r="V923" s="327">
        <f>+VLOOKUP($E923,Emissions!$1:$1048576,MATCH(DATE(V$2,1,1),Emissions!$A$1:$LI$1),FALSE)</f>
        <v>34.69519837</v>
      </c>
      <c r="W923" s="327">
        <f>+VLOOKUP($E923,Emissions!$1:$1048576,MATCH(DATE(W$2,1,1),Emissions!$A$1:$LI$1),FALSE)</f>
        <v>35.811197129999996</v>
      </c>
      <c r="X923" s="327">
        <f>+VLOOKUP($E923,Emissions!$1:$1048576,MATCH(DATE(X$2,1,1),Emissions!$A$1:$LI$1),FALSE)</f>
        <v>37.016721050000001</v>
      </c>
      <c r="Y923" s="327">
        <f>+VLOOKUP($E923,Emissions!$1:$1048576,MATCH(DATE(Y$2,1,1),Emissions!$A$1:$LI$1),FALSE)</f>
        <v>38.322064140000002</v>
      </c>
      <c r="Z923" s="327">
        <f>+VLOOKUP($E923,Emissions!$1:$1048576,MATCH(DATE(Z$2,1,1),Emissions!$A$1:$LI$1),FALSE)</f>
        <v>39.737345910000002</v>
      </c>
      <c r="AA923" s="327">
        <f>+VLOOKUP($E923,Emissions!$1:$1048576,MATCH(DATE(AA$2,1,1),Emissions!$A$1:$LI$1),FALSE)</f>
        <v>41.279824259999998</v>
      </c>
      <c r="AB923" s="327">
        <f>+VLOOKUP($E923,Emissions!$1:$1048576,MATCH(DATE(AB$2,1,1),Emissions!$A$1:$LI$1),FALSE)</f>
        <v>42.967945409999999</v>
      </c>
      <c r="AC923" s="327">
        <f>+VLOOKUP($E923,Emissions!$1:$1048576,MATCH(DATE(AC$2,1,1),Emissions!$A$1:$LI$1),FALSE)</f>
        <v>44.819173259999999</v>
      </c>
      <c r="AD923" s="327">
        <f>+VLOOKUP($E923,Emissions!$1:$1048576,MATCH(DATE(AD$2,1,1),Emissions!$A$1:$LI$1),FALSE)</f>
        <v>46.848580640000002</v>
      </c>
      <c r="AE923" s="327">
        <f>+VLOOKUP($E923,Emissions!$1:$1048576,MATCH(DATE(AE$2,1,1),Emissions!$A$1:$LI$1),FALSE)</f>
        <v>49.065064900000003</v>
      </c>
      <c r="AF923" s="327">
        <f>+VLOOKUP($E923,Emissions!$1:$1048576,MATCH(DATE(AF$2,1,1),Emissions!$A$1:$LI$1),FALSE)</f>
        <v>50.642272490000003</v>
      </c>
      <c r="AG923" s="327">
        <f>+VLOOKUP($E923,Emissions!$1:$1048576,MATCH(DATE(AG$2,1,1),Emissions!$A$1:$LI$1),FALSE)</f>
        <v>52.081700599999998</v>
      </c>
      <c r="AH923" s="327">
        <f>+VLOOKUP($E923,Emissions!$1:$1048576,MATCH(DATE(AH$2,1,1),Emissions!$A$1:$LI$1),FALSE)</f>
        <v>53.575967339999998</v>
      </c>
      <c r="AI923" s="327">
        <f>+VLOOKUP($E923,Emissions!$1:$1048576,MATCH(DATE(AI$2,1,1),Emissions!$A$1:$LI$1),FALSE)</f>
        <v>55.167244699999998</v>
      </c>
      <c r="AJ923" s="327">
        <f>+VLOOKUP($E923,Emissions!$1:$1048576,MATCH(DATE(AJ$2,1,1),Emissions!$A$1:$LI$1),FALSE)</f>
        <v>56.84503866</v>
      </c>
      <c r="AK923" s="327">
        <f>+VLOOKUP($E923,Emissions!$1:$1048576,MATCH(DATE(AK$2,1,1),Emissions!$A$1:$LI$1),FALSE)</f>
        <v>58.588462210000003</v>
      </c>
      <c r="AL923" s="327">
        <f>+VLOOKUP($E923,Emissions!$1:$1048576,MATCH(DATE(AL$2,1,1),Emissions!$A$1:$LI$1),FALSE)</f>
        <v>60.378469690000003</v>
      </c>
      <c r="AM923" s="327">
        <f>+VLOOKUP($E923,Emissions!$1:$1048576,MATCH(DATE(AM$2,1,1),Emissions!$A$1:$LI$1),FALSE)</f>
        <v>62.198193770000003</v>
      </c>
      <c r="AN923" s="327">
        <f>+VLOOKUP($E923,Emissions!$1:$1048576,MATCH(DATE(AN$2,1,1),Emissions!$A$1:$LI$1),FALSE)</f>
        <v>64.032164699999996</v>
      </c>
      <c r="AO923" s="327">
        <f>+VLOOKUP($E923,Emissions!$1:$1048576,MATCH(DATE(AO$2,1,1),Emissions!$A$1:$LI$1),FALSE)</f>
        <v>65.865539310000003</v>
      </c>
    </row>
    <row r="924" spans="1:41" s="92" customFormat="1" ht="15" customHeight="1" x14ac:dyDescent="0.35">
      <c r="A924" s="411"/>
      <c r="B924" s="170"/>
      <c r="C924" s="137" t="s">
        <v>3332</v>
      </c>
      <c r="D924" s="147" t="s">
        <v>1027</v>
      </c>
      <c r="E924" s="136" t="s">
        <v>3359</v>
      </c>
      <c r="F924" s="327">
        <f>+VLOOKUP($E924,Emissions!$1:$1048576,MATCH(DATE(F$2,1,1),Emissions!$A$1:$LI$1),FALSE)</f>
        <v>1.2550904999999999E-2</v>
      </c>
      <c r="G924" s="327">
        <f>+VLOOKUP($E924,Emissions!$1:$1048576,MATCH(DATE(G$2,1,1),Emissions!$A$1:$LI$1),FALSE)</f>
        <v>1.2697659300000001E-2</v>
      </c>
      <c r="H924" s="327">
        <f>+VLOOKUP($E924,Emissions!$1:$1048576,MATCH(DATE(H$2,1,1),Emissions!$A$1:$LI$1),FALSE)</f>
        <v>1.28736488E-2</v>
      </c>
      <c r="I924" s="327">
        <f>+VLOOKUP($E924,Emissions!$1:$1048576,MATCH(DATE(I$2,1,1),Emissions!$A$1:$LI$1),FALSE)</f>
        <v>1.30721216E-2</v>
      </c>
      <c r="J924" s="327">
        <f>+VLOOKUP($E924,Emissions!$1:$1048576,MATCH(DATE(J$2,1,1),Emissions!$A$1:$LI$1),FALSE)</f>
        <v>1.33171969E-2</v>
      </c>
      <c r="K924" s="327">
        <f>+VLOOKUP($E924,Emissions!$1:$1048576,MATCH(DATE(K$2,1,1),Emissions!$A$1:$LI$1),FALSE)</f>
        <v>1.3606569900000001E-2</v>
      </c>
      <c r="L924" s="327">
        <f>+VLOOKUP($E924,Emissions!$1:$1048576,MATCH(DATE(L$2,1,1),Emissions!$A$1:$LI$1),FALSE)</f>
        <v>1.3934501199999999E-2</v>
      </c>
      <c r="M924" s="327">
        <f>+VLOOKUP($E924,Emissions!$1:$1048576,MATCH(DATE(M$2,1,1),Emissions!$A$1:$LI$1),FALSE)</f>
        <v>1.42929619E-2</v>
      </c>
      <c r="N924" s="327">
        <f>+VLOOKUP($E924,Emissions!$1:$1048576,MATCH(DATE(N$2,1,1),Emissions!$A$1:$LI$1),FALSE)</f>
        <v>1.4675813500000001E-2</v>
      </c>
      <c r="O924" s="327">
        <f>+VLOOKUP($E924,Emissions!$1:$1048576,MATCH(DATE(O$2,1,1),Emissions!$A$1:$LI$1),FALSE)</f>
        <v>1.50783728E-2</v>
      </c>
      <c r="P924" s="327">
        <f>+VLOOKUP($E924,Emissions!$1:$1048576,MATCH(DATE(P$2,1,1),Emissions!$A$1:$LI$1),FALSE)</f>
        <v>1.5486916999999999E-2</v>
      </c>
      <c r="Q924" s="327">
        <f>+VLOOKUP($E924,Emissions!$1:$1048576,MATCH(DATE(Q$2,1,1),Emissions!$A$1:$LI$1),FALSE)</f>
        <v>1.5851918100000001E-2</v>
      </c>
      <c r="R924" s="327">
        <f>+VLOOKUP($E924,Emissions!$1:$1048576,MATCH(DATE(R$2,1,1),Emissions!$A$1:$LI$1),FALSE)</f>
        <v>1.6172538199999999E-2</v>
      </c>
      <c r="S924" s="327">
        <f>+VLOOKUP($E924,Emissions!$1:$1048576,MATCH(DATE(S$2,1,1),Emissions!$A$1:$LI$1),FALSE)</f>
        <v>1.6452641800000001E-2</v>
      </c>
      <c r="T924" s="327">
        <f>+VLOOKUP($E924,Emissions!$1:$1048576,MATCH(DATE(T$2,1,1),Emissions!$A$1:$LI$1),FALSE)</f>
        <v>1.6700281500000001E-2</v>
      </c>
      <c r="U924" s="327">
        <f>+VLOOKUP($E924,Emissions!$1:$1048576,MATCH(DATE(U$2,1,1),Emissions!$A$1:$LI$1),FALSE)</f>
        <v>1.69254917E-2</v>
      </c>
      <c r="V924" s="327">
        <f>+VLOOKUP($E924,Emissions!$1:$1048576,MATCH(DATE(V$2,1,1),Emissions!$A$1:$LI$1),FALSE)</f>
        <v>1.7140598199999999E-2</v>
      </c>
      <c r="W924" s="327">
        <f>+VLOOKUP($E924,Emissions!$1:$1048576,MATCH(DATE(W$2,1,1),Emissions!$A$1:$LI$1),FALSE)</f>
        <v>1.7356056299999999E-2</v>
      </c>
      <c r="X924" s="327">
        <f>+VLOOKUP($E924,Emissions!$1:$1048576,MATCH(DATE(X$2,1,1),Emissions!$A$1:$LI$1),FALSE)</f>
        <v>1.7582346499999998E-2</v>
      </c>
      <c r="Y924" s="327">
        <f>+VLOOKUP($E924,Emissions!$1:$1048576,MATCH(DATE(Y$2,1,1),Emissions!$A$1:$LI$1),FALSE)</f>
        <v>1.7828017000000002E-2</v>
      </c>
      <c r="Z924" s="327">
        <f>+VLOOKUP($E924,Emissions!$1:$1048576,MATCH(DATE(Z$2,1,1),Emissions!$A$1:$LI$1),FALSE)</f>
        <v>1.8098659100000001E-2</v>
      </c>
      <c r="AA924" s="327">
        <f>+VLOOKUP($E924,Emissions!$1:$1048576,MATCH(DATE(AA$2,1,1),Emissions!$A$1:$LI$1),FALSE)</f>
        <v>1.8403831400000001E-2</v>
      </c>
      <c r="AB924" s="327">
        <f>+VLOOKUP($E924,Emissions!$1:$1048576,MATCH(DATE(AB$2,1,1),Emissions!$A$1:$LI$1),FALSE)</f>
        <v>1.875021E-2</v>
      </c>
      <c r="AC924" s="327">
        <f>+VLOOKUP($E924,Emissions!$1:$1048576,MATCH(DATE(AC$2,1,1),Emissions!$A$1:$LI$1),FALSE)</f>
        <v>1.9142648700000001E-2</v>
      </c>
      <c r="AD924" s="327">
        <f>+VLOOKUP($E924,Emissions!$1:$1048576,MATCH(DATE(AD$2,1,1),Emissions!$A$1:$LI$1),FALSE)</f>
        <v>1.9583687200000002E-2</v>
      </c>
      <c r="AE924" s="327">
        <f>+VLOOKUP($E924,Emissions!$1:$1048576,MATCH(DATE(AE$2,1,1),Emissions!$A$1:$LI$1),FALSE)</f>
        <v>2.0069184800000001E-2</v>
      </c>
      <c r="AF924" s="327">
        <f>+VLOOKUP($E924,Emissions!$1:$1048576,MATCH(DATE(AF$2,1,1),Emissions!$A$1:$LI$1),FALSE)</f>
        <v>2.05933461E-2</v>
      </c>
      <c r="AG924" s="327">
        <f>+VLOOKUP($E924,Emissions!$1:$1048576,MATCH(DATE(AG$2,1,1),Emissions!$A$1:$LI$1),FALSE)</f>
        <v>2.1164486199999999E-2</v>
      </c>
      <c r="AH924" s="327">
        <f>+VLOOKUP($E924,Emissions!$1:$1048576,MATCH(DATE(AH$2,1,1),Emissions!$A$1:$LI$1),FALSE)</f>
        <v>2.1786408399999999E-2</v>
      </c>
      <c r="AI924" s="327">
        <f>+VLOOKUP($E924,Emissions!$1:$1048576,MATCH(DATE(AI$2,1,1),Emissions!$A$1:$LI$1),FALSE)</f>
        <v>2.24552022E-2</v>
      </c>
      <c r="AJ924" s="327">
        <f>+VLOOKUP($E924,Emissions!$1:$1048576,MATCH(DATE(AJ$2,1,1),Emissions!$A$1:$LI$1),FALSE)</f>
        <v>2.3162612400000001E-2</v>
      </c>
      <c r="AK924" s="327">
        <f>+VLOOKUP($E924,Emissions!$1:$1048576,MATCH(DATE(AK$2,1,1),Emissions!$A$1:$LI$1),FALSE)</f>
        <v>2.3899895000000001E-2</v>
      </c>
      <c r="AL924" s="327">
        <f>+VLOOKUP($E924,Emissions!$1:$1048576,MATCH(DATE(AL$2,1,1),Emissions!$A$1:$LI$1),FALSE)</f>
        <v>2.46589901E-2</v>
      </c>
      <c r="AM924" s="327">
        <f>+VLOOKUP($E924,Emissions!$1:$1048576,MATCH(DATE(AM$2,1,1),Emissions!$A$1:$LI$1),FALSE)</f>
        <v>2.5432035400000001E-2</v>
      </c>
      <c r="AN924" s="327">
        <f>+VLOOKUP($E924,Emissions!$1:$1048576,MATCH(DATE(AN$2,1,1),Emissions!$A$1:$LI$1),FALSE)</f>
        <v>2.6211132700000001E-2</v>
      </c>
      <c r="AO924" s="327">
        <f>+VLOOKUP($E924,Emissions!$1:$1048576,MATCH(DATE(AO$2,1,1),Emissions!$A$1:$LI$1),FALSE)</f>
        <v>2.69882774E-2</v>
      </c>
    </row>
    <row r="925" spans="1:41" ht="15" customHeight="1" x14ac:dyDescent="0.35">
      <c r="A925" s="411"/>
      <c r="B925" s="170"/>
      <c r="C925" s="138" t="s">
        <v>724</v>
      </c>
      <c r="D925" s="114" t="s">
        <v>1027</v>
      </c>
      <c r="E925" s="50" t="s">
        <v>3360</v>
      </c>
      <c r="F925" s="361">
        <f>+VLOOKUP($E925,Emissions!$1:$1048576,MATCH(DATE(F$2,1,1),Emissions!$A$1:$LI$1),FALSE)</f>
        <v>1.20569045E-2</v>
      </c>
      <c r="G925" s="361">
        <f>+VLOOKUP($E925,Emissions!$1:$1048576,MATCH(DATE(G$2,1,1),Emissions!$A$1:$LI$1),FALSE)</f>
        <v>1.22096793E-2</v>
      </c>
      <c r="H925" s="361">
        <f>+VLOOKUP($E925,Emissions!$1:$1048576,MATCH(DATE(H$2,1,1),Emissions!$A$1:$LI$1),FALSE)</f>
        <v>1.2392632799999999E-2</v>
      </c>
      <c r="I925" s="361">
        <f>+VLOOKUP($E925,Emissions!$1:$1048576,MATCH(DATE(I$2,1,1),Emissions!$A$1:$LI$1),FALSE)</f>
        <v>1.2598799900000001E-2</v>
      </c>
      <c r="J925" s="361">
        <f>+VLOOKUP($E925,Emissions!$1:$1048576,MATCH(DATE(J$2,1,1),Emissions!$A$1:$LI$1),FALSE)</f>
        <v>1.28480899E-2</v>
      </c>
      <c r="K925" s="361">
        <f>+VLOOKUP($E925,Emissions!$1:$1048576,MATCH(DATE(K$2,1,1),Emissions!$A$1:$LI$1),FALSE)</f>
        <v>1.31390299E-2</v>
      </c>
      <c r="L925" s="361">
        <f>+VLOOKUP($E925,Emissions!$1:$1048576,MATCH(DATE(L$2,1,1),Emissions!$A$1:$LI$1),FALSE)</f>
        <v>1.34645961E-2</v>
      </c>
      <c r="M925" s="361">
        <f>+VLOOKUP($E925,Emissions!$1:$1048576,MATCH(DATE(M$2,1,1),Emissions!$A$1:$LI$1),FALSE)</f>
        <v>1.3818672800000001E-2</v>
      </c>
      <c r="N925" s="361">
        <f>+VLOOKUP($E925,Emissions!$1:$1048576,MATCH(DATE(N$2,1,1),Emissions!$A$1:$LI$1),FALSE)</f>
        <v>1.4195851000000001E-2</v>
      </c>
      <c r="O925" s="361">
        <f>+VLOOKUP($E925,Emissions!$1:$1048576,MATCH(DATE(O$2,1,1),Emissions!$A$1:$LI$1),FALSE)</f>
        <v>1.45917171E-2</v>
      </c>
      <c r="P925" s="361">
        <f>+VLOOKUP($E925,Emissions!$1:$1048576,MATCH(DATE(P$2,1,1),Emissions!$A$1:$LI$1),FALSE)</f>
        <v>1.4992714000000001E-2</v>
      </c>
      <c r="Q925" s="361">
        <f>+VLOOKUP($E925,Emissions!$1:$1048576,MATCH(DATE(Q$2,1,1),Emissions!$A$1:$LI$1),FALSE)</f>
        <v>1.5350710300000001E-2</v>
      </c>
      <c r="R925" s="361">
        <f>+VLOOKUP($E925,Emissions!$1:$1048576,MATCH(DATE(R$2,1,1),Emissions!$A$1:$LI$1),FALSE)</f>
        <v>1.5664705300000002E-2</v>
      </c>
      <c r="S925" s="361">
        <f>+VLOOKUP($E925,Emissions!$1:$1048576,MATCH(DATE(S$2,1,1),Emissions!$A$1:$LI$1),FALSE)</f>
        <v>1.5938301200000001E-2</v>
      </c>
      <c r="T925" s="361">
        <f>+VLOOKUP($E925,Emissions!$1:$1048576,MATCH(DATE(T$2,1,1),Emissions!$A$1:$LI$1),FALSE)</f>
        <v>1.6179345099999999E-2</v>
      </c>
      <c r="U925" s="361">
        <f>+VLOOKUP($E925,Emissions!$1:$1048576,MATCH(DATE(U$2,1,1),Emissions!$A$1:$LI$1),FALSE)</f>
        <v>1.6397681099999999E-2</v>
      </c>
      <c r="V925" s="361">
        <f>+VLOOKUP($E925,Emissions!$1:$1048576,MATCH(DATE(V$2,1,1),Emissions!$A$1:$LI$1),FALSE)</f>
        <v>1.6604056400000001E-2</v>
      </c>
      <c r="W925" s="361">
        <f>+VLOOKUP($E925,Emissions!$1:$1048576,MATCH(DATE(W$2,1,1),Emissions!$A$1:$LI$1),FALSE)</f>
        <v>1.6809747900000001E-2</v>
      </c>
      <c r="X925" s="361">
        <f>+VLOOKUP($E925,Emissions!$1:$1048576,MATCH(DATE(X$2,1,1),Emissions!$A$1:$LI$1),FALSE)</f>
        <v>1.7025357599999999E-2</v>
      </c>
      <c r="Y925" s="361">
        <f>+VLOOKUP($E925,Emissions!$1:$1048576,MATCH(DATE(Y$2,1,1),Emissions!$A$1:$LI$1),FALSE)</f>
        <v>1.7259342099999998E-2</v>
      </c>
      <c r="Z925" s="361">
        <f>+VLOOKUP($E925,Emissions!$1:$1048576,MATCH(DATE(Z$2,1,1),Emissions!$A$1:$LI$1),FALSE)</f>
        <v>1.7517258399999999E-2</v>
      </c>
      <c r="AA925" s="361">
        <f>+VLOOKUP($E925,Emissions!$1:$1048576,MATCH(DATE(AA$2,1,1),Emissions!$A$1:$LI$1),FALSE)</f>
        <v>1.78083094E-2</v>
      </c>
      <c r="AB925" s="361">
        <f>+VLOOKUP($E925,Emissions!$1:$1048576,MATCH(DATE(AB$2,1,1),Emissions!$A$1:$LI$1),FALSE)</f>
        <v>1.8138961700000001E-2</v>
      </c>
      <c r="AC925" s="361">
        <f>+VLOOKUP($E925,Emissions!$1:$1048576,MATCH(DATE(AC$2,1,1),Emissions!$A$1:$LI$1),FALSE)</f>
        <v>1.8513848499999999E-2</v>
      </c>
      <c r="AD925" s="361">
        <f>+VLOOKUP($E925,Emissions!$1:$1048576,MATCH(DATE(AD$2,1,1),Emissions!$A$1:$LI$1),FALSE)</f>
        <v>1.89352731E-2</v>
      </c>
      <c r="AE925" s="361">
        <f>+VLOOKUP($E925,Emissions!$1:$1048576,MATCH(DATE(AE$2,1,1),Emissions!$A$1:$LI$1),FALSE)</f>
        <v>1.93991396E-2</v>
      </c>
      <c r="AF925" s="361">
        <f>+VLOOKUP($E925,Emissions!$1:$1048576,MATCH(DATE(AF$2,1,1),Emissions!$A$1:$LI$1),FALSE)</f>
        <v>1.9910121100000001E-2</v>
      </c>
      <c r="AG925" s="361">
        <f>+VLOOKUP($E925,Emissions!$1:$1048576,MATCH(DATE(AG$2,1,1),Emissions!$A$1:$LI$1),FALSE)</f>
        <v>2.0470831299999999E-2</v>
      </c>
      <c r="AH925" s="361">
        <f>+VLOOKUP($E925,Emissions!$1:$1048576,MATCH(DATE(AH$2,1,1),Emissions!$A$1:$LI$1),FALSE)</f>
        <v>2.108206E-2</v>
      </c>
      <c r="AI925" s="361">
        <f>+VLOOKUP($E925,Emissions!$1:$1048576,MATCH(DATE(AI$2,1,1),Emissions!$A$1:$LI$1),FALSE)</f>
        <v>2.17390937E-2</v>
      </c>
      <c r="AJ925" s="361">
        <f>+VLOOKUP($E925,Emissions!$1:$1048576,MATCH(DATE(AJ$2,1,1),Emissions!$A$1:$LI$1),FALSE)</f>
        <v>2.24337275E-2</v>
      </c>
      <c r="AK925" s="361">
        <f>+VLOOKUP($E925,Emissions!$1:$1048576,MATCH(DATE(AK$2,1,1),Emissions!$A$1:$LI$1),FALSE)</f>
        <v>2.31574799E-2</v>
      </c>
      <c r="AL925" s="361">
        <f>+VLOOKUP($E925,Emissions!$1:$1048576,MATCH(DATE(AL$2,1,1),Emissions!$A$1:$LI$1),FALSE)</f>
        <v>2.3902555900000001E-2</v>
      </c>
      <c r="AM925" s="361">
        <f>+VLOOKUP($E925,Emissions!$1:$1048576,MATCH(DATE(AM$2,1,1),Emissions!$A$1:$LI$1),FALSE)</f>
        <v>2.4661326000000001E-2</v>
      </c>
      <c r="AN925" s="361">
        <f>+VLOOKUP($E925,Emissions!$1:$1048576,MATCH(DATE(AN$2,1,1),Emissions!$A$1:$LI$1),FALSE)</f>
        <v>2.54260932E-2</v>
      </c>
      <c r="AO925" s="361">
        <f>+VLOOKUP($E925,Emissions!$1:$1048576,MATCH(DATE(AO$2,1,1),Emissions!$A$1:$LI$1),FALSE)</f>
        <v>2.6189033699999999E-2</v>
      </c>
    </row>
    <row r="926" spans="1:41" ht="15" customHeight="1" x14ac:dyDescent="0.35">
      <c r="A926" s="411"/>
      <c r="B926" s="170"/>
      <c r="C926" s="138" t="s">
        <v>725</v>
      </c>
      <c r="D926" s="114" t="s">
        <v>1027</v>
      </c>
      <c r="E926" s="50" t="s">
        <v>3361</v>
      </c>
      <c r="F926" s="361">
        <f>+VLOOKUP($E926,Emissions!$1:$1048576,MATCH(DATE(F$2,1,1),Emissions!$A$1:$LI$1),FALSE)</f>
        <v>4.9400054199999998E-4</v>
      </c>
      <c r="G926" s="361">
        <f>+VLOOKUP($E926,Emissions!$1:$1048576,MATCH(DATE(G$2,1,1),Emissions!$A$1:$LI$1),FALSE)</f>
        <v>4.8797999600000002E-4</v>
      </c>
      <c r="H926" s="361">
        <f>+VLOOKUP($E926,Emissions!$1:$1048576,MATCH(DATE(H$2,1,1),Emissions!$A$1:$LI$1),FALSE)</f>
        <v>4.8101601300000002E-4</v>
      </c>
      <c r="I926" s="361">
        <f>+VLOOKUP($E926,Emissions!$1:$1048576,MATCH(DATE(I$2,1,1),Emissions!$A$1:$LI$1),FALSE)</f>
        <v>4.7332167900000001E-4</v>
      </c>
      <c r="J926" s="361">
        <f>+VLOOKUP($E926,Emissions!$1:$1048576,MATCH(DATE(J$2,1,1),Emissions!$A$1:$LI$1),FALSE)</f>
        <v>4.6910698299999998E-4</v>
      </c>
      <c r="K926" s="361">
        <f>+VLOOKUP($E926,Emissions!$1:$1048576,MATCH(DATE(K$2,1,1),Emissions!$A$1:$LI$1),FALSE)</f>
        <v>4.6753999399999998E-4</v>
      </c>
      <c r="L926" s="361">
        <f>+VLOOKUP($E926,Emissions!$1:$1048576,MATCH(DATE(L$2,1,1),Emissions!$A$1:$LI$1),FALSE)</f>
        <v>4.6990511199999999E-4</v>
      </c>
      <c r="M926" s="361">
        <f>+VLOOKUP($E926,Emissions!$1:$1048576,MATCH(DATE(M$2,1,1),Emissions!$A$1:$LI$1),FALSE)</f>
        <v>4.74289102E-4</v>
      </c>
      <c r="N926" s="361">
        <f>+VLOOKUP($E926,Emissions!$1:$1048576,MATCH(DATE(N$2,1,1),Emissions!$A$1:$LI$1),FALSE)</f>
        <v>4.7996247400000001E-4</v>
      </c>
      <c r="O926" s="361">
        <f>+VLOOKUP($E926,Emissions!$1:$1048576,MATCH(DATE(O$2,1,1),Emissions!$A$1:$LI$1),FALSE)</f>
        <v>4.86655681E-4</v>
      </c>
      <c r="P926" s="361">
        <f>+VLOOKUP($E926,Emissions!$1:$1048576,MATCH(DATE(P$2,1,1),Emissions!$A$1:$LI$1),FALSE)</f>
        <v>4.9420301499999997E-4</v>
      </c>
      <c r="Q926" s="361">
        <f>+VLOOKUP($E926,Emissions!$1:$1048576,MATCH(DATE(Q$2,1,1),Emissions!$A$1:$LI$1),FALSE)</f>
        <v>5.0120779999999999E-4</v>
      </c>
      <c r="R926" s="361">
        <f>+VLOOKUP($E926,Emissions!$1:$1048576,MATCH(DATE(R$2,1,1),Emissions!$A$1:$LI$1),FALSE)</f>
        <v>5.0783287400000003E-4</v>
      </c>
      <c r="S926" s="361">
        <f>+VLOOKUP($E926,Emissions!$1:$1048576,MATCH(DATE(S$2,1,1),Emissions!$A$1:$LI$1),FALSE)</f>
        <v>5.1434056599999997E-4</v>
      </c>
      <c r="T926" s="361">
        <f>+VLOOKUP($E926,Emissions!$1:$1048576,MATCH(DATE(T$2,1,1),Emissions!$A$1:$LI$1),FALSE)</f>
        <v>5.2093636799999999E-4</v>
      </c>
      <c r="U926" s="361">
        <f>+VLOOKUP($E926,Emissions!$1:$1048576,MATCH(DATE(U$2,1,1),Emissions!$A$1:$LI$1),FALSE)</f>
        <v>5.2781062799999996E-4</v>
      </c>
      <c r="V926" s="361">
        <f>+VLOOKUP($E926,Emissions!$1:$1048576,MATCH(DATE(V$2,1,1),Emissions!$A$1:$LI$1),FALSE)</f>
        <v>5.3654175999999997E-4</v>
      </c>
      <c r="W926" s="361">
        <f>+VLOOKUP($E926,Emissions!$1:$1048576,MATCH(DATE(W$2,1,1),Emissions!$A$1:$LI$1),FALSE)</f>
        <v>5.4630839299999996E-4</v>
      </c>
      <c r="X926" s="361">
        <f>+VLOOKUP($E926,Emissions!$1:$1048576,MATCH(DATE(X$2,1,1),Emissions!$A$1:$LI$1),FALSE)</f>
        <v>5.5698896599999995E-4</v>
      </c>
      <c r="Y926" s="361">
        <f>+VLOOKUP($E926,Emissions!$1:$1048576,MATCH(DATE(Y$2,1,1),Emissions!$A$1:$LI$1),FALSE)</f>
        <v>5.6867486400000004E-4</v>
      </c>
      <c r="Z926" s="361">
        <f>+VLOOKUP($E926,Emissions!$1:$1048576,MATCH(DATE(Z$2,1,1),Emissions!$A$1:$LI$1),FALSE)</f>
        <v>5.8140077E-4</v>
      </c>
      <c r="AA926" s="361">
        <f>+VLOOKUP($E926,Emissions!$1:$1048576,MATCH(DATE(AA$2,1,1),Emissions!$A$1:$LI$1),FALSE)</f>
        <v>5.9552204299999996E-4</v>
      </c>
      <c r="AB926" s="361">
        <f>+VLOOKUP($E926,Emissions!$1:$1048576,MATCH(DATE(AB$2,1,1),Emissions!$A$1:$LI$1),FALSE)</f>
        <v>6.1124829000000003E-4</v>
      </c>
      <c r="AC926" s="361">
        <f>+VLOOKUP($E926,Emissions!$1:$1048576,MATCH(DATE(AC$2,1,1),Emissions!$A$1:$LI$1),FALSE)</f>
        <v>6.28800189E-4</v>
      </c>
      <c r="AD926" s="361">
        <f>+VLOOKUP($E926,Emissions!$1:$1048576,MATCH(DATE(AD$2,1,1),Emissions!$A$1:$LI$1),FALSE)</f>
        <v>6.4841415999999995E-4</v>
      </c>
      <c r="AE926" s="361">
        <f>+VLOOKUP($E926,Emissions!$1:$1048576,MATCH(DATE(AE$2,1,1),Emissions!$A$1:$LI$1),FALSE)</f>
        <v>6.7004523200000002E-4</v>
      </c>
      <c r="AF926" s="361">
        <f>+VLOOKUP($E926,Emissions!$1:$1048576,MATCH(DATE(AF$2,1,1),Emissions!$A$1:$LI$1),FALSE)</f>
        <v>6.83225076E-4</v>
      </c>
      <c r="AG926" s="361">
        <f>+VLOOKUP($E926,Emissions!$1:$1048576,MATCH(DATE(AG$2,1,1),Emissions!$A$1:$LI$1),FALSE)</f>
        <v>6.9365489600000003E-4</v>
      </c>
      <c r="AH926" s="361">
        <f>+VLOOKUP($E926,Emissions!$1:$1048576,MATCH(DATE(AH$2,1,1),Emissions!$A$1:$LI$1),FALSE)</f>
        <v>7.0434838100000004E-4</v>
      </c>
      <c r="AI926" s="361">
        <f>+VLOOKUP($E926,Emissions!$1:$1048576,MATCH(DATE(AI$2,1,1),Emissions!$A$1:$LI$1),FALSE)</f>
        <v>7.1610852399999999E-4</v>
      </c>
      <c r="AJ926" s="361">
        <f>+VLOOKUP($E926,Emissions!$1:$1048576,MATCH(DATE(AJ$2,1,1),Emissions!$A$1:$LI$1),FALSE)</f>
        <v>7.2888484199999995E-4</v>
      </c>
      <c r="AK926" s="361">
        <f>+VLOOKUP($E926,Emissions!$1:$1048576,MATCH(DATE(AK$2,1,1),Emissions!$A$1:$LI$1),FALSE)</f>
        <v>7.4241514400000003E-4</v>
      </c>
      <c r="AL926" s="361">
        <f>+VLOOKUP($E926,Emissions!$1:$1048576,MATCH(DATE(AL$2,1,1),Emissions!$A$1:$LI$1),FALSE)</f>
        <v>7.5643412999999997E-4</v>
      </c>
      <c r="AM926" s="361">
        <f>+VLOOKUP($E926,Emissions!$1:$1048576,MATCH(DATE(AM$2,1,1),Emissions!$A$1:$LI$1),FALSE)</f>
        <v>7.7070941700000002E-4</v>
      </c>
      <c r="AN926" s="361">
        <f>+VLOOKUP($E926,Emissions!$1:$1048576,MATCH(DATE(AN$2,1,1),Emissions!$A$1:$LI$1),FALSE)</f>
        <v>7.8503955400000003E-4</v>
      </c>
      <c r="AO926" s="361">
        <f>+VLOOKUP($E926,Emissions!$1:$1048576,MATCH(DATE(AO$2,1,1),Emissions!$A$1:$LI$1),FALSE)</f>
        <v>7.9924365100000005E-4</v>
      </c>
    </row>
    <row r="927" spans="1:41" s="92" customFormat="1" ht="15" customHeight="1" x14ac:dyDescent="0.35">
      <c r="A927" s="411"/>
      <c r="B927" s="170"/>
      <c r="C927" s="137" t="s">
        <v>3333</v>
      </c>
      <c r="D927" s="147" t="s">
        <v>1027</v>
      </c>
      <c r="E927" s="136" t="s">
        <v>3362</v>
      </c>
      <c r="F927" s="327">
        <f>+VLOOKUP($E927,Emissions!$1:$1048576,MATCH(DATE(F$2,1,1),Emissions!$A$1:$LI$1),FALSE)</f>
        <v>19.054731100000001</v>
      </c>
      <c r="G927" s="327">
        <f>+VLOOKUP($E927,Emissions!$1:$1048576,MATCH(DATE(G$2,1,1),Emissions!$A$1:$LI$1),FALSE)</f>
        <v>19.21980477</v>
      </c>
      <c r="H927" s="327">
        <f>+VLOOKUP($E927,Emissions!$1:$1048576,MATCH(DATE(H$2,1,1),Emissions!$A$1:$LI$1),FALSE)</f>
        <v>19.407901349999999</v>
      </c>
      <c r="I927" s="327">
        <f>+VLOOKUP($E927,Emissions!$1:$1048576,MATCH(DATE(I$2,1,1),Emissions!$A$1:$LI$1),FALSE)</f>
        <v>19.53790798</v>
      </c>
      <c r="J927" s="327">
        <f>+VLOOKUP($E927,Emissions!$1:$1048576,MATCH(DATE(J$2,1,1),Emissions!$A$1:$LI$1),FALSE)</f>
        <v>19.80036046</v>
      </c>
      <c r="K927" s="327">
        <f>+VLOOKUP($E927,Emissions!$1:$1048576,MATCH(DATE(K$2,1,1),Emissions!$A$1:$LI$1),FALSE)</f>
        <v>20.169977500000002</v>
      </c>
      <c r="L927" s="327">
        <f>+VLOOKUP($E927,Emissions!$1:$1048576,MATCH(DATE(L$2,1,1),Emissions!$A$1:$LI$1),FALSE)</f>
        <v>20.627488920000001</v>
      </c>
      <c r="M927" s="327">
        <f>+VLOOKUP($E927,Emissions!$1:$1048576,MATCH(DATE(M$2,1,1),Emissions!$A$1:$LI$1),FALSE)</f>
        <v>21.156326549999999</v>
      </c>
      <c r="N927" s="327">
        <f>+VLOOKUP($E927,Emissions!$1:$1048576,MATCH(DATE(N$2,1,1),Emissions!$A$1:$LI$1),FALSE)</f>
        <v>21.74339428</v>
      </c>
      <c r="O927" s="327">
        <f>+VLOOKUP($E927,Emissions!$1:$1048576,MATCH(DATE(O$2,1,1),Emissions!$A$1:$LI$1),FALSE)</f>
        <v>22.378406269999999</v>
      </c>
      <c r="P927" s="327">
        <f>+VLOOKUP($E927,Emissions!$1:$1048576,MATCH(DATE(P$2,1,1),Emissions!$A$1:$LI$1),FALSE)</f>
        <v>23.02614093</v>
      </c>
      <c r="Q927" s="327">
        <f>+VLOOKUP($E927,Emissions!$1:$1048576,MATCH(DATE(Q$2,1,1),Emissions!$A$1:$LI$1),FALSE)</f>
        <v>23.586705129999999</v>
      </c>
      <c r="R927" s="327">
        <f>+VLOOKUP($E927,Emissions!$1:$1048576,MATCH(DATE(R$2,1,1),Emissions!$A$1:$LI$1),FALSE)</f>
        <v>24.0754752</v>
      </c>
      <c r="S927" s="327">
        <f>+VLOOKUP($E927,Emissions!$1:$1048576,MATCH(DATE(S$2,1,1),Emissions!$A$1:$LI$1),FALSE)</f>
        <v>24.51333623</v>
      </c>
      <c r="T927" s="327">
        <f>+VLOOKUP($E927,Emissions!$1:$1048576,MATCH(DATE(T$2,1,1),Emissions!$A$1:$LI$1),FALSE)</f>
        <v>24.923958989999999</v>
      </c>
      <c r="U927" s="327">
        <f>+VLOOKUP($E927,Emissions!$1:$1048576,MATCH(DATE(U$2,1,1),Emissions!$A$1:$LI$1),FALSE)</f>
        <v>25.32841093</v>
      </c>
      <c r="V927" s="327">
        <f>+VLOOKUP($E927,Emissions!$1:$1048576,MATCH(DATE(V$2,1,1),Emissions!$A$1:$LI$1),FALSE)</f>
        <v>25.744772909999998</v>
      </c>
      <c r="W927" s="327">
        <f>+VLOOKUP($E927,Emissions!$1:$1048576,MATCH(DATE(W$2,1,1),Emissions!$A$1:$LI$1),FALSE)</f>
        <v>26.18856212</v>
      </c>
      <c r="X927" s="327">
        <f>+VLOOKUP($E927,Emissions!$1:$1048576,MATCH(DATE(X$2,1,1),Emissions!$A$1:$LI$1),FALSE)</f>
        <v>26.672383440000001</v>
      </c>
      <c r="Y927" s="327">
        <f>+VLOOKUP($E927,Emissions!$1:$1048576,MATCH(DATE(Y$2,1,1),Emissions!$A$1:$LI$1),FALSE)</f>
        <v>27.204176319999998</v>
      </c>
      <c r="Z927" s="327">
        <f>+VLOOKUP($E927,Emissions!$1:$1048576,MATCH(DATE(Z$2,1,1),Emissions!$A$1:$LI$1),FALSE)</f>
        <v>27.790422929999998</v>
      </c>
      <c r="AA927" s="327">
        <f>+VLOOKUP($E927,Emissions!$1:$1048576,MATCH(DATE(AA$2,1,1),Emissions!$A$1:$LI$1),FALSE)</f>
        <v>28.43848212</v>
      </c>
      <c r="AB927" s="327">
        <f>+VLOOKUP($E927,Emissions!$1:$1048576,MATCH(DATE(AB$2,1,1),Emissions!$A$1:$LI$1),FALSE)</f>
        <v>29.156899460000002</v>
      </c>
      <c r="AC927" s="327">
        <f>+VLOOKUP($E927,Emissions!$1:$1048576,MATCH(DATE(AC$2,1,1),Emissions!$A$1:$LI$1),FALSE)</f>
        <v>29.951403469999999</v>
      </c>
      <c r="AD927" s="327">
        <f>+VLOOKUP($E927,Emissions!$1:$1048576,MATCH(DATE(AD$2,1,1),Emissions!$A$1:$LI$1),FALSE)</f>
        <v>30.823481340000001</v>
      </c>
      <c r="AE927" s="327">
        <f>+VLOOKUP($E927,Emissions!$1:$1048576,MATCH(DATE(AE$2,1,1),Emissions!$A$1:$LI$1),FALSE)</f>
        <v>31.771895350000001</v>
      </c>
      <c r="AF927" s="327">
        <f>+VLOOKUP($E927,Emissions!$1:$1048576,MATCH(DATE(AF$2,1,1),Emissions!$A$1:$LI$1),FALSE)</f>
        <v>32.776740650000001</v>
      </c>
      <c r="AG927" s="327">
        <f>+VLOOKUP($E927,Emissions!$1:$1048576,MATCH(DATE(AG$2,1,1),Emissions!$A$1:$LI$1),FALSE)</f>
        <v>33.843394119999999</v>
      </c>
      <c r="AH927" s="327">
        <f>+VLOOKUP($E927,Emissions!$1:$1048576,MATCH(DATE(AH$2,1,1),Emissions!$A$1:$LI$1),FALSE)</f>
        <v>34.978721010000001</v>
      </c>
      <c r="AI927" s="327">
        <f>+VLOOKUP($E927,Emissions!$1:$1048576,MATCH(DATE(AI$2,1,1),Emissions!$A$1:$LI$1),FALSE)</f>
        <v>36.177213289999997</v>
      </c>
      <c r="AJ927" s="327">
        <f>+VLOOKUP($E927,Emissions!$1:$1048576,MATCH(DATE(AJ$2,1,1),Emissions!$A$1:$LI$1),FALSE)</f>
        <v>37.426326209999999</v>
      </c>
      <c r="AK927" s="327">
        <f>+VLOOKUP($E927,Emissions!$1:$1048576,MATCH(DATE(AK$2,1,1),Emissions!$A$1:$LI$1),FALSE)</f>
        <v>38.714494979999998</v>
      </c>
      <c r="AL927" s="327">
        <f>+VLOOKUP($E927,Emissions!$1:$1048576,MATCH(DATE(AL$2,1,1),Emissions!$A$1:$LI$1),FALSE)</f>
        <v>40.032790830000003</v>
      </c>
      <c r="AM927" s="327">
        <f>+VLOOKUP($E927,Emissions!$1:$1048576,MATCH(DATE(AM$2,1,1),Emissions!$A$1:$LI$1),FALSE)</f>
        <v>41.372953299999999</v>
      </c>
      <c r="AN927" s="327">
        <f>+VLOOKUP($E927,Emissions!$1:$1048576,MATCH(DATE(AN$2,1,1),Emissions!$A$1:$LI$1),FALSE)</f>
        <v>42.726485160000003</v>
      </c>
      <c r="AO927" s="327">
        <f>+VLOOKUP($E927,Emissions!$1:$1048576,MATCH(DATE(AO$2,1,1),Emissions!$A$1:$LI$1),FALSE)</f>
        <v>44.084354439999998</v>
      </c>
    </row>
    <row r="928" spans="1:41" ht="15" customHeight="1" x14ac:dyDescent="0.35">
      <c r="A928" s="411"/>
      <c r="B928" s="170"/>
      <c r="C928" s="138" t="s">
        <v>726</v>
      </c>
      <c r="D928" s="114" t="s">
        <v>1027</v>
      </c>
      <c r="E928" s="50" t="s">
        <v>3363</v>
      </c>
      <c r="F928" s="361">
        <f>+VLOOKUP($E928,Emissions!$1:$1048576,MATCH(DATE(F$2,1,1),Emissions!$A$1:$LI$1),FALSE)</f>
        <v>1.416700536</v>
      </c>
      <c r="G928" s="361">
        <f>+VLOOKUP($E928,Emissions!$1:$1048576,MATCH(DATE(G$2,1,1),Emissions!$A$1:$LI$1),FALSE)</f>
        <v>1.4293889310000001</v>
      </c>
      <c r="H928" s="361">
        <f>+VLOOKUP($E928,Emissions!$1:$1048576,MATCH(DATE(H$2,1,1),Emissions!$A$1:$LI$1),FALSE)</f>
        <v>1.4441414859999999</v>
      </c>
      <c r="I928" s="361">
        <f>+VLOOKUP($E928,Emissions!$1:$1048576,MATCH(DATE(I$2,1,1),Emissions!$A$1:$LI$1),FALSE)</f>
        <v>1.4597706450000001</v>
      </c>
      <c r="J928" s="361">
        <f>+VLOOKUP($E928,Emissions!$1:$1048576,MATCH(DATE(J$2,1,1),Emissions!$A$1:$LI$1),FALSE)</f>
        <v>1.4822793329999999</v>
      </c>
      <c r="K928" s="361">
        <f>+VLOOKUP($E928,Emissions!$1:$1048576,MATCH(DATE(K$2,1,1),Emissions!$A$1:$LI$1),FALSE)</f>
        <v>1.511331792</v>
      </c>
      <c r="L928" s="361">
        <f>+VLOOKUP($E928,Emissions!$1:$1048576,MATCH(DATE(L$2,1,1),Emissions!$A$1:$LI$1),FALSE)</f>
        <v>1.545775074</v>
      </c>
      <c r="M928" s="361">
        <f>+VLOOKUP($E928,Emissions!$1:$1048576,MATCH(DATE(M$2,1,1),Emissions!$A$1:$LI$1),FALSE)</f>
        <v>1.584600531</v>
      </c>
      <c r="N928" s="361">
        <f>+VLOOKUP($E928,Emissions!$1:$1048576,MATCH(DATE(N$2,1,1),Emissions!$A$1:$LI$1),FALSE)</f>
        <v>1.6268811080000001</v>
      </c>
      <c r="O928" s="361">
        <f>+VLOOKUP($E928,Emissions!$1:$1048576,MATCH(DATE(O$2,1,1),Emissions!$A$1:$LI$1),FALSE)</f>
        <v>1.671830073</v>
      </c>
      <c r="P928" s="361">
        <f>+VLOOKUP($E928,Emissions!$1:$1048576,MATCH(DATE(P$2,1,1),Emissions!$A$1:$LI$1),FALSE)</f>
        <v>1.717921832</v>
      </c>
      <c r="Q928" s="361">
        <f>+VLOOKUP($E928,Emissions!$1:$1048576,MATCH(DATE(Q$2,1,1),Emissions!$A$1:$LI$1),FALSE)</f>
        <v>1.759860419</v>
      </c>
      <c r="R928" s="361">
        <f>+VLOOKUP($E928,Emissions!$1:$1048576,MATCH(DATE(R$2,1,1),Emissions!$A$1:$LI$1),FALSE)</f>
        <v>1.7968148319999999</v>
      </c>
      <c r="S928" s="361">
        <f>+VLOOKUP($E928,Emissions!$1:$1048576,MATCH(DATE(S$2,1,1),Emissions!$A$1:$LI$1),FALSE)</f>
        <v>1.8285639849999999</v>
      </c>
      <c r="T928" s="361">
        <f>+VLOOKUP($E928,Emissions!$1:$1048576,MATCH(DATE(T$2,1,1),Emissions!$A$1:$LI$1),FALSE)</f>
        <v>1.855612112</v>
      </c>
      <c r="U928" s="361">
        <f>+VLOOKUP($E928,Emissions!$1:$1048576,MATCH(DATE(U$2,1,1),Emissions!$A$1:$LI$1),FALSE)</f>
        <v>1.878935866</v>
      </c>
      <c r="V928" s="361">
        <f>+VLOOKUP($E928,Emissions!$1:$1048576,MATCH(DATE(V$2,1,1),Emissions!$A$1:$LI$1),FALSE)</f>
        <v>1.899759362</v>
      </c>
      <c r="W928" s="361">
        <f>+VLOOKUP($E928,Emissions!$1:$1048576,MATCH(DATE(W$2,1,1),Emissions!$A$1:$LI$1),FALSE)</f>
        <v>1.9194550370000001</v>
      </c>
      <c r="X928" s="361">
        <f>+VLOOKUP($E928,Emissions!$1:$1048576,MATCH(DATE(X$2,1,1),Emissions!$A$1:$LI$1),FALSE)</f>
        <v>1.93941053</v>
      </c>
      <c r="Y928" s="361">
        <f>+VLOOKUP($E928,Emissions!$1:$1048576,MATCH(DATE(Y$2,1,1),Emissions!$A$1:$LI$1),FALSE)</f>
        <v>1.96083779</v>
      </c>
      <c r="Z928" s="361">
        <f>+VLOOKUP($E928,Emissions!$1:$1048576,MATCH(DATE(Z$2,1,1),Emissions!$A$1:$LI$1),FALSE)</f>
        <v>1.98459846</v>
      </c>
      <c r="AA928" s="361">
        <f>+VLOOKUP($E928,Emissions!$1:$1048576,MATCH(DATE(AA$2,1,1),Emissions!$A$1:$LI$1),FALSE)</f>
        <v>2.0120272969999999</v>
      </c>
      <c r="AB928" s="361">
        <f>+VLOOKUP($E928,Emissions!$1:$1048576,MATCH(DATE(AB$2,1,1),Emissions!$A$1:$LI$1),FALSE)</f>
        <v>2.0439992899999999</v>
      </c>
      <c r="AC928" s="361">
        <f>+VLOOKUP($E928,Emissions!$1:$1048576,MATCH(DATE(AC$2,1,1),Emissions!$A$1:$LI$1),FALSE)</f>
        <v>2.0812113189999999</v>
      </c>
      <c r="AD928" s="361">
        <f>+VLOOKUP($E928,Emissions!$1:$1048576,MATCH(DATE(AD$2,1,1),Emissions!$A$1:$LI$1),FALSE)</f>
        <v>2.1241447510000002</v>
      </c>
      <c r="AE928" s="361">
        <f>+VLOOKUP($E928,Emissions!$1:$1048576,MATCH(DATE(AE$2,1,1),Emissions!$A$1:$LI$1),FALSE)</f>
        <v>2.1724838260000001</v>
      </c>
      <c r="AF928" s="361">
        <f>+VLOOKUP($E928,Emissions!$1:$1048576,MATCH(DATE(AF$2,1,1),Emissions!$A$1:$LI$1),FALSE)</f>
        <v>2.2268658160000001</v>
      </c>
      <c r="AG928" s="361">
        <f>+VLOOKUP($E928,Emissions!$1:$1048576,MATCH(DATE(AG$2,1,1),Emissions!$A$1:$LI$1),FALSE)</f>
        <v>2.2875247449999998</v>
      </c>
      <c r="AH928" s="361">
        <f>+VLOOKUP($E928,Emissions!$1:$1048576,MATCH(DATE(AH$2,1,1),Emissions!$A$1:$LI$1),FALSE)</f>
        <v>2.354554485</v>
      </c>
      <c r="AI928" s="361">
        <f>+VLOOKUP($E928,Emissions!$1:$1048576,MATCH(DATE(AI$2,1,1),Emissions!$A$1:$LI$1),FALSE)</f>
        <v>2.4274900939999999</v>
      </c>
      <c r="AJ928" s="361">
        <f>+VLOOKUP($E928,Emissions!$1:$1048576,MATCH(DATE(AJ$2,1,1),Emissions!$A$1:$LI$1),FALSE)</f>
        <v>2.5054684740000002</v>
      </c>
      <c r="AK928" s="361">
        <f>+VLOOKUP($E928,Emissions!$1:$1048576,MATCH(DATE(AK$2,1,1),Emissions!$A$1:$LI$1),FALSE)</f>
        <v>2.5875100849999999</v>
      </c>
      <c r="AL928" s="361">
        <f>+VLOOKUP($E928,Emissions!$1:$1048576,MATCH(DATE(AL$2,1,1),Emissions!$A$1:$LI$1),FALSE)</f>
        <v>2.672627748</v>
      </c>
      <c r="AM928" s="361">
        <f>+VLOOKUP($E928,Emissions!$1:$1048576,MATCH(DATE(AM$2,1,1),Emissions!$A$1:$LI$1),FALSE)</f>
        <v>2.7598064500000001</v>
      </c>
      <c r="AN928" s="361">
        <f>+VLOOKUP($E928,Emissions!$1:$1048576,MATCH(DATE(AN$2,1,1),Emissions!$A$1:$LI$1),FALSE)</f>
        <v>2.847999572</v>
      </c>
      <c r="AO928" s="361">
        <f>+VLOOKUP($E928,Emissions!$1:$1048576,MATCH(DATE(AO$2,1,1),Emissions!$A$1:$LI$1),FALSE)</f>
        <v>2.9361346620000002</v>
      </c>
    </row>
    <row r="929" spans="1:41" ht="15" customHeight="1" x14ac:dyDescent="0.35">
      <c r="A929" s="411"/>
      <c r="B929" s="170"/>
      <c r="C929" s="138" t="s">
        <v>727</v>
      </c>
      <c r="D929" s="114" t="s">
        <v>1027</v>
      </c>
      <c r="E929" s="50" t="s">
        <v>3364</v>
      </c>
      <c r="F929" s="361">
        <f>+VLOOKUP($E929,Emissions!$1:$1048576,MATCH(DATE(F$2,1,1),Emissions!$A$1:$LI$1),FALSE)</f>
        <v>2.4330806699999999E-2</v>
      </c>
      <c r="G929" s="361">
        <f>+VLOOKUP($E929,Emissions!$1:$1048576,MATCH(DATE(G$2,1,1),Emissions!$A$1:$LI$1),FALSE)</f>
        <v>2.4621549400000001E-2</v>
      </c>
      <c r="H929" s="361">
        <f>+VLOOKUP($E929,Emissions!$1:$1048576,MATCH(DATE(H$2,1,1),Emissions!$A$1:$LI$1),FALSE)</f>
        <v>2.48545329E-2</v>
      </c>
      <c r="I929" s="361">
        <f>+VLOOKUP($E929,Emissions!$1:$1048576,MATCH(DATE(I$2,1,1),Emissions!$A$1:$LI$1),FALSE)</f>
        <v>2.4994751400000001E-2</v>
      </c>
      <c r="J929" s="361">
        <f>+VLOOKUP($E929,Emissions!$1:$1048576,MATCH(DATE(J$2,1,1),Emissions!$A$1:$LI$1),FALSE)</f>
        <v>2.5212681599999998E-2</v>
      </c>
      <c r="K929" s="361">
        <f>+VLOOKUP($E929,Emissions!$1:$1048576,MATCH(DATE(K$2,1,1),Emissions!$A$1:$LI$1),FALSE)</f>
        <v>2.5578033300000001E-2</v>
      </c>
      <c r="L929" s="361">
        <f>+VLOOKUP($E929,Emissions!$1:$1048576,MATCH(DATE(L$2,1,1),Emissions!$A$1:$LI$1),FALSE)</f>
        <v>2.60957923E-2</v>
      </c>
      <c r="M929" s="361">
        <f>+VLOOKUP($E929,Emissions!$1:$1048576,MATCH(DATE(M$2,1,1),Emissions!$A$1:$LI$1),FALSE)</f>
        <v>2.6735418399999999E-2</v>
      </c>
      <c r="N929" s="361">
        <f>+VLOOKUP($E929,Emissions!$1:$1048576,MATCH(DATE(N$2,1,1),Emissions!$A$1:$LI$1),FALSE)</f>
        <v>2.7461431599999999E-2</v>
      </c>
      <c r="O929" s="361">
        <f>+VLOOKUP($E929,Emissions!$1:$1048576,MATCH(DATE(O$2,1,1),Emissions!$A$1:$LI$1),FALSE)</f>
        <v>2.82434978E-2</v>
      </c>
      <c r="P929" s="361">
        <f>+VLOOKUP($E929,Emissions!$1:$1048576,MATCH(DATE(P$2,1,1),Emissions!$A$1:$LI$1),FALSE)</f>
        <v>2.89904302E-2</v>
      </c>
      <c r="Q929" s="361">
        <f>+VLOOKUP($E929,Emissions!$1:$1048576,MATCH(DATE(Q$2,1,1),Emissions!$A$1:$LI$1),FALSE)</f>
        <v>2.9477764600000001E-2</v>
      </c>
      <c r="R929" s="361">
        <f>+VLOOKUP($E929,Emissions!$1:$1048576,MATCH(DATE(R$2,1,1),Emissions!$A$1:$LI$1),FALSE)</f>
        <v>2.9679627399999998E-2</v>
      </c>
      <c r="S929" s="361">
        <f>+VLOOKUP($E929,Emissions!$1:$1048576,MATCH(DATE(S$2,1,1),Emissions!$A$1:$LI$1),FALSE)</f>
        <v>2.9593862299999999E-2</v>
      </c>
      <c r="T929" s="361">
        <f>+VLOOKUP($E929,Emissions!$1:$1048576,MATCH(DATE(T$2,1,1),Emissions!$A$1:$LI$1),FALSE)</f>
        <v>2.9265312200000001E-2</v>
      </c>
      <c r="U929" s="361">
        <f>+VLOOKUP($E929,Emissions!$1:$1048576,MATCH(DATE(U$2,1,1),Emissions!$A$1:$LI$1),FALSE)</f>
        <v>2.8766228800000002E-2</v>
      </c>
      <c r="V929" s="361">
        <f>+VLOOKUP($E929,Emissions!$1:$1048576,MATCH(DATE(V$2,1,1),Emissions!$A$1:$LI$1),FALSE)</f>
        <v>2.8166495100000001E-2</v>
      </c>
      <c r="W929" s="361">
        <f>+VLOOKUP($E929,Emissions!$1:$1048576,MATCH(DATE(W$2,1,1),Emissions!$A$1:$LI$1),FALSE)</f>
        <v>2.7537501400000001E-2</v>
      </c>
      <c r="X929" s="361">
        <f>+VLOOKUP($E929,Emissions!$1:$1048576,MATCH(DATE(X$2,1,1),Emissions!$A$1:$LI$1),FALSE)</f>
        <v>2.6948824600000001E-2</v>
      </c>
      <c r="Y929" s="361">
        <f>+VLOOKUP($E929,Emissions!$1:$1048576,MATCH(DATE(Y$2,1,1),Emissions!$A$1:$LI$1),FALSE)</f>
        <v>2.6458877400000001E-2</v>
      </c>
      <c r="Z929" s="361">
        <f>+VLOOKUP($E929,Emissions!$1:$1048576,MATCH(DATE(Z$2,1,1),Emissions!$A$1:$LI$1),FALSE)</f>
        <v>2.6121568099999999E-2</v>
      </c>
      <c r="AA929" s="361">
        <f>+VLOOKUP($E929,Emissions!$1:$1048576,MATCH(DATE(AA$2,1,1),Emissions!$A$1:$LI$1),FALSE)</f>
        <v>2.5972538600000001E-2</v>
      </c>
      <c r="AB929" s="361">
        <f>+VLOOKUP($E929,Emissions!$1:$1048576,MATCH(DATE(AB$2,1,1),Emissions!$A$1:$LI$1),FALSE)</f>
        <v>2.6040243899999999E-2</v>
      </c>
      <c r="AC929" s="361">
        <f>+VLOOKUP($E929,Emissions!$1:$1048576,MATCH(DATE(AC$2,1,1),Emissions!$A$1:$LI$1),FALSE)</f>
        <v>2.63471339E-2</v>
      </c>
      <c r="AD929" s="361">
        <f>+VLOOKUP($E929,Emissions!$1:$1048576,MATCH(DATE(AD$2,1,1),Emissions!$A$1:$LI$1),FALSE)</f>
        <v>2.69130946E-2</v>
      </c>
      <c r="AE929" s="361">
        <f>+VLOOKUP($E929,Emissions!$1:$1048576,MATCH(DATE(AE$2,1,1),Emissions!$A$1:$LI$1),FALSE)</f>
        <v>2.77701674E-2</v>
      </c>
      <c r="AF929" s="361">
        <f>+VLOOKUP($E929,Emissions!$1:$1048576,MATCH(DATE(AF$2,1,1),Emissions!$A$1:$LI$1),FALSE)</f>
        <v>2.8977041299999999E-2</v>
      </c>
      <c r="AG929" s="361">
        <f>+VLOOKUP($E929,Emissions!$1:$1048576,MATCH(DATE(AG$2,1,1),Emissions!$A$1:$LI$1),FALSE)</f>
        <v>3.0550937E-2</v>
      </c>
      <c r="AH929" s="361">
        <f>+VLOOKUP($E929,Emissions!$1:$1048576,MATCH(DATE(AH$2,1,1),Emissions!$A$1:$LI$1),FALSE)</f>
        <v>3.2483306400000002E-2</v>
      </c>
      <c r="AI929" s="361">
        <f>+VLOOKUP($E929,Emissions!$1:$1048576,MATCH(DATE(AI$2,1,1),Emissions!$A$1:$LI$1),FALSE)</f>
        <v>3.4725788100000002E-2</v>
      </c>
      <c r="AJ929" s="361">
        <f>+VLOOKUP($E929,Emissions!$1:$1048576,MATCH(DATE(AJ$2,1,1),Emissions!$A$1:$LI$1),FALSE)</f>
        <v>3.7208724499999998E-2</v>
      </c>
      <c r="AK929" s="361">
        <f>+VLOOKUP($E929,Emissions!$1:$1048576,MATCH(DATE(AK$2,1,1),Emissions!$A$1:$LI$1),FALSE)</f>
        <v>3.9856411600000002E-2</v>
      </c>
      <c r="AL929" s="361">
        <f>+VLOOKUP($E929,Emissions!$1:$1048576,MATCH(DATE(AL$2,1,1),Emissions!$A$1:$LI$1),FALSE)</f>
        <v>4.2593267599999998E-2</v>
      </c>
      <c r="AM929" s="361">
        <f>+VLOOKUP($E929,Emissions!$1:$1048576,MATCH(DATE(AM$2,1,1),Emissions!$A$1:$LI$1),FALSE)</f>
        <v>4.5344171699999998E-2</v>
      </c>
      <c r="AN929" s="361">
        <f>+VLOOKUP($E929,Emissions!$1:$1048576,MATCH(DATE(AN$2,1,1),Emissions!$A$1:$LI$1),FALSE)</f>
        <v>4.80349744E-2</v>
      </c>
      <c r="AO929" s="361">
        <f>+VLOOKUP($E929,Emissions!$1:$1048576,MATCH(DATE(AO$2,1,1),Emissions!$A$1:$LI$1),FALSE)</f>
        <v>5.0593604799999997E-2</v>
      </c>
    </row>
    <row r="930" spans="1:41" ht="15" customHeight="1" x14ac:dyDescent="0.35">
      <c r="A930" s="411"/>
      <c r="B930" s="170"/>
      <c r="C930" s="138" t="s">
        <v>728</v>
      </c>
      <c r="D930" s="114" t="s">
        <v>1027</v>
      </c>
      <c r="E930" s="50" t="s">
        <v>3365</v>
      </c>
      <c r="F930" s="361">
        <f>+VLOOKUP($E930,Emissions!$1:$1048576,MATCH(DATE(F$2,1,1),Emissions!$A$1:$LI$1),FALSE)</f>
        <v>1.10635108</v>
      </c>
      <c r="G930" s="361">
        <f>+VLOOKUP($E930,Emissions!$1:$1048576,MATCH(DATE(G$2,1,1),Emissions!$A$1:$LI$1),FALSE)</f>
        <v>1.119818269</v>
      </c>
      <c r="H930" s="361">
        <f>+VLOOKUP($E930,Emissions!$1:$1048576,MATCH(DATE(H$2,1,1),Emissions!$A$1:$LI$1),FALSE)</f>
        <v>1.13524632</v>
      </c>
      <c r="I930" s="361">
        <f>+VLOOKUP($E930,Emissions!$1:$1048576,MATCH(DATE(I$2,1,1),Emissions!$A$1:$LI$1),FALSE)</f>
        <v>1.1507928119999999</v>
      </c>
      <c r="J930" s="361">
        <f>+VLOOKUP($E930,Emissions!$1:$1048576,MATCH(DATE(J$2,1,1),Emissions!$A$1:$LI$1),FALSE)</f>
        <v>1.1704141299999999</v>
      </c>
      <c r="K930" s="361">
        <f>+VLOOKUP($E930,Emissions!$1:$1048576,MATCH(DATE(K$2,1,1),Emissions!$A$1:$LI$1),FALSE)</f>
        <v>1.1941173300000001</v>
      </c>
      <c r="L930" s="361">
        <f>+VLOOKUP($E930,Emissions!$1:$1048576,MATCH(DATE(L$2,1,1),Emissions!$A$1:$LI$1),FALSE)</f>
        <v>1.2217280880000001</v>
      </c>
      <c r="M930" s="361">
        <f>+VLOOKUP($E930,Emissions!$1:$1048576,MATCH(DATE(M$2,1,1),Emissions!$A$1:$LI$1),FALSE)</f>
        <v>1.2526292080000001</v>
      </c>
      <c r="N930" s="361">
        <f>+VLOOKUP($E930,Emissions!$1:$1048576,MATCH(DATE(N$2,1,1),Emissions!$A$1:$LI$1),FALSE)</f>
        <v>1.286279481</v>
      </c>
      <c r="O930" s="361">
        <f>+VLOOKUP($E930,Emissions!$1:$1048576,MATCH(DATE(O$2,1,1),Emissions!$A$1:$LI$1),FALSE)</f>
        <v>1.3222894860000001</v>
      </c>
      <c r="P930" s="361">
        <f>+VLOOKUP($E930,Emissions!$1:$1048576,MATCH(DATE(P$2,1,1),Emissions!$A$1:$LI$1),FALSE)</f>
        <v>1.3594941469999999</v>
      </c>
      <c r="Q930" s="361">
        <f>+VLOOKUP($E930,Emissions!$1:$1048576,MATCH(DATE(Q$2,1,1),Emissions!$A$1:$LI$1),FALSE)</f>
        <v>1.3940518710000001</v>
      </c>
      <c r="R930" s="361">
        <f>+VLOOKUP($E930,Emissions!$1:$1048576,MATCH(DATE(R$2,1,1),Emissions!$A$1:$LI$1),FALSE)</f>
        <v>1.4259866109999999</v>
      </c>
      <c r="S930" s="361">
        <f>+VLOOKUP($E930,Emissions!$1:$1048576,MATCH(DATE(S$2,1,1),Emissions!$A$1:$LI$1),FALSE)</f>
        <v>1.4557833060000001</v>
      </c>
      <c r="T930" s="361">
        <f>+VLOOKUP($E930,Emissions!$1:$1048576,MATCH(DATE(T$2,1,1),Emissions!$A$1:$LI$1),FALSE)</f>
        <v>1.4842230830000001</v>
      </c>
      <c r="U930" s="361">
        <f>+VLOOKUP($E930,Emissions!$1:$1048576,MATCH(DATE(U$2,1,1),Emissions!$A$1:$LI$1),FALSE)</f>
        <v>1.5121479609999999</v>
      </c>
      <c r="V930" s="361">
        <f>+VLOOKUP($E930,Emissions!$1:$1048576,MATCH(DATE(V$2,1,1),Emissions!$A$1:$LI$1),FALSE)</f>
        <v>1.540392429</v>
      </c>
      <c r="W930" s="361">
        <f>+VLOOKUP($E930,Emissions!$1:$1048576,MATCH(DATE(W$2,1,1),Emissions!$A$1:$LI$1),FALSE)</f>
        <v>1.5697551949999999</v>
      </c>
      <c r="X930" s="361">
        <f>+VLOOKUP($E930,Emissions!$1:$1048576,MATCH(DATE(X$2,1,1),Emissions!$A$1:$LI$1),FALSE)</f>
        <v>1.600968392</v>
      </c>
      <c r="Y930" s="361">
        <f>+VLOOKUP($E930,Emissions!$1:$1048576,MATCH(DATE(Y$2,1,1),Emissions!$A$1:$LI$1),FALSE)</f>
        <v>1.6346075090000001</v>
      </c>
      <c r="Z930" s="361">
        <f>+VLOOKUP($E930,Emissions!$1:$1048576,MATCH(DATE(Z$2,1,1),Emissions!$A$1:$LI$1),FALSE)</f>
        <v>1.671113332</v>
      </c>
      <c r="AA930" s="361">
        <f>+VLOOKUP($E930,Emissions!$1:$1048576,MATCH(DATE(AA$2,1,1),Emissions!$A$1:$LI$1),FALSE)</f>
        <v>1.7110257959999999</v>
      </c>
      <c r="AB930" s="361">
        <f>+VLOOKUP($E930,Emissions!$1:$1048576,MATCH(DATE(AB$2,1,1),Emissions!$A$1:$LI$1),FALSE)</f>
        <v>1.754866891</v>
      </c>
      <c r="AC930" s="361">
        <f>+VLOOKUP($E930,Emissions!$1:$1048576,MATCH(DATE(AC$2,1,1),Emissions!$A$1:$LI$1),FALSE)</f>
        <v>1.803050088</v>
      </c>
      <c r="AD930" s="361">
        <f>+VLOOKUP($E930,Emissions!$1:$1048576,MATCH(DATE(AD$2,1,1),Emissions!$A$1:$LI$1),FALSE)</f>
        <v>1.8558307730000001</v>
      </c>
      <c r="AE930" s="361">
        <f>+VLOOKUP($E930,Emissions!$1:$1048576,MATCH(DATE(AE$2,1,1),Emissions!$A$1:$LI$1),FALSE)</f>
        <v>1.9131821339999999</v>
      </c>
      <c r="AF930" s="361">
        <f>+VLOOKUP($E930,Emissions!$1:$1048576,MATCH(DATE(AF$2,1,1),Emissions!$A$1:$LI$1),FALSE)</f>
        <v>1.9731906509999999</v>
      </c>
      <c r="AG930" s="361">
        <f>+VLOOKUP($E930,Emissions!$1:$1048576,MATCH(DATE(AG$2,1,1),Emissions!$A$1:$LI$1),FALSE)</f>
        <v>2.0359985969999999</v>
      </c>
      <c r="AH930" s="361">
        <f>+VLOOKUP($E930,Emissions!$1:$1048576,MATCH(DATE(AH$2,1,1),Emissions!$A$1:$LI$1),FALSE)</f>
        <v>2.102109461</v>
      </c>
      <c r="AI930" s="361">
        <f>+VLOOKUP($E930,Emissions!$1:$1048576,MATCH(DATE(AI$2,1,1),Emissions!$A$1:$LI$1),FALSE)</f>
        <v>2.1714710340000001</v>
      </c>
      <c r="AJ930" s="361">
        <f>+VLOOKUP($E930,Emissions!$1:$1048576,MATCH(DATE(AJ$2,1,1),Emissions!$A$1:$LI$1),FALSE)</f>
        <v>2.243604339</v>
      </c>
      <c r="AK930" s="361">
        <f>+VLOOKUP($E930,Emissions!$1:$1048576,MATCH(DATE(AK$2,1,1),Emissions!$A$1:$LI$1),FALSE)</f>
        <v>2.3179318119999999</v>
      </c>
      <c r="AL930" s="361">
        <f>+VLOOKUP($E930,Emissions!$1:$1048576,MATCH(DATE(AL$2,1,1),Emissions!$A$1:$LI$1),FALSE)</f>
        <v>2.393911965</v>
      </c>
      <c r="AM930" s="361">
        <f>+VLOOKUP($E930,Emissions!$1:$1048576,MATCH(DATE(AM$2,1,1),Emissions!$A$1:$LI$1),FALSE)</f>
        <v>2.4710214869999998</v>
      </c>
      <c r="AN930" s="361">
        <f>+VLOOKUP($E930,Emissions!$1:$1048576,MATCH(DATE(AN$2,1,1),Emissions!$A$1:$LI$1),FALSE)</f>
        <v>2.5487384770000001</v>
      </c>
      <c r="AO930" s="361">
        <f>+VLOOKUP($E930,Emissions!$1:$1048576,MATCH(DATE(AO$2,1,1),Emissions!$A$1:$LI$1),FALSE)</f>
        <v>2.62653114</v>
      </c>
    </row>
    <row r="931" spans="1:41" ht="15" customHeight="1" x14ac:dyDescent="0.35">
      <c r="A931" s="411"/>
      <c r="B931" s="170"/>
      <c r="C931" s="138" t="s">
        <v>729</v>
      </c>
      <c r="D931" s="114" t="s">
        <v>1027</v>
      </c>
      <c r="E931" s="50" t="s">
        <v>3366</v>
      </c>
      <c r="F931" s="361">
        <f>+VLOOKUP($E931,Emissions!$1:$1048576,MATCH(DATE(F$2,1,1),Emissions!$A$1:$LI$1),FALSE)</f>
        <v>6.6278198100000005E-2</v>
      </c>
      <c r="G931" s="361">
        <f>+VLOOKUP($E931,Emissions!$1:$1048576,MATCH(DATE(G$2,1,1),Emissions!$A$1:$LI$1),FALSE)</f>
        <v>6.6225408599999994E-2</v>
      </c>
      <c r="H931" s="361">
        <f>+VLOOKUP($E931,Emissions!$1:$1048576,MATCH(DATE(H$2,1,1),Emissions!$A$1:$LI$1),FALSE)</f>
        <v>6.6202983399999998E-2</v>
      </c>
      <c r="I931" s="361">
        <f>+VLOOKUP($E931,Emissions!$1:$1048576,MATCH(DATE(I$2,1,1),Emissions!$A$1:$LI$1),FALSE)</f>
        <v>6.5907245000000003E-2</v>
      </c>
      <c r="J931" s="361">
        <f>+VLOOKUP($E931,Emissions!$1:$1048576,MATCH(DATE(J$2,1,1),Emissions!$A$1:$LI$1),FALSE)</f>
        <v>6.6286859500000003E-2</v>
      </c>
      <c r="K931" s="361">
        <f>+VLOOKUP($E931,Emissions!$1:$1048576,MATCH(DATE(K$2,1,1),Emissions!$A$1:$LI$1),FALSE)</f>
        <v>6.7163104400000007E-2</v>
      </c>
      <c r="L931" s="361">
        <f>+VLOOKUP($E931,Emissions!$1:$1048576,MATCH(DATE(L$2,1,1),Emissions!$A$1:$LI$1),FALSE)</f>
        <v>6.84090953E-2</v>
      </c>
      <c r="M931" s="361">
        <f>+VLOOKUP($E931,Emissions!$1:$1048576,MATCH(DATE(M$2,1,1),Emissions!$A$1:$LI$1),FALSE)</f>
        <v>6.99358281E-2</v>
      </c>
      <c r="N931" s="361">
        <f>+VLOOKUP($E931,Emissions!$1:$1048576,MATCH(DATE(N$2,1,1),Emissions!$A$1:$LI$1),FALSE)</f>
        <v>7.1678597499999996E-2</v>
      </c>
      <c r="O931" s="361">
        <f>+VLOOKUP($E931,Emissions!$1:$1048576,MATCH(DATE(O$2,1,1),Emissions!$A$1:$LI$1),FALSE)</f>
        <v>7.3588843700000003E-2</v>
      </c>
      <c r="P931" s="361">
        <f>+VLOOKUP($E931,Emissions!$1:$1048576,MATCH(DATE(P$2,1,1),Emissions!$A$1:$LI$1),FALSE)</f>
        <v>7.5553159600000003E-2</v>
      </c>
      <c r="Q931" s="361">
        <f>+VLOOKUP($E931,Emissions!$1:$1048576,MATCH(DATE(Q$2,1,1),Emissions!$A$1:$LI$1),FALSE)</f>
        <v>7.72615002E-2</v>
      </c>
      <c r="R931" s="361">
        <f>+VLOOKUP($E931,Emissions!$1:$1048576,MATCH(DATE(R$2,1,1),Emissions!$A$1:$LI$1),FALSE)</f>
        <v>7.8748609600000005E-2</v>
      </c>
      <c r="S931" s="361">
        <f>+VLOOKUP($E931,Emissions!$1:$1048576,MATCH(DATE(S$2,1,1),Emissions!$A$1:$LI$1),FALSE)</f>
        <v>8.0064275599999998E-2</v>
      </c>
      <c r="T931" s="361">
        <f>+VLOOKUP($E931,Emissions!$1:$1048576,MATCH(DATE(T$2,1,1),Emissions!$A$1:$LI$1),FALSE)</f>
        <v>8.1270973100000005E-2</v>
      </c>
      <c r="U931" s="361">
        <f>+VLOOKUP($E931,Emissions!$1:$1048576,MATCH(DATE(U$2,1,1),Emissions!$A$1:$LI$1),FALSE)</f>
        <v>8.2428687400000006E-2</v>
      </c>
      <c r="V931" s="361">
        <f>+VLOOKUP($E931,Emissions!$1:$1048576,MATCH(DATE(V$2,1,1),Emissions!$A$1:$LI$1),FALSE)</f>
        <v>8.3592135499999998E-2</v>
      </c>
      <c r="W931" s="361">
        <f>+VLOOKUP($E931,Emissions!$1:$1048576,MATCH(DATE(W$2,1,1),Emissions!$A$1:$LI$1),FALSE)</f>
        <v>8.4811923499999997E-2</v>
      </c>
      <c r="X931" s="361">
        <f>+VLOOKUP($E931,Emissions!$1:$1048576,MATCH(DATE(X$2,1,1),Emissions!$A$1:$LI$1),FALSE)</f>
        <v>8.6131310899999994E-2</v>
      </c>
      <c r="Y931" s="361">
        <f>+VLOOKUP($E931,Emissions!$1:$1048576,MATCH(DATE(Y$2,1,1),Emissions!$A$1:$LI$1),FALSE)</f>
        <v>8.7579822200000004E-2</v>
      </c>
      <c r="Z931" s="361">
        <f>+VLOOKUP($E931,Emissions!$1:$1048576,MATCH(DATE(Z$2,1,1),Emissions!$A$1:$LI$1),FALSE)</f>
        <v>8.9179045100000007E-2</v>
      </c>
      <c r="AA931" s="361">
        <f>+VLOOKUP($E931,Emissions!$1:$1048576,MATCH(DATE(AA$2,1,1),Emissions!$A$1:$LI$1),FALSE)</f>
        <v>9.0959737600000007E-2</v>
      </c>
      <c r="AB931" s="361">
        <f>+VLOOKUP($E931,Emissions!$1:$1048576,MATCH(DATE(AB$2,1,1),Emissions!$A$1:$LI$1),FALSE)</f>
        <v>9.2950571199999998E-2</v>
      </c>
      <c r="AC931" s="361">
        <f>+VLOOKUP($E931,Emissions!$1:$1048576,MATCH(DATE(AC$2,1,1),Emissions!$A$1:$LI$1),FALSE)</f>
        <v>9.5170442300000005E-2</v>
      </c>
      <c r="AD931" s="361">
        <f>+VLOOKUP($E931,Emissions!$1:$1048576,MATCH(DATE(AD$2,1,1),Emissions!$A$1:$LI$1),FALSE)</f>
        <v>9.7624844899999993E-2</v>
      </c>
      <c r="AE931" s="361">
        <f>+VLOOKUP($E931,Emissions!$1:$1048576,MATCH(DATE(AE$2,1,1),Emissions!$A$1:$LI$1),FALSE)</f>
        <v>0.1003016402</v>
      </c>
      <c r="AF931" s="361">
        <f>+VLOOKUP($E931,Emissions!$1:$1048576,MATCH(DATE(AF$2,1,1),Emissions!$A$1:$LI$1),FALSE)</f>
        <v>0.10318712219999999</v>
      </c>
      <c r="AG931" s="361">
        <f>+VLOOKUP($E931,Emissions!$1:$1048576,MATCH(DATE(AG$2,1,1),Emissions!$A$1:$LI$1),FALSE)</f>
        <v>0.10630047550000001</v>
      </c>
      <c r="AH931" s="361">
        <f>+VLOOKUP($E931,Emissions!$1:$1048576,MATCH(DATE(AH$2,1,1),Emissions!$A$1:$LI$1),FALSE)</f>
        <v>0.1096553057</v>
      </c>
      <c r="AI931" s="361">
        <f>+VLOOKUP($E931,Emissions!$1:$1048576,MATCH(DATE(AI$2,1,1),Emissions!$A$1:$LI$1),FALSE)</f>
        <v>0.11322821850000001</v>
      </c>
      <c r="AJ931" s="361">
        <f>+VLOOKUP($E931,Emissions!$1:$1048576,MATCH(DATE(AJ$2,1,1),Emissions!$A$1:$LI$1),FALSE)</f>
        <v>0.1169757857</v>
      </c>
      <c r="AK931" s="361">
        <f>+VLOOKUP($E931,Emissions!$1:$1048576,MATCH(DATE(AK$2,1,1),Emissions!$A$1:$LI$1),FALSE)</f>
        <v>0.12085782790000001</v>
      </c>
      <c r="AL931" s="361">
        <f>+VLOOKUP($E931,Emissions!$1:$1048576,MATCH(DATE(AL$2,1,1),Emissions!$A$1:$LI$1),FALSE)</f>
        <v>0.124842023</v>
      </c>
      <c r="AM931" s="361">
        <f>+VLOOKUP($E931,Emissions!$1:$1048576,MATCH(DATE(AM$2,1,1),Emissions!$A$1:$LI$1),FALSE)</f>
        <v>0.12889815900000001</v>
      </c>
      <c r="AN931" s="361">
        <f>+VLOOKUP($E931,Emissions!$1:$1048576,MATCH(DATE(AN$2,1,1),Emissions!$A$1:$LI$1),FALSE)</f>
        <v>0.13299563910000001</v>
      </c>
      <c r="AO931" s="361">
        <f>+VLOOKUP($E931,Emissions!$1:$1048576,MATCH(DATE(AO$2,1,1),Emissions!$A$1:$LI$1),FALSE)</f>
        <v>0.1371026836</v>
      </c>
    </row>
    <row r="932" spans="1:41" ht="15" customHeight="1" x14ac:dyDescent="0.35">
      <c r="A932" s="411"/>
      <c r="B932" s="170"/>
      <c r="C932" s="138" t="s">
        <v>730</v>
      </c>
      <c r="D932" s="114" t="s">
        <v>1027</v>
      </c>
      <c r="E932" s="50" t="s">
        <v>3367</v>
      </c>
      <c r="F932" s="361">
        <f>+VLOOKUP($E932,Emissions!$1:$1048576,MATCH(DATE(F$2,1,1),Emissions!$A$1:$LI$1),FALSE)</f>
        <v>1.1670901979999999</v>
      </c>
      <c r="G932" s="361">
        <f>+VLOOKUP($E932,Emissions!$1:$1048576,MATCH(DATE(G$2,1,1),Emissions!$A$1:$LI$1),FALSE)</f>
        <v>1.187143812</v>
      </c>
      <c r="H932" s="361">
        <f>+VLOOKUP($E932,Emissions!$1:$1048576,MATCH(DATE(H$2,1,1),Emissions!$A$1:$LI$1),FALSE)</f>
        <v>1.2088816099999999</v>
      </c>
      <c r="I932" s="361">
        <f>+VLOOKUP($E932,Emissions!$1:$1048576,MATCH(DATE(I$2,1,1),Emissions!$A$1:$LI$1),FALSE)</f>
        <v>1.2286511330000001</v>
      </c>
      <c r="J932" s="361">
        <f>+VLOOKUP($E932,Emissions!$1:$1048576,MATCH(DATE(J$2,1,1),Emissions!$A$1:$LI$1),FALSE)</f>
        <v>1.2536956619999999</v>
      </c>
      <c r="K932" s="361">
        <f>+VLOOKUP($E932,Emissions!$1:$1048576,MATCH(DATE(K$2,1,1),Emissions!$A$1:$LI$1),FALSE)</f>
        <v>1.283046884</v>
      </c>
      <c r="L932" s="361">
        <f>+VLOOKUP($E932,Emissions!$1:$1048576,MATCH(DATE(L$2,1,1),Emissions!$A$1:$LI$1),FALSE)</f>
        <v>1.31591397</v>
      </c>
      <c r="M932" s="361">
        <f>+VLOOKUP($E932,Emissions!$1:$1048576,MATCH(DATE(M$2,1,1),Emissions!$A$1:$LI$1),FALSE)</f>
        <v>1.351680056</v>
      </c>
      <c r="N932" s="361">
        <f>+VLOOKUP($E932,Emissions!$1:$1048576,MATCH(DATE(N$2,1,1),Emissions!$A$1:$LI$1),FALSE)</f>
        <v>1.389850418</v>
      </c>
      <c r="O932" s="361">
        <f>+VLOOKUP($E932,Emissions!$1:$1048576,MATCH(DATE(O$2,1,1),Emissions!$A$1:$LI$1),FALSE)</f>
        <v>1.430027755</v>
      </c>
      <c r="P932" s="361">
        <f>+VLOOKUP($E932,Emissions!$1:$1048576,MATCH(DATE(P$2,1,1),Emissions!$A$1:$LI$1),FALSE)</f>
        <v>1.4698260379999999</v>
      </c>
      <c r="Q932" s="361">
        <f>+VLOOKUP($E932,Emissions!$1:$1048576,MATCH(DATE(Q$2,1,1),Emissions!$A$1:$LI$1),FALSE)</f>
        <v>1.502296249</v>
      </c>
      <c r="R932" s="361">
        <f>+VLOOKUP($E932,Emissions!$1:$1048576,MATCH(DATE(R$2,1,1),Emissions!$A$1:$LI$1),FALSE)</f>
        <v>1.5292716369999999</v>
      </c>
      <c r="S932" s="361">
        <f>+VLOOKUP($E932,Emissions!$1:$1048576,MATCH(DATE(S$2,1,1),Emissions!$A$1:$LI$1),FALSE)</f>
        <v>1.552501852</v>
      </c>
      <c r="T932" s="361">
        <f>+VLOOKUP($E932,Emissions!$1:$1048576,MATCH(DATE(T$2,1,1),Emissions!$A$1:$LI$1),FALSE)</f>
        <v>1.5737838639999999</v>
      </c>
      <c r="U932" s="361">
        <f>+VLOOKUP($E932,Emissions!$1:$1048576,MATCH(DATE(U$2,1,1),Emissions!$A$1:$LI$1),FALSE)</f>
        <v>1.5946458379999999</v>
      </c>
      <c r="V932" s="361">
        <f>+VLOOKUP($E932,Emissions!$1:$1048576,MATCH(DATE(V$2,1,1),Emissions!$A$1:$LI$1),FALSE)</f>
        <v>1.6163383010000001</v>
      </c>
      <c r="W932" s="361">
        <f>+VLOOKUP($E932,Emissions!$1:$1048576,MATCH(DATE(W$2,1,1),Emissions!$A$1:$LI$1),FALSE)</f>
        <v>1.6399465010000001</v>
      </c>
      <c r="X932" s="361">
        <f>+VLOOKUP($E932,Emissions!$1:$1048576,MATCH(DATE(X$2,1,1),Emissions!$A$1:$LI$1),FALSE)</f>
        <v>1.666316393</v>
      </c>
      <c r="Y932" s="361">
        <f>+VLOOKUP($E932,Emissions!$1:$1048576,MATCH(DATE(Y$2,1,1),Emissions!$A$1:$LI$1),FALSE)</f>
        <v>1.6959314299999999</v>
      </c>
      <c r="Z932" s="361">
        <f>+VLOOKUP($E932,Emissions!$1:$1048576,MATCH(DATE(Z$2,1,1),Emissions!$A$1:$LI$1),FALSE)</f>
        <v>1.7291749519999999</v>
      </c>
      <c r="AA932" s="361">
        <f>+VLOOKUP($E932,Emissions!$1:$1048576,MATCH(DATE(AA$2,1,1),Emissions!$A$1:$LI$1),FALSE)</f>
        <v>1.7664847180000001</v>
      </c>
      <c r="AB932" s="361">
        <f>+VLOOKUP($E932,Emissions!$1:$1048576,MATCH(DATE(AB$2,1,1),Emissions!$A$1:$LI$1),FALSE)</f>
        <v>1.808368744</v>
      </c>
      <c r="AC932" s="361">
        <f>+VLOOKUP($E932,Emissions!$1:$1048576,MATCH(DATE(AC$2,1,1),Emissions!$A$1:$LI$1),FALSE)</f>
        <v>1.8550966330000001</v>
      </c>
      <c r="AD932" s="361">
        <f>+VLOOKUP($E932,Emissions!$1:$1048576,MATCH(DATE(AD$2,1,1),Emissions!$A$1:$LI$1),FALSE)</f>
        <v>1.906607602</v>
      </c>
      <c r="AE932" s="361">
        <f>+VLOOKUP($E932,Emissions!$1:$1048576,MATCH(DATE(AE$2,1,1),Emissions!$A$1:$LI$1),FALSE)</f>
        <v>1.962664422</v>
      </c>
      <c r="AF932" s="361">
        <f>+VLOOKUP($E932,Emissions!$1:$1048576,MATCH(DATE(AF$2,1,1),Emissions!$A$1:$LI$1),FALSE)</f>
        <v>2.0231676580000002</v>
      </c>
      <c r="AG932" s="361">
        <f>+VLOOKUP($E932,Emissions!$1:$1048576,MATCH(DATE(AG$2,1,1),Emissions!$A$1:$LI$1),FALSE)</f>
        <v>2.0884657739999999</v>
      </c>
      <c r="AH932" s="361">
        <f>+VLOOKUP($E932,Emissions!$1:$1048576,MATCH(DATE(AH$2,1,1),Emissions!$A$1:$LI$1),FALSE)</f>
        <v>2.1586477940000002</v>
      </c>
      <c r="AI932" s="361">
        <f>+VLOOKUP($E932,Emissions!$1:$1048576,MATCH(DATE(AI$2,1,1),Emissions!$A$1:$LI$1),FALSE)</f>
        <v>2.2329094110000001</v>
      </c>
      <c r="AJ932" s="361">
        <f>+VLOOKUP($E932,Emissions!$1:$1048576,MATCH(DATE(AJ$2,1,1),Emissions!$A$1:$LI$1),FALSE)</f>
        <v>2.3100649639999999</v>
      </c>
      <c r="AK932" s="361">
        <f>+VLOOKUP($E932,Emissions!$1:$1048576,MATCH(DATE(AK$2,1,1),Emissions!$A$1:$LI$1),FALSE)</f>
        <v>2.389139803</v>
      </c>
      <c r="AL932" s="361">
        <f>+VLOOKUP($E932,Emissions!$1:$1048576,MATCH(DATE(AL$2,1,1),Emissions!$A$1:$LI$1),FALSE)</f>
        <v>2.4694451819999998</v>
      </c>
      <c r="AM932" s="361">
        <f>+VLOOKUP($E932,Emissions!$1:$1048576,MATCH(DATE(AM$2,1,1),Emissions!$A$1:$LI$1),FALSE)</f>
        <v>2.5503997090000001</v>
      </c>
      <c r="AN932" s="361">
        <f>+VLOOKUP($E932,Emissions!$1:$1048576,MATCH(DATE(AN$2,1,1),Emissions!$A$1:$LI$1),FALSE)</f>
        <v>2.631451845</v>
      </c>
      <c r="AO932" s="361">
        <f>+VLOOKUP($E932,Emissions!$1:$1048576,MATCH(DATE(AO$2,1,1),Emissions!$A$1:$LI$1),FALSE)</f>
        <v>2.712050536</v>
      </c>
    </row>
    <row r="933" spans="1:41" ht="15" customHeight="1" x14ac:dyDescent="0.35">
      <c r="A933" s="411"/>
      <c r="B933" s="170"/>
      <c r="C933" s="138" t="s">
        <v>731</v>
      </c>
      <c r="D933" s="114" t="s">
        <v>1027</v>
      </c>
      <c r="E933" s="50" t="s">
        <v>3368</v>
      </c>
      <c r="F933" s="361">
        <f>+VLOOKUP($E933,Emissions!$1:$1048576,MATCH(DATE(F$2,1,1),Emissions!$A$1:$LI$1),FALSE)</f>
        <v>5.5452624499999995E-4</v>
      </c>
      <c r="G933" s="361">
        <f>+VLOOKUP($E933,Emissions!$1:$1048576,MATCH(DATE(G$2,1,1),Emissions!$A$1:$LI$1),FALSE)</f>
        <v>5.6408593400000004E-4</v>
      </c>
      <c r="H933" s="361">
        <f>+VLOOKUP($E933,Emissions!$1:$1048576,MATCH(DATE(H$2,1,1),Emissions!$A$1:$LI$1),FALSE)</f>
        <v>5.7453700800000004E-4</v>
      </c>
      <c r="I933" s="361">
        <f>+VLOOKUP($E933,Emissions!$1:$1048576,MATCH(DATE(I$2,1,1),Emissions!$A$1:$LI$1),FALSE)</f>
        <v>5.8460862200000003E-4</v>
      </c>
      <c r="J933" s="361">
        <f>+VLOOKUP($E933,Emissions!$1:$1048576,MATCH(DATE(J$2,1,1),Emissions!$A$1:$LI$1),FALSE)</f>
        <v>5.9637641699999998E-4</v>
      </c>
      <c r="K933" s="361">
        <f>+VLOOKUP($E933,Emissions!$1:$1048576,MATCH(DATE(K$2,1,1),Emissions!$A$1:$LI$1),FALSE)</f>
        <v>6.1000945500000003E-4</v>
      </c>
      <c r="L933" s="361">
        <f>+VLOOKUP($E933,Emissions!$1:$1048576,MATCH(DATE(L$2,1,1),Emissions!$A$1:$LI$1),FALSE)</f>
        <v>6.25293831E-4</v>
      </c>
      <c r="M933" s="361">
        <f>+VLOOKUP($E933,Emissions!$1:$1048576,MATCH(DATE(M$2,1,1),Emissions!$A$1:$LI$1),FALSE)</f>
        <v>6.4190919199999996E-4</v>
      </c>
      <c r="N933" s="361">
        <f>+VLOOKUP($E933,Emissions!$1:$1048576,MATCH(DATE(N$2,1,1),Emissions!$A$1:$LI$1),FALSE)</f>
        <v>6.5962069600000001E-4</v>
      </c>
      <c r="O933" s="361">
        <f>+VLOOKUP($E933,Emissions!$1:$1048576,MATCH(DATE(O$2,1,1),Emissions!$A$1:$LI$1),FALSE)</f>
        <v>6.7827199899999995E-4</v>
      </c>
      <c r="P933" s="361">
        <f>+VLOOKUP($E933,Emissions!$1:$1048576,MATCH(DATE(P$2,1,1),Emissions!$A$1:$LI$1),FALSE)</f>
        <v>6.9683662800000003E-4</v>
      </c>
      <c r="Q933" s="361">
        <f>+VLOOKUP($E933,Emissions!$1:$1048576,MATCH(DATE(Q$2,1,1),Emissions!$A$1:$LI$1),FALSE)</f>
        <v>7.1223044199999997E-4</v>
      </c>
      <c r="R933" s="361">
        <f>+VLOOKUP($E933,Emissions!$1:$1048576,MATCH(DATE(R$2,1,1),Emissions!$A$1:$LI$1),FALSE)</f>
        <v>7.2503110200000003E-4</v>
      </c>
      <c r="S933" s="361">
        <f>+VLOOKUP($E933,Emissions!$1:$1048576,MATCH(DATE(S$2,1,1),Emissions!$A$1:$LI$1),FALSE)</f>
        <v>7.3590072899999996E-4</v>
      </c>
      <c r="T933" s="361">
        <f>+VLOOKUP($E933,Emissions!$1:$1048576,MATCH(DATE(T$2,1,1),Emissions!$A$1:$LI$1),FALSE)</f>
        <v>7.4560255899999998E-4</v>
      </c>
      <c r="U933" s="361">
        <f>+VLOOKUP($E933,Emissions!$1:$1048576,MATCH(DATE(U$2,1,1),Emissions!$A$1:$LI$1),FALSE)</f>
        <v>7.5485333700000005E-4</v>
      </c>
      <c r="V933" s="361">
        <f>+VLOOKUP($E933,Emissions!$1:$1048576,MATCH(DATE(V$2,1,1),Emissions!$A$1:$LI$1),FALSE)</f>
        <v>7.6424821800000003E-4</v>
      </c>
      <c r="W933" s="361">
        <f>+VLOOKUP($E933,Emissions!$1:$1048576,MATCH(DATE(W$2,1,1),Emissions!$A$1:$LI$1),FALSE)</f>
        <v>7.7435984399999995E-4</v>
      </c>
      <c r="X933" s="361">
        <f>+VLOOKUP($E933,Emissions!$1:$1048576,MATCH(DATE(X$2,1,1),Emissions!$A$1:$LI$1),FALSE)</f>
        <v>7.8569927500000004E-4</v>
      </c>
      <c r="Y933" s="361">
        <f>+VLOOKUP($E933,Emissions!$1:$1048576,MATCH(DATE(Y$2,1,1),Emissions!$A$1:$LI$1),FALSE)</f>
        <v>7.9863486000000003E-4</v>
      </c>
      <c r="Z933" s="361">
        <f>+VLOOKUP($E933,Emissions!$1:$1048576,MATCH(DATE(Z$2,1,1),Emissions!$A$1:$LI$1),FALSE)</f>
        <v>8.1348297400000004E-4</v>
      </c>
      <c r="AA933" s="361">
        <f>+VLOOKUP($E933,Emissions!$1:$1048576,MATCH(DATE(AA$2,1,1),Emissions!$A$1:$LI$1),FALSE)</f>
        <v>8.3054874900000001E-4</v>
      </c>
      <c r="AB933" s="361">
        <f>+VLOOKUP($E933,Emissions!$1:$1048576,MATCH(DATE(AB$2,1,1),Emissions!$A$1:$LI$1),FALSE)</f>
        <v>8.5014323299999997E-4</v>
      </c>
      <c r="AC933" s="361">
        <f>+VLOOKUP($E933,Emissions!$1:$1048576,MATCH(DATE(AC$2,1,1),Emissions!$A$1:$LI$1),FALSE)</f>
        <v>8.7246552299999997E-4</v>
      </c>
      <c r="AD933" s="361">
        <f>+VLOOKUP($E933,Emissions!$1:$1048576,MATCH(DATE(AD$2,1,1),Emissions!$A$1:$LI$1),FALSE)</f>
        <v>8.97571841E-4</v>
      </c>
      <c r="AE933" s="361">
        <f>+VLOOKUP($E933,Emissions!$1:$1048576,MATCH(DATE(AE$2,1,1),Emissions!$A$1:$LI$1),FALSE)</f>
        <v>9.2544086600000004E-4</v>
      </c>
      <c r="AF933" s="361">
        <f>+VLOOKUP($E933,Emissions!$1:$1048576,MATCH(DATE(AF$2,1,1),Emissions!$A$1:$LI$1),FALSE)</f>
        <v>9.5586097799999999E-4</v>
      </c>
      <c r="AG933" s="361">
        <f>+VLOOKUP($E933,Emissions!$1:$1048576,MATCH(DATE(AG$2,1,1),Emissions!$A$1:$LI$1),FALSE)</f>
        <v>9.8907658600000002E-4</v>
      </c>
      <c r="AH933" s="361">
        <f>+VLOOKUP($E933,Emissions!$1:$1048576,MATCH(DATE(AH$2,1,1),Emissions!$A$1:$LI$1),FALSE)</f>
        <v>1.02513087E-3</v>
      </c>
      <c r="AI933" s="361">
        <f>+VLOOKUP($E933,Emissions!$1:$1048576,MATCH(DATE(AI$2,1,1),Emissions!$A$1:$LI$1),FALSE)</f>
        <v>1.0635450200000001E-3</v>
      </c>
      <c r="AJ933" s="361">
        <f>+VLOOKUP($E933,Emissions!$1:$1048576,MATCH(DATE(AJ$2,1,1),Emissions!$A$1:$LI$1),FALSE)</f>
        <v>1.1036096200000001E-3</v>
      </c>
      <c r="AK933" s="361">
        <f>+VLOOKUP($E933,Emissions!$1:$1048576,MATCH(DATE(AK$2,1,1),Emissions!$A$1:$LI$1),FALSE)</f>
        <v>1.14469285E-3</v>
      </c>
      <c r="AL933" s="361">
        <f>+VLOOKUP($E933,Emissions!$1:$1048576,MATCH(DATE(AL$2,1,1),Emissions!$A$1:$LI$1),FALSE)</f>
        <v>1.1863079799999999E-3</v>
      </c>
      <c r="AM933" s="361">
        <f>+VLOOKUP($E933,Emissions!$1:$1048576,MATCH(DATE(AM$2,1,1),Emissions!$A$1:$LI$1),FALSE)</f>
        <v>1.22804763E-3</v>
      </c>
      <c r="AN933" s="361">
        <f>+VLOOKUP($E933,Emissions!$1:$1048576,MATCH(DATE(AN$2,1,1),Emissions!$A$1:$LI$1),FALSE)</f>
        <v>1.26954489E-3</v>
      </c>
      <c r="AO933" s="361">
        <f>+VLOOKUP($E933,Emissions!$1:$1048576,MATCH(DATE(AO$2,1,1),Emissions!$A$1:$LI$1),FALSE)</f>
        <v>1.3104533099999999E-3</v>
      </c>
    </row>
    <row r="934" spans="1:41" ht="15" customHeight="1" x14ac:dyDescent="0.35">
      <c r="A934" s="411"/>
      <c r="B934" s="170"/>
      <c r="C934" s="138" t="s">
        <v>732</v>
      </c>
      <c r="D934" s="114" t="s">
        <v>1027</v>
      </c>
      <c r="E934" s="50" t="s">
        <v>3369</v>
      </c>
      <c r="F934" s="361">
        <f>+VLOOKUP($E934,Emissions!$1:$1048576,MATCH(DATE(F$2,1,1),Emissions!$A$1:$LI$1),FALSE)</f>
        <v>15.22915663</v>
      </c>
      <c r="G934" s="361">
        <f>+VLOOKUP($E934,Emissions!$1:$1048576,MATCH(DATE(G$2,1,1),Emissions!$A$1:$LI$1),FALSE)</f>
        <v>15.346718299999999</v>
      </c>
      <c r="H934" s="361">
        <f>+VLOOKUP($E934,Emissions!$1:$1048576,MATCH(DATE(H$2,1,1),Emissions!$A$1:$LI$1),FALSE)</f>
        <v>15.481559600000001</v>
      </c>
      <c r="I934" s="361">
        <f>+VLOOKUP($E934,Emissions!$1:$1048576,MATCH(DATE(I$2,1,1),Emissions!$A$1:$LI$1),FALSE)</f>
        <v>15.55965997</v>
      </c>
      <c r="J934" s="361">
        <f>+VLOOKUP($E934,Emissions!$1:$1048576,MATCH(DATE(J$2,1,1),Emissions!$A$1:$LI$1),FALSE)</f>
        <v>15.753124469999999</v>
      </c>
      <c r="K934" s="361">
        <f>+VLOOKUP($E934,Emissions!$1:$1048576,MATCH(DATE(K$2,1,1),Emissions!$A$1:$LI$1),FALSE)</f>
        <v>16.03805066</v>
      </c>
      <c r="L934" s="361">
        <f>+VLOOKUP($E934,Emissions!$1:$1048576,MATCH(DATE(L$2,1,1),Emissions!$A$1:$LI$1),FALSE)</f>
        <v>16.39740097</v>
      </c>
      <c r="M934" s="361">
        <f>+VLOOKUP($E934,Emissions!$1:$1048576,MATCH(DATE(M$2,1,1),Emissions!$A$1:$LI$1),FALSE)</f>
        <v>16.816979960000001</v>
      </c>
      <c r="N934" s="361">
        <f>+VLOOKUP($E934,Emissions!$1:$1048576,MATCH(DATE(N$2,1,1),Emissions!$A$1:$LI$1),FALSE)</f>
        <v>17.285771700000002</v>
      </c>
      <c r="O934" s="361">
        <f>+VLOOKUP($E934,Emissions!$1:$1048576,MATCH(DATE(O$2,1,1),Emissions!$A$1:$LI$1),FALSE)</f>
        <v>17.795160500000001</v>
      </c>
      <c r="P934" s="361">
        <f>+VLOOKUP($E934,Emissions!$1:$1048576,MATCH(DATE(P$2,1,1),Emissions!$A$1:$LI$1),FALSE)</f>
        <v>18.31532679</v>
      </c>
      <c r="Q934" s="361">
        <f>+VLOOKUP($E934,Emissions!$1:$1048576,MATCH(DATE(Q$2,1,1),Emissions!$A$1:$LI$1),FALSE)</f>
        <v>18.763338470000001</v>
      </c>
      <c r="R934" s="361">
        <f>+VLOOKUP($E934,Emissions!$1:$1048576,MATCH(DATE(R$2,1,1),Emissions!$A$1:$LI$1),FALSE)</f>
        <v>19.15346898</v>
      </c>
      <c r="S934" s="361">
        <f>+VLOOKUP($E934,Emissions!$1:$1048576,MATCH(DATE(S$2,1,1),Emissions!$A$1:$LI$1),FALSE)</f>
        <v>19.504474519999999</v>
      </c>
      <c r="T934" s="361">
        <f>+VLOOKUP($E934,Emissions!$1:$1048576,MATCH(DATE(T$2,1,1),Emissions!$A$1:$LI$1),FALSE)</f>
        <v>19.836753850000001</v>
      </c>
      <c r="U934" s="361">
        <f>+VLOOKUP($E934,Emissions!$1:$1048576,MATCH(DATE(U$2,1,1),Emissions!$A$1:$LI$1),FALSE)</f>
        <v>20.167817159999998</v>
      </c>
      <c r="V934" s="361">
        <f>+VLOOKUP($E934,Emissions!$1:$1048576,MATCH(DATE(V$2,1,1),Emissions!$A$1:$LI$1),FALSE)</f>
        <v>20.51224487</v>
      </c>
      <c r="W934" s="361">
        <f>+VLOOKUP($E934,Emissions!$1:$1048576,MATCH(DATE(W$2,1,1),Emissions!$A$1:$LI$1),FALSE)</f>
        <v>20.882116580000002</v>
      </c>
      <c r="X934" s="361">
        <f>+VLOOKUP($E934,Emissions!$1:$1048576,MATCH(DATE(X$2,1,1),Emissions!$A$1:$LI$1),FALSE)</f>
        <v>21.286906890000001</v>
      </c>
      <c r="Y934" s="361">
        <f>+VLOOKUP($E934,Emissions!$1:$1048576,MATCH(DATE(Y$2,1,1),Emissions!$A$1:$LI$1),FALSE)</f>
        <v>21.732159129999999</v>
      </c>
      <c r="Z934" s="361">
        <f>+VLOOKUP($E934,Emissions!$1:$1048576,MATCH(DATE(Z$2,1,1),Emissions!$A$1:$LI$1),FALSE)</f>
        <v>22.22255625</v>
      </c>
      <c r="AA934" s="361">
        <f>+VLOOKUP($E934,Emissions!$1:$1048576,MATCH(DATE(AA$2,1,1),Emissions!$A$1:$LI$1),FALSE)</f>
        <v>22.76304794</v>
      </c>
      <c r="AB934" s="361">
        <f>+VLOOKUP($E934,Emissions!$1:$1048576,MATCH(DATE(AB$2,1,1),Emissions!$A$1:$LI$1),FALSE)</f>
        <v>23.360182590000001</v>
      </c>
      <c r="AC934" s="361">
        <f>+VLOOKUP($E934,Emissions!$1:$1048576,MATCH(DATE(AC$2,1,1),Emissions!$A$1:$LI$1),FALSE)</f>
        <v>24.018242910000001</v>
      </c>
      <c r="AD934" s="361">
        <f>+VLOOKUP($E934,Emissions!$1:$1048576,MATCH(DATE(AD$2,1,1),Emissions!$A$1:$LI$1),FALSE)</f>
        <v>24.73800305</v>
      </c>
      <c r="AE934" s="361">
        <f>+VLOOKUP($E934,Emissions!$1:$1048576,MATCH(DATE(AE$2,1,1),Emissions!$A$1:$LI$1),FALSE)</f>
        <v>25.51876876</v>
      </c>
      <c r="AF934" s="361">
        <f>+VLOOKUP($E934,Emissions!$1:$1048576,MATCH(DATE(AF$2,1,1),Emissions!$A$1:$LI$1),FALSE)</f>
        <v>26.34198469</v>
      </c>
      <c r="AG934" s="361">
        <f>+VLOOKUP($E934,Emissions!$1:$1048576,MATCH(DATE(AG$2,1,1),Emissions!$A$1:$LI$1),FALSE)</f>
        <v>27.212248280000001</v>
      </c>
      <c r="AH934" s="361">
        <f>+VLOOKUP($E934,Emissions!$1:$1048576,MATCH(DATE(AH$2,1,1),Emissions!$A$1:$LI$1),FALSE)</f>
        <v>28.135729309999999</v>
      </c>
      <c r="AI934" s="361">
        <f>+VLOOKUP($E934,Emissions!$1:$1048576,MATCH(DATE(AI$2,1,1),Emissions!$A$1:$LI$1),FALSE)</f>
        <v>29.108357040000001</v>
      </c>
      <c r="AJ934" s="361">
        <f>+VLOOKUP($E934,Emissions!$1:$1048576,MATCH(DATE(AJ$2,1,1),Emissions!$A$1:$LI$1),FALSE)</f>
        <v>30.120292809999999</v>
      </c>
      <c r="AK934" s="361">
        <f>+VLOOKUP($E934,Emissions!$1:$1048576,MATCH(DATE(AK$2,1,1),Emissions!$A$1:$LI$1),FALSE)</f>
        <v>31.162678280000002</v>
      </c>
      <c r="AL934" s="361">
        <f>+VLOOKUP($E934,Emissions!$1:$1048576,MATCH(DATE(AL$2,1,1),Emissions!$A$1:$LI$1),FALSE)</f>
        <v>32.228958030000001</v>
      </c>
      <c r="AM934" s="361">
        <f>+VLOOKUP($E934,Emissions!$1:$1048576,MATCH(DATE(AM$2,1,1),Emissions!$A$1:$LI$1),FALSE)</f>
        <v>33.313141010000002</v>
      </c>
      <c r="AN934" s="361">
        <f>+VLOOKUP($E934,Emissions!$1:$1048576,MATCH(DATE(AN$2,1,1),Emissions!$A$1:$LI$1),FALSE)</f>
        <v>34.408998259999997</v>
      </c>
      <c r="AO934" s="361">
        <f>+VLOOKUP($E934,Emissions!$1:$1048576,MATCH(DATE(AO$2,1,1),Emissions!$A$1:$LI$1),FALSE)</f>
        <v>35.509800480000003</v>
      </c>
    </row>
    <row r="935" spans="1:41" ht="15" customHeight="1" x14ac:dyDescent="0.35">
      <c r="A935" s="411"/>
      <c r="B935" s="170"/>
      <c r="C935" s="138" t="s">
        <v>733</v>
      </c>
      <c r="D935" s="114" t="s">
        <v>1027</v>
      </c>
      <c r="E935" s="50" t="s">
        <v>3370</v>
      </c>
      <c r="F935" s="361">
        <f>+VLOOKUP($E935,Emissions!$1:$1048576,MATCH(DATE(F$2,1,1),Emissions!$A$1:$LI$1),FALSE)</f>
        <v>3.9587047700000003E-2</v>
      </c>
      <c r="G935" s="361">
        <f>+VLOOKUP($E935,Emissions!$1:$1048576,MATCH(DATE(G$2,1,1),Emissions!$A$1:$LI$1),FALSE)</f>
        <v>4.06954868E-2</v>
      </c>
      <c r="H935" s="361">
        <f>+VLOOKUP($E935,Emissions!$1:$1048576,MATCH(DATE(H$2,1,1),Emissions!$A$1:$LI$1),FALSE)</f>
        <v>4.1862662699999997E-2</v>
      </c>
      <c r="I935" s="361">
        <f>+VLOOKUP($E935,Emissions!$1:$1048576,MATCH(DATE(I$2,1,1),Emissions!$A$1:$LI$1),FALSE)</f>
        <v>4.3040892400000003E-2</v>
      </c>
      <c r="J935" s="361">
        <f>+VLOOKUP($E935,Emissions!$1:$1048576,MATCH(DATE(J$2,1,1),Emissions!$A$1:$LI$1),FALSE)</f>
        <v>4.4255580500000002E-2</v>
      </c>
      <c r="K935" s="361">
        <f>+VLOOKUP($E935,Emissions!$1:$1048576,MATCH(DATE(K$2,1,1),Emissions!$A$1:$LI$1),FALSE)</f>
        <v>4.5549988399999998E-2</v>
      </c>
      <c r="L935" s="361">
        <f>+VLOOKUP($E935,Emissions!$1:$1048576,MATCH(DATE(L$2,1,1),Emissions!$A$1:$LI$1),FALSE)</f>
        <v>4.6943356899999997E-2</v>
      </c>
      <c r="M935" s="361">
        <f>+VLOOKUP($E935,Emissions!$1:$1048576,MATCH(DATE(M$2,1,1),Emissions!$A$1:$LI$1),FALSE)</f>
        <v>4.8433599799999998E-2</v>
      </c>
      <c r="N935" s="361">
        <f>+VLOOKUP($E935,Emissions!$1:$1048576,MATCH(DATE(N$2,1,1),Emissions!$A$1:$LI$1),FALSE)</f>
        <v>5.0009896800000002E-2</v>
      </c>
      <c r="O935" s="361">
        <f>+VLOOKUP($E935,Emissions!$1:$1048576,MATCH(DATE(O$2,1,1),Emissions!$A$1:$LI$1),FALSE)</f>
        <v>5.1658985599999999E-2</v>
      </c>
      <c r="P935" s="361">
        <f>+VLOOKUP($E935,Emissions!$1:$1048576,MATCH(DATE(P$2,1,1),Emissions!$A$1:$LI$1),FALSE)</f>
        <v>5.32689571E-2</v>
      </c>
      <c r="Q935" s="361">
        <f>+VLOOKUP($E935,Emissions!$1:$1048576,MATCH(DATE(Q$2,1,1),Emissions!$A$1:$LI$1),FALSE)</f>
        <v>5.4522380799999999E-2</v>
      </c>
      <c r="R935" s="361">
        <f>+VLOOKUP($E935,Emissions!$1:$1048576,MATCH(DATE(R$2,1,1),Emissions!$A$1:$LI$1),FALSE)</f>
        <v>5.5488252500000002E-2</v>
      </c>
      <c r="S935" s="361">
        <f>+VLOOKUP($E935,Emissions!$1:$1048576,MATCH(DATE(S$2,1,1),Emissions!$A$1:$LI$1),FALSE)</f>
        <v>5.6232776499999998E-2</v>
      </c>
      <c r="T935" s="361">
        <f>+VLOOKUP($E935,Emissions!$1:$1048576,MATCH(DATE(T$2,1,1),Emissions!$A$1:$LI$1),FALSE)</f>
        <v>5.6834593199999998E-2</v>
      </c>
      <c r="U935" s="361">
        <f>+VLOOKUP($E935,Emissions!$1:$1048576,MATCH(DATE(U$2,1,1),Emissions!$A$1:$LI$1),FALSE)</f>
        <v>5.7367494900000003E-2</v>
      </c>
      <c r="V935" s="361">
        <f>+VLOOKUP($E935,Emissions!$1:$1048576,MATCH(DATE(V$2,1,1),Emissions!$A$1:$LI$1),FALSE)</f>
        <v>5.7893820800000002E-2</v>
      </c>
      <c r="W935" s="361">
        <f>+VLOOKUP($E935,Emissions!$1:$1048576,MATCH(DATE(W$2,1,1),Emissions!$A$1:$LI$1),FALSE)</f>
        <v>5.8468396700000001E-2</v>
      </c>
      <c r="X935" s="361">
        <f>+VLOOKUP($E935,Emissions!$1:$1048576,MATCH(DATE(X$2,1,1),Emissions!$A$1:$LI$1),FALSE)</f>
        <v>5.91387393E-2</v>
      </c>
      <c r="Y935" s="361">
        <f>+VLOOKUP($E935,Emissions!$1:$1048576,MATCH(DATE(Y$2,1,1),Emissions!$A$1:$LI$1),FALSE)</f>
        <v>5.9938730500000002E-2</v>
      </c>
      <c r="Z935" s="361">
        <f>+VLOOKUP($E935,Emissions!$1:$1048576,MATCH(DATE(Z$2,1,1),Emissions!$A$1:$LI$1),FALSE)</f>
        <v>6.0903338699999997E-2</v>
      </c>
      <c r="AA935" s="361">
        <f>+VLOOKUP($E935,Emissions!$1:$1048576,MATCH(DATE(AA$2,1,1),Emissions!$A$1:$LI$1),FALSE)</f>
        <v>6.2059672599999997E-2</v>
      </c>
      <c r="AB935" s="361">
        <f>+VLOOKUP($E935,Emissions!$1:$1048576,MATCH(DATE(AB$2,1,1),Emissions!$A$1:$LI$1),FALSE)</f>
        <v>6.3439763199999999E-2</v>
      </c>
      <c r="AC935" s="361">
        <f>+VLOOKUP($E935,Emissions!$1:$1048576,MATCH(DATE(AC$2,1,1),Emissions!$A$1:$LI$1),FALSE)</f>
        <v>6.5065810700000004E-2</v>
      </c>
      <c r="AD935" s="361">
        <f>+VLOOKUP($E935,Emissions!$1:$1048576,MATCH(DATE(AD$2,1,1),Emissions!$A$1:$LI$1),FALSE)</f>
        <v>6.6948031599999999E-2</v>
      </c>
      <c r="AE935" s="361">
        <f>+VLOOKUP($E935,Emissions!$1:$1048576,MATCH(DATE(AE$2,1,1),Emissions!$A$1:$LI$1),FALSE)</f>
        <v>6.9102379699999994E-2</v>
      </c>
      <c r="AF935" s="361">
        <f>+VLOOKUP($E935,Emissions!$1:$1048576,MATCH(DATE(AF$2,1,1),Emissions!$A$1:$LI$1),FALSE)</f>
        <v>7.1511962700000001E-2</v>
      </c>
      <c r="AG935" s="361">
        <f>+VLOOKUP($E935,Emissions!$1:$1048576,MATCH(DATE(AG$2,1,1),Emissions!$A$1:$LI$1),FALSE)</f>
        <v>7.4193602900000002E-2</v>
      </c>
      <c r="AH935" s="361">
        <f>+VLOOKUP($E935,Emissions!$1:$1048576,MATCH(DATE(AH$2,1,1),Emissions!$A$1:$LI$1),FALSE)</f>
        <v>7.7150238800000007E-2</v>
      </c>
      <c r="AI935" s="361">
        <f>+VLOOKUP($E935,Emissions!$1:$1048576,MATCH(DATE(AI$2,1,1),Emissions!$A$1:$LI$1),FALSE)</f>
        <v>8.0339766100000001E-2</v>
      </c>
      <c r="AJ935" s="361">
        <f>+VLOOKUP($E935,Emissions!$1:$1048576,MATCH(DATE(AJ$2,1,1),Emissions!$A$1:$LI$1),FALSE)</f>
        <v>8.3700736799999995E-2</v>
      </c>
      <c r="AK935" s="361">
        <f>+VLOOKUP($E935,Emissions!$1:$1048576,MATCH(DATE(AK$2,1,1),Emissions!$A$1:$LI$1),FALSE)</f>
        <v>8.7178241399999995E-2</v>
      </c>
      <c r="AL935" s="361">
        <f>+VLOOKUP($E935,Emissions!$1:$1048576,MATCH(DATE(AL$2,1,1),Emissions!$A$1:$LI$1),FALSE)</f>
        <v>9.0727734599999998E-2</v>
      </c>
      <c r="AM935" s="361">
        <f>+VLOOKUP($E935,Emissions!$1:$1048576,MATCH(DATE(AM$2,1,1),Emissions!$A$1:$LI$1),FALSE)</f>
        <v>9.4308238000000003E-2</v>
      </c>
      <c r="AN935" s="361">
        <f>+VLOOKUP($E935,Emissions!$1:$1048576,MATCH(DATE(AN$2,1,1),Emissions!$A$1:$LI$1),FALSE)</f>
        <v>9.7879618799999998E-2</v>
      </c>
      <c r="AO935" s="361">
        <f>+VLOOKUP($E935,Emissions!$1:$1048576,MATCH(DATE(AO$2,1,1),Emissions!$A$1:$LI$1),FALSE)</f>
        <v>0.1014018518</v>
      </c>
    </row>
    <row r="936" spans="1:41" ht="15" customHeight="1" x14ac:dyDescent="0.35">
      <c r="A936" s="411"/>
      <c r="B936" s="170"/>
      <c r="C936" s="138" t="s">
        <v>734</v>
      </c>
      <c r="D936" s="114" t="s">
        <v>1027</v>
      </c>
      <c r="E936" s="50" t="s">
        <v>3371</v>
      </c>
      <c r="F936" s="361">
        <f>+VLOOKUP($E936,Emissions!$1:$1048576,MATCH(DATE(F$2,1,1),Emissions!$A$1:$LI$1),FALSE)</f>
        <v>3.3214551699999998E-3</v>
      </c>
      <c r="G936" s="361">
        <f>+VLOOKUP($E936,Emissions!$1:$1048576,MATCH(DATE(G$2,1,1),Emissions!$A$1:$LI$1),FALSE)</f>
        <v>3.2503948900000001E-3</v>
      </c>
      <c r="H936" s="361">
        <f>+VLOOKUP($E936,Emissions!$1:$1048576,MATCH(DATE(H$2,1,1),Emissions!$A$1:$LI$1),FALSE)</f>
        <v>3.1782975300000001E-3</v>
      </c>
      <c r="I936" s="361">
        <f>+VLOOKUP($E936,Emissions!$1:$1048576,MATCH(DATE(I$2,1,1),Emissions!$A$1:$LI$1),FALSE)</f>
        <v>3.0847915100000001E-3</v>
      </c>
      <c r="J936" s="361">
        <f>+VLOOKUP($E936,Emissions!$1:$1048576,MATCH(DATE(J$2,1,1),Emissions!$A$1:$LI$1),FALSE)</f>
        <v>3.0483480300000001E-3</v>
      </c>
      <c r="K936" s="361">
        <f>+VLOOKUP($E936,Emissions!$1:$1048576,MATCH(DATE(K$2,1,1),Emissions!$A$1:$LI$1),FALSE)</f>
        <v>3.0529565299999999E-3</v>
      </c>
      <c r="L936" s="361">
        <f>+VLOOKUP($E936,Emissions!$1:$1048576,MATCH(DATE(L$2,1,1),Emissions!$A$1:$LI$1),FALSE)</f>
        <v>3.0876442200000001E-3</v>
      </c>
      <c r="M936" s="361">
        <f>+VLOOKUP($E936,Emissions!$1:$1048576,MATCH(DATE(M$2,1,1),Emissions!$A$1:$LI$1),FALSE)</f>
        <v>3.1448065799999998E-3</v>
      </c>
      <c r="N936" s="361">
        <f>+VLOOKUP($E936,Emissions!$1:$1048576,MATCH(DATE(N$2,1,1),Emissions!$A$1:$LI$1),FALSE)</f>
        <v>3.2190172600000001E-3</v>
      </c>
      <c r="O936" s="361">
        <f>+VLOOKUP($E936,Emissions!$1:$1048576,MATCH(DATE(O$2,1,1),Emissions!$A$1:$LI$1),FALSE)</f>
        <v>3.3062337200000002E-3</v>
      </c>
      <c r="P936" s="361">
        <f>+VLOOKUP($E936,Emissions!$1:$1048576,MATCH(DATE(P$2,1,1),Emissions!$A$1:$LI$1),FALSE)</f>
        <v>3.40028866E-3</v>
      </c>
      <c r="Q936" s="361">
        <f>+VLOOKUP($E936,Emissions!$1:$1048576,MATCH(DATE(Q$2,1,1),Emissions!$A$1:$LI$1),FALSE)</f>
        <v>3.4866164400000001E-3</v>
      </c>
      <c r="R936" s="361">
        <f>+VLOOKUP($E936,Emissions!$1:$1048576,MATCH(DATE(R$2,1,1),Emissions!$A$1:$LI$1),FALSE)</f>
        <v>3.5633748499999999E-3</v>
      </c>
      <c r="S936" s="361">
        <f>+VLOOKUP($E936,Emissions!$1:$1048576,MATCH(DATE(S$2,1,1),Emissions!$A$1:$LI$1),FALSE)</f>
        <v>3.6304905300000002E-3</v>
      </c>
      <c r="T936" s="361">
        <f>+VLOOKUP($E936,Emissions!$1:$1048576,MATCH(DATE(T$2,1,1),Emissions!$A$1:$LI$1),FALSE)</f>
        <v>3.68952356E-3</v>
      </c>
      <c r="U936" s="361">
        <f>+VLOOKUP($E936,Emissions!$1:$1048576,MATCH(DATE(U$2,1,1),Emissions!$A$1:$LI$1),FALSE)</f>
        <v>3.7428162499999998E-3</v>
      </c>
      <c r="V936" s="361">
        <f>+VLOOKUP($E936,Emissions!$1:$1048576,MATCH(DATE(V$2,1,1),Emissions!$A$1:$LI$1),FALSE)</f>
        <v>3.79292445E-3</v>
      </c>
      <c r="W936" s="361">
        <f>+VLOOKUP($E936,Emissions!$1:$1048576,MATCH(DATE(W$2,1,1),Emissions!$A$1:$LI$1),FALSE)</f>
        <v>3.8425286999999998E-3</v>
      </c>
      <c r="X936" s="361">
        <f>+VLOOKUP($E936,Emissions!$1:$1048576,MATCH(DATE(X$2,1,1),Emissions!$A$1:$LI$1),FALSE)</f>
        <v>3.8943524299999998E-3</v>
      </c>
      <c r="Y936" s="361">
        <f>+VLOOKUP($E936,Emissions!$1:$1048576,MATCH(DATE(Y$2,1,1),Emissions!$A$1:$LI$1),FALSE)</f>
        <v>3.9507565100000003E-3</v>
      </c>
      <c r="Z936" s="361">
        <f>+VLOOKUP($E936,Emissions!$1:$1048576,MATCH(DATE(Z$2,1,1),Emissions!$A$1:$LI$1),FALSE)</f>
        <v>4.0138996800000003E-3</v>
      </c>
      <c r="AA936" s="361">
        <f>+VLOOKUP($E936,Emissions!$1:$1048576,MATCH(DATE(AA$2,1,1),Emissions!$A$1:$LI$1),FALSE)</f>
        <v>4.0861016000000002E-3</v>
      </c>
      <c r="AB936" s="361">
        <f>+VLOOKUP($E936,Emissions!$1:$1048576,MATCH(DATE(AB$2,1,1),Emissions!$A$1:$LI$1),FALSE)</f>
        <v>4.1694789099999997E-3</v>
      </c>
      <c r="AC936" s="361">
        <f>+VLOOKUP($E936,Emissions!$1:$1048576,MATCH(DATE(AC$2,1,1),Emissions!$A$1:$LI$1),FALSE)</f>
        <v>4.2657813200000002E-3</v>
      </c>
      <c r="AD936" s="361">
        <f>+VLOOKUP($E936,Emissions!$1:$1048576,MATCH(DATE(AD$2,1,1),Emissions!$A$1:$LI$1),FALSE)</f>
        <v>4.3762930399999997E-3</v>
      </c>
      <c r="AE936" s="361">
        <f>+VLOOKUP($E936,Emissions!$1:$1048576,MATCH(DATE(AE$2,1,1),Emissions!$A$1:$LI$1),FALSE)</f>
        <v>4.5018042399999998E-3</v>
      </c>
      <c r="AF936" s="361">
        <f>+VLOOKUP($E936,Emissions!$1:$1048576,MATCH(DATE(AF$2,1,1),Emissions!$A$1:$LI$1),FALSE)</f>
        <v>4.6418702999999999E-3</v>
      </c>
      <c r="AG936" s="361">
        <f>+VLOOKUP($E936,Emissions!$1:$1048576,MATCH(DATE(AG$2,1,1),Emissions!$A$1:$LI$1),FALSE)</f>
        <v>4.7972995899999999E-3</v>
      </c>
      <c r="AH936" s="361">
        <f>+VLOOKUP($E936,Emissions!$1:$1048576,MATCH(DATE(AH$2,1,1),Emissions!$A$1:$LI$1),FALSE)</f>
        <v>4.9687343700000001E-3</v>
      </c>
      <c r="AI936" s="361">
        <f>+VLOOKUP($E936,Emissions!$1:$1048576,MATCH(DATE(AI$2,1,1),Emissions!$A$1:$LI$1),FALSE)</f>
        <v>5.1550886500000004E-3</v>
      </c>
      <c r="AJ936" s="361">
        <f>+VLOOKUP($E936,Emissions!$1:$1048576,MATCH(DATE(AJ$2,1,1),Emissions!$A$1:$LI$1),FALSE)</f>
        <v>5.35418045E-3</v>
      </c>
      <c r="AK936" s="361">
        <f>+VLOOKUP($E936,Emissions!$1:$1048576,MATCH(DATE(AK$2,1,1),Emissions!$A$1:$LI$1),FALSE)</f>
        <v>5.5636579300000003E-3</v>
      </c>
      <c r="AL936" s="361">
        <f>+VLOOKUP($E936,Emissions!$1:$1048576,MATCH(DATE(AL$2,1,1),Emissions!$A$1:$LI$1),FALSE)</f>
        <v>5.7812975599999998E-3</v>
      </c>
      <c r="AM936" s="361">
        <f>+VLOOKUP($E936,Emissions!$1:$1048576,MATCH(DATE(AM$2,1,1),Emissions!$A$1:$LI$1),FALSE)</f>
        <v>6.00486669E-3</v>
      </c>
      <c r="AN936" s="361">
        <f>+VLOOKUP($E936,Emissions!$1:$1048576,MATCH(DATE(AN$2,1,1),Emissions!$A$1:$LI$1),FALSE)</f>
        <v>6.2320441900000001E-3</v>
      </c>
      <c r="AO936" s="361">
        <f>+VLOOKUP($E936,Emissions!$1:$1048576,MATCH(DATE(AO$2,1,1),Emissions!$A$1:$LI$1),FALSE)</f>
        <v>6.4603943599999998E-3</v>
      </c>
    </row>
    <row r="937" spans="1:41" ht="15" customHeight="1" x14ac:dyDescent="0.35">
      <c r="A937" s="411"/>
      <c r="B937" s="170"/>
      <c r="C937" s="138" t="s">
        <v>735</v>
      </c>
      <c r="D937" s="114" t="s">
        <v>1027</v>
      </c>
      <c r="E937" s="50" t="s">
        <v>3372</v>
      </c>
      <c r="F937" s="361">
        <f>+VLOOKUP($E937,Emissions!$1:$1048576,MATCH(DATE(F$2,1,1),Emissions!$A$1:$LI$1),FALSE)</f>
        <v>5.8344010699999998E-5</v>
      </c>
      <c r="G937" s="361">
        <f>+VLOOKUP($E937,Emissions!$1:$1048576,MATCH(DATE(G$2,1,1),Emissions!$A$1:$LI$1),FALSE)</f>
        <v>5.6178579E-5</v>
      </c>
      <c r="H937" s="361">
        <f>+VLOOKUP($E937,Emissions!$1:$1048576,MATCH(DATE(H$2,1,1),Emissions!$A$1:$LI$1),FALSE)</f>
        <v>5.38324743E-5</v>
      </c>
      <c r="I937" s="361">
        <f>+VLOOKUP($E937,Emissions!$1:$1048576,MATCH(DATE(I$2,1,1),Emissions!$A$1:$LI$1),FALSE)</f>
        <v>5.1099015099999999E-5</v>
      </c>
      <c r="J937" s="361">
        <f>+VLOOKUP($E937,Emissions!$1:$1048576,MATCH(DATE(J$2,1,1),Emissions!$A$1:$LI$1),FALSE)</f>
        <v>4.9599757300000003E-5</v>
      </c>
      <c r="K937" s="361">
        <f>+VLOOKUP($E937,Emissions!$1:$1048576,MATCH(DATE(K$2,1,1),Emissions!$A$1:$LI$1),FALSE)</f>
        <v>4.9186927599999998E-5</v>
      </c>
      <c r="L937" s="361">
        <f>+VLOOKUP($E937,Emissions!$1:$1048576,MATCH(DATE(L$2,1,1),Emissions!$A$1:$LI$1),FALSE)</f>
        <v>4.9647831599999997E-5</v>
      </c>
      <c r="M937" s="361">
        <f>+VLOOKUP($E937,Emissions!$1:$1048576,MATCH(DATE(M$2,1,1),Emissions!$A$1:$LI$1),FALSE)</f>
        <v>5.0800022599999998E-5</v>
      </c>
      <c r="N937" s="361">
        <f>+VLOOKUP($E937,Emissions!$1:$1048576,MATCH(DATE(N$2,1,1),Emissions!$A$1:$LI$1),FALSE)</f>
        <v>5.25078679E-5</v>
      </c>
      <c r="O937" s="361">
        <f>+VLOOKUP($E937,Emissions!$1:$1048576,MATCH(DATE(O$2,1,1),Emissions!$A$1:$LI$1),FALSE)</f>
        <v>5.4675275600000003E-5</v>
      </c>
      <c r="P937" s="361">
        <f>+VLOOKUP($E937,Emissions!$1:$1048576,MATCH(DATE(P$2,1,1),Emissions!$A$1:$LI$1),FALSE)</f>
        <v>5.7197150600000001E-5</v>
      </c>
      <c r="Q937" s="361">
        <f>+VLOOKUP($E937,Emissions!$1:$1048576,MATCH(DATE(Q$2,1,1),Emissions!$A$1:$LI$1),FALSE)</f>
        <v>5.98506104E-5</v>
      </c>
      <c r="R937" s="361">
        <f>+VLOOKUP($E937,Emissions!$1:$1048576,MATCH(DATE(R$2,1,1),Emissions!$A$1:$LI$1),FALSE)</f>
        <v>6.2436569699999994E-5</v>
      </c>
      <c r="S937" s="361">
        <f>+VLOOKUP($E937,Emissions!$1:$1048576,MATCH(DATE(S$2,1,1),Emissions!$A$1:$LI$1),FALSE)</f>
        <v>6.4806569899999997E-5</v>
      </c>
      <c r="T937" s="361">
        <f>+VLOOKUP($E937,Emissions!$1:$1048576,MATCH(DATE(T$2,1,1),Emissions!$A$1:$LI$1),FALSE)</f>
        <v>6.6884635699999997E-5</v>
      </c>
      <c r="U937" s="361">
        <f>+VLOOKUP($E937,Emissions!$1:$1048576,MATCH(DATE(U$2,1,1),Emissions!$A$1:$LI$1),FALSE)</f>
        <v>6.8659696099999997E-5</v>
      </c>
      <c r="V937" s="361">
        <f>+VLOOKUP($E937,Emissions!$1:$1048576,MATCH(DATE(V$2,1,1),Emissions!$A$1:$LI$1),FALSE)</f>
        <v>7.0161027700000003E-5</v>
      </c>
      <c r="W937" s="361">
        <f>+VLOOKUP($E937,Emissions!$1:$1048576,MATCH(DATE(W$2,1,1),Emissions!$A$1:$LI$1),FALSE)</f>
        <v>7.1448336799999996E-5</v>
      </c>
      <c r="X937" s="361">
        <f>+VLOOKUP($E937,Emissions!$1:$1048576,MATCH(DATE(X$2,1,1),Emissions!$A$1:$LI$1),FALSE)</f>
        <v>7.2614703999999999E-5</v>
      </c>
      <c r="Y937" s="361">
        <f>+VLOOKUP($E937,Emissions!$1:$1048576,MATCH(DATE(Y$2,1,1),Emissions!$A$1:$LI$1),FALSE)</f>
        <v>7.3772015200000002E-5</v>
      </c>
      <c r="Z937" s="361">
        <f>+VLOOKUP($E937,Emissions!$1:$1048576,MATCH(DATE(Z$2,1,1),Emissions!$A$1:$LI$1),FALSE)</f>
        <v>7.50469908E-5</v>
      </c>
      <c r="AA937" s="361">
        <f>+VLOOKUP($E937,Emissions!$1:$1048576,MATCH(DATE(AA$2,1,1),Emissions!$A$1:$LI$1),FALSE)</f>
        <v>7.6553792099999995E-5</v>
      </c>
      <c r="AB937" s="361">
        <f>+VLOOKUP($E937,Emissions!$1:$1048576,MATCH(DATE(AB$2,1,1),Emissions!$A$1:$LI$1),FALSE)</f>
        <v>7.8400782999999997E-5</v>
      </c>
      <c r="AC937" s="361">
        <f>+VLOOKUP($E937,Emissions!$1:$1048576,MATCH(DATE(AC$2,1,1),Emissions!$A$1:$LI$1),FALSE)</f>
        <v>8.0697290200000007E-5</v>
      </c>
      <c r="AD937" s="361">
        <f>+VLOOKUP($E937,Emissions!$1:$1048576,MATCH(DATE(AD$2,1,1),Emissions!$A$1:$LI$1),FALSE)</f>
        <v>8.3558271999999999E-5</v>
      </c>
      <c r="AE937" s="361">
        <f>+VLOOKUP($E937,Emissions!$1:$1048576,MATCH(DATE(AE$2,1,1),Emissions!$A$1:$LI$1),FALSE)</f>
        <v>8.7122632500000004E-5</v>
      </c>
      <c r="AF937" s="361">
        <f>+VLOOKUP($E937,Emissions!$1:$1048576,MATCH(DATE(AF$2,1,1),Emissions!$A$1:$LI$1),FALSE)</f>
        <v>9.1339226899999997E-5</v>
      </c>
      <c r="AG937" s="361">
        <f>+VLOOKUP($E937,Emissions!$1:$1048576,MATCH(DATE(AG$2,1,1),Emissions!$A$1:$LI$1),FALSE)</f>
        <v>9.6232037900000002E-5</v>
      </c>
      <c r="AH937" s="361">
        <f>+VLOOKUP($E937,Emissions!$1:$1048576,MATCH(DATE(AH$2,1,1),Emissions!$A$1:$LI$1),FALSE)</f>
        <v>1.01848699E-4</v>
      </c>
      <c r="AI937" s="361">
        <f>+VLOOKUP($E937,Emissions!$1:$1048576,MATCH(DATE(AI$2,1,1),Emissions!$A$1:$LI$1),FALSE)</f>
        <v>1.08200448E-4</v>
      </c>
      <c r="AJ937" s="361">
        <f>+VLOOKUP($E937,Emissions!$1:$1048576,MATCH(DATE(AJ$2,1,1),Emissions!$A$1:$LI$1),FALSE)</f>
        <v>1.1526138000000001E-4</v>
      </c>
      <c r="AK937" s="361">
        <f>+VLOOKUP($E937,Emissions!$1:$1048576,MATCH(DATE(AK$2,1,1),Emissions!$A$1:$LI$1),FALSE)</f>
        <v>1.2297198299999999E-4</v>
      </c>
      <c r="AL937" s="361">
        <f>+VLOOKUP($E937,Emissions!$1:$1048576,MATCH(DATE(AL$2,1,1),Emissions!$A$1:$LI$1),FALSE)</f>
        <v>1.31245054E-4</v>
      </c>
      <c r="AM937" s="361">
        <f>+VLOOKUP($E937,Emissions!$1:$1048576,MATCH(DATE(AM$2,1,1),Emissions!$A$1:$LI$1),FALSE)</f>
        <v>1.3996902800000001E-4</v>
      </c>
      <c r="AN937" s="361">
        <f>+VLOOKUP($E937,Emissions!$1:$1048576,MATCH(DATE(AN$2,1,1),Emissions!$A$1:$LI$1),FALSE)</f>
        <v>1.4900856200000001E-4</v>
      </c>
      <c r="AO937" s="361">
        <f>+VLOOKUP($E937,Emissions!$1:$1048576,MATCH(DATE(AO$2,1,1),Emissions!$A$1:$LI$1),FALSE)</f>
        <v>1.58205012E-4</v>
      </c>
    </row>
    <row r="938" spans="1:41" ht="15" customHeight="1" x14ac:dyDescent="0.35">
      <c r="A938" s="411"/>
      <c r="B938" s="170"/>
      <c r="C938" s="138" t="s">
        <v>736</v>
      </c>
      <c r="D938" s="114" t="s">
        <v>1027</v>
      </c>
      <c r="E938" s="50" t="s">
        <v>3373</v>
      </c>
      <c r="F938" s="361">
        <f>+VLOOKUP($E938,Emissions!$1:$1048576,MATCH(DATE(F$2,1,1),Emissions!$A$1:$LI$1),FALSE)</f>
        <v>1.30227888E-3</v>
      </c>
      <c r="G938" s="361">
        <f>+VLOOKUP($E938,Emissions!$1:$1048576,MATCH(DATE(G$2,1,1),Emissions!$A$1:$LI$1),FALSE)</f>
        <v>1.3223569999999999E-3</v>
      </c>
      <c r="H938" s="361">
        <f>+VLOOKUP($E938,Emissions!$1:$1048576,MATCH(DATE(H$2,1,1),Emissions!$A$1:$LI$1),FALSE)</f>
        <v>1.3454851E-3</v>
      </c>
      <c r="I938" s="361">
        <f>+VLOOKUP($E938,Emissions!$1:$1048576,MATCH(DATE(I$2,1,1),Emissions!$A$1:$LI$1),FALSE)</f>
        <v>1.3700344499999999E-3</v>
      </c>
      <c r="J938" s="361">
        <f>+VLOOKUP($E938,Emissions!$1:$1048576,MATCH(DATE(J$2,1,1),Emissions!$A$1:$LI$1),FALSE)</f>
        <v>1.3974128000000001E-3</v>
      </c>
      <c r="K938" s="361">
        <f>+VLOOKUP($E938,Emissions!$1:$1048576,MATCH(DATE(K$2,1,1),Emissions!$A$1:$LI$1),FALSE)</f>
        <v>1.4275557600000001E-3</v>
      </c>
      <c r="L938" s="361">
        <f>+VLOOKUP($E938,Emissions!$1:$1048576,MATCH(DATE(L$2,1,1),Emissions!$A$1:$LI$1),FALSE)</f>
        <v>1.4599916499999999E-3</v>
      </c>
      <c r="M938" s="361">
        <f>+VLOOKUP($E938,Emissions!$1:$1048576,MATCH(DATE(M$2,1,1),Emissions!$A$1:$LI$1),FALSE)</f>
        <v>1.4944288E-3</v>
      </c>
      <c r="N938" s="361">
        <f>+VLOOKUP($E938,Emissions!$1:$1048576,MATCH(DATE(N$2,1,1),Emissions!$A$1:$LI$1),FALSE)</f>
        <v>1.5305049600000001E-3</v>
      </c>
      <c r="O938" s="361">
        <f>+VLOOKUP($E938,Emissions!$1:$1048576,MATCH(DATE(O$2,1,1),Emissions!$A$1:$LI$1),FALSE)</f>
        <v>1.5679450000000001E-3</v>
      </c>
      <c r="P938" s="361">
        <f>+VLOOKUP($E938,Emissions!$1:$1048576,MATCH(DATE(P$2,1,1),Emissions!$A$1:$LI$1),FALSE)</f>
        <v>1.60525541E-3</v>
      </c>
      <c r="Q938" s="361">
        <f>+VLOOKUP($E938,Emissions!$1:$1048576,MATCH(DATE(Q$2,1,1),Emissions!$A$1:$LI$1),FALSE)</f>
        <v>1.6377876999999999E-3</v>
      </c>
      <c r="R938" s="361">
        <f>+VLOOKUP($E938,Emissions!$1:$1048576,MATCH(DATE(R$2,1,1),Emissions!$A$1:$LI$1),FALSE)</f>
        <v>1.66580425E-3</v>
      </c>
      <c r="S938" s="361">
        <f>+VLOOKUP($E938,Emissions!$1:$1048576,MATCH(DATE(S$2,1,1),Emissions!$A$1:$LI$1),FALSE)</f>
        <v>1.69045803E-3</v>
      </c>
      <c r="T938" s="361">
        <f>+VLOOKUP($E938,Emissions!$1:$1048576,MATCH(DATE(T$2,1,1),Emissions!$A$1:$LI$1),FALSE)</f>
        <v>1.7131907999999999E-3</v>
      </c>
      <c r="U938" s="361">
        <f>+VLOOKUP($E938,Emissions!$1:$1048576,MATCH(DATE(U$2,1,1),Emissions!$A$1:$LI$1),FALSE)</f>
        <v>1.73536137E-3</v>
      </c>
      <c r="V938" s="361">
        <f>+VLOOKUP($E938,Emissions!$1:$1048576,MATCH(DATE(V$2,1,1),Emissions!$A$1:$LI$1),FALSE)</f>
        <v>1.7581596E-3</v>
      </c>
      <c r="W938" s="361">
        <f>+VLOOKUP($E938,Emissions!$1:$1048576,MATCH(DATE(W$2,1,1),Emissions!$A$1:$LI$1),FALSE)</f>
        <v>1.7826466599999999E-3</v>
      </c>
      <c r="X938" s="361">
        <f>+VLOOKUP($E938,Emissions!$1:$1048576,MATCH(DATE(X$2,1,1),Emissions!$A$1:$LI$1),FALSE)</f>
        <v>1.8096924900000001E-3</v>
      </c>
      <c r="Y938" s="361">
        <f>+VLOOKUP($E938,Emissions!$1:$1048576,MATCH(DATE(Y$2,1,1),Emissions!$A$1:$LI$1),FALSE)</f>
        <v>1.8398760899999999E-3</v>
      </c>
      <c r="Z938" s="361">
        <f>+VLOOKUP($E938,Emissions!$1:$1048576,MATCH(DATE(Z$2,1,1),Emissions!$A$1:$LI$1),FALSE)</f>
        <v>1.87355106E-3</v>
      </c>
      <c r="AA938" s="361">
        <f>+VLOOKUP($E938,Emissions!$1:$1048576,MATCH(DATE(AA$2,1,1),Emissions!$A$1:$LI$1),FALSE)</f>
        <v>1.91122319E-3</v>
      </c>
      <c r="AB938" s="361">
        <f>+VLOOKUP($E938,Emissions!$1:$1048576,MATCH(DATE(AB$2,1,1),Emissions!$A$1:$LI$1),FALSE)</f>
        <v>1.95334815E-3</v>
      </c>
      <c r="AC938" s="361">
        <f>+VLOOKUP($E938,Emissions!$1:$1048576,MATCH(DATE(AC$2,1,1),Emissions!$A$1:$LI$1),FALSE)</f>
        <v>2.0001906099999999E-3</v>
      </c>
      <c r="AD938" s="361">
        <f>+VLOOKUP($E938,Emissions!$1:$1048576,MATCH(DATE(AD$2,1,1),Emissions!$A$1:$LI$1),FALSE)</f>
        <v>2.0517644199999998E-3</v>
      </c>
      <c r="AE938" s="361">
        <f>+VLOOKUP($E938,Emissions!$1:$1048576,MATCH(DATE(AE$2,1,1),Emissions!$A$1:$LI$1),FALSE)</f>
        <v>2.1076544799999999E-3</v>
      </c>
      <c r="AF938" s="361">
        <f>+VLOOKUP($E938,Emissions!$1:$1048576,MATCH(DATE(AF$2,1,1),Emissions!$A$1:$LI$1),FALSE)</f>
        <v>2.1666333800000001E-3</v>
      </c>
      <c r="AG938" s="361">
        <f>+VLOOKUP($E938,Emissions!$1:$1048576,MATCH(DATE(AG$2,1,1),Emissions!$A$1:$LI$1),FALSE)</f>
        <v>2.2290929900000002E-3</v>
      </c>
      <c r="AH938" s="361">
        <f>+VLOOKUP($E938,Emissions!$1:$1048576,MATCH(DATE(AH$2,1,1),Emissions!$A$1:$LI$1),FALSE)</f>
        <v>2.2953940699999998E-3</v>
      </c>
      <c r="AI938" s="361">
        <f>+VLOOKUP($E938,Emissions!$1:$1048576,MATCH(DATE(AI$2,1,1),Emissions!$A$1:$LI$1),FALSE)</f>
        <v>2.3651034299999999E-3</v>
      </c>
      <c r="AJ938" s="361">
        <f>+VLOOKUP($E938,Emissions!$1:$1048576,MATCH(DATE(AJ$2,1,1),Emissions!$A$1:$LI$1),FALSE)</f>
        <v>2.4373287599999999E-3</v>
      </c>
      <c r="AK938" s="361">
        <f>+VLOOKUP($E938,Emissions!$1:$1048576,MATCH(DATE(AK$2,1,1),Emissions!$A$1:$LI$1),FALSE)</f>
        <v>2.5112018699999998E-3</v>
      </c>
      <c r="AL938" s="361">
        <f>+VLOOKUP($E938,Emissions!$1:$1048576,MATCH(DATE(AL$2,1,1),Emissions!$A$1:$LI$1),FALSE)</f>
        <v>2.5860256300000001E-3</v>
      </c>
      <c r="AM938" s="361">
        <f>+VLOOKUP($E938,Emissions!$1:$1048576,MATCH(DATE(AM$2,1,1),Emissions!$A$1:$LI$1),FALSE)</f>
        <v>2.6612003199999999E-3</v>
      </c>
      <c r="AN938" s="361">
        <f>+VLOOKUP($E938,Emissions!$1:$1048576,MATCH(DATE(AN$2,1,1),Emissions!$A$1:$LI$1),FALSE)</f>
        <v>2.73617553E-3</v>
      </c>
      <c r="AO938" s="361">
        <f>+VLOOKUP($E938,Emissions!$1:$1048576,MATCH(DATE(AO$2,1,1),Emissions!$A$1:$LI$1),FALSE)</f>
        <v>2.8104277499999999E-3</v>
      </c>
    </row>
    <row r="939" spans="1:41" s="92" customFormat="1" ht="15" customHeight="1" x14ac:dyDescent="0.35">
      <c r="A939" s="411"/>
      <c r="B939" s="170"/>
      <c r="C939" s="137" t="s">
        <v>3334</v>
      </c>
      <c r="D939" s="147" t="s">
        <v>1027</v>
      </c>
      <c r="E939" s="136" t="s">
        <v>3374</v>
      </c>
      <c r="F939" s="327">
        <f>+VLOOKUP($E939,Emissions!$1:$1048576,MATCH(DATE(F$2,1,1),Emissions!$A$1:$LI$1),FALSE)</f>
        <v>1.1780408399999999E-2</v>
      </c>
      <c r="G939" s="327">
        <f>+VLOOKUP($E939,Emissions!$1:$1048576,MATCH(DATE(G$2,1,1),Emissions!$A$1:$LI$1),FALSE)</f>
        <v>1.2017452E-2</v>
      </c>
      <c r="H939" s="327">
        <f>+VLOOKUP($E939,Emissions!$1:$1048576,MATCH(DATE(H$2,1,1),Emissions!$A$1:$LI$1),FALSE)</f>
        <v>1.22807314E-2</v>
      </c>
      <c r="I939" s="327">
        <f>+VLOOKUP($E939,Emissions!$1:$1048576,MATCH(DATE(I$2,1,1),Emissions!$A$1:$LI$1),FALSE)</f>
        <v>1.2551395200000001E-2</v>
      </c>
      <c r="J939" s="327">
        <f>+VLOOKUP($E939,Emissions!$1:$1048576,MATCH(DATE(J$2,1,1),Emissions!$A$1:$LI$1),FALSE)</f>
        <v>1.28446207E-2</v>
      </c>
      <c r="K939" s="327">
        <f>+VLOOKUP($E939,Emissions!$1:$1048576,MATCH(DATE(K$2,1,1),Emissions!$A$1:$LI$1),FALSE)</f>
        <v>1.3164602900000001E-2</v>
      </c>
      <c r="L939" s="327">
        <f>+VLOOKUP($E939,Emissions!$1:$1048576,MATCH(DATE(L$2,1,1),Emissions!$A$1:$LI$1),FALSE)</f>
        <v>1.3509202200000001E-2</v>
      </c>
      <c r="M939" s="327">
        <f>+VLOOKUP($E939,Emissions!$1:$1048576,MATCH(DATE(M$2,1,1),Emissions!$A$1:$LI$1),FALSE)</f>
        <v>1.3875000700000001E-2</v>
      </c>
      <c r="N939" s="327">
        <f>+VLOOKUP($E939,Emissions!$1:$1048576,MATCH(DATE(N$2,1,1),Emissions!$A$1:$LI$1),FALSE)</f>
        <v>1.42586229E-2</v>
      </c>
      <c r="O939" s="327">
        <f>+VLOOKUP($E939,Emissions!$1:$1048576,MATCH(DATE(O$2,1,1),Emissions!$A$1:$LI$1),FALSE)</f>
        <v>1.46573322E-2</v>
      </c>
      <c r="P939" s="327">
        <f>+VLOOKUP($E939,Emissions!$1:$1048576,MATCH(DATE(P$2,1,1),Emissions!$A$1:$LI$1),FALSE)</f>
        <v>1.5055044300000001E-2</v>
      </c>
      <c r="Q939" s="327">
        <f>+VLOOKUP($E939,Emissions!$1:$1048576,MATCH(DATE(Q$2,1,1),Emissions!$A$1:$LI$1),FALSE)</f>
        <v>1.53965708E-2</v>
      </c>
      <c r="R939" s="327">
        <f>+VLOOKUP($E939,Emissions!$1:$1048576,MATCH(DATE(R$2,1,1),Emissions!$A$1:$LI$1),FALSE)</f>
        <v>1.5691681200000002E-2</v>
      </c>
      <c r="S939" s="327">
        <f>+VLOOKUP($E939,Emissions!$1:$1048576,MATCH(DATE(S$2,1,1),Emissions!$A$1:$LI$1),FALSE)</f>
        <v>1.5951223099999998E-2</v>
      </c>
      <c r="T939" s="327">
        <f>+VLOOKUP($E939,Emissions!$1:$1048576,MATCH(DATE(T$2,1,1),Emissions!$A$1:$LI$1),FALSE)</f>
        <v>1.61877679E-2</v>
      </c>
      <c r="U939" s="327">
        <f>+VLOOKUP($E939,Emissions!$1:$1048576,MATCH(DATE(U$2,1,1),Emissions!$A$1:$LI$1),FALSE)</f>
        <v>1.64132944E-2</v>
      </c>
      <c r="V939" s="327">
        <f>+VLOOKUP($E939,Emissions!$1:$1048576,MATCH(DATE(V$2,1,1),Emissions!$A$1:$LI$1),FALSE)</f>
        <v>1.6639016199999999E-2</v>
      </c>
      <c r="W939" s="327">
        <f>+VLOOKUP($E939,Emissions!$1:$1048576,MATCH(DATE(W$2,1,1),Emissions!$A$1:$LI$1),FALSE)</f>
        <v>1.6875595100000002E-2</v>
      </c>
      <c r="X939" s="327">
        <f>+VLOOKUP($E939,Emissions!$1:$1048576,MATCH(DATE(X$2,1,1),Emissions!$A$1:$LI$1),FALSE)</f>
        <v>1.7132022199999999E-2</v>
      </c>
      <c r="Y939" s="327">
        <f>+VLOOKUP($E939,Emissions!$1:$1048576,MATCH(DATE(Y$2,1,1),Emissions!$A$1:$LI$1),FALSE)</f>
        <v>1.7414394600000001E-2</v>
      </c>
      <c r="Z939" s="327">
        <f>+VLOOKUP($E939,Emissions!$1:$1048576,MATCH(DATE(Z$2,1,1),Emissions!$A$1:$LI$1),FALSE)</f>
        <v>1.7726347600000001E-2</v>
      </c>
      <c r="AA939" s="327">
        <f>+VLOOKUP($E939,Emissions!$1:$1048576,MATCH(DATE(AA$2,1,1),Emissions!$A$1:$LI$1),FALSE)</f>
        <v>1.80747318E-2</v>
      </c>
      <c r="AB939" s="327">
        <f>+VLOOKUP($E939,Emissions!$1:$1048576,MATCH(DATE(AB$2,1,1),Emissions!$A$1:$LI$1),FALSE)</f>
        <v>1.84647314E-2</v>
      </c>
      <c r="AC939" s="327">
        <f>+VLOOKUP($E939,Emissions!$1:$1048576,MATCH(DATE(AC$2,1,1),Emissions!$A$1:$LI$1),FALSE)</f>
        <v>1.8899542200000001E-2</v>
      </c>
      <c r="AD939" s="327">
        <f>+VLOOKUP($E939,Emissions!$1:$1048576,MATCH(DATE(AD$2,1,1),Emissions!$A$1:$LI$1),FALSE)</f>
        <v>1.93795784E-2</v>
      </c>
      <c r="AE939" s="327">
        <f>+VLOOKUP($E939,Emissions!$1:$1048576,MATCH(DATE(AE$2,1,1),Emissions!$A$1:$LI$1),FALSE)</f>
        <v>1.98997757E-2</v>
      </c>
      <c r="AF939" s="327">
        <f>+VLOOKUP($E939,Emissions!$1:$1048576,MATCH(DATE(AF$2,1,1),Emissions!$A$1:$LI$1),FALSE)</f>
        <v>2.0460322199999999E-2</v>
      </c>
      <c r="AG939" s="327">
        <f>+VLOOKUP($E939,Emissions!$1:$1048576,MATCH(DATE(AG$2,1,1),Emissions!$A$1:$LI$1),FALSE)</f>
        <v>2.1064756800000001E-2</v>
      </c>
      <c r="AH939" s="327">
        <f>+VLOOKUP($E939,Emissions!$1:$1048576,MATCH(DATE(AH$2,1,1),Emissions!$A$1:$LI$1),FALSE)</f>
        <v>2.1714774900000001E-2</v>
      </c>
      <c r="AI939" s="327">
        <f>+VLOOKUP($E939,Emissions!$1:$1048576,MATCH(DATE(AI$2,1,1),Emissions!$A$1:$LI$1),FALSE)</f>
        <v>2.2405201900000001E-2</v>
      </c>
      <c r="AJ939" s="327">
        <f>+VLOOKUP($E939,Emissions!$1:$1048576,MATCH(DATE(AJ$2,1,1),Emissions!$A$1:$LI$1),FALSE)</f>
        <v>2.3127201699999999E-2</v>
      </c>
      <c r="AK939" s="327">
        <f>+VLOOKUP($E939,Emissions!$1:$1048576,MATCH(DATE(AK$2,1,1),Emissions!$A$1:$LI$1),FALSE)</f>
        <v>2.38726296E-2</v>
      </c>
      <c r="AL939" s="327">
        <f>+VLOOKUP($E939,Emissions!$1:$1048576,MATCH(DATE(AL$2,1,1),Emissions!$A$1:$LI$1),FALSE)</f>
        <v>2.4634876600000001E-2</v>
      </c>
      <c r="AM939" s="327">
        <f>+VLOOKUP($E939,Emissions!$1:$1048576,MATCH(DATE(AM$2,1,1),Emissions!$A$1:$LI$1),FALSE)</f>
        <v>2.5407809900000002E-2</v>
      </c>
      <c r="AN939" s="327">
        <f>+VLOOKUP($E939,Emissions!$1:$1048576,MATCH(DATE(AN$2,1,1),Emissions!$A$1:$LI$1),FALSE)</f>
        <v>2.6185332499999998E-2</v>
      </c>
      <c r="AO939" s="327">
        <f>+VLOOKUP($E939,Emissions!$1:$1048576,MATCH(DATE(AO$2,1,1),Emissions!$A$1:$LI$1),FALSE)</f>
        <v>2.6961232500000001E-2</v>
      </c>
    </row>
    <row r="940" spans="1:41" ht="15" customHeight="1" x14ac:dyDescent="0.35">
      <c r="A940" s="411"/>
      <c r="B940" s="170"/>
      <c r="C940" s="138" t="s">
        <v>602</v>
      </c>
      <c r="D940" s="114" t="s">
        <v>1027</v>
      </c>
      <c r="E940" s="50" t="s">
        <v>3375</v>
      </c>
      <c r="F940" s="361">
        <f>+VLOOKUP($E940,Emissions!$1:$1048576,MATCH(DATE(F$2,1,1),Emissions!$A$1:$LI$1),FALSE)</f>
        <v>4.9329225700000005E-4</v>
      </c>
      <c r="G940" s="361">
        <f>+VLOOKUP($E940,Emissions!$1:$1048576,MATCH(DATE(G$2,1,1),Emissions!$A$1:$LI$1),FALSE)</f>
        <v>5.01122029E-4</v>
      </c>
      <c r="H940" s="361">
        <f>+VLOOKUP($E940,Emissions!$1:$1048576,MATCH(DATE(H$2,1,1),Emissions!$A$1:$LI$1),FALSE)</f>
        <v>5.0988350799999996E-4</v>
      </c>
      <c r="I940" s="361">
        <f>+VLOOKUP($E940,Emissions!$1:$1048576,MATCH(DATE(I$2,1,1),Emissions!$A$1:$LI$1),FALSE)</f>
        <v>5.19314651E-4</v>
      </c>
      <c r="J940" s="361">
        <f>+VLOOKUP($E940,Emissions!$1:$1048576,MATCH(DATE(J$2,1,1),Emissions!$A$1:$LI$1),FALSE)</f>
        <v>5.2947514200000004E-4</v>
      </c>
      <c r="K940" s="361">
        <f>+VLOOKUP($E940,Emissions!$1:$1048576,MATCH(DATE(K$2,1,1),Emissions!$A$1:$LI$1),FALSE)</f>
        <v>5.4033761100000005E-4</v>
      </c>
      <c r="L940" s="361">
        <f>+VLOOKUP($E940,Emissions!$1:$1048576,MATCH(DATE(L$2,1,1),Emissions!$A$1:$LI$1),FALSE)</f>
        <v>5.5183122499999999E-4</v>
      </c>
      <c r="M940" s="361">
        <f>+VLOOKUP($E940,Emissions!$1:$1048576,MATCH(DATE(M$2,1,1),Emissions!$A$1:$LI$1),FALSE)</f>
        <v>5.6384590499999995E-4</v>
      </c>
      <c r="N940" s="361">
        <f>+VLOOKUP($E940,Emissions!$1:$1048576,MATCH(DATE(N$2,1,1),Emissions!$A$1:$LI$1),FALSE)</f>
        <v>5.7629126099999998E-4</v>
      </c>
      <c r="O940" s="361">
        <f>+VLOOKUP($E940,Emissions!$1:$1048576,MATCH(DATE(O$2,1,1),Emissions!$A$1:$LI$1),FALSE)</f>
        <v>5.8910053499999998E-4</v>
      </c>
      <c r="P940" s="361">
        <f>+VLOOKUP($E940,Emissions!$1:$1048576,MATCH(DATE(P$2,1,1),Emissions!$A$1:$LI$1),FALSE)</f>
        <v>6.0186279799999995E-4</v>
      </c>
      <c r="Q940" s="361">
        <f>+VLOOKUP($E940,Emissions!$1:$1048576,MATCH(DATE(Q$2,1,1),Emissions!$A$1:$LI$1),FALSE)</f>
        <v>6.1303429900000004E-4</v>
      </c>
      <c r="R940" s="361">
        <f>+VLOOKUP($E940,Emissions!$1:$1048576,MATCH(DATE(R$2,1,1),Emissions!$A$1:$LI$1),FALSE)</f>
        <v>6.2275858899999998E-4</v>
      </c>
      <c r="S940" s="361">
        <f>+VLOOKUP($E940,Emissions!$1:$1048576,MATCH(DATE(S$2,1,1),Emissions!$A$1:$LI$1),FALSE)</f>
        <v>6.31320594E-4</v>
      </c>
      <c r="T940" s="361">
        <f>+VLOOKUP($E940,Emissions!$1:$1048576,MATCH(DATE(T$2,1,1),Emissions!$A$1:$LI$1),FALSE)</f>
        <v>6.3909148599999995E-4</v>
      </c>
      <c r="U940" s="361">
        <f>+VLOOKUP($E940,Emissions!$1:$1048576,MATCH(DATE(U$2,1,1),Emissions!$A$1:$LI$1),FALSE)</f>
        <v>6.4644762599999996E-4</v>
      </c>
      <c r="V940" s="361">
        <f>+VLOOKUP($E940,Emissions!$1:$1048576,MATCH(DATE(V$2,1,1),Emissions!$A$1:$LI$1),FALSE)</f>
        <v>6.5375121599999995E-4</v>
      </c>
      <c r="W940" s="361">
        <f>+VLOOKUP($E940,Emissions!$1:$1048576,MATCH(DATE(W$2,1,1),Emissions!$A$1:$LI$1),FALSE)</f>
        <v>6.6134292699999997E-4</v>
      </c>
      <c r="X940" s="361">
        <f>+VLOOKUP($E940,Emissions!$1:$1048576,MATCH(DATE(X$2,1,1),Emissions!$A$1:$LI$1),FALSE)</f>
        <v>6.6951686200000002E-4</v>
      </c>
      <c r="Y940" s="361">
        <f>+VLOOKUP($E940,Emissions!$1:$1048576,MATCH(DATE(Y$2,1,1),Emissions!$A$1:$LI$1),FALSE)</f>
        <v>6.7848386800000002E-4</v>
      </c>
      <c r="Z940" s="361">
        <f>+VLOOKUP($E940,Emissions!$1:$1048576,MATCH(DATE(Z$2,1,1),Emissions!$A$1:$LI$1),FALSE)</f>
        <v>6.883697E-4</v>
      </c>
      <c r="AA940" s="361">
        <f>+VLOOKUP($E940,Emissions!$1:$1048576,MATCH(DATE(AA$2,1,1),Emissions!$A$1:$LI$1),FALSE)</f>
        <v>6.9938864000000005E-4</v>
      </c>
      <c r="AB940" s="361">
        <f>+VLOOKUP($E940,Emissions!$1:$1048576,MATCH(DATE(AB$2,1,1),Emissions!$A$1:$LI$1),FALSE)</f>
        <v>7.1170071199999998E-4</v>
      </c>
      <c r="AC940" s="361">
        <f>+VLOOKUP($E940,Emissions!$1:$1048576,MATCH(DATE(AC$2,1,1),Emissions!$A$1:$LI$1),FALSE)</f>
        <v>7.2540617500000001E-4</v>
      </c>
      <c r="AD940" s="361">
        <f>+VLOOKUP($E940,Emissions!$1:$1048576,MATCH(DATE(AD$2,1,1),Emissions!$A$1:$LI$1),FALSE)</f>
        <v>7.4052586800000002E-4</v>
      </c>
      <c r="AE940" s="361">
        <f>+VLOOKUP($E940,Emissions!$1:$1048576,MATCH(DATE(AE$2,1,1),Emissions!$A$1:$LI$1),FALSE)</f>
        <v>7.5690613000000003E-4</v>
      </c>
      <c r="AF940" s="361">
        <f>+VLOOKUP($E940,Emissions!$1:$1048576,MATCH(DATE(AF$2,1,1),Emissions!$A$1:$LI$1),FALSE)</f>
        <v>7.7438038099999996E-4</v>
      </c>
      <c r="AG940" s="361">
        <f>+VLOOKUP($E940,Emissions!$1:$1048576,MATCH(DATE(AG$2,1,1),Emissions!$A$1:$LI$1),FALSE)</f>
        <v>7.9306708800000003E-4</v>
      </c>
      <c r="AH940" s="361">
        <f>+VLOOKUP($E940,Emissions!$1:$1048576,MATCH(DATE(AH$2,1,1),Emissions!$A$1:$LI$1),FALSE)</f>
        <v>8.1304028800000005E-4</v>
      </c>
      <c r="AI940" s="361">
        <f>+VLOOKUP($E940,Emissions!$1:$1048576,MATCH(DATE(AI$2,1,1),Emissions!$A$1:$LI$1),FALSE)</f>
        <v>8.3416098799999998E-4</v>
      </c>
      <c r="AJ940" s="361">
        <f>+VLOOKUP($E940,Emissions!$1:$1048576,MATCH(DATE(AJ$2,1,1),Emissions!$A$1:$LI$1),FALSE)</f>
        <v>8.5616432099999999E-4</v>
      </c>
      <c r="AK940" s="361">
        <f>+VLOOKUP($E940,Emissions!$1:$1048576,MATCH(DATE(AK$2,1,1),Emissions!$A$1:$LI$1),FALSE)</f>
        <v>8.7878807199999996E-4</v>
      </c>
      <c r="AL940" s="361">
        <f>+VLOOKUP($E940,Emissions!$1:$1048576,MATCH(DATE(AL$2,1,1),Emissions!$A$1:$LI$1),FALSE)</f>
        <v>9.0181018199999999E-4</v>
      </c>
      <c r="AM940" s="361">
        <f>+VLOOKUP($E940,Emissions!$1:$1048576,MATCH(DATE(AM$2,1,1),Emissions!$A$1:$LI$1),FALSE)</f>
        <v>9.2502838600000002E-4</v>
      </c>
      <c r="AN940" s="361">
        <f>+VLOOKUP($E940,Emissions!$1:$1048576,MATCH(DATE(AN$2,1,1),Emissions!$A$1:$LI$1),FALSE)</f>
        <v>9.4824951199999998E-4</v>
      </c>
      <c r="AO940" s="361">
        <f>+VLOOKUP($E940,Emissions!$1:$1048576,MATCH(DATE(AO$2,1,1),Emissions!$A$1:$LI$1),FALSE)</f>
        <v>9.7128536299999997E-4</v>
      </c>
    </row>
    <row r="941" spans="1:41" ht="15" customHeight="1" x14ac:dyDescent="0.35">
      <c r="A941" s="411"/>
      <c r="B941" s="170"/>
      <c r="C941" s="138" t="s">
        <v>603</v>
      </c>
      <c r="D941" s="114" t="s">
        <v>1027</v>
      </c>
      <c r="E941" s="50" t="s">
        <v>3376</v>
      </c>
      <c r="F941" s="361">
        <f>+VLOOKUP($E941,Emissions!$1:$1048576,MATCH(DATE(F$2,1,1),Emissions!$A$1:$LI$1),FALSE)</f>
        <v>4.9252013400000001E-3</v>
      </c>
      <c r="G941" s="361">
        <f>+VLOOKUP($E941,Emissions!$1:$1048576,MATCH(DATE(G$2,1,1),Emissions!$A$1:$LI$1),FALSE)</f>
        <v>5.0042218099999999E-3</v>
      </c>
      <c r="H941" s="361">
        <f>+VLOOKUP($E941,Emissions!$1:$1048576,MATCH(DATE(H$2,1,1),Emissions!$A$1:$LI$1),FALSE)</f>
        <v>5.0927599200000003E-3</v>
      </c>
      <c r="I941" s="361">
        <f>+VLOOKUP($E941,Emissions!$1:$1048576,MATCH(DATE(I$2,1,1),Emissions!$A$1:$LI$1),FALSE)</f>
        <v>5.1881303500000003E-3</v>
      </c>
      <c r="J941" s="361">
        <f>+VLOOKUP($E941,Emissions!$1:$1048576,MATCH(DATE(J$2,1,1),Emissions!$A$1:$LI$1),FALSE)</f>
        <v>5.2905290500000002E-3</v>
      </c>
      <c r="K941" s="361">
        <f>+VLOOKUP($E941,Emissions!$1:$1048576,MATCH(DATE(K$2,1,1),Emissions!$A$1:$LI$1),FALSE)</f>
        <v>5.3995867400000001E-3</v>
      </c>
      <c r="L941" s="361">
        <f>+VLOOKUP($E941,Emissions!$1:$1048576,MATCH(DATE(L$2,1,1),Emissions!$A$1:$LI$1),FALSE)</f>
        <v>5.5145882999999996E-3</v>
      </c>
      <c r="M941" s="361">
        <f>+VLOOKUP($E941,Emissions!$1:$1048576,MATCH(DATE(M$2,1,1),Emissions!$A$1:$LI$1),FALSE)</f>
        <v>5.6344775600000001E-3</v>
      </c>
      <c r="N941" s="361">
        <f>+VLOOKUP($E941,Emissions!$1:$1048576,MATCH(DATE(N$2,1,1),Emissions!$A$1:$LI$1),FALSE)</f>
        <v>5.7584165500000001E-3</v>
      </c>
      <c r="O941" s="361">
        <f>+VLOOKUP($E941,Emissions!$1:$1048576,MATCH(DATE(O$2,1,1),Emissions!$A$1:$LI$1),FALSE)</f>
        <v>5.8858052899999997E-3</v>
      </c>
      <c r="P941" s="361">
        <f>+VLOOKUP($E941,Emissions!$1:$1048576,MATCH(DATE(P$2,1,1),Emissions!$A$1:$LI$1),FALSE)</f>
        <v>6.0126277899999999E-3</v>
      </c>
      <c r="Q941" s="361">
        <f>+VLOOKUP($E941,Emissions!$1:$1048576,MATCH(DATE(Q$2,1,1),Emissions!$A$1:$LI$1),FALSE)</f>
        <v>6.1236131400000003E-3</v>
      </c>
      <c r="R941" s="361">
        <f>+VLOOKUP($E941,Emissions!$1:$1048576,MATCH(DATE(R$2,1,1),Emissions!$A$1:$LI$1),FALSE)</f>
        <v>6.22034922E-3</v>
      </c>
      <c r="S941" s="361">
        <f>+VLOOKUP($E941,Emissions!$1:$1048576,MATCH(DATE(S$2,1,1),Emissions!$A$1:$LI$1),FALSE)</f>
        <v>6.30578662E-3</v>
      </c>
      <c r="T941" s="361">
        <f>+VLOOKUP($E941,Emissions!$1:$1048576,MATCH(DATE(T$2,1,1),Emissions!$A$1:$LI$1),FALSE)</f>
        <v>6.3836655799999996E-3</v>
      </c>
      <c r="U941" s="361">
        <f>+VLOOKUP($E941,Emissions!$1:$1048576,MATCH(DATE(U$2,1,1),Emissions!$A$1:$LI$1),FALSE)</f>
        <v>6.4577217999999999E-3</v>
      </c>
      <c r="V941" s="361">
        <f>+VLOOKUP($E941,Emissions!$1:$1048576,MATCH(DATE(V$2,1,1),Emissions!$A$1:$LI$1),FALSE)</f>
        <v>6.5315249899999999E-3</v>
      </c>
      <c r="W941" s="361">
        <f>+VLOOKUP($E941,Emissions!$1:$1048576,MATCH(DATE(W$2,1,1),Emissions!$A$1:$LI$1),FALSE)</f>
        <v>6.6084144000000001E-3</v>
      </c>
      <c r="X941" s="361">
        <f>+VLOOKUP($E941,Emissions!$1:$1048576,MATCH(DATE(X$2,1,1),Emissions!$A$1:$LI$1),FALSE)</f>
        <v>6.69124592E-3</v>
      </c>
      <c r="Y941" s="361">
        <f>+VLOOKUP($E941,Emissions!$1:$1048576,MATCH(DATE(Y$2,1,1),Emissions!$A$1:$LI$1),FALSE)</f>
        <v>6.7820351000000001E-3</v>
      </c>
      <c r="Z941" s="361">
        <f>+VLOOKUP($E941,Emissions!$1:$1048576,MATCH(DATE(Z$2,1,1),Emissions!$A$1:$LI$1),FALSE)</f>
        <v>6.8819362499999998E-3</v>
      </c>
      <c r="AA941" s="361">
        <f>+VLOOKUP($E941,Emissions!$1:$1048576,MATCH(DATE(AA$2,1,1),Emissions!$A$1:$LI$1),FALSE)</f>
        <v>6.9930131299999997E-3</v>
      </c>
      <c r="AB941" s="361">
        <f>+VLOOKUP($E941,Emissions!$1:$1048576,MATCH(DATE(AB$2,1,1),Emissions!$A$1:$LI$1),FALSE)</f>
        <v>7.1167972500000001E-3</v>
      </c>
      <c r="AC941" s="361">
        <f>+VLOOKUP($E941,Emissions!$1:$1048576,MATCH(DATE(AC$2,1,1),Emissions!$A$1:$LI$1),FALSE)</f>
        <v>7.2542269700000004E-3</v>
      </c>
      <c r="AD941" s="361">
        <f>+VLOOKUP($E941,Emissions!$1:$1048576,MATCH(DATE(AD$2,1,1),Emissions!$A$1:$LI$1),FALSE)</f>
        <v>7.4054467799999999E-3</v>
      </c>
      <c r="AE941" s="361">
        <f>+VLOOKUP($E941,Emissions!$1:$1048576,MATCH(DATE(AE$2,1,1),Emissions!$A$1:$LI$1),FALSE)</f>
        <v>7.5688335100000002E-3</v>
      </c>
      <c r="AF941" s="361">
        <f>+VLOOKUP($E941,Emissions!$1:$1048576,MATCH(DATE(AF$2,1,1),Emissions!$A$1:$LI$1),FALSE)</f>
        <v>7.7427068900000002E-3</v>
      </c>
      <c r="AG941" s="361">
        <f>+VLOOKUP($E941,Emissions!$1:$1048576,MATCH(DATE(AG$2,1,1),Emissions!$A$1:$LI$1),FALSE)</f>
        <v>7.9282724700000008E-3</v>
      </c>
      <c r="AH941" s="361">
        <f>+VLOOKUP($E941,Emissions!$1:$1048576,MATCH(DATE(AH$2,1,1),Emissions!$A$1:$LI$1),FALSE)</f>
        <v>8.1263011499999992E-3</v>
      </c>
      <c r="AI941" s="361">
        <f>+VLOOKUP($E941,Emissions!$1:$1048576,MATCH(DATE(AI$2,1,1),Emissions!$A$1:$LI$1),FALSE)</f>
        <v>8.3354558099999997E-3</v>
      </c>
      <c r="AJ941" s="361">
        <f>+VLOOKUP($E941,Emissions!$1:$1048576,MATCH(DATE(AJ$2,1,1),Emissions!$A$1:$LI$1),FALSE)</f>
        <v>8.5531541100000007E-3</v>
      </c>
      <c r="AK941" s="361">
        <f>+VLOOKUP($E941,Emissions!$1:$1048576,MATCH(DATE(AK$2,1,1),Emissions!$A$1:$LI$1),FALSE)</f>
        <v>8.7768504199999993E-3</v>
      </c>
      <c r="AL941" s="361">
        <f>+VLOOKUP($E941,Emissions!$1:$1048576,MATCH(DATE(AL$2,1,1),Emissions!$A$1:$LI$1),FALSE)</f>
        <v>9.0044058699999992E-3</v>
      </c>
      <c r="AM941" s="361">
        <f>+VLOOKUP($E941,Emissions!$1:$1048576,MATCH(DATE(AM$2,1,1),Emissions!$A$1:$LI$1),FALSE)</f>
        <v>9.2338803800000001E-3</v>
      </c>
      <c r="AN941" s="361">
        <f>+VLOOKUP($E941,Emissions!$1:$1048576,MATCH(DATE(AN$2,1,1),Emissions!$A$1:$LI$1),FALSE)</f>
        <v>9.4634233299999999E-3</v>
      </c>
      <c r="AO941" s="361">
        <f>+VLOOKUP($E941,Emissions!$1:$1048576,MATCH(DATE(AO$2,1,1),Emissions!$A$1:$LI$1),FALSE)</f>
        <v>9.6912308299999996E-3</v>
      </c>
    </row>
    <row r="942" spans="1:41" ht="15" customHeight="1" x14ac:dyDescent="0.35">
      <c r="A942" s="411"/>
      <c r="B942" s="170"/>
      <c r="C942" s="138" t="s">
        <v>604</v>
      </c>
      <c r="D942" s="114" t="s">
        <v>1027</v>
      </c>
      <c r="E942" s="50" t="s">
        <v>3377</v>
      </c>
      <c r="F942" s="361">
        <f>+VLOOKUP($E942,Emissions!$1:$1048576,MATCH(DATE(F$2,1,1),Emissions!$A$1:$LI$1),FALSE)</f>
        <v>8.7302556499999995E-4</v>
      </c>
      <c r="G942" s="361">
        <f>+VLOOKUP($E942,Emissions!$1:$1048576,MATCH(DATE(G$2,1,1),Emissions!$A$1:$LI$1),FALSE)</f>
        <v>9.01988177E-4</v>
      </c>
      <c r="H942" s="361">
        <f>+VLOOKUP($E942,Emissions!$1:$1048576,MATCH(DATE(H$2,1,1),Emissions!$A$1:$LI$1),FALSE)</f>
        <v>9.3256531700000003E-4</v>
      </c>
      <c r="I942" s="361">
        <f>+VLOOKUP($E942,Emissions!$1:$1048576,MATCH(DATE(I$2,1,1),Emissions!$A$1:$LI$1),FALSE)</f>
        <v>9.6262299600000003E-4</v>
      </c>
      <c r="J942" s="361">
        <f>+VLOOKUP($E942,Emissions!$1:$1048576,MATCH(DATE(J$2,1,1),Emissions!$A$1:$LI$1),FALSE)</f>
        <v>9.9334258699999996E-4</v>
      </c>
      <c r="K942" s="361">
        <f>+VLOOKUP($E942,Emissions!$1:$1048576,MATCH(DATE(K$2,1,1),Emissions!$A$1:$LI$1),FALSE)</f>
        <v>1.02523592E-3</v>
      </c>
      <c r="L942" s="361">
        <f>+VLOOKUP($E942,Emissions!$1:$1048576,MATCH(DATE(L$2,1,1),Emissions!$A$1:$LI$1),FALSE)</f>
        <v>1.05846314E-3</v>
      </c>
      <c r="M942" s="361">
        <f>+VLOOKUP($E942,Emissions!$1:$1048576,MATCH(DATE(M$2,1,1),Emissions!$A$1:$LI$1),FALSE)</f>
        <v>1.0930210799999999E-3</v>
      </c>
      <c r="N942" s="361">
        <f>+VLOOKUP($E942,Emissions!$1:$1048576,MATCH(DATE(N$2,1,1),Emissions!$A$1:$LI$1),FALSE)</f>
        <v>1.12885467E-3</v>
      </c>
      <c r="O942" s="361">
        <f>+VLOOKUP($E942,Emissions!$1:$1048576,MATCH(DATE(O$2,1,1),Emissions!$A$1:$LI$1),FALSE)</f>
        <v>1.1659097200000001E-3</v>
      </c>
      <c r="P942" s="361">
        <f>+VLOOKUP($E942,Emissions!$1:$1048576,MATCH(DATE(P$2,1,1),Emissions!$A$1:$LI$1),FALSE)</f>
        <v>1.20162631E-3</v>
      </c>
      <c r="Q942" s="361">
        <f>+VLOOKUP($E942,Emissions!$1:$1048576,MATCH(DATE(Q$2,1,1),Emissions!$A$1:$LI$1),FALSE)</f>
        <v>1.22866627E-3</v>
      </c>
      <c r="R942" s="361">
        <f>+VLOOKUP($E942,Emissions!$1:$1048576,MATCH(DATE(R$2,1,1),Emissions!$A$1:$LI$1),FALSE)</f>
        <v>1.24992435E-3</v>
      </c>
      <c r="S942" s="361">
        <f>+VLOOKUP($E942,Emissions!$1:$1048576,MATCH(DATE(S$2,1,1),Emissions!$A$1:$LI$1),FALSE)</f>
        <v>1.26771495E-3</v>
      </c>
      <c r="T942" s="361">
        <f>+VLOOKUP($E942,Emissions!$1:$1048576,MATCH(DATE(T$2,1,1),Emissions!$A$1:$LI$1),FALSE)</f>
        <v>1.28419873E-3</v>
      </c>
      <c r="U942" s="361">
        <f>+VLOOKUP($E942,Emissions!$1:$1048576,MATCH(DATE(U$2,1,1),Emissions!$A$1:$LI$1),FALSE)</f>
        <v>1.3010594599999999E-3</v>
      </c>
      <c r="V942" s="361">
        <f>+VLOOKUP($E942,Emissions!$1:$1048576,MATCH(DATE(V$2,1,1),Emissions!$A$1:$LI$1),FALSE)</f>
        <v>1.31953541E-3</v>
      </c>
      <c r="W942" s="361">
        <f>+VLOOKUP($E942,Emissions!$1:$1048576,MATCH(DATE(W$2,1,1),Emissions!$A$1:$LI$1),FALSE)</f>
        <v>1.3406205699999999E-3</v>
      </c>
      <c r="X942" s="361">
        <f>+VLOOKUP($E942,Emissions!$1:$1048576,MATCH(DATE(X$2,1,1),Emissions!$A$1:$LI$1),FALSE)</f>
        <v>1.3650099E-3</v>
      </c>
      <c r="Y942" s="361">
        <f>+VLOOKUP($E942,Emissions!$1:$1048576,MATCH(DATE(Y$2,1,1),Emissions!$A$1:$LI$1),FALSE)</f>
        <v>1.39299162E-3</v>
      </c>
      <c r="Z942" s="361">
        <f>+VLOOKUP($E942,Emissions!$1:$1048576,MATCH(DATE(Z$2,1,1),Emissions!$A$1:$LI$1),FALSE)</f>
        <v>1.4248721199999999E-3</v>
      </c>
      <c r="AA942" s="361">
        <f>+VLOOKUP($E942,Emissions!$1:$1048576,MATCH(DATE(AA$2,1,1),Emissions!$A$1:$LI$1),FALSE)</f>
        <v>1.46083764E-3</v>
      </c>
      <c r="AB942" s="361">
        <f>+VLOOKUP($E942,Emissions!$1:$1048576,MATCH(DATE(AB$2,1,1),Emissions!$A$1:$LI$1),FALSE)</f>
        <v>1.50129693E-3</v>
      </c>
      <c r="AC942" s="361">
        <f>+VLOOKUP($E942,Emissions!$1:$1048576,MATCH(DATE(AC$2,1,1),Emissions!$A$1:$LI$1),FALSE)</f>
        <v>1.5464071999999999E-3</v>
      </c>
      <c r="AD942" s="361">
        <f>+VLOOKUP($E942,Emissions!$1:$1048576,MATCH(DATE(AD$2,1,1),Emissions!$A$1:$LI$1),FALSE)</f>
        <v>1.59597536E-3</v>
      </c>
      <c r="AE942" s="361">
        <f>+VLOOKUP($E942,Emissions!$1:$1048576,MATCH(DATE(AE$2,1,1),Emissions!$A$1:$LI$1),FALSE)</f>
        <v>1.64991833E-3</v>
      </c>
      <c r="AF942" s="361">
        <f>+VLOOKUP($E942,Emissions!$1:$1048576,MATCH(DATE(AF$2,1,1),Emissions!$A$1:$LI$1),FALSE)</f>
        <v>1.7082240599999999E-3</v>
      </c>
      <c r="AG942" s="361">
        <f>+VLOOKUP($E942,Emissions!$1:$1048576,MATCH(DATE(AG$2,1,1),Emissions!$A$1:$LI$1),FALSE)</f>
        <v>1.7712453800000001E-3</v>
      </c>
      <c r="AH942" s="361">
        <f>+VLOOKUP($E942,Emissions!$1:$1048576,MATCH(DATE(AH$2,1,1),Emissions!$A$1:$LI$1),FALSE)</f>
        <v>1.83892765E-3</v>
      </c>
      <c r="AI942" s="361">
        <f>+VLOOKUP($E942,Emissions!$1:$1048576,MATCH(DATE(AI$2,1,1),Emissions!$A$1:$LI$1),FALSE)</f>
        <v>1.91020589E-3</v>
      </c>
      <c r="AJ942" s="361">
        <f>+VLOOKUP($E942,Emissions!$1:$1048576,MATCH(DATE(AJ$2,1,1),Emissions!$A$1:$LI$1),FALSE)</f>
        <v>1.9836946199999999E-3</v>
      </c>
      <c r="AK942" s="361">
        <f>+VLOOKUP($E942,Emissions!$1:$1048576,MATCH(DATE(AK$2,1,1),Emissions!$A$1:$LI$1),FALSE)</f>
        <v>2.05836824E-3</v>
      </c>
      <c r="AL942" s="361">
        <f>+VLOOKUP($E942,Emissions!$1:$1048576,MATCH(DATE(AL$2,1,1),Emissions!$A$1:$LI$1),FALSE)</f>
        <v>2.1335984900000002E-3</v>
      </c>
      <c r="AM942" s="361">
        <f>+VLOOKUP($E942,Emissions!$1:$1048576,MATCH(DATE(AM$2,1,1),Emissions!$A$1:$LI$1),FALSE)</f>
        <v>2.2089125599999999E-3</v>
      </c>
      <c r="AN942" s="361">
        <f>+VLOOKUP($E942,Emissions!$1:$1048576,MATCH(DATE(AN$2,1,1),Emissions!$A$1:$LI$1),FALSE)</f>
        <v>2.28388831E-3</v>
      </c>
      <c r="AO942" s="361">
        <f>+VLOOKUP($E942,Emissions!$1:$1048576,MATCH(DATE(AO$2,1,1),Emissions!$A$1:$LI$1),FALSE)</f>
        <v>2.3581102200000001E-3</v>
      </c>
    </row>
    <row r="943" spans="1:41" ht="15" customHeight="1" x14ac:dyDescent="0.35">
      <c r="A943" s="411"/>
      <c r="B943" s="170"/>
      <c r="C943" s="138" t="s">
        <v>605</v>
      </c>
      <c r="D943" s="114" t="s">
        <v>1027</v>
      </c>
      <c r="E943" s="50" t="s">
        <v>3378</v>
      </c>
      <c r="F943" s="361">
        <f>+VLOOKUP($E943,Emissions!$1:$1048576,MATCH(DATE(F$2,1,1),Emissions!$A$1:$LI$1),FALSE)</f>
        <v>5.48888929E-3</v>
      </c>
      <c r="G943" s="361">
        <f>+VLOOKUP($E943,Emissions!$1:$1048576,MATCH(DATE(G$2,1,1),Emissions!$A$1:$LI$1),FALSE)</f>
        <v>5.6101199899999997E-3</v>
      </c>
      <c r="H943" s="361">
        <f>+VLOOKUP($E943,Emissions!$1:$1048576,MATCH(DATE(H$2,1,1),Emissions!$A$1:$LI$1),FALSE)</f>
        <v>5.7455226400000003E-3</v>
      </c>
      <c r="I943" s="361">
        <f>+VLOOKUP($E943,Emissions!$1:$1048576,MATCH(DATE(I$2,1,1),Emissions!$A$1:$LI$1),FALSE)</f>
        <v>5.8813271699999998E-3</v>
      </c>
      <c r="J943" s="361">
        <f>+VLOOKUP($E943,Emissions!$1:$1048576,MATCH(DATE(J$2,1,1),Emissions!$A$1:$LI$1),FALSE)</f>
        <v>6.0312739000000001E-3</v>
      </c>
      <c r="K943" s="361">
        <f>+VLOOKUP($E943,Emissions!$1:$1048576,MATCH(DATE(K$2,1,1),Emissions!$A$1:$LI$1),FALSE)</f>
        <v>6.1994426099999996E-3</v>
      </c>
      <c r="L943" s="361">
        <f>+VLOOKUP($E943,Emissions!$1:$1048576,MATCH(DATE(L$2,1,1),Emissions!$A$1:$LI$1),FALSE)</f>
        <v>6.38431951E-3</v>
      </c>
      <c r="M943" s="361">
        <f>+VLOOKUP($E943,Emissions!$1:$1048576,MATCH(DATE(M$2,1,1),Emissions!$A$1:$LI$1),FALSE)</f>
        <v>6.5836561700000004E-3</v>
      </c>
      <c r="N943" s="361">
        <f>+VLOOKUP($E943,Emissions!$1:$1048576,MATCH(DATE(N$2,1,1),Emissions!$A$1:$LI$1),FALSE)</f>
        <v>6.7950604400000003E-3</v>
      </c>
      <c r="O943" s="361">
        <f>+VLOOKUP($E943,Emissions!$1:$1048576,MATCH(DATE(O$2,1,1),Emissions!$A$1:$LI$1),FALSE)</f>
        <v>7.0165167100000002E-3</v>
      </c>
      <c r="P943" s="361">
        <f>+VLOOKUP($E943,Emissions!$1:$1048576,MATCH(DATE(P$2,1,1),Emissions!$A$1:$LI$1),FALSE)</f>
        <v>7.23892745E-3</v>
      </c>
      <c r="Q943" s="361">
        <f>+VLOOKUP($E943,Emissions!$1:$1048576,MATCH(DATE(Q$2,1,1),Emissions!$A$1:$LI$1),FALSE)</f>
        <v>7.4312570799999998E-3</v>
      </c>
      <c r="R943" s="361">
        <f>+VLOOKUP($E943,Emissions!$1:$1048576,MATCH(DATE(R$2,1,1),Emissions!$A$1:$LI$1),FALSE)</f>
        <v>7.5986489999999999E-3</v>
      </c>
      <c r="S943" s="361">
        <f>+VLOOKUP($E943,Emissions!$1:$1048576,MATCH(DATE(S$2,1,1),Emissions!$A$1:$LI$1),FALSE)</f>
        <v>7.7464009000000004E-3</v>
      </c>
      <c r="T943" s="361">
        <f>+VLOOKUP($E943,Emissions!$1:$1048576,MATCH(DATE(T$2,1,1),Emissions!$A$1:$LI$1),FALSE)</f>
        <v>7.8808121499999995E-3</v>
      </c>
      <c r="U943" s="361">
        <f>+VLOOKUP($E943,Emissions!$1:$1048576,MATCH(DATE(U$2,1,1),Emissions!$A$1:$LI$1),FALSE)</f>
        <v>8.0080655599999995E-3</v>
      </c>
      <c r="V943" s="361">
        <f>+VLOOKUP($E943,Emissions!$1:$1048576,MATCH(DATE(V$2,1,1),Emissions!$A$1:$LI$1),FALSE)</f>
        <v>8.1342046000000001E-3</v>
      </c>
      <c r="W943" s="361">
        <f>+VLOOKUP($E943,Emissions!$1:$1048576,MATCH(DATE(W$2,1,1),Emissions!$A$1:$LI$1),FALSE)</f>
        <v>8.2652172499999999E-3</v>
      </c>
      <c r="X943" s="361">
        <f>+VLOOKUP($E943,Emissions!$1:$1048576,MATCH(DATE(X$2,1,1),Emissions!$A$1:$LI$1),FALSE)</f>
        <v>8.4062495299999998E-3</v>
      </c>
      <c r="Y943" s="361">
        <f>+VLOOKUP($E943,Emissions!$1:$1048576,MATCH(DATE(Y$2,1,1),Emissions!$A$1:$LI$1),FALSE)</f>
        <v>8.5608840300000003E-3</v>
      </c>
      <c r="Z943" s="361">
        <f>+VLOOKUP($E943,Emissions!$1:$1048576,MATCH(DATE(Z$2,1,1),Emissions!$A$1:$LI$1),FALSE)</f>
        <v>8.7311695299999992E-3</v>
      </c>
      <c r="AA943" s="361">
        <f>+VLOOKUP($E943,Emissions!$1:$1048576,MATCH(DATE(AA$2,1,1),Emissions!$A$1:$LI$1),FALSE)</f>
        <v>8.9214923799999998E-3</v>
      </c>
      <c r="AB943" s="361">
        <f>+VLOOKUP($E943,Emissions!$1:$1048576,MATCH(DATE(AB$2,1,1),Emissions!$A$1:$LI$1),FALSE)</f>
        <v>9.1349365399999993E-3</v>
      </c>
      <c r="AC943" s="361">
        <f>+VLOOKUP($E943,Emissions!$1:$1048576,MATCH(DATE(AC$2,1,1),Emissions!$A$1:$LI$1),FALSE)</f>
        <v>9.3735017999999996E-3</v>
      </c>
      <c r="AD943" s="361">
        <f>+VLOOKUP($E943,Emissions!$1:$1048576,MATCH(DATE(AD$2,1,1),Emissions!$A$1:$LI$1),FALSE)</f>
        <v>9.6376303700000006E-3</v>
      </c>
      <c r="AE943" s="361">
        <f>+VLOOKUP($E943,Emissions!$1:$1048576,MATCH(DATE(AE$2,1,1),Emissions!$A$1:$LI$1),FALSE)</f>
        <v>9.9241177600000001E-3</v>
      </c>
      <c r="AF943" s="361">
        <f>+VLOOKUP($E943,Emissions!$1:$1048576,MATCH(DATE(AF$2,1,1),Emissions!$A$1:$LI$1),FALSE)</f>
        <v>1.0235010900000001E-2</v>
      </c>
      <c r="AG943" s="361">
        <f>+VLOOKUP($E943,Emissions!$1:$1048576,MATCH(DATE(AG$2,1,1),Emissions!$A$1:$LI$1),FALSE)</f>
        <v>1.05721719E-2</v>
      </c>
      <c r="AH943" s="361">
        <f>+VLOOKUP($E943,Emissions!$1:$1048576,MATCH(DATE(AH$2,1,1),Emissions!$A$1:$LI$1),FALSE)</f>
        <v>1.0936505799999999E-2</v>
      </c>
      <c r="AI943" s="361">
        <f>+VLOOKUP($E943,Emissions!$1:$1048576,MATCH(DATE(AI$2,1,1),Emissions!$A$1:$LI$1),FALSE)</f>
        <v>1.1325379199999999E-2</v>
      </c>
      <c r="AJ943" s="361">
        <f>+VLOOKUP($E943,Emissions!$1:$1048576,MATCH(DATE(AJ$2,1,1),Emissions!$A$1:$LI$1),FALSE)</f>
        <v>1.1734188600000001E-2</v>
      </c>
      <c r="AK943" s="361">
        <f>+VLOOKUP($E943,Emissions!$1:$1048576,MATCH(DATE(AK$2,1,1),Emissions!$A$1:$LI$1),FALSE)</f>
        <v>1.2158622799999999E-2</v>
      </c>
      <c r="AL943" s="361">
        <f>+VLOOKUP($E943,Emissions!$1:$1048576,MATCH(DATE(AL$2,1,1),Emissions!$A$1:$LI$1),FALSE)</f>
        <v>1.25950621E-2</v>
      </c>
      <c r="AM943" s="361">
        <f>+VLOOKUP($E943,Emissions!$1:$1048576,MATCH(DATE(AM$2,1,1),Emissions!$A$1:$LI$1),FALSE)</f>
        <v>1.30399886E-2</v>
      </c>
      <c r="AN943" s="361">
        <f>+VLOOKUP($E943,Emissions!$1:$1048576,MATCH(DATE(AN$2,1,1),Emissions!$A$1:$LI$1),FALSE)</f>
        <v>1.34897713E-2</v>
      </c>
      <c r="AO943" s="361">
        <f>+VLOOKUP($E943,Emissions!$1:$1048576,MATCH(DATE(AO$2,1,1),Emissions!$A$1:$LI$1),FALSE)</f>
        <v>1.3940606100000001E-2</v>
      </c>
    </row>
    <row r="944" spans="1:41" s="92" customFormat="1" ht="15" customHeight="1" x14ac:dyDescent="0.35">
      <c r="A944" s="411"/>
      <c r="B944" s="170"/>
      <c r="C944" s="137" t="s">
        <v>3335</v>
      </c>
      <c r="D944" s="147" t="s">
        <v>1027</v>
      </c>
      <c r="E944" s="136" t="s">
        <v>3379</v>
      </c>
      <c r="F944" s="327">
        <f>+VLOOKUP($E944,Emissions!$1:$1048576,MATCH(DATE(F$2,1,1),Emissions!$A$1:$LI$1),FALSE)</f>
        <v>0.4531571788</v>
      </c>
      <c r="G944" s="327">
        <f>+VLOOKUP($E944,Emissions!$1:$1048576,MATCH(DATE(G$2,1,1),Emissions!$A$1:$LI$1),FALSE)</f>
        <v>0.40640390389999997</v>
      </c>
      <c r="H944" s="327">
        <f>+VLOOKUP($E944,Emissions!$1:$1048576,MATCH(DATE(H$2,1,1),Emissions!$A$1:$LI$1),FALSE)</f>
        <v>0.36224689259999998</v>
      </c>
      <c r="I944" s="327">
        <f>+VLOOKUP($E944,Emissions!$1:$1048576,MATCH(DATE(I$2,1,1),Emissions!$A$1:$LI$1),FALSE)</f>
        <v>0.3151400036</v>
      </c>
      <c r="J944" s="327">
        <f>+VLOOKUP($E944,Emissions!$1:$1048576,MATCH(DATE(J$2,1,1),Emissions!$A$1:$LI$1),FALSE)</f>
        <v>0.2893676107</v>
      </c>
      <c r="K944" s="327">
        <f>+VLOOKUP($E944,Emissions!$1:$1048576,MATCH(DATE(K$2,1,1),Emissions!$A$1:$LI$1),FALSE)</f>
        <v>0.27603571020000001</v>
      </c>
      <c r="L944" s="327">
        <f>+VLOOKUP($E944,Emissions!$1:$1048576,MATCH(DATE(L$2,1,1),Emissions!$A$1:$LI$1),FALSE)</f>
        <v>0.27060022119999999</v>
      </c>
      <c r="M944" s="327">
        <f>+VLOOKUP($E944,Emissions!$1:$1048576,MATCH(DATE(M$2,1,1),Emissions!$A$1:$LI$1),FALSE)</f>
        <v>0.27054528880000001</v>
      </c>
      <c r="N944" s="327">
        <f>+VLOOKUP($E944,Emissions!$1:$1048576,MATCH(DATE(N$2,1,1),Emissions!$A$1:$LI$1),FALSE)</f>
        <v>0.2743304064</v>
      </c>
      <c r="O944" s="327">
        <f>+VLOOKUP($E944,Emissions!$1:$1048576,MATCH(DATE(O$2,1,1),Emissions!$A$1:$LI$1),FALSE)</f>
        <v>0.28091495779999998</v>
      </c>
      <c r="P944" s="327">
        <f>+VLOOKUP($E944,Emissions!$1:$1048576,MATCH(DATE(P$2,1,1),Emissions!$A$1:$LI$1),FALSE)</f>
        <v>0.28944224569999999</v>
      </c>
      <c r="Q944" s="327">
        <f>+VLOOKUP($E944,Emissions!$1:$1048576,MATCH(DATE(Q$2,1,1),Emissions!$A$1:$LI$1),FALSE)</f>
        <v>0.29854102049999998</v>
      </c>
      <c r="R944" s="327">
        <f>+VLOOKUP($E944,Emissions!$1:$1048576,MATCH(DATE(R$2,1,1),Emissions!$A$1:$LI$1),FALSE)</f>
        <v>0.30759085800000002</v>
      </c>
      <c r="S944" s="327">
        <f>+VLOOKUP($E944,Emissions!$1:$1048576,MATCH(DATE(S$2,1,1),Emissions!$A$1:$LI$1),FALSE)</f>
        <v>0.31619748419999999</v>
      </c>
      <c r="T944" s="327">
        <f>+VLOOKUP($E944,Emissions!$1:$1048576,MATCH(DATE(T$2,1,1),Emissions!$A$1:$LI$1),FALSE)</f>
        <v>0.32417091040000001</v>
      </c>
      <c r="U944" s="327">
        <f>+VLOOKUP($E944,Emissions!$1:$1048576,MATCH(DATE(U$2,1,1),Emissions!$A$1:$LI$1),FALSE)</f>
        <v>0.33146743220000002</v>
      </c>
      <c r="V944" s="327">
        <f>+VLOOKUP($E944,Emissions!$1:$1048576,MATCH(DATE(V$2,1,1),Emissions!$A$1:$LI$1),FALSE)</f>
        <v>0.33816741340000001</v>
      </c>
      <c r="W944" s="327">
        <f>+VLOOKUP($E944,Emissions!$1:$1048576,MATCH(DATE(W$2,1,1),Emissions!$A$1:$LI$1),FALSE)</f>
        <v>0.34438583820000002</v>
      </c>
      <c r="X944" s="327">
        <f>+VLOOKUP($E944,Emissions!$1:$1048576,MATCH(DATE(X$2,1,1),Emissions!$A$1:$LI$1),FALSE)</f>
        <v>0.35029103919999999</v>
      </c>
      <c r="Y944" s="327">
        <f>+VLOOKUP($E944,Emissions!$1:$1048576,MATCH(DATE(Y$2,1,1),Emissions!$A$1:$LI$1),FALSE)</f>
        <v>0.35607358059999999</v>
      </c>
      <c r="Z944" s="327">
        <f>+VLOOKUP($E944,Emissions!$1:$1048576,MATCH(DATE(Z$2,1,1),Emissions!$A$1:$LI$1),FALSE)</f>
        <v>0.36193147419999999</v>
      </c>
      <c r="AA944" s="327">
        <f>+VLOOKUP($E944,Emissions!$1:$1048576,MATCH(DATE(AA$2,1,1),Emissions!$A$1:$LI$1),FALSE)</f>
        <v>0.3681393751</v>
      </c>
      <c r="AB944" s="327">
        <f>+VLOOKUP($E944,Emissions!$1:$1048576,MATCH(DATE(AB$2,1,1),Emissions!$A$1:$LI$1),FALSE)</f>
        <v>0.37494544359999998</v>
      </c>
      <c r="AC944" s="327">
        <f>+VLOOKUP($E944,Emissions!$1:$1048576,MATCH(DATE(AC$2,1,1),Emissions!$A$1:$LI$1),FALSE)</f>
        <v>0.38259394320000001</v>
      </c>
      <c r="AD944" s="327">
        <f>+VLOOKUP($E944,Emissions!$1:$1048576,MATCH(DATE(AD$2,1,1),Emissions!$A$1:$LI$1),FALSE)</f>
        <v>0.39131817050000001</v>
      </c>
      <c r="AE944" s="327">
        <f>+VLOOKUP($E944,Emissions!$1:$1048576,MATCH(DATE(AE$2,1,1),Emissions!$A$1:$LI$1),FALSE)</f>
        <v>0.40129056190000001</v>
      </c>
      <c r="AF944" s="327">
        <f>+VLOOKUP($E944,Emissions!$1:$1048576,MATCH(DATE(AF$2,1,1),Emissions!$A$1:$LI$1),FALSE)</f>
        <v>0.41208923629999999</v>
      </c>
      <c r="AG944" s="327">
        <f>+VLOOKUP($E944,Emissions!$1:$1048576,MATCH(DATE(AG$2,1,1),Emissions!$A$1:$LI$1),FALSE)</f>
        <v>0.4238513726</v>
      </c>
      <c r="AH944" s="327">
        <f>+VLOOKUP($E944,Emissions!$1:$1048576,MATCH(DATE(AH$2,1,1),Emissions!$A$1:$LI$1),FALSE)</f>
        <v>0.43686504059999998</v>
      </c>
      <c r="AI944" s="327">
        <f>+VLOOKUP($E944,Emissions!$1:$1048576,MATCH(DATE(AI$2,1,1),Emissions!$A$1:$LI$1),FALSE)</f>
        <v>0.45137223399999998</v>
      </c>
      <c r="AJ944" s="327">
        <f>+VLOOKUP($E944,Emissions!$1:$1048576,MATCH(DATE(AJ$2,1,1),Emissions!$A$1:$LI$1),FALSE)</f>
        <v>0.46751705609999999</v>
      </c>
      <c r="AK944" s="327">
        <f>+VLOOKUP($E944,Emissions!$1:$1048576,MATCH(DATE(AK$2,1,1),Emissions!$A$1:$LI$1),FALSE)</f>
        <v>0.48535224669999999</v>
      </c>
      <c r="AL944" s="327">
        <f>+VLOOKUP($E944,Emissions!$1:$1048576,MATCH(DATE(AL$2,1,1),Emissions!$A$1:$LI$1),FALSE)</f>
        <v>0.50484896509999999</v>
      </c>
      <c r="AM944" s="327">
        <f>+VLOOKUP($E944,Emissions!$1:$1048576,MATCH(DATE(AM$2,1,1),Emissions!$A$1:$LI$1),FALSE)</f>
        <v>0.52589954019999996</v>
      </c>
      <c r="AN944" s="327">
        <f>+VLOOKUP($E944,Emissions!$1:$1048576,MATCH(DATE(AN$2,1,1),Emissions!$A$1:$LI$1),FALSE)</f>
        <v>0.54832607209999995</v>
      </c>
      <c r="AO944" s="327">
        <f>+VLOOKUP($E944,Emissions!$1:$1048576,MATCH(DATE(AO$2,1,1),Emissions!$A$1:$LI$1),FALSE)</f>
        <v>0.57189030799999996</v>
      </c>
    </row>
    <row r="945" spans="1:41" ht="15" customHeight="1" x14ac:dyDescent="0.35">
      <c r="A945" s="411"/>
      <c r="B945" s="170"/>
      <c r="C945" s="138" t="s">
        <v>606</v>
      </c>
      <c r="D945" s="114" t="s">
        <v>1027</v>
      </c>
      <c r="E945" s="50" t="s">
        <v>3380</v>
      </c>
      <c r="F945" s="361">
        <f>+VLOOKUP($E945,Emissions!$1:$1048576,MATCH(DATE(F$2,1,1),Emissions!$A$1:$LI$1),FALSE)</f>
        <v>0.40152592409999999</v>
      </c>
      <c r="G945" s="361">
        <f>+VLOOKUP($E945,Emissions!$1:$1048576,MATCH(DATE(G$2,1,1),Emissions!$A$1:$LI$1),FALSE)</f>
        <v>0.35733021500000001</v>
      </c>
      <c r="H945" s="361">
        <f>+VLOOKUP($E945,Emissions!$1:$1048576,MATCH(DATE(H$2,1,1),Emissions!$A$1:$LI$1),FALSE)</f>
        <v>0.31580233470000002</v>
      </c>
      <c r="I945" s="361">
        <f>+VLOOKUP($E945,Emissions!$1:$1048576,MATCH(DATE(I$2,1,1),Emissions!$A$1:$LI$1),FALSE)</f>
        <v>0.27175891749999997</v>
      </c>
      <c r="J945" s="361">
        <f>+VLOOKUP($E945,Emissions!$1:$1048576,MATCH(DATE(J$2,1,1),Emissions!$A$1:$LI$1),FALSE)</f>
        <v>0.24774711129999999</v>
      </c>
      <c r="K945" s="361">
        <f>+VLOOKUP($E945,Emissions!$1:$1048576,MATCH(DATE(K$2,1,1),Emissions!$A$1:$LI$1),FALSE)</f>
        <v>0.23532053510000001</v>
      </c>
      <c r="L945" s="361">
        <f>+VLOOKUP($E945,Emissions!$1:$1048576,MATCH(DATE(L$2,1,1),Emissions!$A$1:$LI$1),FALSE)</f>
        <v>0.23020731999999999</v>
      </c>
      <c r="M945" s="361">
        <f>+VLOOKUP($E945,Emissions!$1:$1048576,MATCH(DATE(M$2,1,1),Emissions!$A$1:$LI$1),FALSE)</f>
        <v>0.2300626543</v>
      </c>
      <c r="N945" s="361">
        <f>+VLOOKUP($E945,Emissions!$1:$1048576,MATCH(DATE(N$2,1,1),Emissions!$A$1:$LI$1),FALSE)</f>
        <v>0.23346107520000001</v>
      </c>
      <c r="O945" s="361">
        <f>+VLOOKUP($E945,Emissions!$1:$1048576,MATCH(DATE(O$2,1,1),Emissions!$A$1:$LI$1),FALSE)</f>
        <v>0.23944469369999999</v>
      </c>
      <c r="P945" s="361">
        <f>+VLOOKUP($E945,Emissions!$1:$1048576,MATCH(DATE(P$2,1,1),Emissions!$A$1:$LI$1),FALSE)</f>
        <v>0.24722207339999999</v>
      </c>
      <c r="Q945" s="361">
        <f>+VLOOKUP($E945,Emissions!$1:$1048576,MATCH(DATE(Q$2,1,1),Emissions!$A$1:$LI$1),FALSE)</f>
        <v>0.25550661089999999</v>
      </c>
      <c r="R945" s="361">
        <f>+VLOOKUP($E945,Emissions!$1:$1048576,MATCH(DATE(R$2,1,1),Emissions!$A$1:$LI$1),FALSE)</f>
        <v>0.26372913450000002</v>
      </c>
      <c r="S945" s="361">
        <f>+VLOOKUP($E945,Emissions!$1:$1048576,MATCH(DATE(S$2,1,1),Emissions!$A$1:$LI$1),FALSE)</f>
        <v>0.2715300833</v>
      </c>
      <c r="T945" s="361">
        <f>+VLOOKUP($E945,Emissions!$1:$1048576,MATCH(DATE(T$2,1,1),Emissions!$A$1:$LI$1),FALSE)</f>
        <v>0.27873821830000001</v>
      </c>
      <c r="U945" s="361">
        <f>+VLOOKUP($E945,Emissions!$1:$1048576,MATCH(DATE(U$2,1,1),Emissions!$A$1:$LI$1),FALSE)</f>
        <v>0.28531656090000002</v>
      </c>
      <c r="V945" s="361">
        <f>+VLOOKUP($E945,Emissions!$1:$1048576,MATCH(DATE(V$2,1,1),Emissions!$A$1:$LI$1),FALSE)</f>
        <v>0.29134339460000003</v>
      </c>
      <c r="W945" s="361">
        <f>+VLOOKUP($E945,Emissions!$1:$1048576,MATCH(DATE(W$2,1,1),Emissions!$A$1:$LI$1),FALSE)</f>
        <v>0.29692835090000003</v>
      </c>
      <c r="X945" s="361">
        <f>+VLOOKUP($E945,Emissions!$1:$1048576,MATCH(DATE(X$2,1,1),Emissions!$A$1:$LI$1),FALSE)</f>
        <v>0.30222931460000002</v>
      </c>
      <c r="Y945" s="361">
        <f>+VLOOKUP($E945,Emissions!$1:$1048576,MATCH(DATE(Y$2,1,1),Emissions!$A$1:$LI$1),FALSE)</f>
        <v>0.30742336170000001</v>
      </c>
      <c r="Z945" s="361">
        <f>+VLOOKUP($E945,Emissions!$1:$1048576,MATCH(DATE(Z$2,1,1),Emissions!$A$1:$LI$1),FALSE)</f>
        <v>0.31269296499999999</v>
      </c>
      <c r="AA945" s="361">
        <f>+VLOOKUP($E945,Emissions!$1:$1048576,MATCH(DATE(AA$2,1,1),Emissions!$A$1:$LI$1),FALSE)</f>
        <v>0.31829453680000003</v>
      </c>
      <c r="AB945" s="361">
        <f>+VLOOKUP($E945,Emissions!$1:$1048576,MATCH(DATE(AB$2,1,1),Emissions!$A$1:$LI$1),FALSE)</f>
        <v>0.3244596367</v>
      </c>
      <c r="AC945" s="361">
        <f>+VLOOKUP($E945,Emissions!$1:$1048576,MATCH(DATE(AC$2,1,1),Emissions!$A$1:$LI$1),FALSE)</f>
        <v>0.33141583029999999</v>
      </c>
      <c r="AD945" s="361">
        <f>+VLOOKUP($E945,Emissions!$1:$1048576,MATCH(DATE(AD$2,1,1),Emissions!$A$1:$LI$1),FALSE)</f>
        <v>0.33937973719999998</v>
      </c>
      <c r="AE945" s="361">
        <f>+VLOOKUP($E945,Emissions!$1:$1048576,MATCH(DATE(AE$2,1,1),Emissions!$A$1:$LI$1),FALSE)</f>
        <v>0.34850857010000003</v>
      </c>
      <c r="AF945" s="361">
        <f>+VLOOKUP($E945,Emissions!$1:$1048576,MATCH(DATE(AF$2,1,1),Emissions!$A$1:$LI$1),FALSE)</f>
        <v>0.35840397899999998</v>
      </c>
      <c r="AG945" s="361">
        <f>+VLOOKUP($E945,Emissions!$1:$1048576,MATCH(DATE(AG$2,1,1),Emissions!$A$1:$LI$1),FALSE)</f>
        <v>0.36919559670000002</v>
      </c>
      <c r="AH945" s="361">
        <f>+VLOOKUP($E945,Emissions!$1:$1048576,MATCH(DATE(AH$2,1,1),Emissions!$A$1:$LI$1),FALSE)</f>
        <v>0.3811572782</v>
      </c>
      <c r="AI945" s="361">
        <f>+VLOOKUP($E945,Emissions!$1:$1048576,MATCH(DATE(AI$2,1,1),Emissions!$A$1:$LI$1),FALSE)</f>
        <v>0.3945203042</v>
      </c>
      <c r="AJ945" s="361">
        <f>+VLOOKUP($E945,Emissions!$1:$1048576,MATCH(DATE(AJ$2,1,1),Emissions!$A$1:$LI$1),FALSE)</f>
        <v>0.40942396209999998</v>
      </c>
      <c r="AK945" s="361">
        <f>+VLOOKUP($E945,Emissions!$1:$1048576,MATCH(DATE(AK$2,1,1),Emissions!$A$1:$LI$1),FALSE)</f>
        <v>0.42592214639999998</v>
      </c>
      <c r="AL945" s="361">
        <f>+VLOOKUP($E945,Emissions!$1:$1048576,MATCH(DATE(AL$2,1,1),Emissions!$A$1:$LI$1),FALSE)</f>
        <v>0.44399228460000001</v>
      </c>
      <c r="AM945" s="361">
        <f>+VLOOKUP($E945,Emissions!$1:$1048576,MATCH(DATE(AM$2,1,1),Emissions!$A$1:$LI$1),FALSE)</f>
        <v>0.46353717890000001</v>
      </c>
      <c r="AN945" s="361">
        <f>+VLOOKUP($E945,Emissions!$1:$1048576,MATCH(DATE(AN$2,1,1),Emissions!$A$1:$LI$1),FALSE)</f>
        <v>0.48439262239999997</v>
      </c>
      <c r="AO945" s="361">
        <f>+VLOOKUP($E945,Emissions!$1:$1048576,MATCH(DATE(AO$2,1,1),Emissions!$A$1:$LI$1),FALSE)</f>
        <v>0.50633637679999999</v>
      </c>
    </row>
    <row r="946" spans="1:41" ht="15" customHeight="1" x14ac:dyDescent="0.35">
      <c r="A946" s="411"/>
      <c r="B946" s="170"/>
      <c r="C946" s="138" t="s">
        <v>607</v>
      </c>
      <c r="D946" s="114" t="s">
        <v>1027</v>
      </c>
      <c r="E946" s="50" t="s">
        <v>3381</v>
      </c>
      <c r="F946" s="361">
        <f>+VLOOKUP($E946,Emissions!$1:$1048576,MATCH(DATE(F$2,1,1),Emissions!$A$1:$LI$1),FALSE)</f>
        <v>5.1631254699999997E-2</v>
      </c>
      <c r="G946" s="361">
        <f>+VLOOKUP($E946,Emissions!$1:$1048576,MATCH(DATE(G$2,1,1),Emissions!$A$1:$LI$1),FALSE)</f>
        <v>4.9073688900000002E-2</v>
      </c>
      <c r="H946" s="361">
        <f>+VLOOKUP($E946,Emissions!$1:$1048576,MATCH(DATE(H$2,1,1),Emissions!$A$1:$LI$1),FALSE)</f>
        <v>4.6444557999999997E-2</v>
      </c>
      <c r="I946" s="361">
        <f>+VLOOKUP($E946,Emissions!$1:$1048576,MATCH(DATE(I$2,1,1),Emissions!$A$1:$LI$1),FALSE)</f>
        <v>4.3381086100000001E-2</v>
      </c>
      <c r="J946" s="361">
        <f>+VLOOKUP($E946,Emissions!$1:$1048576,MATCH(DATE(J$2,1,1),Emissions!$A$1:$LI$1),FALSE)</f>
        <v>4.1620499399999997E-2</v>
      </c>
      <c r="K946" s="361">
        <f>+VLOOKUP($E946,Emissions!$1:$1048576,MATCH(DATE(K$2,1,1),Emissions!$A$1:$LI$1),FALSE)</f>
        <v>4.0715175100000001E-2</v>
      </c>
      <c r="L946" s="361">
        <f>+VLOOKUP($E946,Emissions!$1:$1048576,MATCH(DATE(L$2,1,1),Emissions!$A$1:$LI$1),FALSE)</f>
        <v>4.0392901199999998E-2</v>
      </c>
      <c r="M946" s="361">
        <f>+VLOOKUP($E946,Emissions!$1:$1048576,MATCH(DATE(M$2,1,1),Emissions!$A$1:$LI$1),FALSE)</f>
        <v>4.0482634500000003E-2</v>
      </c>
      <c r="N946" s="361">
        <f>+VLOOKUP($E946,Emissions!$1:$1048576,MATCH(DATE(N$2,1,1),Emissions!$A$1:$LI$1),FALSE)</f>
        <v>4.0869331199999998E-2</v>
      </c>
      <c r="O946" s="361">
        <f>+VLOOKUP($E946,Emissions!$1:$1048576,MATCH(DATE(O$2,1,1),Emissions!$A$1:$LI$1),FALSE)</f>
        <v>4.1470264100000001E-2</v>
      </c>
      <c r="P946" s="361">
        <f>+VLOOKUP($E946,Emissions!$1:$1048576,MATCH(DATE(P$2,1,1),Emissions!$A$1:$LI$1),FALSE)</f>
        <v>4.2220172399999999E-2</v>
      </c>
      <c r="Q946" s="361">
        <f>+VLOOKUP($E946,Emissions!$1:$1048576,MATCH(DATE(Q$2,1,1),Emissions!$A$1:$LI$1),FALSE)</f>
        <v>4.3034409599999997E-2</v>
      </c>
      <c r="R946" s="361">
        <f>+VLOOKUP($E946,Emissions!$1:$1048576,MATCH(DATE(R$2,1,1),Emissions!$A$1:$LI$1),FALSE)</f>
        <v>4.3861723499999998E-2</v>
      </c>
      <c r="S946" s="361">
        <f>+VLOOKUP($E946,Emissions!$1:$1048576,MATCH(DATE(S$2,1,1),Emissions!$A$1:$LI$1),FALSE)</f>
        <v>4.4667401000000002E-2</v>
      </c>
      <c r="T946" s="361">
        <f>+VLOOKUP($E946,Emissions!$1:$1048576,MATCH(DATE(T$2,1,1),Emissions!$A$1:$LI$1),FALSE)</f>
        <v>4.5432692199999999E-2</v>
      </c>
      <c r="U946" s="361">
        <f>+VLOOKUP($E946,Emissions!$1:$1048576,MATCH(DATE(U$2,1,1),Emissions!$A$1:$LI$1),FALSE)</f>
        <v>4.61508713E-2</v>
      </c>
      <c r="V946" s="361">
        <f>+VLOOKUP($E946,Emissions!$1:$1048576,MATCH(DATE(V$2,1,1),Emissions!$A$1:$LI$1),FALSE)</f>
        <v>4.6824018799999999E-2</v>
      </c>
      <c r="W946" s="361">
        <f>+VLOOKUP($E946,Emissions!$1:$1048576,MATCH(DATE(W$2,1,1),Emissions!$A$1:$LI$1),FALSE)</f>
        <v>4.7457487299999997E-2</v>
      </c>
      <c r="X946" s="361">
        <f>+VLOOKUP($E946,Emissions!$1:$1048576,MATCH(DATE(X$2,1,1),Emissions!$A$1:$LI$1),FALSE)</f>
        <v>4.8061724700000003E-2</v>
      </c>
      <c r="Y946" s="361">
        <f>+VLOOKUP($E946,Emissions!$1:$1048576,MATCH(DATE(Y$2,1,1),Emissions!$A$1:$LI$1),FALSE)</f>
        <v>4.86502189E-2</v>
      </c>
      <c r="Z946" s="361">
        <f>+VLOOKUP($E946,Emissions!$1:$1048576,MATCH(DATE(Z$2,1,1),Emissions!$A$1:$LI$1),FALSE)</f>
        <v>4.9238509200000002E-2</v>
      </c>
      <c r="AA946" s="361">
        <f>+VLOOKUP($E946,Emissions!$1:$1048576,MATCH(DATE(AA$2,1,1),Emissions!$A$1:$LI$1),FALSE)</f>
        <v>4.9844838299999999E-2</v>
      </c>
      <c r="AB946" s="361">
        <f>+VLOOKUP($E946,Emissions!$1:$1048576,MATCH(DATE(AB$2,1,1),Emissions!$A$1:$LI$1),FALSE)</f>
        <v>5.0485806899999999E-2</v>
      </c>
      <c r="AC946" s="361">
        <f>+VLOOKUP($E946,Emissions!$1:$1048576,MATCH(DATE(AC$2,1,1),Emissions!$A$1:$LI$1),FALSE)</f>
        <v>5.1178112900000003E-2</v>
      </c>
      <c r="AD946" s="361">
        <f>+VLOOKUP($E946,Emissions!$1:$1048576,MATCH(DATE(AD$2,1,1),Emissions!$A$1:$LI$1),FALSE)</f>
        <v>5.1938433300000003E-2</v>
      </c>
      <c r="AE946" s="361">
        <f>+VLOOKUP($E946,Emissions!$1:$1048576,MATCH(DATE(AE$2,1,1),Emissions!$A$1:$LI$1),FALSE)</f>
        <v>5.2781991799999997E-2</v>
      </c>
      <c r="AF946" s="361">
        <f>+VLOOKUP($E946,Emissions!$1:$1048576,MATCH(DATE(AF$2,1,1),Emissions!$A$1:$LI$1),FALSE)</f>
        <v>5.3685257299999997E-2</v>
      </c>
      <c r="AG946" s="361">
        <f>+VLOOKUP($E946,Emissions!$1:$1048576,MATCH(DATE(AG$2,1,1),Emissions!$A$1:$LI$1),FALSE)</f>
        <v>5.4655775900000002E-2</v>
      </c>
      <c r="AH946" s="361">
        <f>+VLOOKUP($E946,Emissions!$1:$1048576,MATCH(DATE(AH$2,1,1),Emissions!$A$1:$LI$1),FALSE)</f>
        <v>5.5707762399999999E-2</v>
      </c>
      <c r="AI946" s="361">
        <f>+VLOOKUP($E946,Emissions!$1:$1048576,MATCH(DATE(AI$2,1,1),Emissions!$A$1:$LI$1),FALSE)</f>
        <v>5.6851929799999999E-2</v>
      </c>
      <c r="AJ946" s="361">
        <f>+VLOOKUP($E946,Emissions!$1:$1048576,MATCH(DATE(AJ$2,1,1),Emissions!$A$1:$LI$1),FALSE)</f>
        <v>5.8093093999999998E-2</v>
      </c>
      <c r="AK946" s="361">
        <f>+VLOOKUP($E946,Emissions!$1:$1048576,MATCH(DATE(AK$2,1,1),Emissions!$A$1:$LI$1),FALSE)</f>
        <v>5.9430100299999997E-2</v>
      </c>
      <c r="AL946" s="361">
        <f>+VLOOKUP($E946,Emissions!$1:$1048576,MATCH(DATE(AL$2,1,1),Emissions!$A$1:$LI$1),FALSE)</f>
        <v>6.0856680500000003E-2</v>
      </c>
      <c r="AM946" s="361">
        <f>+VLOOKUP($E946,Emissions!$1:$1048576,MATCH(DATE(AM$2,1,1),Emissions!$A$1:$LI$1),FALSE)</f>
        <v>6.2362361300000002E-2</v>
      </c>
      <c r="AN946" s="361">
        <f>+VLOOKUP($E946,Emissions!$1:$1048576,MATCH(DATE(AN$2,1,1),Emissions!$A$1:$LI$1),FALSE)</f>
        <v>6.3933449700000006E-2</v>
      </c>
      <c r="AO946" s="361">
        <f>+VLOOKUP($E946,Emissions!$1:$1048576,MATCH(DATE(AO$2,1,1),Emissions!$A$1:$LI$1),FALSE)</f>
        <v>6.5553931100000004E-2</v>
      </c>
    </row>
    <row r="947" spans="1:41" s="92" customFormat="1" ht="15" customHeight="1" x14ac:dyDescent="0.35">
      <c r="A947" s="411"/>
      <c r="B947" s="170"/>
      <c r="C947" s="137" t="s">
        <v>3336</v>
      </c>
      <c r="D947" s="147" t="s">
        <v>1027</v>
      </c>
      <c r="E947" s="136" t="s">
        <v>3382</v>
      </c>
      <c r="F947" s="327">
        <f>+VLOOKUP($E947,Emissions!$1:$1048576,MATCH(DATE(F$2,1,1),Emissions!$A$1:$LI$1),FALSE)</f>
        <v>0.84548112590000002</v>
      </c>
      <c r="G947" s="327">
        <f>+VLOOKUP($E947,Emissions!$1:$1048576,MATCH(DATE(G$2,1,1),Emissions!$A$1:$LI$1),FALSE)</f>
        <v>0.85281410570000005</v>
      </c>
      <c r="H947" s="327">
        <f>+VLOOKUP($E947,Emissions!$1:$1048576,MATCH(DATE(H$2,1,1),Emissions!$A$1:$LI$1),FALSE)</f>
        <v>0.86023170059999998</v>
      </c>
      <c r="I947" s="327">
        <f>+VLOOKUP($E947,Emissions!$1:$1048576,MATCH(DATE(I$2,1,1),Emissions!$A$1:$LI$1),FALSE)</f>
        <v>0.86811507889999995</v>
      </c>
      <c r="J947" s="327">
        <f>+VLOOKUP($E947,Emissions!$1:$1048576,MATCH(DATE(J$2,1,1),Emissions!$A$1:$LI$1),FALSE)</f>
        <v>0.87857019550000004</v>
      </c>
      <c r="K947" s="327">
        <f>+VLOOKUP($E947,Emissions!$1:$1048576,MATCH(DATE(K$2,1,1),Emissions!$A$1:$LI$1),FALSE)</f>
        <v>0.89150238299999995</v>
      </c>
      <c r="L947" s="327">
        <f>+VLOOKUP($E947,Emissions!$1:$1048576,MATCH(DATE(L$2,1,1),Emissions!$A$1:$LI$1),FALSE)</f>
        <v>0.90708282110000005</v>
      </c>
      <c r="M947" s="327">
        <f>+VLOOKUP($E947,Emissions!$1:$1048576,MATCH(DATE(M$2,1,1),Emissions!$A$1:$LI$1),FALSE)</f>
        <v>0.92455417929999995</v>
      </c>
      <c r="N947" s="327">
        <f>+VLOOKUP($E947,Emissions!$1:$1048576,MATCH(DATE(N$2,1,1),Emissions!$A$1:$LI$1),FALSE)</f>
        <v>0.94344542909999995</v>
      </c>
      <c r="O947" s="327">
        <f>+VLOOKUP($E947,Emissions!$1:$1048576,MATCH(DATE(O$2,1,1),Emissions!$A$1:$LI$1),FALSE)</f>
        <v>0.96347455599999998</v>
      </c>
      <c r="P947" s="327">
        <f>+VLOOKUP($E947,Emissions!$1:$1048576,MATCH(DATE(P$2,1,1),Emissions!$A$1:$LI$1),FALSE)</f>
        <v>0.98390700610000004</v>
      </c>
      <c r="Q947" s="327">
        <f>+VLOOKUP($E947,Emissions!$1:$1048576,MATCH(DATE(Q$2,1,1),Emissions!$A$1:$LI$1),FALSE)</f>
        <v>1.0023664649999999</v>
      </c>
      <c r="R947" s="327">
        <f>+VLOOKUP($E947,Emissions!$1:$1048576,MATCH(DATE(R$2,1,1),Emissions!$A$1:$LI$1),FALSE)</f>
        <v>1.01894207</v>
      </c>
      <c r="S947" s="327">
        <f>+VLOOKUP($E947,Emissions!$1:$1048576,MATCH(DATE(S$2,1,1),Emissions!$A$1:$LI$1),FALSE)</f>
        <v>1.0340685679999999</v>
      </c>
      <c r="T947" s="327">
        <f>+VLOOKUP($E947,Emissions!$1:$1048576,MATCH(DATE(T$2,1,1),Emissions!$A$1:$LI$1),FALSE)</f>
        <v>1.048239761</v>
      </c>
      <c r="U947" s="327">
        <f>+VLOOKUP($E947,Emissions!$1:$1048576,MATCH(DATE(U$2,1,1),Emissions!$A$1:$LI$1),FALSE)</f>
        <v>1.061923629</v>
      </c>
      <c r="V947" s="327">
        <f>+VLOOKUP($E947,Emissions!$1:$1048576,MATCH(DATE(V$2,1,1),Emissions!$A$1:$LI$1),FALSE)</f>
        <v>1.0753719399999999</v>
      </c>
      <c r="W947" s="327">
        <f>+VLOOKUP($E947,Emissions!$1:$1048576,MATCH(DATE(W$2,1,1),Emissions!$A$1:$LI$1),FALSE)</f>
        <v>1.089263219</v>
      </c>
      <c r="X947" s="327">
        <f>+VLOOKUP($E947,Emissions!$1:$1048576,MATCH(DATE(X$2,1,1),Emissions!$A$1:$LI$1),FALSE)</f>
        <v>1.1039837539999999</v>
      </c>
      <c r="Y947" s="327">
        <f>+VLOOKUP($E947,Emissions!$1:$1048576,MATCH(DATE(Y$2,1,1),Emissions!$A$1:$LI$1),FALSE)</f>
        <v>1.1197812330000001</v>
      </c>
      <c r="Z947" s="327">
        <f>+VLOOKUP($E947,Emissions!$1:$1048576,MATCH(DATE(Z$2,1,1),Emissions!$A$1:$LI$1),FALSE)</f>
        <v>1.1368397669999999</v>
      </c>
      <c r="AA947" s="327">
        <f>+VLOOKUP($E947,Emissions!$1:$1048576,MATCH(DATE(AA$2,1,1),Emissions!$A$1:$LI$1),FALSE)</f>
        <v>1.155464042</v>
      </c>
      <c r="AB947" s="327">
        <f>+VLOOKUP($E947,Emissions!$1:$1048576,MATCH(DATE(AB$2,1,1),Emissions!$A$1:$LI$1),FALSE)</f>
        <v>1.1759389499999999</v>
      </c>
      <c r="AC947" s="327">
        <f>+VLOOKUP($E947,Emissions!$1:$1048576,MATCH(DATE(AC$2,1,1),Emissions!$A$1:$LI$1),FALSE)</f>
        <v>1.1984846739999999</v>
      </c>
      <c r="AD947" s="327">
        <f>+VLOOKUP($E947,Emissions!$1:$1048576,MATCH(DATE(AD$2,1,1),Emissions!$A$1:$LI$1),FALSE)</f>
        <v>1.223223119</v>
      </c>
      <c r="AE947" s="327">
        <f>+VLOOKUP($E947,Emissions!$1:$1048576,MATCH(DATE(AE$2,1,1),Emissions!$A$1:$LI$1),FALSE)</f>
        <v>1.2501100169999999</v>
      </c>
      <c r="AF947" s="327">
        <f>+VLOOKUP($E947,Emissions!$1:$1048576,MATCH(DATE(AF$2,1,1),Emissions!$A$1:$LI$1),FALSE)</f>
        <v>1.276833648</v>
      </c>
      <c r="AG947" s="327">
        <f>+VLOOKUP($E947,Emissions!$1:$1048576,MATCH(DATE(AG$2,1,1),Emissions!$A$1:$LI$1),FALSE)</f>
        <v>1.3045549139999999</v>
      </c>
      <c r="AH947" s="327">
        <f>+VLOOKUP($E947,Emissions!$1:$1048576,MATCH(DATE(AH$2,1,1),Emissions!$A$1:$LI$1),FALSE)</f>
        <v>1.3341058960000001</v>
      </c>
      <c r="AI947" s="327">
        <f>+VLOOKUP($E947,Emissions!$1:$1048576,MATCH(DATE(AI$2,1,1),Emissions!$A$1:$LI$1),FALSE)</f>
        <v>1.3655707500000001</v>
      </c>
      <c r="AJ947" s="327">
        <f>+VLOOKUP($E947,Emissions!$1:$1048576,MATCH(DATE(AJ$2,1,1),Emissions!$A$1:$LI$1),FALSE)</f>
        <v>1.39865872</v>
      </c>
      <c r="AK947" s="327">
        <f>+VLOOKUP($E947,Emissions!$1:$1048576,MATCH(DATE(AK$2,1,1),Emissions!$A$1:$LI$1),FALSE)</f>
        <v>1.4330243620000001</v>
      </c>
      <c r="AL947" s="327">
        <f>+VLOOKUP($E947,Emissions!$1:$1048576,MATCH(DATE(AL$2,1,1),Emissions!$A$1:$LI$1),FALSE)</f>
        <v>1.4683644929999999</v>
      </c>
      <c r="AM947" s="327">
        <f>+VLOOKUP($E947,Emissions!$1:$1048576,MATCH(DATE(AM$2,1,1),Emissions!$A$1:$LI$1),FALSE)</f>
        <v>1.5043929789999999</v>
      </c>
      <c r="AN947" s="327">
        <f>+VLOOKUP($E947,Emissions!$1:$1048576,MATCH(DATE(AN$2,1,1),Emissions!$A$1:$LI$1),FALSE)</f>
        <v>1.540821698</v>
      </c>
      <c r="AO947" s="327">
        <f>+VLOOKUP($E947,Emissions!$1:$1048576,MATCH(DATE(AO$2,1,1),Emissions!$A$1:$LI$1),FALSE)</f>
        <v>1.577351693</v>
      </c>
    </row>
    <row r="948" spans="1:41" ht="15" customHeight="1" x14ac:dyDescent="0.35">
      <c r="A948" s="411"/>
      <c r="B948" s="170"/>
      <c r="C948" s="138" t="s">
        <v>455</v>
      </c>
      <c r="D948" s="114" t="s">
        <v>1027</v>
      </c>
      <c r="E948" s="50" t="s">
        <v>3383</v>
      </c>
      <c r="F948" s="361">
        <f>+VLOOKUP($E948,Emissions!$1:$1048576,MATCH(DATE(F$2,1,1),Emissions!$A$1:$LI$1),FALSE)</f>
        <v>0.84548112590000002</v>
      </c>
      <c r="G948" s="361">
        <f>+VLOOKUP($E948,Emissions!$1:$1048576,MATCH(DATE(G$2,1,1),Emissions!$A$1:$LI$1),FALSE)</f>
        <v>0.85281410570000005</v>
      </c>
      <c r="H948" s="361">
        <f>+VLOOKUP($E948,Emissions!$1:$1048576,MATCH(DATE(H$2,1,1),Emissions!$A$1:$LI$1),FALSE)</f>
        <v>0.86023170059999998</v>
      </c>
      <c r="I948" s="361">
        <f>+VLOOKUP($E948,Emissions!$1:$1048576,MATCH(DATE(I$2,1,1),Emissions!$A$1:$LI$1),FALSE)</f>
        <v>0.86811507889999995</v>
      </c>
      <c r="J948" s="361">
        <f>+VLOOKUP($E948,Emissions!$1:$1048576,MATCH(DATE(J$2,1,1),Emissions!$A$1:$LI$1),FALSE)</f>
        <v>0.87857019550000004</v>
      </c>
      <c r="K948" s="361">
        <f>+VLOOKUP($E948,Emissions!$1:$1048576,MATCH(DATE(K$2,1,1),Emissions!$A$1:$LI$1),FALSE)</f>
        <v>0.89150238299999995</v>
      </c>
      <c r="L948" s="361">
        <f>+VLOOKUP($E948,Emissions!$1:$1048576,MATCH(DATE(L$2,1,1),Emissions!$A$1:$LI$1),FALSE)</f>
        <v>0.90708282110000005</v>
      </c>
      <c r="M948" s="361">
        <f>+VLOOKUP($E948,Emissions!$1:$1048576,MATCH(DATE(M$2,1,1),Emissions!$A$1:$LI$1),FALSE)</f>
        <v>0.92455417929999995</v>
      </c>
      <c r="N948" s="361">
        <f>+VLOOKUP($E948,Emissions!$1:$1048576,MATCH(DATE(N$2,1,1),Emissions!$A$1:$LI$1),FALSE)</f>
        <v>0.94344542909999995</v>
      </c>
      <c r="O948" s="361">
        <f>+VLOOKUP($E948,Emissions!$1:$1048576,MATCH(DATE(O$2,1,1),Emissions!$A$1:$LI$1),FALSE)</f>
        <v>0.96347455599999998</v>
      </c>
      <c r="P948" s="361">
        <f>+VLOOKUP($E948,Emissions!$1:$1048576,MATCH(DATE(P$2,1,1),Emissions!$A$1:$LI$1),FALSE)</f>
        <v>0.98390700610000004</v>
      </c>
      <c r="Q948" s="361">
        <f>+VLOOKUP($E948,Emissions!$1:$1048576,MATCH(DATE(Q$2,1,1),Emissions!$A$1:$LI$1),FALSE)</f>
        <v>1.0023664649999999</v>
      </c>
      <c r="R948" s="361">
        <f>+VLOOKUP($E948,Emissions!$1:$1048576,MATCH(DATE(R$2,1,1),Emissions!$A$1:$LI$1),FALSE)</f>
        <v>1.01894207</v>
      </c>
      <c r="S948" s="361">
        <f>+VLOOKUP($E948,Emissions!$1:$1048576,MATCH(DATE(S$2,1,1),Emissions!$A$1:$LI$1),FALSE)</f>
        <v>1.0340685679999999</v>
      </c>
      <c r="T948" s="361">
        <f>+VLOOKUP($E948,Emissions!$1:$1048576,MATCH(DATE(T$2,1,1),Emissions!$A$1:$LI$1),FALSE)</f>
        <v>1.048239761</v>
      </c>
      <c r="U948" s="361">
        <f>+VLOOKUP($E948,Emissions!$1:$1048576,MATCH(DATE(U$2,1,1),Emissions!$A$1:$LI$1),FALSE)</f>
        <v>1.061923629</v>
      </c>
      <c r="V948" s="361">
        <f>+VLOOKUP($E948,Emissions!$1:$1048576,MATCH(DATE(V$2,1,1),Emissions!$A$1:$LI$1),FALSE)</f>
        <v>1.0753719399999999</v>
      </c>
      <c r="W948" s="361">
        <f>+VLOOKUP($E948,Emissions!$1:$1048576,MATCH(DATE(W$2,1,1),Emissions!$A$1:$LI$1),FALSE)</f>
        <v>1.089263219</v>
      </c>
      <c r="X948" s="361">
        <f>+VLOOKUP($E948,Emissions!$1:$1048576,MATCH(DATE(X$2,1,1),Emissions!$A$1:$LI$1),FALSE)</f>
        <v>1.1039837539999999</v>
      </c>
      <c r="Y948" s="361">
        <f>+VLOOKUP($E948,Emissions!$1:$1048576,MATCH(DATE(Y$2,1,1),Emissions!$A$1:$LI$1),FALSE)</f>
        <v>1.1197812330000001</v>
      </c>
      <c r="Z948" s="361">
        <f>+VLOOKUP($E948,Emissions!$1:$1048576,MATCH(DATE(Z$2,1,1),Emissions!$A$1:$LI$1),FALSE)</f>
        <v>1.1368397669999999</v>
      </c>
      <c r="AA948" s="361">
        <f>+VLOOKUP($E948,Emissions!$1:$1048576,MATCH(DATE(AA$2,1,1),Emissions!$A$1:$LI$1),FALSE)</f>
        <v>1.155464042</v>
      </c>
      <c r="AB948" s="361">
        <f>+VLOOKUP($E948,Emissions!$1:$1048576,MATCH(DATE(AB$2,1,1),Emissions!$A$1:$LI$1),FALSE)</f>
        <v>1.1759389499999999</v>
      </c>
      <c r="AC948" s="361">
        <f>+VLOOKUP($E948,Emissions!$1:$1048576,MATCH(DATE(AC$2,1,1),Emissions!$A$1:$LI$1),FALSE)</f>
        <v>1.1984846739999999</v>
      </c>
      <c r="AD948" s="361">
        <f>+VLOOKUP($E948,Emissions!$1:$1048576,MATCH(DATE(AD$2,1,1),Emissions!$A$1:$LI$1),FALSE)</f>
        <v>1.223223119</v>
      </c>
      <c r="AE948" s="361">
        <f>+VLOOKUP($E948,Emissions!$1:$1048576,MATCH(DATE(AE$2,1,1),Emissions!$A$1:$LI$1),FALSE)</f>
        <v>1.2501100169999999</v>
      </c>
      <c r="AF948" s="361">
        <f>+VLOOKUP($E948,Emissions!$1:$1048576,MATCH(DATE(AF$2,1,1),Emissions!$A$1:$LI$1),FALSE)</f>
        <v>1.276833648</v>
      </c>
      <c r="AG948" s="361">
        <f>+VLOOKUP($E948,Emissions!$1:$1048576,MATCH(DATE(AG$2,1,1),Emissions!$A$1:$LI$1),FALSE)</f>
        <v>1.3045549139999999</v>
      </c>
      <c r="AH948" s="361">
        <f>+VLOOKUP($E948,Emissions!$1:$1048576,MATCH(DATE(AH$2,1,1),Emissions!$A$1:$LI$1),FALSE)</f>
        <v>1.3341058960000001</v>
      </c>
      <c r="AI948" s="361">
        <f>+VLOOKUP($E948,Emissions!$1:$1048576,MATCH(DATE(AI$2,1,1),Emissions!$A$1:$LI$1),FALSE)</f>
        <v>1.3655707500000001</v>
      </c>
      <c r="AJ948" s="361">
        <f>+VLOOKUP($E948,Emissions!$1:$1048576,MATCH(DATE(AJ$2,1,1),Emissions!$A$1:$LI$1),FALSE)</f>
        <v>1.39865872</v>
      </c>
      <c r="AK948" s="361">
        <f>+VLOOKUP($E948,Emissions!$1:$1048576,MATCH(DATE(AK$2,1,1),Emissions!$A$1:$LI$1),FALSE)</f>
        <v>1.4330243620000001</v>
      </c>
      <c r="AL948" s="361">
        <f>+VLOOKUP($E948,Emissions!$1:$1048576,MATCH(DATE(AL$2,1,1),Emissions!$A$1:$LI$1),FALSE)</f>
        <v>1.4683644929999999</v>
      </c>
      <c r="AM948" s="361">
        <f>+VLOOKUP($E948,Emissions!$1:$1048576,MATCH(DATE(AM$2,1,1),Emissions!$A$1:$LI$1),FALSE)</f>
        <v>1.5043929789999999</v>
      </c>
      <c r="AN948" s="361">
        <f>+VLOOKUP($E948,Emissions!$1:$1048576,MATCH(DATE(AN$2,1,1),Emissions!$A$1:$LI$1),FALSE)</f>
        <v>1.540821698</v>
      </c>
      <c r="AO948" s="361">
        <f>+VLOOKUP($E948,Emissions!$1:$1048576,MATCH(DATE(AO$2,1,1),Emissions!$A$1:$LI$1),FALSE)</f>
        <v>1.577351693</v>
      </c>
    </row>
    <row r="949" spans="1:41" ht="15" customHeight="1" x14ac:dyDescent="0.35">
      <c r="A949" s="411"/>
      <c r="B949" s="170"/>
      <c r="C949" s="138" t="s">
        <v>456</v>
      </c>
      <c r="D949" s="114" t="s">
        <v>1027</v>
      </c>
      <c r="E949" s="50" t="s">
        <v>3384</v>
      </c>
      <c r="F949" s="361">
        <f>+VLOOKUP($E949,Emissions!$1:$1048576,MATCH(DATE(F$2,1,1),Emissions!$A$1:$LI$1),FALSE)</f>
        <v>0</v>
      </c>
      <c r="G949" s="361">
        <f>+VLOOKUP($E949,Emissions!$1:$1048576,MATCH(DATE(G$2,1,1),Emissions!$A$1:$LI$1),FALSE)</f>
        <v>0</v>
      </c>
      <c r="H949" s="361">
        <f>+VLOOKUP($E949,Emissions!$1:$1048576,MATCH(DATE(H$2,1,1),Emissions!$A$1:$LI$1),FALSE)</f>
        <v>0</v>
      </c>
      <c r="I949" s="361">
        <f>+VLOOKUP($E949,Emissions!$1:$1048576,MATCH(DATE(I$2,1,1),Emissions!$A$1:$LI$1),FALSE)</f>
        <v>0</v>
      </c>
      <c r="J949" s="361">
        <f>+VLOOKUP($E949,Emissions!$1:$1048576,MATCH(DATE(J$2,1,1),Emissions!$A$1:$LI$1),FALSE)</f>
        <v>0</v>
      </c>
      <c r="K949" s="361">
        <f>+VLOOKUP($E949,Emissions!$1:$1048576,MATCH(DATE(K$2,1,1),Emissions!$A$1:$LI$1),FALSE)</f>
        <v>0</v>
      </c>
      <c r="L949" s="361">
        <f>+VLOOKUP($E949,Emissions!$1:$1048576,MATCH(DATE(L$2,1,1),Emissions!$A$1:$LI$1),FALSE)</f>
        <v>0</v>
      </c>
      <c r="M949" s="361">
        <f>+VLOOKUP($E949,Emissions!$1:$1048576,MATCH(DATE(M$2,1,1),Emissions!$A$1:$LI$1),FALSE)</f>
        <v>0</v>
      </c>
      <c r="N949" s="361">
        <f>+VLOOKUP($E949,Emissions!$1:$1048576,MATCH(DATE(N$2,1,1),Emissions!$A$1:$LI$1),FALSE)</f>
        <v>0</v>
      </c>
      <c r="O949" s="361">
        <f>+VLOOKUP($E949,Emissions!$1:$1048576,MATCH(DATE(O$2,1,1),Emissions!$A$1:$LI$1),FALSE)</f>
        <v>0</v>
      </c>
      <c r="P949" s="361">
        <f>+VLOOKUP($E949,Emissions!$1:$1048576,MATCH(DATE(P$2,1,1),Emissions!$A$1:$LI$1),FALSE)</f>
        <v>0</v>
      </c>
      <c r="Q949" s="361">
        <f>+VLOOKUP($E949,Emissions!$1:$1048576,MATCH(DATE(Q$2,1,1),Emissions!$A$1:$LI$1),FALSE)</f>
        <v>0</v>
      </c>
      <c r="R949" s="361">
        <f>+VLOOKUP($E949,Emissions!$1:$1048576,MATCH(DATE(R$2,1,1),Emissions!$A$1:$LI$1),FALSE)</f>
        <v>0</v>
      </c>
      <c r="S949" s="361">
        <f>+VLOOKUP($E949,Emissions!$1:$1048576,MATCH(DATE(S$2,1,1),Emissions!$A$1:$LI$1),FALSE)</f>
        <v>0</v>
      </c>
      <c r="T949" s="361">
        <f>+VLOOKUP($E949,Emissions!$1:$1048576,MATCH(DATE(T$2,1,1),Emissions!$A$1:$LI$1),FALSE)</f>
        <v>0</v>
      </c>
      <c r="U949" s="361">
        <f>+VLOOKUP($E949,Emissions!$1:$1048576,MATCH(DATE(U$2,1,1),Emissions!$A$1:$LI$1),FALSE)</f>
        <v>0</v>
      </c>
      <c r="V949" s="361">
        <f>+VLOOKUP($E949,Emissions!$1:$1048576,MATCH(DATE(V$2,1,1),Emissions!$A$1:$LI$1),FALSE)</f>
        <v>0</v>
      </c>
      <c r="W949" s="361">
        <f>+VLOOKUP($E949,Emissions!$1:$1048576,MATCH(DATE(W$2,1,1),Emissions!$A$1:$LI$1),FALSE)</f>
        <v>0</v>
      </c>
      <c r="X949" s="361">
        <f>+VLOOKUP($E949,Emissions!$1:$1048576,MATCH(DATE(X$2,1,1),Emissions!$A$1:$LI$1),FALSE)</f>
        <v>0</v>
      </c>
      <c r="Y949" s="361">
        <f>+VLOOKUP($E949,Emissions!$1:$1048576,MATCH(DATE(Y$2,1,1),Emissions!$A$1:$LI$1),FALSE)</f>
        <v>0</v>
      </c>
      <c r="Z949" s="361">
        <f>+VLOOKUP($E949,Emissions!$1:$1048576,MATCH(DATE(Z$2,1,1),Emissions!$A$1:$LI$1),FALSE)</f>
        <v>0</v>
      </c>
      <c r="AA949" s="361">
        <f>+VLOOKUP($E949,Emissions!$1:$1048576,MATCH(DATE(AA$2,1,1),Emissions!$A$1:$LI$1),FALSE)</f>
        <v>0</v>
      </c>
      <c r="AB949" s="361">
        <f>+VLOOKUP($E949,Emissions!$1:$1048576,MATCH(DATE(AB$2,1,1),Emissions!$A$1:$LI$1),FALSE)</f>
        <v>0</v>
      </c>
      <c r="AC949" s="361">
        <f>+VLOOKUP($E949,Emissions!$1:$1048576,MATCH(DATE(AC$2,1,1),Emissions!$A$1:$LI$1),FALSE)</f>
        <v>0</v>
      </c>
      <c r="AD949" s="361">
        <f>+VLOOKUP($E949,Emissions!$1:$1048576,MATCH(DATE(AD$2,1,1),Emissions!$A$1:$LI$1),FALSE)</f>
        <v>0</v>
      </c>
      <c r="AE949" s="361">
        <f>+VLOOKUP($E949,Emissions!$1:$1048576,MATCH(DATE(AE$2,1,1),Emissions!$A$1:$LI$1),FALSE)</f>
        <v>0</v>
      </c>
      <c r="AF949" s="361">
        <f>+VLOOKUP($E949,Emissions!$1:$1048576,MATCH(DATE(AF$2,1,1),Emissions!$A$1:$LI$1),FALSE)</f>
        <v>0</v>
      </c>
      <c r="AG949" s="361">
        <f>+VLOOKUP($E949,Emissions!$1:$1048576,MATCH(DATE(AG$2,1,1),Emissions!$A$1:$LI$1),FALSE)</f>
        <v>0</v>
      </c>
      <c r="AH949" s="361">
        <f>+VLOOKUP($E949,Emissions!$1:$1048576,MATCH(DATE(AH$2,1,1),Emissions!$A$1:$LI$1),FALSE)</f>
        <v>0</v>
      </c>
      <c r="AI949" s="361">
        <f>+VLOOKUP($E949,Emissions!$1:$1048576,MATCH(DATE(AI$2,1,1),Emissions!$A$1:$LI$1),FALSE)</f>
        <v>0</v>
      </c>
      <c r="AJ949" s="361">
        <f>+VLOOKUP($E949,Emissions!$1:$1048576,MATCH(DATE(AJ$2,1,1),Emissions!$A$1:$LI$1),FALSE)</f>
        <v>0</v>
      </c>
      <c r="AK949" s="361">
        <f>+VLOOKUP($E949,Emissions!$1:$1048576,MATCH(DATE(AK$2,1,1),Emissions!$A$1:$LI$1),FALSE)</f>
        <v>0</v>
      </c>
      <c r="AL949" s="361">
        <f>+VLOOKUP($E949,Emissions!$1:$1048576,MATCH(DATE(AL$2,1,1),Emissions!$A$1:$LI$1),FALSE)</f>
        <v>0</v>
      </c>
      <c r="AM949" s="361">
        <f>+VLOOKUP($E949,Emissions!$1:$1048576,MATCH(DATE(AM$2,1,1),Emissions!$A$1:$LI$1),FALSE)</f>
        <v>0</v>
      </c>
      <c r="AN949" s="361">
        <f>+VLOOKUP($E949,Emissions!$1:$1048576,MATCH(DATE(AN$2,1,1),Emissions!$A$1:$LI$1),FALSE)</f>
        <v>0</v>
      </c>
      <c r="AO949" s="361">
        <f>+VLOOKUP($E949,Emissions!$1:$1048576,MATCH(DATE(AO$2,1,1),Emissions!$A$1:$LI$1),FALSE)</f>
        <v>0</v>
      </c>
    </row>
    <row r="950" spans="1:41" ht="15" customHeight="1" x14ac:dyDescent="0.35">
      <c r="A950" s="411"/>
      <c r="B950" s="170"/>
      <c r="C950" s="138" t="s">
        <v>459</v>
      </c>
      <c r="D950" s="114" t="s">
        <v>1027</v>
      </c>
      <c r="E950" s="50" t="s">
        <v>3385</v>
      </c>
      <c r="F950" s="361">
        <f>+VLOOKUP($E950,Emissions!$1:$1048576,MATCH(DATE(F$2,1,1),Emissions!$A$1:$LI$1),FALSE)</f>
        <v>0</v>
      </c>
      <c r="G950" s="361">
        <f>+VLOOKUP($E950,Emissions!$1:$1048576,MATCH(DATE(G$2,1,1),Emissions!$A$1:$LI$1),FALSE)</f>
        <v>0</v>
      </c>
      <c r="H950" s="361">
        <f>+VLOOKUP($E950,Emissions!$1:$1048576,MATCH(DATE(H$2,1,1),Emissions!$A$1:$LI$1),FALSE)</f>
        <v>0</v>
      </c>
      <c r="I950" s="361">
        <f>+VLOOKUP($E950,Emissions!$1:$1048576,MATCH(DATE(I$2,1,1),Emissions!$A$1:$LI$1),FALSE)</f>
        <v>0</v>
      </c>
      <c r="J950" s="361">
        <f>+VLOOKUP($E950,Emissions!$1:$1048576,MATCH(DATE(J$2,1,1),Emissions!$A$1:$LI$1),FALSE)</f>
        <v>0</v>
      </c>
      <c r="K950" s="361">
        <f>+VLOOKUP($E950,Emissions!$1:$1048576,MATCH(DATE(K$2,1,1),Emissions!$A$1:$LI$1),FALSE)</f>
        <v>0</v>
      </c>
      <c r="L950" s="361">
        <f>+VLOOKUP($E950,Emissions!$1:$1048576,MATCH(DATE(L$2,1,1),Emissions!$A$1:$LI$1),FALSE)</f>
        <v>0</v>
      </c>
      <c r="M950" s="361">
        <f>+VLOOKUP($E950,Emissions!$1:$1048576,MATCH(DATE(M$2,1,1),Emissions!$A$1:$LI$1),FALSE)</f>
        <v>0</v>
      </c>
      <c r="N950" s="361">
        <f>+VLOOKUP($E950,Emissions!$1:$1048576,MATCH(DATE(N$2,1,1),Emissions!$A$1:$LI$1),FALSE)</f>
        <v>0</v>
      </c>
      <c r="O950" s="361">
        <f>+VLOOKUP($E950,Emissions!$1:$1048576,MATCH(DATE(O$2,1,1),Emissions!$A$1:$LI$1),FALSE)</f>
        <v>0</v>
      </c>
      <c r="P950" s="361">
        <f>+VLOOKUP($E950,Emissions!$1:$1048576,MATCH(DATE(P$2,1,1),Emissions!$A$1:$LI$1),FALSE)</f>
        <v>0</v>
      </c>
      <c r="Q950" s="361">
        <f>+VLOOKUP($E950,Emissions!$1:$1048576,MATCH(DATE(Q$2,1,1),Emissions!$A$1:$LI$1),FALSE)</f>
        <v>0</v>
      </c>
      <c r="R950" s="361">
        <f>+VLOOKUP($E950,Emissions!$1:$1048576,MATCH(DATE(R$2,1,1),Emissions!$A$1:$LI$1),FALSE)</f>
        <v>0</v>
      </c>
      <c r="S950" s="361">
        <f>+VLOOKUP($E950,Emissions!$1:$1048576,MATCH(DATE(S$2,1,1),Emissions!$A$1:$LI$1),FALSE)</f>
        <v>0</v>
      </c>
      <c r="T950" s="361">
        <f>+VLOOKUP($E950,Emissions!$1:$1048576,MATCH(DATE(T$2,1,1),Emissions!$A$1:$LI$1),FALSE)</f>
        <v>0</v>
      </c>
      <c r="U950" s="361">
        <f>+VLOOKUP($E950,Emissions!$1:$1048576,MATCH(DATE(U$2,1,1),Emissions!$A$1:$LI$1),FALSE)</f>
        <v>0</v>
      </c>
      <c r="V950" s="361">
        <f>+VLOOKUP($E950,Emissions!$1:$1048576,MATCH(DATE(V$2,1,1),Emissions!$A$1:$LI$1),FALSE)</f>
        <v>0</v>
      </c>
      <c r="W950" s="361">
        <f>+VLOOKUP($E950,Emissions!$1:$1048576,MATCH(DATE(W$2,1,1),Emissions!$A$1:$LI$1),FALSE)</f>
        <v>0</v>
      </c>
      <c r="X950" s="361">
        <f>+VLOOKUP($E950,Emissions!$1:$1048576,MATCH(DATE(X$2,1,1),Emissions!$A$1:$LI$1),FALSE)</f>
        <v>0</v>
      </c>
      <c r="Y950" s="361">
        <f>+VLOOKUP($E950,Emissions!$1:$1048576,MATCH(DATE(Y$2,1,1),Emissions!$A$1:$LI$1),FALSE)</f>
        <v>0</v>
      </c>
      <c r="Z950" s="361">
        <f>+VLOOKUP($E950,Emissions!$1:$1048576,MATCH(DATE(Z$2,1,1),Emissions!$A$1:$LI$1),FALSE)</f>
        <v>0</v>
      </c>
      <c r="AA950" s="361">
        <f>+VLOOKUP($E950,Emissions!$1:$1048576,MATCH(DATE(AA$2,1,1),Emissions!$A$1:$LI$1),FALSE)</f>
        <v>0</v>
      </c>
      <c r="AB950" s="361">
        <f>+VLOOKUP($E950,Emissions!$1:$1048576,MATCH(DATE(AB$2,1,1),Emissions!$A$1:$LI$1),FALSE)</f>
        <v>0</v>
      </c>
      <c r="AC950" s="361">
        <f>+VLOOKUP($E950,Emissions!$1:$1048576,MATCH(DATE(AC$2,1,1),Emissions!$A$1:$LI$1),FALSE)</f>
        <v>0</v>
      </c>
      <c r="AD950" s="361">
        <f>+VLOOKUP($E950,Emissions!$1:$1048576,MATCH(DATE(AD$2,1,1),Emissions!$A$1:$LI$1),FALSE)</f>
        <v>0</v>
      </c>
      <c r="AE950" s="361">
        <f>+VLOOKUP($E950,Emissions!$1:$1048576,MATCH(DATE(AE$2,1,1),Emissions!$A$1:$LI$1),FALSE)</f>
        <v>0</v>
      </c>
      <c r="AF950" s="361">
        <f>+VLOOKUP($E950,Emissions!$1:$1048576,MATCH(DATE(AF$2,1,1),Emissions!$A$1:$LI$1),FALSE)</f>
        <v>0</v>
      </c>
      <c r="AG950" s="361">
        <f>+VLOOKUP($E950,Emissions!$1:$1048576,MATCH(DATE(AG$2,1,1),Emissions!$A$1:$LI$1),FALSE)</f>
        <v>0</v>
      </c>
      <c r="AH950" s="361">
        <f>+VLOOKUP($E950,Emissions!$1:$1048576,MATCH(DATE(AH$2,1,1),Emissions!$A$1:$LI$1),FALSE)</f>
        <v>0</v>
      </c>
      <c r="AI950" s="361">
        <f>+VLOOKUP($E950,Emissions!$1:$1048576,MATCH(DATE(AI$2,1,1),Emissions!$A$1:$LI$1),FALSE)</f>
        <v>0</v>
      </c>
      <c r="AJ950" s="361">
        <f>+VLOOKUP($E950,Emissions!$1:$1048576,MATCH(DATE(AJ$2,1,1),Emissions!$A$1:$LI$1),FALSE)</f>
        <v>0</v>
      </c>
      <c r="AK950" s="361">
        <f>+VLOOKUP($E950,Emissions!$1:$1048576,MATCH(DATE(AK$2,1,1),Emissions!$A$1:$LI$1),FALSE)</f>
        <v>0</v>
      </c>
      <c r="AL950" s="361">
        <f>+VLOOKUP($E950,Emissions!$1:$1048576,MATCH(DATE(AL$2,1,1),Emissions!$A$1:$LI$1),FALSE)</f>
        <v>0</v>
      </c>
      <c r="AM950" s="361">
        <f>+VLOOKUP($E950,Emissions!$1:$1048576,MATCH(DATE(AM$2,1,1),Emissions!$A$1:$LI$1),FALSE)</f>
        <v>0</v>
      </c>
      <c r="AN950" s="361">
        <f>+VLOOKUP($E950,Emissions!$1:$1048576,MATCH(DATE(AN$2,1,1),Emissions!$A$1:$LI$1),FALSE)</f>
        <v>0</v>
      </c>
      <c r="AO950" s="361">
        <f>+VLOOKUP($E950,Emissions!$1:$1048576,MATCH(DATE(AO$2,1,1),Emissions!$A$1:$LI$1),FALSE)</f>
        <v>0</v>
      </c>
    </row>
    <row r="951" spans="1:41" ht="15" customHeight="1" x14ac:dyDescent="0.35">
      <c r="A951" s="411"/>
      <c r="B951" s="170"/>
      <c r="C951" s="138" t="s">
        <v>460</v>
      </c>
      <c r="D951" s="114" t="s">
        <v>1027</v>
      </c>
      <c r="E951" s="50" t="s">
        <v>3386</v>
      </c>
      <c r="F951" s="361">
        <f>+VLOOKUP($E951,Emissions!$1:$1048576,MATCH(DATE(F$2,1,1),Emissions!$A$1:$LI$1),FALSE)</f>
        <v>0</v>
      </c>
      <c r="G951" s="361">
        <f>+VLOOKUP($E951,Emissions!$1:$1048576,MATCH(DATE(G$2,1,1),Emissions!$A$1:$LI$1),FALSE)</f>
        <v>0</v>
      </c>
      <c r="H951" s="361">
        <f>+VLOOKUP($E951,Emissions!$1:$1048576,MATCH(DATE(H$2,1,1),Emissions!$A$1:$LI$1),FALSE)</f>
        <v>0</v>
      </c>
      <c r="I951" s="361">
        <f>+VLOOKUP($E951,Emissions!$1:$1048576,MATCH(DATE(I$2,1,1),Emissions!$A$1:$LI$1),FALSE)</f>
        <v>0</v>
      </c>
      <c r="J951" s="361">
        <f>+VLOOKUP($E951,Emissions!$1:$1048576,MATCH(DATE(J$2,1,1),Emissions!$A$1:$LI$1),FALSE)</f>
        <v>0</v>
      </c>
      <c r="K951" s="361">
        <f>+VLOOKUP($E951,Emissions!$1:$1048576,MATCH(DATE(K$2,1,1),Emissions!$A$1:$LI$1),FALSE)</f>
        <v>0</v>
      </c>
      <c r="L951" s="361">
        <f>+VLOOKUP($E951,Emissions!$1:$1048576,MATCH(DATE(L$2,1,1),Emissions!$A$1:$LI$1),FALSE)</f>
        <v>0</v>
      </c>
      <c r="M951" s="361">
        <f>+VLOOKUP($E951,Emissions!$1:$1048576,MATCH(DATE(M$2,1,1),Emissions!$A$1:$LI$1),FALSE)</f>
        <v>0</v>
      </c>
      <c r="N951" s="361">
        <f>+VLOOKUP($E951,Emissions!$1:$1048576,MATCH(DATE(N$2,1,1),Emissions!$A$1:$LI$1),FALSE)</f>
        <v>0</v>
      </c>
      <c r="O951" s="361">
        <f>+VLOOKUP($E951,Emissions!$1:$1048576,MATCH(DATE(O$2,1,1),Emissions!$A$1:$LI$1),FALSE)</f>
        <v>0</v>
      </c>
      <c r="P951" s="361">
        <f>+VLOOKUP($E951,Emissions!$1:$1048576,MATCH(DATE(P$2,1,1),Emissions!$A$1:$LI$1),FALSE)</f>
        <v>0</v>
      </c>
      <c r="Q951" s="361">
        <f>+VLOOKUP($E951,Emissions!$1:$1048576,MATCH(DATE(Q$2,1,1),Emissions!$A$1:$LI$1),FALSE)</f>
        <v>0</v>
      </c>
      <c r="R951" s="361">
        <f>+VLOOKUP($E951,Emissions!$1:$1048576,MATCH(DATE(R$2,1,1),Emissions!$A$1:$LI$1),FALSE)</f>
        <v>0</v>
      </c>
      <c r="S951" s="361">
        <f>+VLOOKUP($E951,Emissions!$1:$1048576,MATCH(DATE(S$2,1,1),Emissions!$A$1:$LI$1),FALSE)</f>
        <v>0</v>
      </c>
      <c r="T951" s="361">
        <f>+VLOOKUP($E951,Emissions!$1:$1048576,MATCH(DATE(T$2,1,1),Emissions!$A$1:$LI$1),FALSE)</f>
        <v>0</v>
      </c>
      <c r="U951" s="361">
        <f>+VLOOKUP($E951,Emissions!$1:$1048576,MATCH(DATE(U$2,1,1),Emissions!$A$1:$LI$1),FALSE)</f>
        <v>0</v>
      </c>
      <c r="V951" s="361">
        <f>+VLOOKUP($E951,Emissions!$1:$1048576,MATCH(DATE(V$2,1,1),Emissions!$A$1:$LI$1),FALSE)</f>
        <v>0</v>
      </c>
      <c r="W951" s="361">
        <f>+VLOOKUP($E951,Emissions!$1:$1048576,MATCH(DATE(W$2,1,1),Emissions!$A$1:$LI$1),FALSE)</f>
        <v>0</v>
      </c>
      <c r="X951" s="361">
        <f>+VLOOKUP($E951,Emissions!$1:$1048576,MATCH(DATE(X$2,1,1),Emissions!$A$1:$LI$1),FALSE)</f>
        <v>0</v>
      </c>
      <c r="Y951" s="361">
        <f>+VLOOKUP($E951,Emissions!$1:$1048576,MATCH(DATE(Y$2,1,1),Emissions!$A$1:$LI$1),FALSE)</f>
        <v>0</v>
      </c>
      <c r="Z951" s="361">
        <f>+VLOOKUP($E951,Emissions!$1:$1048576,MATCH(DATE(Z$2,1,1),Emissions!$A$1:$LI$1),FALSE)</f>
        <v>0</v>
      </c>
      <c r="AA951" s="361">
        <f>+VLOOKUP($E951,Emissions!$1:$1048576,MATCH(DATE(AA$2,1,1),Emissions!$A$1:$LI$1),FALSE)</f>
        <v>0</v>
      </c>
      <c r="AB951" s="361">
        <f>+VLOOKUP($E951,Emissions!$1:$1048576,MATCH(DATE(AB$2,1,1),Emissions!$A$1:$LI$1),FALSE)</f>
        <v>0</v>
      </c>
      <c r="AC951" s="361">
        <f>+VLOOKUP($E951,Emissions!$1:$1048576,MATCH(DATE(AC$2,1,1),Emissions!$A$1:$LI$1),FALSE)</f>
        <v>0</v>
      </c>
      <c r="AD951" s="361">
        <f>+VLOOKUP($E951,Emissions!$1:$1048576,MATCH(DATE(AD$2,1,1),Emissions!$A$1:$LI$1),FALSE)</f>
        <v>0</v>
      </c>
      <c r="AE951" s="361">
        <f>+VLOOKUP($E951,Emissions!$1:$1048576,MATCH(DATE(AE$2,1,1),Emissions!$A$1:$LI$1),FALSE)</f>
        <v>0</v>
      </c>
      <c r="AF951" s="361">
        <f>+VLOOKUP($E951,Emissions!$1:$1048576,MATCH(DATE(AF$2,1,1),Emissions!$A$1:$LI$1),FALSE)</f>
        <v>0</v>
      </c>
      <c r="AG951" s="361">
        <f>+VLOOKUP($E951,Emissions!$1:$1048576,MATCH(DATE(AG$2,1,1),Emissions!$A$1:$LI$1),FALSE)</f>
        <v>0</v>
      </c>
      <c r="AH951" s="361">
        <f>+VLOOKUP($E951,Emissions!$1:$1048576,MATCH(DATE(AH$2,1,1),Emissions!$A$1:$LI$1),FALSE)</f>
        <v>0</v>
      </c>
      <c r="AI951" s="361">
        <f>+VLOOKUP($E951,Emissions!$1:$1048576,MATCH(DATE(AI$2,1,1),Emissions!$A$1:$LI$1),FALSE)</f>
        <v>0</v>
      </c>
      <c r="AJ951" s="361">
        <f>+VLOOKUP($E951,Emissions!$1:$1048576,MATCH(DATE(AJ$2,1,1),Emissions!$A$1:$LI$1),FALSE)</f>
        <v>0</v>
      </c>
      <c r="AK951" s="361">
        <f>+VLOOKUP($E951,Emissions!$1:$1048576,MATCH(DATE(AK$2,1,1),Emissions!$A$1:$LI$1),FALSE)</f>
        <v>0</v>
      </c>
      <c r="AL951" s="361">
        <f>+VLOOKUP($E951,Emissions!$1:$1048576,MATCH(DATE(AL$2,1,1),Emissions!$A$1:$LI$1),FALSE)</f>
        <v>0</v>
      </c>
      <c r="AM951" s="361">
        <f>+VLOOKUP($E951,Emissions!$1:$1048576,MATCH(DATE(AM$2,1,1),Emissions!$A$1:$LI$1),FALSE)</f>
        <v>0</v>
      </c>
      <c r="AN951" s="361">
        <f>+VLOOKUP($E951,Emissions!$1:$1048576,MATCH(DATE(AN$2,1,1),Emissions!$A$1:$LI$1),FALSE)</f>
        <v>0</v>
      </c>
      <c r="AO951" s="361">
        <f>+VLOOKUP($E951,Emissions!$1:$1048576,MATCH(DATE(AO$2,1,1),Emissions!$A$1:$LI$1),FALSE)</f>
        <v>0</v>
      </c>
    </row>
    <row r="952" spans="1:41" s="92" customFormat="1" ht="15" customHeight="1" x14ac:dyDescent="0.35">
      <c r="A952" s="411"/>
      <c r="B952" s="170"/>
      <c r="C952" s="137" t="s">
        <v>3337</v>
      </c>
      <c r="D952" s="147" t="s">
        <v>1027</v>
      </c>
      <c r="E952" s="136" t="s">
        <v>3387</v>
      </c>
      <c r="F952" s="327">
        <f>+VLOOKUP($E952,Emissions!$1:$1048576,MATCH(DATE(F$2,1,1),Emissions!$A$1:$LI$1),FALSE)</f>
        <v>9.9040152710000005</v>
      </c>
      <c r="G952" s="327">
        <f>+VLOOKUP($E952,Emissions!$1:$1048576,MATCH(DATE(G$2,1,1),Emissions!$A$1:$LI$1),FALSE)</f>
        <v>10.0450708</v>
      </c>
      <c r="H952" s="327">
        <f>+VLOOKUP($E952,Emissions!$1:$1048576,MATCH(DATE(H$2,1,1),Emissions!$A$1:$LI$1),FALSE)</f>
        <v>10.18074449</v>
      </c>
      <c r="I952" s="327">
        <f>+VLOOKUP($E952,Emissions!$1:$1048576,MATCH(DATE(I$2,1,1),Emissions!$A$1:$LI$1),FALSE)</f>
        <v>10.32511869</v>
      </c>
      <c r="J952" s="327">
        <f>+VLOOKUP($E952,Emissions!$1:$1048576,MATCH(DATE(J$2,1,1),Emissions!$A$1:$LI$1),FALSE)</f>
        <v>10.459608559999999</v>
      </c>
      <c r="K952" s="327">
        <f>+VLOOKUP($E952,Emissions!$1:$1048576,MATCH(DATE(K$2,1,1),Emissions!$A$1:$LI$1),FALSE)</f>
        <v>10.596228910000001</v>
      </c>
      <c r="L952" s="327">
        <f>+VLOOKUP($E952,Emissions!$1:$1048576,MATCH(DATE(L$2,1,1),Emissions!$A$1:$LI$1),FALSE)</f>
        <v>9.7503823379999996</v>
      </c>
      <c r="M952" s="327">
        <f>+VLOOKUP($E952,Emissions!$1:$1048576,MATCH(DATE(M$2,1,1),Emissions!$A$1:$LI$1),FALSE)</f>
        <v>8.7652641530000004</v>
      </c>
      <c r="N952" s="327">
        <f>+VLOOKUP($E952,Emissions!$1:$1048576,MATCH(DATE(N$2,1,1),Emissions!$A$1:$LI$1),FALSE)</f>
        <v>7.6761904210000003</v>
      </c>
      <c r="O952" s="327">
        <f>+VLOOKUP($E952,Emissions!$1:$1048576,MATCH(DATE(O$2,1,1),Emissions!$A$1:$LI$1),FALSE)</f>
        <v>6.4624397010000001</v>
      </c>
      <c r="P952" s="327">
        <f>+VLOOKUP($E952,Emissions!$1:$1048576,MATCH(DATE(P$2,1,1),Emissions!$A$1:$LI$1),FALSE)</f>
        <v>5.0974645430000001</v>
      </c>
      <c r="Q952" s="327">
        <f>+VLOOKUP($E952,Emissions!$1:$1048576,MATCH(DATE(Q$2,1,1),Emissions!$A$1:$LI$1),FALSE)</f>
        <v>5.3385181429999999</v>
      </c>
      <c r="R952" s="327">
        <f>+VLOOKUP($E952,Emissions!$1:$1048576,MATCH(DATE(R$2,1,1),Emissions!$A$1:$LI$1),FALSE)</f>
        <v>5.6921273010000002</v>
      </c>
      <c r="S952" s="327">
        <f>+VLOOKUP($E952,Emissions!$1:$1048576,MATCH(DATE(S$2,1,1),Emissions!$A$1:$LI$1),FALSE)</f>
        <v>6.0733799990000001</v>
      </c>
      <c r="T952" s="327">
        <f>+VLOOKUP($E952,Emissions!$1:$1048576,MATCH(DATE(T$2,1,1),Emissions!$A$1:$LI$1),FALSE)</f>
        <v>6.4782962529999999</v>
      </c>
      <c r="U952" s="327">
        <f>+VLOOKUP($E952,Emissions!$1:$1048576,MATCH(DATE(U$2,1,1),Emissions!$A$1:$LI$1),FALSE)</f>
        <v>6.9113354019999997</v>
      </c>
      <c r="V952" s="327">
        <f>+VLOOKUP($E952,Emissions!$1:$1048576,MATCH(DATE(V$2,1,1),Emissions!$A$1:$LI$1),FALSE)</f>
        <v>7.5031064939999998</v>
      </c>
      <c r="W952" s="327">
        <f>+VLOOKUP($E952,Emissions!$1:$1048576,MATCH(DATE(W$2,1,1),Emissions!$A$1:$LI$1),FALSE)</f>
        <v>8.154754295</v>
      </c>
      <c r="X952" s="327">
        <f>+VLOOKUP($E952,Emissions!$1:$1048576,MATCH(DATE(X$2,1,1),Emissions!$A$1:$LI$1),FALSE)</f>
        <v>8.8553484539999996</v>
      </c>
      <c r="Y952" s="327">
        <f>+VLOOKUP($E952,Emissions!$1:$1048576,MATCH(DATE(Y$2,1,1),Emissions!$A$1:$LI$1),FALSE)</f>
        <v>9.6067905939999996</v>
      </c>
      <c r="Z952" s="327">
        <f>+VLOOKUP($E952,Emissions!$1:$1048576,MATCH(DATE(Z$2,1,1),Emissions!$A$1:$LI$1),FALSE)</f>
        <v>10.41232673</v>
      </c>
      <c r="AA952" s="327">
        <f>+VLOOKUP($E952,Emissions!$1:$1048576,MATCH(DATE(AA$2,1,1),Emissions!$A$1:$LI$1),FALSE)</f>
        <v>11.28126016</v>
      </c>
      <c r="AB952" s="327">
        <f>+VLOOKUP($E952,Emissions!$1:$1048576,MATCH(DATE(AB$2,1,1),Emissions!$A$1:$LI$1),FALSE)</f>
        <v>12.222946609999999</v>
      </c>
      <c r="AC952" s="327">
        <f>+VLOOKUP($E952,Emissions!$1:$1048576,MATCH(DATE(AC$2,1,1),Emissions!$A$1:$LI$1),FALSE)</f>
        <v>13.24864898</v>
      </c>
      <c r="AD952" s="327">
        <f>+VLOOKUP($E952,Emissions!$1:$1048576,MATCH(DATE(AD$2,1,1),Emissions!$A$1:$LI$1),FALSE)</f>
        <v>14.37159475</v>
      </c>
      <c r="AE952" s="327">
        <f>+VLOOKUP($E952,Emissions!$1:$1048576,MATCH(DATE(AE$2,1,1),Emissions!$A$1:$LI$1),FALSE)</f>
        <v>15.60180001</v>
      </c>
      <c r="AF952" s="327">
        <f>+VLOOKUP($E952,Emissions!$1:$1048576,MATCH(DATE(AF$2,1,1),Emissions!$A$1:$LI$1),FALSE)</f>
        <v>16.135555289999999</v>
      </c>
      <c r="AG952" s="327">
        <f>+VLOOKUP($E952,Emissions!$1:$1048576,MATCH(DATE(AG$2,1,1),Emissions!$A$1:$LI$1),FALSE)</f>
        <v>16.467670949999999</v>
      </c>
      <c r="AH952" s="327">
        <f>+VLOOKUP($E952,Emissions!$1:$1048576,MATCH(DATE(AH$2,1,1),Emissions!$A$1:$LI$1),FALSE)</f>
        <v>16.782774209999999</v>
      </c>
      <c r="AI952" s="327">
        <f>+VLOOKUP($E952,Emissions!$1:$1048576,MATCH(DATE(AI$2,1,1),Emissions!$A$1:$LI$1),FALSE)</f>
        <v>17.128228020000002</v>
      </c>
      <c r="AJ952" s="327">
        <f>+VLOOKUP($E952,Emissions!$1:$1048576,MATCH(DATE(AJ$2,1,1),Emissions!$A$1:$LI$1),FALSE)</f>
        <v>17.506246860000001</v>
      </c>
      <c r="AK952" s="327">
        <f>+VLOOKUP($E952,Emissions!$1:$1048576,MATCH(DATE(AK$2,1,1),Emissions!$A$1:$LI$1),FALSE)</f>
        <v>17.907818089999999</v>
      </c>
      <c r="AL952" s="327">
        <f>+VLOOKUP($E952,Emissions!$1:$1048576,MATCH(DATE(AL$2,1,1),Emissions!$A$1:$LI$1),FALSE)</f>
        <v>18.32317153</v>
      </c>
      <c r="AM952" s="327">
        <f>+VLOOKUP($E952,Emissions!$1:$1048576,MATCH(DATE(AM$2,1,1),Emissions!$A$1:$LI$1),FALSE)</f>
        <v>18.744108099999998</v>
      </c>
      <c r="AN952" s="327">
        <f>+VLOOKUP($E952,Emissions!$1:$1048576,MATCH(DATE(AN$2,1,1),Emissions!$A$1:$LI$1),FALSE)</f>
        <v>19.164135309999999</v>
      </c>
      <c r="AO952" s="327">
        <f>+VLOOKUP($E952,Emissions!$1:$1048576,MATCH(DATE(AO$2,1,1),Emissions!$A$1:$LI$1),FALSE)</f>
        <v>19.577993360000001</v>
      </c>
    </row>
    <row r="953" spans="1:41" ht="15" customHeight="1" x14ac:dyDescent="0.35">
      <c r="A953" s="411"/>
      <c r="B953" s="170"/>
      <c r="C953" s="138" t="s">
        <v>463</v>
      </c>
      <c r="D953" s="114" t="s">
        <v>1027</v>
      </c>
      <c r="E953" s="50" t="s">
        <v>3388</v>
      </c>
      <c r="F953" s="361">
        <f>+VLOOKUP($E953,Emissions!$1:$1048576,MATCH(DATE(F$2,1,1),Emissions!$A$1:$LI$1),FALSE)</f>
        <v>0</v>
      </c>
      <c r="G953" s="361">
        <f>+VLOOKUP($E953,Emissions!$1:$1048576,MATCH(DATE(G$2,1,1),Emissions!$A$1:$LI$1),FALSE)</f>
        <v>0</v>
      </c>
      <c r="H953" s="361">
        <f>+VLOOKUP($E953,Emissions!$1:$1048576,MATCH(DATE(H$2,1,1),Emissions!$A$1:$LI$1),FALSE)</f>
        <v>0</v>
      </c>
      <c r="I953" s="361">
        <f>+VLOOKUP($E953,Emissions!$1:$1048576,MATCH(DATE(I$2,1,1),Emissions!$A$1:$LI$1),FALSE)</f>
        <v>0</v>
      </c>
      <c r="J953" s="361">
        <f>+VLOOKUP($E953,Emissions!$1:$1048576,MATCH(DATE(J$2,1,1),Emissions!$A$1:$LI$1),FALSE)</f>
        <v>0</v>
      </c>
      <c r="K953" s="361">
        <f>+VLOOKUP($E953,Emissions!$1:$1048576,MATCH(DATE(K$2,1,1),Emissions!$A$1:$LI$1),FALSE)</f>
        <v>0</v>
      </c>
      <c r="L953" s="361">
        <f>+VLOOKUP($E953,Emissions!$1:$1048576,MATCH(DATE(L$2,1,1),Emissions!$A$1:$LI$1),FALSE)</f>
        <v>0</v>
      </c>
      <c r="M953" s="361">
        <f>+VLOOKUP($E953,Emissions!$1:$1048576,MATCH(DATE(M$2,1,1),Emissions!$A$1:$LI$1),FALSE)</f>
        <v>0</v>
      </c>
      <c r="N953" s="361">
        <f>+VLOOKUP($E953,Emissions!$1:$1048576,MATCH(DATE(N$2,1,1),Emissions!$A$1:$LI$1),FALSE)</f>
        <v>0</v>
      </c>
      <c r="O953" s="361">
        <f>+VLOOKUP($E953,Emissions!$1:$1048576,MATCH(DATE(O$2,1,1),Emissions!$A$1:$LI$1),FALSE)</f>
        <v>0</v>
      </c>
      <c r="P953" s="361">
        <f>+VLOOKUP($E953,Emissions!$1:$1048576,MATCH(DATE(P$2,1,1),Emissions!$A$1:$LI$1),FALSE)</f>
        <v>0</v>
      </c>
      <c r="Q953" s="361">
        <f>+VLOOKUP($E953,Emissions!$1:$1048576,MATCH(DATE(Q$2,1,1),Emissions!$A$1:$LI$1),FALSE)</f>
        <v>0</v>
      </c>
      <c r="R953" s="361">
        <f>+VLOOKUP($E953,Emissions!$1:$1048576,MATCH(DATE(R$2,1,1),Emissions!$A$1:$LI$1),FALSE)</f>
        <v>0</v>
      </c>
      <c r="S953" s="361">
        <f>+VLOOKUP($E953,Emissions!$1:$1048576,MATCH(DATE(S$2,1,1),Emissions!$A$1:$LI$1),FALSE)</f>
        <v>0</v>
      </c>
      <c r="T953" s="361">
        <f>+VLOOKUP($E953,Emissions!$1:$1048576,MATCH(DATE(T$2,1,1),Emissions!$A$1:$LI$1),FALSE)</f>
        <v>0</v>
      </c>
      <c r="U953" s="361">
        <f>+VLOOKUP($E953,Emissions!$1:$1048576,MATCH(DATE(U$2,1,1),Emissions!$A$1:$LI$1),FALSE)</f>
        <v>0</v>
      </c>
      <c r="V953" s="361">
        <f>+VLOOKUP($E953,Emissions!$1:$1048576,MATCH(DATE(V$2,1,1),Emissions!$A$1:$LI$1),FALSE)</f>
        <v>0</v>
      </c>
      <c r="W953" s="361">
        <f>+VLOOKUP($E953,Emissions!$1:$1048576,MATCH(DATE(W$2,1,1),Emissions!$A$1:$LI$1),FALSE)</f>
        <v>0</v>
      </c>
      <c r="X953" s="361">
        <f>+VLOOKUP($E953,Emissions!$1:$1048576,MATCH(DATE(X$2,1,1),Emissions!$A$1:$LI$1),FALSE)</f>
        <v>0</v>
      </c>
      <c r="Y953" s="361">
        <f>+VLOOKUP($E953,Emissions!$1:$1048576,MATCH(DATE(Y$2,1,1),Emissions!$A$1:$LI$1),FALSE)</f>
        <v>0</v>
      </c>
      <c r="Z953" s="361">
        <f>+VLOOKUP($E953,Emissions!$1:$1048576,MATCH(DATE(Z$2,1,1),Emissions!$A$1:$LI$1),FALSE)</f>
        <v>0</v>
      </c>
      <c r="AA953" s="361">
        <f>+VLOOKUP($E953,Emissions!$1:$1048576,MATCH(DATE(AA$2,1,1),Emissions!$A$1:$LI$1),FALSE)</f>
        <v>0</v>
      </c>
      <c r="AB953" s="361">
        <f>+VLOOKUP($E953,Emissions!$1:$1048576,MATCH(DATE(AB$2,1,1),Emissions!$A$1:$LI$1),FALSE)</f>
        <v>0</v>
      </c>
      <c r="AC953" s="361">
        <f>+VLOOKUP($E953,Emissions!$1:$1048576,MATCH(DATE(AC$2,1,1),Emissions!$A$1:$LI$1),FALSE)</f>
        <v>0</v>
      </c>
      <c r="AD953" s="361">
        <f>+VLOOKUP($E953,Emissions!$1:$1048576,MATCH(DATE(AD$2,1,1),Emissions!$A$1:$LI$1),FALSE)</f>
        <v>0</v>
      </c>
      <c r="AE953" s="361">
        <f>+VLOOKUP($E953,Emissions!$1:$1048576,MATCH(DATE(AE$2,1,1),Emissions!$A$1:$LI$1),FALSE)</f>
        <v>0</v>
      </c>
      <c r="AF953" s="361">
        <f>+VLOOKUP($E953,Emissions!$1:$1048576,MATCH(DATE(AF$2,1,1),Emissions!$A$1:$LI$1),FALSE)</f>
        <v>0</v>
      </c>
      <c r="AG953" s="361">
        <f>+VLOOKUP($E953,Emissions!$1:$1048576,MATCH(DATE(AG$2,1,1),Emissions!$A$1:$LI$1),FALSE)</f>
        <v>0</v>
      </c>
      <c r="AH953" s="361">
        <f>+VLOOKUP($E953,Emissions!$1:$1048576,MATCH(DATE(AH$2,1,1),Emissions!$A$1:$LI$1),FALSE)</f>
        <v>0</v>
      </c>
      <c r="AI953" s="361">
        <f>+VLOOKUP($E953,Emissions!$1:$1048576,MATCH(DATE(AI$2,1,1),Emissions!$A$1:$LI$1),FALSE)</f>
        <v>0</v>
      </c>
      <c r="AJ953" s="361">
        <f>+VLOOKUP($E953,Emissions!$1:$1048576,MATCH(DATE(AJ$2,1,1),Emissions!$A$1:$LI$1),FALSE)</f>
        <v>0</v>
      </c>
      <c r="AK953" s="361">
        <f>+VLOOKUP($E953,Emissions!$1:$1048576,MATCH(DATE(AK$2,1,1),Emissions!$A$1:$LI$1),FALSE)</f>
        <v>0</v>
      </c>
      <c r="AL953" s="361">
        <f>+VLOOKUP($E953,Emissions!$1:$1048576,MATCH(DATE(AL$2,1,1),Emissions!$A$1:$LI$1),FALSE)</f>
        <v>0</v>
      </c>
      <c r="AM953" s="361">
        <f>+VLOOKUP($E953,Emissions!$1:$1048576,MATCH(DATE(AM$2,1,1),Emissions!$A$1:$LI$1),FALSE)</f>
        <v>0</v>
      </c>
      <c r="AN953" s="361">
        <f>+VLOOKUP($E953,Emissions!$1:$1048576,MATCH(DATE(AN$2,1,1),Emissions!$A$1:$LI$1),FALSE)</f>
        <v>0</v>
      </c>
      <c r="AO953" s="361">
        <f>+VLOOKUP($E953,Emissions!$1:$1048576,MATCH(DATE(AO$2,1,1),Emissions!$A$1:$LI$1),FALSE)</f>
        <v>0</v>
      </c>
    </row>
    <row r="954" spans="1:41" ht="15" customHeight="1" x14ac:dyDescent="0.35">
      <c r="A954" s="411"/>
      <c r="B954" s="170"/>
      <c r="C954" s="138" t="s">
        <v>464</v>
      </c>
      <c r="D954" s="114" t="s">
        <v>1027</v>
      </c>
      <c r="E954" s="50" t="s">
        <v>3389</v>
      </c>
      <c r="F954" s="361">
        <f>+VLOOKUP($E954,Emissions!$1:$1048576,MATCH(DATE(F$2,1,1),Emissions!$A$1:$LI$1),FALSE)</f>
        <v>0</v>
      </c>
      <c r="G954" s="361">
        <f>+VLOOKUP($E954,Emissions!$1:$1048576,MATCH(DATE(G$2,1,1),Emissions!$A$1:$LI$1),FALSE)</f>
        <v>0</v>
      </c>
      <c r="H954" s="361">
        <f>+VLOOKUP($E954,Emissions!$1:$1048576,MATCH(DATE(H$2,1,1),Emissions!$A$1:$LI$1),FALSE)</f>
        <v>0</v>
      </c>
      <c r="I954" s="361">
        <f>+VLOOKUP($E954,Emissions!$1:$1048576,MATCH(DATE(I$2,1,1),Emissions!$A$1:$LI$1),FALSE)</f>
        <v>0</v>
      </c>
      <c r="J954" s="361">
        <f>+VLOOKUP($E954,Emissions!$1:$1048576,MATCH(DATE(J$2,1,1),Emissions!$A$1:$LI$1),FALSE)</f>
        <v>0</v>
      </c>
      <c r="K954" s="361">
        <f>+VLOOKUP($E954,Emissions!$1:$1048576,MATCH(DATE(K$2,1,1),Emissions!$A$1:$LI$1),FALSE)</f>
        <v>0</v>
      </c>
      <c r="L954" s="361">
        <f>+VLOOKUP($E954,Emissions!$1:$1048576,MATCH(DATE(L$2,1,1),Emissions!$A$1:$LI$1),FALSE)</f>
        <v>0</v>
      </c>
      <c r="M954" s="361">
        <f>+VLOOKUP($E954,Emissions!$1:$1048576,MATCH(DATE(M$2,1,1),Emissions!$A$1:$LI$1),FALSE)</f>
        <v>0</v>
      </c>
      <c r="N954" s="361">
        <f>+VLOOKUP($E954,Emissions!$1:$1048576,MATCH(DATE(N$2,1,1),Emissions!$A$1:$LI$1),FALSE)</f>
        <v>0</v>
      </c>
      <c r="O954" s="361">
        <f>+VLOOKUP($E954,Emissions!$1:$1048576,MATCH(DATE(O$2,1,1),Emissions!$A$1:$LI$1),FALSE)</f>
        <v>0</v>
      </c>
      <c r="P954" s="361">
        <f>+VLOOKUP($E954,Emissions!$1:$1048576,MATCH(DATE(P$2,1,1),Emissions!$A$1:$LI$1),FALSE)</f>
        <v>0</v>
      </c>
      <c r="Q954" s="361">
        <f>+VLOOKUP($E954,Emissions!$1:$1048576,MATCH(DATE(Q$2,1,1),Emissions!$A$1:$LI$1),FALSE)</f>
        <v>0</v>
      </c>
      <c r="R954" s="361">
        <f>+VLOOKUP($E954,Emissions!$1:$1048576,MATCH(DATE(R$2,1,1),Emissions!$A$1:$LI$1),FALSE)</f>
        <v>0</v>
      </c>
      <c r="S954" s="361">
        <f>+VLOOKUP($E954,Emissions!$1:$1048576,MATCH(DATE(S$2,1,1),Emissions!$A$1:$LI$1),FALSE)</f>
        <v>0</v>
      </c>
      <c r="T954" s="361">
        <f>+VLOOKUP($E954,Emissions!$1:$1048576,MATCH(DATE(T$2,1,1),Emissions!$A$1:$LI$1),FALSE)</f>
        <v>0</v>
      </c>
      <c r="U954" s="361">
        <f>+VLOOKUP($E954,Emissions!$1:$1048576,MATCH(DATE(U$2,1,1),Emissions!$A$1:$LI$1),FALSE)</f>
        <v>0</v>
      </c>
      <c r="V954" s="361">
        <f>+VLOOKUP($E954,Emissions!$1:$1048576,MATCH(DATE(V$2,1,1),Emissions!$A$1:$LI$1),FALSE)</f>
        <v>0</v>
      </c>
      <c r="W954" s="361">
        <f>+VLOOKUP($E954,Emissions!$1:$1048576,MATCH(DATE(W$2,1,1),Emissions!$A$1:$LI$1),FALSE)</f>
        <v>0</v>
      </c>
      <c r="X954" s="361">
        <f>+VLOOKUP($E954,Emissions!$1:$1048576,MATCH(DATE(X$2,1,1),Emissions!$A$1:$LI$1),FALSE)</f>
        <v>0</v>
      </c>
      <c r="Y954" s="361">
        <f>+VLOOKUP($E954,Emissions!$1:$1048576,MATCH(DATE(Y$2,1,1),Emissions!$A$1:$LI$1),FALSE)</f>
        <v>0</v>
      </c>
      <c r="Z954" s="361">
        <f>+VLOOKUP($E954,Emissions!$1:$1048576,MATCH(DATE(Z$2,1,1),Emissions!$A$1:$LI$1),FALSE)</f>
        <v>0</v>
      </c>
      <c r="AA954" s="361">
        <f>+VLOOKUP($E954,Emissions!$1:$1048576,MATCH(DATE(AA$2,1,1),Emissions!$A$1:$LI$1),FALSE)</f>
        <v>0</v>
      </c>
      <c r="AB954" s="361">
        <f>+VLOOKUP($E954,Emissions!$1:$1048576,MATCH(DATE(AB$2,1,1),Emissions!$A$1:$LI$1),FALSE)</f>
        <v>0</v>
      </c>
      <c r="AC954" s="361">
        <f>+VLOOKUP($E954,Emissions!$1:$1048576,MATCH(DATE(AC$2,1,1),Emissions!$A$1:$LI$1),FALSE)</f>
        <v>0</v>
      </c>
      <c r="AD954" s="361">
        <f>+VLOOKUP($E954,Emissions!$1:$1048576,MATCH(DATE(AD$2,1,1),Emissions!$A$1:$LI$1),FALSE)</f>
        <v>0</v>
      </c>
      <c r="AE954" s="361">
        <f>+VLOOKUP($E954,Emissions!$1:$1048576,MATCH(DATE(AE$2,1,1),Emissions!$A$1:$LI$1),FALSE)</f>
        <v>0</v>
      </c>
      <c r="AF954" s="361">
        <f>+VLOOKUP($E954,Emissions!$1:$1048576,MATCH(DATE(AF$2,1,1),Emissions!$A$1:$LI$1),FALSE)</f>
        <v>0</v>
      </c>
      <c r="AG954" s="361">
        <f>+VLOOKUP($E954,Emissions!$1:$1048576,MATCH(DATE(AG$2,1,1),Emissions!$A$1:$LI$1),FALSE)</f>
        <v>0</v>
      </c>
      <c r="AH954" s="361">
        <f>+VLOOKUP($E954,Emissions!$1:$1048576,MATCH(DATE(AH$2,1,1),Emissions!$A$1:$LI$1),FALSE)</f>
        <v>0</v>
      </c>
      <c r="AI954" s="361">
        <f>+VLOOKUP($E954,Emissions!$1:$1048576,MATCH(DATE(AI$2,1,1),Emissions!$A$1:$LI$1),FALSE)</f>
        <v>0</v>
      </c>
      <c r="AJ954" s="361">
        <f>+VLOOKUP($E954,Emissions!$1:$1048576,MATCH(DATE(AJ$2,1,1),Emissions!$A$1:$LI$1),FALSE)</f>
        <v>0</v>
      </c>
      <c r="AK954" s="361">
        <f>+VLOOKUP($E954,Emissions!$1:$1048576,MATCH(DATE(AK$2,1,1),Emissions!$A$1:$LI$1),FALSE)</f>
        <v>0</v>
      </c>
      <c r="AL954" s="361">
        <f>+VLOOKUP($E954,Emissions!$1:$1048576,MATCH(DATE(AL$2,1,1),Emissions!$A$1:$LI$1),FALSE)</f>
        <v>0</v>
      </c>
      <c r="AM954" s="361">
        <f>+VLOOKUP($E954,Emissions!$1:$1048576,MATCH(DATE(AM$2,1,1),Emissions!$A$1:$LI$1),FALSE)</f>
        <v>0</v>
      </c>
      <c r="AN954" s="361">
        <f>+VLOOKUP($E954,Emissions!$1:$1048576,MATCH(DATE(AN$2,1,1),Emissions!$A$1:$LI$1),FALSE)</f>
        <v>0</v>
      </c>
      <c r="AO954" s="361">
        <f>+VLOOKUP($E954,Emissions!$1:$1048576,MATCH(DATE(AO$2,1,1),Emissions!$A$1:$LI$1),FALSE)</f>
        <v>0</v>
      </c>
    </row>
    <row r="955" spans="1:41" ht="15" customHeight="1" x14ac:dyDescent="0.35">
      <c r="A955" s="411"/>
      <c r="B955" s="170"/>
      <c r="C955" s="138" t="s">
        <v>465</v>
      </c>
      <c r="D955" s="114" t="s">
        <v>1027</v>
      </c>
      <c r="E955" s="50" t="s">
        <v>3390</v>
      </c>
      <c r="F955" s="361">
        <f>+VLOOKUP($E955,Emissions!$1:$1048576,MATCH(DATE(F$2,1,1),Emissions!$A$1:$LI$1),FALSE)</f>
        <v>0</v>
      </c>
      <c r="G955" s="361">
        <f>+VLOOKUP($E955,Emissions!$1:$1048576,MATCH(DATE(G$2,1,1),Emissions!$A$1:$LI$1),FALSE)</f>
        <v>0</v>
      </c>
      <c r="H955" s="361">
        <f>+VLOOKUP($E955,Emissions!$1:$1048576,MATCH(DATE(H$2,1,1),Emissions!$A$1:$LI$1),FALSE)</f>
        <v>0</v>
      </c>
      <c r="I955" s="361">
        <f>+VLOOKUP($E955,Emissions!$1:$1048576,MATCH(DATE(I$2,1,1),Emissions!$A$1:$LI$1),FALSE)</f>
        <v>0</v>
      </c>
      <c r="J955" s="361">
        <f>+VLOOKUP($E955,Emissions!$1:$1048576,MATCH(DATE(J$2,1,1),Emissions!$A$1:$LI$1),FALSE)</f>
        <v>0</v>
      </c>
      <c r="K955" s="361">
        <f>+VLOOKUP($E955,Emissions!$1:$1048576,MATCH(DATE(K$2,1,1),Emissions!$A$1:$LI$1),FALSE)</f>
        <v>0</v>
      </c>
      <c r="L955" s="361">
        <f>+VLOOKUP($E955,Emissions!$1:$1048576,MATCH(DATE(L$2,1,1),Emissions!$A$1:$LI$1),FALSE)</f>
        <v>0</v>
      </c>
      <c r="M955" s="361">
        <f>+VLOOKUP($E955,Emissions!$1:$1048576,MATCH(DATE(M$2,1,1),Emissions!$A$1:$LI$1),FALSE)</f>
        <v>0</v>
      </c>
      <c r="N955" s="361">
        <f>+VLOOKUP($E955,Emissions!$1:$1048576,MATCH(DATE(N$2,1,1),Emissions!$A$1:$LI$1),FALSE)</f>
        <v>0</v>
      </c>
      <c r="O955" s="361">
        <f>+VLOOKUP($E955,Emissions!$1:$1048576,MATCH(DATE(O$2,1,1),Emissions!$A$1:$LI$1),FALSE)</f>
        <v>0</v>
      </c>
      <c r="P955" s="361">
        <f>+VLOOKUP($E955,Emissions!$1:$1048576,MATCH(DATE(P$2,1,1),Emissions!$A$1:$LI$1),FALSE)</f>
        <v>0</v>
      </c>
      <c r="Q955" s="361">
        <f>+VLOOKUP($E955,Emissions!$1:$1048576,MATCH(DATE(Q$2,1,1),Emissions!$A$1:$LI$1),FALSE)</f>
        <v>0</v>
      </c>
      <c r="R955" s="361">
        <f>+VLOOKUP($E955,Emissions!$1:$1048576,MATCH(DATE(R$2,1,1),Emissions!$A$1:$LI$1),FALSE)</f>
        <v>0</v>
      </c>
      <c r="S955" s="361">
        <f>+VLOOKUP($E955,Emissions!$1:$1048576,MATCH(DATE(S$2,1,1),Emissions!$A$1:$LI$1),FALSE)</f>
        <v>0</v>
      </c>
      <c r="T955" s="361">
        <f>+VLOOKUP($E955,Emissions!$1:$1048576,MATCH(DATE(T$2,1,1),Emissions!$A$1:$LI$1),FALSE)</f>
        <v>0</v>
      </c>
      <c r="U955" s="361">
        <f>+VLOOKUP($E955,Emissions!$1:$1048576,MATCH(DATE(U$2,1,1),Emissions!$A$1:$LI$1),FALSE)</f>
        <v>0</v>
      </c>
      <c r="V955" s="361">
        <f>+VLOOKUP($E955,Emissions!$1:$1048576,MATCH(DATE(V$2,1,1),Emissions!$A$1:$LI$1),FALSE)</f>
        <v>0</v>
      </c>
      <c r="W955" s="361">
        <f>+VLOOKUP($E955,Emissions!$1:$1048576,MATCH(DATE(W$2,1,1),Emissions!$A$1:$LI$1),FALSE)</f>
        <v>0</v>
      </c>
      <c r="X955" s="361">
        <f>+VLOOKUP($E955,Emissions!$1:$1048576,MATCH(DATE(X$2,1,1),Emissions!$A$1:$LI$1),FALSE)</f>
        <v>0</v>
      </c>
      <c r="Y955" s="361">
        <f>+VLOOKUP($E955,Emissions!$1:$1048576,MATCH(DATE(Y$2,1,1),Emissions!$A$1:$LI$1),FALSE)</f>
        <v>0</v>
      </c>
      <c r="Z955" s="361">
        <f>+VLOOKUP($E955,Emissions!$1:$1048576,MATCH(DATE(Z$2,1,1),Emissions!$A$1:$LI$1),FALSE)</f>
        <v>0</v>
      </c>
      <c r="AA955" s="361">
        <f>+VLOOKUP($E955,Emissions!$1:$1048576,MATCH(DATE(AA$2,1,1),Emissions!$A$1:$LI$1),FALSE)</f>
        <v>0</v>
      </c>
      <c r="AB955" s="361">
        <f>+VLOOKUP($E955,Emissions!$1:$1048576,MATCH(DATE(AB$2,1,1),Emissions!$A$1:$LI$1),FALSE)</f>
        <v>0</v>
      </c>
      <c r="AC955" s="361">
        <f>+VLOOKUP($E955,Emissions!$1:$1048576,MATCH(DATE(AC$2,1,1),Emissions!$A$1:$LI$1),FALSE)</f>
        <v>0</v>
      </c>
      <c r="AD955" s="361">
        <f>+VLOOKUP($E955,Emissions!$1:$1048576,MATCH(DATE(AD$2,1,1),Emissions!$A$1:$LI$1),FALSE)</f>
        <v>0</v>
      </c>
      <c r="AE955" s="361">
        <f>+VLOOKUP($E955,Emissions!$1:$1048576,MATCH(DATE(AE$2,1,1),Emissions!$A$1:$LI$1),FALSE)</f>
        <v>0</v>
      </c>
      <c r="AF955" s="361">
        <f>+VLOOKUP($E955,Emissions!$1:$1048576,MATCH(DATE(AF$2,1,1),Emissions!$A$1:$LI$1),FALSE)</f>
        <v>0</v>
      </c>
      <c r="AG955" s="361">
        <f>+VLOOKUP($E955,Emissions!$1:$1048576,MATCH(DATE(AG$2,1,1),Emissions!$A$1:$LI$1),FALSE)</f>
        <v>0</v>
      </c>
      <c r="AH955" s="361">
        <f>+VLOOKUP($E955,Emissions!$1:$1048576,MATCH(DATE(AH$2,1,1),Emissions!$A$1:$LI$1),FALSE)</f>
        <v>0</v>
      </c>
      <c r="AI955" s="361">
        <f>+VLOOKUP($E955,Emissions!$1:$1048576,MATCH(DATE(AI$2,1,1),Emissions!$A$1:$LI$1),FALSE)</f>
        <v>0</v>
      </c>
      <c r="AJ955" s="361">
        <f>+VLOOKUP($E955,Emissions!$1:$1048576,MATCH(DATE(AJ$2,1,1),Emissions!$A$1:$LI$1),FALSE)</f>
        <v>0</v>
      </c>
      <c r="AK955" s="361">
        <f>+VLOOKUP($E955,Emissions!$1:$1048576,MATCH(DATE(AK$2,1,1),Emissions!$A$1:$LI$1),FALSE)</f>
        <v>0</v>
      </c>
      <c r="AL955" s="361">
        <f>+VLOOKUP($E955,Emissions!$1:$1048576,MATCH(DATE(AL$2,1,1),Emissions!$A$1:$LI$1),FALSE)</f>
        <v>0</v>
      </c>
      <c r="AM955" s="361">
        <f>+VLOOKUP($E955,Emissions!$1:$1048576,MATCH(DATE(AM$2,1,1),Emissions!$A$1:$LI$1),FALSE)</f>
        <v>0</v>
      </c>
      <c r="AN955" s="361">
        <f>+VLOOKUP($E955,Emissions!$1:$1048576,MATCH(DATE(AN$2,1,1),Emissions!$A$1:$LI$1),FALSE)</f>
        <v>0</v>
      </c>
      <c r="AO955" s="361">
        <f>+VLOOKUP($E955,Emissions!$1:$1048576,MATCH(DATE(AO$2,1,1),Emissions!$A$1:$LI$1),FALSE)</f>
        <v>0</v>
      </c>
    </row>
    <row r="956" spans="1:41" ht="15" customHeight="1" x14ac:dyDescent="0.35">
      <c r="A956" s="411"/>
      <c r="B956" s="170"/>
      <c r="C956" s="138" t="s">
        <v>466</v>
      </c>
      <c r="D956" s="114" t="s">
        <v>1027</v>
      </c>
      <c r="E956" s="50" t="s">
        <v>3391</v>
      </c>
      <c r="F956" s="361">
        <f>+VLOOKUP($E956,Emissions!$1:$1048576,MATCH(DATE(F$2,1,1),Emissions!$A$1:$LI$1),FALSE)</f>
        <v>7.9053760449999997</v>
      </c>
      <c r="G956" s="361">
        <f>+VLOOKUP($E956,Emissions!$1:$1048576,MATCH(DATE(G$2,1,1),Emissions!$A$1:$LI$1),FALSE)</f>
        <v>8.022717085</v>
      </c>
      <c r="H956" s="361">
        <f>+VLOOKUP($E956,Emissions!$1:$1048576,MATCH(DATE(H$2,1,1),Emissions!$A$1:$LI$1),FALSE)</f>
        <v>8.134899763</v>
      </c>
      <c r="I956" s="361">
        <f>+VLOOKUP($E956,Emissions!$1:$1048576,MATCH(DATE(I$2,1,1),Emissions!$A$1:$LI$1),FALSE)</f>
        <v>8.2549243269999995</v>
      </c>
      <c r="J956" s="361">
        <f>+VLOOKUP($E956,Emissions!$1:$1048576,MATCH(DATE(J$2,1,1),Emissions!$A$1:$LI$1),FALSE)</f>
        <v>8.36542049</v>
      </c>
      <c r="K956" s="361">
        <f>+VLOOKUP($E956,Emissions!$1:$1048576,MATCH(DATE(K$2,1,1),Emissions!$A$1:$LI$1),FALSE)</f>
        <v>8.4761172550000001</v>
      </c>
      <c r="L956" s="361">
        <f>+VLOOKUP($E956,Emissions!$1:$1048576,MATCH(DATE(L$2,1,1),Emissions!$A$1:$LI$1),FALSE)</f>
        <v>7.3977209999999998</v>
      </c>
      <c r="M956" s="361">
        <f>+VLOOKUP($E956,Emissions!$1:$1048576,MATCH(DATE(M$2,1,1),Emissions!$A$1:$LI$1),FALSE)</f>
        <v>6.129909949</v>
      </c>
      <c r="N956" s="361">
        <f>+VLOOKUP($E956,Emissions!$1:$1048576,MATCH(DATE(N$2,1,1),Emissions!$A$1:$LI$1),FALSE)</f>
        <v>4.7274999280000003</v>
      </c>
      <c r="O956" s="361">
        <f>+VLOOKUP($E956,Emissions!$1:$1048576,MATCH(DATE(O$2,1,1),Emissions!$A$1:$LI$1),FALSE)</f>
        <v>3.1700432080000001</v>
      </c>
      <c r="P956" s="361">
        <f>+VLOOKUP($E956,Emissions!$1:$1048576,MATCH(DATE(P$2,1,1),Emissions!$A$1:$LI$1),FALSE)</f>
        <v>1.4276663679999999</v>
      </c>
      <c r="Q956" s="361">
        <f>+VLOOKUP($E956,Emissions!$1:$1048576,MATCH(DATE(Q$2,1,1),Emissions!$A$1:$LI$1),FALSE)</f>
        <v>1.3702021639999999</v>
      </c>
      <c r="R956" s="361">
        <f>+VLOOKUP($E956,Emissions!$1:$1048576,MATCH(DATE(R$2,1,1),Emissions!$A$1:$LI$1),FALSE)</f>
        <v>1.4211692819999999</v>
      </c>
      <c r="S956" s="361">
        <f>+VLOOKUP($E956,Emissions!$1:$1048576,MATCH(DATE(S$2,1,1),Emissions!$A$1:$LI$1),FALSE)</f>
        <v>1.478555783</v>
      </c>
      <c r="T956" s="361">
        <f>+VLOOKUP($E956,Emissions!$1:$1048576,MATCH(DATE(T$2,1,1),Emissions!$A$1:$LI$1),FALSE)</f>
        <v>1.5324859989999999</v>
      </c>
      <c r="U956" s="361">
        <f>+VLOOKUP($E956,Emissions!$1:$1048576,MATCH(DATE(U$2,1,1),Emissions!$A$1:$LI$1),FALSE)</f>
        <v>1.583022098</v>
      </c>
      <c r="V956" s="361">
        <f>+VLOOKUP($E956,Emissions!$1:$1048576,MATCH(DATE(V$2,1,1),Emissions!$A$1:$LI$1),FALSE)</f>
        <v>1.6622467240000001</v>
      </c>
      <c r="W956" s="361">
        <f>+VLOOKUP($E956,Emissions!$1:$1048576,MATCH(DATE(W$2,1,1),Emissions!$A$1:$LI$1),FALSE)</f>
        <v>1.745047443</v>
      </c>
      <c r="X956" s="361">
        <f>+VLOOKUP($E956,Emissions!$1:$1048576,MATCH(DATE(X$2,1,1),Emissions!$A$1:$LI$1),FALSE)</f>
        <v>1.829459693</v>
      </c>
      <c r="Y956" s="361">
        <f>+VLOOKUP($E956,Emissions!$1:$1048576,MATCH(DATE(Y$2,1,1),Emissions!$A$1:$LI$1),FALSE)</f>
        <v>1.9166992679999999</v>
      </c>
      <c r="Z956" s="361">
        <f>+VLOOKUP($E956,Emissions!$1:$1048576,MATCH(DATE(Z$2,1,1),Emissions!$A$1:$LI$1),FALSE)</f>
        <v>2.0083190219999998</v>
      </c>
      <c r="AA956" s="361">
        <f>+VLOOKUP($E956,Emissions!$1:$1048576,MATCH(DATE(AA$2,1,1),Emissions!$A$1:$LI$1),FALSE)</f>
        <v>2.1064343810000001</v>
      </c>
      <c r="AB956" s="361">
        <f>+VLOOKUP($E956,Emissions!$1:$1048576,MATCH(DATE(AB$2,1,1),Emissions!$A$1:$LI$1),FALSE)</f>
        <v>2.213060515</v>
      </c>
      <c r="AC956" s="361">
        <f>+VLOOKUP($E956,Emissions!$1:$1048576,MATCH(DATE(AC$2,1,1),Emissions!$A$1:$LI$1),FALSE)</f>
        <v>2.3301725539999998</v>
      </c>
      <c r="AD956" s="361">
        <f>+VLOOKUP($E956,Emissions!$1:$1048576,MATCH(DATE(AD$2,1,1),Emissions!$A$1:$LI$1),FALSE)</f>
        <v>2.4596740669999999</v>
      </c>
      <c r="AE956" s="361">
        <f>+VLOOKUP($E956,Emissions!$1:$1048576,MATCH(DATE(AE$2,1,1),Emissions!$A$1:$LI$1),FALSE)</f>
        <v>2.6028863640000002</v>
      </c>
      <c r="AF956" s="361">
        <f>+VLOOKUP($E956,Emissions!$1:$1048576,MATCH(DATE(AF$2,1,1),Emissions!$A$1:$LI$1),FALSE)</f>
        <v>2.691169693</v>
      </c>
      <c r="AG956" s="361">
        <f>+VLOOKUP($E956,Emissions!$1:$1048576,MATCH(DATE(AG$2,1,1),Emissions!$A$1:$LI$1),FALSE)</f>
        <v>2.7505444969999999</v>
      </c>
      <c r="AH956" s="361">
        <f>+VLOOKUP($E956,Emissions!$1:$1048576,MATCH(DATE(AH$2,1,1),Emissions!$A$1:$LI$1),FALSE)</f>
        <v>2.8068634260000001</v>
      </c>
      <c r="AI956" s="361">
        <f>+VLOOKUP($E956,Emissions!$1:$1048576,MATCH(DATE(AI$2,1,1),Emissions!$A$1:$LI$1),FALSE)</f>
        <v>2.8680732679999998</v>
      </c>
      <c r="AJ956" s="361">
        <f>+VLOOKUP($E956,Emissions!$1:$1048576,MATCH(DATE(AJ$2,1,1),Emissions!$A$1:$LI$1),FALSE)</f>
        <v>2.9346843480000002</v>
      </c>
      <c r="AK956" s="361">
        <f>+VLOOKUP($E956,Emissions!$1:$1048576,MATCH(DATE(AK$2,1,1),Emissions!$A$1:$LI$1),FALSE)</f>
        <v>3.0052006659999999</v>
      </c>
      <c r="AL956" s="361">
        <f>+VLOOKUP($E956,Emissions!$1:$1048576,MATCH(DATE(AL$2,1,1),Emissions!$A$1:$LI$1),FALSE)</f>
        <v>3.0779539250000001</v>
      </c>
      <c r="AM956" s="361">
        <f>+VLOOKUP($E956,Emissions!$1:$1048576,MATCH(DATE(AM$2,1,1),Emissions!$A$1:$LI$1),FALSE)</f>
        <v>3.1515333490000002</v>
      </c>
      <c r="AN956" s="361">
        <f>+VLOOKUP($E956,Emissions!$1:$1048576,MATCH(DATE(AN$2,1,1),Emissions!$A$1:$LI$1),FALSE)</f>
        <v>3.2248204349999998</v>
      </c>
      <c r="AO956" s="361">
        <f>+VLOOKUP($E956,Emissions!$1:$1048576,MATCH(DATE(AO$2,1,1),Emissions!$A$1:$LI$1),FALSE)</f>
        <v>3.296909565</v>
      </c>
    </row>
    <row r="957" spans="1:41" ht="15" customHeight="1" x14ac:dyDescent="0.35">
      <c r="A957" s="411"/>
      <c r="B957" s="170"/>
      <c r="C957" s="138" t="s">
        <v>467</v>
      </c>
      <c r="D957" s="114" t="s">
        <v>1027</v>
      </c>
      <c r="E957" s="50" t="s">
        <v>3392</v>
      </c>
      <c r="F957" s="361">
        <f>+VLOOKUP($E957,Emissions!$1:$1048576,MATCH(DATE(F$2,1,1),Emissions!$A$1:$LI$1),FALSE)</f>
        <v>0</v>
      </c>
      <c r="G957" s="361">
        <f>+VLOOKUP($E957,Emissions!$1:$1048576,MATCH(DATE(G$2,1,1),Emissions!$A$1:$LI$1),FALSE)</f>
        <v>0</v>
      </c>
      <c r="H957" s="361">
        <f>+VLOOKUP($E957,Emissions!$1:$1048576,MATCH(DATE(H$2,1,1),Emissions!$A$1:$LI$1),FALSE)</f>
        <v>0</v>
      </c>
      <c r="I957" s="361">
        <f>+VLOOKUP($E957,Emissions!$1:$1048576,MATCH(DATE(I$2,1,1),Emissions!$A$1:$LI$1),FALSE)</f>
        <v>0</v>
      </c>
      <c r="J957" s="361">
        <f>+VLOOKUP($E957,Emissions!$1:$1048576,MATCH(DATE(J$2,1,1),Emissions!$A$1:$LI$1),FALSE)</f>
        <v>0</v>
      </c>
      <c r="K957" s="361">
        <f>+VLOOKUP($E957,Emissions!$1:$1048576,MATCH(DATE(K$2,1,1),Emissions!$A$1:$LI$1),FALSE)</f>
        <v>0</v>
      </c>
      <c r="L957" s="361">
        <f>+VLOOKUP($E957,Emissions!$1:$1048576,MATCH(DATE(L$2,1,1),Emissions!$A$1:$LI$1),FALSE)</f>
        <v>0</v>
      </c>
      <c r="M957" s="361">
        <f>+VLOOKUP($E957,Emissions!$1:$1048576,MATCH(DATE(M$2,1,1),Emissions!$A$1:$LI$1),FALSE)</f>
        <v>0</v>
      </c>
      <c r="N957" s="361">
        <f>+VLOOKUP($E957,Emissions!$1:$1048576,MATCH(DATE(N$2,1,1),Emissions!$A$1:$LI$1),FALSE)</f>
        <v>0</v>
      </c>
      <c r="O957" s="361">
        <f>+VLOOKUP($E957,Emissions!$1:$1048576,MATCH(DATE(O$2,1,1),Emissions!$A$1:$LI$1),FALSE)</f>
        <v>0</v>
      </c>
      <c r="P957" s="361">
        <f>+VLOOKUP($E957,Emissions!$1:$1048576,MATCH(DATE(P$2,1,1),Emissions!$A$1:$LI$1),FALSE)</f>
        <v>0</v>
      </c>
      <c r="Q957" s="361">
        <f>+VLOOKUP($E957,Emissions!$1:$1048576,MATCH(DATE(Q$2,1,1),Emissions!$A$1:$LI$1),FALSE)</f>
        <v>0</v>
      </c>
      <c r="R957" s="361">
        <f>+VLOOKUP($E957,Emissions!$1:$1048576,MATCH(DATE(R$2,1,1),Emissions!$A$1:$LI$1),FALSE)</f>
        <v>0</v>
      </c>
      <c r="S957" s="361">
        <f>+VLOOKUP($E957,Emissions!$1:$1048576,MATCH(DATE(S$2,1,1),Emissions!$A$1:$LI$1),FALSE)</f>
        <v>0</v>
      </c>
      <c r="T957" s="361">
        <f>+VLOOKUP($E957,Emissions!$1:$1048576,MATCH(DATE(T$2,1,1),Emissions!$A$1:$LI$1),FALSE)</f>
        <v>0</v>
      </c>
      <c r="U957" s="361">
        <f>+VLOOKUP($E957,Emissions!$1:$1048576,MATCH(DATE(U$2,1,1),Emissions!$A$1:$LI$1),FALSE)</f>
        <v>0</v>
      </c>
      <c r="V957" s="361">
        <f>+VLOOKUP($E957,Emissions!$1:$1048576,MATCH(DATE(V$2,1,1),Emissions!$A$1:$LI$1),FALSE)</f>
        <v>0</v>
      </c>
      <c r="W957" s="361">
        <f>+VLOOKUP($E957,Emissions!$1:$1048576,MATCH(DATE(W$2,1,1),Emissions!$A$1:$LI$1),FALSE)</f>
        <v>0</v>
      </c>
      <c r="X957" s="361">
        <f>+VLOOKUP($E957,Emissions!$1:$1048576,MATCH(DATE(X$2,1,1),Emissions!$A$1:$LI$1),FALSE)</f>
        <v>0</v>
      </c>
      <c r="Y957" s="361">
        <f>+VLOOKUP($E957,Emissions!$1:$1048576,MATCH(DATE(Y$2,1,1),Emissions!$A$1:$LI$1),FALSE)</f>
        <v>0</v>
      </c>
      <c r="Z957" s="361">
        <f>+VLOOKUP($E957,Emissions!$1:$1048576,MATCH(DATE(Z$2,1,1),Emissions!$A$1:$LI$1),FALSE)</f>
        <v>0</v>
      </c>
      <c r="AA957" s="361">
        <f>+VLOOKUP($E957,Emissions!$1:$1048576,MATCH(DATE(AA$2,1,1),Emissions!$A$1:$LI$1),FALSE)</f>
        <v>0</v>
      </c>
      <c r="AB957" s="361">
        <f>+VLOOKUP($E957,Emissions!$1:$1048576,MATCH(DATE(AB$2,1,1),Emissions!$A$1:$LI$1),FALSE)</f>
        <v>0</v>
      </c>
      <c r="AC957" s="361">
        <f>+VLOOKUP($E957,Emissions!$1:$1048576,MATCH(DATE(AC$2,1,1),Emissions!$A$1:$LI$1),FALSE)</f>
        <v>0</v>
      </c>
      <c r="AD957" s="361">
        <f>+VLOOKUP($E957,Emissions!$1:$1048576,MATCH(DATE(AD$2,1,1),Emissions!$A$1:$LI$1),FALSE)</f>
        <v>0</v>
      </c>
      <c r="AE957" s="361">
        <f>+VLOOKUP($E957,Emissions!$1:$1048576,MATCH(DATE(AE$2,1,1),Emissions!$A$1:$LI$1),FALSE)</f>
        <v>0</v>
      </c>
      <c r="AF957" s="361">
        <f>+VLOOKUP($E957,Emissions!$1:$1048576,MATCH(DATE(AF$2,1,1),Emissions!$A$1:$LI$1),FALSE)</f>
        <v>0</v>
      </c>
      <c r="AG957" s="361">
        <f>+VLOOKUP($E957,Emissions!$1:$1048576,MATCH(DATE(AG$2,1,1),Emissions!$A$1:$LI$1),FALSE)</f>
        <v>0</v>
      </c>
      <c r="AH957" s="361">
        <f>+VLOOKUP($E957,Emissions!$1:$1048576,MATCH(DATE(AH$2,1,1),Emissions!$A$1:$LI$1),FALSE)</f>
        <v>0</v>
      </c>
      <c r="AI957" s="361">
        <f>+VLOOKUP($E957,Emissions!$1:$1048576,MATCH(DATE(AI$2,1,1),Emissions!$A$1:$LI$1),FALSE)</f>
        <v>0</v>
      </c>
      <c r="AJ957" s="361">
        <f>+VLOOKUP($E957,Emissions!$1:$1048576,MATCH(DATE(AJ$2,1,1),Emissions!$A$1:$LI$1),FALSE)</f>
        <v>0</v>
      </c>
      <c r="AK957" s="361">
        <f>+VLOOKUP($E957,Emissions!$1:$1048576,MATCH(DATE(AK$2,1,1),Emissions!$A$1:$LI$1),FALSE)</f>
        <v>0</v>
      </c>
      <c r="AL957" s="361">
        <f>+VLOOKUP($E957,Emissions!$1:$1048576,MATCH(DATE(AL$2,1,1),Emissions!$A$1:$LI$1),FALSE)</f>
        <v>0</v>
      </c>
      <c r="AM957" s="361">
        <f>+VLOOKUP($E957,Emissions!$1:$1048576,MATCH(DATE(AM$2,1,1),Emissions!$A$1:$LI$1),FALSE)</f>
        <v>0</v>
      </c>
      <c r="AN957" s="361">
        <f>+VLOOKUP($E957,Emissions!$1:$1048576,MATCH(DATE(AN$2,1,1),Emissions!$A$1:$LI$1),FALSE)</f>
        <v>0</v>
      </c>
      <c r="AO957" s="361">
        <f>+VLOOKUP($E957,Emissions!$1:$1048576,MATCH(DATE(AO$2,1,1),Emissions!$A$1:$LI$1),FALSE)</f>
        <v>0</v>
      </c>
    </row>
    <row r="958" spans="1:41" ht="15" customHeight="1" x14ac:dyDescent="0.35">
      <c r="A958" s="411"/>
      <c r="B958" s="170"/>
      <c r="C958" s="138" t="s">
        <v>468</v>
      </c>
      <c r="D958" s="114" t="s">
        <v>1027</v>
      </c>
      <c r="E958" s="50" t="s">
        <v>3393</v>
      </c>
      <c r="F958" s="361">
        <f>+VLOOKUP($E958,Emissions!$1:$1048576,MATCH(DATE(F$2,1,1),Emissions!$A$1:$LI$1),FALSE)</f>
        <v>0</v>
      </c>
      <c r="G958" s="361">
        <f>+VLOOKUP($E958,Emissions!$1:$1048576,MATCH(DATE(G$2,1,1),Emissions!$A$1:$LI$1),FALSE)</f>
        <v>0</v>
      </c>
      <c r="H958" s="361">
        <f>+VLOOKUP($E958,Emissions!$1:$1048576,MATCH(DATE(H$2,1,1),Emissions!$A$1:$LI$1),FALSE)</f>
        <v>0</v>
      </c>
      <c r="I958" s="361">
        <f>+VLOOKUP($E958,Emissions!$1:$1048576,MATCH(DATE(I$2,1,1),Emissions!$A$1:$LI$1),FALSE)</f>
        <v>0</v>
      </c>
      <c r="J958" s="361">
        <f>+VLOOKUP($E958,Emissions!$1:$1048576,MATCH(DATE(J$2,1,1),Emissions!$A$1:$LI$1),FALSE)</f>
        <v>0</v>
      </c>
      <c r="K958" s="361">
        <f>+VLOOKUP($E958,Emissions!$1:$1048576,MATCH(DATE(K$2,1,1),Emissions!$A$1:$LI$1),FALSE)</f>
        <v>0</v>
      </c>
      <c r="L958" s="361">
        <f>+VLOOKUP($E958,Emissions!$1:$1048576,MATCH(DATE(L$2,1,1),Emissions!$A$1:$LI$1),FALSE)</f>
        <v>0</v>
      </c>
      <c r="M958" s="361">
        <f>+VLOOKUP($E958,Emissions!$1:$1048576,MATCH(DATE(M$2,1,1),Emissions!$A$1:$LI$1),FALSE)</f>
        <v>0</v>
      </c>
      <c r="N958" s="361">
        <f>+VLOOKUP($E958,Emissions!$1:$1048576,MATCH(DATE(N$2,1,1),Emissions!$A$1:$LI$1),FALSE)</f>
        <v>0</v>
      </c>
      <c r="O958" s="361">
        <f>+VLOOKUP($E958,Emissions!$1:$1048576,MATCH(DATE(O$2,1,1),Emissions!$A$1:$LI$1),FALSE)</f>
        <v>0</v>
      </c>
      <c r="P958" s="361">
        <f>+VLOOKUP($E958,Emissions!$1:$1048576,MATCH(DATE(P$2,1,1),Emissions!$A$1:$LI$1),FALSE)</f>
        <v>0</v>
      </c>
      <c r="Q958" s="361">
        <f>+VLOOKUP($E958,Emissions!$1:$1048576,MATCH(DATE(Q$2,1,1),Emissions!$A$1:$LI$1),FALSE)</f>
        <v>0</v>
      </c>
      <c r="R958" s="361">
        <f>+VLOOKUP($E958,Emissions!$1:$1048576,MATCH(DATE(R$2,1,1),Emissions!$A$1:$LI$1),FALSE)</f>
        <v>0</v>
      </c>
      <c r="S958" s="361">
        <f>+VLOOKUP($E958,Emissions!$1:$1048576,MATCH(DATE(S$2,1,1),Emissions!$A$1:$LI$1),FALSE)</f>
        <v>0</v>
      </c>
      <c r="T958" s="361">
        <f>+VLOOKUP($E958,Emissions!$1:$1048576,MATCH(DATE(T$2,1,1),Emissions!$A$1:$LI$1),FALSE)</f>
        <v>0</v>
      </c>
      <c r="U958" s="361">
        <f>+VLOOKUP($E958,Emissions!$1:$1048576,MATCH(DATE(U$2,1,1),Emissions!$A$1:$LI$1),FALSE)</f>
        <v>0</v>
      </c>
      <c r="V958" s="361">
        <f>+VLOOKUP($E958,Emissions!$1:$1048576,MATCH(DATE(V$2,1,1),Emissions!$A$1:$LI$1),FALSE)</f>
        <v>0</v>
      </c>
      <c r="W958" s="361">
        <f>+VLOOKUP($E958,Emissions!$1:$1048576,MATCH(DATE(W$2,1,1),Emissions!$A$1:$LI$1),FALSE)</f>
        <v>0</v>
      </c>
      <c r="X958" s="361">
        <f>+VLOOKUP($E958,Emissions!$1:$1048576,MATCH(DATE(X$2,1,1),Emissions!$A$1:$LI$1),FALSE)</f>
        <v>0</v>
      </c>
      <c r="Y958" s="361">
        <f>+VLOOKUP($E958,Emissions!$1:$1048576,MATCH(DATE(Y$2,1,1),Emissions!$A$1:$LI$1),FALSE)</f>
        <v>0</v>
      </c>
      <c r="Z958" s="361">
        <f>+VLOOKUP($E958,Emissions!$1:$1048576,MATCH(DATE(Z$2,1,1),Emissions!$A$1:$LI$1),FALSE)</f>
        <v>0</v>
      </c>
      <c r="AA958" s="361">
        <f>+VLOOKUP($E958,Emissions!$1:$1048576,MATCH(DATE(AA$2,1,1),Emissions!$A$1:$LI$1),FALSE)</f>
        <v>0</v>
      </c>
      <c r="AB958" s="361">
        <f>+VLOOKUP($E958,Emissions!$1:$1048576,MATCH(DATE(AB$2,1,1),Emissions!$A$1:$LI$1),FALSE)</f>
        <v>0</v>
      </c>
      <c r="AC958" s="361">
        <f>+VLOOKUP($E958,Emissions!$1:$1048576,MATCH(DATE(AC$2,1,1),Emissions!$A$1:$LI$1),FALSE)</f>
        <v>0</v>
      </c>
      <c r="AD958" s="361">
        <f>+VLOOKUP($E958,Emissions!$1:$1048576,MATCH(DATE(AD$2,1,1),Emissions!$A$1:$LI$1),FALSE)</f>
        <v>0</v>
      </c>
      <c r="AE958" s="361">
        <f>+VLOOKUP($E958,Emissions!$1:$1048576,MATCH(DATE(AE$2,1,1),Emissions!$A$1:$LI$1),FALSE)</f>
        <v>0</v>
      </c>
      <c r="AF958" s="361">
        <f>+VLOOKUP($E958,Emissions!$1:$1048576,MATCH(DATE(AF$2,1,1),Emissions!$A$1:$LI$1),FALSE)</f>
        <v>0</v>
      </c>
      <c r="AG958" s="361">
        <f>+VLOOKUP($E958,Emissions!$1:$1048576,MATCH(DATE(AG$2,1,1),Emissions!$A$1:$LI$1),FALSE)</f>
        <v>0</v>
      </c>
      <c r="AH958" s="361">
        <f>+VLOOKUP($E958,Emissions!$1:$1048576,MATCH(DATE(AH$2,1,1),Emissions!$A$1:$LI$1),FALSE)</f>
        <v>0</v>
      </c>
      <c r="AI958" s="361">
        <f>+VLOOKUP($E958,Emissions!$1:$1048576,MATCH(DATE(AI$2,1,1),Emissions!$A$1:$LI$1),FALSE)</f>
        <v>0</v>
      </c>
      <c r="AJ958" s="361">
        <f>+VLOOKUP($E958,Emissions!$1:$1048576,MATCH(DATE(AJ$2,1,1),Emissions!$A$1:$LI$1),FALSE)</f>
        <v>0</v>
      </c>
      <c r="AK958" s="361">
        <f>+VLOOKUP($E958,Emissions!$1:$1048576,MATCH(DATE(AK$2,1,1),Emissions!$A$1:$LI$1),FALSE)</f>
        <v>0</v>
      </c>
      <c r="AL958" s="361">
        <f>+VLOOKUP($E958,Emissions!$1:$1048576,MATCH(DATE(AL$2,1,1),Emissions!$A$1:$LI$1),FALSE)</f>
        <v>0</v>
      </c>
      <c r="AM958" s="361">
        <f>+VLOOKUP($E958,Emissions!$1:$1048576,MATCH(DATE(AM$2,1,1),Emissions!$A$1:$LI$1),FALSE)</f>
        <v>0</v>
      </c>
      <c r="AN958" s="361">
        <f>+VLOOKUP($E958,Emissions!$1:$1048576,MATCH(DATE(AN$2,1,1),Emissions!$A$1:$LI$1),FALSE)</f>
        <v>0</v>
      </c>
      <c r="AO958" s="361">
        <f>+VLOOKUP($E958,Emissions!$1:$1048576,MATCH(DATE(AO$2,1,1),Emissions!$A$1:$LI$1),FALSE)</f>
        <v>0</v>
      </c>
    </row>
    <row r="959" spans="1:41" ht="15" customHeight="1" x14ac:dyDescent="0.35">
      <c r="A959" s="411"/>
      <c r="B959" s="170"/>
      <c r="C959" s="138" t="s">
        <v>469</v>
      </c>
      <c r="D959" s="114" t="s">
        <v>1027</v>
      </c>
      <c r="E959" s="50" t="s">
        <v>3394</v>
      </c>
      <c r="F959" s="361">
        <f>+VLOOKUP($E959,Emissions!$1:$1048576,MATCH(DATE(F$2,1,1),Emissions!$A$1:$LI$1),FALSE)</f>
        <v>0</v>
      </c>
      <c r="G959" s="361">
        <f>+VLOOKUP($E959,Emissions!$1:$1048576,MATCH(DATE(G$2,1,1),Emissions!$A$1:$LI$1),FALSE)</f>
        <v>0</v>
      </c>
      <c r="H959" s="361">
        <f>+VLOOKUP($E959,Emissions!$1:$1048576,MATCH(DATE(H$2,1,1),Emissions!$A$1:$LI$1),FALSE)</f>
        <v>0</v>
      </c>
      <c r="I959" s="361">
        <f>+VLOOKUP($E959,Emissions!$1:$1048576,MATCH(DATE(I$2,1,1),Emissions!$A$1:$LI$1),FALSE)</f>
        <v>0</v>
      </c>
      <c r="J959" s="361">
        <f>+VLOOKUP($E959,Emissions!$1:$1048576,MATCH(DATE(J$2,1,1),Emissions!$A$1:$LI$1),FALSE)</f>
        <v>0</v>
      </c>
      <c r="K959" s="361">
        <f>+VLOOKUP($E959,Emissions!$1:$1048576,MATCH(DATE(K$2,1,1),Emissions!$A$1:$LI$1),FALSE)</f>
        <v>0</v>
      </c>
      <c r="L959" s="361">
        <f>+VLOOKUP($E959,Emissions!$1:$1048576,MATCH(DATE(L$2,1,1),Emissions!$A$1:$LI$1),FALSE)</f>
        <v>0</v>
      </c>
      <c r="M959" s="361">
        <f>+VLOOKUP($E959,Emissions!$1:$1048576,MATCH(DATE(M$2,1,1),Emissions!$A$1:$LI$1),FALSE)</f>
        <v>0</v>
      </c>
      <c r="N959" s="361">
        <f>+VLOOKUP($E959,Emissions!$1:$1048576,MATCH(DATE(N$2,1,1),Emissions!$A$1:$LI$1),FALSE)</f>
        <v>0</v>
      </c>
      <c r="O959" s="361">
        <f>+VLOOKUP($E959,Emissions!$1:$1048576,MATCH(DATE(O$2,1,1),Emissions!$A$1:$LI$1),FALSE)</f>
        <v>0</v>
      </c>
      <c r="P959" s="361">
        <f>+VLOOKUP($E959,Emissions!$1:$1048576,MATCH(DATE(P$2,1,1),Emissions!$A$1:$LI$1),FALSE)</f>
        <v>0</v>
      </c>
      <c r="Q959" s="361">
        <f>+VLOOKUP($E959,Emissions!$1:$1048576,MATCH(DATE(Q$2,1,1),Emissions!$A$1:$LI$1),FALSE)</f>
        <v>0</v>
      </c>
      <c r="R959" s="361">
        <f>+VLOOKUP($E959,Emissions!$1:$1048576,MATCH(DATE(R$2,1,1),Emissions!$A$1:$LI$1),FALSE)</f>
        <v>0</v>
      </c>
      <c r="S959" s="361">
        <f>+VLOOKUP($E959,Emissions!$1:$1048576,MATCH(DATE(S$2,1,1),Emissions!$A$1:$LI$1),FALSE)</f>
        <v>0</v>
      </c>
      <c r="T959" s="361">
        <f>+VLOOKUP($E959,Emissions!$1:$1048576,MATCH(DATE(T$2,1,1),Emissions!$A$1:$LI$1),FALSE)</f>
        <v>0</v>
      </c>
      <c r="U959" s="361">
        <f>+VLOOKUP($E959,Emissions!$1:$1048576,MATCH(DATE(U$2,1,1),Emissions!$A$1:$LI$1),FALSE)</f>
        <v>0</v>
      </c>
      <c r="V959" s="361">
        <f>+VLOOKUP($E959,Emissions!$1:$1048576,MATCH(DATE(V$2,1,1),Emissions!$A$1:$LI$1),FALSE)</f>
        <v>0</v>
      </c>
      <c r="W959" s="361">
        <f>+VLOOKUP($E959,Emissions!$1:$1048576,MATCH(DATE(W$2,1,1),Emissions!$A$1:$LI$1),FALSE)</f>
        <v>0</v>
      </c>
      <c r="X959" s="361">
        <f>+VLOOKUP($E959,Emissions!$1:$1048576,MATCH(DATE(X$2,1,1),Emissions!$A$1:$LI$1),FALSE)</f>
        <v>0</v>
      </c>
      <c r="Y959" s="361">
        <f>+VLOOKUP($E959,Emissions!$1:$1048576,MATCH(DATE(Y$2,1,1),Emissions!$A$1:$LI$1),FALSE)</f>
        <v>0</v>
      </c>
      <c r="Z959" s="361">
        <f>+VLOOKUP($E959,Emissions!$1:$1048576,MATCH(DATE(Z$2,1,1),Emissions!$A$1:$LI$1),FALSE)</f>
        <v>0</v>
      </c>
      <c r="AA959" s="361">
        <f>+VLOOKUP($E959,Emissions!$1:$1048576,MATCH(DATE(AA$2,1,1),Emissions!$A$1:$LI$1),FALSE)</f>
        <v>0</v>
      </c>
      <c r="AB959" s="361">
        <f>+VLOOKUP($E959,Emissions!$1:$1048576,MATCH(DATE(AB$2,1,1),Emissions!$A$1:$LI$1),FALSE)</f>
        <v>0</v>
      </c>
      <c r="AC959" s="361">
        <f>+VLOOKUP($E959,Emissions!$1:$1048576,MATCH(DATE(AC$2,1,1),Emissions!$A$1:$LI$1),FALSE)</f>
        <v>0</v>
      </c>
      <c r="AD959" s="361">
        <f>+VLOOKUP($E959,Emissions!$1:$1048576,MATCH(DATE(AD$2,1,1),Emissions!$A$1:$LI$1),FALSE)</f>
        <v>0</v>
      </c>
      <c r="AE959" s="361">
        <f>+VLOOKUP($E959,Emissions!$1:$1048576,MATCH(DATE(AE$2,1,1),Emissions!$A$1:$LI$1),FALSE)</f>
        <v>0</v>
      </c>
      <c r="AF959" s="361">
        <f>+VLOOKUP($E959,Emissions!$1:$1048576,MATCH(DATE(AF$2,1,1),Emissions!$A$1:$LI$1),FALSE)</f>
        <v>0</v>
      </c>
      <c r="AG959" s="361">
        <f>+VLOOKUP($E959,Emissions!$1:$1048576,MATCH(DATE(AG$2,1,1),Emissions!$A$1:$LI$1),FALSE)</f>
        <v>0</v>
      </c>
      <c r="AH959" s="361">
        <f>+VLOOKUP($E959,Emissions!$1:$1048576,MATCH(DATE(AH$2,1,1),Emissions!$A$1:$LI$1),FALSE)</f>
        <v>0</v>
      </c>
      <c r="AI959" s="361">
        <f>+VLOOKUP($E959,Emissions!$1:$1048576,MATCH(DATE(AI$2,1,1),Emissions!$A$1:$LI$1),FALSE)</f>
        <v>0</v>
      </c>
      <c r="AJ959" s="361">
        <f>+VLOOKUP($E959,Emissions!$1:$1048576,MATCH(DATE(AJ$2,1,1),Emissions!$A$1:$LI$1),FALSE)</f>
        <v>0</v>
      </c>
      <c r="AK959" s="361">
        <f>+VLOOKUP($E959,Emissions!$1:$1048576,MATCH(DATE(AK$2,1,1),Emissions!$A$1:$LI$1),FALSE)</f>
        <v>0</v>
      </c>
      <c r="AL959" s="361">
        <f>+VLOOKUP($E959,Emissions!$1:$1048576,MATCH(DATE(AL$2,1,1),Emissions!$A$1:$LI$1),FALSE)</f>
        <v>0</v>
      </c>
      <c r="AM959" s="361">
        <f>+VLOOKUP($E959,Emissions!$1:$1048576,MATCH(DATE(AM$2,1,1),Emissions!$A$1:$LI$1),FALSE)</f>
        <v>0</v>
      </c>
      <c r="AN959" s="361">
        <f>+VLOOKUP($E959,Emissions!$1:$1048576,MATCH(DATE(AN$2,1,1),Emissions!$A$1:$LI$1),FALSE)</f>
        <v>0</v>
      </c>
      <c r="AO959" s="361">
        <f>+VLOOKUP($E959,Emissions!$1:$1048576,MATCH(DATE(AO$2,1,1),Emissions!$A$1:$LI$1),FALSE)</f>
        <v>0</v>
      </c>
    </row>
    <row r="960" spans="1:41" ht="15" customHeight="1" x14ac:dyDescent="0.35">
      <c r="A960" s="411"/>
      <c r="B960" s="170"/>
      <c r="C960" s="138" t="s">
        <v>470</v>
      </c>
      <c r="D960" s="114" t="s">
        <v>1027</v>
      </c>
      <c r="E960" s="50" t="s">
        <v>3395</v>
      </c>
      <c r="F960" s="361">
        <f>+VLOOKUP($E960,Emissions!$1:$1048576,MATCH(DATE(F$2,1,1),Emissions!$A$1:$LI$1),FALSE)</f>
        <v>1.9986392260000001</v>
      </c>
      <c r="G960" s="361">
        <f>+VLOOKUP($E960,Emissions!$1:$1048576,MATCH(DATE(G$2,1,1),Emissions!$A$1:$LI$1),FALSE)</f>
        <v>2.0223537139999999</v>
      </c>
      <c r="H960" s="361">
        <f>+VLOOKUP($E960,Emissions!$1:$1048576,MATCH(DATE(H$2,1,1),Emissions!$A$1:$LI$1),FALSE)</f>
        <v>2.0458447230000001</v>
      </c>
      <c r="I960" s="361">
        <f>+VLOOKUP($E960,Emissions!$1:$1048576,MATCH(DATE(I$2,1,1),Emissions!$A$1:$LI$1),FALSE)</f>
        <v>2.0701943589999998</v>
      </c>
      <c r="J960" s="361">
        <f>+VLOOKUP($E960,Emissions!$1:$1048576,MATCH(DATE(J$2,1,1),Emissions!$A$1:$LI$1),FALSE)</f>
        <v>2.0941880679999998</v>
      </c>
      <c r="K960" s="361">
        <f>+VLOOKUP($E960,Emissions!$1:$1048576,MATCH(DATE(K$2,1,1),Emissions!$A$1:$LI$1),FALSE)</f>
        <v>2.1201116560000002</v>
      </c>
      <c r="L960" s="361">
        <f>+VLOOKUP($E960,Emissions!$1:$1048576,MATCH(DATE(L$2,1,1),Emissions!$A$1:$LI$1),FALSE)</f>
        <v>2.3526613379999999</v>
      </c>
      <c r="M960" s="361">
        <f>+VLOOKUP($E960,Emissions!$1:$1048576,MATCH(DATE(M$2,1,1),Emissions!$A$1:$LI$1),FALSE)</f>
        <v>2.6353542029999999</v>
      </c>
      <c r="N960" s="361">
        <f>+VLOOKUP($E960,Emissions!$1:$1048576,MATCH(DATE(N$2,1,1),Emissions!$A$1:$LI$1),FALSE)</f>
        <v>2.948690493</v>
      </c>
      <c r="O960" s="361">
        <f>+VLOOKUP($E960,Emissions!$1:$1048576,MATCH(DATE(O$2,1,1),Emissions!$A$1:$LI$1),FALSE)</f>
        <v>3.292396493</v>
      </c>
      <c r="P960" s="361">
        <f>+VLOOKUP($E960,Emissions!$1:$1048576,MATCH(DATE(P$2,1,1),Emissions!$A$1:$LI$1),FALSE)</f>
        <v>3.6697981749999999</v>
      </c>
      <c r="Q960" s="361">
        <f>+VLOOKUP($E960,Emissions!$1:$1048576,MATCH(DATE(Q$2,1,1),Emissions!$A$1:$LI$1),FALSE)</f>
        <v>3.9683159790000002</v>
      </c>
      <c r="R960" s="361">
        <f>+VLOOKUP($E960,Emissions!$1:$1048576,MATCH(DATE(R$2,1,1),Emissions!$A$1:$LI$1),FALSE)</f>
        <v>4.270958019</v>
      </c>
      <c r="S960" s="361">
        <f>+VLOOKUP($E960,Emissions!$1:$1048576,MATCH(DATE(S$2,1,1),Emissions!$A$1:$LI$1),FALSE)</f>
        <v>4.5948242160000001</v>
      </c>
      <c r="T960" s="361">
        <f>+VLOOKUP($E960,Emissions!$1:$1048576,MATCH(DATE(T$2,1,1),Emissions!$A$1:$LI$1),FALSE)</f>
        <v>4.9458102540000004</v>
      </c>
      <c r="U960" s="361">
        <f>+VLOOKUP($E960,Emissions!$1:$1048576,MATCH(DATE(U$2,1,1),Emissions!$A$1:$LI$1),FALSE)</f>
        <v>5.3283133039999999</v>
      </c>
      <c r="V960" s="361">
        <f>+VLOOKUP($E960,Emissions!$1:$1048576,MATCH(DATE(V$2,1,1),Emissions!$A$1:$LI$1),FALSE)</f>
        <v>5.8408597699999998</v>
      </c>
      <c r="W960" s="361">
        <f>+VLOOKUP($E960,Emissions!$1:$1048576,MATCH(DATE(W$2,1,1),Emissions!$A$1:$LI$1),FALSE)</f>
        <v>6.4097068520000002</v>
      </c>
      <c r="X960" s="361">
        <f>+VLOOKUP($E960,Emissions!$1:$1048576,MATCH(DATE(X$2,1,1),Emissions!$A$1:$LI$1),FALSE)</f>
        <v>7.025888761</v>
      </c>
      <c r="Y960" s="361">
        <f>+VLOOKUP($E960,Emissions!$1:$1048576,MATCH(DATE(Y$2,1,1),Emissions!$A$1:$LI$1),FALSE)</f>
        <v>7.6900913260000001</v>
      </c>
      <c r="Z960" s="361">
        <f>+VLOOKUP($E960,Emissions!$1:$1048576,MATCH(DATE(Z$2,1,1),Emissions!$A$1:$LI$1),FALSE)</f>
        <v>8.4040077069999999</v>
      </c>
      <c r="AA960" s="361">
        <f>+VLOOKUP($E960,Emissions!$1:$1048576,MATCH(DATE(AA$2,1,1),Emissions!$A$1:$LI$1),FALSE)</f>
        <v>9.1748257750000004</v>
      </c>
      <c r="AB960" s="361">
        <f>+VLOOKUP($E960,Emissions!$1:$1048576,MATCH(DATE(AB$2,1,1),Emissions!$A$1:$LI$1),FALSE)</f>
        <v>10.009886099999999</v>
      </c>
      <c r="AC960" s="361">
        <f>+VLOOKUP($E960,Emissions!$1:$1048576,MATCH(DATE(AC$2,1,1),Emissions!$A$1:$LI$1),FALSE)</f>
        <v>10.91847643</v>
      </c>
      <c r="AD960" s="361">
        <f>+VLOOKUP($E960,Emissions!$1:$1048576,MATCH(DATE(AD$2,1,1),Emissions!$A$1:$LI$1),FALSE)</f>
        <v>11.91192068</v>
      </c>
      <c r="AE960" s="361">
        <f>+VLOOKUP($E960,Emissions!$1:$1048576,MATCH(DATE(AE$2,1,1),Emissions!$A$1:$LI$1),FALSE)</f>
        <v>12.99891365</v>
      </c>
      <c r="AF960" s="361">
        <f>+VLOOKUP($E960,Emissions!$1:$1048576,MATCH(DATE(AF$2,1,1),Emissions!$A$1:$LI$1),FALSE)</f>
        <v>13.4443856</v>
      </c>
      <c r="AG960" s="361">
        <f>+VLOOKUP($E960,Emissions!$1:$1048576,MATCH(DATE(AG$2,1,1),Emissions!$A$1:$LI$1),FALSE)</f>
        <v>13.71712645</v>
      </c>
      <c r="AH960" s="361">
        <f>+VLOOKUP($E960,Emissions!$1:$1048576,MATCH(DATE(AH$2,1,1),Emissions!$A$1:$LI$1),FALSE)</f>
        <v>13.97591079</v>
      </c>
      <c r="AI960" s="361">
        <f>+VLOOKUP($E960,Emissions!$1:$1048576,MATCH(DATE(AI$2,1,1),Emissions!$A$1:$LI$1),FALSE)</f>
        <v>14.26015475</v>
      </c>
      <c r="AJ960" s="361">
        <f>+VLOOKUP($E960,Emissions!$1:$1048576,MATCH(DATE(AJ$2,1,1),Emissions!$A$1:$LI$1),FALSE)</f>
        <v>14.57156251</v>
      </c>
      <c r="AK960" s="361">
        <f>+VLOOKUP($E960,Emissions!$1:$1048576,MATCH(DATE(AK$2,1,1),Emissions!$A$1:$LI$1),FALSE)</f>
        <v>14.902617429999999</v>
      </c>
      <c r="AL960" s="361">
        <f>+VLOOKUP($E960,Emissions!$1:$1048576,MATCH(DATE(AL$2,1,1),Emissions!$A$1:$LI$1),FALSE)</f>
        <v>15.245217609999999</v>
      </c>
      <c r="AM960" s="361">
        <f>+VLOOKUP($E960,Emissions!$1:$1048576,MATCH(DATE(AM$2,1,1),Emissions!$A$1:$LI$1),FALSE)</f>
        <v>15.592574750000001</v>
      </c>
      <c r="AN960" s="361">
        <f>+VLOOKUP($E960,Emissions!$1:$1048576,MATCH(DATE(AN$2,1,1),Emissions!$A$1:$LI$1),FALSE)</f>
        <v>15.93931487</v>
      </c>
      <c r="AO960" s="361">
        <f>+VLOOKUP($E960,Emissions!$1:$1048576,MATCH(DATE(AO$2,1,1),Emissions!$A$1:$LI$1),FALSE)</f>
        <v>16.28108379</v>
      </c>
    </row>
    <row r="961" spans="1:41" ht="15" customHeight="1" x14ac:dyDescent="0.35">
      <c r="A961" s="411"/>
      <c r="B961" s="170"/>
      <c r="C961" s="167" t="s">
        <v>471</v>
      </c>
      <c r="D961" s="114" t="s">
        <v>1027</v>
      </c>
      <c r="E961" s="50" t="s">
        <v>3396</v>
      </c>
      <c r="F961" s="361">
        <f>+VLOOKUP($E961,Emissions!$1:$1048576,MATCH(DATE(F$2,1,1),Emissions!$A$1:$LI$1),FALSE)</f>
        <v>0</v>
      </c>
      <c r="G961" s="361">
        <f>+VLOOKUP($E961,Emissions!$1:$1048576,MATCH(DATE(G$2,1,1),Emissions!$A$1:$LI$1),FALSE)</f>
        <v>0</v>
      </c>
      <c r="H961" s="361">
        <f>+VLOOKUP($E961,Emissions!$1:$1048576,MATCH(DATE(H$2,1,1),Emissions!$A$1:$LI$1),FALSE)</f>
        <v>0</v>
      </c>
      <c r="I961" s="361">
        <f>+VLOOKUP($E961,Emissions!$1:$1048576,MATCH(DATE(I$2,1,1),Emissions!$A$1:$LI$1),FALSE)</f>
        <v>0</v>
      </c>
      <c r="J961" s="361">
        <f>+VLOOKUP($E961,Emissions!$1:$1048576,MATCH(DATE(J$2,1,1),Emissions!$A$1:$LI$1),FALSE)</f>
        <v>0</v>
      </c>
      <c r="K961" s="361">
        <f>+VLOOKUP($E961,Emissions!$1:$1048576,MATCH(DATE(K$2,1,1),Emissions!$A$1:$LI$1),FALSE)</f>
        <v>0</v>
      </c>
      <c r="L961" s="361">
        <f>+VLOOKUP($E961,Emissions!$1:$1048576,MATCH(DATE(L$2,1,1),Emissions!$A$1:$LI$1),FALSE)</f>
        <v>0</v>
      </c>
      <c r="M961" s="361">
        <f>+VLOOKUP($E961,Emissions!$1:$1048576,MATCH(DATE(M$2,1,1),Emissions!$A$1:$LI$1),FALSE)</f>
        <v>0</v>
      </c>
      <c r="N961" s="361">
        <f>+VLOOKUP($E961,Emissions!$1:$1048576,MATCH(DATE(N$2,1,1),Emissions!$A$1:$LI$1),FALSE)</f>
        <v>0</v>
      </c>
      <c r="O961" s="361">
        <f>+VLOOKUP($E961,Emissions!$1:$1048576,MATCH(DATE(O$2,1,1),Emissions!$A$1:$LI$1),FALSE)</f>
        <v>0</v>
      </c>
      <c r="P961" s="361">
        <f>+VLOOKUP($E961,Emissions!$1:$1048576,MATCH(DATE(P$2,1,1),Emissions!$A$1:$LI$1),FALSE)</f>
        <v>0</v>
      </c>
      <c r="Q961" s="361">
        <f>+VLOOKUP($E961,Emissions!$1:$1048576,MATCH(DATE(Q$2,1,1),Emissions!$A$1:$LI$1),FALSE)</f>
        <v>0</v>
      </c>
      <c r="R961" s="361">
        <f>+VLOOKUP($E961,Emissions!$1:$1048576,MATCH(DATE(R$2,1,1),Emissions!$A$1:$LI$1),FALSE)</f>
        <v>0</v>
      </c>
      <c r="S961" s="361">
        <f>+VLOOKUP($E961,Emissions!$1:$1048576,MATCH(DATE(S$2,1,1),Emissions!$A$1:$LI$1),FALSE)</f>
        <v>0</v>
      </c>
      <c r="T961" s="361">
        <f>+VLOOKUP($E961,Emissions!$1:$1048576,MATCH(DATE(T$2,1,1),Emissions!$A$1:$LI$1),FALSE)</f>
        <v>0</v>
      </c>
      <c r="U961" s="361">
        <f>+VLOOKUP($E961,Emissions!$1:$1048576,MATCH(DATE(U$2,1,1),Emissions!$A$1:$LI$1),FALSE)</f>
        <v>0</v>
      </c>
      <c r="V961" s="361">
        <f>+VLOOKUP($E961,Emissions!$1:$1048576,MATCH(DATE(V$2,1,1),Emissions!$A$1:$LI$1),FALSE)</f>
        <v>0</v>
      </c>
      <c r="W961" s="361">
        <f>+VLOOKUP($E961,Emissions!$1:$1048576,MATCH(DATE(W$2,1,1),Emissions!$A$1:$LI$1),FALSE)</f>
        <v>0</v>
      </c>
      <c r="X961" s="361">
        <f>+VLOOKUP($E961,Emissions!$1:$1048576,MATCH(DATE(X$2,1,1),Emissions!$A$1:$LI$1),FALSE)</f>
        <v>0</v>
      </c>
      <c r="Y961" s="361">
        <f>+VLOOKUP($E961,Emissions!$1:$1048576,MATCH(DATE(Y$2,1,1),Emissions!$A$1:$LI$1),FALSE)</f>
        <v>0</v>
      </c>
      <c r="Z961" s="361">
        <f>+VLOOKUP($E961,Emissions!$1:$1048576,MATCH(DATE(Z$2,1,1),Emissions!$A$1:$LI$1),FALSE)</f>
        <v>0</v>
      </c>
      <c r="AA961" s="361">
        <f>+VLOOKUP($E961,Emissions!$1:$1048576,MATCH(DATE(AA$2,1,1),Emissions!$A$1:$LI$1),FALSE)</f>
        <v>0</v>
      </c>
      <c r="AB961" s="361">
        <f>+VLOOKUP($E961,Emissions!$1:$1048576,MATCH(DATE(AB$2,1,1),Emissions!$A$1:$LI$1),FALSE)</f>
        <v>0</v>
      </c>
      <c r="AC961" s="361">
        <f>+VLOOKUP($E961,Emissions!$1:$1048576,MATCH(DATE(AC$2,1,1),Emissions!$A$1:$LI$1),FALSE)</f>
        <v>0</v>
      </c>
      <c r="AD961" s="361">
        <f>+VLOOKUP($E961,Emissions!$1:$1048576,MATCH(DATE(AD$2,1,1),Emissions!$A$1:$LI$1),FALSE)</f>
        <v>0</v>
      </c>
      <c r="AE961" s="361">
        <f>+VLOOKUP($E961,Emissions!$1:$1048576,MATCH(DATE(AE$2,1,1),Emissions!$A$1:$LI$1),FALSE)</f>
        <v>0</v>
      </c>
      <c r="AF961" s="361">
        <f>+VLOOKUP($E961,Emissions!$1:$1048576,MATCH(DATE(AF$2,1,1),Emissions!$A$1:$LI$1),FALSE)</f>
        <v>0</v>
      </c>
      <c r="AG961" s="361">
        <f>+VLOOKUP($E961,Emissions!$1:$1048576,MATCH(DATE(AG$2,1,1),Emissions!$A$1:$LI$1),FALSE)</f>
        <v>0</v>
      </c>
      <c r="AH961" s="361">
        <f>+VLOOKUP($E961,Emissions!$1:$1048576,MATCH(DATE(AH$2,1,1),Emissions!$A$1:$LI$1),FALSE)</f>
        <v>0</v>
      </c>
      <c r="AI961" s="361">
        <f>+VLOOKUP($E961,Emissions!$1:$1048576,MATCH(DATE(AI$2,1,1),Emissions!$A$1:$LI$1),FALSE)</f>
        <v>0</v>
      </c>
      <c r="AJ961" s="361">
        <f>+VLOOKUP($E961,Emissions!$1:$1048576,MATCH(DATE(AJ$2,1,1),Emissions!$A$1:$LI$1),FALSE)</f>
        <v>0</v>
      </c>
      <c r="AK961" s="361">
        <f>+VLOOKUP($E961,Emissions!$1:$1048576,MATCH(DATE(AK$2,1,1),Emissions!$A$1:$LI$1),FALSE)</f>
        <v>0</v>
      </c>
      <c r="AL961" s="361">
        <f>+VLOOKUP($E961,Emissions!$1:$1048576,MATCH(DATE(AL$2,1,1),Emissions!$A$1:$LI$1),FALSE)</f>
        <v>0</v>
      </c>
      <c r="AM961" s="361">
        <f>+VLOOKUP($E961,Emissions!$1:$1048576,MATCH(DATE(AM$2,1,1),Emissions!$A$1:$LI$1),FALSE)</f>
        <v>0</v>
      </c>
      <c r="AN961" s="361">
        <f>+VLOOKUP($E961,Emissions!$1:$1048576,MATCH(DATE(AN$2,1,1),Emissions!$A$1:$LI$1),FALSE)</f>
        <v>0</v>
      </c>
      <c r="AO961" s="361">
        <f>+VLOOKUP($E961,Emissions!$1:$1048576,MATCH(DATE(AO$2,1,1),Emissions!$A$1:$LI$1),FALSE)</f>
        <v>0</v>
      </c>
    </row>
    <row r="962" spans="1:41" ht="15" customHeight="1" x14ac:dyDescent="0.35">
      <c r="A962" s="411"/>
      <c r="B962" s="170"/>
      <c r="C962" s="166"/>
      <c r="D962" s="114"/>
      <c r="E962" s="166"/>
      <c r="F962" s="361"/>
      <c r="G962" s="361"/>
      <c r="H962" s="361"/>
      <c r="I962" s="361"/>
      <c r="J962" s="361"/>
      <c r="K962" s="361"/>
      <c r="L962" s="361"/>
      <c r="M962" s="361"/>
      <c r="N962" s="361"/>
      <c r="O962" s="361"/>
      <c r="P962" s="361"/>
      <c r="Q962" s="361"/>
      <c r="R962" s="361"/>
      <c r="S962" s="361"/>
      <c r="T962" s="361"/>
      <c r="U962" s="361"/>
      <c r="V962" s="361"/>
      <c r="W962" s="361"/>
      <c r="X962" s="361"/>
      <c r="Y962" s="361"/>
      <c r="Z962" s="361"/>
      <c r="AA962" s="361"/>
      <c r="AB962" s="361"/>
      <c r="AC962" s="361"/>
      <c r="AD962" s="361"/>
      <c r="AE962" s="361"/>
      <c r="AF962" s="361"/>
      <c r="AG962" s="361"/>
      <c r="AH962" s="361"/>
      <c r="AI962" s="361"/>
      <c r="AJ962" s="361"/>
      <c r="AK962" s="361"/>
      <c r="AL962" s="361"/>
      <c r="AM962" s="361"/>
      <c r="AN962" s="361"/>
      <c r="AO962" s="361"/>
    </row>
    <row r="963" spans="1:41" s="92" customFormat="1" ht="15" customHeight="1" x14ac:dyDescent="0.35">
      <c r="A963" s="411"/>
      <c r="B963" s="170"/>
      <c r="C963" s="147" t="s">
        <v>3331</v>
      </c>
      <c r="D963" s="147" t="s">
        <v>1399</v>
      </c>
      <c r="E963" s="136" t="s">
        <v>3344</v>
      </c>
      <c r="F963" s="327">
        <f>+VLOOKUP($E963,Emissions!$1:$1048576,MATCH(DATE(F$2,1,1),Emissions!$A$1:$LI$1),FALSE)</f>
        <v>12.28730197</v>
      </c>
      <c r="G963" s="327">
        <f>+VLOOKUP($E963,Emissions!$1:$1048576,MATCH(DATE(G$2,1,1),Emissions!$A$1:$LI$1),FALSE)</f>
        <v>12.394101539999999</v>
      </c>
      <c r="H963" s="327">
        <f>+VLOOKUP($E963,Emissions!$1:$1048576,MATCH(DATE(H$2,1,1),Emissions!$A$1:$LI$1),FALSE)</f>
        <v>12.502784760000001</v>
      </c>
      <c r="I963" s="327">
        <f>+VLOOKUP($E963,Emissions!$1:$1048576,MATCH(DATE(I$2,1,1),Emissions!$A$1:$LI$1),FALSE)</f>
        <v>12.618500210000001</v>
      </c>
      <c r="J963" s="327">
        <f>+VLOOKUP($E963,Emissions!$1:$1048576,MATCH(DATE(J$2,1,1),Emissions!$A$1:$LI$1),FALSE)</f>
        <v>12.77210451</v>
      </c>
      <c r="K963" s="327">
        <f>+VLOOKUP($E963,Emissions!$1:$1048576,MATCH(DATE(K$2,1,1),Emissions!$A$1:$LI$1),FALSE)</f>
        <v>12.96210511</v>
      </c>
      <c r="L963" s="327">
        <f>+VLOOKUP($E963,Emissions!$1:$1048576,MATCH(DATE(L$2,1,1),Emissions!$A$1:$LI$1),FALSE)</f>
        <v>13.190735439999999</v>
      </c>
      <c r="M963" s="327">
        <f>+VLOOKUP($E963,Emissions!$1:$1048576,MATCH(DATE(M$2,1,1),Emissions!$A$1:$LI$1),FALSE)</f>
        <v>13.447105090000001</v>
      </c>
      <c r="N963" s="327">
        <f>+VLOOKUP($E963,Emissions!$1:$1048576,MATCH(DATE(N$2,1,1),Emissions!$A$1:$LI$1),FALSE)</f>
        <v>13.72441354</v>
      </c>
      <c r="O963" s="327">
        <f>+VLOOKUP($E963,Emissions!$1:$1048576,MATCH(DATE(O$2,1,1),Emissions!$A$1:$LI$1),FALSE)</f>
        <v>14.01851005</v>
      </c>
      <c r="P963" s="327">
        <f>+VLOOKUP($E963,Emissions!$1:$1048576,MATCH(DATE(P$2,1,1),Emissions!$A$1:$LI$1),FALSE)</f>
        <v>14.318608879999999</v>
      </c>
      <c r="Q963" s="327">
        <f>+VLOOKUP($E963,Emissions!$1:$1048576,MATCH(DATE(Q$2,1,1),Emissions!$A$1:$LI$1),FALSE)</f>
        <v>14.589764519999999</v>
      </c>
      <c r="R963" s="327">
        <f>+VLOOKUP($E963,Emissions!$1:$1048576,MATCH(DATE(R$2,1,1),Emissions!$A$1:$LI$1),FALSE)</f>
        <v>14.833086870000001</v>
      </c>
      <c r="S963" s="327">
        <f>+VLOOKUP($E963,Emissions!$1:$1048576,MATCH(DATE(S$2,1,1),Emissions!$A$1:$LI$1),FALSE)</f>
        <v>15.054691350000001</v>
      </c>
      <c r="T963" s="327">
        <f>+VLOOKUP($E963,Emissions!$1:$1048576,MATCH(DATE(T$2,1,1),Emissions!$A$1:$LI$1),FALSE)</f>
        <v>15.26167381</v>
      </c>
      <c r="U963" s="327">
        <f>+VLOOKUP($E963,Emissions!$1:$1048576,MATCH(DATE(U$2,1,1),Emissions!$A$1:$LI$1),FALSE)</f>
        <v>15.460852170000001</v>
      </c>
      <c r="V963" s="327">
        <f>+VLOOKUP($E963,Emissions!$1:$1048576,MATCH(DATE(V$2,1,1),Emissions!$A$1:$LI$1),FALSE)</f>
        <v>15.65602807</v>
      </c>
      <c r="W963" s="327">
        <f>+VLOOKUP($E963,Emissions!$1:$1048576,MATCH(DATE(W$2,1,1),Emissions!$A$1:$LI$1),FALSE)</f>
        <v>15.857070820000001</v>
      </c>
      <c r="X963" s="327">
        <f>+VLOOKUP($E963,Emissions!$1:$1048576,MATCH(DATE(X$2,1,1),Emissions!$A$1:$LI$1),FALSE)</f>
        <v>16.069731950000001</v>
      </c>
      <c r="Y963" s="327">
        <f>+VLOOKUP($E963,Emissions!$1:$1048576,MATCH(DATE(Y$2,1,1),Emissions!$A$1:$LI$1),FALSE)</f>
        <v>16.29778009</v>
      </c>
      <c r="Z963" s="327">
        <f>+VLOOKUP($E963,Emissions!$1:$1048576,MATCH(DATE(Z$2,1,1),Emissions!$A$1:$LI$1),FALSE)</f>
        <v>16.54406148</v>
      </c>
      <c r="AA963" s="327">
        <f>+VLOOKUP($E963,Emissions!$1:$1048576,MATCH(DATE(AA$2,1,1),Emissions!$A$1:$LI$1),FALSE)</f>
        <v>16.813182179999998</v>
      </c>
      <c r="AB963" s="327">
        <f>+VLOOKUP($E963,Emissions!$1:$1048576,MATCH(DATE(AB$2,1,1),Emissions!$A$1:$LI$1),FALSE)</f>
        <v>17.109426460000002</v>
      </c>
      <c r="AC963" s="327">
        <f>+VLOOKUP($E963,Emissions!$1:$1048576,MATCH(DATE(AC$2,1,1),Emissions!$A$1:$LI$1),FALSE)</f>
        <v>17.436130680000002</v>
      </c>
      <c r="AD963" s="327">
        <f>+VLOOKUP($E963,Emissions!$1:$1048576,MATCH(DATE(AD$2,1,1),Emissions!$A$1:$LI$1),FALSE)</f>
        <v>17.79520222</v>
      </c>
      <c r="AE963" s="327">
        <f>+VLOOKUP($E963,Emissions!$1:$1048576,MATCH(DATE(AE$2,1,1),Emissions!$A$1:$LI$1),FALSE)</f>
        <v>18.186120420000002</v>
      </c>
      <c r="AF963" s="327">
        <f>+VLOOKUP($E963,Emissions!$1:$1048576,MATCH(DATE(AF$2,1,1),Emissions!$A$1:$LI$1),FALSE)</f>
        <v>18.57611571</v>
      </c>
      <c r="AG963" s="327">
        <f>+VLOOKUP($E963,Emissions!$1:$1048576,MATCH(DATE(AG$2,1,1),Emissions!$A$1:$LI$1),FALSE)</f>
        <v>18.981754160000001</v>
      </c>
      <c r="AH963" s="327">
        <f>+VLOOKUP($E963,Emissions!$1:$1048576,MATCH(DATE(AH$2,1,1),Emissions!$A$1:$LI$1),FALSE)</f>
        <v>19.414942799999999</v>
      </c>
      <c r="AI963" s="327">
        <f>+VLOOKUP($E963,Emissions!$1:$1048576,MATCH(DATE(AI$2,1,1),Emissions!$A$1:$LI$1),FALSE)</f>
        <v>19.87684278</v>
      </c>
      <c r="AJ963" s="327">
        <f>+VLOOKUP($E963,Emissions!$1:$1048576,MATCH(DATE(AJ$2,1,1),Emissions!$A$1:$LI$1),FALSE)</f>
        <v>20.363198369999999</v>
      </c>
      <c r="AK963" s="327">
        <f>+VLOOKUP($E963,Emissions!$1:$1048576,MATCH(DATE(AK$2,1,1),Emissions!$A$1:$LI$1),FALSE)</f>
        <v>20.868943219999998</v>
      </c>
      <c r="AL963" s="327">
        <f>+VLOOKUP($E963,Emissions!$1:$1048576,MATCH(DATE(AL$2,1,1),Emissions!$A$1:$LI$1),FALSE)</f>
        <v>21.389595140000001</v>
      </c>
      <c r="AM963" s="327">
        <f>+VLOOKUP($E963,Emissions!$1:$1048576,MATCH(DATE(AM$2,1,1),Emissions!$A$1:$LI$1),FALSE)</f>
        <v>21.920888309999999</v>
      </c>
      <c r="AN963" s="327">
        <f>+VLOOKUP($E963,Emissions!$1:$1048576,MATCH(DATE(AN$2,1,1),Emissions!$A$1:$LI$1),FALSE)</f>
        <v>22.458499629999999</v>
      </c>
      <c r="AO963" s="327">
        <f>+VLOOKUP($E963,Emissions!$1:$1048576,MATCH(DATE(AO$2,1,1),Emissions!$A$1:$LI$1),FALSE)</f>
        <v>22.997923409999999</v>
      </c>
    </row>
    <row r="964" spans="1:41" s="92" customFormat="1" ht="15" customHeight="1" x14ac:dyDescent="0.35">
      <c r="A964" s="411"/>
      <c r="B964" s="170"/>
      <c r="C964" s="137" t="s">
        <v>3332</v>
      </c>
      <c r="D964" s="147" t="s">
        <v>1399</v>
      </c>
      <c r="E964" s="136" t="s">
        <v>3397</v>
      </c>
      <c r="F964" s="327">
        <f>+VLOOKUP($E964,Emissions!$1:$1048576,MATCH(DATE(F$2,1,1),Emissions!$A$1:$LI$1),FALSE)</f>
        <v>1.58180035E-2</v>
      </c>
      <c r="G964" s="327">
        <f>+VLOOKUP($E964,Emissions!$1:$1048576,MATCH(DATE(G$2,1,1),Emissions!$A$1:$LI$1),FALSE)</f>
        <v>1.5941533399999999E-2</v>
      </c>
      <c r="H964" s="327">
        <f>+VLOOKUP($E964,Emissions!$1:$1048576,MATCH(DATE(H$2,1,1),Emissions!$A$1:$LI$1),FALSE)</f>
        <v>1.6093923100000001E-2</v>
      </c>
      <c r="I964" s="327">
        <f>+VLOOKUP($E964,Emissions!$1:$1048576,MATCH(DATE(I$2,1,1),Emissions!$A$1:$LI$1),FALSE)</f>
        <v>1.6252719499999999E-2</v>
      </c>
      <c r="J964" s="327">
        <f>+VLOOKUP($E964,Emissions!$1:$1048576,MATCH(DATE(J$2,1,1),Emissions!$A$1:$LI$1),FALSE)</f>
        <v>1.6500634199999999E-2</v>
      </c>
      <c r="K964" s="327">
        <f>+VLOOKUP($E964,Emissions!$1:$1048576,MATCH(DATE(K$2,1,1),Emissions!$A$1:$LI$1),FALSE)</f>
        <v>1.6824258000000002E-2</v>
      </c>
      <c r="L964" s="327">
        <f>+VLOOKUP($E964,Emissions!$1:$1048576,MATCH(DATE(L$2,1,1),Emissions!$A$1:$LI$1),FALSE)</f>
        <v>1.72105691E-2</v>
      </c>
      <c r="M964" s="327">
        <f>+VLOOKUP($E964,Emissions!$1:$1048576,MATCH(DATE(M$2,1,1),Emissions!$A$1:$LI$1),FALSE)</f>
        <v>1.76472422E-2</v>
      </c>
      <c r="N964" s="327">
        <f>+VLOOKUP($E964,Emissions!$1:$1048576,MATCH(DATE(N$2,1,1),Emissions!$A$1:$LI$1),FALSE)</f>
        <v>1.81247865E-2</v>
      </c>
      <c r="O964" s="327">
        <f>+VLOOKUP($E964,Emissions!$1:$1048576,MATCH(DATE(O$2,1,1),Emissions!$A$1:$LI$1),FALSE)</f>
        <v>1.8634771599999999E-2</v>
      </c>
      <c r="P964" s="327">
        <f>+VLOOKUP($E964,Emissions!$1:$1048576,MATCH(DATE(P$2,1,1),Emissions!$A$1:$LI$1),FALSE)</f>
        <v>1.91581696E-2</v>
      </c>
      <c r="Q964" s="327">
        <f>+VLOOKUP($E964,Emissions!$1:$1048576,MATCH(DATE(Q$2,1,1),Emissions!$A$1:$LI$1),FALSE)</f>
        <v>1.96300929E-2</v>
      </c>
      <c r="R964" s="327">
        <f>+VLOOKUP($E964,Emissions!$1:$1048576,MATCH(DATE(R$2,1,1),Emissions!$A$1:$LI$1),FALSE)</f>
        <v>2.0046330800000001E-2</v>
      </c>
      <c r="S964" s="327">
        <f>+VLOOKUP($E964,Emissions!$1:$1048576,MATCH(DATE(S$2,1,1),Emissions!$A$1:$LI$1),FALSE)</f>
        <v>2.0409151300000001E-2</v>
      </c>
      <c r="T964" s="327">
        <f>+VLOOKUP($E964,Emissions!$1:$1048576,MATCH(DATE(T$2,1,1),Emissions!$A$1:$LI$1),FALSE)</f>
        <v>2.0726801999999999E-2</v>
      </c>
      <c r="U964" s="327">
        <f>+VLOOKUP($E964,Emissions!$1:$1048576,MATCH(DATE(U$2,1,1),Emissions!$A$1:$LI$1),FALSE)</f>
        <v>2.1010626399999999E-2</v>
      </c>
      <c r="V964" s="327">
        <f>+VLOOKUP($E964,Emissions!$1:$1048576,MATCH(DATE(V$2,1,1),Emissions!$A$1:$LI$1),FALSE)</f>
        <v>2.12751368E-2</v>
      </c>
      <c r="W964" s="327">
        <f>+VLOOKUP($E964,Emissions!$1:$1048576,MATCH(DATE(W$2,1,1),Emissions!$A$1:$LI$1),FALSE)</f>
        <v>2.1533178699999999E-2</v>
      </c>
      <c r="X964" s="327">
        <f>+VLOOKUP($E964,Emissions!$1:$1048576,MATCH(DATE(X$2,1,1),Emissions!$A$1:$LI$1),FALSE)</f>
        <v>2.1797786600000001E-2</v>
      </c>
      <c r="Y964" s="327">
        <f>+VLOOKUP($E964,Emissions!$1:$1048576,MATCH(DATE(Y$2,1,1),Emissions!$A$1:$LI$1),FALSE)</f>
        <v>2.2079875200000001E-2</v>
      </c>
      <c r="Z964" s="327">
        <f>+VLOOKUP($E964,Emissions!$1:$1048576,MATCH(DATE(Z$2,1,1),Emissions!$A$1:$LI$1),FALSE)</f>
        <v>2.23870935E-2</v>
      </c>
      <c r="AA964" s="327">
        <f>+VLOOKUP($E964,Emissions!$1:$1048576,MATCH(DATE(AA$2,1,1),Emissions!$A$1:$LI$1),FALSE)</f>
        <v>2.27321456E-2</v>
      </c>
      <c r="AB964" s="327">
        <f>+VLOOKUP($E964,Emissions!$1:$1048576,MATCH(DATE(AB$2,1,1),Emissions!$A$1:$LI$1),FALSE)</f>
        <v>2.3124375999999999E-2</v>
      </c>
      <c r="AC964" s="327">
        <f>+VLOOKUP($E964,Emissions!$1:$1048576,MATCH(DATE(AC$2,1,1),Emissions!$A$1:$LI$1),FALSE)</f>
        <v>2.35710456E-2</v>
      </c>
      <c r="AD964" s="327">
        <f>+VLOOKUP($E964,Emissions!$1:$1048576,MATCH(DATE(AD$2,1,1),Emissions!$A$1:$LI$1),FALSE)</f>
        <v>2.4076766900000001E-2</v>
      </c>
      <c r="AE964" s="327">
        <f>+VLOOKUP($E964,Emissions!$1:$1048576,MATCH(DATE(AE$2,1,1),Emissions!$A$1:$LI$1),FALSE)</f>
        <v>2.46383087E-2</v>
      </c>
      <c r="AF964" s="327">
        <f>+VLOOKUP($E964,Emissions!$1:$1048576,MATCH(DATE(AF$2,1,1),Emissions!$A$1:$LI$1),FALSE)</f>
        <v>2.5248018099999998E-2</v>
      </c>
      <c r="AG964" s="327">
        <f>+VLOOKUP($E964,Emissions!$1:$1048576,MATCH(DATE(AG$2,1,1),Emissions!$A$1:$LI$1),FALSE)</f>
        <v>2.5915387599999999E-2</v>
      </c>
      <c r="AH964" s="327">
        <f>+VLOOKUP($E964,Emissions!$1:$1048576,MATCH(DATE(AH$2,1,1),Emissions!$A$1:$LI$1),FALSE)</f>
        <v>2.6646733499999999E-2</v>
      </c>
      <c r="AI964" s="327">
        <f>+VLOOKUP($E964,Emissions!$1:$1048576,MATCH(DATE(AI$2,1,1),Emissions!$A$1:$LI$1),FALSE)</f>
        <v>2.7440050699999999E-2</v>
      </c>
      <c r="AJ964" s="327">
        <f>+VLOOKUP($E964,Emissions!$1:$1048576,MATCH(DATE(AJ$2,1,1),Emissions!$A$1:$LI$1),FALSE)</f>
        <v>2.8288000399999999E-2</v>
      </c>
      <c r="AK964" s="327">
        <f>+VLOOKUP($E964,Emissions!$1:$1048576,MATCH(DATE(AK$2,1,1),Emissions!$A$1:$LI$1),FALSE)</f>
        <v>2.9182001499999999E-2</v>
      </c>
      <c r="AL964" s="327">
        <f>+VLOOKUP($E964,Emissions!$1:$1048576,MATCH(DATE(AL$2,1,1),Emissions!$A$1:$LI$1),FALSE)</f>
        <v>3.0113462099999998E-2</v>
      </c>
      <c r="AM964" s="327">
        <f>+VLOOKUP($E964,Emissions!$1:$1048576,MATCH(DATE(AM$2,1,1),Emissions!$A$1:$LI$1),FALSE)</f>
        <v>3.1073215500000001E-2</v>
      </c>
      <c r="AN964" s="327">
        <f>+VLOOKUP($E964,Emissions!$1:$1048576,MATCH(DATE(AN$2,1,1),Emissions!$A$1:$LI$1),FALSE)</f>
        <v>3.2051349899999998E-2</v>
      </c>
      <c r="AO964" s="327">
        <f>+VLOOKUP($E964,Emissions!$1:$1048576,MATCH(DATE(AO$2,1,1),Emissions!$A$1:$LI$1),FALSE)</f>
        <v>3.3037251099999998E-2</v>
      </c>
    </row>
    <row r="965" spans="1:41" ht="15" customHeight="1" x14ac:dyDescent="0.35">
      <c r="A965" s="411"/>
      <c r="B965" s="170"/>
      <c r="C965" s="138" t="s">
        <v>724</v>
      </c>
      <c r="D965" s="114" t="s">
        <v>1399</v>
      </c>
      <c r="E965" s="50" t="s">
        <v>3398</v>
      </c>
      <c r="F965" s="361">
        <f>+VLOOKUP($E965,Emissions!$1:$1048576,MATCH(DATE(F$2,1,1),Emissions!$A$1:$LI$1),FALSE)</f>
        <v>1.5332803399999999E-2</v>
      </c>
      <c r="G965" s="361">
        <f>+VLOOKUP($E965,Emissions!$1:$1048576,MATCH(DATE(G$2,1,1),Emissions!$A$1:$LI$1),FALSE)</f>
        <v>1.5463729799999999E-2</v>
      </c>
      <c r="H965" s="361">
        <f>+VLOOKUP($E965,Emissions!$1:$1048576,MATCH(DATE(H$2,1,1),Emissions!$A$1:$LI$1),FALSE)</f>
        <v>1.5624551E-2</v>
      </c>
      <c r="I965" s="361">
        <f>+VLOOKUP($E965,Emissions!$1:$1048576,MATCH(DATE(I$2,1,1),Emissions!$A$1:$LI$1),FALSE)</f>
        <v>1.57928536E-2</v>
      </c>
      <c r="J965" s="361">
        <f>+VLOOKUP($E965,Emissions!$1:$1048576,MATCH(DATE(J$2,1,1),Emissions!$A$1:$LI$1),FALSE)</f>
        <v>1.60461483E-2</v>
      </c>
      <c r="K965" s="361">
        <f>+VLOOKUP($E965,Emissions!$1:$1048576,MATCH(DATE(K$2,1,1),Emissions!$A$1:$LI$1),FALSE)</f>
        <v>1.63721124E-2</v>
      </c>
      <c r="L965" s="361">
        <f>+VLOOKUP($E965,Emissions!$1:$1048576,MATCH(DATE(L$2,1,1),Emissions!$A$1:$LI$1),FALSE)</f>
        <v>1.6756632899999999E-2</v>
      </c>
      <c r="M965" s="361">
        <f>+VLOOKUP($E965,Emissions!$1:$1048576,MATCH(DATE(M$2,1,1),Emissions!$A$1:$LI$1),FALSE)</f>
        <v>1.7189318700000001E-2</v>
      </c>
      <c r="N965" s="361">
        <f>+VLOOKUP($E965,Emissions!$1:$1048576,MATCH(DATE(N$2,1,1),Emissions!$A$1:$LI$1),FALSE)</f>
        <v>1.7661436700000002E-2</v>
      </c>
      <c r="O965" s="361">
        <f>+VLOOKUP($E965,Emissions!$1:$1048576,MATCH(DATE(O$2,1,1),Emissions!$A$1:$LI$1),FALSE)</f>
        <v>1.81648734E-2</v>
      </c>
      <c r="P965" s="361">
        <f>+VLOOKUP($E965,Emissions!$1:$1048576,MATCH(DATE(P$2,1,1),Emissions!$A$1:$LI$1),FALSE)</f>
        <v>1.8680799099999999E-2</v>
      </c>
      <c r="Q965" s="361">
        <f>+VLOOKUP($E965,Emissions!$1:$1048576,MATCH(DATE(Q$2,1,1),Emissions!$A$1:$LI$1),FALSE)</f>
        <v>1.9145734599999999E-2</v>
      </c>
      <c r="R965" s="361">
        <f>+VLOOKUP($E965,Emissions!$1:$1048576,MATCH(DATE(R$2,1,1),Emissions!$A$1:$LI$1),FALSE)</f>
        <v>1.95553623E-2</v>
      </c>
      <c r="S965" s="361">
        <f>+VLOOKUP($E965,Emissions!$1:$1048576,MATCH(DATE(S$2,1,1),Emissions!$A$1:$LI$1),FALSE)</f>
        <v>1.9911736100000001E-2</v>
      </c>
      <c r="T965" s="361">
        <f>+VLOOKUP($E965,Emissions!$1:$1048576,MATCH(DATE(T$2,1,1),Emissions!$A$1:$LI$1),FALSE)</f>
        <v>2.0222931999999999E-2</v>
      </c>
      <c r="U965" s="361">
        <f>+VLOOKUP($E965,Emissions!$1:$1048576,MATCH(DATE(U$2,1,1),Emissions!$A$1:$LI$1),FALSE)</f>
        <v>2.0500126600000002E-2</v>
      </c>
      <c r="V965" s="361">
        <f>+VLOOKUP($E965,Emissions!$1:$1048576,MATCH(DATE(V$2,1,1),Emissions!$A$1:$LI$1),FALSE)</f>
        <v>2.0756314800000002E-2</v>
      </c>
      <c r="W965" s="361">
        <f>+VLOOKUP($E965,Emissions!$1:$1048576,MATCH(DATE(W$2,1,1),Emissions!$A$1:$LI$1),FALSE)</f>
        <v>2.10051461E-2</v>
      </c>
      <c r="X965" s="361">
        <f>+VLOOKUP($E965,Emissions!$1:$1048576,MATCH(DATE(X$2,1,1),Emissions!$A$1:$LI$1),FALSE)</f>
        <v>2.1259776300000002E-2</v>
      </c>
      <c r="Y965" s="361">
        <f>+VLOOKUP($E965,Emissions!$1:$1048576,MATCH(DATE(Y$2,1,1),Emissions!$A$1:$LI$1),FALSE)</f>
        <v>2.1531029600000001E-2</v>
      </c>
      <c r="Z965" s="361">
        <f>+VLOOKUP($E965,Emissions!$1:$1048576,MATCH(DATE(Z$2,1,1),Emissions!$A$1:$LI$1),FALSE)</f>
        <v>2.1826512100000001E-2</v>
      </c>
      <c r="AA965" s="361">
        <f>+VLOOKUP($E965,Emissions!$1:$1048576,MATCH(DATE(AA$2,1,1),Emissions!$A$1:$LI$1),FALSE)</f>
        <v>2.2158571799999999E-2</v>
      </c>
      <c r="AB965" s="361">
        <f>+VLOOKUP($E965,Emissions!$1:$1048576,MATCH(DATE(AB$2,1,1),Emissions!$A$1:$LI$1),FALSE)</f>
        <v>2.25363349E-2</v>
      </c>
      <c r="AC965" s="361">
        <f>+VLOOKUP($E965,Emissions!$1:$1048576,MATCH(DATE(AC$2,1,1),Emissions!$A$1:$LI$1),FALSE)</f>
        <v>2.2966829300000002E-2</v>
      </c>
      <c r="AD965" s="361">
        <f>+VLOOKUP($E965,Emissions!$1:$1048576,MATCH(DATE(AD$2,1,1),Emissions!$A$1:$LI$1),FALSE)</f>
        <v>2.3454414699999999E-2</v>
      </c>
      <c r="AE965" s="361">
        <f>+VLOOKUP($E965,Emissions!$1:$1048576,MATCH(DATE(AE$2,1,1),Emissions!$A$1:$LI$1),FALSE)</f>
        <v>2.3995870700000001E-2</v>
      </c>
      <c r="AF965" s="361">
        <f>+VLOOKUP($E965,Emissions!$1:$1048576,MATCH(DATE(AF$2,1,1),Emissions!$A$1:$LI$1),FALSE)</f>
        <v>2.4593616499999998E-2</v>
      </c>
      <c r="AG965" s="361">
        <f>+VLOOKUP($E965,Emissions!$1:$1048576,MATCH(DATE(AG$2,1,1),Emissions!$A$1:$LI$1),FALSE)</f>
        <v>2.5251644399999999E-2</v>
      </c>
      <c r="AH965" s="361">
        <f>+VLOOKUP($E965,Emissions!$1:$1048576,MATCH(DATE(AH$2,1,1),Emissions!$A$1:$LI$1),FALSE)</f>
        <v>2.59733399E-2</v>
      </c>
      <c r="AI965" s="361">
        <f>+VLOOKUP($E965,Emissions!$1:$1048576,MATCH(DATE(AI$2,1,1),Emissions!$A$1:$LI$1),FALSE)</f>
        <v>2.6755885600000001E-2</v>
      </c>
      <c r="AJ965" s="361">
        <f>+VLOOKUP($E965,Emissions!$1:$1048576,MATCH(DATE(AJ$2,1,1),Emissions!$A$1:$LI$1),FALSE)</f>
        <v>2.7591954500000002E-2</v>
      </c>
      <c r="AK965" s="361">
        <f>+VLOOKUP($E965,Emissions!$1:$1048576,MATCH(DATE(AK$2,1,1),Emissions!$A$1:$LI$1),FALSE)</f>
        <v>2.8473191799999999E-2</v>
      </c>
      <c r="AL965" s="361">
        <f>+VLOOKUP($E965,Emissions!$1:$1048576,MATCH(DATE(AL$2,1,1),Emissions!$A$1:$LI$1),FALSE)</f>
        <v>2.9391247999999998E-2</v>
      </c>
      <c r="AM965" s="361">
        <f>+VLOOKUP($E965,Emissions!$1:$1048576,MATCH(DATE(AM$2,1,1),Emissions!$A$1:$LI$1),FALSE)</f>
        <v>3.0337178699999998E-2</v>
      </c>
      <c r="AN965" s="361">
        <f>+VLOOKUP($E965,Emissions!$1:$1048576,MATCH(DATE(AN$2,1,1),Emissions!$A$1:$LI$1),FALSE)</f>
        <v>3.1301274800000001E-2</v>
      </c>
      <c r="AO965" s="361">
        <f>+VLOOKUP($E965,Emissions!$1:$1048576,MATCH(DATE(AO$2,1,1),Emissions!$A$1:$LI$1),FALSE)</f>
        <v>3.2273112600000001E-2</v>
      </c>
    </row>
    <row r="966" spans="1:41" ht="15" customHeight="1" x14ac:dyDescent="0.35">
      <c r="A966" s="411"/>
      <c r="B966" s="170"/>
      <c r="C966" s="138" t="s">
        <v>725</v>
      </c>
      <c r="D966" s="114" t="s">
        <v>1399</v>
      </c>
      <c r="E966" s="50" t="s">
        <v>3399</v>
      </c>
      <c r="F966" s="361">
        <f>+VLOOKUP($E966,Emissions!$1:$1048576,MATCH(DATE(F$2,1,1),Emissions!$A$1:$LI$1),FALSE)</f>
        <v>4.8520012199999998E-4</v>
      </c>
      <c r="G966" s="361">
        <f>+VLOOKUP($E966,Emissions!$1:$1048576,MATCH(DATE(G$2,1,1),Emissions!$A$1:$LI$1),FALSE)</f>
        <v>4.77803584E-4</v>
      </c>
      <c r="H966" s="361">
        <f>+VLOOKUP($E966,Emissions!$1:$1048576,MATCH(DATE(H$2,1,1),Emissions!$A$1:$LI$1),FALSE)</f>
        <v>4.6937214399999999E-4</v>
      </c>
      <c r="I966" s="361">
        <f>+VLOOKUP($E966,Emissions!$1:$1048576,MATCH(DATE(I$2,1,1),Emissions!$A$1:$LI$1),FALSE)</f>
        <v>4.59865868E-4</v>
      </c>
      <c r="J966" s="361">
        <f>+VLOOKUP($E966,Emissions!$1:$1048576,MATCH(DATE(J$2,1,1),Emissions!$A$1:$LI$1),FALSE)</f>
        <v>4.5448582499999998E-4</v>
      </c>
      <c r="K966" s="361">
        <f>+VLOOKUP($E966,Emissions!$1:$1048576,MATCH(DATE(K$2,1,1),Emissions!$A$1:$LI$1),FALSE)</f>
        <v>4.52145622E-4</v>
      </c>
      <c r="L966" s="361">
        <f>+VLOOKUP($E966,Emissions!$1:$1048576,MATCH(DATE(L$2,1,1),Emissions!$A$1:$LI$1),FALSE)</f>
        <v>4.5393615700000002E-4</v>
      </c>
      <c r="M966" s="361">
        <f>+VLOOKUP($E966,Emissions!$1:$1048576,MATCH(DATE(M$2,1,1),Emissions!$A$1:$LI$1),FALSE)</f>
        <v>4.5792345700000002E-4</v>
      </c>
      <c r="N966" s="361">
        <f>+VLOOKUP($E966,Emissions!$1:$1048576,MATCH(DATE(N$2,1,1),Emissions!$A$1:$LI$1),FALSE)</f>
        <v>4.6334979600000002E-4</v>
      </c>
      <c r="O966" s="361">
        <f>+VLOOKUP($E966,Emissions!$1:$1048576,MATCH(DATE(O$2,1,1),Emissions!$A$1:$LI$1),FALSE)</f>
        <v>4.6989819699999998E-4</v>
      </c>
      <c r="P966" s="361">
        <f>+VLOOKUP($E966,Emissions!$1:$1048576,MATCH(DATE(P$2,1,1),Emissions!$A$1:$LI$1),FALSE)</f>
        <v>4.7737044E-4</v>
      </c>
      <c r="Q966" s="361">
        <f>+VLOOKUP($E966,Emissions!$1:$1048576,MATCH(DATE(Q$2,1,1),Emissions!$A$1:$LI$1),FALSE)</f>
        <v>4.8435829400000002E-4</v>
      </c>
      <c r="R966" s="361">
        <f>+VLOOKUP($E966,Emissions!$1:$1048576,MATCH(DATE(R$2,1,1),Emissions!$A$1:$LI$1),FALSE)</f>
        <v>4.9096853199999998E-4</v>
      </c>
      <c r="S966" s="361">
        <f>+VLOOKUP($E966,Emissions!$1:$1048576,MATCH(DATE(S$2,1,1),Emissions!$A$1:$LI$1),FALSE)</f>
        <v>4.97415236E-4</v>
      </c>
      <c r="T966" s="361">
        <f>+VLOOKUP($E966,Emissions!$1:$1048576,MATCH(DATE(T$2,1,1),Emissions!$A$1:$LI$1),FALSE)</f>
        <v>5.0387007600000003E-4</v>
      </c>
      <c r="U966" s="361">
        <f>+VLOOKUP($E966,Emissions!$1:$1048576,MATCH(DATE(U$2,1,1),Emissions!$A$1:$LI$1),FALSE)</f>
        <v>5.1049972300000002E-4</v>
      </c>
      <c r="V966" s="361">
        <f>+VLOOKUP($E966,Emissions!$1:$1048576,MATCH(DATE(V$2,1,1),Emissions!$A$1:$LI$1),FALSE)</f>
        <v>5.1882195700000001E-4</v>
      </c>
      <c r="W966" s="361">
        <f>+VLOOKUP($E966,Emissions!$1:$1048576,MATCH(DATE(W$2,1,1),Emissions!$A$1:$LI$1),FALSE)</f>
        <v>5.2803261600000003E-4</v>
      </c>
      <c r="X966" s="361">
        <f>+VLOOKUP($E966,Emissions!$1:$1048576,MATCH(DATE(X$2,1,1),Emissions!$A$1:$LI$1),FALSE)</f>
        <v>5.3801028499999995E-4</v>
      </c>
      <c r="Y966" s="361">
        <f>+VLOOKUP($E966,Emissions!$1:$1048576,MATCH(DATE(Y$2,1,1),Emissions!$A$1:$LI$1),FALSE)</f>
        <v>5.4884559799999995E-4</v>
      </c>
      <c r="Z966" s="361">
        <f>+VLOOKUP($E966,Emissions!$1:$1048576,MATCH(DATE(Z$2,1,1),Emissions!$A$1:$LI$1),FALSE)</f>
        <v>5.6058149199999998E-4</v>
      </c>
      <c r="AA966" s="361">
        <f>+VLOOKUP($E966,Emissions!$1:$1048576,MATCH(DATE(AA$2,1,1),Emissions!$A$1:$LI$1),FALSE)</f>
        <v>5.7357377999999999E-4</v>
      </c>
      <c r="AB966" s="361">
        <f>+VLOOKUP($E966,Emissions!$1:$1048576,MATCH(DATE(AB$2,1,1),Emissions!$A$1:$LI$1),FALSE)</f>
        <v>5.8804108799999995E-4</v>
      </c>
      <c r="AC966" s="361">
        <f>+VLOOKUP($E966,Emissions!$1:$1048576,MATCH(DATE(AC$2,1,1),Emissions!$A$1:$LI$1),FALSE)</f>
        <v>6.0421630099999997E-4</v>
      </c>
      <c r="AD966" s="361">
        <f>+VLOOKUP($E966,Emissions!$1:$1048576,MATCH(DATE(AD$2,1,1),Emissions!$A$1:$LI$1),FALSE)</f>
        <v>6.2235223799999998E-4</v>
      </c>
      <c r="AE966" s="361">
        <f>+VLOOKUP($E966,Emissions!$1:$1048576,MATCH(DATE(AE$2,1,1),Emissions!$A$1:$LI$1),FALSE)</f>
        <v>6.4243796599999998E-4</v>
      </c>
      <c r="AF966" s="361">
        <f>+VLOOKUP($E966,Emissions!$1:$1048576,MATCH(DATE(AF$2,1,1),Emissions!$A$1:$LI$1),FALSE)</f>
        <v>6.54401592E-4</v>
      </c>
      <c r="AG966" s="361">
        <f>+VLOOKUP($E966,Emissions!$1:$1048576,MATCH(DATE(AG$2,1,1),Emissions!$A$1:$LI$1),FALSE)</f>
        <v>6.63743204E-4</v>
      </c>
      <c r="AH966" s="361">
        <f>+VLOOKUP($E966,Emissions!$1:$1048576,MATCH(DATE(AH$2,1,1),Emissions!$A$1:$LI$1),FALSE)</f>
        <v>6.7339366500000005E-4</v>
      </c>
      <c r="AI966" s="361">
        <f>+VLOOKUP($E966,Emissions!$1:$1048576,MATCH(DATE(AI$2,1,1),Emissions!$A$1:$LI$1),FALSE)</f>
        <v>6.8416514999999998E-4</v>
      </c>
      <c r="AJ966" s="361">
        <f>+VLOOKUP($E966,Emissions!$1:$1048576,MATCH(DATE(AJ$2,1,1),Emissions!$A$1:$LI$1),FALSE)</f>
        <v>6.9604588899999998E-4</v>
      </c>
      <c r="AK966" s="361">
        <f>+VLOOKUP($E966,Emissions!$1:$1048576,MATCH(DATE(AK$2,1,1),Emissions!$A$1:$LI$1),FALSE)</f>
        <v>7.0880966099999998E-4</v>
      </c>
      <c r="AL966" s="361">
        <f>+VLOOKUP($E966,Emissions!$1:$1048576,MATCH(DATE(AL$2,1,1),Emissions!$A$1:$LI$1),FALSE)</f>
        <v>7.2221417500000005E-4</v>
      </c>
      <c r="AM966" s="361">
        <f>+VLOOKUP($E966,Emissions!$1:$1048576,MATCH(DATE(AM$2,1,1),Emissions!$A$1:$LI$1),FALSE)</f>
        <v>7.3603684899999999E-4</v>
      </c>
      <c r="AN966" s="361">
        <f>+VLOOKUP($E966,Emissions!$1:$1048576,MATCH(DATE(AN$2,1,1),Emissions!$A$1:$LI$1),FALSE)</f>
        <v>7.5007507800000002E-4</v>
      </c>
      <c r="AO966" s="361">
        <f>+VLOOKUP($E966,Emissions!$1:$1048576,MATCH(DATE(AO$2,1,1),Emissions!$A$1:$LI$1),FALSE)</f>
        <v>7.6413851600000003E-4</v>
      </c>
    </row>
    <row r="967" spans="1:41" s="92" customFormat="1" ht="15" customHeight="1" x14ac:dyDescent="0.35">
      <c r="A967" s="411"/>
      <c r="B967" s="170"/>
      <c r="C967" s="137" t="s">
        <v>3333</v>
      </c>
      <c r="D967" s="147" t="s">
        <v>1399</v>
      </c>
      <c r="E967" s="136" t="s">
        <v>3400</v>
      </c>
      <c r="F967" s="327">
        <f>+VLOOKUP($E967,Emissions!$1:$1048576,MATCH(DATE(F$2,1,1),Emissions!$A$1:$LI$1),FALSE)</f>
        <v>9.1311662799999999E-2</v>
      </c>
      <c r="G967" s="327">
        <f>+VLOOKUP($E967,Emissions!$1:$1048576,MATCH(DATE(G$2,1,1),Emissions!$A$1:$LI$1),FALSE)</f>
        <v>9.1306863200000005E-2</v>
      </c>
      <c r="H967" s="327">
        <f>+VLOOKUP($E967,Emissions!$1:$1048576,MATCH(DATE(H$2,1,1),Emissions!$A$1:$LI$1),FALSE)</f>
        <v>9.1339138799999997E-2</v>
      </c>
      <c r="I967" s="327">
        <f>+VLOOKUP($E967,Emissions!$1:$1048576,MATCH(DATE(I$2,1,1),Emissions!$A$1:$LI$1),FALSE)</f>
        <v>9.11605573E-2</v>
      </c>
      <c r="J967" s="327">
        <f>+VLOOKUP($E967,Emissions!$1:$1048576,MATCH(DATE(J$2,1,1),Emissions!$A$1:$LI$1),FALSE)</f>
        <v>9.1830880000000004E-2</v>
      </c>
      <c r="K967" s="327">
        <f>+VLOOKUP($E967,Emissions!$1:$1048576,MATCH(DATE(K$2,1,1),Emissions!$A$1:$LI$1),FALSE)</f>
        <v>9.3242395500000005E-2</v>
      </c>
      <c r="L967" s="327">
        <f>+VLOOKUP($E967,Emissions!$1:$1048576,MATCH(DATE(L$2,1,1),Emissions!$A$1:$LI$1),FALSE)</f>
        <v>9.5263265900000005E-2</v>
      </c>
      <c r="M967" s="327">
        <f>+VLOOKUP($E967,Emissions!$1:$1048576,MATCH(DATE(M$2,1,1),Emissions!$A$1:$LI$1),FALSE)</f>
        <v>9.7779066600000006E-2</v>
      </c>
      <c r="N967" s="327">
        <f>+VLOOKUP($E967,Emissions!$1:$1048576,MATCH(DATE(N$2,1,1),Emissions!$A$1:$LI$1),FALSE)</f>
        <v>0.10070090080000001</v>
      </c>
      <c r="O967" s="327">
        <f>+VLOOKUP($E967,Emissions!$1:$1048576,MATCH(DATE(O$2,1,1),Emissions!$A$1:$LI$1),FALSE)</f>
        <v>0.1039571889</v>
      </c>
      <c r="P967" s="327">
        <f>+VLOOKUP($E967,Emissions!$1:$1048576,MATCH(DATE(P$2,1,1),Emissions!$A$1:$LI$1),FALSE)</f>
        <v>0.1073841188</v>
      </c>
      <c r="Q967" s="327">
        <f>+VLOOKUP($E967,Emissions!$1:$1048576,MATCH(DATE(Q$2,1,1),Emissions!$A$1:$LI$1),FALSE)</f>
        <v>0.1105261733</v>
      </c>
      <c r="R967" s="327">
        <f>+VLOOKUP($E967,Emissions!$1:$1048576,MATCH(DATE(R$2,1,1),Emissions!$A$1:$LI$1),FALSE)</f>
        <v>0.11333386400000001</v>
      </c>
      <c r="S967" s="327">
        <f>+VLOOKUP($E967,Emissions!$1:$1048576,MATCH(DATE(S$2,1,1),Emissions!$A$1:$LI$1),FALSE)</f>
        <v>0.1157957352</v>
      </c>
      <c r="T967" s="327">
        <f>+VLOOKUP($E967,Emissions!$1:$1048576,MATCH(DATE(T$2,1,1),Emissions!$A$1:$LI$1),FALSE)</f>
        <v>0.1179513605</v>
      </c>
      <c r="U967" s="327">
        <f>+VLOOKUP($E967,Emissions!$1:$1048576,MATCH(DATE(U$2,1,1),Emissions!$A$1:$LI$1),FALSE)</f>
        <v>0.1198697613</v>
      </c>
      <c r="V967" s="327">
        <f>+VLOOKUP($E967,Emissions!$1:$1048576,MATCH(DATE(V$2,1,1),Emissions!$A$1:$LI$1),FALSE)</f>
        <v>0.1216325253</v>
      </c>
      <c r="W967" s="327">
        <f>+VLOOKUP($E967,Emissions!$1:$1048576,MATCH(DATE(W$2,1,1),Emissions!$A$1:$LI$1),FALSE)</f>
        <v>0.1233298884</v>
      </c>
      <c r="X967" s="327">
        <f>+VLOOKUP($E967,Emissions!$1:$1048576,MATCH(DATE(X$2,1,1),Emissions!$A$1:$LI$1),FALSE)</f>
        <v>0.12505959759999999</v>
      </c>
      <c r="Y967" s="327">
        <f>+VLOOKUP($E967,Emissions!$1:$1048576,MATCH(DATE(Y$2,1,1),Emissions!$A$1:$LI$1),FALSE)</f>
        <v>0.12691256049999999</v>
      </c>
      <c r="Z967" s="327">
        <f>+VLOOKUP($E967,Emissions!$1:$1048576,MATCH(DATE(Z$2,1,1),Emissions!$A$1:$LI$1),FALSE)</f>
        <v>0.12897986249999999</v>
      </c>
      <c r="AA967" s="327">
        <f>+VLOOKUP($E967,Emissions!$1:$1048576,MATCH(DATE(AA$2,1,1),Emissions!$A$1:$LI$1),FALSE)</f>
        <v>0.13135179699999999</v>
      </c>
      <c r="AB967" s="327">
        <f>+VLOOKUP($E967,Emissions!$1:$1048576,MATCH(DATE(AB$2,1,1),Emissions!$A$1:$LI$1),FALSE)</f>
        <v>0.13411456769999999</v>
      </c>
      <c r="AC967" s="327">
        <f>+VLOOKUP($E967,Emissions!$1:$1048576,MATCH(DATE(AC$2,1,1),Emissions!$A$1:$LI$1),FALSE)</f>
        <v>0.137344095</v>
      </c>
      <c r="AD967" s="327">
        <f>+VLOOKUP($E967,Emissions!$1:$1048576,MATCH(DATE(AD$2,1,1),Emissions!$A$1:$LI$1),FALSE)</f>
        <v>0.14110467469999999</v>
      </c>
      <c r="AE967" s="327">
        <f>+VLOOKUP($E967,Emissions!$1:$1048576,MATCH(DATE(AE$2,1,1),Emissions!$A$1:$LI$1),FALSE)</f>
        <v>0.14545914909999999</v>
      </c>
      <c r="AF967" s="327">
        <f>+VLOOKUP($E967,Emissions!$1:$1048576,MATCH(DATE(AF$2,1,1),Emissions!$A$1:$LI$1),FALSE)</f>
        <v>0.15035352260000001</v>
      </c>
      <c r="AG967" s="327">
        <f>+VLOOKUP($E967,Emissions!$1:$1048576,MATCH(DATE(AG$2,1,1),Emissions!$A$1:$LI$1),FALSE)</f>
        <v>0.15582030920000001</v>
      </c>
      <c r="AH967" s="327">
        <f>+VLOOKUP($E967,Emissions!$1:$1048576,MATCH(DATE(AH$2,1,1),Emissions!$A$1:$LI$1),FALSE)</f>
        <v>0.1619003665</v>
      </c>
      <c r="AI967" s="327">
        <f>+VLOOKUP($E967,Emissions!$1:$1048576,MATCH(DATE(AI$2,1,1),Emissions!$A$1:$LI$1),FALSE)</f>
        <v>0.1685757088</v>
      </c>
      <c r="AJ967" s="327">
        <f>+VLOOKUP($E967,Emissions!$1:$1048576,MATCH(DATE(AJ$2,1,1),Emissions!$A$1:$LI$1),FALSE)</f>
        <v>0.17578822969999999</v>
      </c>
      <c r="AK967" s="327">
        <f>+VLOOKUP($E967,Emissions!$1:$1048576,MATCH(DATE(AK$2,1,1),Emissions!$A$1:$LI$1),FALSE)</f>
        <v>0.18346698519999999</v>
      </c>
      <c r="AL967" s="327">
        <f>+VLOOKUP($E967,Emissions!$1:$1048576,MATCH(DATE(AL$2,1,1),Emissions!$A$1:$LI$1),FALSE)</f>
        <v>0.1915358184</v>
      </c>
      <c r="AM967" s="327">
        <f>+VLOOKUP($E967,Emissions!$1:$1048576,MATCH(DATE(AM$2,1,1),Emissions!$A$1:$LI$1),FALSE)</f>
        <v>0.1999084585</v>
      </c>
      <c r="AN967" s="327">
        <f>+VLOOKUP($E967,Emissions!$1:$1048576,MATCH(DATE(AN$2,1,1),Emissions!$A$1:$LI$1),FALSE)</f>
        <v>0.20848604900000001</v>
      </c>
      <c r="AO967" s="327">
        <f>+VLOOKUP($E967,Emissions!$1:$1048576,MATCH(DATE(AO$2,1,1),Emissions!$A$1:$LI$1),FALSE)</f>
        <v>0.21715654549999999</v>
      </c>
    </row>
    <row r="968" spans="1:41" ht="15" customHeight="1" x14ac:dyDescent="0.35">
      <c r="A968" s="411"/>
      <c r="B968" s="170"/>
      <c r="C968" s="138" t="s">
        <v>726</v>
      </c>
      <c r="D968" s="114" t="s">
        <v>1399</v>
      </c>
      <c r="E968" s="50" t="s">
        <v>3401</v>
      </c>
      <c r="F968" s="361">
        <f>+VLOOKUP($E968,Emissions!$1:$1048576,MATCH(DATE(F$2,1,1),Emissions!$A$1:$LI$1),FALSE)</f>
        <v>1.12765327E-2</v>
      </c>
      <c r="G968" s="361">
        <f>+VLOOKUP($E968,Emissions!$1:$1048576,MATCH(DATE(G$2,1,1),Emissions!$A$1:$LI$1),FALSE)</f>
        <v>1.13501179E-2</v>
      </c>
      <c r="H968" s="361">
        <f>+VLOOKUP($E968,Emissions!$1:$1048576,MATCH(DATE(H$2,1,1),Emissions!$A$1:$LI$1),FALSE)</f>
        <v>1.1437972100000001E-2</v>
      </c>
      <c r="I968" s="361">
        <f>+VLOOKUP($E968,Emissions!$1:$1048576,MATCH(DATE(I$2,1,1),Emissions!$A$1:$LI$1),FALSE)</f>
        <v>1.1523574700000001E-2</v>
      </c>
      <c r="J968" s="361">
        <f>+VLOOKUP($E968,Emissions!$1:$1048576,MATCH(DATE(J$2,1,1),Emissions!$A$1:$LI$1),FALSE)</f>
        <v>1.1681454799999999E-2</v>
      </c>
      <c r="K968" s="361">
        <f>+VLOOKUP($E968,Emissions!$1:$1048576,MATCH(DATE(K$2,1,1),Emissions!$A$1:$LI$1),FALSE)</f>
        <v>1.19018986E-2</v>
      </c>
      <c r="L968" s="361">
        <f>+VLOOKUP($E968,Emissions!$1:$1048576,MATCH(DATE(L$2,1,1),Emissions!$A$1:$LI$1),FALSE)</f>
        <v>1.21729105E-2</v>
      </c>
      <c r="M968" s="361">
        <f>+VLOOKUP($E968,Emissions!$1:$1048576,MATCH(DATE(M$2,1,1),Emissions!$A$1:$LI$1),FALSE)</f>
        <v>1.24855325E-2</v>
      </c>
      <c r="N968" s="361">
        <f>+VLOOKUP($E968,Emissions!$1:$1048576,MATCH(DATE(N$2,1,1),Emissions!$A$1:$LI$1),FALSE)</f>
        <v>1.28319807E-2</v>
      </c>
      <c r="O968" s="361">
        <f>+VLOOKUP($E968,Emissions!$1:$1048576,MATCH(DATE(O$2,1,1),Emissions!$A$1:$LI$1),FALSE)</f>
        <v>1.3204621999999999E-2</v>
      </c>
      <c r="P968" s="361">
        <f>+VLOOKUP($E968,Emissions!$1:$1048576,MATCH(DATE(P$2,1,1),Emissions!$A$1:$LI$1),FALSE)</f>
        <v>1.35904337E-2</v>
      </c>
      <c r="Q968" s="361">
        <f>+VLOOKUP($E968,Emissions!$1:$1048576,MATCH(DATE(Q$2,1,1),Emissions!$A$1:$LI$1),FALSE)</f>
        <v>1.39450118E-2</v>
      </c>
      <c r="R968" s="361">
        <f>+VLOOKUP($E968,Emissions!$1:$1048576,MATCH(DATE(R$2,1,1),Emissions!$A$1:$LI$1),FALSE)</f>
        <v>1.42591653E-2</v>
      </c>
      <c r="S968" s="361">
        <f>+VLOOKUP($E968,Emissions!$1:$1048576,MATCH(DATE(S$2,1,1),Emissions!$A$1:$LI$1),FALSE)</f>
        <v>1.4528764E-2</v>
      </c>
      <c r="T968" s="361">
        <f>+VLOOKUP($E968,Emissions!$1:$1048576,MATCH(DATE(T$2,1,1),Emissions!$A$1:$LI$1),FALSE)</f>
        <v>1.47559174E-2</v>
      </c>
      <c r="U968" s="361">
        <f>+VLOOKUP($E968,Emissions!$1:$1048576,MATCH(DATE(U$2,1,1),Emissions!$A$1:$LI$1),FALSE)</f>
        <v>1.49470664E-2</v>
      </c>
      <c r="V968" s="361">
        <f>+VLOOKUP($E968,Emissions!$1:$1048576,MATCH(DATE(V$2,1,1),Emissions!$A$1:$LI$1),FALSE)</f>
        <v>1.51113538E-2</v>
      </c>
      <c r="W968" s="361">
        <f>+VLOOKUP($E968,Emissions!$1:$1048576,MATCH(DATE(W$2,1,1),Emissions!$A$1:$LI$1),FALSE)</f>
        <v>1.5259310200000001E-2</v>
      </c>
      <c r="X968" s="361">
        <f>+VLOOKUP($E968,Emissions!$1:$1048576,MATCH(DATE(X$2,1,1),Emissions!$A$1:$LI$1),FALSE)</f>
        <v>1.54019953E-2</v>
      </c>
      <c r="Y968" s="361">
        <f>+VLOOKUP($E968,Emissions!$1:$1048576,MATCH(DATE(Y$2,1,1),Emissions!$A$1:$LI$1),FALSE)</f>
        <v>1.55494533E-2</v>
      </c>
      <c r="Z968" s="361">
        <f>+VLOOKUP($E968,Emissions!$1:$1048576,MATCH(DATE(Z$2,1,1),Emissions!$A$1:$LI$1),FALSE)</f>
        <v>1.5709370300000001E-2</v>
      </c>
      <c r="AA968" s="361">
        <f>+VLOOKUP($E968,Emissions!$1:$1048576,MATCH(DATE(AA$2,1,1),Emissions!$A$1:$LI$1),FALSE)</f>
        <v>1.5893360799999999E-2</v>
      </c>
      <c r="AB968" s="361">
        <f>+VLOOKUP($E968,Emissions!$1:$1048576,MATCH(DATE(AB$2,1,1),Emissions!$A$1:$LI$1),FALSE)</f>
        <v>1.6109544699999999E-2</v>
      </c>
      <c r="AC968" s="361">
        <f>+VLOOKUP($E968,Emissions!$1:$1048576,MATCH(DATE(AC$2,1,1),Emissions!$A$1:$LI$1),FALSE)</f>
        <v>1.63647684E-2</v>
      </c>
      <c r="AD968" s="361">
        <f>+VLOOKUP($E968,Emissions!$1:$1048576,MATCH(DATE(AD$2,1,1),Emissions!$A$1:$LI$1),FALSE)</f>
        <v>1.6664320699999999E-2</v>
      </c>
      <c r="AE968" s="361">
        <f>+VLOOKUP($E968,Emissions!$1:$1048576,MATCH(DATE(AE$2,1,1),Emissions!$A$1:$LI$1),FALSE)</f>
        <v>1.70075921E-2</v>
      </c>
      <c r="AF968" s="361">
        <f>+VLOOKUP($E968,Emissions!$1:$1048576,MATCH(DATE(AF$2,1,1),Emissions!$A$1:$LI$1),FALSE)</f>
        <v>1.7397702899999999E-2</v>
      </c>
      <c r="AG968" s="361">
        <f>+VLOOKUP($E968,Emissions!$1:$1048576,MATCH(DATE(AG$2,1,1),Emissions!$A$1:$LI$1),FALSE)</f>
        <v>1.7837416700000001E-2</v>
      </c>
      <c r="AH968" s="361">
        <f>+VLOOKUP($E968,Emissions!$1:$1048576,MATCH(DATE(AH$2,1,1),Emissions!$A$1:$LI$1),FALSE)</f>
        <v>1.8329523699999999E-2</v>
      </c>
      <c r="AI968" s="361">
        <f>+VLOOKUP($E968,Emissions!$1:$1048576,MATCH(DATE(AI$2,1,1),Emissions!$A$1:$LI$1),FALSE)</f>
        <v>1.8872860599999999E-2</v>
      </c>
      <c r="AJ968" s="361">
        <f>+VLOOKUP($E968,Emissions!$1:$1048576,MATCH(DATE(AJ$2,1,1),Emissions!$A$1:$LI$1),FALSE)</f>
        <v>1.94629508E-2</v>
      </c>
      <c r="AK968" s="361">
        <f>+VLOOKUP($E968,Emissions!$1:$1048576,MATCH(DATE(AK$2,1,1),Emissions!$A$1:$LI$1),FALSE)</f>
        <v>2.0093856399999999E-2</v>
      </c>
      <c r="AL968" s="361">
        <f>+VLOOKUP($E968,Emissions!$1:$1048576,MATCH(DATE(AL$2,1,1),Emissions!$A$1:$LI$1),FALSE)</f>
        <v>2.0758913800000001E-2</v>
      </c>
      <c r="AM968" s="361">
        <f>+VLOOKUP($E968,Emissions!$1:$1048576,MATCH(DATE(AM$2,1,1),Emissions!$A$1:$LI$1),FALSE)</f>
        <v>2.1450595999999999E-2</v>
      </c>
      <c r="AN968" s="361">
        <f>+VLOOKUP($E968,Emissions!$1:$1048576,MATCH(DATE(AN$2,1,1),Emissions!$A$1:$LI$1),FALSE)</f>
        <v>2.2160547100000001E-2</v>
      </c>
      <c r="AO968" s="361">
        <f>+VLOOKUP($E968,Emissions!$1:$1048576,MATCH(DATE(AO$2,1,1),Emissions!$A$1:$LI$1),FALSE)</f>
        <v>2.28796938E-2</v>
      </c>
    </row>
    <row r="969" spans="1:41" ht="15" customHeight="1" x14ac:dyDescent="0.35">
      <c r="A969" s="411"/>
      <c r="B969" s="170"/>
      <c r="C969" s="138" t="s">
        <v>727</v>
      </c>
      <c r="D969" s="114" t="s">
        <v>1399</v>
      </c>
      <c r="E969" s="50" t="s">
        <v>3402</v>
      </c>
      <c r="F969" s="361">
        <f>+VLOOKUP($E969,Emissions!$1:$1048576,MATCH(DATE(F$2,1,1),Emissions!$A$1:$LI$1),FALSE)</f>
        <v>2.3431428200000001E-3</v>
      </c>
      <c r="G969" s="361">
        <f>+VLOOKUP($E969,Emissions!$1:$1048576,MATCH(DATE(G$2,1,1),Emissions!$A$1:$LI$1),FALSE)</f>
        <v>2.3557113499999998E-3</v>
      </c>
      <c r="H969" s="361">
        <f>+VLOOKUP($E969,Emissions!$1:$1048576,MATCH(DATE(H$2,1,1),Emissions!$A$1:$LI$1),FALSE)</f>
        <v>2.3609932900000002E-3</v>
      </c>
      <c r="I969" s="361">
        <f>+VLOOKUP($E969,Emissions!$1:$1048576,MATCH(DATE(I$2,1,1),Emissions!$A$1:$LI$1),FALSE)</f>
        <v>2.3523275000000001E-3</v>
      </c>
      <c r="J969" s="361">
        <f>+VLOOKUP($E969,Emissions!$1:$1048576,MATCH(DATE(J$2,1,1),Emissions!$A$1:$LI$1),FALSE)</f>
        <v>2.3596608300000001E-3</v>
      </c>
      <c r="K969" s="361">
        <f>+VLOOKUP($E969,Emissions!$1:$1048576,MATCH(DATE(K$2,1,1),Emissions!$A$1:$LI$1),FALSE)</f>
        <v>2.38644338E-3</v>
      </c>
      <c r="L969" s="361">
        <f>+VLOOKUP($E969,Emissions!$1:$1048576,MATCH(DATE(L$2,1,1),Emissions!$A$1:$LI$1),FALSE)</f>
        <v>2.43170275E-3</v>
      </c>
      <c r="M969" s="361">
        <f>+VLOOKUP($E969,Emissions!$1:$1048576,MATCH(DATE(M$2,1,1),Emissions!$A$1:$LI$1),FALSE)</f>
        <v>2.4919761399999998E-3</v>
      </c>
      <c r="N969" s="361">
        <f>+VLOOKUP($E969,Emissions!$1:$1048576,MATCH(DATE(N$2,1,1),Emissions!$A$1:$LI$1),FALSE)</f>
        <v>2.5634957900000001E-3</v>
      </c>
      <c r="O969" s="361">
        <f>+VLOOKUP($E969,Emissions!$1:$1048576,MATCH(DATE(O$2,1,1),Emissions!$A$1:$LI$1),FALSE)</f>
        <v>2.6427351200000002E-3</v>
      </c>
      <c r="P969" s="361">
        <f>+VLOOKUP($E969,Emissions!$1:$1048576,MATCH(DATE(P$2,1,1),Emissions!$A$1:$LI$1),FALSE)</f>
        <v>2.7205800300000001E-3</v>
      </c>
      <c r="Q969" s="361">
        <f>+VLOOKUP($E969,Emissions!$1:$1048576,MATCH(DATE(Q$2,1,1),Emissions!$A$1:$LI$1),FALSE)</f>
        <v>2.7747465800000001E-3</v>
      </c>
      <c r="R969" s="361">
        <f>+VLOOKUP($E969,Emissions!$1:$1048576,MATCH(DATE(R$2,1,1),Emissions!$A$1:$LI$1),FALSE)</f>
        <v>2.80168791E-3</v>
      </c>
      <c r="S969" s="361">
        <f>+VLOOKUP($E969,Emissions!$1:$1048576,MATCH(DATE(S$2,1,1),Emissions!$A$1:$LI$1),FALSE)</f>
        <v>2.8003382199999999E-3</v>
      </c>
      <c r="T969" s="361">
        <f>+VLOOKUP($E969,Emissions!$1:$1048576,MATCH(DATE(T$2,1,1),Emissions!$A$1:$LI$1),FALSE)</f>
        <v>2.7743668799999999E-3</v>
      </c>
      <c r="U969" s="361">
        <f>+VLOOKUP($E969,Emissions!$1:$1048576,MATCH(DATE(U$2,1,1),Emissions!$A$1:$LI$1),FALSE)</f>
        <v>2.7303242200000001E-3</v>
      </c>
      <c r="V969" s="361">
        <f>+VLOOKUP($E969,Emissions!$1:$1048576,MATCH(DATE(V$2,1,1),Emissions!$A$1:$LI$1),FALSE)</f>
        <v>2.6748675999999998E-3</v>
      </c>
      <c r="W969" s="361">
        <f>+VLOOKUP($E969,Emissions!$1:$1048576,MATCH(DATE(W$2,1,1),Emissions!$A$1:$LI$1),FALSE)</f>
        <v>2.61482204E-3</v>
      </c>
      <c r="X969" s="361">
        <f>+VLOOKUP($E969,Emissions!$1:$1048576,MATCH(DATE(X$2,1,1),Emissions!$A$1:$LI$1),FALSE)</f>
        <v>2.5569378099999998E-3</v>
      </c>
      <c r="Y969" s="361">
        <f>+VLOOKUP($E969,Emissions!$1:$1048576,MATCH(DATE(Y$2,1,1),Emissions!$A$1:$LI$1),FALSE)</f>
        <v>2.5069658899999998E-3</v>
      </c>
      <c r="Z969" s="361">
        <f>+VLOOKUP($E969,Emissions!$1:$1048576,MATCH(DATE(Z$2,1,1),Emissions!$A$1:$LI$1),FALSE)</f>
        <v>2.4702736900000001E-3</v>
      </c>
      <c r="AA969" s="361">
        <f>+VLOOKUP($E969,Emissions!$1:$1048576,MATCH(DATE(AA$2,1,1),Emissions!$A$1:$LI$1),FALSE)</f>
        <v>2.4504717600000001E-3</v>
      </c>
      <c r="AB969" s="361">
        <f>+VLOOKUP($E969,Emissions!$1:$1048576,MATCH(DATE(AB$2,1,1),Emissions!$A$1:$LI$1),FALSE)</f>
        <v>2.4504647699999998E-3</v>
      </c>
      <c r="AC969" s="361">
        <f>+VLOOKUP($E969,Emissions!$1:$1048576,MATCH(DATE(AC$2,1,1),Emissions!$A$1:$LI$1),FALSE)</f>
        <v>2.4725704800000001E-3</v>
      </c>
      <c r="AD969" s="361">
        <f>+VLOOKUP($E969,Emissions!$1:$1048576,MATCH(DATE(AD$2,1,1),Emissions!$A$1:$LI$1),FALSE)</f>
        <v>2.5188633799999999E-3</v>
      </c>
      <c r="AE969" s="361">
        <f>+VLOOKUP($E969,Emissions!$1:$1048576,MATCH(DATE(AE$2,1,1),Emissions!$A$1:$LI$1),FALSE)</f>
        <v>2.5926170000000002E-3</v>
      </c>
      <c r="AF969" s="361">
        <f>+VLOOKUP($E969,Emissions!$1:$1048576,MATCH(DATE(AF$2,1,1),Emissions!$A$1:$LI$1),FALSE)</f>
        <v>2.6980629900000002E-3</v>
      </c>
      <c r="AG969" s="361">
        <f>+VLOOKUP($E969,Emissions!$1:$1048576,MATCH(DATE(AG$2,1,1),Emissions!$A$1:$LI$1),FALSE)</f>
        <v>2.8367181099999998E-3</v>
      </c>
      <c r="AH969" s="361">
        <f>+VLOOKUP($E969,Emissions!$1:$1048576,MATCH(DATE(AH$2,1,1),Emissions!$A$1:$LI$1),FALSE)</f>
        <v>3.0082188099999998E-3</v>
      </c>
      <c r="AI969" s="361">
        <f>+VLOOKUP($E969,Emissions!$1:$1048576,MATCH(DATE(AI$2,1,1),Emissions!$A$1:$LI$1),FALSE)</f>
        <v>3.2088494899999999E-3</v>
      </c>
      <c r="AJ969" s="361">
        <f>+VLOOKUP($E969,Emissions!$1:$1048576,MATCH(DATE(AJ$2,1,1),Emissions!$A$1:$LI$1),FALSE)</f>
        <v>3.4330702199999999E-3</v>
      </c>
      <c r="AK969" s="361">
        <f>+VLOOKUP($E969,Emissions!$1:$1048576,MATCH(DATE(AK$2,1,1),Emissions!$A$1:$LI$1),FALSE)</f>
        <v>3.6747584999999999E-3</v>
      </c>
      <c r="AL969" s="361">
        <f>+VLOOKUP($E969,Emissions!$1:$1048576,MATCH(DATE(AL$2,1,1),Emissions!$A$1:$LI$1),FALSE)</f>
        <v>3.9276527E-3</v>
      </c>
      <c r="AM969" s="361">
        <f>+VLOOKUP($E969,Emissions!$1:$1048576,MATCH(DATE(AM$2,1,1),Emissions!$A$1:$LI$1),FALSE)</f>
        <v>4.1853038299999997E-3</v>
      </c>
      <c r="AN969" s="361">
        <f>+VLOOKUP($E969,Emissions!$1:$1048576,MATCH(DATE(AN$2,1,1),Emissions!$A$1:$LI$1),FALSE)</f>
        <v>4.4410801300000004E-3</v>
      </c>
      <c r="AO969" s="361">
        <f>+VLOOKUP($E969,Emissions!$1:$1048576,MATCH(DATE(AO$2,1,1),Emissions!$A$1:$LI$1),FALSE)</f>
        <v>4.6882535700000002E-3</v>
      </c>
    </row>
    <row r="970" spans="1:41" ht="15" customHeight="1" x14ac:dyDescent="0.35">
      <c r="A970" s="411"/>
      <c r="B970" s="170"/>
      <c r="C970" s="138" t="s">
        <v>728</v>
      </c>
      <c r="D970" s="114" t="s">
        <v>1399</v>
      </c>
      <c r="E970" s="50" t="s">
        <v>3403</v>
      </c>
      <c r="F970" s="361">
        <f>+VLOOKUP($E970,Emissions!$1:$1048576,MATCH(DATE(F$2,1,1),Emissions!$A$1:$LI$1),FALSE)</f>
        <v>6.1522331400000003E-3</v>
      </c>
      <c r="G970" s="361">
        <f>+VLOOKUP($E970,Emissions!$1:$1048576,MATCH(DATE(G$2,1,1),Emissions!$A$1:$LI$1),FALSE)</f>
        <v>6.2289515800000002E-3</v>
      </c>
      <c r="H970" s="361">
        <f>+VLOOKUP($E970,Emissions!$1:$1048576,MATCH(DATE(H$2,1,1),Emissions!$A$1:$LI$1),FALSE)</f>
        <v>6.3172456200000001E-3</v>
      </c>
      <c r="I970" s="361">
        <f>+VLOOKUP($E970,Emissions!$1:$1048576,MATCH(DATE(I$2,1,1),Emissions!$A$1:$LI$1),FALSE)</f>
        <v>6.4066325100000003E-3</v>
      </c>
      <c r="J970" s="361">
        <f>+VLOOKUP($E970,Emissions!$1:$1048576,MATCH(DATE(J$2,1,1),Emissions!$A$1:$LI$1),FALSE)</f>
        <v>6.5198038800000002E-3</v>
      </c>
      <c r="K970" s="361">
        <f>+VLOOKUP($E970,Emissions!$1:$1048576,MATCH(DATE(K$2,1,1),Emissions!$A$1:$LI$1),FALSE)</f>
        <v>6.6561695500000004E-3</v>
      </c>
      <c r="L970" s="361">
        <f>+VLOOKUP($E970,Emissions!$1:$1048576,MATCH(DATE(L$2,1,1),Emissions!$A$1:$LI$1),FALSE)</f>
        <v>6.81507573E-3</v>
      </c>
      <c r="M970" s="361">
        <f>+VLOOKUP($E970,Emissions!$1:$1048576,MATCH(DATE(M$2,1,1),Emissions!$A$1:$LI$1),FALSE)</f>
        <v>6.9936774700000001E-3</v>
      </c>
      <c r="N970" s="361">
        <f>+VLOOKUP($E970,Emissions!$1:$1048576,MATCH(DATE(N$2,1,1),Emissions!$A$1:$LI$1),FALSE)</f>
        <v>7.1892984300000002E-3</v>
      </c>
      <c r="O970" s="361">
        <f>+VLOOKUP($E970,Emissions!$1:$1048576,MATCH(DATE(O$2,1,1),Emissions!$A$1:$LI$1),FALSE)</f>
        <v>7.3995027999999999E-3</v>
      </c>
      <c r="P970" s="361">
        <f>+VLOOKUP($E970,Emissions!$1:$1048576,MATCH(DATE(P$2,1,1),Emissions!$A$1:$LI$1),FALSE)</f>
        <v>7.6175145500000001E-3</v>
      </c>
      <c r="Q970" s="361">
        <f>+VLOOKUP($E970,Emissions!$1:$1048576,MATCH(DATE(Q$2,1,1),Emissions!$A$1:$LI$1),FALSE)</f>
        <v>7.8207510200000007E-3</v>
      </c>
      <c r="R970" s="361">
        <f>+VLOOKUP($E970,Emissions!$1:$1048576,MATCH(DATE(R$2,1,1),Emissions!$A$1:$LI$1),FALSE)</f>
        <v>8.0084154599999995E-3</v>
      </c>
      <c r="S970" s="361">
        <f>+VLOOKUP($E970,Emissions!$1:$1048576,MATCH(DATE(S$2,1,1),Emissions!$A$1:$LI$1),FALSE)</f>
        <v>8.1824930899999995E-3</v>
      </c>
      <c r="T970" s="361">
        <f>+VLOOKUP($E970,Emissions!$1:$1048576,MATCH(DATE(T$2,1,1),Emissions!$A$1:$LI$1),FALSE)</f>
        <v>8.3468372200000002E-3</v>
      </c>
      <c r="U970" s="361">
        <f>+VLOOKUP($E970,Emissions!$1:$1048576,MATCH(DATE(U$2,1,1),Emissions!$A$1:$LI$1),FALSE)</f>
        <v>8.50581129E-3</v>
      </c>
      <c r="V970" s="361">
        <f>+VLOOKUP($E970,Emissions!$1:$1048576,MATCH(DATE(V$2,1,1),Emissions!$A$1:$LI$1),FALSE)</f>
        <v>8.6640050400000005E-3</v>
      </c>
      <c r="W970" s="361">
        <f>+VLOOKUP($E970,Emissions!$1:$1048576,MATCH(DATE(W$2,1,1),Emissions!$A$1:$LI$1),FALSE)</f>
        <v>8.8257405099999992E-3</v>
      </c>
      <c r="X970" s="361">
        <f>+VLOOKUP($E970,Emissions!$1:$1048576,MATCH(DATE(X$2,1,1),Emissions!$A$1:$LI$1),FALSE)</f>
        <v>8.9950549499999994E-3</v>
      </c>
      <c r="Y970" s="361">
        <f>+VLOOKUP($E970,Emissions!$1:$1048576,MATCH(DATE(Y$2,1,1),Emissions!$A$1:$LI$1),FALSE)</f>
        <v>9.1752181799999999E-3</v>
      </c>
      <c r="Z970" s="361">
        <f>+VLOOKUP($E970,Emissions!$1:$1048576,MATCH(DATE(Z$2,1,1),Emissions!$A$1:$LI$1),FALSE)</f>
        <v>9.3689056799999993E-3</v>
      </c>
      <c r="AA970" s="361">
        <f>+VLOOKUP($E970,Emissions!$1:$1048576,MATCH(DATE(AA$2,1,1),Emissions!$A$1:$LI$1),FALSE)</f>
        <v>9.5794439399999997E-3</v>
      </c>
      <c r="AB970" s="361">
        <f>+VLOOKUP($E970,Emissions!$1:$1048576,MATCH(DATE(AB$2,1,1),Emissions!$A$1:$LI$1),FALSE)</f>
        <v>9.8101566100000006E-3</v>
      </c>
      <c r="AC970" s="361">
        <f>+VLOOKUP($E970,Emissions!$1:$1048576,MATCH(DATE(AC$2,1,1),Emissions!$A$1:$LI$1),FALSE)</f>
        <v>1.0063853500000001E-2</v>
      </c>
      <c r="AD970" s="361">
        <f>+VLOOKUP($E970,Emissions!$1:$1048576,MATCH(DATE(AD$2,1,1),Emissions!$A$1:$LI$1),FALSE)</f>
        <v>1.0342557400000001E-2</v>
      </c>
      <c r="AE970" s="361">
        <f>+VLOOKUP($E970,Emissions!$1:$1048576,MATCH(DATE(AE$2,1,1),Emissions!$A$1:$LI$1),FALSE)</f>
        <v>1.0646892999999999E-2</v>
      </c>
      <c r="AF970" s="361">
        <f>+VLOOKUP($E970,Emissions!$1:$1048576,MATCH(DATE(AF$2,1,1),Emissions!$A$1:$LI$1),FALSE)</f>
        <v>1.0964369599999999E-2</v>
      </c>
      <c r="AG970" s="361">
        <f>+VLOOKUP($E970,Emissions!$1:$1048576,MATCH(DATE(AG$2,1,1),Emissions!$A$1:$LI$1),FALSE)</f>
        <v>1.1296077700000001E-2</v>
      </c>
      <c r="AH970" s="361">
        <f>+VLOOKUP($E970,Emissions!$1:$1048576,MATCH(DATE(AH$2,1,1),Emissions!$A$1:$LI$1),FALSE)</f>
        <v>1.16459726E-2</v>
      </c>
      <c r="AI970" s="361">
        <f>+VLOOKUP($E970,Emissions!$1:$1048576,MATCH(DATE(AI$2,1,1),Emissions!$A$1:$LI$1),FALSE)</f>
        <v>1.2015277099999999E-2</v>
      </c>
      <c r="AJ970" s="361">
        <f>+VLOOKUP($E970,Emissions!$1:$1048576,MATCH(DATE(AJ$2,1,1),Emissions!$A$1:$LI$1),FALSE)</f>
        <v>1.2402752600000001E-2</v>
      </c>
      <c r="AK970" s="361">
        <f>+VLOOKUP($E970,Emissions!$1:$1048576,MATCH(DATE(AK$2,1,1),Emissions!$A$1:$LI$1),FALSE)</f>
        <v>1.28062674E-2</v>
      </c>
      <c r="AL970" s="361">
        <f>+VLOOKUP($E970,Emissions!$1:$1048576,MATCH(DATE(AL$2,1,1),Emissions!$A$1:$LI$1),FALSE)</f>
        <v>1.3223464799999999E-2</v>
      </c>
      <c r="AM970" s="361">
        <f>+VLOOKUP($E970,Emissions!$1:$1048576,MATCH(DATE(AM$2,1,1),Emissions!$A$1:$LI$1),FALSE)</f>
        <v>1.36516911E-2</v>
      </c>
      <c r="AN970" s="361">
        <f>+VLOOKUP($E970,Emissions!$1:$1048576,MATCH(DATE(AN$2,1,1),Emissions!$A$1:$LI$1),FALSE)</f>
        <v>1.40879709E-2</v>
      </c>
      <c r="AO970" s="361">
        <f>+VLOOKUP($E970,Emissions!$1:$1048576,MATCH(DATE(AO$2,1,1),Emissions!$A$1:$LI$1),FALSE)</f>
        <v>1.4529015100000001E-2</v>
      </c>
    </row>
    <row r="971" spans="1:41" ht="15" customHeight="1" x14ac:dyDescent="0.35">
      <c r="A971" s="411"/>
      <c r="B971" s="170"/>
      <c r="C971" s="138" t="s">
        <v>729</v>
      </c>
      <c r="D971" s="114" t="s">
        <v>1399</v>
      </c>
      <c r="E971" s="50" t="s">
        <v>3404</v>
      </c>
      <c r="F971" s="361">
        <f>+VLOOKUP($E971,Emissions!$1:$1048576,MATCH(DATE(F$2,1,1),Emissions!$A$1:$LI$1),FALSE)</f>
        <v>3.34165549E-3</v>
      </c>
      <c r="G971" s="361">
        <f>+VLOOKUP($E971,Emissions!$1:$1048576,MATCH(DATE(G$2,1,1),Emissions!$A$1:$LI$1),FALSE)</f>
        <v>3.3943197900000001E-3</v>
      </c>
      <c r="H971" s="361">
        <f>+VLOOKUP($E971,Emissions!$1:$1048576,MATCH(DATE(H$2,1,1),Emissions!$A$1:$LI$1),FALSE)</f>
        <v>3.4539444899999998E-3</v>
      </c>
      <c r="I971" s="361">
        <f>+VLOOKUP($E971,Emissions!$1:$1048576,MATCH(DATE(I$2,1,1),Emissions!$A$1:$LI$1),FALSE)</f>
        <v>3.5129175799999998E-3</v>
      </c>
      <c r="J971" s="361">
        <f>+VLOOKUP($E971,Emissions!$1:$1048576,MATCH(DATE(J$2,1,1),Emissions!$A$1:$LI$1),FALSE)</f>
        <v>3.5859173699999999E-3</v>
      </c>
      <c r="K971" s="361">
        <f>+VLOOKUP($E971,Emissions!$1:$1048576,MATCH(DATE(K$2,1,1),Emissions!$A$1:$LI$1),FALSE)</f>
        <v>3.67038282E-3</v>
      </c>
      <c r="L971" s="361">
        <f>+VLOOKUP($E971,Emissions!$1:$1048576,MATCH(DATE(L$2,1,1),Emissions!$A$1:$LI$1),FALSE)</f>
        <v>3.76446538E-3</v>
      </c>
      <c r="M971" s="361">
        <f>+VLOOKUP($E971,Emissions!$1:$1048576,MATCH(DATE(M$2,1,1),Emissions!$A$1:$LI$1),FALSE)</f>
        <v>3.8668996999999998E-3</v>
      </c>
      <c r="N971" s="361">
        <f>+VLOOKUP($E971,Emissions!$1:$1048576,MATCH(DATE(N$2,1,1),Emissions!$A$1:$LI$1),FALSE)</f>
        <v>3.9765718899999998E-3</v>
      </c>
      <c r="O971" s="361">
        <f>+VLOOKUP($E971,Emissions!$1:$1048576,MATCH(DATE(O$2,1,1),Emissions!$A$1:$LI$1),FALSE)</f>
        <v>4.0921632400000001E-3</v>
      </c>
      <c r="P971" s="361">
        <f>+VLOOKUP($E971,Emissions!$1:$1048576,MATCH(DATE(P$2,1,1),Emissions!$A$1:$LI$1),FALSE)</f>
        <v>4.2083126499999996E-3</v>
      </c>
      <c r="Q971" s="361">
        <f>+VLOOKUP($E971,Emissions!$1:$1048576,MATCH(DATE(Q$2,1,1),Emissions!$A$1:$LI$1),FALSE)</f>
        <v>4.3079356900000004E-3</v>
      </c>
      <c r="R971" s="361">
        <f>+VLOOKUP($E971,Emissions!$1:$1048576,MATCH(DATE(R$2,1,1),Emissions!$A$1:$LI$1),FALSE)</f>
        <v>4.3930350599999998E-3</v>
      </c>
      <c r="S971" s="361">
        <f>+VLOOKUP($E971,Emissions!$1:$1048576,MATCH(DATE(S$2,1,1),Emissions!$A$1:$LI$1),FALSE)</f>
        <v>4.4664396100000002E-3</v>
      </c>
      <c r="T971" s="361">
        <f>+VLOOKUP($E971,Emissions!$1:$1048576,MATCH(DATE(T$2,1,1),Emissions!$A$1:$LI$1),FALSE)</f>
        <v>4.53169361E-3</v>
      </c>
      <c r="U971" s="361">
        <f>+VLOOKUP($E971,Emissions!$1:$1048576,MATCH(DATE(U$2,1,1),Emissions!$A$1:$LI$1),FALSE)</f>
        <v>4.5922061599999999E-3</v>
      </c>
      <c r="V971" s="361">
        <f>+VLOOKUP($E971,Emissions!$1:$1048576,MATCH(DATE(V$2,1,1),Emissions!$A$1:$LI$1),FALSE)</f>
        <v>4.6511684499999997E-3</v>
      </c>
      <c r="W971" s="361">
        <f>+VLOOKUP($E971,Emissions!$1:$1048576,MATCH(DATE(W$2,1,1),Emissions!$A$1:$LI$1),FALSE)</f>
        <v>4.7114459800000003E-3</v>
      </c>
      <c r="X971" s="361">
        <f>+VLOOKUP($E971,Emissions!$1:$1048576,MATCH(DATE(X$2,1,1),Emissions!$A$1:$LI$1),FALSE)</f>
        <v>4.7754937300000001E-3</v>
      </c>
      <c r="Y971" s="361">
        <f>+VLOOKUP($E971,Emissions!$1:$1048576,MATCH(DATE(Y$2,1,1),Emissions!$A$1:$LI$1),FALSE)</f>
        <v>4.8450253599999996E-3</v>
      </c>
      <c r="Z971" s="361">
        <f>+VLOOKUP($E971,Emissions!$1:$1048576,MATCH(DATE(Z$2,1,1),Emissions!$A$1:$LI$1),FALSE)</f>
        <v>4.9213713100000004E-3</v>
      </c>
      <c r="AA971" s="361">
        <f>+VLOOKUP($E971,Emissions!$1:$1048576,MATCH(DATE(AA$2,1,1),Emissions!$A$1:$LI$1),FALSE)</f>
        <v>5.0063950899999999E-3</v>
      </c>
      <c r="AB971" s="361">
        <f>+VLOOKUP($E971,Emissions!$1:$1048576,MATCH(DATE(AB$2,1,1),Emissions!$A$1:$LI$1),FALSE)</f>
        <v>5.1018734399999998E-3</v>
      </c>
      <c r="AC971" s="361">
        <f>+VLOOKUP($E971,Emissions!$1:$1048576,MATCH(DATE(AC$2,1,1),Emissions!$A$1:$LI$1),FALSE)</f>
        <v>5.2090756199999998E-3</v>
      </c>
      <c r="AD971" s="361">
        <f>+VLOOKUP($E971,Emissions!$1:$1048576,MATCH(DATE(AD$2,1,1),Emissions!$A$1:$LI$1),FALSE)</f>
        <v>5.3285723800000004E-3</v>
      </c>
      <c r="AE971" s="361">
        <f>+VLOOKUP($E971,Emissions!$1:$1048576,MATCH(DATE(AE$2,1,1),Emissions!$A$1:$LI$1),FALSE)</f>
        <v>5.4600551900000002E-3</v>
      </c>
      <c r="AF971" s="361">
        <f>+VLOOKUP($E971,Emissions!$1:$1048576,MATCH(DATE(AF$2,1,1),Emissions!$A$1:$LI$1),FALSE)</f>
        <v>5.6017759300000004E-3</v>
      </c>
      <c r="AG971" s="361">
        <f>+VLOOKUP($E971,Emissions!$1:$1048576,MATCH(DATE(AG$2,1,1),Emissions!$A$1:$LI$1),FALSE)</f>
        <v>5.7548768699999999E-3</v>
      </c>
      <c r="AH971" s="361">
        <f>+VLOOKUP($E971,Emissions!$1:$1048576,MATCH(DATE(AH$2,1,1),Emissions!$A$1:$LI$1),FALSE)</f>
        <v>5.9206293599999996E-3</v>
      </c>
      <c r="AI971" s="361">
        <f>+VLOOKUP($E971,Emissions!$1:$1048576,MATCH(DATE(AI$2,1,1),Emissions!$A$1:$LI$1),FALSE)</f>
        <v>6.0984871899999998E-3</v>
      </c>
      <c r="AJ971" s="361">
        <f>+VLOOKUP($E971,Emissions!$1:$1048576,MATCH(DATE(AJ$2,1,1),Emissions!$A$1:$LI$1),FALSE)</f>
        <v>6.28678684E-3</v>
      </c>
      <c r="AK971" s="361">
        <f>+VLOOKUP($E971,Emissions!$1:$1048576,MATCH(DATE(AK$2,1,1),Emissions!$A$1:$LI$1),FALSE)</f>
        <v>6.4838765100000001E-3</v>
      </c>
      <c r="AL971" s="361">
        <f>+VLOOKUP($E971,Emissions!$1:$1048576,MATCH(DATE(AL$2,1,1),Emissions!$A$1:$LI$1),FALSE)</f>
        <v>6.6883207799999997E-3</v>
      </c>
      <c r="AM971" s="361">
        <f>+VLOOKUP($E971,Emissions!$1:$1048576,MATCH(DATE(AM$2,1,1),Emissions!$A$1:$LI$1),FALSE)</f>
        <v>6.8986039500000002E-3</v>
      </c>
      <c r="AN971" s="361">
        <f>+VLOOKUP($E971,Emissions!$1:$1048576,MATCH(DATE(AN$2,1,1),Emissions!$A$1:$LI$1),FALSE)</f>
        <v>7.1130308800000002E-3</v>
      </c>
      <c r="AO971" s="361">
        <f>+VLOOKUP($E971,Emissions!$1:$1048576,MATCH(DATE(AO$2,1,1),Emissions!$A$1:$LI$1),FALSE)</f>
        <v>7.3297210199999999E-3</v>
      </c>
    </row>
    <row r="972" spans="1:41" ht="15" customHeight="1" x14ac:dyDescent="0.35">
      <c r="A972" s="411"/>
      <c r="B972" s="170"/>
      <c r="C972" s="138" t="s">
        <v>730</v>
      </c>
      <c r="D972" s="114" t="s">
        <v>1399</v>
      </c>
      <c r="E972" s="50" t="s">
        <v>3405</v>
      </c>
      <c r="F972" s="361">
        <f>+VLOOKUP($E972,Emissions!$1:$1048576,MATCH(DATE(F$2,1,1),Emissions!$A$1:$LI$1),FALSE)</f>
        <v>2.0047731199999998E-2</v>
      </c>
      <c r="G972" s="361">
        <f>+VLOOKUP($E972,Emissions!$1:$1048576,MATCH(DATE(G$2,1,1),Emissions!$A$1:$LI$1),FALSE)</f>
        <v>2.0527046399999999E-2</v>
      </c>
      <c r="H972" s="361">
        <f>+VLOOKUP($E972,Emissions!$1:$1048576,MATCH(DATE(H$2,1,1),Emissions!$A$1:$LI$1),FALSE)</f>
        <v>2.1058044000000001E-2</v>
      </c>
      <c r="I972" s="361">
        <f>+VLOOKUP($E972,Emissions!$1:$1048576,MATCH(DATE(I$2,1,1),Emissions!$A$1:$LI$1),FALSE)</f>
        <v>2.1604566700000001E-2</v>
      </c>
      <c r="J972" s="361">
        <f>+VLOOKUP($E972,Emissions!$1:$1048576,MATCH(DATE(J$2,1,1),Emissions!$A$1:$LI$1),FALSE)</f>
        <v>2.2189286400000001E-2</v>
      </c>
      <c r="K972" s="361">
        <f>+VLOOKUP($E972,Emissions!$1:$1048576,MATCH(DATE(K$2,1,1),Emissions!$A$1:$LI$1),FALSE)</f>
        <v>2.2810301099999999E-2</v>
      </c>
      <c r="L972" s="361">
        <f>+VLOOKUP($E972,Emissions!$1:$1048576,MATCH(DATE(L$2,1,1),Emissions!$A$1:$LI$1),FALSE)</f>
        <v>2.3465244999999999E-2</v>
      </c>
      <c r="M972" s="361">
        <f>+VLOOKUP($E972,Emissions!$1:$1048576,MATCH(DATE(M$2,1,1),Emissions!$A$1:$LI$1),FALSE)</f>
        <v>2.4151984000000001E-2</v>
      </c>
      <c r="N972" s="361">
        <f>+VLOOKUP($E972,Emissions!$1:$1048576,MATCH(DATE(N$2,1,1),Emissions!$A$1:$LI$1),FALSE)</f>
        <v>2.48681613E-2</v>
      </c>
      <c r="O972" s="361">
        <f>+VLOOKUP($E972,Emissions!$1:$1048576,MATCH(DATE(O$2,1,1),Emissions!$A$1:$LI$1),FALSE)</f>
        <v>2.56104045E-2</v>
      </c>
      <c r="P972" s="361">
        <f>+VLOOKUP($E972,Emissions!$1:$1048576,MATCH(DATE(P$2,1,1),Emissions!$A$1:$LI$1),FALSE)</f>
        <v>2.6338766900000001E-2</v>
      </c>
      <c r="Q972" s="361">
        <f>+VLOOKUP($E972,Emissions!$1:$1048576,MATCH(DATE(Q$2,1,1),Emissions!$A$1:$LI$1),FALSE)</f>
        <v>2.6929631700000001E-2</v>
      </c>
      <c r="R972" s="361">
        <f>+VLOOKUP($E972,Emissions!$1:$1048576,MATCH(DATE(R$2,1,1),Emissions!$A$1:$LI$1),FALSE)</f>
        <v>2.7416143800000001E-2</v>
      </c>
      <c r="S972" s="361">
        <f>+VLOOKUP($E972,Emissions!$1:$1048576,MATCH(DATE(S$2,1,1),Emissions!$A$1:$LI$1),FALSE)</f>
        <v>2.7829700299999999E-2</v>
      </c>
      <c r="T972" s="361">
        <f>+VLOOKUP($E972,Emissions!$1:$1048576,MATCH(DATE(T$2,1,1),Emissions!$A$1:$LI$1),FALSE)</f>
        <v>2.8202478E-2</v>
      </c>
      <c r="U972" s="361">
        <f>+VLOOKUP($E972,Emissions!$1:$1048576,MATCH(DATE(U$2,1,1),Emissions!$A$1:$LI$1),FALSE)</f>
        <v>2.8561851700000002E-2</v>
      </c>
      <c r="V972" s="361">
        <f>+VLOOKUP($E972,Emissions!$1:$1048576,MATCH(DATE(V$2,1,1),Emissions!$A$1:$LI$1),FALSE)</f>
        <v>2.8930400200000001E-2</v>
      </c>
      <c r="W972" s="361">
        <f>+VLOOKUP($E972,Emissions!$1:$1048576,MATCH(DATE(W$2,1,1),Emissions!$A$1:$LI$1),FALSE)</f>
        <v>2.9327591399999998E-2</v>
      </c>
      <c r="X972" s="361">
        <f>+VLOOKUP($E972,Emissions!$1:$1048576,MATCH(DATE(X$2,1,1),Emissions!$A$1:$LI$1),FALSE)</f>
        <v>2.9768657300000001E-2</v>
      </c>
      <c r="Y972" s="361">
        <f>+VLOOKUP($E972,Emissions!$1:$1048576,MATCH(DATE(Y$2,1,1),Emissions!$A$1:$LI$1),FALSE)</f>
        <v>3.0262445799999999E-2</v>
      </c>
      <c r="Z972" s="361">
        <f>+VLOOKUP($E972,Emissions!$1:$1048576,MATCH(DATE(Z$2,1,1),Emissions!$A$1:$LI$1),FALSE)</f>
        <v>3.08162006E-2</v>
      </c>
      <c r="AA972" s="361">
        <f>+VLOOKUP($E972,Emissions!$1:$1048576,MATCH(DATE(AA$2,1,1),Emissions!$A$1:$LI$1),FALSE)</f>
        <v>3.1438218400000002E-2</v>
      </c>
      <c r="AB972" s="361">
        <f>+VLOOKUP($E972,Emissions!$1:$1048576,MATCH(DATE(AB$2,1,1),Emissions!$A$1:$LI$1),FALSE)</f>
        <v>3.2138134300000003E-2</v>
      </c>
      <c r="AC972" s="361">
        <f>+VLOOKUP($E972,Emissions!$1:$1048576,MATCH(DATE(AC$2,1,1),Emissions!$A$1:$LI$1),FALSE)</f>
        <v>3.2921435800000003E-2</v>
      </c>
      <c r="AD972" s="361">
        <f>+VLOOKUP($E972,Emissions!$1:$1048576,MATCH(DATE(AD$2,1,1),Emissions!$A$1:$LI$1),FALSE)</f>
        <v>3.3787871599999998E-2</v>
      </c>
      <c r="AE972" s="361">
        <f>+VLOOKUP($E972,Emissions!$1:$1048576,MATCH(DATE(AE$2,1,1),Emissions!$A$1:$LI$1),FALSE)</f>
        <v>3.4734344200000003E-2</v>
      </c>
      <c r="AF972" s="361">
        <f>+VLOOKUP($E972,Emissions!$1:$1048576,MATCH(DATE(AF$2,1,1),Emissions!$A$1:$LI$1),FALSE)</f>
        <v>3.5757512700000001E-2</v>
      </c>
      <c r="AG972" s="361">
        <f>+VLOOKUP($E972,Emissions!$1:$1048576,MATCH(DATE(AG$2,1,1),Emissions!$A$1:$LI$1),FALSE)</f>
        <v>3.68641127E-2</v>
      </c>
      <c r="AH972" s="361">
        <f>+VLOOKUP($E972,Emissions!$1:$1048576,MATCH(DATE(AH$2,1,1),Emissions!$A$1:$LI$1),FALSE)</f>
        <v>3.8057096300000003E-2</v>
      </c>
      <c r="AI972" s="361">
        <f>+VLOOKUP($E972,Emissions!$1:$1048576,MATCH(DATE(AI$2,1,1),Emissions!$A$1:$LI$1),FALSE)</f>
        <v>3.93239695E-2</v>
      </c>
      <c r="AJ972" s="361">
        <f>+VLOOKUP($E972,Emissions!$1:$1048576,MATCH(DATE(AJ$2,1,1),Emissions!$A$1:$LI$1),FALSE)</f>
        <v>4.06454204E-2</v>
      </c>
      <c r="AK972" s="361">
        <f>+VLOOKUP($E972,Emissions!$1:$1048576,MATCH(DATE(AK$2,1,1),Emissions!$A$1:$LI$1),FALSE)</f>
        <v>4.2005498099999997E-2</v>
      </c>
      <c r="AL972" s="361">
        <f>+VLOOKUP($E972,Emissions!$1:$1048576,MATCH(DATE(AL$2,1,1),Emissions!$A$1:$LI$1),FALSE)</f>
        <v>4.3392819899999997E-2</v>
      </c>
      <c r="AM972" s="361">
        <f>+VLOOKUP($E972,Emissions!$1:$1048576,MATCH(DATE(AM$2,1,1),Emissions!$A$1:$LI$1),FALSE)</f>
        <v>4.4797434599999998E-2</v>
      </c>
      <c r="AN972" s="361">
        <f>+VLOOKUP($E972,Emissions!$1:$1048576,MATCH(DATE(AN$2,1,1),Emissions!$A$1:$LI$1),FALSE)</f>
        <v>4.6209513700000003E-2</v>
      </c>
      <c r="AO972" s="361">
        <f>+VLOOKUP($E972,Emissions!$1:$1048576,MATCH(DATE(AO$2,1,1),Emissions!$A$1:$LI$1),FALSE)</f>
        <v>4.7618899100000001E-2</v>
      </c>
    </row>
    <row r="973" spans="1:41" ht="15" customHeight="1" x14ac:dyDescent="0.35">
      <c r="A973" s="411"/>
      <c r="B973" s="170"/>
      <c r="C973" s="138" t="s">
        <v>731</v>
      </c>
      <c r="D973" s="114" t="s">
        <v>1399</v>
      </c>
      <c r="E973" s="50" t="s">
        <v>3406</v>
      </c>
      <c r="F973" s="361">
        <f>+VLOOKUP($E973,Emissions!$1:$1048576,MATCH(DATE(F$2,1,1),Emissions!$A$1:$LI$1),FALSE)</f>
        <v>3.8993137800000001E-3</v>
      </c>
      <c r="G973" s="361">
        <f>+VLOOKUP($E973,Emissions!$1:$1048576,MATCH(DATE(G$2,1,1),Emissions!$A$1:$LI$1),FALSE)</f>
        <v>3.9626386600000001E-3</v>
      </c>
      <c r="H973" s="361">
        <f>+VLOOKUP($E973,Emissions!$1:$1048576,MATCH(DATE(H$2,1,1),Emissions!$A$1:$LI$1),FALSE)</f>
        <v>4.0317387299999997E-3</v>
      </c>
      <c r="I973" s="361">
        <f>+VLOOKUP($E973,Emissions!$1:$1048576,MATCH(DATE(I$2,1,1),Emissions!$A$1:$LI$1),FALSE)</f>
        <v>4.0967990199999998E-3</v>
      </c>
      <c r="J973" s="361">
        <f>+VLOOKUP($E973,Emissions!$1:$1048576,MATCH(DATE(J$2,1,1),Emissions!$A$1:$LI$1),FALSE)</f>
        <v>4.1757315699999997E-3</v>
      </c>
      <c r="K973" s="361">
        <f>+VLOOKUP($E973,Emissions!$1:$1048576,MATCH(DATE(K$2,1,1),Emissions!$A$1:$LI$1),FALSE)</f>
        <v>4.2690501200000003E-3</v>
      </c>
      <c r="L973" s="361">
        <f>+VLOOKUP($E973,Emissions!$1:$1048576,MATCH(DATE(L$2,1,1),Emissions!$A$1:$LI$1),FALSE)</f>
        <v>4.3749442800000002E-3</v>
      </c>
      <c r="M973" s="361">
        <f>+VLOOKUP($E973,Emissions!$1:$1048576,MATCH(DATE(M$2,1,1),Emissions!$A$1:$LI$1),FALSE)</f>
        <v>4.4910287E-3</v>
      </c>
      <c r="N973" s="361">
        <f>+VLOOKUP($E973,Emissions!$1:$1048576,MATCH(DATE(N$2,1,1),Emissions!$A$1:$LI$1),FALSE)</f>
        <v>4.6155496899999999E-3</v>
      </c>
      <c r="O973" s="361">
        <f>+VLOOKUP($E973,Emissions!$1:$1048576,MATCH(DATE(O$2,1,1),Emissions!$A$1:$LI$1),FALSE)</f>
        <v>4.7472336200000001E-3</v>
      </c>
      <c r="P973" s="361">
        <f>+VLOOKUP($E973,Emissions!$1:$1048576,MATCH(DATE(P$2,1,1),Emissions!$A$1:$LI$1),FALSE)</f>
        <v>4.8787578300000002E-3</v>
      </c>
      <c r="Q973" s="361">
        <f>+VLOOKUP($E973,Emissions!$1:$1048576,MATCH(DATE(Q$2,1,1),Emissions!$A$1:$LI$1),FALSE)</f>
        <v>4.9882495399999997E-3</v>
      </c>
      <c r="R973" s="361">
        <f>+VLOOKUP($E973,Emissions!$1:$1048576,MATCH(DATE(R$2,1,1),Emissions!$A$1:$LI$1),FALSE)</f>
        <v>5.07950733E-3</v>
      </c>
      <c r="S973" s="361">
        <f>+VLOOKUP($E973,Emissions!$1:$1048576,MATCH(DATE(S$2,1,1),Emissions!$A$1:$LI$1),FALSE)</f>
        <v>5.1569788199999998E-3</v>
      </c>
      <c r="T973" s="361">
        <f>+VLOOKUP($E973,Emissions!$1:$1048576,MATCH(DATE(T$2,1,1),Emissions!$A$1:$LI$1),FALSE)</f>
        <v>5.2258806600000004E-3</v>
      </c>
      <c r="U973" s="361">
        <f>+VLOOKUP($E973,Emissions!$1:$1048576,MATCH(DATE(U$2,1,1),Emissions!$A$1:$LI$1),FALSE)</f>
        <v>5.2911518200000002E-3</v>
      </c>
      <c r="V973" s="361">
        <f>+VLOOKUP($E973,Emissions!$1:$1048576,MATCH(DATE(V$2,1,1),Emissions!$A$1:$LI$1),FALSE)</f>
        <v>5.3569345300000003E-3</v>
      </c>
      <c r="W973" s="361">
        <f>+VLOOKUP($E973,Emissions!$1:$1048576,MATCH(DATE(W$2,1,1),Emissions!$A$1:$LI$1),FALSE)</f>
        <v>5.4272080300000001E-3</v>
      </c>
      <c r="X973" s="361">
        <f>+VLOOKUP($E973,Emissions!$1:$1048576,MATCH(DATE(X$2,1,1),Emissions!$A$1:$LI$1),FALSE)</f>
        <v>5.5055429200000002E-3</v>
      </c>
      <c r="Y973" s="361">
        <f>+VLOOKUP($E973,Emissions!$1:$1048576,MATCH(DATE(Y$2,1,1),Emissions!$A$1:$LI$1),FALSE)</f>
        <v>5.5945335799999999E-3</v>
      </c>
      <c r="Z973" s="361">
        <f>+VLOOKUP($E973,Emissions!$1:$1048576,MATCH(DATE(Z$2,1,1),Emissions!$A$1:$LI$1),FALSE)</f>
        <v>5.6964402500000004E-3</v>
      </c>
      <c r="AA973" s="361">
        <f>+VLOOKUP($E973,Emissions!$1:$1048576,MATCH(DATE(AA$2,1,1),Emissions!$A$1:$LI$1),FALSE)</f>
        <v>5.8134595900000002E-3</v>
      </c>
      <c r="AB973" s="361">
        <f>+VLOOKUP($E973,Emissions!$1:$1048576,MATCH(DATE(AB$2,1,1),Emissions!$A$1:$LI$1),FALSE)</f>
        <v>5.94784614E-3</v>
      </c>
      <c r="AC973" s="361">
        <f>+VLOOKUP($E973,Emissions!$1:$1048576,MATCH(DATE(AC$2,1,1),Emissions!$A$1:$LI$1),FALSE)</f>
        <v>6.1010878799999998E-3</v>
      </c>
      <c r="AD973" s="361">
        <f>+VLOOKUP($E973,Emissions!$1:$1048576,MATCH(DATE(AD$2,1,1),Emissions!$A$1:$LI$1),FALSE)</f>
        <v>6.2736947800000002E-3</v>
      </c>
      <c r="AE973" s="361">
        <f>+VLOOKUP($E973,Emissions!$1:$1048576,MATCH(DATE(AE$2,1,1),Emissions!$A$1:$LI$1),FALSE)</f>
        <v>6.4656695599999998E-3</v>
      </c>
      <c r="AF973" s="361">
        <f>+VLOOKUP($E973,Emissions!$1:$1048576,MATCH(DATE(AF$2,1,1),Emissions!$A$1:$LI$1),FALSE)</f>
        <v>6.6752250399999997E-3</v>
      </c>
      <c r="AG973" s="361">
        <f>+VLOOKUP($E973,Emissions!$1:$1048576,MATCH(DATE(AG$2,1,1),Emissions!$A$1:$LI$1),FALSE)</f>
        <v>6.9041241299999997E-3</v>
      </c>
      <c r="AH973" s="361">
        <f>+VLOOKUP($E973,Emissions!$1:$1048576,MATCH(DATE(AH$2,1,1),Emissions!$A$1:$LI$1),FALSE)</f>
        <v>7.1528777299999999E-3</v>
      </c>
      <c r="AI973" s="361">
        <f>+VLOOKUP($E973,Emissions!$1:$1048576,MATCH(DATE(AI$2,1,1),Emissions!$A$1:$LI$1),FALSE)</f>
        <v>7.4184199900000003E-3</v>
      </c>
      <c r="AJ973" s="361">
        <f>+VLOOKUP($E973,Emissions!$1:$1048576,MATCH(DATE(AJ$2,1,1),Emissions!$A$1:$LI$1),FALSE)</f>
        <v>7.6960689100000002E-3</v>
      </c>
      <c r="AK973" s="361">
        <f>+VLOOKUP($E973,Emissions!$1:$1048576,MATCH(DATE(AK$2,1,1),Emissions!$A$1:$LI$1),FALSE)</f>
        <v>7.9816267600000008E-3</v>
      </c>
      <c r="AL973" s="361">
        <f>+VLOOKUP($E973,Emissions!$1:$1048576,MATCH(DATE(AL$2,1,1),Emissions!$A$1:$LI$1),FALSE)</f>
        <v>8.2718304899999998E-3</v>
      </c>
      <c r="AM973" s="361">
        <f>+VLOOKUP($E973,Emissions!$1:$1048576,MATCH(DATE(AM$2,1,1),Emissions!$A$1:$LI$1),FALSE)</f>
        <v>8.5638935899999998E-3</v>
      </c>
      <c r="AN973" s="361">
        <f>+VLOOKUP($E973,Emissions!$1:$1048576,MATCH(DATE(AN$2,1,1),Emissions!$A$1:$LI$1),FALSE)</f>
        <v>8.8552443200000004E-3</v>
      </c>
      <c r="AO973" s="361">
        <f>+VLOOKUP($E973,Emissions!$1:$1048576,MATCH(DATE(AO$2,1,1),Emissions!$A$1:$LI$1),FALSE)</f>
        <v>9.1433981999999997E-3</v>
      </c>
    </row>
    <row r="974" spans="1:41" ht="15" customHeight="1" x14ac:dyDescent="0.35">
      <c r="A974" s="411"/>
      <c r="B974" s="170"/>
      <c r="C974" s="138" t="s">
        <v>732</v>
      </c>
      <c r="D974" s="114" t="s">
        <v>1399</v>
      </c>
      <c r="E974" s="50" t="s">
        <v>3407</v>
      </c>
      <c r="F974" s="361">
        <f>+VLOOKUP($E974,Emissions!$1:$1048576,MATCH(DATE(F$2,1,1),Emissions!$A$1:$LI$1),FALSE)</f>
        <v>1.11697002E-2</v>
      </c>
      <c r="G974" s="361">
        <f>+VLOOKUP($E974,Emissions!$1:$1048576,MATCH(DATE(G$2,1,1),Emissions!$A$1:$LI$1),FALSE)</f>
        <v>1.1345788000000001E-2</v>
      </c>
      <c r="H974" s="361">
        <f>+VLOOKUP($E974,Emissions!$1:$1048576,MATCH(DATE(H$2,1,1),Emissions!$A$1:$LI$1),FALSE)</f>
        <v>1.15459754E-2</v>
      </c>
      <c r="I974" s="361">
        <f>+VLOOKUP($E974,Emissions!$1:$1048576,MATCH(DATE(I$2,1,1),Emissions!$A$1:$LI$1),FALSE)</f>
        <v>1.1730298E-2</v>
      </c>
      <c r="J974" s="361">
        <f>+VLOOKUP($E974,Emissions!$1:$1048576,MATCH(DATE(J$2,1,1),Emissions!$A$1:$LI$1),FALSE)</f>
        <v>1.19658109E-2</v>
      </c>
      <c r="K974" s="361">
        <f>+VLOOKUP($E974,Emissions!$1:$1048576,MATCH(DATE(K$2,1,1),Emissions!$A$1:$LI$1),FALSE)</f>
        <v>1.22450793E-2</v>
      </c>
      <c r="L974" s="361">
        <f>+VLOOKUP($E974,Emissions!$1:$1048576,MATCH(DATE(L$2,1,1),Emissions!$A$1:$LI$1),FALSE)</f>
        <v>1.25628483E-2</v>
      </c>
      <c r="M974" s="361">
        <f>+VLOOKUP($E974,Emissions!$1:$1048576,MATCH(DATE(M$2,1,1),Emissions!$A$1:$LI$1),FALSE)</f>
        <v>1.29138159E-2</v>
      </c>
      <c r="N974" s="361">
        <f>+VLOOKUP($E974,Emissions!$1:$1048576,MATCH(DATE(N$2,1,1),Emissions!$A$1:$LI$1),FALSE)</f>
        <v>1.3293681E-2</v>
      </c>
      <c r="O974" s="361">
        <f>+VLOOKUP($E974,Emissions!$1:$1048576,MATCH(DATE(O$2,1,1),Emissions!$A$1:$LI$1),FALSE)</f>
        <v>1.36982435E-2</v>
      </c>
      <c r="P974" s="361">
        <f>+VLOOKUP($E974,Emissions!$1:$1048576,MATCH(DATE(P$2,1,1),Emissions!$A$1:$LI$1),FALSE)</f>
        <v>1.4106466599999999E-2</v>
      </c>
      <c r="Q974" s="361">
        <f>+VLOOKUP($E974,Emissions!$1:$1048576,MATCH(DATE(Q$2,1,1),Emissions!$A$1:$LI$1),FALSE)</f>
        <v>1.4455332E-2</v>
      </c>
      <c r="R974" s="361">
        <f>+VLOOKUP($E974,Emissions!$1:$1048576,MATCH(DATE(R$2,1,1),Emissions!$A$1:$LI$1),FALSE)</f>
        <v>1.47560088E-2</v>
      </c>
      <c r="S974" s="361">
        <f>+VLOOKUP($E974,Emissions!$1:$1048576,MATCH(DATE(S$2,1,1),Emissions!$A$1:$LI$1),FALSE)</f>
        <v>1.5022803100000001E-2</v>
      </c>
      <c r="T974" s="361">
        <f>+VLOOKUP($E974,Emissions!$1:$1048576,MATCH(DATE(T$2,1,1),Emissions!$A$1:$LI$1),FALSE)</f>
        <v>1.5271205100000001E-2</v>
      </c>
      <c r="U974" s="361">
        <f>+VLOOKUP($E974,Emissions!$1:$1048576,MATCH(DATE(U$2,1,1),Emissions!$A$1:$LI$1),FALSE)</f>
        <v>1.55145197E-2</v>
      </c>
      <c r="V974" s="361">
        <f>+VLOOKUP($E974,Emissions!$1:$1048576,MATCH(DATE(V$2,1,1),Emissions!$A$1:$LI$1),FALSE)</f>
        <v>1.5763839200000001E-2</v>
      </c>
      <c r="W974" s="361">
        <f>+VLOOKUP($E974,Emissions!$1:$1048576,MATCH(DATE(W$2,1,1),Emissions!$A$1:$LI$1),FALSE)</f>
        <v>1.60283988E-2</v>
      </c>
      <c r="X974" s="361">
        <f>+VLOOKUP($E974,Emissions!$1:$1048576,MATCH(DATE(X$2,1,1),Emissions!$A$1:$LI$1),FALSE)</f>
        <v>1.6315532800000001E-2</v>
      </c>
      <c r="Y974" s="361">
        <f>+VLOOKUP($E974,Emissions!$1:$1048576,MATCH(DATE(Y$2,1,1),Emissions!$A$1:$LI$1),FALSE)</f>
        <v>1.6629669400000002E-2</v>
      </c>
      <c r="Z974" s="361">
        <f>+VLOOKUP($E974,Emissions!$1:$1048576,MATCH(DATE(Z$2,1,1),Emissions!$A$1:$LI$1),FALSE)</f>
        <v>1.6974723600000002E-2</v>
      </c>
      <c r="AA974" s="361">
        <f>+VLOOKUP($E974,Emissions!$1:$1048576,MATCH(DATE(AA$2,1,1),Emissions!$A$1:$LI$1),FALSE)</f>
        <v>1.73548712E-2</v>
      </c>
      <c r="AB974" s="361">
        <f>+VLOOKUP($E974,Emissions!$1:$1048576,MATCH(DATE(AB$2,1,1),Emissions!$A$1:$LI$1),FALSE)</f>
        <v>1.7775563800000001E-2</v>
      </c>
      <c r="AC974" s="361">
        <f>+VLOOKUP($E974,Emissions!$1:$1048576,MATCH(DATE(AC$2,1,1),Emissions!$A$1:$LI$1),FALSE)</f>
        <v>1.8240586900000001E-2</v>
      </c>
      <c r="AD974" s="361">
        <f>+VLOOKUP($E974,Emissions!$1:$1048576,MATCH(DATE(AD$2,1,1),Emissions!$A$1:$LI$1),FALSE)</f>
        <v>1.8751151399999999E-2</v>
      </c>
      <c r="AE974" s="361">
        <f>+VLOOKUP($E974,Emissions!$1:$1048576,MATCH(DATE(AE$2,1,1),Emissions!$A$1:$LI$1),FALSE)</f>
        <v>1.9307556399999998E-2</v>
      </c>
      <c r="AF974" s="361">
        <f>+VLOOKUP($E974,Emissions!$1:$1048576,MATCH(DATE(AF$2,1,1),Emissions!$A$1:$LI$1),FALSE)</f>
        <v>1.9896428800000001E-2</v>
      </c>
      <c r="AG974" s="361">
        <f>+VLOOKUP($E974,Emissions!$1:$1048576,MATCH(DATE(AG$2,1,1),Emissions!$A$1:$LI$1),FALSE)</f>
        <v>2.0521924899999999E-2</v>
      </c>
      <c r="AH974" s="361">
        <f>+VLOOKUP($E974,Emissions!$1:$1048576,MATCH(DATE(AH$2,1,1),Emissions!$A$1:$LI$1),FALSE)</f>
        <v>2.11893742E-2</v>
      </c>
      <c r="AI974" s="361">
        <f>+VLOOKUP($E974,Emissions!$1:$1048576,MATCH(DATE(AI$2,1,1),Emissions!$A$1:$LI$1),FALSE)</f>
        <v>2.1896299500000001E-2</v>
      </c>
      <c r="AJ974" s="361">
        <f>+VLOOKUP($E974,Emissions!$1:$1048576,MATCH(DATE(AJ$2,1,1),Emissions!$A$1:$LI$1),FALSE)</f>
        <v>2.26357812E-2</v>
      </c>
      <c r="AK974" s="361">
        <f>+VLOOKUP($E974,Emissions!$1:$1048576,MATCH(DATE(AK$2,1,1),Emissions!$A$1:$LI$1),FALSE)</f>
        <v>2.3401516599999998E-2</v>
      </c>
      <c r="AL974" s="361">
        <f>+VLOOKUP($E974,Emissions!$1:$1048576,MATCH(DATE(AL$2,1,1),Emissions!$A$1:$LI$1),FALSE)</f>
        <v>2.4188794199999999E-2</v>
      </c>
      <c r="AM974" s="361">
        <f>+VLOOKUP($E974,Emissions!$1:$1048576,MATCH(DATE(AM$2,1,1),Emissions!$A$1:$LI$1),FALSE)</f>
        <v>2.4993176299999999E-2</v>
      </c>
      <c r="AN974" s="361">
        <f>+VLOOKUP($E974,Emissions!$1:$1048576,MATCH(DATE(AN$2,1,1),Emissions!$A$1:$LI$1),FALSE)</f>
        <v>2.5809886899999999E-2</v>
      </c>
      <c r="AO974" s="361">
        <f>+VLOOKUP($E974,Emissions!$1:$1048576,MATCH(DATE(AO$2,1,1),Emissions!$A$1:$LI$1),FALSE)</f>
        <v>2.6633606899999999E-2</v>
      </c>
    </row>
    <row r="975" spans="1:41" ht="15" customHeight="1" x14ac:dyDescent="0.35">
      <c r="A975" s="411"/>
      <c r="B975" s="170"/>
      <c r="C975" s="138" t="s">
        <v>733</v>
      </c>
      <c r="D975" s="114" t="s">
        <v>1399</v>
      </c>
      <c r="E975" s="50" t="s">
        <v>3408</v>
      </c>
      <c r="F975" s="361">
        <f>+VLOOKUP($E975,Emissions!$1:$1048576,MATCH(DATE(F$2,1,1),Emissions!$A$1:$LI$1),FALSE)</f>
        <v>2.41008645E-3</v>
      </c>
      <c r="G975" s="361">
        <f>+VLOOKUP($E975,Emissions!$1:$1048576,MATCH(DATE(G$2,1,1),Emissions!$A$1:$LI$1),FALSE)</f>
        <v>2.4587152099999998E-3</v>
      </c>
      <c r="H975" s="361">
        <f>+VLOOKUP($E975,Emissions!$1:$1048576,MATCH(DATE(H$2,1,1),Emissions!$A$1:$LI$1),FALSE)</f>
        <v>2.50793082E-3</v>
      </c>
      <c r="I975" s="361">
        <f>+VLOOKUP($E975,Emissions!$1:$1048576,MATCH(DATE(I$2,1,1),Emissions!$A$1:$LI$1),FALSE)</f>
        <v>2.5501662499999998E-3</v>
      </c>
      <c r="J975" s="361">
        <f>+VLOOKUP($E975,Emissions!$1:$1048576,MATCH(DATE(J$2,1,1),Emissions!$A$1:$LI$1),FALSE)</f>
        <v>2.6042672700000002E-3</v>
      </c>
      <c r="K975" s="361">
        <f>+VLOOKUP($E975,Emissions!$1:$1048576,MATCH(DATE(K$2,1,1),Emissions!$A$1:$LI$1),FALSE)</f>
        <v>2.66950097E-3</v>
      </c>
      <c r="L975" s="361">
        <f>+VLOOKUP($E975,Emissions!$1:$1048576,MATCH(DATE(L$2,1,1),Emissions!$A$1:$LI$1),FALSE)</f>
        <v>2.7450313600000001E-3</v>
      </c>
      <c r="M975" s="361">
        <f>+VLOOKUP($E975,Emissions!$1:$1048576,MATCH(DATE(M$2,1,1),Emissions!$A$1:$LI$1),FALSE)</f>
        <v>2.82954352E-3</v>
      </c>
      <c r="N975" s="361">
        <f>+VLOOKUP($E975,Emissions!$1:$1048576,MATCH(DATE(N$2,1,1),Emissions!$A$1:$LI$1),FALSE)</f>
        <v>2.9217213800000002E-3</v>
      </c>
      <c r="O975" s="361">
        <f>+VLOOKUP($E975,Emissions!$1:$1048576,MATCH(DATE(O$2,1,1),Emissions!$A$1:$LI$1),FALSE)</f>
        <v>3.0201549499999998E-3</v>
      </c>
      <c r="P975" s="361">
        <f>+VLOOKUP($E975,Emissions!$1:$1048576,MATCH(DATE(P$2,1,1),Emissions!$A$1:$LI$1),FALSE)</f>
        <v>3.1179120900000001E-3</v>
      </c>
      <c r="Q975" s="361">
        <f>+VLOOKUP($E975,Emissions!$1:$1048576,MATCH(DATE(Q$2,1,1),Emissions!$A$1:$LI$1),FALSE)</f>
        <v>3.1958578100000001E-3</v>
      </c>
      <c r="R975" s="361">
        <f>+VLOOKUP($E975,Emissions!$1:$1048576,MATCH(DATE(R$2,1,1),Emissions!$A$1:$LI$1),FALSE)</f>
        <v>3.2573314599999999E-3</v>
      </c>
      <c r="S975" s="361">
        <f>+VLOOKUP($E975,Emissions!$1:$1048576,MATCH(DATE(S$2,1,1),Emissions!$A$1:$LI$1),FALSE)</f>
        <v>3.30552786E-3</v>
      </c>
      <c r="T975" s="361">
        <f>+VLOOKUP($E975,Emissions!$1:$1048576,MATCH(DATE(T$2,1,1),Emissions!$A$1:$LI$1),FALSE)</f>
        <v>3.3444972599999999E-3</v>
      </c>
      <c r="U975" s="361">
        <f>+VLOOKUP($E975,Emissions!$1:$1048576,MATCH(DATE(U$2,1,1),Emissions!$A$1:$LI$1),FALSE)</f>
        <v>3.3781798499999999E-3</v>
      </c>
      <c r="V975" s="361">
        <f>+VLOOKUP($E975,Emissions!$1:$1048576,MATCH(DATE(V$2,1,1),Emissions!$A$1:$LI$1),FALSE)</f>
        <v>3.4100000899999999E-3</v>
      </c>
      <c r="W975" s="361">
        <f>+VLOOKUP($E975,Emissions!$1:$1048576,MATCH(DATE(W$2,1,1),Emissions!$A$1:$LI$1),FALSE)</f>
        <v>3.4430729E-3</v>
      </c>
      <c r="X975" s="361">
        <f>+VLOOKUP($E975,Emissions!$1:$1048576,MATCH(DATE(X$2,1,1),Emissions!$A$1:$LI$1),FALSE)</f>
        <v>3.4801956600000001E-3</v>
      </c>
      <c r="Y975" s="361">
        <f>+VLOOKUP($E975,Emissions!$1:$1048576,MATCH(DATE(Y$2,1,1),Emissions!$A$1:$LI$1),FALSE)</f>
        <v>3.52345412E-3</v>
      </c>
      <c r="Z975" s="361">
        <f>+VLOOKUP($E975,Emissions!$1:$1048576,MATCH(DATE(Z$2,1,1),Emissions!$A$1:$LI$1),FALSE)</f>
        <v>3.5750867699999998E-3</v>
      </c>
      <c r="AA975" s="361">
        <f>+VLOOKUP($E975,Emissions!$1:$1048576,MATCH(DATE(AA$2,1,1),Emissions!$A$1:$LI$1),FALSE)</f>
        <v>3.6369033499999998E-3</v>
      </c>
      <c r="AB975" s="361">
        <f>+VLOOKUP($E975,Emissions!$1:$1048576,MATCH(DATE(AB$2,1,1),Emissions!$A$1:$LI$1),FALSE)</f>
        <v>3.7110302999999998E-3</v>
      </c>
      <c r="AC975" s="361">
        <f>+VLOOKUP($E975,Emissions!$1:$1048576,MATCH(DATE(AC$2,1,1),Emissions!$A$1:$LI$1),FALSE)</f>
        <v>3.7990455999999998E-3</v>
      </c>
      <c r="AD975" s="361">
        <f>+VLOOKUP($E975,Emissions!$1:$1048576,MATCH(DATE(AD$2,1,1),Emissions!$A$1:$LI$1),FALSE)</f>
        <v>3.9018627499999999E-3</v>
      </c>
      <c r="AE975" s="361">
        <f>+VLOOKUP($E975,Emissions!$1:$1048576,MATCH(DATE(AE$2,1,1),Emissions!$A$1:$LI$1),FALSE)</f>
        <v>4.0208238399999999E-3</v>
      </c>
      <c r="AF975" s="361">
        <f>+VLOOKUP($E975,Emissions!$1:$1048576,MATCH(DATE(AF$2,1,1),Emissions!$A$1:$LI$1),FALSE)</f>
        <v>4.1552785099999998E-3</v>
      </c>
      <c r="AG975" s="361">
        <f>+VLOOKUP($E975,Emissions!$1:$1048576,MATCH(DATE(AG$2,1,1),Emissions!$A$1:$LI$1),FALSE)</f>
        <v>4.3065343000000004E-3</v>
      </c>
      <c r="AH975" s="361">
        <f>+VLOOKUP($E975,Emissions!$1:$1048576,MATCH(DATE(AH$2,1,1),Emissions!$A$1:$LI$1),FALSE)</f>
        <v>4.4751087499999998E-3</v>
      </c>
      <c r="AI975" s="361">
        <f>+VLOOKUP($E975,Emissions!$1:$1048576,MATCH(DATE(AI$2,1,1),Emissions!$A$1:$LI$1),FALSE)</f>
        <v>4.6588968200000002E-3</v>
      </c>
      <c r="AJ975" s="361">
        <f>+VLOOKUP($E975,Emissions!$1:$1048576,MATCH(DATE(AJ$2,1,1),Emissions!$A$1:$LI$1),FALSE)</f>
        <v>4.8546327799999997E-3</v>
      </c>
      <c r="AK975" s="361">
        <f>+VLOOKUP($E975,Emissions!$1:$1048576,MATCH(DATE(AK$2,1,1),Emissions!$A$1:$LI$1),FALSE)</f>
        <v>5.0593665700000004E-3</v>
      </c>
      <c r="AL975" s="361">
        <f>+VLOOKUP($E975,Emissions!$1:$1048576,MATCH(DATE(AL$2,1,1),Emissions!$A$1:$LI$1),FALSE)</f>
        <v>5.2706693399999999E-3</v>
      </c>
      <c r="AM975" s="361">
        <f>+VLOOKUP($E975,Emissions!$1:$1048576,MATCH(DATE(AM$2,1,1),Emissions!$A$1:$LI$1),FALSE)</f>
        <v>5.4862281099999997E-3</v>
      </c>
      <c r="AN975" s="361">
        <f>+VLOOKUP($E975,Emissions!$1:$1048576,MATCH(DATE(AN$2,1,1),Emissions!$A$1:$LI$1),FALSE)</f>
        <v>5.7036777199999996E-3</v>
      </c>
      <c r="AO975" s="361">
        <f>+VLOOKUP($E975,Emissions!$1:$1048576,MATCH(DATE(AO$2,1,1),Emissions!$A$1:$LI$1),FALSE)</f>
        <v>5.9205492299999997E-3</v>
      </c>
    </row>
    <row r="976" spans="1:41" ht="15" customHeight="1" x14ac:dyDescent="0.35">
      <c r="A976" s="411"/>
      <c r="B976" s="170"/>
      <c r="C976" s="138" t="s">
        <v>734</v>
      </c>
      <c r="D976" s="114" t="s">
        <v>1399</v>
      </c>
      <c r="E976" s="50" t="s">
        <v>3409</v>
      </c>
      <c r="F976" s="361">
        <f>+VLOOKUP($E976,Emissions!$1:$1048576,MATCH(DATE(F$2,1,1),Emissions!$A$1:$LI$1),FALSE)</f>
        <v>3.6314800600000001E-3</v>
      </c>
      <c r="G976" s="361">
        <f>+VLOOKUP($E976,Emissions!$1:$1048576,MATCH(DATE(G$2,1,1),Emissions!$A$1:$LI$1),FALSE)</f>
        <v>3.6654317299999999E-3</v>
      </c>
      <c r="H976" s="361">
        <f>+VLOOKUP($E976,Emissions!$1:$1048576,MATCH(DATE(H$2,1,1),Emissions!$A$1:$LI$1),FALSE)</f>
        <v>3.7050107100000001E-3</v>
      </c>
      <c r="I976" s="361">
        <f>+VLOOKUP($E976,Emissions!$1:$1048576,MATCH(DATE(I$2,1,1),Emissions!$A$1:$LI$1),FALSE)</f>
        <v>3.7420501099999998E-3</v>
      </c>
      <c r="J976" s="361">
        <f>+VLOOKUP($E976,Emissions!$1:$1048576,MATCH(DATE(J$2,1,1),Emissions!$A$1:$LI$1),FALSE)</f>
        <v>3.7992360000000001E-3</v>
      </c>
      <c r="K976" s="361">
        <f>+VLOOKUP($E976,Emissions!$1:$1048576,MATCH(DATE(K$2,1,1),Emissions!$A$1:$LI$1),FALSE)</f>
        <v>3.8745823999999998E-3</v>
      </c>
      <c r="L976" s="361">
        <f>+VLOOKUP($E976,Emissions!$1:$1048576,MATCH(DATE(L$2,1,1),Emissions!$A$1:$LI$1),FALSE)</f>
        <v>3.9654635100000004E-3</v>
      </c>
      <c r="M976" s="361">
        <f>+VLOOKUP($E976,Emissions!$1:$1048576,MATCH(DATE(M$2,1,1),Emissions!$A$1:$LI$1),FALSE)</f>
        <v>4.06938673E-3</v>
      </c>
      <c r="N976" s="361">
        <f>+VLOOKUP($E976,Emissions!$1:$1048576,MATCH(DATE(N$2,1,1),Emissions!$A$1:$LI$1),FALSE)</f>
        <v>4.1841479799999996E-3</v>
      </c>
      <c r="O976" s="361">
        <f>+VLOOKUP($E976,Emissions!$1:$1048576,MATCH(DATE(O$2,1,1),Emissions!$A$1:$LI$1),FALSE)</f>
        <v>4.3076589900000002E-3</v>
      </c>
      <c r="P976" s="361">
        <f>+VLOOKUP($E976,Emissions!$1:$1048576,MATCH(DATE(P$2,1,1),Emissions!$A$1:$LI$1),FALSE)</f>
        <v>4.4340874099999998E-3</v>
      </c>
      <c r="Q976" s="361">
        <f>+VLOOKUP($E976,Emissions!$1:$1048576,MATCH(DATE(Q$2,1,1),Emissions!$A$1:$LI$1),FALSE)</f>
        <v>4.5460145099999998E-3</v>
      </c>
      <c r="R976" s="361">
        <f>+VLOOKUP($E976,Emissions!$1:$1048576,MATCH(DATE(R$2,1,1),Emissions!$A$1:$LI$1),FALSE)</f>
        <v>4.64222451E-3</v>
      </c>
      <c r="S976" s="361">
        <f>+VLOOKUP($E976,Emissions!$1:$1048576,MATCH(DATE(S$2,1,1),Emissions!$A$1:$LI$1),FALSE)</f>
        <v>4.7235380400000001E-3</v>
      </c>
      <c r="T976" s="361">
        <f>+VLOOKUP($E976,Emissions!$1:$1048576,MATCH(DATE(T$2,1,1),Emissions!$A$1:$LI$1),FALSE)</f>
        <v>4.7926699999999997E-3</v>
      </c>
      <c r="U976" s="361">
        <f>+VLOOKUP($E976,Emissions!$1:$1048576,MATCH(DATE(U$2,1,1),Emissions!$A$1:$LI$1),FALSE)</f>
        <v>4.8531637800000001E-3</v>
      </c>
      <c r="V976" s="361">
        <f>+VLOOKUP($E976,Emissions!$1:$1048576,MATCH(DATE(V$2,1,1),Emissions!$A$1:$LI$1),FALSE)</f>
        <v>4.9087056400000002E-3</v>
      </c>
      <c r="W976" s="361">
        <f>+VLOOKUP($E976,Emissions!$1:$1048576,MATCH(DATE(W$2,1,1),Emissions!$A$1:$LI$1),FALSE)</f>
        <v>4.9630244E-3</v>
      </c>
      <c r="X976" s="361">
        <f>+VLOOKUP($E976,Emissions!$1:$1048576,MATCH(DATE(X$2,1,1),Emissions!$A$1:$LI$1),FALSE)</f>
        <v>5.0197926299999996E-3</v>
      </c>
      <c r="Y976" s="361">
        <f>+VLOOKUP($E976,Emissions!$1:$1048576,MATCH(DATE(Y$2,1,1),Emissions!$A$1:$LI$1),FALSE)</f>
        <v>5.0821263099999998E-3</v>
      </c>
      <c r="Z976" s="361">
        <f>+VLOOKUP($E976,Emissions!$1:$1048576,MATCH(DATE(Z$2,1,1),Emissions!$A$1:$LI$1),FALSE)</f>
        <v>5.1528149699999999E-3</v>
      </c>
      <c r="AA976" s="361">
        <f>+VLOOKUP($E976,Emissions!$1:$1048576,MATCH(DATE(AA$2,1,1),Emissions!$A$1:$LI$1),FALSE)</f>
        <v>5.2348068100000001E-3</v>
      </c>
      <c r="AB976" s="361">
        <f>+VLOOKUP($E976,Emissions!$1:$1048576,MATCH(DATE(AB$2,1,1),Emissions!$A$1:$LI$1),FALSE)</f>
        <v>5.3307463800000001E-3</v>
      </c>
      <c r="AC976" s="361">
        <f>+VLOOKUP($E976,Emissions!$1:$1048576,MATCH(DATE(AC$2,1,1),Emissions!$A$1:$LI$1),FALSE)</f>
        <v>5.4427724700000001E-3</v>
      </c>
      <c r="AD976" s="361">
        <f>+VLOOKUP($E976,Emissions!$1:$1048576,MATCH(DATE(AD$2,1,1),Emissions!$A$1:$LI$1),FALSE)</f>
        <v>5.5723921200000002E-3</v>
      </c>
      <c r="AE976" s="361">
        <f>+VLOOKUP($E976,Emissions!$1:$1048576,MATCH(DATE(AE$2,1,1),Emissions!$A$1:$LI$1),FALSE)</f>
        <v>5.72046675E-3</v>
      </c>
      <c r="AF976" s="361">
        <f>+VLOOKUP($E976,Emissions!$1:$1048576,MATCH(DATE(AF$2,1,1),Emissions!$A$1:$LI$1),FALSE)</f>
        <v>5.8862872700000003E-3</v>
      </c>
      <c r="AG976" s="361">
        <f>+VLOOKUP($E976,Emissions!$1:$1048576,MATCH(DATE(AG$2,1,1),Emissions!$A$1:$LI$1),FALSE)</f>
        <v>6.0707414000000003E-3</v>
      </c>
      <c r="AH976" s="361">
        <f>+VLOOKUP($E976,Emissions!$1:$1048576,MATCH(DATE(AH$2,1,1),Emissions!$A$1:$LI$1),FALSE)</f>
        <v>6.2745001899999998E-3</v>
      </c>
      <c r="AI976" s="361">
        <f>+VLOOKUP($E976,Emissions!$1:$1048576,MATCH(DATE(AI$2,1,1),Emissions!$A$1:$LI$1),FALSE)</f>
        <v>6.4960727100000001E-3</v>
      </c>
      <c r="AJ976" s="361">
        <f>+VLOOKUP($E976,Emissions!$1:$1048576,MATCH(DATE(AJ$2,1,1),Emissions!$A$1:$LI$1),FALSE)</f>
        <v>6.7326068399999996E-3</v>
      </c>
      <c r="AK976" s="361">
        <f>+VLOOKUP($E976,Emissions!$1:$1048576,MATCH(DATE(AK$2,1,1),Emissions!$A$1:$LI$1),FALSE)</f>
        <v>6.9810652799999996E-3</v>
      </c>
      <c r="AL976" s="361">
        <f>+VLOOKUP($E976,Emissions!$1:$1048576,MATCH(DATE(AL$2,1,1),Emissions!$A$1:$LI$1),FALSE)</f>
        <v>7.2386013000000004E-3</v>
      </c>
      <c r="AM976" s="361">
        <f>+VLOOKUP($E976,Emissions!$1:$1048576,MATCH(DATE(AM$2,1,1),Emissions!$A$1:$LI$1),FALSE)</f>
        <v>7.5023858600000003E-3</v>
      </c>
      <c r="AN976" s="361">
        <f>+VLOOKUP($E976,Emissions!$1:$1048576,MATCH(DATE(AN$2,1,1),Emissions!$A$1:$LI$1),FALSE)</f>
        <v>7.7695091500000002E-3</v>
      </c>
      <c r="AO976" s="361">
        <f>+VLOOKUP($E976,Emissions!$1:$1048576,MATCH(DATE(AO$2,1,1),Emissions!$A$1:$LI$1),FALSE)</f>
        <v>8.0369488800000003E-3</v>
      </c>
    </row>
    <row r="977" spans="1:41" ht="15" customHeight="1" x14ac:dyDescent="0.35">
      <c r="A977" s="411"/>
      <c r="B977" s="170"/>
      <c r="C977" s="138" t="s">
        <v>735</v>
      </c>
      <c r="D977" s="114" t="s">
        <v>1399</v>
      </c>
      <c r="E977" s="50" t="s">
        <v>3410</v>
      </c>
      <c r="F977" s="361">
        <f>+VLOOKUP($E977,Emissions!$1:$1048576,MATCH(DATE(F$2,1,1),Emissions!$A$1:$LI$1),FALSE)</f>
        <v>2.5553054700000001E-2</v>
      </c>
      <c r="G977" s="361">
        <f>+VLOOKUP($E977,Emissions!$1:$1048576,MATCH(DATE(G$2,1,1),Emissions!$A$1:$LI$1),FALSE)</f>
        <v>2.45072743E-2</v>
      </c>
      <c r="H977" s="361">
        <f>+VLOOKUP($E977,Emissions!$1:$1048576,MATCH(DATE(H$2,1,1),Emissions!$A$1:$LI$1),FALSE)</f>
        <v>2.3381650100000002E-2</v>
      </c>
      <c r="I977" s="361">
        <f>+VLOOKUP($E977,Emissions!$1:$1048576,MATCH(DATE(I$2,1,1),Emissions!$A$1:$LI$1),FALSE)</f>
        <v>2.2072761199999999E-2</v>
      </c>
      <c r="J977" s="361">
        <f>+VLOOKUP($E977,Emissions!$1:$1048576,MATCH(DATE(J$2,1,1),Emissions!$A$1:$LI$1),FALSE)</f>
        <v>2.1348744900000001E-2</v>
      </c>
      <c r="K977" s="361">
        <f>+VLOOKUP($E977,Emissions!$1:$1048576,MATCH(DATE(K$2,1,1),Emissions!$A$1:$LI$1),FALSE)</f>
        <v>2.1122789499999999E-2</v>
      </c>
      <c r="L977" s="361">
        <f>+VLOOKUP($E977,Emissions!$1:$1048576,MATCH(DATE(L$2,1,1),Emissions!$A$1:$LI$1),FALSE)</f>
        <v>2.1291847400000001E-2</v>
      </c>
      <c r="M977" s="361">
        <f>+VLOOKUP($E977,Emissions!$1:$1048576,MATCH(DATE(M$2,1,1),Emissions!$A$1:$LI$1),FALSE)</f>
        <v>2.1771900199999999E-2</v>
      </c>
      <c r="N977" s="361">
        <f>+VLOOKUP($E977,Emissions!$1:$1048576,MATCH(DATE(N$2,1,1),Emissions!$A$1:$LI$1),FALSE)</f>
        <v>2.25016639E-2</v>
      </c>
      <c r="O977" s="361">
        <f>+VLOOKUP($E977,Emissions!$1:$1048576,MATCH(DATE(O$2,1,1),Emissions!$A$1:$LI$1),FALSE)</f>
        <v>2.3437103000000001E-2</v>
      </c>
      <c r="P977" s="361">
        <f>+VLOOKUP($E977,Emissions!$1:$1048576,MATCH(DATE(P$2,1,1),Emissions!$A$1:$LI$1),FALSE)</f>
        <v>2.4531427599999999E-2</v>
      </c>
      <c r="Q977" s="361">
        <f>+VLOOKUP($E977,Emissions!$1:$1048576,MATCH(DATE(Q$2,1,1),Emissions!$A$1:$LI$1),FALSE)</f>
        <v>2.5685863100000001E-2</v>
      </c>
      <c r="R977" s="361">
        <f>+VLOOKUP($E977,Emissions!$1:$1048576,MATCH(DATE(R$2,1,1),Emissions!$A$1:$LI$1),FALSE)</f>
        <v>2.68119304E-2</v>
      </c>
      <c r="S977" s="361">
        <f>+VLOOKUP($E977,Emissions!$1:$1048576,MATCH(DATE(S$2,1,1),Emissions!$A$1:$LI$1),FALSE)</f>
        <v>2.78430855E-2</v>
      </c>
      <c r="T977" s="361">
        <f>+VLOOKUP($E977,Emissions!$1:$1048576,MATCH(DATE(T$2,1,1),Emissions!$A$1:$LI$1),FALSE)</f>
        <v>2.87444351E-2</v>
      </c>
      <c r="U977" s="361">
        <f>+VLOOKUP($E977,Emissions!$1:$1048576,MATCH(DATE(U$2,1,1),Emissions!$A$1:$LI$1),FALSE)</f>
        <v>2.9509581699999999E-2</v>
      </c>
      <c r="V977" s="361">
        <f>+VLOOKUP($E977,Emissions!$1:$1048576,MATCH(DATE(V$2,1,1),Emissions!$A$1:$LI$1),FALSE)</f>
        <v>3.0150251499999999E-2</v>
      </c>
      <c r="W977" s="361">
        <f>+VLOOKUP($E977,Emissions!$1:$1048576,MATCH(DATE(W$2,1,1),Emissions!$A$1:$LI$1),FALSE)</f>
        <v>3.0691401199999999E-2</v>
      </c>
      <c r="X977" s="361">
        <f>+VLOOKUP($E977,Emissions!$1:$1048576,MATCH(DATE(X$2,1,1),Emissions!$A$1:$LI$1),FALSE)</f>
        <v>3.11728709E-2</v>
      </c>
      <c r="Y977" s="361">
        <f>+VLOOKUP($E977,Emissions!$1:$1048576,MATCH(DATE(Y$2,1,1),Emissions!$A$1:$LI$1),FALSE)</f>
        <v>3.1643046299999998E-2</v>
      </c>
      <c r="Z977" s="361">
        <f>+VLOOKUP($E977,Emissions!$1:$1048576,MATCH(DATE(Z$2,1,1),Emissions!$A$1:$LI$1),FALSE)</f>
        <v>3.2157087600000002E-2</v>
      </c>
      <c r="AA977" s="361">
        <f>+VLOOKUP($E977,Emissions!$1:$1048576,MATCH(DATE(AA$2,1,1),Emissions!$A$1:$LI$1),FALSE)</f>
        <v>3.2764852599999998E-2</v>
      </c>
      <c r="AB977" s="361">
        <f>+VLOOKUP($E977,Emissions!$1:$1048576,MATCH(DATE(AB$2,1,1),Emissions!$A$1:$LI$1),FALSE)</f>
        <v>3.3513770300000002E-2</v>
      </c>
      <c r="AC977" s="361">
        <f>+VLOOKUP($E977,Emissions!$1:$1048576,MATCH(DATE(AC$2,1,1),Emissions!$A$1:$LI$1),FALSE)</f>
        <v>3.4451717600000001E-2</v>
      </c>
      <c r="AD977" s="361">
        <f>+VLOOKUP($E977,Emissions!$1:$1048576,MATCH(DATE(AD$2,1,1),Emissions!$A$1:$LI$1),FALSE)</f>
        <v>3.56290992E-2</v>
      </c>
      <c r="AE977" s="361">
        <f>+VLOOKUP($E977,Emissions!$1:$1048576,MATCH(DATE(AE$2,1,1),Emissions!$A$1:$LI$1),FALSE)</f>
        <v>3.7106808300000002E-2</v>
      </c>
      <c r="AF977" s="361">
        <f>+VLOOKUP($E977,Emissions!$1:$1048576,MATCH(DATE(AF$2,1,1),Emissions!$A$1:$LI$1),FALSE)</f>
        <v>3.88589633E-2</v>
      </c>
      <c r="AG977" s="361">
        <f>+VLOOKUP($E977,Emissions!$1:$1048576,MATCH(DATE(AG$2,1,1),Emissions!$A$1:$LI$1),FALSE)</f>
        <v>4.0896243200000001E-2</v>
      </c>
      <c r="AH977" s="361">
        <f>+VLOOKUP($E977,Emissions!$1:$1048576,MATCH(DATE(AH$2,1,1),Emissions!$A$1:$LI$1),FALSE)</f>
        <v>4.3241435600000003E-2</v>
      </c>
      <c r="AI977" s="361">
        <f>+VLOOKUP($E977,Emissions!$1:$1048576,MATCH(DATE(AI$2,1,1),Emissions!$A$1:$LI$1),FALSE)</f>
        <v>4.59028675E-2</v>
      </c>
      <c r="AJ977" s="361">
        <f>+VLOOKUP($E977,Emissions!$1:$1048576,MATCH(DATE(AJ$2,1,1),Emissions!$A$1:$LI$1),FALSE)</f>
        <v>4.8873384399999997E-2</v>
      </c>
      <c r="AK977" s="361">
        <f>+VLOOKUP($E977,Emissions!$1:$1048576,MATCH(DATE(AK$2,1,1),Emissions!$A$1:$LI$1),FALSE)</f>
        <v>5.2131302599999998E-2</v>
      </c>
      <c r="AL977" s="361">
        <f>+VLOOKUP($E977,Emissions!$1:$1048576,MATCH(DATE(AL$2,1,1),Emissions!$A$1:$LI$1),FALSE)</f>
        <v>5.56426031E-2</v>
      </c>
      <c r="AM977" s="361">
        <f>+VLOOKUP($E977,Emissions!$1:$1048576,MATCH(DATE(AM$2,1,1),Emissions!$A$1:$LI$1),FALSE)</f>
        <v>5.9362159400000003E-2</v>
      </c>
      <c r="AN977" s="361">
        <f>+VLOOKUP($E977,Emissions!$1:$1048576,MATCH(DATE(AN$2,1,1),Emissions!$A$1:$LI$1),FALSE)</f>
        <v>6.3233854300000003E-2</v>
      </c>
      <c r="AO977" s="361">
        <f>+VLOOKUP($E977,Emissions!$1:$1048576,MATCH(DATE(AO$2,1,1),Emissions!$A$1:$LI$1),FALSE)</f>
        <v>6.7190672500000007E-2</v>
      </c>
    </row>
    <row r="978" spans="1:41" ht="15" customHeight="1" x14ac:dyDescent="0.35">
      <c r="A978" s="411"/>
      <c r="B978" s="170"/>
      <c r="C978" s="138" t="s">
        <v>736</v>
      </c>
      <c r="D978" s="114" t="s">
        <v>1399</v>
      </c>
      <c r="E978" s="50" t="s">
        <v>3411</v>
      </c>
      <c r="F978" s="361">
        <f>+VLOOKUP($E978,Emissions!$1:$1048576,MATCH(DATE(F$2,1,1),Emissions!$A$1:$LI$1),FALSE)</f>
        <v>1.48673226E-3</v>
      </c>
      <c r="G978" s="361">
        <f>+VLOOKUP($E978,Emissions!$1:$1048576,MATCH(DATE(G$2,1,1),Emissions!$A$1:$LI$1),FALSE)</f>
        <v>1.5108683099999999E-3</v>
      </c>
      <c r="H978" s="361">
        <f>+VLOOKUP($E978,Emissions!$1:$1048576,MATCH(DATE(H$2,1,1),Emissions!$A$1:$LI$1),FALSE)</f>
        <v>1.53863354E-3</v>
      </c>
      <c r="I978" s="361">
        <f>+VLOOKUP($E978,Emissions!$1:$1048576,MATCH(DATE(I$2,1,1),Emissions!$A$1:$LI$1),FALSE)</f>
        <v>1.56846369E-3</v>
      </c>
      <c r="J978" s="361">
        <f>+VLOOKUP($E978,Emissions!$1:$1048576,MATCH(DATE(J$2,1,1),Emissions!$A$1:$LI$1),FALSE)</f>
        <v>1.60096593E-3</v>
      </c>
      <c r="K978" s="361">
        <f>+VLOOKUP($E978,Emissions!$1:$1048576,MATCH(DATE(K$2,1,1),Emissions!$A$1:$LI$1),FALSE)</f>
        <v>1.63619782E-3</v>
      </c>
      <c r="L978" s="361">
        <f>+VLOOKUP($E978,Emissions!$1:$1048576,MATCH(DATE(L$2,1,1),Emissions!$A$1:$LI$1),FALSE)</f>
        <v>1.6737316700000001E-3</v>
      </c>
      <c r="M978" s="361">
        <f>+VLOOKUP($E978,Emissions!$1:$1048576,MATCH(DATE(M$2,1,1),Emissions!$A$1:$LI$1),FALSE)</f>
        <v>1.71332182E-3</v>
      </c>
      <c r="N978" s="361">
        <f>+VLOOKUP($E978,Emissions!$1:$1048576,MATCH(DATE(N$2,1,1),Emissions!$A$1:$LI$1),FALSE)</f>
        <v>1.7546288100000001E-3</v>
      </c>
      <c r="O978" s="361">
        <f>+VLOOKUP($E978,Emissions!$1:$1048576,MATCH(DATE(O$2,1,1),Emissions!$A$1:$LI$1),FALSE)</f>
        <v>1.7973670799999999E-3</v>
      </c>
      <c r="P978" s="361">
        <f>+VLOOKUP($E978,Emissions!$1:$1048576,MATCH(DATE(P$2,1,1),Emissions!$A$1:$LI$1),FALSE)</f>
        <v>1.8398594799999999E-3</v>
      </c>
      <c r="Q978" s="361">
        <f>+VLOOKUP($E978,Emissions!$1:$1048576,MATCH(DATE(Q$2,1,1),Emissions!$A$1:$LI$1),FALSE)</f>
        <v>1.87677956E-3</v>
      </c>
      <c r="R978" s="361">
        <f>+VLOOKUP($E978,Emissions!$1:$1048576,MATCH(DATE(R$2,1,1),Emissions!$A$1:$LI$1),FALSE)</f>
        <v>1.9084140300000001E-3</v>
      </c>
      <c r="S978" s="361">
        <f>+VLOOKUP($E978,Emissions!$1:$1048576,MATCH(DATE(S$2,1,1),Emissions!$A$1:$LI$1),FALSE)</f>
        <v>1.9360666099999999E-3</v>
      </c>
      <c r="T978" s="361">
        <f>+VLOOKUP($E978,Emissions!$1:$1048576,MATCH(DATE(T$2,1,1),Emissions!$A$1:$LI$1),FALSE)</f>
        <v>1.9613791599999999E-3</v>
      </c>
      <c r="U978" s="361">
        <f>+VLOOKUP($E978,Emissions!$1:$1048576,MATCH(DATE(U$2,1,1),Emissions!$A$1:$LI$1),FALSE)</f>
        <v>1.9859046700000001E-3</v>
      </c>
      <c r="V978" s="361">
        <f>+VLOOKUP($E978,Emissions!$1:$1048576,MATCH(DATE(V$2,1,1),Emissions!$A$1:$LI$1),FALSE)</f>
        <v>2.0109993199999999E-3</v>
      </c>
      <c r="W978" s="361">
        <f>+VLOOKUP($E978,Emissions!$1:$1048576,MATCH(DATE(W$2,1,1),Emissions!$A$1:$LI$1),FALSE)</f>
        <v>2.0378729600000001E-3</v>
      </c>
      <c r="X978" s="361">
        <f>+VLOOKUP($E978,Emissions!$1:$1048576,MATCH(DATE(X$2,1,1),Emissions!$A$1:$LI$1),FALSE)</f>
        <v>2.06752353E-3</v>
      </c>
      <c r="Y978" s="361">
        <f>+VLOOKUP($E978,Emissions!$1:$1048576,MATCH(DATE(Y$2,1,1),Emissions!$A$1:$LI$1),FALSE)</f>
        <v>2.1006222500000002E-3</v>
      </c>
      <c r="Z978" s="361">
        <f>+VLOOKUP($E978,Emissions!$1:$1048576,MATCH(DATE(Z$2,1,1),Emissions!$A$1:$LI$1),FALSE)</f>
        <v>2.1375877900000001E-3</v>
      </c>
      <c r="AA978" s="361">
        <f>+VLOOKUP($E978,Emissions!$1:$1048576,MATCH(DATE(AA$2,1,1),Emissions!$A$1:$LI$1),FALSE)</f>
        <v>2.1790134300000001E-3</v>
      </c>
      <c r="AB978" s="361">
        <f>+VLOOKUP($E978,Emissions!$1:$1048576,MATCH(DATE(AB$2,1,1),Emissions!$A$1:$LI$1),FALSE)</f>
        <v>2.2254368899999998E-3</v>
      </c>
      <c r="AC978" s="361">
        <f>+VLOOKUP($E978,Emissions!$1:$1048576,MATCH(DATE(AC$2,1,1),Emissions!$A$1:$LI$1),FALSE)</f>
        <v>2.2771807500000002E-3</v>
      </c>
      <c r="AD978" s="361">
        <f>+VLOOKUP($E978,Emissions!$1:$1048576,MATCH(DATE(AD$2,1,1),Emissions!$A$1:$LI$1),FALSE)</f>
        <v>2.3342891099999998E-3</v>
      </c>
      <c r="AE978" s="361">
        <f>+VLOOKUP($E978,Emissions!$1:$1048576,MATCH(DATE(AE$2,1,1),Emissions!$A$1:$LI$1),FALSE)</f>
        <v>2.39632293E-3</v>
      </c>
      <c r="AF978" s="361">
        <f>+VLOOKUP($E978,Emissions!$1:$1048576,MATCH(DATE(AF$2,1,1),Emissions!$A$1:$LI$1),FALSE)</f>
        <v>2.4619154700000001E-3</v>
      </c>
      <c r="AG978" s="361">
        <f>+VLOOKUP($E978,Emissions!$1:$1048576,MATCH(DATE(AG$2,1,1),Emissions!$A$1:$LI$1),FALSE)</f>
        <v>2.5315391799999999E-3</v>
      </c>
      <c r="AH978" s="361">
        <f>+VLOOKUP($E978,Emissions!$1:$1048576,MATCH(DATE(AH$2,1,1),Emissions!$A$1:$LI$1),FALSE)</f>
        <v>2.6056291800000001E-3</v>
      </c>
      <c r="AI978" s="361">
        <f>+VLOOKUP($E978,Emissions!$1:$1048576,MATCH(DATE(AI$2,1,1),Emissions!$A$1:$LI$1),FALSE)</f>
        <v>2.6837083399999999E-3</v>
      </c>
      <c r="AJ978" s="361">
        <f>+VLOOKUP($E978,Emissions!$1:$1048576,MATCH(DATE(AJ$2,1,1),Emissions!$A$1:$LI$1),FALSE)</f>
        <v>2.7647747E-3</v>
      </c>
      <c r="AK978" s="361">
        <f>+VLOOKUP($E978,Emissions!$1:$1048576,MATCH(DATE(AK$2,1,1),Emissions!$A$1:$LI$1),FALSE)</f>
        <v>2.8478504E-3</v>
      </c>
      <c r="AL978" s="361">
        <f>+VLOOKUP($E978,Emissions!$1:$1048576,MATCH(DATE(AL$2,1,1),Emissions!$A$1:$LI$1),FALSE)</f>
        <v>2.9321478899999999E-3</v>
      </c>
      <c r="AM978" s="361">
        <f>+VLOOKUP($E978,Emissions!$1:$1048576,MATCH(DATE(AM$2,1,1),Emissions!$A$1:$LI$1),FALSE)</f>
        <v>3.01698583E-3</v>
      </c>
      <c r="AN978" s="361">
        <f>+VLOOKUP($E978,Emissions!$1:$1048576,MATCH(DATE(AN$2,1,1),Emissions!$A$1:$LI$1),FALSE)</f>
        <v>3.10173391E-3</v>
      </c>
      <c r="AO978" s="361">
        <f>+VLOOKUP($E978,Emissions!$1:$1048576,MATCH(DATE(AO$2,1,1),Emissions!$A$1:$LI$1),FALSE)</f>
        <v>3.1857872600000001E-3</v>
      </c>
    </row>
    <row r="979" spans="1:41" s="92" customFormat="1" ht="15" customHeight="1" x14ac:dyDescent="0.35">
      <c r="A979" s="411"/>
      <c r="B979" s="170"/>
      <c r="C979" s="137" t="s">
        <v>3334</v>
      </c>
      <c r="D979" s="147" t="s">
        <v>1399</v>
      </c>
      <c r="E979" s="136" t="s">
        <v>3412</v>
      </c>
      <c r="F979" s="327">
        <f>+VLOOKUP($E979,Emissions!$1:$1048576,MATCH(DATE(F$2,1,1),Emissions!$A$1:$LI$1),FALSE)</f>
        <v>5.9665396900000001E-2</v>
      </c>
      <c r="G979" s="327">
        <f>+VLOOKUP($E979,Emissions!$1:$1048576,MATCH(DATE(G$2,1,1),Emissions!$A$1:$LI$1),FALSE)</f>
        <v>6.0836958400000002E-2</v>
      </c>
      <c r="H979" s="327">
        <f>+VLOOKUP($E979,Emissions!$1:$1048576,MATCH(DATE(H$2,1,1),Emissions!$A$1:$LI$1),FALSE)</f>
        <v>6.2134613200000001E-2</v>
      </c>
      <c r="I979" s="327">
        <f>+VLOOKUP($E979,Emissions!$1:$1048576,MATCH(DATE(I$2,1,1),Emissions!$A$1:$LI$1),FALSE)</f>
        <v>6.3403294299999996E-2</v>
      </c>
      <c r="J979" s="327">
        <f>+VLOOKUP($E979,Emissions!$1:$1048576,MATCH(DATE(J$2,1,1),Emissions!$A$1:$LI$1),FALSE)</f>
        <v>6.4859419500000001E-2</v>
      </c>
      <c r="K979" s="327">
        <f>+VLOOKUP($E979,Emissions!$1:$1048576,MATCH(DATE(K$2,1,1),Emissions!$A$1:$LI$1),FALSE)</f>
        <v>6.6526831499999994E-2</v>
      </c>
      <c r="L979" s="327">
        <f>+VLOOKUP($E979,Emissions!$1:$1048576,MATCH(DATE(L$2,1,1),Emissions!$A$1:$LI$1),FALSE)</f>
        <v>6.8381231299999998E-2</v>
      </c>
      <c r="M979" s="327">
        <f>+VLOOKUP($E979,Emissions!$1:$1048576,MATCH(DATE(M$2,1,1),Emissions!$A$1:$LI$1),FALSE)</f>
        <v>7.0394068000000004E-2</v>
      </c>
      <c r="N979" s="327">
        <f>+VLOOKUP($E979,Emissions!$1:$1048576,MATCH(DATE(N$2,1,1),Emissions!$A$1:$LI$1),FALSE)</f>
        <v>7.2538061000000001E-2</v>
      </c>
      <c r="O979" s="327">
        <f>+VLOOKUP($E979,Emissions!$1:$1048576,MATCH(DATE(O$2,1,1),Emissions!$A$1:$LI$1),FALSE)</f>
        <v>7.4789204400000003E-2</v>
      </c>
      <c r="P979" s="327">
        <f>+VLOOKUP($E979,Emissions!$1:$1048576,MATCH(DATE(P$2,1,1),Emissions!$A$1:$LI$1),FALSE)</f>
        <v>7.7049301400000006E-2</v>
      </c>
      <c r="Q979" s="327">
        <f>+VLOOKUP($E979,Emissions!$1:$1048576,MATCH(DATE(Q$2,1,1),Emissions!$A$1:$LI$1),FALSE)</f>
        <v>7.8990280400000001E-2</v>
      </c>
      <c r="R979" s="327">
        <f>+VLOOKUP($E979,Emissions!$1:$1048576,MATCH(DATE(R$2,1,1),Emissions!$A$1:$LI$1),FALSE)</f>
        <v>8.0665754100000001E-2</v>
      </c>
      <c r="S979" s="327">
        <f>+VLOOKUP($E979,Emissions!$1:$1048576,MATCH(DATE(S$2,1,1),Emissions!$A$1:$LI$1),FALSE)</f>
        <v>8.2131252500000002E-2</v>
      </c>
      <c r="T979" s="327">
        <f>+VLOOKUP($E979,Emissions!$1:$1048576,MATCH(DATE(T$2,1,1),Emissions!$A$1:$LI$1),FALSE)</f>
        <v>8.3453349900000001E-2</v>
      </c>
      <c r="U979" s="327">
        <f>+VLOOKUP($E979,Emissions!$1:$1048576,MATCH(DATE(U$2,1,1),Emissions!$A$1:$LI$1),FALSE)</f>
        <v>8.4697186300000005E-2</v>
      </c>
      <c r="V979" s="327">
        <f>+VLOOKUP($E979,Emissions!$1:$1048576,MATCH(DATE(V$2,1,1),Emissions!$A$1:$LI$1),FALSE)</f>
        <v>8.5925153099999999E-2</v>
      </c>
      <c r="W979" s="327">
        <f>+VLOOKUP($E979,Emissions!$1:$1048576,MATCH(DATE(W$2,1,1),Emissions!$A$1:$LI$1),FALSE)</f>
        <v>8.7198249800000002E-2</v>
      </c>
      <c r="X979" s="327">
        <f>+VLOOKUP($E979,Emissions!$1:$1048576,MATCH(DATE(X$2,1,1),Emissions!$A$1:$LI$1),FALSE)</f>
        <v>8.8569045599999993E-2</v>
      </c>
      <c r="Y979" s="327">
        <f>+VLOOKUP($E979,Emissions!$1:$1048576,MATCH(DATE(Y$2,1,1),Emissions!$A$1:$LI$1),FALSE)</f>
        <v>9.0074221400000001E-2</v>
      </c>
      <c r="Z979" s="327">
        <f>+VLOOKUP($E979,Emissions!$1:$1048576,MATCH(DATE(Z$2,1,1),Emissions!$A$1:$LI$1),FALSE)</f>
        <v>9.1735834399999994E-2</v>
      </c>
      <c r="AA979" s="327">
        <f>+VLOOKUP($E979,Emissions!$1:$1048576,MATCH(DATE(AA$2,1,1),Emissions!$A$1:$LI$1),FALSE)</f>
        <v>9.3598145199999996E-2</v>
      </c>
      <c r="AB979" s="327">
        <f>+VLOOKUP($E979,Emissions!$1:$1048576,MATCH(DATE(AB$2,1,1),Emissions!$A$1:$LI$1),FALSE)</f>
        <v>9.5693559999999997E-2</v>
      </c>
      <c r="AC979" s="327">
        <f>+VLOOKUP($E979,Emissions!$1:$1048576,MATCH(DATE(AC$2,1,1),Emissions!$A$1:$LI$1),FALSE)</f>
        <v>9.8043413499999996E-2</v>
      </c>
      <c r="AD979" s="327">
        <f>+VLOOKUP($E979,Emissions!$1:$1048576,MATCH(DATE(AD$2,1,1),Emissions!$A$1:$LI$1),FALSE)</f>
        <v>0.1006536311</v>
      </c>
      <c r="AE979" s="327">
        <f>+VLOOKUP($E979,Emissions!$1:$1048576,MATCH(DATE(AE$2,1,1),Emissions!$A$1:$LI$1),FALSE)</f>
        <v>0.1034954221</v>
      </c>
      <c r="AF979" s="327">
        <f>+VLOOKUP($E979,Emissions!$1:$1048576,MATCH(DATE(AF$2,1,1),Emissions!$A$1:$LI$1),FALSE)</f>
        <v>0.1065865168</v>
      </c>
      <c r="AG979" s="327">
        <f>+VLOOKUP($E979,Emissions!$1:$1048576,MATCH(DATE(AG$2,1,1),Emissions!$A$1:$LI$1),FALSE)</f>
        <v>0.1099480949</v>
      </c>
      <c r="AH979" s="327">
        <f>+VLOOKUP($E979,Emissions!$1:$1048576,MATCH(DATE(AH$2,1,1),Emissions!$A$1:$LI$1),FALSE)</f>
        <v>0.11359129279999999</v>
      </c>
      <c r="AI979" s="327">
        <f>+VLOOKUP($E979,Emissions!$1:$1048576,MATCH(DATE(AI$2,1,1),Emissions!$A$1:$LI$1),FALSE)</f>
        <v>0.1174890856</v>
      </c>
      <c r="AJ979" s="327">
        <f>+VLOOKUP($E979,Emissions!$1:$1048576,MATCH(DATE(AJ$2,1,1),Emissions!$A$1:$LI$1),FALSE)</f>
        <v>0.1215940192</v>
      </c>
      <c r="AK979" s="327">
        <f>+VLOOKUP($E979,Emissions!$1:$1048576,MATCH(DATE(AK$2,1,1),Emissions!$A$1:$LI$1),FALSE)</f>
        <v>0.1258620392</v>
      </c>
      <c r="AL979" s="327">
        <f>+VLOOKUP($E979,Emissions!$1:$1048576,MATCH(DATE(AL$2,1,1),Emissions!$A$1:$LI$1),FALSE)</f>
        <v>0.13025657530000001</v>
      </c>
      <c r="AM979" s="327">
        <f>+VLOOKUP($E979,Emissions!$1:$1048576,MATCH(DATE(AM$2,1,1),Emissions!$A$1:$LI$1),FALSE)</f>
        <v>0.13474226980000001</v>
      </c>
      <c r="AN979" s="327">
        <f>+VLOOKUP($E979,Emissions!$1:$1048576,MATCH(DATE(AN$2,1,1),Emissions!$A$1:$LI$1),FALSE)</f>
        <v>0.13928258139999999</v>
      </c>
      <c r="AO979" s="327">
        <f>+VLOOKUP($E979,Emissions!$1:$1048576,MATCH(DATE(AO$2,1,1),Emissions!$A$1:$LI$1),FALSE)</f>
        <v>0.1438390671</v>
      </c>
    </row>
    <row r="980" spans="1:41" ht="15" customHeight="1" x14ac:dyDescent="0.35">
      <c r="A980" s="411"/>
      <c r="B980" s="170"/>
      <c r="C980" s="138" t="s">
        <v>602</v>
      </c>
      <c r="D980" s="114" t="s">
        <v>1399</v>
      </c>
      <c r="E980" s="50" t="s">
        <v>3413</v>
      </c>
      <c r="F980" s="361">
        <f>+VLOOKUP($E980,Emissions!$1:$1048576,MATCH(DATE(F$2,1,1),Emissions!$A$1:$LI$1),FALSE)</f>
        <v>5.1579337699999997E-4</v>
      </c>
      <c r="G980" s="361">
        <f>+VLOOKUP($E980,Emissions!$1:$1048576,MATCH(DATE(G$2,1,1),Emissions!$A$1:$LI$1),FALSE)</f>
        <v>5.2248478200000005E-4</v>
      </c>
      <c r="H980" s="361">
        <f>+VLOOKUP($E980,Emissions!$1:$1048576,MATCH(DATE(H$2,1,1),Emissions!$A$1:$LI$1),FALSE)</f>
        <v>5.2990924900000005E-4</v>
      </c>
      <c r="I980" s="361">
        <f>+VLOOKUP($E980,Emissions!$1:$1048576,MATCH(DATE(I$2,1,1),Emissions!$A$1:$LI$1),FALSE)</f>
        <v>5.3747158800000001E-4</v>
      </c>
      <c r="J980" s="361">
        <f>+VLOOKUP($E980,Emissions!$1:$1048576,MATCH(DATE(J$2,1,1),Emissions!$A$1:$LI$1),FALSE)</f>
        <v>5.4649837100000001E-4</v>
      </c>
      <c r="K980" s="361">
        <f>+VLOOKUP($E980,Emissions!$1:$1048576,MATCH(DATE(K$2,1,1),Emissions!$A$1:$LI$1),FALSE)</f>
        <v>5.5672152999999998E-4</v>
      </c>
      <c r="L980" s="361">
        <f>+VLOOKUP($E980,Emissions!$1:$1048576,MATCH(DATE(L$2,1,1),Emissions!$A$1:$LI$1),FALSE)</f>
        <v>5.6793698199999998E-4</v>
      </c>
      <c r="M980" s="361">
        <f>+VLOOKUP($E980,Emissions!$1:$1048576,MATCH(DATE(M$2,1,1),Emissions!$A$1:$LI$1),FALSE)</f>
        <v>5.7995738099999997E-4</v>
      </c>
      <c r="N980" s="361">
        <f>+VLOOKUP($E980,Emissions!$1:$1048576,MATCH(DATE(N$2,1,1),Emissions!$A$1:$LI$1),FALSE)</f>
        <v>5.9264014600000003E-4</v>
      </c>
      <c r="O980" s="361">
        <f>+VLOOKUP($E980,Emissions!$1:$1048576,MATCH(DATE(O$2,1,1),Emissions!$A$1:$LI$1),FALSE)</f>
        <v>6.0585469899999999E-4</v>
      </c>
      <c r="P980" s="361">
        <f>+VLOOKUP($E980,Emissions!$1:$1048576,MATCH(DATE(P$2,1,1),Emissions!$A$1:$LI$1),FALSE)</f>
        <v>6.1913703800000003E-4</v>
      </c>
      <c r="Q980" s="361">
        <f>+VLOOKUP($E980,Emissions!$1:$1048576,MATCH(DATE(Q$2,1,1),Emissions!$A$1:$LI$1),FALSE)</f>
        <v>6.3082919299999995E-4</v>
      </c>
      <c r="R980" s="361">
        <f>+VLOOKUP($E980,Emissions!$1:$1048576,MATCH(DATE(R$2,1,1),Emissions!$A$1:$LI$1),FALSE)</f>
        <v>6.4101567100000002E-4</v>
      </c>
      <c r="S980" s="361">
        <f>+VLOOKUP($E980,Emissions!$1:$1048576,MATCH(DATE(S$2,1,1),Emissions!$A$1:$LI$1),FALSE)</f>
        <v>6.4993850000000003E-4</v>
      </c>
      <c r="T980" s="361">
        <f>+VLOOKUP($E980,Emissions!$1:$1048576,MATCH(DATE(T$2,1,1),Emissions!$A$1:$LI$1),FALSE)</f>
        <v>6.5794476500000002E-4</v>
      </c>
      <c r="U980" s="361">
        <f>+VLOOKUP($E980,Emissions!$1:$1048576,MATCH(DATE(U$2,1,1),Emissions!$A$1:$LI$1),FALSE)</f>
        <v>6.6540024100000003E-4</v>
      </c>
      <c r="V980" s="361">
        <f>+VLOOKUP($E980,Emissions!$1:$1048576,MATCH(DATE(V$2,1,1),Emissions!$A$1:$LI$1),FALSE)</f>
        <v>6.7266711300000004E-4</v>
      </c>
      <c r="W980" s="361">
        <f>+VLOOKUP($E980,Emissions!$1:$1048576,MATCH(DATE(W$2,1,1),Emissions!$A$1:$LI$1),FALSE)</f>
        <v>6.8008661500000003E-4</v>
      </c>
      <c r="X980" s="361">
        <f>+VLOOKUP($E980,Emissions!$1:$1048576,MATCH(DATE(X$2,1,1),Emissions!$A$1:$LI$1),FALSE)</f>
        <v>6.87960636E-4</v>
      </c>
      <c r="Y980" s="361">
        <f>+VLOOKUP($E980,Emissions!$1:$1048576,MATCH(DATE(Y$2,1,1),Emissions!$A$1:$LI$1),FALSE)</f>
        <v>6.9651351599999995E-4</v>
      </c>
      <c r="Z980" s="361">
        <f>+VLOOKUP($E980,Emissions!$1:$1048576,MATCH(DATE(Z$2,1,1),Emissions!$A$1:$LI$1),FALSE)</f>
        <v>7.0589059500000004E-4</v>
      </c>
      <c r="AA980" s="361">
        <f>+VLOOKUP($E980,Emissions!$1:$1048576,MATCH(DATE(AA$2,1,1),Emissions!$A$1:$LI$1),FALSE)</f>
        <v>7.1633187200000005E-4</v>
      </c>
      <c r="AB980" s="361">
        <f>+VLOOKUP($E980,Emissions!$1:$1048576,MATCH(DATE(AB$2,1,1),Emissions!$A$1:$LI$1),FALSE)</f>
        <v>7.2802558900000001E-4</v>
      </c>
      <c r="AC980" s="361">
        <f>+VLOOKUP($E980,Emissions!$1:$1048576,MATCH(DATE(AC$2,1,1),Emissions!$A$1:$LI$1),FALSE)</f>
        <v>7.4110271199999997E-4</v>
      </c>
      <c r="AD980" s="361">
        <f>+VLOOKUP($E980,Emissions!$1:$1048576,MATCH(DATE(AD$2,1,1),Emissions!$A$1:$LI$1),FALSE)</f>
        <v>7.5561878200000002E-4</v>
      </c>
      <c r="AE980" s="361">
        <f>+VLOOKUP($E980,Emissions!$1:$1048576,MATCH(DATE(AE$2,1,1),Emissions!$A$1:$LI$1),FALSE)</f>
        <v>7.7145771799999997E-4</v>
      </c>
      <c r="AF980" s="361">
        <f>+VLOOKUP($E980,Emissions!$1:$1048576,MATCH(DATE(AF$2,1,1),Emissions!$A$1:$LI$1),FALSE)</f>
        <v>7.8840878699999999E-4</v>
      </c>
      <c r="AG980" s="361">
        <f>+VLOOKUP($E980,Emissions!$1:$1048576,MATCH(DATE(AG$2,1,1),Emissions!$A$1:$LI$1),FALSE)</f>
        <v>8.06614784E-4</v>
      </c>
      <c r="AH980" s="361">
        <f>+VLOOKUP($E980,Emissions!$1:$1048576,MATCH(DATE(AH$2,1,1),Emissions!$A$1:$LI$1),FALSE)</f>
        <v>8.26196859E-4</v>
      </c>
      <c r="AI980" s="361">
        <f>+VLOOKUP($E980,Emissions!$1:$1048576,MATCH(DATE(AI$2,1,1),Emissions!$A$1:$LI$1),FALSE)</f>
        <v>8.4706358199999996E-4</v>
      </c>
      <c r="AJ980" s="361">
        <f>+VLOOKUP($E980,Emissions!$1:$1048576,MATCH(DATE(AJ$2,1,1),Emissions!$A$1:$LI$1),FALSE)</f>
        <v>8.6898969399999996E-4</v>
      </c>
      <c r="AK980" s="361">
        <f>+VLOOKUP($E980,Emissions!$1:$1048576,MATCH(DATE(AK$2,1,1),Emissions!$A$1:$LI$1),FALSE)</f>
        <v>8.9173988900000003E-4</v>
      </c>
      <c r="AL980" s="361">
        <f>+VLOOKUP($E980,Emissions!$1:$1048576,MATCH(DATE(AL$2,1,1),Emissions!$A$1:$LI$1),FALSE)</f>
        <v>9.1510494300000005E-4</v>
      </c>
      <c r="AM980" s="361">
        <f>+VLOOKUP($E980,Emissions!$1:$1048576,MATCH(DATE(AM$2,1,1),Emissions!$A$1:$LI$1),FALSE)</f>
        <v>9.3888208700000002E-4</v>
      </c>
      <c r="AN980" s="361">
        <f>+VLOOKUP($E980,Emissions!$1:$1048576,MATCH(DATE(AN$2,1,1),Emissions!$A$1:$LI$1),FALSE)</f>
        <v>9.6286618900000005E-4</v>
      </c>
      <c r="AO980" s="361">
        <f>+VLOOKUP($E980,Emissions!$1:$1048576,MATCH(DATE(AO$2,1,1),Emissions!$A$1:$LI$1),FALSE)</f>
        <v>9.868477630000001E-4</v>
      </c>
    </row>
    <row r="981" spans="1:41" ht="15" customHeight="1" x14ac:dyDescent="0.35">
      <c r="A981" s="411"/>
      <c r="B981" s="170"/>
      <c r="C981" s="138" t="s">
        <v>603</v>
      </c>
      <c r="D981" s="114" t="s">
        <v>1399</v>
      </c>
      <c r="E981" s="50" t="s">
        <v>3414</v>
      </c>
      <c r="F981" s="361">
        <f>+VLOOKUP($E981,Emissions!$1:$1048576,MATCH(DATE(F$2,1,1),Emissions!$A$1:$LI$1),FALSE)</f>
        <v>5.1498538199999996E-3</v>
      </c>
      <c r="G981" s="361">
        <f>+VLOOKUP($E981,Emissions!$1:$1048576,MATCH(DATE(G$2,1,1),Emissions!$A$1:$LI$1),FALSE)</f>
        <v>5.2175443800000004E-3</v>
      </c>
      <c r="H981" s="361">
        <f>+VLOOKUP($E981,Emissions!$1:$1048576,MATCH(DATE(H$2,1,1),Emissions!$A$1:$LI$1),FALSE)</f>
        <v>5.2927720100000002E-3</v>
      </c>
      <c r="I981" s="361">
        <f>+VLOOKUP($E981,Emissions!$1:$1048576,MATCH(DATE(I$2,1,1),Emissions!$A$1:$LI$1),FALSE)</f>
        <v>5.3695175300000004E-3</v>
      </c>
      <c r="J981" s="361">
        <f>+VLOOKUP($E981,Emissions!$1:$1048576,MATCH(DATE(J$2,1,1),Emissions!$A$1:$LI$1),FALSE)</f>
        <v>5.4606186600000004E-3</v>
      </c>
      <c r="K981" s="361">
        <f>+VLOOKUP($E981,Emissions!$1:$1048576,MATCH(DATE(K$2,1,1),Emissions!$A$1:$LI$1),FALSE)</f>
        <v>5.5633039899999999E-3</v>
      </c>
      <c r="L981" s="361">
        <f>+VLOOKUP($E981,Emissions!$1:$1048576,MATCH(DATE(L$2,1,1),Emissions!$A$1:$LI$1),FALSE)</f>
        <v>5.6755299899999999E-3</v>
      </c>
      <c r="M981" s="361">
        <f>+VLOOKUP($E981,Emissions!$1:$1048576,MATCH(DATE(M$2,1,1),Emissions!$A$1:$LI$1),FALSE)</f>
        <v>5.7954711900000001E-3</v>
      </c>
      <c r="N981" s="361">
        <f>+VLOOKUP($E981,Emissions!$1:$1048576,MATCH(DATE(N$2,1,1),Emissions!$A$1:$LI$1),FALSE)</f>
        <v>5.9217703500000001E-3</v>
      </c>
      <c r="O981" s="361">
        <f>+VLOOKUP($E981,Emissions!$1:$1048576,MATCH(DATE(O$2,1,1),Emissions!$A$1:$LI$1),FALSE)</f>
        <v>6.0531913599999997E-3</v>
      </c>
      <c r="P981" s="361">
        <f>+VLOOKUP($E981,Emissions!$1:$1048576,MATCH(DATE(P$2,1,1),Emissions!$A$1:$LI$1),FALSE)</f>
        <v>6.1851901299999996E-3</v>
      </c>
      <c r="Q981" s="361">
        <f>+VLOOKUP($E981,Emissions!$1:$1048576,MATCH(DATE(Q$2,1,1),Emissions!$A$1:$LI$1),FALSE)</f>
        <v>6.3013587299999996E-3</v>
      </c>
      <c r="R981" s="361">
        <f>+VLOOKUP($E981,Emissions!$1:$1048576,MATCH(DATE(R$2,1,1),Emissions!$A$1:$LI$1),FALSE)</f>
        <v>6.4026997699999999E-3</v>
      </c>
      <c r="S981" s="361">
        <f>+VLOOKUP($E981,Emissions!$1:$1048576,MATCH(DATE(S$2,1,1),Emissions!$A$1:$LI$1),FALSE)</f>
        <v>6.4917386400000004E-3</v>
      </c>
      <c r="T981" s="361">
        <f>+VLOOKUP($E981,Emissions!$1:$1048576,MATCH(DATE(T$2,1,1),Emissions!$A$1:$LI$1),FALSE)</f>
        <v>6.5719761900000003E-3</v>
      </c>
      <c r="U981" s="361">
        <f>+VLOOKUP($E981,Emissions!$1:$1048576,MATCH(DATE(U$2,1,1),Emissions!$A$1:$LI$1),FALSE)</f>
        <v>6.6470415E-3</v>
      </c>
      <c r="V981" s="361">
        <f>+VLOOKUP($E981,Emissions!$1:$1048576,MATCH(DATE(V$2,1,1),Emissions!$A$1:$LI$1),FALSE)</f>
        <v>6.7205021999999998E-3</v>
      </c>
      <c r="W981" s="361">
        <f>+VLOOKUP($E981,Emissions!$1:$1048576,MATCH(DATE(W$2,1,1),Emissions!$A$1:$LI$1),FALSE)</f>
        <v>6.7957005399999996E-3</v>
      </c>
      <c r="X981" s="361">
        <f>+VLOOKUP($E981,Emissions!$1:$1048576,MATCH(DATE(X$2,1,1),Emissions!$A$1:$LI$1),FALSE)</f>
        <v>6.8755668799999996E-3</v>
      </c>
      <c r="Y981" s="361">
        <f>+VLOOKUP($E981,Emissions!$1:$1048576,MATCH(DATE(Y$2,1,1),Emissions!$A$1:$LI$1),FALSE)</f>
        <v>6.9622482499999997E-3</v>
      </c>
      <c r="Z981" s="361">
        <f>+VLOOKUP($E981,Emissions!$1:$1048576,MATCH(DATE(Z$2,1,1),Emissions!$A$1:$LI$1),FALSE)</f>
        <v>7.0570914399999997E-3</v>
      </c>
      <c r="AA981" s="361">
        <f>+VLOOKUP($E981,Emissions!$1:$1048576,MATCH(DATE(AA$2,1,1),Emissions!$A$1:$LI$1),FALSE)</f>
        <v>7.1624152200000001E-3</v>
      </c>
      <c r="AB981" s="361">
        <f>+VLOOKUP($E981,Emissions!$1:$1048576,MATCH(DATE(AB$2,1,1),Emissions!$A$1:$LI$1),FALSE)</f>
        <v>7.2800319699999998E-3</v>
      </c>
      <c r="AC981" s="361">
        <f>+VLOOKUP($E981,Emissions!$1:$1048576,MATCH(DATE(AC$2,1,1),Emissions!$A$1:$LI$1),FALSE)</f>
        <v>7.4111865199999998E-3</v>
      </c>
      <c r="AD981" s="361">
        <f>+VLOOKUP($E981,Emissions!$1:$1048576,MATCH(DATE(AD$2,1,1),Emissions!$A$1:$LI$1),FALSE)</f>
        <v>7.5563701699999999E-3</v>
      </c>
      <c r="AE981" s="361">
        <f>+VLOOKUP($E981,Emissions!$1:$1048576,MATCH(DATE(AE$2,1,1),Emissions!$A$1:$LI$1),FALSE)</f>
        <v>7.71433524E-3</v>
      </c>
      <c r="AF981" s="361">
        <f>+VLOOKUP($E981,Emissions!$1:$1048576,MATCH(DATE(AF$2,1,1),Emissions!$A$1:$LI$1),FALSE)</f>
        <v>7.8829610899999996E-3</v>
      </c>
      <c r="AG981" s="361">
        <f>+VLOOKUP($E981,Emissions!$1:$1048576,MATCH(DATE(AG$2,1,1),Emissions!$A$1:$LI$1),FALSE)</f>
        <v>8.0636982400000001E-3</v>
      </c>
      <c r="AH981" s="361">
        <f>+VLOOKUP($E981,Emissions!$1:$1048576,MATCH(DATE(AH$2,1,1),Emissions!$A$1:$LI$1),FALSE)</f>
        <v>8.2577900100000001E-3</v>
      </c>
      <c r="AI981" s="361">
        <f>+VLOOKUP($E981,Emissions!$1:$1048576,MATCH(DATE(AI$2,1,1),Emissions!$A$1:$LI$1),FALSE)</f>
        <v>8.4643758300000007E-3</v>
      </c>
      <c r="AJ981" s="361">
        <f>+VLOOKUP($E981,Emissions!$1:$1048576,MATCH(DATE(AJ$2,1,1),Emissions!$A$1:$LI$1),FALSE)</f>
        <v>8.6812696599999992E-3</v>
      </c>
      <c r="AK981" s="361">
        <f>+VLOOKUP($E981,Emissions!$1:$1048576,MATCH(DATE(AK$2,1,1),Emissions!$A$1:$LI$1),FALSE)</f>
        <v>8.9061947300000006E-3</v>
      </c>
      <c r="AL981" s="361">
        <f>+VLOOKUP($E981,Emissions!$1:$1048576,MATCH(DATE(AL$2,1,1),Emissions!$A$1:$LI$1),FALSE)</f>
        <v>9.1371399800000003E-3</v>
      </c>
      <c r="AM981" s="361">
        <f>+VLOOKUP($E981,Emissions!$1:$1048576,MATCH(DATE(AM$2,1,1),Emissions!$A$1:$LI$1),FALSE)</f>
        <v>9.3721598300000007E-3</v>
      </c>
      <c r="AN981" s="361">
        <f>+VLOOKUP($E981,Emissions!$1:$1048576,MATCH(DATE(AN$2,1,1),Emissions!$A$1:$LI$1),FALSE)</f>
        <v>9.6092839300000003E-3</v>
      </c>
      <c r="AO981" s="361">
        <f>+VLOOKUP($E981,Emissions!$1:$1048576,MATCH(DATE(AO$2,1,1),Emissions!$A$1:$LI$1),FALSE)</f>
        <v>9.8464959000000001E-3</v>
      </c>
    </row>
    <row r="982" spans="1:41" ht="15" customHeight="1" x14ac:dyDescent="0.35">
      <c r="A982" s="411"/>
      <c r="B982" s="170"/>
      <c r="C982" s="138" t="s">
        <v>604</v>
      </c>
      <c r="D982" s="114" t="s">
        <v>1399</v>
      </c>
      <c r="E982" s="50" t="s">
        <v>3415</v>
      </c>
      <c r="F982" s="361">
        <f>+VLOOKUP($E982,Emissions!$1:$1048576,MATCH(DATE(F$2,1,1),Emissions!$A$1:$LI$1),FALSE)</f>
        <v>2.3736283599999999E-3</v>
      </c>
      <c r="G982" s="361">
        <f>+VLOOKUP($E982,Emissions!$1:$1048576,MATCH(DATE(G$2,1,1),Emissions!$A$1:$LI$1),FALSE)</f>
        <v>2.45066149E-3</v>
      </c>
      <c r="H982" s="361">
        <f>+VLOOKUP($E982,Emissions!$1:$1048576,MATCH(DATE(H$2,1,1),Emissions!$A$1:$LI$1),FALSE)</f>
        <v>2.5317766900000002E-3</v>
      </c>
      <c r="I982" s="361">
        <f>+VLOOKUP($E982,Emissions!$1:$1048576,MATCH(DATE(I$2,1,1),Emissions!$A$1:$LI$1),FALSE)</f>
        <v>2.6107488100000002E-3</v>
      </c>
      <c r="J982" s="361">
        <f>+VLOOKUP($E982,Emissions!$1:$1048576,MATCH(DATE(J$2,1,1),Emissions!$A$1:$LI$1),FALSE)</f>
        <v>2.6924620499999999E-3</v>
      </c>
      <c r="K982" s="361">
        <f>+VLOOKUP($E982,Emissions!$1:$1048576,MATCH(DATE(K$2,1,1),Emissions!$A$1:$LI$1),FALSE)</f>
        <v>2.7778968800000001E-3</v>
      </c>
      <c r="L982" s="361">
        <f>+VLOOKUP($E982,Emissions!$1:$1048576,MATCH(DATE(L$2,1,1),Emissions!$A$1:$LI$1),FALSE)</f>
        <v>2.8672839300000002E-3</v>
      </c>
      <c r="M982" s="361">
        <f>+VLOOKUP($E982,Emissions!$1:$1048576,MATCH(DATE(M$2,1,1),Emissions!$A$1:$LI$1),FALSE)</f>
        <v>2.9605178600000002E-3</v>
      </c>
      <c r="N982" s="361">
        <f>+VLOOKUP($E982,Emissions!$1:$1048576,MATCH(DATE(N$2,1,1),Emissions!$A$1:$LI$1),FALSE)</f>
        <v>3.0574261099999998E-3</v>
      </c>
      <c r="O982" s="361">
        <f>+VLOOKUP($E982,Emissions!$1:$1048576,MATCH(DATE(O$2,1,1),Emissions!$A$1:$LI$1),FALSE)</f>
        <v>3.1577889400000001E-3</v>
      </c>
      <c r="P982" s="361">
        <f>+VLOOKUP($E982,Emissions!$1:$1048576,MATCH(DATE(P$2,1,1),Emissions!$A$1:$LI$1),FALSE)</f>
        <v>3.2546533899999999E-3</v>
      </c>
      <c r="Q982" s="361">
        <f>+VLOOKUP($E982,Emissions!$1:$1048576,MATCH(DATE(Q$2,1,1),Emissions!$A$1:$LI$1),FALSE)</f>
        <v>3.3280596000000002E-3</v>
      </c>
      <c r="R982" s="361">
        <f>+VLOOKUP($E982,Emissions!$1:$1048576,MATCH(DATE(R$2,1,1),Emissions!$A$1:$LI$1),FALSE)</f>
        <v>3.3857266100000001E-3</v>
      </c>
      <c r="S982" s="361">
        <f>+VLOOKUP($E982,Emissions!$1:$1048576,MATCH(DATE(S$2,1,1),Emissions!$A$1:$LI$1),FALSE)</f>
        <v>3.43379844E-3</v>
      </c>
      <c r="T982" s="361">
        <f>+VLOOKUP($E982,Emissions!$1:$1048576,MATCH(DATE(T$2,1,1),Emissions!$A$1:$LI$1),FALSE)</f>
        <v>3.4780284700000001E-3</v>
      </c>
      <c r="U982" s="361">
        <f>+VLOOKUP($E982,Emissions!$1:$1048576,MATCH(DATE(U$2,1,1),Emissions!$A$1:$LI$1),FALSE)</f>
        <v>3.5229082299999999E-3</v>
      </c>
      <c r="V982" s="361">
        <f>+VLOOKUP($E982,Emissions!$1:$1048576,MATCH(DATE(V$2,1,1),Emissions!$A$1:$LI$1),FALSE)</f>
        <v>3.5717372200000002E-3</v>
      </c>
      <c r="W982" s="361">
        <f>+VLOOKUP($E982,Emissions!$1:$1048576,MATCH(DATE(W$2,1,1),Emissions!$A$1:$LI$1),FALSE)</f>
        <v>3.6271706800000002E-3</v>
      </c>
      <c r="X982" s="361">
        <f>+VLOOKUP($E982,Emissions!$1:$1048576,MATCH(DATE(X$2,1,1),Emissions!$A$1:$LI$1),FALSE)</f>
        <v>3.6910788799999999E-3</v>
      </c>
      <c r="Y982" s="361">
        <f>+VLOOKUP($E982,Emissions!$1:$1048576,MATCH(DATE(Y$2,1,1),Emissions!$A$1:$LI$1),FALSE)</f>
        <v>3.7642538799999999E-3</v>
      </c>
      <c r="Z982" s="361">
        <f>+VLOOKUP($E982,Emissions!$1:$1048576,MATCH(DATE(Z$2,1,1),Emissions!$A$1:$LI$1),FALSE)</f>
        <v>3.84755942E-3</v>
      </c>
      <c r="AA982" s="361">
        <f>+VLOOKUP($E982,Emissions!$1:$1048576,MATCH(DATE(AA$2,1,1),Emissions!$A$1:$LI$1),FALSE)</f>
        <v>3.9415450100000003E-3</v>
      </c>
      <c r="AB982" s="361">
        <f>+VLOOKUP($E982,Emissions!$1:$1048576,MATCH(DATE(AB$2,1,1),Emissions!$A$1:$LI$1),FALSE)</f>
        <v>4.0473720200000004E-3</v>
      </c>
      <c r="AC982" s="361">
        <f>+VLOOKUP($E982,Emissions!$1:$1048576,MATCH(DATE(AC$2,1,1),Emissions!$A$1:$LI$1),FALSE)</f>
        <v>4.16553558E-3</v>
      </c>
      <c r="AD982" s="361">
        <f>+VLOOKUP($E982,Emissions!$1:$1048576,MATCH(DATE(AD$2,1,1),Emissions!$A$1:$LI$1),FALSE)</f>
        <v>4.2956078100000001E-3</v>
      </c>
      <c r="AE982" s="361">
        <f>+VLOOKUP($E982,Emissions!$1:$1048576,MATCH(DATE(AE$2,1,1),Emissions!$A$1:$LI$1),FALSE)</f>
        <v>4.4374832699999997E-3</v>
      </c>
      <c r="AF982" s="361">
        <f>+VLOOKUP($E982,Emissions!$1:$1048576,MATCH(DATE(AF$2,1,1),Emissions!$A$1:$LI$1),FALSE)</f>
        <v>4.5912183199999998E-3</v>
      </c>
      <c r="AG982" s="361">
        <f>+VLOOKUP($E982,Emissions!$1:$1048576,MATCH(DATE(AG$2,1,1),Emissions!$A$1:$LI$1),FALSE)</f>
        <v>4.7578581199999997E-3</v>
      </c>
      <c r="AH982" s="361">
        <f>+VLOOKUP($E982,Emissions!$1:$1048576,MATCH(DATE(AH$2,1,1),Emissions!$A$1:$LI$1),FALSE)</f>
        <v>4.93735782E-3</v>
      </c>
      <c r="AI982" s="361">
        <f>+VLOOKUP($E982,Emissions!$1:$1048576,MATCH(DATE(AI$2,1,1),Emissions!$A$1:$LI$1),FALSE)</f>
        <v>5.1269453200000004E-3</v>
      </c>
      <c r="AJ982" s="361">
        <f>+VLOOKUP($E982,Emissions!$1:$1048576,MATCH(DATE(AJ$2,1,1),Emissions!$A$1:$LI$1),FALSE)</f>
        <v>5.3229770300000003E-3</v>
      </c>
      <c r="AK982" s="361">
        <f>+VLOOKUP($E982,Emissions!$1:$1048576,MATCH(DATE(AK$2,1,1),Emissions!$A$1:$LI$1),FALSE)</f>
        <v>5.5227581700000002E-3</v>
      </c>
      <c r="AL982" s="361">
        <f>+VLOOKUP($E982,Emissions!$1:$1048576,MATCH(DATE(AL$2,1,1),Emissions!$A$1:$LI$1),FALSE)</f>
        <v>5.7246385100000003E-3</v>
      </c>
      <c r="AM982" s="361">
        <f>+VLOOKUP($E982,Emissions!$1:$1048576,MATCH(DATE(AM$2,1,1),Emissions!$A$1:$LI$1),FALSE)</f>
        <v>5.9273609500000001E-3</v>
      </c>
      <c r="AN982" s="361">
        <f>+VLOOKUP($E982,Emissions!$1:$1048576,MATCH(DATE(AN$2,1,1),Emissions!$A$1:$LI$1),FALSE)</f>
        <v>6.1297793399999996E-3</v>
      </c>
      <c r="AO982" s="361">
        <f>+VLOOKUP($E982,Emissions!$1:$1048576,MATCH(DATE(AO$2,1,1),Emissions!$A$1:$LI$1),FALSE)</f>
        <v>6.3307397299999998E-3</v>
      </c>
    </row>
    <row r="983" spans="1:41" ht="15" customHeight="1" x14ac:dyDescent="0.35">
      <c r="A983" s="411"/>
      <c r="B983" s="170"/>
      <c r="C983" s="138" t="s">
        <v>605</v>
      </c>
      <c r="D983" s="114" t="s">
        <v>1399</v>
      </c>
      <c r="E983" s="50" t="s">
        <v>3416</v>
      </c>
      <c r="F983" s="361">
        <f>+VLOOKUP($E983,Emissions!$1:$1048576,MATCH(DATE(F$2,1,1),Emissions!$A$1:$LI$1),FALSE)</f>
        <v>5.1626121400000002E-2</v>
      </c>
      <c r="G983" s="361">
        <f>+VLOOKUP($E983,Emissions!$1:$1048576,MATCH(DATE(G$2,1,1),Emissions!$A$1:$LI$1),FALSE)</f>
        <v>5.2646267699999999E-2</v>
      </c>
      <c r="H983" s="361">
        <f>+VLOOKUP($E983,Emissions!$1:$1048576,MATCH(DATE(H$2,1,1),Emissions!$A$1:$LI$1),FALSE)</f>
        <v>5.3780155199999999E-2</v>
      </c>
      <c r="I983" s="361">
        <f>+VLOOKUP($E983,Emissions!$1:$1048576,MATCH(DATE(I$2,1,1),Emissions!$A$1:$LI$1),FALSE)</f>
        <v>5.48855564E-2</v>
      </c>
      <c r="J983" s="361">
        <f>+VLOOKUP($E983,Emissions!$1:$1048576,MATCH(DATE(J$2,1,1),Emissions!$A$1:$LI$1),FALSE)</f>
        <v>5.6159840400000001E-2</v>
      </c>
      <c r="K983" s="361">
        <f>+VLOOKUP($E983,Emissions!$1:$1048576,MATCH(DATE(K$2,1,1),Emissions!$A$1:$LI$1),FALSE)</f>
        <v>5.76289091E-2</v>
      </c>
      <c r="L983" s="361">
        <f>+VLOOKUP($E983,Emissions!$1:$1048576,MATCH(DATE(L$2,1,1),Emissions!$A$1:$LI$1),FALSE)</f>
        <v>5.9270480399999999E-2</v>
      </c>
      <c r="M983" s="361">
        <f>+VLOOKUP($E983,Emissions!$1:$1048576,MATCH(DATE(M$2,1,1),Emissions!$A$1:$LI$1),FALSE)</f>
        <v>6.1058121600000001E-2</v>
      </c>
      <c r="N983" s="361">
        <f>+VLOOKUP($E983,Emissions!$1:$1048576,MATCH(DATE(N$2,1,1),Emissions!$A$1:$LI$1),FALSE)</f>
        <v>6.2966224299999998E-2</v>
      </c>
      <c r="O983" s="361">
        <f>+VLOOKUP($E983,Emissions!$1:$1048576,MATCH(DATE(O$2,1,1),Emissions!$A$1:$LI$1),FALSE)</f>
        <v>6.4972369399999994E-2</v>
      </c>
      <c r="P983" s="361">
        <f>+VLOOKUP($E983,Emissions!$1:$1048576,MATCH(DATE(P$2,1,1),Emissions!$A$1:$LI$1),FALSE)</f>
        <v>6.6990320899999997E-2</v>
      </c>
      <c r="Q983" s="361">
        <f>+VLOOKUP($E983,Emissions!$1:$1048576,MATCH(DATE(Q$2,1,1),Emissions!$A$1:$LI$1),FALSE)</f>
        <v>6.8730032900000002E-2</v>
      </c>
      <c r="R983" s="361">
        <f>+VLOOKUP($E983,Emissions!$1:$1048576,MATCH(DATE(R$2,1,1),Emissions!$A$1:$LI$1),FALSE)</f>
        <v>7.0236312100000003E-2</v>
      </c>
      <c r="S983" s="361">
        <f>+VLOOKUP($E983,Emissions!$1:$1048576,MATCH(DATE(S$2,1,1),Emissions!$A$1:$LI$1),FALSE)</f>
        <v>7.1555777000000001E-2</v>
      </c>
      <c r="T983" s="361">
        <f>+VLOOKUP($E983,Emissions!$1:$1048576,MATCH(DATE(T$2,1,1),Emissions!$A$1:$LI$1),FALSE)</f>
        <v>7.2745400500000001E-2</v>
      </c>
      <c r="U983" s="361">
        <f>+VLOOKUP($E983,Emissions!$1:$1048576,MATCH(DATE(U$2,1,1),Emissions!$A$1:$LI$1),FALSE)</f>
        <v>7.3861836299999997E-2</v>
      </c>
      <c r="V983" s="361">
        <f>+VLOOKUP($E983,Emissions!$1:$1048576,MATCH(DATE(V$2,1,1),Emissions!$A$1:$LI$1),FALSE)</f>
        <v>7.4960246499999994E-2</v>
      </c>
      <c r="W983" s="361">
        <f>+VLOOKUP($E983,Emissions!$1:$1048576,MATCH(DATE(W$2,1,1),Emissions!$A$1:$LI$1),FALSE)</f>
        <v>7.6095291999999995E-2</v>
      </c>
      <c r="X983" s="361">
        <f>+VLOOKUP($E983,Emissions!$1:$1048576,MATCH(DATE(X$2,1,1),Emissions!$A$1:$LI$1),FALSE)</f>
        <v>7.7314439200000001E-2</v>
      </c>
      <c r="Y983" s="361">
        <f>+VLOOKUP($E983,Emissions!$1:$1048576,MATCH(DATE(Y$2,1,1),Emissions!$A$1:$LI$1),FALSE)</f>
        <v>7.8651205700000004E-2</v>
      </c>
      <c r="Z983" s="361">
        <f>+VLOOKUP($E983,Emissions!$1:$1048576,MATCH(DATE(Z$2,1,1),Emissions!$A$1:$LI$1),FALSE)</f>
        <v>8.0125293E-2</v>
      </c>
      <c r="AA983" s="361">
        <f>+VLOOKUP($E983,Emissions!$1:$1048576,MATCH(DATE(AA$2,1,1),Emissions!$A$1:$LI$1),FALSE)</f>
        <v>8.1777853100000006E-2</v>
      </c>
      <c r="AB983" s="361">
        <f>+VLOOKUP($E983,Emissions!$1:$1048576,MATCH(DATE(AB$2,1,1),Emissions!$A$1:$LI$1),FALSE)</f>
        <v>8.3638130399999996E-2</v>
      </c>
      <c r="AC983" s="361">
        <f>+VLOOKUP($E983,Emissions!$1:$1048576,MATCH(DATE(AC$2,1,1),Emissions!$A$1:$LI$1),FALSE)</f>
        <v>8.5725588599999999E-2</v>
      </c>
      <c r="AD983" s="361">
        <f>+VLOOKUP($E983,Emissions!$1:$1048576,MATCH(DATE(AD$2,1,1),Emissions!$A$1:$LI$1),FALSE)</f>
        <v>8.8046034300000006E-2</v>
      </c>
      <c r="AE983" s="361">
        <f>+VLOOKUP($E983,Emissions!$1:$1048576,MATCH(DATE(AE$2,1,1),Emissions!$A$1:$LI$1),FALSE)</f>
        <v>9.0572145800000003E-2</v>
      </c>
      <c r="AF983" s="361">
        <f>+VLOOKUP($E983,Emissions!$1:$1048576,MATCH(DATE(AF$2,1,1),Emissions!$A$1:$LI$1),FALSE)</f>
        <v>9.3323928599999995E-2</v>
      </c>
      <c r="AG983" s="361">
        <f>+VLOOKUP($E983,Emissions!$1:$1048576,MATCH(DATE(AG$2,1,1),Emissions!$A$1:$LI$1),FALSE)</f>
        <v>9.6319923799999999E-2</v>
      </c>
      <c r="AH983" s="361">
        <f>+VLOOKUP($E983,Emissions!$1:$1048576,MATCH(DATE(AH$2,1,1),Emissions!$A$1:$LI$1),FALSE)</f>
        <v>9.95699481E-2</v>
      </c>
      <c r="AI983" s="361">
        <f>+VLOOKUP($E983,Emissions!$1:$1048576,MATCH(DATE(AI$2,1,1),Emissions!$A$1:$LI$1),FALSE)</f>
        <v>0.10305070080000001</v>
      </c>
      <c r="AJ983" s="361">
        <f>+VLOOKUP($E983,Emissions!$1:$1048576,MATCH(DATE(AJ$2,1,1),Emissions!$A$1:$LI$1),FALSE)</f>
        <v>0.1067207828</v>
      </c>
      <c r="AK983" s="361">
        <f>+VLOOKUP($E983,Emissions!$1:$1048576,MATCH(DATE(AK$2,1,1),Emissions!$A$1:$LI$1),FALSE)</f>
        <v>0.1105413464</v>
      </c>
      <c r="AL983" s="361">
        <f>+VLOOKUP($E983,Emissions!$1:$1048576,MATCH(DATE(AL$2,1,1),Emissions!$A$1:$LI$1),FALSE)</f>
        <v>0.1144796919</v>
      </c>
      <c r="AM983" s="361">
        <f>+VLOOKUP($E983,Emissions!$1:$1048576,MATCH(DATE(AM$2,1,1),Emissions!$A$1:$LI$1),FALSE)</f>
        <v>0.1185038669</v>
      </c>
      <c r="AN983" s="361">
        <f>+VLOOKUP($E983,Emissions!$1:$1048576,MATCH(DATE(AN$2,1,1),Emissions!$A$1:$LI$1),FALSE)</f>
        <v>0.122580652</v>
      </c>
      <c r="AO983" s="361">
        <f>+VLOOKUP($E983,Emissions!$1:$1048576,MATCH(DATE(AO$2,1,1),Emissions!$A$1:$LI$1),FALSE)</f>
        <v>0.12667498369999999</v>
      </c>
    </row>
    <row r="984" spans="1:41" s="92" customFormat="1" ht="15" customHeight="1" x14ac:dyDescent="0.35">
      <c r="A984" s="411"/>
      <c r="B984" s="170"/>
      <c r="C984" s="137" t="s">
        <v>3335</v>
      </c>
      <c r="D984" s="147" t="s">
        <v>1399</v>
      </c>
      <c r="E984" s="136" t="s">
        <v>3417</v>
      </c>
      <c r="F984" s="327">
        <f>+VLOOKUP($E984,Emissions!$1:$1048576,MATCH(DATE(F$2,1,1),Emissions!$A$1:$LI$1),FALSE)</f>
        <v>0.1706772782</v>
      </c>
      <c r="G984" s="327">
        <f>+VLOOKUP($E984,Emissions!$1:$1048576,MATCH(DATE(G$2,1,1),Emissions!$A$1:$LI$1),FALSE)</f>
        <v>0.1688418881</v>
      </c>
      <c r="H984" s="327">
        <f>+VLOOKUP($E984,Emissions!$1:$1048576,MATCH(DATE(H$2,1,1),Emissions!$A$1:$LI$1),FALSE)</f>
        <v>0.16691534459999999</v>
      </c>
      <c r="I984" s="327">
        <f>+VLOOKUP($E984,Emissions!$1:$1048576,MATCH(DATE(I$2,1,1),Emissions!$A$1:$LI$1),FALSE)</f>
        <v>0.1642560565</v>
      </c>
      <c r="J984" s="327">
        <f>+VLOOKUP($E984,Emissions!$1:$1048576,MATCH(DATE(J$2,1,1),Emissions!$A$1:$LI$1),FALSE)</f>
        <v>0.16361582569999999</v>
      </c>
      <c r="K984" s="327">
        <f>+VLOOKUP($E984,Emissions!$1:$1048576,MATCH(DATE(K$2,1,1),Emissions!$A$1:$LI$1),FALSE)</f>
        <v>0.1644886404</v>
      </c>
      <c r="L984" s="327">
        <f>+VLOOKUP($E984,Emissions!$1:$1048576,MATCH(DATE(L$2,1,1),Emissions!$A$1:$LI$1),FALSE)</f>
        <v>0.16650357909999999</v>
      </c>
      <c r="M984" s="327">
        <f>+VLOOKUP($E984,Emissions!$1:$1048576,MATCH(DATE(M$2,1,1),Emissions!$A$1:$LI$1),FALSE)</f>
        <v>0.1693893172</v>
      </c>
      <c r="N984" s="327">
        <f>+VLOOKUP($E984,Emissions!$1:$1048576,MATCH(DATE(N$2,1,1),Emissions!$A$1:$LI$1),FALSE)</f>
        <v>0.17294538770000001</v>
      </c>
      <c r="O984" s="327">
        <f>+VLOOKUP($E984,Emissions!$1:$1048576,MATCH(DATE(O$2,1,1),Emissions!$A$1:$LI$1),FALSE)</f>
        <v>0.17700945160000001</v>
      </c>
      <c r="P984" s="327">
        <f>+VLOOKUP($E984,Emissions!$1:$1048576,MATCH(DATE(P$2,1,1),Emissions!$A$1:$LI$1),FALSE)</f>
        <v>0.18138786270000001</v>
      </c>
      <c r="Q984" s="327">
        <f>+VLOOKUP($E984,Emissions!$1:$1048576,MATCH(DATE(Q$2,1,1),Emissions!$A$1:$LI$1),FALSE)</f>
        <v>0.1855983021</v>
      </c>
      <c r="R984" s="327">
        <f>+VLOOKUP($E984,Emissions!$1:$1048576,MATCH(DATE(R$2,1,1),Emissions!$A$1:$LI$1),FALSE)</f>
        <v>0.18948146839999999</v>
      </c>
      <c r="S984" s="327">
        <f>+VLOOKUP($E984,Emissions!$1:$1048576,MATCH(DATE(S$2,1,1),Emissions!$A$1:$LI$1),FALSE)</f>
        <v>0.19295621969999999</v>
      </c>
      <c r="T984" s="327">
        <f>+VLOOKUP($E984,Emissions!$1:$1048576,MATCH(DATE(T$2,1,1),Emissions!$A$1:$LI$1),FALSE)</f>
        <v>0.19601848920000001</v>
      </c>
      <c r="U984" s="327">
        <f>+VLOOKUP($E984,Emissions!$1:$1048576,MATCH(DATE(U$2,1,1),Emissions!$A$1:$LI$1),FALSE)</f>
        <v>0.198717591</v>
      </c>
      <c r="V984" s="327">
        <f>+VLOOKUP($E984,Emissions!$1:$1048576,MATCH(DATE(V$2,1,1),Emissions!$A$1:$LI$1),FALSE)</f>
        <v>0.2011344085</v>
      </c>
      <c r="W984" s="327">
        <f>+VLOOKUP($E984,Emissions!$1:$1048576,MATCH(DATE(W$2,1,1),Emissions!$A$1:$LI$1),FALSE)</f>
        <v>0.20336549740000001</v>
      </c>
      <c r="X984" s="327">
        <f>+VLOOKUP($E984,Emissions!$1:$1048576,MATCH(DATE(X$2,1,1),Emissions!$A$1:$LI$1),FALSE)</f>
        <v>0.20552167630000001</v>
      </c>
      <c r="Y984" s="327">
        <f>+VLOOKUP($E984,Emissions!$1:$1048576,MATCH(DATE(Y$2,1,1),Emissions!$A$1:$LI$1),FALSE)</f>
        <v>0.20771143459999999</v>
      </c>
      <c r="Z984" s="327">
        <f>+VLOOKUP($E984,Emissions!$1:$1048576,MATCH(DATE(Z$2,1,1),Emissions!$A$1:$LI$1),FALSE)</f>
        <v>0.2100316632</v>
      </c>
      <c r="AA984" s="327">
        <f>+VLOOKUP($E984,Emissions!$1:$1048576,MATCH(DATE(AA$2,1,1),Emissions!$A$1:$LI$1),FALSE)</f>
        <v>0.21260373320000001</v>
      </c>
      <c r="AB984" s="327">
        <f>+VLOOKUP($E984,Emissions!$1:$1048576,MATCH(DATE(AB$2,1,1),Emissions!$A$1:$LI$1),FALSE)</f>
        <v>0.21552495969999999</v>
      </c>
      <c r="AC984" s="327">
        <f>+VLOOKUP($E984,Emissions!$1:$1048576,MATCH(DATE(AC$2,1,1),Emissions!$A$1:$LI$1),FALSE)</f>
        <v>0.21888213109999999</v>
      </c>
      <c r="AD984" s="327">
        <f>+VLOOKUP($E984,Emissions!$1:$1048576,MATCH(DATE(AD$2,1,1),Emissions!$A$1:$LI$1),FALSE)</f>
        <v>0.2227496404</v>
      </c>
      <c r="AE984" s="327">
        <f>+VLOOKUP($E984,Emissions!$1:$1048576,MATCH(DATE(AE$2,1,1),Emissions!$A$1:$LI$1),FALSE)</f>
        <v>0.22716338320000001</v>
      </c>
      <c r="AF984" s="327">
        <f>+VLOOKUP($E984,Emissions!$1:$1048576,MATCH(DATE(AF$2,1,1),Emissions!$A$1:$LI$1),FALSE)</f>
        <v>0.2320708963</v>
      </c>
      <c r="AG984" s="327">
        <f>+VLOOKUP($E984,Emissions!$1:$1048576,MATCH(DATE(AG$2,1,1),Emissions!$A$1:$LI$1),FALSE)</f>
        <v>0.23752131970000001</v>
      </c>
      <c r="AH984" s="327">
        <f>+VLOOKUP($E984,Emissions!$1:$1048576,MATCH(DATE(AH$2,1,1),Emissions!$A$1:$LI$1),FALSE)</f>
        <v>0.24356629499999999</v>
      </c>
      <c r="AI984" s="327">
        <f>+VLOOKUP($E984,Emissions!$1:$1048576,MATCH(DATE(AI$2,1,1),Emissions!$A$1:$LI$1),FALSE)</f>
        <v>0.2502042981</v>
      </c>
      <c r="AJ984" s="327">
        <f>+VLOOKUP($E984,Emissions!$1:$1048576,MATCH(DATE(AJ$2,1,1),Emissions!$A$1:$LI$1),FALSE)</f>
        <v>0.25739104740000002</v>
      </c>
      <c r="AK984" s="327">
        <f>+VLOOKUP($E984,Emissions!$1:$1048576,MATCH(DATE(AK$2,1,1),Emissions!$A$1:$LI$1),FALSE)</f>
        <v>0.26506130300000003</v>
      </c>
      <c r="AL984" s="327">
        <f>+VLOOKUP($E984,Emissions!$1:$1048576,MATCH(DATE(AL$2,1,1),Emissions!$A$1:$LI$1),FALSE)</f>
        <v>0.27313963229999999</v>
      </c>
      <c r="AM984" s="327">
        <f>+VLOOKUP($E984,Emissions!$1:$1048576,MATCH(DATE(AM$2,1,1),Emissions!$A$1:$LI$1),FALSE)</f>
        <v>0.2815410069</v>
      </c>
      <c r="AN984" s="327">
        <f>+VLOOKUP($E984,Emissions!$1:$1048576,MATCH(DATE(AN$2,1,1),Emissions!$A$1:$LI$1),FALSE)</f>
        <v>0.29017138139999998</v>
      </c>
      <c r="AO984" s="327">
        <f>+VLOOKUP($E984,Emissions!$1:$1048576,MATCH(DATE(AO$2,1,1),Emissions!$A$1:$LI$1),FALSE)</f>
        <v>0.29892878369999998</v>
      </c>
    </row>
    <row r="985" spans="1:41" ht="15" customHeight="1" x14ac:dyDescent="0.35">
      <c r="A985" s="411"/>
      <c r="B985" s="170"/>
      <c r="C985" s="138" t="s">
        <v>606</v>
      </c>
      <c r="D985" s="114" t="s">
        <v>1399</v>
      </c>
      <c r="E985" s="50" t="s">
        <v>3418</v>
      </c>
      <c r="F985" s="361">
        <f>+VLOOKUP($E985,Emissions!$1:$1048576,MATCH(DATE(F$2,1,1),Emissions!$A$1:$LI$1),FALSE)</f>
        <v>0.10059615719999999</v>
      </c>
      <c r="G985" s="361">
        <f>+VLOOKUP($E985,Emissions!$1:$1048576,MATCH(DATE(G$2,1,1),Emissions!$A$1:$LI$1),FALSE)</f>
        <v>0.10057070799999999</v>
      </c>
      <c r="H985" s="361">
        <f>+VLOOKUP($E985,Emissions!$1:$1048576,MATCH(DATE(H$2,1,1),Emissions!$A$1:$LI$1),FALSE)</f>
        <v>0.10058062399999999</v>
      </c>
      <c r="I985" s="361">
        <f>+VLOOKUP($E985,Emissions!$1:$1048576,MATCH(DATE(I$2,1,1),Emissions!$A$1:$LI$1),FALSE)</f>
        <v>0.10031293080000001</v>
      </c>
      <c r="J985" s="361">
        <f>+VLOOKUP($E985,Emissions!$1:$1048576,MATCH(DATE(J$2,1,1),Emissions!$A$1:$LI$1),FALSE)</f>
        <v>0.1009502742</v>
      </c>
      <c r="K985" s="361">
        <f>+VLOOKUP($E985,Emissions!$1:$1048576,MATCH(DATE(K$2,1,1),Emissions!$A$1:$LI$1),FALSE)</f>
        <v>0.10231868180000001</v>
      </c>
      <c r="L985" s="361">
        <f>+VLOOKUP($E985,Emissions!$1:$1048576,MATCH(DATE(L$2,1,1),Emissions!$A$1:$LI$1),FALSE)</f>
        <v>0.1042728004</v>
      </c>
      <c r="M985" s="361">
        <f>+VLOOKUP($E985,Emissions!$1:$1048576,MATCH(DATE(M$2,1,1),Emissions!$A$1:$LI$1),FALSE)</f>
        <v>0.1066939335</v>
      </c>
      <c r="N985" s="361">
        <f>+VLOOKUP($E985,Emissions!$1:$1048576,MATCH(DATE(N$2,1,1),Emissions!$A$1:$LI$1),FALSE)</f>
        <v>0.1094883321</v>
      </c>
      <c r="O985" s="361">
        <f>+VLOOKUP($E985,Emissions!$1:$1048576,MATCH(DATE(O$2,1,1),Emissions!$A$1:$LI$1),FALSE)</f>
        <v>0.1125738583</v>
      </c>
      <c r="P985" s="361">
        <f>+VLOOKUP($E985,Emissions!$1:$1048576,MATCH(DATE(P$2,1,1),Emissions!$A$1:$LI$1),FALSE)</f>
        <v>0.1158242728</v>
      </c>
      <c r="Q985" s="361">
        <f>+VLOOKUP($E985,Emissions!$1:$1048576,MATCH(DATE(Q$2,1,1),Emissions!$A$1:$LI$1),FALSE)</f>
        <v>0.11885889669999999</v>
      </c>
      <c r="R985" s="361">
        <f>+VLOOKUP($E985,Emissions!$1:$1048576,MATCH(DATE(R$2,1,1),Emissions!$A$1:$LI$1),FALSE)</f>
        <v>0.1215779978</v>
      </c>
      <c r="S985" s="361">
        <f>+VLOOKUP($E985,Emissions!$1:$1048576,MATCH(DATE(S$2,1,1),Emissions!$A$1:$LI$1),FALSE)</f>
        <v>0.12394088239999999</v>
      </c>
      <c r="T985" s="361">
        <f>+VLOOKUP($E985,Emissions!$1:$1048576,MATCH(DATE(T$2,1,1),Emissions!$A$1:$LI$1),FALSE)</f>
        <v>0.12596354830000001</v>
      </c>
      <c r="U985" s="361">
        <f>+VLOOKUP($E985,Emissions!$1:$1048576,MATCH(DATE(U$2,1,1),Emissions!$A$1:$LI$1),FALSE)</f>
        <v>0.1276994638</v>
      </c>
      <c r="V985" s="361">
        <f>+VLOOKUP($E985,Emissions!$1:$1048576,MATCH(DATE(V$2,1,1),Emissions!$A$1:$LI$1),FALSE)</f>
        <v>0.12922331240000001</v>
      </c>
      <c r="W985" s="361">
        <f>+VLOOKUP($E985,Emissions!$1:$1048576,MATCH(DATE(W$2,1,1),Emissions!$A$1:$LI$1),FALSE)</f>
        <v>0.13061994539999999</v>
      </c>
      <c r="X985" s="361">
        <f>+VLOOKUP($E985,Emissions!$1:$1048576,MATCH(DATE(X$2,1,1),Emissions!$A$1:$LI$1),FALSE)</f>
        <v>0.1319816275</v>
      </c>
      <c r="Y985" s="361">
        <f>+VLOOKUP($E985,Emissions!$1:$1048576,MATCH(DATE(Y$2,1,1),Emissions!$A$1:$LI$1),FALSE)</f>
        <v>0.1333947583</v>
      </c>
      <c r="Z985" s="361">
        <f>+VLOOKUP($E985,Emissions!$1:$1048576,MATCH(DATE(Z$2,1,1),Emissions!$A$1:$LI$1),FALSE)</f>
        <v>0.13493236880000001</v>
      </c>
      <c r="AA985" s="361">
        <f>+VLOOKUP($E985,Emissions!$1:$1048576,MATCH(DATE(AA$2,1,1),Emissions!$A$1:$LI$1),FALSE)</f>
        <v>0.1366888534</v>
      </c>
      <c r="AB985" s="361">
        <f>+VLOOKUP($E985,Emissions!$1:$1048576,MATCH(DATE(AB$2,1,1),Emissions!$A$1:$LI$1),FALSE)</f>
        <v>0.13873802839999999</v>
      </c>
      <c r="AC985" s="361">
        <f>+VLOOKUP($E985,Emissions!$1:$1048576,MATCH(DATE(AC$2,1,1),Emissions!$A$1:$LI$1),FALSE)</f>
        <v>0.14114384269999999</v>
      </c>
      <c r="AD985" s="361">
        <f>+VLOOKUP($E985,Emissions!$1:$1048576,MATCH(DATE(AD$2,1,1),Emissions!$A$1:$LI$1),FALSE)</f>
        <v>0.14395856379999999</v>
      </c>
      <c r="AE985" s="361">
        <f>+VLOOKUP($E985,Emissions!$1:$1048576,MATCH(DATE(AE$2,1,1),Emissions!$A$1:$LI$1),FALSE)</f>
        <v>0.14719894110000001</v>
      </c>
      <c r="AF985" s="361">
        <f>+VLOOKUP($E985,Emissions!$1:$1048576,MATCH(DATE(AF$2,1,1),Emissions!$A$1:$LI$1),FALSE)</f>
        <v>0.15082868790000001</v>
      </c>
      <c r="AG985" s="361">
        <f>+VLOOKUP($E985,Emissions!$1:$1048576,MATCH(DATE(AG$2,1,1),Emissions!$A$1:$LI$1),FALSE)</f>
        <v>0.1548861228</v>
      </c>
      <c r="AH985" s="361">
        <f>+VLOOKUP($E985,Emissions!$1:$1048576,MATCH(DATE(AH$2,1,1),Emissions!$A$1:$LI$1),FALSE)</f>
        <v>0.15940971949999999</v>
      </c>
      <c r="AI985" s="361">
        <f>+VLOOKUP($E985,Emissions!$1:$1048576,MATCH(DATE(AI$2,1,1),Emissions!$A$1:$LI$1),FALSE)</f>
        <v>0.1643931649</v>
      </c>
      <c r="AJ985" s="361">
        <f>+VLOOKUP($E985,Emissions!$1:$1048576,MATCH(DATE(AJ$2,1,1),Emissions!$A$1:$LI$1),FALSE)</f>
        <v>0.16979544630000001</v>
      </c>
      <c r="AK985" s="361">
        <f>+VLOOKUP($E985,Emissions!$1:$1048576,MATCH(DATE(AK$2,1,1),Emissions!$A$1:$LI$1),FALSE)</f>
        <v>0.17556068999999999</v>
      </c>
      <c r="AL985" s="361">
        <f>+VLOOKUP($E985,Emissions!$1:$1048576,MATCH(DATE(AL$2,1,1),Emissions!$A$1:$LI$1),FALSE)</f>
        <v>0.18162718559999999</v>
      </c>
      <c r="AM985" s="361">
        <f>+VLOOKUP($E985,Emissions!$1:$1048576,MATCH(DATE(AM$2,1,1),Emissions!$A$1:$LI$1),FALSE)</f>
        <v>0.18792704760000001</v>
      </c>
      <c r="AN985" s="361">
        <f>+VLOOKUP($E985,Emissions!$1:$1048576,MATCH(DATE(AN$2,1,1),Emissions!$A$1:$LI$1),FALSE)</f>
        <v>0.1943860412</v>
      </c>
      <c r="AO985" s="361">
        <f>+VLOOKUP($E985,Emissions!$1:$1048576,MATCH(DATE(AO$2,1,1),Emissions!$A$1:$LI$1),FALSE)</f>
        <v>0.20092401369999999</v>
      </c>
    </row>
    <row r="986" spans="1:41" ht="15" customHeight="1" x14ac:dyDescent="0.35">
      <c r="A986" s="411"/>
      <c r="B986" s="170"/>
      <c r="C986" s="138" t="s">
        <v>607</v>
      </c>
      <c r="D986" s="114" t="s">
        <v>1399</v>
      </c>
      <c r="E986" s="50" t="s">
        <v>3419</v>
      </c>
      <c r="F986" s="361">
        <f>+VLOOKUP($E986,Emissions!$1:$1048576,MATCH(DATE(F$2,1,1),Emissions!$A$1:$LI$1),FALSE)</f>
        <v>7.0081120900000002E-2</v>
      </c>
      <c r="G986" s="361">
        <f>+VLOOKUP($E986,Emissions!$1:$1048576,MATCH(DATE(G$2,1,1),Emissions!$A$1:$LI$1),FALSE)</f>
        <v>6.8271180099999995E-2</v>
      </c>
      <c r="H986" s="361">
        <f>+VLOOKUP($E986,Emissions!$1:$1048576,MATCH(DATE(H$2,1,1),Emissions!$A$1:$LI$1),FALSE)</f>
        <v>6.6334720599999994E-2</v>
      </c>
      <c r="I986" s="361">
        <f>+VLOOKUP($E986,Emissions!$1:$1048576,MATCH(DATE(I$2,1,1),Emissions!$A$1:$LI$1),FALSE)</f>
        <v>6.3943125700000006E-2</v>
      </c>
      <c r="J986" s="361">
        <f>+VLOOKUP($E986,Emissions!$1:$1048576,MATCH(DATE(J$2,1,1),Emissions!$A$1:$LI$1),FALSE)</f>
        <v>6.26655515E-2</v>
      </c>
      <c r="K986" s="361">
        <f>+VLOOKUP($E986,Emissions!$1:$1048576,MATCH(DATE(K$2,1,1),Emissions!$A$1:$LI$1),FALSE)</f>
        <v>6.2169958499999997E-2</v>
      </c>
      <c r="L986" s="361">
        <f>+VLOOKUP($E986,Emissions!$1:$1048576,MATCH(DATE(L$2,1,1),Emissions!$A$1:$LI$1),FALSE)</f>
        <v>6.2230778700000003E-2</v>
      </c>
      <c r="M986" s="361">
        <f>+VLOOKUP($E986,Emissions!$1:$1048576,MATCH(DATE(M$2,1,1),Emissions!$A$1:$LI$1),FALSE)</f>
        <v>6.2695383600000001E-2</v>
      </c>
      <c r="N986" s="361">
        <f>+VLOOKUP($E986,Emissions!$1:$1048576,MATCH(DATE(N$2,1,1),Emissions!$A$1:$LI$1),FALSE)</f>
        <v>6.3457055600000006E-2</v>
      </c>
      <c r="O986" s="361">
        <f>+VLOOKUP($E986,Emissions!$1:$1048576,MATCH(DATE(O$2,1,1),Emissions!$A$1:$LI$1),FALSE)</f>
        <v>6.4435593299999996E-2</v>
      </c>
      <c r="P986" s="361">
        <f>+VLOOKUP($E986,Emissions!$1:$1048576,MATCH(DATE(P$2,1,1),Emissions!$A$1:$LI$1),FALSE)</f>
        <v>6.5563589899999997E-2</v>
      </c>
      <c r="Q986" s="361">
        <f>+VLOOKUP($E986,Emissions!$1:$1048576,MATCH(DATE(Q$2,1,1),Emissions!$A$1:$LI$1),FALSE)</f>
        <v>6.6739405399999993E-2</v>
      </c>
      <c r="R986" s="361">
        <f>+VLOOKUP($E986,Emissions!$1:$1048576,MATCH(DATE(R$2,1,1),Emissions!$A$1:$LI$1),FALSE)</f>
        <v>6.7903470600000002E-2</v>
      </c>
      <c r="S986" s="361">
        <f>+VLOOKUP($E986,Emissions!$1:$1048576,MATCH(DATE(S$2,1,1),Emissions!$A$1:$LI$1),FALSE)</f>
        <v>6.9015337199999999E-2</v>
      </c>
      <c r="T986" s="361">
        <f>+VLOOKUP($E986,Emissions!$1:$1048576,MATCH(DATE(T$2,1,1),Emissions!$A$1:$LI$1),FALSE)</f>
        <v>7.0054940900000001E-2</v>
      </c>
      <c r="U986" s="361">
        <f>+VLOOKUP($E986,Emissions!$1:$1048576,MATCH(DATE(U$2,1,1),Emissions!$A$1:$LI$1),FALSE)</f>
        <v>7.1018127200000003E-2</v>
      </c>
      <c r="V986" s="361">
        <f>+VLOOKUP($E986,Emissions!$1:$1048576,MATCH(DATE(V$2,1,1),Emissions!$A$1:$LI$1),FALSE)</f>
        <v>7.1911096100000002E-2</v>
      </c>
      <c r="W986" s="361">
        <f>+VLOOKUP($E986,Emissions!$1:$1048576,MATCH(DATE(W$2,1,1),Emissions!$A$1:$LI$1),FALSE)</f>
        <v>7.2745552000000005E-2</v>
      </c>
      <c r="X986" s="361">
        <f>+VLOOKUP($E986,Emissions!$1:$1048576,MATCH(DATE(X$2,1,1),Emissions!$A$1:$LI$1),FALSE)</f>
        <v>7.3540048799999994E-2</v>
      </c>
      <c r="Y986" s="361">
        <f>+VLOOKUP($E986,Emissions!$1:$1048576,MATCH(DATE(Y$2,1,1),Emissions!$A$1:$LI$1),FALSE)</f>
        <v>7.4316676299999995E-2</v>
      </c>
      <c r="Z986" s="361">
        <f>+VLOOKUP($E986,Emissions!$1:$1048576,MATCH(DATE(Z$2,1,1),Emissions!$A$1:$LI$1),FALSE)</f>
        <v>7.5099294400000002E-2</v>
      </c>
      <c r="AA986" s="361">
        <f>+VLOOKUP($E986,Emissions!$1:$1048576,MATCH(DATE(AA$2,1,1),Emissions!$A$1:$LI$1),FALSE)</f>
        <v>7.5914879800000001E-2</v>
      </c>
      <c r="AB986" s="361">
        <f>+VLOOKUP($E986,Emissions!$1:$1048576,MATCH(DATE(AB$2,1,1),Emissions!$A$1:$LI$1),FALSE)</f>
        <v>7.67869313E-2</v>
      </c>
      <c r="AC986" s="361">
        <f>+VLOOKUP($E986,Emissions!$1:$1048576,MATCH(DATE(AC$2,1,1),Emissions!$A$1:$LI$1),FALSE)</f>
        <v>7.7738288500000002E-2</v>
      </c>
      <c r="AD986" s="361">
        <f>+VLOOKUP($E986,Emissions!$1:$1048576,MATCH(DATE(AD$2,1,1),Emissions!$A$1:$LI$1),FALSE)</f>
        <v>7.8791076700000004E-2</v>
      </c>
      <c r="AE986" s="361">
        <f>+VLOOKUP($E986,Emissions!$1:$1048576,MATCH(DATE(AE$2,1,1),Emissions!$A$1:$LI$1),FALSE)</f>
        <v>7.9964442100000005E-2</v>
      </c>
      <c r="AF986" s="361">
        <f>+VLOOKUP($E986,Emissions!$1:$1048576,MATCH(DATE(AF$2,1,1),Emissions!$A$1:$LI$1),FALSE)</f>
        <v>8.1242208400000002E-2</v>
      </c>
      <c r="AG986" s="361">
        <f>+VLOOKUP($E986,Emissions!$1:$1048576,MATCH(DATE(AG$2,1,1),Emissions!$A$1:$LI$1),FALSE)</f>
        <v>8.2635196899999999E-2</v>
      </c>
      <c r="AH986" s="361">
        <f>+VLOOKUP($E986,Emissions!$1:$1048576,MATCH(DATE(AH$2,1,1),Emissions!$A$1:$LI$1),FALSE)</f>
        <v>8.4156575499999997E-2</v>
      </c>
      <c r="AI986" s="361">
        <f>+VLOOKUP($E986,Emissions!$1:$1048576,MATCH(DATE(AI$2,1,1),Emissions!$A$1:$LI$1),FALSE)</f>
        <v>8.58111332E-2</v>
      </c>
      <c r="AJ986" s="361">
        <f>+VLOOKUP($E986,Emissions!$1:$1048576,MATCH(DATE(AJ$2,1,1),Emissions!$A$1:$LI$1),FALSE)</f>
        <v>8.7595600999999995E-2</v>
      </c>
      <c r="AK986" s="361">
        <f>+VLOOKUP($E986,Emissions!$1:$1048576,MATCH(DATE(AK$2,1,1),Emissions!$A$1:$LI$1),FALSE)</f>
        <v>8.9500613000000007E-2</v>
      </c>
      <c r="AL986" s="361">
        <f>+VLOOKUP($E986,Emissions!$1:$1048576,MATCH(DATE(AL$2,1,1),Emissions!$A$1:$LI$1),FALSE)</f>
        <v>9.15124467E-2</v>
      </c>
      <c r="AM986" s="361">
        <f>+VLOOKUP($E986,Emissions!$1:$1048576,MATCH(DATE(AM$2,1,1),Emissions!$A$1:$LI$1),FALSE)</f>
        <v>9.3613959199999999E-2</v>
      </c>
      <c r="AN986" s="361">
        <f>+VLOOKUP($E986,Emissions!$1:$1048576,MATCH(DATE(AN$2,1,1),Emissions!$A$1:$LI$1),FALSE)</f>
        <v>9.5785340199999999E-2</v>
      </c>
      <c r="AO986" s="361">
        <f>+VLOOKUP($E986,Emissions!$1:$1048576,MATCH(DATE(AO$2,1,1),Emissions!$A$1:$LI$1),FALSE)</f>
        <v>9.8004770000000005E-2</v>
      </c>
    </row>
    <row r="987" spans="1:41" s="92" customFormat="1" ht="15" customHeight="1" x14ac:dyDescent="0.35">
      <c r="A987" s="411"/>
      <c r="B987" s="170"/>
      <c r="C987" s="137" t="s">
        <v>3336</v>
      </c>
      <c r="D987" s="147" t="s">
        <v>1399</v>
      </c>
      <c r="E987" s="136" t="s">
        <v>3420</v>
      </c>
      <c r="F987" s="327">
        <f>+VLOOKUP($E987,Emissions!$1:$1048576,MATCH(DATE(F$2,1,1),Emissions!$A$1:$LI$1),FALSE)</f>
        <v>11.94982963</v>
      </c>
      <c r="G987" s="327">
        <f>+VLOOKUP($E987,Emissions!$1:$1048576,MATCH(DATE(G$2,1,1),Emissions!$A$1:$LI$1),FALSE)</f>
        <v>12.0571743</v>
      </c>
      <c r="H987" s="327">
        <f>+VLOOKUP($E987,Emissions!$1:$1048576,MATCH(DATE(H$2,1,1),Emissions!$A$1:$LI$1),FALSE)</f>
        <v>12.16630174</v>
      </c>
      <c r="I987" s="327">
        <f>+VLOOKUP($E987,Emissions!$1:$1048576,MATCH(DATE(I$2,1,1),Emissions!$A$1:$LI$1),FALSE)</f>
        <v>12.28342758</v>
      </c>
      <c r="J987" s="327">
        <f>+VLOOKUP($E987,Emissions!$1:$1048576,MATCH(DATE(J$2,1,1),Emissions!$A$1:$LI$1),FALSE)</f>
        <v>12.43529775</v>
      </c>
      <c r="K987" s="327">
        <f>+VLOOKUP($E987,Emissions!$1:$1048576,MATCH(DATE(K$2,1,1),Emissions!$A$1:$LI$1),FALSE)</f>
        <v>12.621022979999999</v>
      </c>
      <c r="L987" s="327">
        <f>+VLOOKUP($E987,Emissions!$1:$1048576,MATCH(DATE(L$2,1,1),Emissions!$A$1:$LI$1),FALSE)</f>
        <v>12.8433768</v>
      </c>
      <c r="M987" s="327">
        <f>+VLOOKUP($E987,Emissions!$1:$1048576,MATCH(DATE(M$2,1,1),Emissions!$A$1:$LI$1),FALSE)</f>
        <v>13.0918954</v>
      </c>
      <c r="N987" s="327">
        <f>+VLOOKUP($E987,Emissions!$1:$1048576,MATCH(DATE(N$2,1,1),Emissions!$A$1:$LI$1),FALSE)</f>
        <v>13.360104400000001</v>
      </c>
      <c r="O987" s="327">
        <f>+VLOOKUP($E987,Emissions!$1:$1048576,MATCH(DATE(O$2,1,1),Emissions!$A$1:$LI$1),FALSE)</f>
        <v>13.64411943</v>
      </c>
      <c r="P987" s="327">
        <f>+VLOOKUP($E987,Emissions!$1:$1048576,MATCH(DATE(P$2,1,1),Emissions!$A$1:$LI$1),FALSE)</f>
        <v>13.93362943</v>
      </c>
      <c r="Q987" s="327">
        <f>+VLOOKUP($E987,Emissions!$1:$1048576,MATCH(DATE(Q$2,1,1),Emissions!$A$1:$LI$1),FALSE)</f>
        <v>14.195019670000001</v>
      </c>
      <c r="R987" s="327">
        <f>+VLOOKUP($E987,Emissions!$1:$1048576,MATCH(DATE(R$2,1,1),Emissions!$A$1:$LI$1),FALSE)</f>
        <v>14.429559449999999</v>
      </c>
      <c r="S987" s="327">
        <f>+VLOOKUP($E987,Emissions!$1:$1048576,MATCH(DATE(S$2,1,1),Emissions!$A$1:$LI$1),FALSE)</f>
        <v>14.64339899</v>
      </c>
      <c r="T987" s="327">
        <f>+VLOOKUP($E987,Emissions!$1:$1048576,MATCH(DATE(T$2,1,1),Emissions!$A$1:$LI$1),FALSE)</f>
        <v>14.843523810000001</v>
      </c>
      <c r="U987" s="327">
        <f>+VLOOKUP($E987,Emissions!$1:$1048576,MATCH(DATE(U$2,1,1),Emissions!$A$1:$LI$1),FALSE)</f>
        <v>15.036557</v>
      </c>
      <c r="V987" s="327">
        <f>+VLOOKUP($E987,Emissions!$1:$1048576,MATCH(DATE(V$2,1,1),Emissions!$A$1:$LI$1),FALSE)</f>
        <v>15.22606085</v>
      </c>
      <c r="W987" s="327">
        <f>+VLOOKUP($E987,Emissions!$1:$1048576,MATCH(DATE(W$2,1,1),Emissions!$A$1:$LI$1),FALSE)</f>
        <v>15.421644000000001</v>
      </c>
      <c r="X987" s="327">
        <f>+VLOOKUP($E987,Emissions!$1:$1048576,MATCH(DATE(X$2,1,1),Emissions!$A$1:$LI$1),FALSE)</f>
        <v>15.628783840000001</v>
      </c>
      <c r="Y987" s="327">
        <f>+VLOOKUP($E987,Emissions!$1:$1048576,MATCH(DATE(Y$2,1,1),Emissions!$A$1:$LI$1),FALSE)</f>
        <v>15.851001999999999</v>
      </c>
      <c r="Z987" s="327">
        <f>+VLOOKUP($E987,Emissions!$1:$1048576,MATCH(DATE(Z$2,1,1),Emissions!$A$1:$LI$1),FALSE)</f>
        <v>16.09092703</v>
      </c>
      <c r="AA987" s="327">
        <f>+VLOOKUP($E987,Emissions!$1:$1048576,MATCH(DATE(AA$2,1,1),Emissions!$A$1:$LI$1),FALSE)</f>
        <v>16.352896359999999</v>
      </c>
      <c r="AB987" s="327">
        <f>+VLOOKUP($E987,Emissions!$1:$1048576,MATCH(DATE(AB$2,1,1),Emissions!$A$1:$LI$1),FALSE)</f>
        <v>16.640968990000001</v>
      </c>
      <c r="AC987" s="327">
        <f>+VLOOKUP($E987,Emissions!$1:$1048576,MATCH(DATE(AC$2,1,1),Emissions!$A$1:$LI$1),FALSE)</f>
        <v>16.958290000000002</v>
      </c>
      <c r="AD987" s="327">
        <f>+VLOOKUP($E987,Emissions!$1:$1048576,MATCH(DATE(AD$2,1,1),Emissions!$A$1:$LI$1),FALSE)</f>
        <v>17.306617509999999</v>
      </c>
      <c r="AE987" s="327">
        <f>+VLOOKUP($E987,Emissions!$1:$1048576,MATCH(DATE(AE$2,1,1),Emissions!$A$1:$LI$1),FALSE)</f>
        <v>17.685364159999999</v>
      </c>
      <c r="AF987" s="327">
        <f>+VLOOKUP($E987,Emissions!$1:$1048576,MATCH(DATE(AF$2,1,1),Emissions!$A$1:$LI$1),FALSE)</f>
        <v>18.061856760000001</v>
      </c>
      <c r="AG987" s="327">
        <f>+VLOOKUP($E987,Emissions!$1:$1048576,MATCH(DATE(AG$2,1,1),Emissions!$A$1:$LI$1),FALSE)</f>
        <v>18.452549049999998</v>
      </c>
      <c r="AH987" s="327">
        <f>+VLOOKUP($E987,Emissions!$1:$1048576,MATCH(DATE(AH$2,1,1),Emissions!$A$1:$LI$1),FALSE)</f>
        <v>18.869238110000001</v>
      </c>
      <c r="AI987" s="327">
        <f>+VLOOKUP($E987,Emissions!$1:$1048576,MATCH(DATE(AI$2,1,1),Emissions!$A$1:$LI$1),FALSE)</f>
        <v>19.31313364</v>
      </c>
      <c r="AJ987" s="327">
        <f>+VLOOKUP($E987,Emissions!$1:$1048576,MATCH(DATE(AJ$2,1,1),Emissions!$A$1:$LI$1),FALSE)</f>
        <v>19.780137069999999</v>
      </c>
      <c r="AK987" s="327">
        <f>+VLOOKUP($E987,Emissions!$1:$1048576,MATCH(DATE(AK$2,1,1),Emissions!$A$1:$LI$1),FALSE)</f>
        <v>20.265370900000001</v>
      </c>
      <c r="AL987" s="327">
        <f>+VLOOKUP($E987,Emissions!$1:$1048576,MATCH(DATE(AL$2,1,1),Emissions!$A$1:$LI$1),FALSE)</f>
        <v>20.764549649999999</v>
      </c>
      <c r="AM987" s="327">
        <f>+VLOOKUP($E987,Emissions!$1:$1048576,MATCH(DATE(AM$2,1,1),Emissions!$A$1:$LI$1),FALSE)</f>
        <v>21.273623359999998</v>
      </c>
      <c r="AN987" s="327">
        <f>+VLOOKUP($E987,Emissions!$1:$1048576,MATCH(DATE(AN$2,1,1),Emissions!$A$1:$LI$1),FALSE)</f>
        <v>21.788508270000001</v>
      </c>
      <c r="AO987" s="327">
        <f>+VLOOKUP($E987,Emissions!$1:$1048576,MATCH(DATE(AO$2,1,1),Emissions!$A$1:$LI$1),FALSE)</f>
        <v>22.304961760000001</v>
      </c>
    </row>
    <row r="988" spans="1:41" ht="15" customHeight="1" x14ac:dyDescent="0.35">
      <c r="A988" s="411"/>
      <c r="B988" s="170"/>
      <c r="C988" s="138" t="s">
        <v>455</v>
      </c>
      <c r="D988" s="114" t="s">
        <v>1399</v>
      </c>
      <c r="E988" s="50" t="s">
        <v>3421</v>
      </c>
      <c r="F988" s="361">
        <f>+VLOOKUP($E988,Emissions!$1:$1048576,MATCH(DATE(F$2,1,1),Emissions!$A$1:$LI$1),FALSE)</f>
        <v>11.94982963</v>
      </c>
      <c r="G988" s="361">
        <f>+VLOOKUP($E988,Emissions!$1:$1048576,MATCH(DATE(G$2,1,1),Emissions!$A$1:$LI$1),FALSE)</f>
        <v>12.0571743</v>
      </c>
      <c r="H988" s="361">
        <f>+VLOOKUP($E988,Emissions!$1:$1048576,MATCH(DATE(H$2,1,1),Emissions!$A$1:$LI$1),FALSE)</f>
        <v>12.16630174</v>
      </c>
      <c r="I988" s="361">
        <f>+VLOOKUP($E988,Emissions!$1:$1048576,MATCH(DATE(I$2,1,1),Emissions!$A$1:$LI$1),FALSE)</f>
        <v>12.28342758</v>
      </c>
      <c r="J988" s="361">
        <f>+VLOOKUP($E988,Emissions!$1:$1048576,MATCH(DATE(J$2,1,1),Emissions!$A$1:$LI$1),FALSE)</f>
        <v>12.43529775</v>
      </c>
      <c r="K988" s="361">
        <f>+VLOOKUP($E988,Emissions!$1:$1048576,MATCH(DATE(K$2,1,1),Emissions!$A$1:$LI$1),FALSE)</f>
        <v>12.621022979999999</v>
      </c>
      <c r="L988" s="361">
        <f>+VLOOKUP($E988,Emissions!$1:$1048576,MATCH(DATE(L$2,1,1),Emissions!$A$1:$LI$1),FALSE)</f>
        <v>12.8433768</v>
      </c>
      <c r="M988" s="361">
        <f>+VLOOKUP($E988,Emissions!$1:$1048576,MATCH(DATE(M$2,1,1),Emissions!$A$1:$LI$1),FALSE)</f>
        <v>13.0918954</v>
      </c>
      <c r="N988" s="361">
        <f>+VLOOKUP($E988,Emissions!$1:$1048576,MATCH(DATE(N$2,1,1),Emissions!$A$1:$LI$1),FALSE)</f>
        <v>13.360104400000001</v>
      </c>
      <c r="O988" s="361">
        <f>+VLOOKUP($E988,Emissions!$1:$1048576,MATCH(DATE(O$2,1,1),Emissions!$A$1:$LI$1),FALSE)</f>
        <v>13.64411943</v>
      </c>
      <c r="P988" s="361">
        <f>+VLOOKUP($E988,Emissions!$1:$1048576,MATCH(DATE(P$2,1,1),Emissions!$A$1:$LI$1),FALSE)</f>
        <v>13.93362943</v>
      </c>
      <c r="Q988" s="361">
        <f>+VLOOKUP($E988,Emissions!$1:$1048576,MATCH(DATE(Q$2,1,1),Emissions!$A$1:$LI$1),FALSE)</f>
        <v>14.195019670000001</v>
      </c>
      <c r="R988" s="361">
        <f>+VLOOKUP($E988,Emissions!$1:$1048576,MATCH(DATE(R$2,1,1),Emissions!$A$1:$LI$1),FALSE)</f>
        <v>14.429559449999999</v>
      </c>
      <c r="S988" s="361">
        <f>+VLOOKUP($E988,Emissions!$1:$1048576,MATCH(DATE(S$2,1,1),Emissions!$A$1:$LI$1),FALSE)</f>
        <v>14.64339899</v>
      </c>
      <c r="T988" s="361">
        <f>+VLOOKUP($E988,Emissions!$1:$1048576,MATCH(DATE(T$2,1,1),Emissions!$A$1:$LI$1),FALSE)</f>
        <v>14.843523810000001</v>
      </c>
      <c r="U988" s="361">
        <f>+VLOOKUP($E988,Emissions!$1:$1048576,MATCH(DATE(U$2,1,1),Emissions!$A$1:$LI$1),FALSE)</f>
        <v>15.036557</v>
      </c>
      <c r="V988" s="361">
        <f>+VLOOKUP($E988,Emissions!$1:$1048576,MATCH(DATE(V$2,1,1),Emissions!$A$1:$LI$1),FALSE)</f>
        <v>15.22606085</v>
      </c>
      <c r="W988" s="361">
        <f>+VLOOKUP($E988,Emissions!$1:$1048576,MATCH(DATE(W$2,1,1),Emissions!$A$1:$LI$1),FALSE)</f>
        <v>15.421644000000001</v>
      </c>
      <c r="X988" s="361">
        <f>+VLOOKUP($E988,Emissions!$1:$1048576,MATCH(DATE(X$2,1,1),Emissions!$A$1:$LI$1),FALSE)</f>
        <v>15.628783840000001</v>
      </c>
      <c r="Y988" s="361">
        <f>+VLOOKUP($E988,Emissions!$1:$1048576,MATCH(DATE(Y$2,1,1),Emissions!$A$1:$LI$1),FALSE)</f>
        <v>15.851001999999999</v>
      </c>
      <c r="Z988" s="361">
        <f>+VLOOKUP($E988,Emissions!$1:$1048576,MATCH(DATE(Z$2,1,1),Emissions!$A$1:$LI$1),FALSE)</f>
        <v>16.09092703</v>
      </c>
      <c r="AA988" s="361">
        <f>+VLOOKUP($E988,Emissions!$1:$1048576,MATCH(DATE(AA$2,1,1),Emissions!$A$1:$LI$1),FALSE)</f>
        <v>16.352896359999999</v>
      </c>
      <c r="AB988" s="361">
        <f>+VLOOKUP($E988,Emissions!$1:$1048576,MATCH(DATE(AB$2,1,1),Emissions!$A$1:$LI$1),FALSE)</f>
        <v>16.640968990000001</v>
      </c>
      <c r="AC988" s="361">
        <f>+VLOOKUP($E988,Emissions!$1:$1048576,MATCH(DATE(AC$2,1,1),Emissions!$A$1:$LI$1),FALSE)</f>
        <v>16.958290000000002</v>
      </c>
      <c r="AD988" s="361">
        <f>+VLOOKUP($E988,Emissions!$1:$1048576,MATCH(DATE(AD$2,1,1),Emissions!$A$1:$LI$1),FALSE)</f>
        <v>17.306617509999999</v>
      </c>
      <c r="AE988" s="361">
        <f>+VLOOKUP($E988,Emissions!$1:$1048576,MATCH(DATE(AE$2,1,1),Emissions!$A$1:$LI$1),FALSE)</f>
        <v>17.685364159999999</v>
      </c>
      <c r="AF988" s="361">
        <f>+VLOOKUP($E988,Emissions!$1:$1048576,MATCH(DATE(AF$2,1,1),Emissions!$A$1:$LI$1),FALSE)</f>
        <v>18.061856760000001</v>
      </c>
      <c r="AG988" s="361">
        <f>+VLOOKUP($E988,Emissions!$1:$1048576,MATCH(DATE(AG$2,1,1),Emissions!$A$1:$LI$1),FALSE)</f>
        <v>18.452549049999998</v>
      </c>
      <c r="AH988" s="361">
        <f>+VLOOKUP($E988,Emissions!$1:$1048576,MATCH(DATE(AH$2,1,1),Emissions!$A$1:$LI$1),FALSE)</f>
        <v>18.869238110000001</v>
      </c>
      <c r="AI988" s="361">
        <f>+VLOOKUP($E988,Emissions!$1:$1048576,MATCH(DATE(AI$2,1,1),Emissions!$A$1:$LI$1),FALSE)</f>
        <v>19.31313364</v>
      </c>
      <c r="AJ988" s="361">
        <f>+VLOOKUP($E988,Emissions!$1:$1048576,MATCH(DATE(AJ$2,1,1),Emissions!$A$1:$LI$1),FALSE)</f>
        <v>19.780137069999999</v>
      </c>
      <c r="AK988" s="361">
        <f>+VLOOKUP($E988,Emissions!$1:$1048576,MATCH(DATE(AK$2,1,1),Emissions!$A$1:$LI$1),FALSE)</f>
        <v>20.265370900000001</v>
      </c>
      <c r="AL988" s="361">
        <f>+VLOOKUP($E988,Emissions!$1:$1048576,MATCH(DATE(AL$2,1,1),Emissions!$A$1:$LI$1),FALSE)</f>
        <v>20.764549649999999</v>
      </c>
      <c r="AM988" s="361">
        <f>+VLOOKUP($E988,Emissions!$1:$1048576,MATCH(DATE(AM$2,1,1),Emissions!$A$1:$LI$1),FALSE)</f>
        <v>21.273623359999998</v>
      </c>
      <c r="AN988" s="361">
        <f>+VLOOKUP($E988,Emissions!$1:$1048576,MATCH(DATE(AN$2,1,1),Emissions!$A$1:$LI$1),FALSE)</f>
        <v>21.788508270000001</v>
      </c>
      <c r="AO988" s="361">
        <f>+VLOOKUP($E988,Emissions!$1:$1048576,MATCH(DATE(AO$2,1,1),Emissions!$A$1:$LI$1),FALSE)</f>
        <v>22.304961760000001</v>
      </c>
    </row>
    <row r="989" spans="1:41" ht="15" customHeight="1" x14ac:dyDescent="0.35">
      <c r="A989" s="411"/>
      <c r="B989" s="170"/>
      <c r="C989" s="138" t="s">
        <v>456</v>
      </c>
      <c r="D989" s="114" t="s">
        <v>1399</v>
      </c>
      <c r="E989" s="50" t="s">
        <v>3422</v>
      </c>
      <c r="F989" s="361">
        <f>+VLOOKUP($E989,Emissions!$1:$1048576,MATCH(DATE(F$2,1,1),Emissions!$A$1:$LI$1),FALSE)</f>
        <v>0</v>
      </c>
      <c r="G989" s="361">
        <f>+VLOOKUP($E989,Emissions!$1:$1048576,MATCH(DATE(G$2,1,1),Emissions!$A$1:$LI$1),FALSE)</f>
        <v>0</v>
      </c>
      <c r="H989" s="361">
        <f>+VLOOKUP($E989,Emissions!$1:$1048576,MATCH(DATE(H$2,1,1),Emissions!$A$1:$LI$1),FALSE)</f>
        <v>0</v>
      </c>
      <c r="I989" s="361">
        <f>+VLOOKUP($E989,Emissions!$1:$1048576,MATCH(DATE(I$2,1,1),Emissions!$A$1:$LI$1),FALSE)</f>
        <v>0</v>
      </c>
      <c r="J989" s="361">
        <f>+VLOOKUP($E989,Emissions!$1:$1048576,MATCH(DATE(J$2,1,1),Emissions!$A$1:$LI$1),FALSE)</f>
        <v>0</v>
      </c>
      <c r="K989" s="361">
        <f>+VLOOKUP($E989,Emissions!$1:$1048576,MATCH(DATE(K$2,1,1),Emissions!$A$1:$LI$1),FALSE)</f>
        <v>0</v>
      </c>
      <c r="L989" s="361">
        <f>+VLOOKUP($E989,Emissions!$1:$1048576,MATCH(DATE(L$2,1,1),Emissions!$A$1:$LI$1),FALSE)</f>
        <v>0</v>
      </c>
      <c r="M989" s="361">
        <f>+VLOOKUP($E989,Emissions!$1:$1048576,MATCH(DATE(M$2,1,1),Emissions!$A$1:$LI$1),FALSE)</f>
        <v>0</v>
      </c>
      <c r="N989" s="361">
        <f>+VLOOKUP($E989,Emissions!$1:$1048576,MATCH(DATE(N$2,1,1),Emissions!$A$1:$LI$1),FALSE)</f>
        <v>0</v>
      </c>
      <c r="O989" s="361">
        <f>+VLOOKUP($E989,Emissions!$1:$1048576,MATCH(DATE(O$2,1,1),Emissions!$A$1:$LI$1),FALSE)</f>
        <v>0</v>
      </c>
      <c r="P989" s="361">
        <f>+VLOOKUP($E989,Emissions!$1:$1048576,MATCH(DATE(P$2,1,1),Emissions!$A$1:$LI$1),FALSE)</f>
        <v>0</v>
      </c>
      <c r="Q989" s="361">
        <f>+VLOOKUP($E989,Emissions!$1:$1048576,MATCH(DATE(Q$2,1,1),Emissions!$A$1:$LI$1),FALSE)</f>
        <v>0</v>
      </c>
      <c r="R989" s="361">
        <f>+VLOOKUP($E989,Emissions!$1:$1048576,MATCH(DATE(R$2,1,1),Emissions!$A$1:$LI$1),FALSE)</f>
        <v>0</v>
      </c>
      <c r="S989" s="361">
        <f>+VLOOKUP($E989,Emissions!$1:$1048576,MATCH(DATE(S$2,1,1),Emissions!$A$1:$LI$1),FALSE)</f>
        <v>0</v>
      </c>
      <c r="T989" s="361">
        <f>+VLOOKUP($E989,Emissions!$1:$1048576,MATCH(DATE(T$2,1,1),Emissions!$A$1:$LI$1),FALSE)</f>
        <v>0</v>
      </c>
      <c r="U989" s="361">
        <f>+VLOOKUP($E989,Emissions!$1:$1048576,MATCH(DATE(U$2,1,1),Emissions!$A$1:$LI$1),FALSE)</f>
        <v>0</v>
      </c>
      <c r="V989" s="361">
        <f>+VLOOKUP($E989,Emissions!$1:$1048576,MATCH(DATE(V$2,1,1),Emissions!$A$1:$LI$1),FALSE)</f>
        <v>0</v>
      </c>
      <c r="W989" s="361">
        <f>+VLOOKUP($E989,Emissions!$1:$1048576,MATCH(DATE(W$2,1,1),Emissions!$A$1:$LI$1),FALSE)</f>
        <v>0</v>
      </c>
      <c r="X989" s="361">
        <f>+VLOOKUP($E989,Emissions!$1:$1048576,MATCH(DATE(X$2,1,1),Emissions!$A$1:$LI$1),FALSE)</f>
        <v>0</v>
      </c>
      <c r="Y989" s="361">
        <f>+VLOOKUP($E989,Emissions!$1:$1048576,MATCH(DATE(Y$2,1,1),Emissions!$A$1:$LI$1),FALSE)</f>
        <v>0</v>
      </c>
      <c r="Z989" s="361">
        <f>+VLOOKUP($E989,Emissions!$1:$1048576,MATCH(DATE(Z$2,1,1),Emissions!$A$1:$LI$1),FALSE)</f>
        <v>0</v>
      </c>
      <c r="AA989" s="361">
        <f>+VLOOKUP($E989,Emissions!$1:$1048576,MATCH(DATE(AA$2,1,1),Emissions!$A$1:$LI$1),FALSE)</f>
        <v>0</v>
      </c>
      <c r="AB989" s="361">
        <f>+VLOOKUP($E989,Emissions!$1:$1048576,MATCH(DATE(AB$2,1,1),Emissions!$A$1:$LI$1),FALSE)</f>
        <v>0</v>
      </c>
      <c r="AC989" s="361">
        <f>+VLOOKUP($E989,Emissions!$1:$1048576,MATCH(DATE(AC$2,1,1),Emissions!$A$1:$LI$1),FALSE)</f>
        <v>0</v>
      </c>
      <c r="AD989" s="361">
        <f>+VLOOKUP($E989,Emissions!$1:$1048576,MATCH(DATE(AD$2,1,1),Emissions!$A$1:$LI$1),FALSE)</f>
        <v>0</v>
      </c>
      <c r="AE989" s="361">
        <f>+VLOOKUP($E989,Emissions!$1:$1048576,MATCH(DATE(AE$2,1,1),Emissions!$A$1:$LI$1),FALSE)</f>
        <v>0</v>
      </c>
      <c r="AF989" s="361">
        <f>+VLOOKUP($E989,Emissions!$1:$1048576,MATCH(DATE(AF$2,1,1),Emissions!$A$1:$LI$1),FALSE)</f>
        <v>0</v>
      </c>
      <c r="AG989" s="361">
        <f>+VLOOKUP($E989,Emissions!$1:$1048576,MATCH(DATE(AG$2,1,1),Emissions!$A$1:$LI$1),FALSE)</f>
        <v>0</v>
      </c>
      <c r="AH989" s="361">
        <f>+VLOOKUP($E989,Emissions!$1:$1048576,MATCH(DATE(AH$2,1,1),Emissions!$A$1:$LI$1),FALSE)</f>
        <v>0</v>
      </c>
      <c r="AI989" s="361">
        <f>+VLOOKUP($E989,Emissions!$1:$1048576,MATCH(DATE(AI$2,1,1),Emissions!$A$1:$LI$1),FALSE)</f>
        <v>0</v>
      </c>
      <c r="AJ989" s="361">
        <f>+VLOOKUP($E989,Emissions!$1:$1048576,MATCH(DATE(AJ$2,1,1),Emissions!$A$1:$LI$1),FALSE)</f>
        <v>0</v>
      </c>
      <c r="AK989" s="361">
        <f>+VLOOKUP($E989,Emissions!$1:$1048576,MATCH(DATE(AK$2,1,1),Emissions!$A$1:$LI$1),FALSE)</f>
        <v>0</v>
      </c>
      <c r="AL989" s="361">
        <f>+VLOOKUP($E989,Emissions!$1:$1048576,MATCH(DATE(AL$2,1,1),Emissions!$A$1:$LI$1),FALSE)</f>
        <v>0</v>
      </c>
      <c r="AM989" s="361">
        <f>+VLOOKUP($E989,Emissions!$1:$1048576,MATCH(DATE(AM$2,1,1),Emissions!$A$1:$LI$1),FALSE)</f>
        <v>0</v>
      </c>
      <c r="AN989" s="361">
        <f>+VLOOKUP($E989,Emissions!$1:$1048576,MATCH(DATE(AN$2,1,1),Emissions!$A$1:$LI$1),FALSE)</f>
        <v>0</v>
      </c>
      <c r="AO989" s="361">
        <f>+VLOOKUP($E989,Emissions!$1:$1048576,MATCH(DATE(AO$2,1,1),Emissions!$A$1:$LI$1),FALSE)</f>
        <v>0</v>
      </c>
    </row>
    <row r="990" spans="1:41" ht="15" customHeight="1" x14ac:dyDescent="0.35">
      <c r="A990" s="411"/>
      <c r="B990" s="170"/>
      <c r="C990" s="138" t="s">
        <v>459</v>
      </c>
      <c r="D990" s="114" t="s">
        <v>1399</v>
      </c>
      <c r="E990" s="50" t="s">
        <v>3423</v>
      </c>
      <c r="F990" s="361">
        <f>+VLOOKUP($E990,Emissions!$1:$1048576,MATCH(DATE(F$2,1,1),Emissions!$A$1:$LI$1),FALSE)</f>
        <v>0</v>
      </c>
      <c r="G990" s="361">
        <f>+VLOOKUP($E990,Emissions!$1:$1048576,MATCH(DATE(G$2,1,1),Emissions!$A$1:$LI$1),FALSE)</f>
        <v>0</v>
      </c>
      <c r="H990" s="361">
        <f>+VLOOKUP($E990,Emissions!$1:$1048576,MATCH(DATE(H$2,1,1),Emissions!$A$1:$LI$1),FALSE)</f>
        <v>0</v>
      </c>
      <c r="I990" s="361">
        <f>+VLOOKUP($E990,Emissions!$1:$1048576,MATCH(DATE(I$2,1,1),Emissions!$A$1:$LI$1),FALSE)</f>
        <v>0</v>
      </c>
      <c r="J990" s="361">
        <f>+VLOOKUP($E990,Emissions!$1:$1048576,MATCH(DATE(J$2,1,1),Emissions!$A$1:$LI$1),FALSE)</f>
        <v>0</v>
      </c>
      <c r="K990" s="361">
        <f>+VLOOKUP($E990,Emissions!$1:$1048576,MATCH(DATE(K$2,1,1),Emissions!$A$1:$LI$1),FALSE)</f>
        <v>0</v>
      </c>
      <c r="L990" s="361">
        <f>+VLOOKUP($E990,Emissions!$1:$1048576,MATCH(DATE(L$2,1,1),Emissions!$A$1:$LI$1),FALSE)</f>
        <v>0</v>
      </c>
      <c r="M990" s="361">
        <f>+VLOOKUP($E990,Emissions!$1:$1048576,MATCH(DATE(M$2,1,1),Emissions!$A$1:$LI$1),FALSE)</f>
        <v>0</v>
      </c>
      <c r="N990" s="361">
        <f>+VLOOKUP($E990,Emissions!$1:$1048576,MATCH(DATE(N$2,1,1),Emissions!$A$1:$LI$1),FALSE)</f>
        <v>0</v>
      </c>
      <c r="O990" s="361">
        <f>+VLOOKUP($E990,Emissions!$1:$1048576,MATCH(DATE(O$2,1,1),Emissions!$A$1:$LI$1),FALSE)</f>
        <v>0</v>
      </c>
      <c r="P990" s="361">
        <f>+VLOOKUP($E990,Emissions!$1:$1048576,MATCH(DATE(P$2,1,1),Emissions!$A$1:$LI$1),FALSE)</f>
        <v>0</v>
      </c>
      <c r="Q990" s="361">
        <f>+VLOOKUP($E990,Emissions!$1:$1048576,MATCH(DATE(Q$2,1,1),Emissions!$A$1:$LI$1),FALSE)</f>
        <v>0</v>
      </c>
      <c r="R990" s="361">
        <f>+VLOOKUP($E990,Emissions!$1:$1048576,MATCH(DATE(R$2,1,1),Emissions!$A$1:$LI$1),FALSE)</f>
        <v>0</v>
      </c>
      <c r="S990" s="361">
        <f>+VLOOKUP($E990,Emissions!$1:$1048576,MATCH(DATE(S$2,1,1),Emissions!$A$1:$LI$1),FALSE)</f>
        <v>0</v>
      </c>
      <c r="T990" s="361">
        <f>+VLOOKUP($E990,Emissions!$1:$1048576,MATCH(DATE(T$2,1,1),Emissions!$A$1:$LI$1),FALSE)</f>
        <v>0</v>
      </c>
      <c r="U990" s="361">
        <f>+VLOOKUP($E990,Emissions!$1:$1048576,MATCH(DATE(U$2,1,1),Emissions!$A$1:$LI$1),FALSE)</f>
        <v>0</v>
      </c>
      <c r="V990" s="361">
        <f>+VLOOKUP($E990,Emissions!$1:$1048576,MATCH(DATE(V$2,1,1),Emissions!$A$1:$LI$1),FALSE)</f>
        <v>0</v>
      </c>
      <c r="W990" s="361">
        <f>+VLOOKUP($E990,Emissions!$1:$1048576,MATCH(DATE(W$2,1,1),Emissions!$A$1:$LI$1),FALSE)</f>
        <v>0</v>
      </c>
      <c r="X990" s="361">
        <f>+VLOOKUP($E990,Emissions!$1:$1048576,MATCH(DATE(X$2,1,1),Emissions!$A$1:$LI$1),FALSE)</f>
        <v>0</v>
      </c>
      <c r="Y990" s="361">
        <f>+VLOOKUP($E990,Emissions!$1:$1048576,MATCH(DATE(Y$2,1,1),Emissions!$A$1:$LI$1),FALSE)</f>
        <v>0</v>
      </c>
      <c r="Z990" s="361">
        <f>+VLOOKUP($E990,Emissions!$1:$1048576,MATCH(DATE(Z$2,1,1),Emissions!$A$1:$LI$1),FALSE)</f>
        <v>0</v>
      </c>
      <c r="AA990" s="361">
        <f>+VLOOKUP($E990,Emissions!$1:$1048576,MATCH(DATE(AA$2,1,1),Emissions!$A$1:$LI$1),FALSE)</f>
        <v>0</v>
      </c>
      <c r="AB990" s="361">
        <f>+VLOOKUP($E990,Emissions!$1:$1048576,MATCH(DATE(AB$2,1,1),Emissions!$A$1:$LI$1),FALSE)</f>
        <v>0</v>
      </c>
      <c r="AC990" s="361">
        <f>+VLOOKUP($E990,Emissions!$1:$1048576,MATCH(DATE(AC$2,1,1),Emissions!$A$1:$LI$1),FALSE)</f>
        <v>0</v>
      </c>
      <c r="AD990" s="361">
        <f>+VLOOKUP($E990,Emissions!$1:$1048576,MATCH(DATE(AD$2,1,1),Emissions!$A$1:$LI$1),FALSE)</f>
        <v>0</v>
      </c>
      <c r="AE990" s="361">
        <f>+VLOOKUP($E990,Emissions!$1:$1048576,MATCH(DATE(AE$2,1,1),Emissions!$A$1:$LI$1),FALSE)</f>
        <v>0</v>
      </c>
      <c r="AF990" s="361">
        <f>+VLOOKUP($E990,Emissions!$1:$1048576,MATCH(DATE(AF$2,1,1),Emissions!$A$1:$LI$1),FALSE)</f>
        <v>0</v>
      </c>
      <c r="AG990" s="361">
        <f>+VLOOKUP($E990,Emissions!$1:$1048576,MATCH(DATE(AG$2,1,1),Emissions!$A$1:$LI$1),FALSE)</f>
        <v>0</v>
      </c>
      <c r="AH990" s="361">
        <f>+VLOOKUP($E990,Emissions!$1:$1048576,MATCH(DATE(AH$2,1,1),Emissions!$A$1:$LI$1),FALSE)</f>
        <v>0</v>
      </c>
      <c r="AI990" s="361">
        <f>+VLOOKUP($E990,Emissions!$1:$1048576,MATCH(DATE(AI$2,1,1),Emissions!$A$1:$LI$1),FALSE)</f>
        <v>0</v>
      </c>
      <c r="AJ990" s="361">
        <f>+VLOOKUP($E990,Emissions!$1:$1048576,MATCH(DATE(AJ$2,1,1),Emissions!$A$1:$LI$1),FALSE)</f>
        <v>0</v>
      </c>
      <c r="AK990" s="361">
        <f>+VLOOKUP($E990,Emissions!$1:$1048576,MATCH(DATE(AK$2,1,1),Emissions!$A$1:$LI$1),FALSE)</f>
        <v>0</v>
      </c>
      <c r="AL990" s="361">
        <f>+VLOOKUP($E990,Emissions!$1:$1048576,MATCH(DATE(AL$2,1,1),Emissions!$A$1:$LI$1),FALSE)</f>
        <v>0</v>
      </c>
      <c r="AM990" s="361">
        <f>+VLOOKUP($E990,Emissions!$1:$1048576,MATCH(DATE(AM$2,1,1),Emissions!$A$1:$LI$1),FALSE)</f>
        <v>0</v>
      </c>
      <c r="AN990" s="361">
        <f>+VLOOKUP($E990,Emissions!$1:$1048576,MATCH(DATE(AN$2,1,1),Emissions!$A$1:$LI$1),FALSE)</f>
        <v>0</v>
      </c>
      <c r="AO990" s="361">
        <f>+VLOOKUP($E990,Emissions!$1:$1048576,MATCH(DATE(AO$2,1,1),Emissions!$A$1:$LI$1),FALSE)</f>
        <v>0</v>
      </c>
    </row>
    <row r="991" spans="1:41" ht="15" customHeight="1" x14ac:dyDescent="0.35">
      <c r="A991" s="411"/>
      <c r="B991" s="170"/>
      <c r="C991" s="138" t="s">
        <v>460</v>
      </c>
      <c r="D991" s="114" t="s">
        <v>1399</v>
      </c>
      <c r="E991" s="50" t="s">
        <v>3424</v>
      </c>
      <c r="F991" s="361">
        <f>+VLOOKUP($E991,Emissions!$1:$1048576,MATCH(DATE(F$2,1,1),Emissions!$A$1:$LI$1),FALSE)</f>
        <v>0</v>
      </c>
      <c r="G991" s="361">
        <f>+VLOOKUP($E991,Emissions!$1:$1048576,MATCH(DATE(G$2,1,1),Emissions!$A$1:$LI$1),FALSE)</f>
        <v>0</v>
      </c>
      <c r="H991" s="361">
        <f>+VLOOKUP($E991,Emissions!$1:$1048576,MATCH(DATE(H$2,1,1),Emissions!$A$1:$LI$1),FALSE)</f>
        <v>0</v>
      </c>
      <c r="I991" s="361">
        <f>+VLOOKUP($E991,Emissions!$1:$1048576,MATCH(DATE(I$2,1,1),Emissions!$A$1:$LI$1),FALSE)</f>
        <v>0</v>
      </c>
      <c r="J991" s="361">
        <f>+VLOOKUP($E991,Emissions!$1:$1048576,MATCH(DATE(J$2,1,1),Emissions!$A$1:$LI$1),FALSE)</f>
        <v>0</v>
      </c>
      <c r="K991" s="361">
        <f>+VLOOKUP($E991,Emissions!$1:$1048576,MATCH(DATE(K$2,1,1),Emissions!$A$1:$LI$1),FALSE)</f>
        <v>0</v>
      </c>
      <c r="L991" s="361">
        <f>+VLOOKUP($E991,Emissions!$1:$1048576,MATCH(DATE(L$2,1,1),Emissions!$A$1:$LI$1),FALSE)</f>
        <v>0</v>
      </c>
      <c r="M991" s="361">
        <f>+VLOOKUP($E991,Emissions!$1:$1048576,MATCH(DATE(M$2,1,1),Emissions!$A$1:$LI$1),FALSE)</f>
        <v>0</v>
      </c>
      <c r="N991" s="361">
        <f>+VLOOKUP($E991,Emissions!$1:$1048576,MATCH(DATE(N$2,1,1),Emissions!$A$1:$LI$1),FALSE)</f>
        <v>0</v>
      </c>
      <c r="O991" s="361">
        <f>+VLOOKUP($E991,Emissions!$1:$1048576,MATCH(DATE(O$2,1,1),Emissions!$A$1:$LI$1),FALSE)</f>
        <v>0</v>
      </c>
      <c r="P991" s="361">
        <f>+VLOOKUP($E991,Emissions!$1:$1048576,MATCH(DATE(P$2,1,1),Emissions!$A$1:$LI$1),FALSE)</f>
        <v>0</v>
      </c>
      <c r="Q991" s="361">
        <f>+VLOOKUP($E991,Emissions!$1:$1048576,MATCH(DATE(Q$2,1,1),Emissions!$A$1:$LI$1),FALSE)</f>
        <v>0</v>
      </c>
      <c r="R991" s="361">
        <f>+VLOOKUP($E991,Emissions!$1:$1048576,MATCH(DATE(R$2,1,1),Emissions!$A$1:$LI$1),FALSE)</f>
        <v>0</v>
      </c>
      <c r="S991" s="361">
        <f>+VLOOKUP($E991,Emissions!$1:$1048576,MATCH(DATE(S$2,1,1),Emissions!$A$1:$LI$1),FALSE)</f>
        <v>0</v>
      </c>
      <c r="T991" s="361">
        <f>+VLOOKUP($E991,Emissions!$1:$1048576,MATCH(DATE(T$2,1,1),Emissions!$A$1:$LI$1),FALSE)</f>
        <v>0</v>
      </c>
      <c r="U991" s="361">
        <f>+VLOOKUP($E991,Emissions!$1:$1048576,MATCH(DATE(U$2,1,1),Emissions!$A$1:$LI$1),FALSE)</f>
        <v>0</v>
      </c>
      <c r="V991" s="361">
        <f>+VLOOKUP($E991,Emissions!$1:$1048576,MATCH(DATE(V$2,1,1),Emissions!$A$1:$LI$1),FALSE)</f>
        <v>0</v>
      </c>
      <c r="W991" s="361">
        <f>+VLOOKUP($E991,Emissions!$1:$1048576,MATCH(DATE(W$2,1,1),Emissions!$A$1:$LI$1),FALSE)</f>
        <v>0</v>
      </c>
      <c r="X991" s="361">
        <f>+VLOOKUP($E991,Emissions!$1:$1048576,MATCH(DATE(X$2,1,1),Emissions!$A$1:$LI$1),FALSE)</f>
        <v>0</v>
      </c>
      <c r="Y991" s="361">
        <f>+VLOOKUP($E991,Emissions!$1:$1048576,MATCH(DATE(Y$2,1,1),Emissions!$A$1:$LI$1),FALSE)</f>
        <v>0</v>
      </c>
      <c r="Z991" s="361">
        <f>+VLOOKUP($E991,Emissions!$1:$1048576,MATCH(DATE(Z$2,1,1),Emissions!$A$1:$LI$1),FALSE)</f>
        <v>0</v>
      </c>
      <c r="AA991" s="361">
        <f>+VLOOKUP($E991,Emissions!$1:$1048576,MATCH(DATE(AA$2,1,1),Emissions!$A$1:$LI$1),FALSE)</f>
        <v>0</v>
      </c>
      <c r="AB991" s="361">
        <f>+VLOOKUP($E991,Emissions!$1:$1048576,MATCH(DATE(AB$2,1,1),Emissions!$A$1:$LI$1),FALSE)</f>
        <v>0</v>
      </c>
      <c r="AC991" s="361">
        <f>+VLOOKUP($E991,Emissions!$1:$1048576,MATCH(DATE(AC$2,1,1),Emissions!$A$1:$LI$1),FALSE)</f>
        <v>0</v>
      </c>
      <c r="AD991" s="361">
        <f>+VLOOKUP($E991,Emissions!$1:$1048576,MATCH(DATE(AD$2,1,1),Emissions!$A$1:$LI$1),FALSE)</f>
        <v>0</v>
      </c>
      <c r="AE991" s="361">
        <f>+VLOOKUP($E991,Emissions!$1:$1048576,MATCH(DATE(AE$2,1,1),Emissions!$A$1:$LI$1),FALSE)</f>
        <v>0</v>
      </c>
      <c r="AF991" s="361">
        <f>+VLOOKUP($E991,Emissions!$1:$1048576,MATCH(DATE(AF$2,1,1),Emissions!$A$1:$LI$1),FALSE)</f>
        <v>0</v>
      </c>
      <c r="AG991" s="361">
        <f>+VLOOKUP($E991,Emissions!$1:$1048576,MATCH(DATE(AG$2,1,1),Emissions!$A$1:$LI$1),FALSE)</f>
        <v>0</v>
      </c>
      <c r="AH991" s="361">
        <f>+VLOOKUP($E991,Emissions!$1:$1048576,MATCH(DATE(AH$2,1,1),Emissions!$A$1:$LI$1),FALSE)</f>
        <v>0</v>
      </c>
      <c r="AI991" s="361">
        <f>+VLOOKUP($E991,Emissions!$1:$1048576,MATCH(DATE(AI$2,1,1),Emissions!$A$1:$LI$1),FALSE)</f>
        <v>0</v>
      </c>
      <c r="AJ991" s="361">
        <f>+VLOOKUP($E991,Emissions!$1:$1048576,MATCH(DATE(AJ$2,1,1),Emissions!$A$1:$LI$1),FALSE)</f>
        <v>0</v>
      </c>
      <c r="AK991" s="361">
        <f>+VLOOKUP($E991,Emissions!$1:$1048576,MATCH(DATE(AK$2,1,1),Emissions!$A$1:$LI$1),FALSE)</f>
        <v>0</v>
      </c>
      <c r="AL991" s="361">
        <f>+VLOOKUP($E991,Emissions!$1:$1048576,MATCH(DATE(AL$2,1,1),Emissions!$A$1:$LI$1),FALSE)</f>
        <v>0</v>
      </c>
      <c r="AM991" s="361">
        <f>+VLOOKUP($E991,Emissions!$1:$1048576,MATCH(DATE(AM$2,1,1),Emissions!$A$1:$LI$1),FALSE)</f>
        <v>0</v>
      </c>
      <c r="AN991" s="361">
        <f>+VLOOKUP($E991,Emissions!$1:$1048576,MATCH(DATE(AN$2,1,1),Emissions!$A$1:$LI$1),FALSE)</f>
        <v>0</v>
      </c>
      <c r="AO991" s="361">
        <f>+VLOOKUP($E991,Emissions!$1:$1048576,MATCH(DATE(AO$2,1,1),Emissions!$A$1:$LI$1),FALSE)</f>
        <v>0</v>
      </c>
    </row>
    <row r="992" spans="1:41" s="92" customFormat="1" ht="15" customHeight="1" x14ac:dyDescent="0.35">
      <c r="A992" s="411"/>
      <c r="B992" s="170"/>
      <c r="C992" s="137" t="s">
        <v>3337</v>
      </c>
      <c r="D992" s="147" t="s">
        <v>1399</v>
      </c>
      <c r="E992" s="136" t="s">
        <v>3425</v>
      </c>
      <c r="F992" s="327">
        <f>+VLOOKUP($E992,Emissions!$1:$1048576,MATCH(DATE(F$2,1,1),Emissions!$A$1:$LI$1),FALSE)</f>
        <v>0</v>
      </c>
      <c r="G992" s="327">
        <f>+VLOOKUP($E992,Emissions!$1:$1048576,MATCH(DATE(G$2,1,1),Emissions!$A$1:$LI$1),FALSE)</f>
        <v>0</v>
      </c>
      <c r="H992" s="327">
        <f>+VLOOKUP($E992,Emissions!$1:$1048576,MATCH(DATE(H$2,1,1),Emissions!$A$1:$LI$1),FALSE)</f>
        <v>0</v>
      </c>
      <c r="I992" s="327">
        <f>+VLOOKUP($E992,Emissions!$1:$1048576,MATCH(DATE(I$2,1,1),Emissions!$A$1:$LI$1),FALSE)</f>
        <v>0</v>
      </c>
      <c r="J992" s="327">
        <f>+VLOOKUP($E992,Emissions!$1:$1048576,MATCH(DATE(J$2,1,1),Emissions!$A$1:$LI$1),FALSE)</f>
        <v>0</v>
      </c>
      <c r="K992" s="327">
        <f>+VLOOKUP($E992,Emissions!$1:$1048576,MATCH(DATE(K$2,1,1),Emissions!$A$1:$LI$1),FALSE)</f>
        <v>0</v>
      </c>
      <c r="L992" s="327">
        <f>+VLOOKUP($E992,Emissions!$1:$1048576,MATCH(DATE(L$2,1,1),Emissions!$A$1:$LI$1),FALSE)</f>
        <v>0</v>
      </c>
      <c r="M992" s="327">
        <f>+VLOOKUP($E992,Emissions!$1:$1048576,MATCH(DATE(M$2,1,1),Emissions!$A$1:$LI$1),FALSE)</f>
        <v>0</v>
      </c>
      <c r="N992" s="327">
        <f>+VLOOKUP($E992,Emissions!$1:$1048576,MATCH(DATE(N$2,1,1),Emissions!$A$1:$LI$1),FALSE)</f>
        <v>0</v>
      </c>
      <c r="O992" s="327">
        <f>+VLOOKUP($E992,Emissions!$1:$1048576,MATCH(DATE(O$2,1,1),Emissions!$A$1:$LI$1),FALSE)</f>
        <v>0</v>
      </c>
      <c r="P992" s="327">
        <f>+VLOOKUP($E992,Emissions!$1:$1048576,MATCH(DATE(P$2,1,1),Emissions!$A$1:$LI$1),FALSE)</f>
        <v>0</v>
      </c>
      <c r="Q992" s="327">
        <f>+VLOOKUP($E992,Emissions!$1:$1048576,MATCH(DATE(Q$2,1,1),Emissions!$A$1:$LI$1),FALSE)</f>
        <v>0</v>
      </c>
      <c r="R992" s="327">
        <f>+VLOOKUP($E992,Emissions!$1:$1048576,MATCH(DATE(R$2,1,1),Emissions!$A$1:$LI$1),FALSE)</f>
        <v>0</v>
      </c>
      <c r="S992" s="327">
        <f>+VLOOKUP($E992,Emissions!$1:$1048576,MATCH(DATE(S$2,1,1),Emissions!$A$1:$LI$1),FALSE)</f>
        <v>0</v>
      </c>
      <c r="T992" s="327">
        <f>+VLOOKUP($E992,Emissions!$1:$1048576,MATCH(DATE(T$2,1,1),Emissions!$A$1:$LI$1),FALSE)</f>
        <v>0</v>
      </c>
      <c r="U992" s="327">
        <f>+VLOOKUP($E992,Emissions!$1:$1048576,MATCH(DATE(U$2,1,1),Emissions!$A$1:$LI$1),FALSE)</f>
        <v>0</v>
      </c>
      <c r="V992" s="327">
        <f>+VLOOKUP($E992,Emissions!$1:$1048576,MATCH(DATE(V$2,1,1),Emissions!$A$1:$LI$1),FALSE)</f>
        <v>0</v>
      </c>
      <c r="W992" s="327">
        <f>+VLOOKUP($E992,Emissions!$1:$1048576,MATCH(DATE(W$2,1,1),Emissions!$A$1:$LI$1),FALSE)</f>
        <v>0</v>
      </c>
      <c r="X992" s="327">
        <f>+VLOOKUP($E992,Emissions!$1:$1048576,MATCH(DATE(X$2,1,1),Emissions!$A$1:$LI$1),FALSE)</f>
        <v>0</v>
      </c>
      <c r="Y992" s="327">
        <f>+VLOOKUP($E992,Emissions!$1:$1048576,MATCH(DATE(Y$2,1,1),Emissions!$A$1:$LI$1),FALSE)</f>
        <v>0</v>
      </c>
      <c r="Z992" s="327">
        <f>+VLOOKUP($E992,Emissions!$1:$1048576,MATCH(DATE(Z$2,1,1),Emissions!$A$1:$LI$1),FALSE)</f>
        <v>0</v>
      </c>
      <c r="AA992" s="327">
        <f>+VLOOKUP($E992,Emissions!$1:$1048576,MATCH(DATE(AA$2,1,1),Emissions!$A$1:$LI$1),FALSE)</f>
        <v>0</v>
      </c>
      <c r="AB992" s="327">
        <f>+VLOOKUP($E992,Emissions!$1:$1048576,MATCH(DATE(AB$2,1,1),Emissions!$A$1:$LI$1),FALSE)</f>
        <v>0</v>
      </c>
      <c r="AC992" s="327">
        <f>+VLOOKUP($E992,Emissions!$1:$1048576,MATCH(DATE(AC$2,1,1),Emissions!$A$1:$LI$1),FALSE)</f>
        <v>0</v>
      </c>
      <c r="AD992" s="327">
        <f>+VLOOKUP($E992,Emissions!$1:$1048576,MATCH(DATE(AD$2,1,1),Emissions!$A$1:$LI$1),FALSE)</f>
        <v>0</v>
      </c>
      <c r="AE992" s="327">
        <f>+VLOOKUP($E992,Emissions!$1:$1048576,MATCH(DATE(AE$2,1,1),Emissions!$A$1:$LI$1),FALSE)</f>
        <v>0</v>
      </c>
      <c r="AF992" s="327">
        <f>+VLOOKUP($E992,Emissions!$1:$1048576,MATCH(DATE(AF$2,1,1),Emissions!$A$1:$LI$1),FALSE)</f>
        <v>0</v>
      </c>
      <c r="AG992" s="327">
        <f>+VLOOKUP($E992,Emissions!$1:$1048576,MATCH(DATE(AG$2,1,1),Emissions!$A$1:$LI$1),FALSE)</f>
        <v>0</v>
      </c>
      <c r="AH992" s="327">
        <f>+VLOOKUP($E992,Emissions!$1:$1048576,MATCH(DATE(AH$2,1,1),Emissions!$A$1:$LI$1),FALSE)</f>
        <v>0</v>
      </c>
      <c r="AI992" s="327">
        <f>+VLOOKUP($E992,Emissions!$1:$1048576,MATCH(DATE(AI$2,1,1),Emissions!$A$1:$LI$1),FALSE)</f>
        <v>0</v>
      </c>
      <c r="AJ992" s="327">
        <f>+VLOOKUP($E992,Emissions!$1:$1048576,MATCH(DATE(AJ$2,1,1),Emissions!$A$1:$LI$1),FALSE)</f>
        <v>0</v>
      </c>
      <c r="AK992" s="327">
        <f>+VLOOKUP($E992,Emissions!$1:$1048576,MATCH(DATE(AK$2,1,1),Emissions!$A$1:$LI$1),FALSE)</f>
        <v>0</v>
      </c>
      <c r="AL992" s="327">
        <f>+VLOOKUP($E992,Emissions!$1:$1048576,MATCH(DATE(AL$2,1,1),Emissions!$A$1:$LI$1),FALSE)</f>
        <v>0</v>
      </c>
      <c r="AM992" s="327">
        <f>+VLOOKUP($E992,Emissions!$1:$1048576,MATCH(DATE(AM$2,1,1),Emissions!$A$1:$LI$1),FALSE)</f>
        <v>0</v>
      </c>
      <c r="AN992" s="327">
        <f>+VLOOKUP($E992,Emissions!$1:$1048576,MATCH(DATE(AN$2,1,1),Emissions!$A$1:$LI$1),FALSE)</f>
        <v>0</v>
      </c>
      <c r="AO992" s="327">
        <f>+VLOOKUP($E992,Emissions!$1:$1048576,MATCH(DATE(AO$2,1,1),Emissions!$A$1:$LI$1),FALSE)</f>
        <v>0</v>
      </c>
    </row>
    <row r="993" spans="1:41" ht="15" customHeight="1" x14ac:dyDescent="0.35">
      <c r="A993" s="411"/>
      <c r="B993" s="170"/>
      <c r="C993" s="138" t="s">
        <v>463</v>
      </c>
      <c r="D993" s="114" t="s">
        <v>1399</v>
      </c>
      <c r="E993" s="50" t="s">
        <v>3426</v>
      </c>
      <c r="F993" s="361">
        <f>+VLOOKUP($E993,Emissions!$1:$1048576,MATCH(DATE(F$2,1,1),Emissions!$A$1:$LI$1),FALSE)</f>
        <v>0</v>
      </c>
      <c r="G993" s="361">
        <f>+VLOOKUP($E993,Emissions!$1:$1048576,MATCH(DATE(G$2,1,1),Emissions!$A$1:$LI$1),FALSE)</f>
        <v>0</v>
      </c>
      <c r="H993" s="361">
        <f>+VLOOKUP($E993,Emissions!$1:$1048576,MATCH(DATE(H$2,1,1),Emissions!$A$1:$LI$1),FALSE)</f>
        <v>0</v>
      </c>
      <c r="I993" s="361">
        <f>+VLOOKUP($E993,Emissions!$1:$1048576,MATCH(DATE(I$2,1,1),Emissions!$A$1:$LI$1),FALSE)</f>
        <v>0</v>
      </c>
      <c r="J993" s="361">
        <f>+VLOOKUP($E993,Emissions!$1:$1048576,MATCH(DATE(J$2,1,1),Emissions!$A$1:$LI$1),FALSE)</f>
        <v>0</v>
      </c>
      <c r="K993" s="361">
        <f>+VLOOKUP($E993,Emissions!$1:$1048576,MATCH(DATE(K$2,1,1),Emissions!$A$1:$LI$1),FALSE)</f>
        <v>0</v>
      </c>
      <c r="L993" s="361">
        <f>+VLOOKUP($E993,Emissions!$1:$1048576,MATCH(DATE(L$2,1,1),Emissions!$A$1:$LI$1),FALSE)</f>
        <v>0</v>
      </c>
      <c r="M993" s="361">
        <f>+VLOOKUP($E993,Emissions!$1:$1048576,MATCH(DATE(M$2,1,1),Emissions!$A$1:$LI$1),FALSE)</f>
        <v>0</v>
      </c>
      <c r="N993" s="361">
        <f>+VLOOKUP($E993,Emissions!$1:$1048576,MATCH(DATE(N$2,1,1),Emissions!$A$1:$LI$1),FALSE)</f>
        <v>0</v>
      </c>
      <c r="O993" s="361">
        <f>+VLOOKUP($E993,Emissions!$1:$1048576,MATCH(DATE(O$2,1,1),Emissions!$A$1:$LI$1),FALSE)</f>
        <v>0</v>
      </c>
      <c r="P993" s="361">
        <f>+VLOOKUP($E993,Emissions!$1:$1048576,MATCH(DATE(P$2,1,1),Emissions!$A$1:$LI$1),FALSE)</f>
        <v>0</v>
      </c>
      <c r="Q993" s="361">
        <f>+VLOOKUP($E993,Emissions!$1:$1048576,MATCH(DATE(Q$2,1,1),Emissions!$A$1:$LI$1),FALSE)</f>
        <v>0</v>
      </c>
      <c r="R993" s="361">
        <f>+VLOOKUP($E993,Emissions!$1:$1048576,MATCH(DATE(R$2,1,1),Emissions!$A$1:$LI$1),FALSE)</f>
        <v>0</v>
      </c>
      <c r="S993" s="361">
        <f>+VLOOKUP($E993,Emissions!$1:$1048576,MATCH(DATE(S$2,1,1),Emissions!$A$1:$LI$1),FALSE)</f>
        <v>0</v>
      </c>
      <c r="T993" s="361">
        <f>+VLOOKUP($E993,Emissions!$1:$1048576,MATCH(DATE(T$2,1,1),Emissions!$A$1:$LI$1),FALSE)</f>
        <v>0</v>
      </c>
      <c r="U993" s="361">
        <f>+VLOOKUP($E993,Emissions!$1:$1048576,MATCH(DATE(U$2,1,1),Emissions!$A$1:$LI$1),FALSE)</f>
        <v>0</v>
      </c>
      <c r="V993" s="361">
        <f>+VLOOKUP($E993,Emissions!$1:$1048576,MATCH(DATE(V$2,1,1),Emissions!$A$1:$LI$1),FALSE)</f>
        <v>0</v>
      </c>
      <c r="W993" s="361">
        <f>+VLOOKUP($E993,Emissions!$1:$1048576,MATCH(DATE(W$2,1,1),Emissions!$A$1:$LI$1),FALSE)</f>
        <v>0</v>
      </c>
      <c r="X993" s="361">
        <f>+VLOOKUP($E993,Emissions!$1:$1048576,MATCH(DATE(X$2,1,1),Emissions!$A$1:$LI$1),FALSE)</f>
        <v>0</v>
      </c>
      <c r="Y993" s="361">
        <f>+VLOOKUP($E993,Emissions!$1:$1048576,MATCH(DATE(Y$2,1,1),Emissions!$A$1:$LI$1),FALSE)</f>
        <v>0</v>
      </c>
      <c r="Z993" s="361">
        <f>+VLOOKUP($E993,Emissions!$1:$1048576,MATCH(DATE(Z$2,1,1),Emissions!$A$1:$LI$1),FALSE)</f>
        <v>0</v>
      </c>
      <c r="AA993" s="361">
        <f>+VLOOKUP($E993,Emissions!$1:$1048576,MATCH(DATE(AA$2,1,1),Emissions!$A$1:$LI$1),FALSE)</f>
        <v>0</v>
      </c>
      <c r="AB993" s="361">
        <f>+VLOOKUP($E993,Emissions!$1:$1048576,MATCH(DATE(AB$2,1,1),Emissions!$A$1:$LI$1),FALSE)</f>
        <v>0</v>
      </c>
      <c r="AC993" s="361">
        <f>+VLOOKUP($E993,Emissions!$1:$1048576,MATCH(DATE(AC$2,1,1),Emissions!$A$1:$LI$1),FALSE)</f>
        <v>0</v>
      </c>
      <c r="AD993" s="361">
        <f>+VLOOKUP($E993,Emissions!$1:$1048576,MATCH(DATE(AD$2,1,1),Emissions!$A$1:$LI$1),FALSE)</f>
        <v>0</v>
      </c>
      <c r="AE993" s="361">
        <f>+VLOOKUP($E993,Emissions!$1:$1048576,MATCH(DATE(AE$2,1,1),Emissions!$A$1:$LI$1),FALSE)</f>
        <v>0</v>
      </c>
      <c r="AF993" s="361">
        <f>+VLOOKUP($E993,Emissions!$1:$1048576,MATCH(DATE(AF$2,1,1),Emissions!$A$1:$LI$1),FALSE)</f>
        <v>0</v>
      </c>
      <c r="AG993" s="361">
        <f>+VLOOKUP($E993,Emissions!$1:$1048576,MATCH(DATE(AG$2,1,1),Emissions!$A$1:$LI$1),FALSE)</f>
        <v>0</v>
      </c>
      <c r="AH993" s="361">
        <f>+VLOOKUP($E993,Emissions!$1:$1048576,MATCH(DATE(AH$2,1,1),Emissions!$A$1:$LI$1),FALSE)</f>
        <v>0</v>
      </c>
      <c r="AI993" s="361">
        <f>+VLOOKUP($E993,Emissions!$1:$1048576,MATCH(DATE(AI$2,1,1),Emissions!$A$1:$LI$1),FALSE)</f>
        <v>0</v>
      </c>
      <c r="AJ993" s="361">
        <f>+VLOOKUP($E993,Emissions!$1:$1048576,MATCH(DATE(AJ$2,1,1),Emissions!$A$1:$LI$1),FALSE)</f>
        <v>0</v>
      </c>
      <c r="AK993" s="361">
        <f>+VLOOKUP($E993,Emissions!$1:$1048576,MATCH(DATE(AK$2,1,1),Emissions!$A$1:$LI$1),FALSE)</f>
        <v>0</v>
      </c>
      <c r="AL993" s="361">
        <f>+VLOOKUP($E993,Emissions!$1:$1048576,MATCH(DATE(AL$2,1,1),Emissions!$A$1:$LI$1),FALSE)</f>
        <v>0</v>
      </c>
      <c r="AM993" s="361">
        <f>+VLOOKUP($E993,Emissions!$1:$1048576,MATCH(DATE(AM$2,1,1),Emissions!$A$1:$LI$1),FALSE)</f>
        <v>0</v>
      </c>
      <c r="AN993" s="361">
        <f>+VLOOKUP($E993,Emissions!$1:$1048576,MATCH(DATE(AN$2,1,1),Emissions!$A$1:$LI$1),FALSE)</f>
        <v>0</v>
      </c>
      <c r="AO993" s="361">
        <f>+VLOOKUP($E993,Emissions!$1:$1048576,MATCH(DATE(AO$2,1,1),Emissions!$A$1:$LI$1),FALSE)</f>
        <v>0</v>
      </c>
    </row>
    <row r="994" spans="1:41" ht="15" customHeight="1" x14ac:dyDescent="0.35">
      <c r="A994" s="411"/>
      <c r="B994" s="170"/>
      <c r="C994" s="138" t="s">
        <v>464</v>
      </c>
      <c r="D994" s="114" t="s">
        <v>1399</v>
      </c>
      <c r="E994" s="50" t="s">
        <v>3427</v>
      </c>
      <c r="F994" s="361">
        <f>+VLOOKUP($E994,Emissions!$1:$1048576,MATCH(DATE(F$2,1,1),Emissions!$A$1:$LI$1),FALSE)</f>
        <v>0</v>
      </c>
      <c r="G994" s="361">
        <f>+VLOOKUP($E994,Emissions!$1:$1048576,MATCH(DATE(G$2,1,1),Emissions!$A$1:$LI$1),FALSE)</f>
        <v>0</v>
      </c>
      <c r="H994" s="361">
        <f>+VLOOKUP($E994,Emissions!$1:$1048576,MATCH(DATE(H$2,1,1),Emissions!$A$1:$LI$1),FALSE)</f>
        <v>0</v>
      </c>
      <c r="I994" s="361">
        <f>+VLOOKUP($E994,Emissions!$1:$1048576,MATCH(DATE(I$2,1,1),Emissions!$A$1:$LI$1),FALSE)</f>
        <v>0</v>
      </c>
      <c r="J994" s="361">
        <f>+VLOOKUP($E994,Emissions!$1:$1048576,MATCH(DATE(J$2,1,1),Emissions!$A$1:$LI$1),FALSE)</f>
        <v>0</v>
      </c>
      <c r="K994" s="361">
        <f>+VLOOKUP($E994,Emissions!$1:$1048576,MATCH(DATE(K$2,1,1),Emissions!$A$1:$LI$1),FALSE)</f>
        <v>0</v>
      </c>
      <c r="L994" s="361">
        <f>+VLOOKUP($E994,Emissions!$1:$1048576,MATCH(DATE(L$2,1,1),Emissions!$A$1:$LI$1),FALSE)</f>
        <v>0</v>
      </c>
      <c r="M994" s="361">
        <f>+VLOOKUP($E994,Emissions!$1:$1048576,MATCH(DATE(M$2,1,1),Emissions!$A$1:$LI$1),FALSE)</f>
        <v>0</v>
      </c>
      <c r="N994" s="361">
        <f>+VLOOKUP($E994,Emissions!$1:$1048576,MATCH(DATE(N$2,1,1),Emissions!$A$1:$LI$1),FALSE)</f>
        <v>0</v>
      </c>
      <c r="O994" s="361">
        <f>+VLOOKUP($E994,Emissions!$1:$1048576,MATCH(DATE(O$2,1,1),Emissions!$A$1:$LI$1),FALSE)</f>
        <v>0</v>
      </c>
      <c r="P994" s="361">
        <f>+VLOOKUP($E994,Emissions!$1:$1048576,MATCH(DATE(P$2,1,1),Emissions!$A$1:$LI$1),FALSE)</f>
        <v>0</v>
      </c>
      <c r="Q994" s="361">
        <f>+VLOOKUP($E994,Emissions!$1:$1048576,MATCH(DATE(Q$2,1,1),Emissions!$A$1:$LI$1),FALSE)</f>
        <v>0</v>
      </c>
      <c r="R994" s="361">
        <f>+VLOOKUP($E994,Emissions!$1:$1048576,MATCH(DATE(R$2,1,1),Emissions!$A$1:$LI$1),FALSE)</f>
        <v>0</v>
      </c>
      <c r="S994" s="361">
        <f>+VLOOKUP($E994,Emissions!$1:$1048576,MATCH(DATE(S$2,1,1),Emissions!$A$1:$LI$1),FALSE)</f>
        <v>0</v>
      </c>
      <c r="T994" s="361">
        <f>+VLOOKUP($E994,Emissions!$1:$1048576,MATCH(DATE(T$2,1,1),Emissions!$A$1:$LI$1),FALSE)</f>
        <v>0</v>
      </c>
      <c r="U994" s="361">
        <f>+VLOOKUP($E994,Emissions!$1:$1048576,MATCH(DATE(U$2,1,1),Emissions!$A$1:$LI$1),FALSE)</f>
        <v>0</v>
      </c>
      <c r="V994" s="361">
        <f>+VLOOKUP($E994,Emissions!$1:$1048576,MATCH(DATE(V$2,1,1),Emissions!$A$1:$LI$1),FALSE)</f>
        <v>0</v>
      </c>
      <c r="W994" s="361">
        <f>+VLOOKUP($E994,Emissions!$1:$1048576,MATCH(DATE(W$2,1,1),Emissions!$A$1:$LI$1),FALSE)</f>
        <v>0</v>
      </c>
      <c r="X994" s="361">
        <f>+VLOOKUP($E994,Emissions!$1:$1048576,MATCH(DATE(X$2,1,1),Emissions!$A$1:$LI$1),FALSE)</f>
        <v>0</v>
      </c>
      <c r="Y994" s="361">
        <f>+VLOOKUP($E994,Emissions!$1:$1048576,MATCH(DATE(Y$2,1,1),Emissions!$A$1:$LI$1),FALSE)</f>
        <v>0</v>
      </c>
      <c r="Z994" s="361">
        <f>+VLOOKUP($E994,Emissions!$1:$1048576,MATCH(DATE(Z$2,1,1),Emissions!$A$1:$LI$1),FALSE)</f>
        <v>0</v>
      </c>
      <c r="AA994" s="361">
        <f>+VLOOKUP($E994,Emissions!$1:$1048576,MATCH(DATE(AA$2,1,1),Emissions!$A$1:$LI$1),FALSE)</f>
        <v>0</v>
      </c>
      <c r="AB994" s="361">
        <f>+VLOOKUP($E994,Emissions!$1:$1048576,MATCH(DATE(AB$2,1,1),Emissions!$A$1:$LI$1),FALSE)</f>
        <v>0</v>
      </c>
      <c r="AC994" s="361">
        <f>+VLOOKUP($E994,Emissions!$1:$1048576,MATCH(DATE(AC$2,1,1),Emissions!$A$1:$LI$1),FALSE)</f>
        <v>0</v>
      </c>
      <c r="AD994" s="361">
        <f>+VLOOKUP($E994,Emissions!$1:$1048576,MATCH(DATE(AD$2,1,1),Emissions!$A$1:$LI$1),FALSE)</f>
        <v>0</v>
      </c>
      <c r="AE994" s="361">
        <f>+VLOOKUP($E994,Emissions!$1:$1048576,MATCH(DATE(AE$2,1,1),Emissions!$A$1:$LI$1),FALSE)</f>
        <v>0</v>
      </c>
      <c r="AF994" s="361">
        <f>+VLOOKUP($E994,Emissions!$1:$1048576,MATCH(DATE(AF$2,1,1),Emissions!$A$1:$LI$1),FALSE)</f>
        <v>0</v>
      </c>
      <c r="AG994" s="361">
        <f>+VLOOKUP($E994,Emissions!$1:$1048576,MATCH(DATE(AG$2,1,1),Emissions!$A$1:$LI$1),FALSE)</f>
        <v>0</v>
      </c>
      <c r="AH994" s="361">
        <f>+VLOOKUP($E994,Emissions!$1:$1048576,MATCH(DATE(AH$2,1,1),Emissions!$A$1:$LI$1),FALSE)</f>
        <v>0</v>
      </c>
      <c r="AI994" s="361">
        <f>+VLOOKUP($E994,Emissions!$1:$1048576,MATCH(DATE(AI$2,1,1),Emissions!$A$1:$LI$1),FALSE)</f>
        <v>0</v>
      </c>
      <c r="AJ994" s="361">
        <f>+VLOOKUP($E994,Emissions!$1:$1048576,MATCH(DATE(AJ$2,1,1),Emissions!$A$1:$LI$1),FALSE)</f>
        <v>0</v>
      </c>
      <c r="AK994" s="361">
        <f>+VLOOKUP($E994,Emissions!$1:$1048576,MATCH(DATE(AK$2,1,1),Emissions!$A$1:$LI$1),FALSE)</f>
        <v>0</v>
      </c>
      <c r="AL994" s="361">
        <f>+VLOOKUP($E994,Emissions!$1:$1048576,MATCH(DATE(AL$2,1,1),Emissions!$A$1:$LI$1),FALSE)</f>
        <v>0</v>
      </c>
      <c r="AM994" s="361">
        <f>+VLOOKUP($E994,Emissions!$1:$1048576,MATCH(DATE(AM$2,1,1),Emissions!$A$1:$LI$1),FALSE)</f>
        <v>0</v>
      </c>
      <c r="AN994" s="361">
        <f>+VLOOKUP($E994,Emissions!$1:$1048576,MATCH(DATE(AN$2,1,1),Emissions!$A$1:$LI$1),FALSE)</f>
        <v>0</v>
      </c>
      <c r="AO994" s="361">
        <f>+VLOOKUP($E994,Emissions!$1:$1048576,MATCH(DATE(AO$2,1,1),Emissions!$A$1:$LI$1),FALSE)</f>
        <v>0</v>
      </c>
    </row>
    <row r="995" spans="1:41" ht="15" customHeight="1" x14ac:dyDescent="0.35">
      <c r="A995" s="411"/>
      <c r="B995" s="170"/>
      <c r="C995" s="138" t="s">
        <v>465</v>
      </c>
      <c r="D995" s="114" t="s">
        <v>1399</v>
      </c>
      <c r="E995" s="50" t="s">
        <v>3428</v>
      </c>
      <c r="F995" s="361">
        <f>+VLOOKUP($E995,Emissions!$1:$1048576,MATCH(DATE(F$2,1,1),Emissions!$A$1:$LI$1),FALSE)</f>
        <v>0</v>
      </c>
      <c r="G995" s="361">
        <f>+VLOOKUP($E995,Emissions!$1:$1048576,MATCH(DATE(G$2,1,1),Emissions!$A$1:$LI$1),FALSE)</f>
        <v>0</v>
      </c>
      <c r="H995" s="361">
        <f>+VLOOKUP($E995,Emissions!$1:$1048576,MATCH(DATE(H$2,1,1),Emissions!$A$1:$LI$1),FALSE)</f>
        <v>0</v>
      </c>
      <c r="I995" s="361">
        <f>+VLOOKUP($E995,Emissions!$1:$1048576,MATCH(DATE(I$2,1,1),Emissions!$A$1:$LI$1),FALSE)</f>
        <v>0</v>
      </c>
      <c r="J995" s="361">
        <f>+VLOOKUP($E995,Emissions!$1:$1048576,MATCH(DATE(J$2,1,1),Emissions!$A$1:$LI$1),FALSE)</f>
        <v>0</v>
      </c>
      <c r="K995" s="361">
        <f>+VLOOKUP($E995,Emissions!$1:$1048576,MATCH(DATE(K$2,1,1),Emissions!$A$1:$LI$1),FALSE)</f>
        <v>0</v>
      </c>
      <c r="L995" s="361">
        <f>+VLOOKUP($E995,Emissions!$1:$1048576,MATCH(DATE(L$2,1,1),Emissions!$A$1:$LI$1),FALSE)</f>
        <v>0</v>
      </c>
      <c r="M995" s="361">
        <f>+VLOOKUP($E995,Emissions!$1:$1048576,MATCH(DATE(M$2,1,1),Emissions!$A$1:$LI$1),FALSE)</f>
        <v>0</v>
      </c>
      <c r="N995" s="361">
        <f>+VLOOKUP($E995,Emissions!$1:$1048576,MATCH(DATE(N$2,1,1),Emissions!$A$1:$LI$1),FALSE)</f>
        <v>0</v>
      </c>
      <c r="O995" s="361">
        <f>+VLOOKUP($E995,Emissions!$1:$1048576,MATCH(DATE(O$2,1,1),Emissions!$A$1:$LI$1),FALSE)</f>
        <v>0</v>
      </c>
      <c r="P995" s="361">
        <f>+VLOOKUP($E995,Emissions!$1:$1048576,MATCH(DATE(P$2,1,1),Emissions!$A$1:$LI$1),FALSE)</f>
        <v>0</v>
      </c>
      <c r="Q995" s="361">
        <f>+VLOOKUP($E995,Emissions!$1:$1048576,MATCH(DATE(Q$2,1,1),Emissions!$A$1:$LI$1),FALSE)</f>
        <v>0</v>
      </c>
      <c r="R995" s="361">
        <f>+VLOOKUP($E995,Emissions!$1:$1048576,MATCH(DATE(R$2,1,1),Emissions!$A$1:$LI$1),FALSE)</f>
        <v>0</v>
      </c>
      <c r="S995" s="361">
        <f>+VLOOKUP($E995,Emissions!$1:$1048576,MATCH(DATE(S$2,1,1),Emissions!$A$1:$LI$1),FALSE)</f>
        <v>0</v>
      </c>
      <c r="T995" s="361">
        <f>+VLOOKUP($E995,Emissions!$1:$1048576,MATCH(DATE(T$2,1,1),Emissions!$A$1:$LI$1),FALSE)</f>
        <v>0</v>
      </c>
      <c r="U995" s="361">
        <f>+VLOOKUP($E995,Emissions!$1:$1048576,MATCH(DATE(U$2,1,1),Emissions!$A$1:$LI$1),FALSE)</f>
        <v>0</v>
      </c>
      <c r="V995" s="361">
        <f>+VLOOKUP($E995,Emissions!$1:$1048576,MATCH(DATE(V$2,1,1),Emissions!$A$1:$LI$1),FALSE)</f>
        <v>0</v>
      </c>
      <c r="W995" s="361">
        <f>+VLOOKUP($E995,Emissions!$1:$1048576,MATCH(DATE(W$2,1,1),Emissions!$A$1:$LI$1),FALSE)</f>
        <v>0</v>
      </c>
      <c r="X995" s="361">
        <f>+VLOOKUP($E995,Emissions!$1:$1048576,MATCH(DATE(X$2,1,1),Emissions!$A$1:$LI$1),FALSE)</f>
        <v>0</v>
      </c>
      <c r="Y995" s="361">
        <f>+VLOOKUP($E995,Emissions!$1:$1048576,MATCH(DATE(Y$2,1,1),Emissions!$A$1:$LI$1),FALSE)</f>
        <v>0</v>
      </c>
      <c r="Z995" s="361">
        <f>+VLOOKUP($E995,Emissions!$1:$1048576,MATCH(DATE(Z$2,1,1),Emissions!$A$1:$LI$1),FALSE)</f>
        <v>0</v>
      </c>
      <c r="AA995" s="361">
        <f>+VLOOKUP($E995,Emissions!$1:$1048576,MATCH(DATE(AA$2,1,1),Emissions!$A$1:$LI$1),FALSE)</f>
        <v>0</v>
      </c>
      <c r="AB995" s="361">
        <f>+VLOOKUP($E995,Emissions!$1:$1048576,MATCH(DATE(AB$2,1,1),Emissions!$A$1:$LI$1),FALSE)</f>
        <v>0</v>
      </c>
      <c r="AC995" s="361">
        <f>+VLOOKUP($E995,Emissions!$1:$1048576,MATCH(DATE(AC$2,1,1),Emissions!$A$1:$LI$1),FALSE)</f>
        <v>0</v>
      </c>
      <c r="AD995" s="361">
        <f>+VLOOKUP($E995,Emissions!$1:$1048576,MATCH(DATE(AD$2,1,1),Emissions!$A$1:$LI$1),FALSE)</f>
        <v>0</v>
      </c>
      <c r="AE995" s="361">
        <f>+VLOOKUP($E995,Emissions!$1:$1048576,MATCH(DATE(AE$2,1,1),Emissions!$A$1:$LI$1),FALSE)</f>
        <v>0</v>
      </c>
      <c r="AF995" s="361">
        <f>+VLOOKUP($E995,Emissions!$1:$1048576,MATCH(DATE(AF$2,1,1),Emissions!$A$1:$LI$1),FALSE)</f>
        <v>0</v>
      </c>
      <c r="AG995" s="361">
        <f>+VLOOKUP($E995,Emissions!$1:$1048576,MATCH(DATE(AG$2,1,1),Emissions!$A$1:$LI$1),FALSE)</f>
        <v>0</v>
      </c>
      <c r="AH995" s="361">
        <f>+VLOOKUP($E995,Emissions!$1:$1048576,MATCH(DATE(AH$2,1,1),Emissions!$A$1:$LI$1),FALSE)</f>
        <v>0</v>
      </c>
      <c r="AI995" s="361">
        <f>+VLOOKUP($E995,Emissions!$1:$1048576,MATCH(DATE(AI$2,1,1),Emissions!$A$1:$LI$1),FALSE)</f>
        <v>0</v>
      </c>
      <c r="AJ995" s="361">
        <f>+VLOOKUP($E995,Emissions!$1:$1048576,MATCH(DATE(AJ$2,1,1),Emissions!$A$1:$LI$1),FALSE)</f>
        <v>0</v>
      </c>
      <c r="AK995" s="361">
        <f>+VLOOKUP($E995,Emissions!$1:$1048576,MATCH(DATE(AK$2,1,1),Emissions!$A$1:$LI$1),FALSE)</f>
        <v>0</v>
      </c>
      <c r="AL995" s="361">
        <f>+VLOOKUP($E995,Emissions!$1:$1048576,MATCH(DATE(AL$2,1,1),Emissions!$A$1:$LI$1),FALSE)</f>
        <v>0</v>
      </c>
      <c r="AM995" s="361">
        <f>+VLOOKUP($E995,Emissions!$1:$1048576,MATCH(DATE(AM$2,1,1),Emissions!$A$1:$LI$1),FALSE)</f>
        <v>0</v>
      </c>
      <c r="AN995" s="361">
        <f>+VLOOKUP($E995,Emissions!$1:$1048576,MATCH(DATE(AN$2,1,1),Emissions!$A$1:$LI$1),FALSE)</f>
        <v>0</v>
      </c>
      <c r="AO995" s="361">
        <f>+VLOOKUP($E995,Emissions!$1:$1048576,MATCH(DATE(AO$2,1,1),Emissions!$A$1:$LI$1),FALSE)</f>
        <v>0</v>
      </c>
    </row>
    <row r="996" spans="1:41" ht="15" customHeight="1" x14ac:dyDescent="0.35">
      <c r="A996" s="411"/>
      <c r="B996" s="170"/>
      <c r="C996" s="138" t="s">
        <v>466</v>
      </c>
      <c r="D996" s="114" t="s">
        <v>1399</v>
      </c>
      <c r="E996" s="50" t="s">
        <v>3429</v>
      </c>
      <c r="F996" s="361">
        <f>+VLOOKUP($E996,Emissions!$1:$1048576,MATCH(DATE(F$2,1,1),Emissions!$A$1:$LI$1),FALSE)</f>
        <v>0</v>
      </c>
      <c r="G996" s="361">
        <f>+VLOOKUP($E996,Emissions!$1:$1048576,MATCH(DATE(G$2,1,1),Emissions!$A$1:$LI$1),FALSE)</f>
        <v>0</v>
      </c>
      <c r="H996" s="361">
        <f>+VLOOKUP($E996,Emissions!$1:$1048576,MATCH(DATE(H$2,1,1),Emissions!$A$1:$LI$1),FALSE)</f>
        <v>0</v>
      </c>
      <c r="I996" s="361">
        <f>+VLOOKUP($E996,Emissions!$1:$1048576,MATCH(DATE(I$2,1,1),Emissions!$A$1:$LI$1),FALSE)</f>
        <v>0</v>
      </c>
      <c r="J996" s="361">
        <f>+VLOOKUP($E996,Emissions!$1:$1048576,MATCH(DATE(J$2,1,1),Emissions!$A$1:$LI$1),FALSE)</f>
        <v>0</v>
      </c>
      <c r="K996" s="361">
        <f>+VLOOKUP($E996,Emissions!$1:$1048576,MATCH(DATE(K$2,1,1),Emissions!$A$1:$LI$1),FALSE)</f>
        <v>0</v>
      </c>
      <c r="L996" s="361">
        <f>+VLOOKUP($E996,Emissions!$1:$1048576,MATCH(DATE(L$2,1,1),Emissions!$A$1:$LI$1),FALSE)</f>
        <v>0</v>
      </c>
      <c r="M996" s="361">
        <f>+VLOOKUP($E996,Emissions!$1:$1048576,MATCH(DATE(M$2,1,1),Emissions!$A$1:$LI$1),FALSE)</f>
        <v>0</v>
      </c>
      <c r="N996" s="361">
        <f>+VLOOKUP($E996,Emissions!$1:$1048576,MATCH(DATE(N$2,1,1),Emissions!$A$1:$LI$1),FALSE)</f>
        <v>0</v>
      </c>
      <c r="O996" s="361">
        <f>+VLOOKUP($E996,Emissions!$1:$1048576,MATCH(DATE(O$2,1,1),Emissions!$A$1:$LI$1),FALSE)</f>
        <v>0</v>
      </c>
      <c r="P996" s="361">
        <f>+VLOOKUP($E996,Emissions!$1:$1048576,MATCH(DATE(P$2,1,1),Emissions!$A$1:$LI$1),FALSE)</f>
        <v>0</v>
      </c>
      <c r="Q996" s="361">
        <f>+VLOOKUP($E996,Emissions!$1:$1048576,MATCH(DATE(Q$2,1,1),Emissions!$A$1:$LI$1),FALSE)</f>
        <v>0</v>
      </c>
      <c r="R996" s="361">
        <f>+VLOOKUP($E996,Emissions!$1:$1048576,MATCH(DATE(R$2,1,1),Emissions!$A$1:$LI$1),FALSE)</f>
        <v>0</v>
      </c>
      <c r="S996" s="361">
        <f>+VLOOKUP($E996,Emissions!$1:$1048576,MATCH(DATE(S$2,1,1),Emissions!$A$1:$LI$1),FALSE)</f>
        <v>0</v>
      </c>
      <c r="T996" s="361">
        <f>+VLOOKUP($E996,Emissions!$1:$1048576,MATCH(DATE(T$2,1,1),Emissions!$A$1:$LI$1),FALSE)</f>
        <v>0</v>
      </c>
      <c r="U996" s="361">
        <f>+VLOOKUP($E996,Emissions!$1:$1048576,MATCH(DATE(U$2,1,1),Emissions!$A$1:$LI$1),FALSE)</f>
        <v>0</v>
      </c>
      <c r="V996" s="361">
        <f>+VLOOKUP($E996,Emissions!$1:$1048576,MATCH(DATE(V$2,1,1),Emissions!$A$1:$LI$1),FALSE)</f>
        <v>0</v>
      </c>
      <c r="W996" s="361">
        <f>+VLOOKUP($E996,Emissions!$1:$1048576,MATCH(DATE(W$2,1,1),Emissions!$A$1:$LI$1),FALSE)</f>
        <v>0</v>
      </c>
      <c r="X996" s="361">
        <f>+VLOOKUP($E996,Emissions!$1:$1048576,MATCH(DATE(X$2,1,1),Emissions!$A$1:$LI$1),FALSE)</f>
        <v>0</v>
      </c>
      <c r="Y996" s="361">
        <f>+VLOOKUP($E996,Emissions!$1:$1048576,MATCH(DATE(Y$2,1,1),Emissions!$A$1:$LI$1),FALSE)</f>
        <v>0</v>
      </c>
      <c r="Z996" s="361">
        <f>+VLOOKUP($E996,Emissions!$1:$1048576,MATCH(DATE(Z$2,1,1),Emissions!$A$1:$LI$1),FALSE)</f>
        <v>0</v>
      </c>
      <c r="AA996" s="361">
        <f>+VLOOKUP($E996,Emissions!$1:$1048576,MATCH(DATE(AA$2,1,1),Emissions!$A$1:$LI$1),FALSE)</f>
        <v>0</v>
      </c>
      <c r="AB996" s="361">
        <f>+VLOOKUP($E996,Emissions!$1:$1048576,MATCH(DATE(AB$2,1,1),Emissions!$A$1:$LI$1),FALSE)</f>
        <v>0</v>
      </c>
      <c r="AC996" s="361">
        <f>+VLOOKUP($E996,Emissions!$1:$1048576,MATCH(DATE(AC$2,1,1),Emissions!$A$1:$LI$1),FALSE)</f>
        <v>0</v>
      </c>
      <c r="AD996" s="361">
        <f>+VLOOKUP($E996,Emissions!$1:$1048576,MATCH(DATE(AD$2,1,1),Emissions!$A$1:$LI$1),FALSE)</f>
        <v>0</v>
      </c>
      <c r="AE996" s="361">
        <f>+VLOOKUP($E996,Emissions!$1:$1048576,MATCH(DATE(AE$2,1,1),Emissions!$A$1:$LI$1),FALSE)</f>
        <v>0</v>
      </c>
      <c r="AF996" s="361">
        <f>+VLOOKUP($E996,Emissions!$1:$1048576,MATCH(DATE(AF$2,1,1),Emissions!$A$1:$LI$1),FALSE)</f>
        <v>0</v>
      </c>
      <c r="AG996" s="361">
        <f>+VLOOKUP($E996,Emissions!$1:$1048576,MATCH(DATE(AG$2,1,1),Emissions!$A$1:$LI$1),FALSE)</f>
        <v>0</v>
      </c>
      <c r="AH996" s="361">
        <f>+VLOOKUP($E996,Emissions!$1:$1048576,MATCH(DATE(AH$2,1,1),Emissions!$A$1:$LI$1),FALSE)</f>
        <v>0</v>
      </c>
      <c r="AI996" s="361">
        <f>+VLOOKUP($E996,Emissions!$1:$1048576,MATCH(DATE(AI$2,1,1),Emissions!$A$1:$LI$1),FALSE)</f>
        <v>0</v>
      </c>
      <c r="AJ996" s="361">
        <f>+VLOOKUP($E996,Emissions!$1:$1048576,MATCH(DATE(AJ$2,1,1),Emissions!$A$1:$LI$1),FALSE)</f>
        <v>0</v>
      </c>
      <c r="AK996" s="361">
        <f>+VLOOKUP($E996,Emissions!$1:$1048576,MATCH(DATE(AK$2,1,1),Emissions!$A$1:$LI$1),FALSE)</f>
        <v>0</v>
      </c>
      <c r="AL996" s="361">
        <f>+VLOOKUP($E996,Emissions!$1:$1048576,MATCH(DATE(AL$2,1,1),Emissions!$A$1:$LI$1),FALSE)</f>
        <v>0</v>
      </c>
      <c r="AM996" s="361">
        <f>+VLOOKUP($E996,Emissions!$1:$1048576,MATCH(DATE(AM$2,1,1),Emissions!$A$1:$LI$1),FALSE)</f>
        <v>0</v>
      </c>
      <c r="AN996" s="361">
        <f>+VLOOKUP($E996,Emissions!$1:$1048576,MATCH(DATE(AN$2,1,1),Emissions!$A$1:$LI$1),FALSE)</f>
        <v>0</v>
      </c>
      <c r="AO996" s="361">
        <f>+VLOOKUP($E996,Emissions!$1:$1048576,MATCH(DATE(AO$2,1,1),Emissions!$A$1:$LI$1),FALSE)</f>
        <v>0</v>
      </c>
    </row>
    <row r="997" spans="1:41" ht="15" customHeight="1" x14ac:dyDescent="0.35">
      <c r="A997" s="411"/>
      <c r="B997" s="170"/>
      <c r="C997" s="138" t="s">
        <v>467</v>
      </c>
      <c r="D997" s="114" t="s">
        <v>1399</v>
      </c>
      <c r="E997" s="50" t="s">
        <v>3430</v>
      </c>
      <c r="F997" s="361">
        <f>+VLOOKUP($E997,Emissions!$1:$1048576,MATCH(DATE(F$2,1,1),Emissions!$A$1:$LI$1),FALSE)</f>
        <v>0</v>
      </c>
      <c r="G997" s="361">
        <f>+VLOOKUP($E997,Emissions!$1:$1048576,MATCH(DATE(G$2,1,1),Emissions!$A$1:$LI$1),FALSE)</f>
        <v>0</v>
      </c>
      <c r="H997" s="361">
        <f>+VLOOKUP($E997,Emissions!$1:$1048576,MATCH(DATE(H$2,1,1),Emissions!$A$1:$LI$1),FALSE)</f>
        <v>0</v>
      </c>
      <c r="I997" s="361">
        <f>+VLOOKUP($E997,Emissions!$1:$1048576,MATCH(DATE(I$2,1,1),Emissions!$A$1:$LI$1),FALSE)</f>
        <v>0</v>
      </c>
      <c r="J997" s="361">
        <f>+VLOOKUP($E997,Emissions!$1:$1048576,MATCH(DATE(J$2,1,1),Emissions!$A$1:$LI$1),FALSE)</f>
        <v>0</v>
      </c>
      <c r="K997" s="361">
        <f>+VLOOKUP($E997,Emissions!$1:$1048576,MATCH(DATE(K$2,1,1),Emissions!$A$1:$LI$1),FALSE)</f>
        <v>0</v>
      </c>
      <c r="L997" s="361">
        <f>+VLOOKUP($E997,Emissions!$1:$1048576,MATCH(DATE(L$2,1,1),Emissions!$A$1:$LI$1),FALSE)</f>
        <v>0</v>
      </c>
      <c r="M997" s="361">
        <f>+VLOOKUP($E997,Emissions!$1:$1048576,MATCH(DATE(M$2,1,1),Emissions!$A$1:$LI$1),FALSE)</f>
        <v>0</v>
      </c>
      <c r="N997" s="361">
        <f>+VLOOKUP($E997,Emissions!$1:$1048576,MATCH(DATE(N$2,1,1),Emissions!$A$1:$LI$1),FALSE)</f>
        <v>0</v>
      </c>
      <c r="O997" s="361">
        <f>+VLOOKUP($E997,Emissions!$1:$1048576,MATCH(DATE(O$2,1,1),Emissions!$A$1:$LI$1),FALSE)</f>
        <v>0</v>
      </c>
      <c r="P997" s="361">
        <f>+VLOOKUP($E997,Emissions!$1:$1048576,MATCH(DATE(P$2,1,1),Emissions!$A$1:$LI$1),FALSE)</f>
        <v>0</v>
      </c>
      <c r="Q997" s="361">
        <f>+VLOOKUP($E997,Emissions!$1:$1048576,MATCH(DATE(Q$2,1,1),Emissions!$A$1:$LI$1),FALSE)</f>
        <v>0</v>
      </c>
      <c r="R997" s="361">
        <f>+VLOOKUP($E997,Emissions!$1:$1048576,MATCH(DATE(R$2,1,1),Emissions!$A$1:$LI$1),FALSE)</f>
        <v>0</v>
      </c>
      <c r="S997" s="361">
        <f>+VLOOKUP($E997,Emissions!$1:$1048576,MATCH(DATE(S$2,1,1),Emissions!$A$1:$LI$1),FALSE)</f>
        <v>0</v>
      </c>
      <c r="T997" s="361">
        <f>+VLOOKUP($E997,Emissions!$1:$1048576,MATCH(DATE(T$2,1,1),Emissions!$A$1:$LI$1),FALSE)</f>
        <v>0</v>
      </c>
      <c r="U997" s="361">
        <f>+VLOOKUP($E997,Emissions!$1:$1048576,MATCH(DATE(U$2,1,1),Emissions!$A$1:$LI$1),FALSE)</f>
        <v>0</v>
      </c>
      <c r="V997" s="361">
        <f>+VLOOKUP($E997,Emissions!$1:$1048576,MATCH(DATE(V$2,1,1),Emissions!$A$1:$LI$1),FALSE)</f>
        <v>0</v>
      </c>
      <c r="W997" s="361">
        <f>+VLOOKUP($E997,Emissions!$1:$1048576,MATCH(DATE(W$2,1,1),Emissions!$A$1:$LI$1),FALSE)</f>
        <v>0</v>
      </c>
      <c r="X997" s="361">
        <f>+VLOOKUP($E997,Emissions!$1:$1048576,MATCH(DATE(X$2,1,1),Emissions!$A$1:$LI$1),FALSE)</f>
        <v>0</v>
      </c>
      <c r="Y997" s="361">
        <f>+VLOOKUP($E997,Emissions!$1:$1048576,MATCH(DATE(Y$2,1,1),Emissions!$A$1:$LI$1),FALSE)</f>
        <v>0</v>
      </c>
      <c r="Z997" s="361">
        <f>+VLOOKUP($E997,Emissions!$1:$1048576,MATCH(DATE(Z$2,1,1),Emissions!$A$1:$LI$1),FALSE)</f>
        <v>0</v>
      </c>
      <c r="AA997" s="361">
        <f>+VLOOKUP($E997,Emissions!$1:$1048576,MATCH(DATE(AA$2,1,1),Emissions!$A$1:$LI$1),FALSE)</f>
        <v>0</v>
      </c>
      <c r="AB997" s="361">
        <f>+VLOOKUP($E997,Emissions!$1:$1048576,MATCH(DATE(AB$2,1,1),Emissions!$A$1:$LI$1),FALSE)</f>
        <v>0</v>
      </c>
      <c r="AC997" s="361">
        <f>+VLOOKUP($E997,Emissions!$1:$1048576,MATCH(DATE(AC$2,1,1),Emissions!$A$1:$LI$1),FALSE)</f>
        <v>0</v>
      </c>
      <c r="AD997" s="361">
        <f>+VLOOKUP($E997,Emissions!$1:$1048576,MATCH(DATE(AD$2,1,1),Emissions!$A$1:$LI$1),FALSE)</f>
        <v>0</v>
      </c>
      <c r="AE997" s="361">
        <f>+VLOOKUP($E997,Emissions!$1:$1048576,MATCH(DATE(AE$2,1,1),Emissions!$A$1:$LI$1),FALSE)</f>
        <v>0</v>
      </c>
      <c r="AF997" s="361">
        <f>+VLOOKUP($E997,Emissions!$1:$1048576,MATCH(DATE(AF$2,1,1),Emissions!$A$1:$LI$1),FALSE)</f>
        <v>0</v>
      </c>
      <c r="AG997" s="361">
        <f>+VLOOKUP($E997,Emissions!$1:$1048576,MATCH(DATE(AG$2,1,1),Emissions!$A$1:$LI$1),FALSE)</f>
        <v>0</v>
      </c>
      <c r="AH997" s="361">
        <f>+VLOOKUP($E997,Emissions!$1:$1048576,MATCH(DATE(AH$2,1,1),Emissions!$A$1:$LI$1),FALSE)</f>
        <v>0</v>
      </c>
      <c r="AI997" s="361">
        <f>+VLOOKUP($E997,Emissions!$1:$1048576,MATCH(DATE(AI$2,1,1),Emissions!$A$1:$LI$1),FALSE)</f>
        <v>0</v>
      </c>
      <c r="AJ997" s="361">
        <f>+VLOOKUP($E997,Emissions!$1:$1048576,MATCH(DATE(AJ$2,1,1),Emissions!$A$1:$LI$1),FALSE)</f>
        <v>0</v>
      </c>
      <c r="AK997" s="361">
        <f>+VLOOKUP($E997,Emissions!$1:$1048576,MATCH(DATE(AK$2,1,1),Emissions!$A$1:$LI$1),FALSE)</f>
        <v>0</v>
      </c>
      <c r="AL997" s="361">
        <f>+VLOOKUP($E997,Emissions!$1:$1048576,MATCH(DATE(AL$2,1,1),Emissions!$A$1:$LI$1),FALSE)</f>
        <v>0</v>
      </c>
      <c r="AM997" s="361">
        <f>+VLOOKUP($E997,Emissions!$1:$1048576,MATCH(DATE(AM$2,1,1),Emissions!$A$1:$LI$1),FALSE)</f>
        <v>0</v>
      </c>
      <c r="AN997" s="361">
        <f>+VLOOKUP($E997,Emissions!$1:$1048576,MATCH(DATE(AN$2,1,1),Emissions!$A$1:$LI$1),FALSE)</f>
        <v>0</v>
      </c>
      <c r="AO997" s="361">
        <f>+VLOOKUP($E997,Emissions!$1:$1048576,MATCH(DATE(AO$2,1,1),Emissions!$A$1:$LI$1),FALSE)</f>
        <v>0</v>
      </c>
    </row>
    <row r="998" spans="1:41" ht="15" customHeight="1" x14ac:dyDescent="0.35">
      <c r="A998" s="411"/>
      <c r="B998" s="170"/>
      <c r="C998" s="138" t="s">
        <v>468</v>
      </c>
      <c r="D998" s="114" t="s">
        <v>1399</v>
      </c>
      <c r="E998" s="50" t="s">
        <v>3431</v>
      </c>
      <c r="F998" s="361">
        <f>+VLOOKUP($E998,Emissions!$1:$1048576,MATCH(DATE(F$2,1,1),Emissions!$A$1:$LI$1),FALSE)</f>
        <v>0</v>
      </c>
      <c r="G998" s="361">
        <f>+VLOOKUP($E998,Emissions!$1:$1048576,MATCH(DATE(G$2,1,1),Emissions!$A$1:$LI$1),FALSE)</f>
        <v>0</v>
      </c>
      <c r="H998" s="361">
        <f>+VLOOKUP($E998,Emissions!$1:$1048576,MATCH(DATE(H$2,1,1),Emissions!$A$1:$LI$1),FALSE)</f>
        <v>0</v>
      </c>
      <c r="I998" s="361">
        <f>+VLOOKUP($E998,Emissions!$1:$1048576,MATCH(DATE(I$2,1,1),Emissions!$A$1:$LI$1),FALSE)</f>
        <v>0</v>
      </c>
      <c r="J998" s="361">
        <f>+VLOOKUP($E998,Emissions!$1:$1048576,MATCH(DATE(J$2,1,1),Emissions!$A$1:$LI$1),FALSE)</f>
        <v>0</v>
      </c>
      <c r="K998" s="361">
        <f>+VLOOKUP($E998,Emissions!$1:$1048576,MATCH(DATE(K$2,1,1),Emissions!$A$1:$LI$1),FALSE)</f>
        <v>0</v>
      </c>
      <c r="L998" s="361">
        <f>+VLOOKUP($E998,Emissions!$1:$1048576,MATCH(DATE(L$2,1,1),Emissions!$A$1:$LI$1),FALSE)</f>
        <v>0</v>
      </c>
      <c r="M998" s="361">
        <f>+VLOOKUP($E998,Emissions!$1:$1048576,MATCH(DATE(M$2,1,1),Emissions!$A$1:$LI$1),FALSE)</f>
        <v>0</v>
      </c>
      <c r="N998" s="361">
        <f>+VLOOKUP($E998,Emissions!$1:$1048576,MATCH(DATE(N$2,1,1),Emissions!$A$1:$LI$1),FALSE)</f>
        <v>0</v>
      </c>
      <c r="O998" s="361">
        <f>+VLOOKUP($E998,Emissions!$1:$1048576,MATCH(DATE(O$2,1,1),Emissions!$A$1:$LI$1),FALSE)</f>
        <v>0</v>
      </c>
      <c r="P998" s="361">
        <f>+VLOOKUP($E998,Emissions!$1:$1048576,MATCH(DATE(P$2,1,1),Emissions!$A$1:$LI$1),FALSE)</f>
        <v>0</v>
      </c>
      <c r="Q998" s="361">
        <f>+VLOOKUP($E998,Emissions!$1:$1048576,MATCH(DATE(Q$2,1,1),Emissions!$A$1:$LI$1),FALSE)</f>
        <v>0</v>
      </c>
      <c r="R998" s="361">
        <f>+VLOOKUP($E998,Emissions!$1:$1048576,MATCH(DATE(R$2,1,1),Emissions!$A$1:$LI$1),FALSE)</f>
        <v>0</v>
      </c>
      <c r="S998" s="361">
        <f>+VLOOKUP($E998,Emissions!$1:$1048576,MATCH(DATE(S$2,1,1),Emissions!$A$1:$LI$1),FALSE)</f>
        <v>0</v>
      </c>
      <c r="T998" s="361">
        <f>+VLOOKUP($E998,Emissions!$1:$1048576,MATCH(DATE(T$2,1,1),Emissions!$A$1:$LI$1),FALSE)</f>
        <v>0</v>
      </c>
      <c r="U998" s="361">
        <f>+VLOOKUP($E998,Emissions!$1:$1048576,MATCH(DATE(U$2,1,1),Emissions!$A$1:$LI$1),FALSE)</f>
        <v>0</v>
      </c>
      <c r="V998" s="361">
        <f>+VLOOKUP($E998,Emissions!$1:$1048576,MATCH(DATE(V$2,1,1),Emissions!$A$1:$LI$1),FALSE)</f>
        <v>0</v>
      </c>
      <c r="W998" s="361">
        <f>+VLOOKUP($E998,Emissions!$1:$1048576,MATCH(DATE(W$2,1,1),Emissions!$A$1:$LI$1),FALSE)</f>
        <v>0</v>
      </c>
      <c r="X998" s="361">
        <f>+VLOOKUP($E998,Emissions!$1:$1048576,MATCH(DATE(X$2,1,1),Emissions!$A$1:$LI$1),FALSE)</f>
        <v>0</v>
      </c>
      <c r="Y998" s="361">
        <f>+VLOOKUP($E998,Emissions!$1:$1048576,MATCH(DATE(Y$2,1,1),Emissions!$A$1:$LI$1),FALSE)</f>
        <v>0</v>
      </c>
      <c r="Z998" s="361">
        <f>+VLOOKUP($E998,Emissions!$1:$1048576,MATCH(DATE(Z$2,1,1),Emissions!$A$1:$LI$1),FALSE)</f>
        <v>0</v>
      </c>
      <c r="AA998" s="361">
        <f>+VLOOKUP($E998,Emissions!$1:$1048576,MATCH(DATE(AA$2,1,1),Emissions!$A$1:$LI$1),FALSE)</f>
        <v>0</v>
      </c>
      <c r="AB998" s="361">
        <f>+VLOOKUP($E998,Emissions!$1:$1048576,MATCH(DATE(AB$2,1,1),Emissions!$A$1:$LI$1),FALSE)</f>
        <v>0</v>
      </c>
      <c r="AC998" s="361">
        <f>+VLOOKUP($E998,Emissions!$1:$1048576,MATCH(DATE(AC$2,1,1),Emissions!$A$1:$LI$1),FALSE)</f>
        <v>0</v>
      </c>
      <c r="AD998" s="361">
        <f>+VLOOKUP($E998,Emissions!$1:$1048576,MATCH(DATE(AD$2,1,1),Emissions!$A$1:$LI$1),FALSE)</f>
        <v>0</v>
      </c>
      <c r="AE998" s="361">
        <f>+VLOOKUP($E998,Emissions!$1:$1048576,MATCH(DATE(AE$2,1,1),Emissions!$A$1:$LI$1),FALSE)</f>
        <v>0</v>
      </c>
      <c r="AF998" s="361">
        <f>+VLOOKUP($E998,Emissions!$1:$1048576,MATCH(DATE(AF$2,1,1),Emissions!$A$1:$LI$1),FALSE)</f>
        <v>0</v>
      </c>
      <c r="AG998" s="361">
        <f>+VLOOKUP($E998,Emissions!$1:$1048576,MATCH(DATE(AG$2,1,1),Emissions!$A$1:$LI$1),FALSE)</f>
        <v>0</v>
      </c>
      <c r="AH998" s="361">
        <f>+VLOOKUP($E998,Emissions!$1:$1048576,MATCH(DATE(AH$2,1,1),Emissions!$A$1:$LI$1),FALSE)</f>
        <v>0</v>
      </c>
      <c r="AI998" s="361">
        <f>+VLOOKUP($E998,Emissions!$1:$1048576,MATCH(DATE(AI$2,1,1),Emissions!$A$1:$LI$1),FALSE)</f>
        <v>0</v>
      </c>
      <c r="AJ998" s="361">
        <f>+VLOOKUP($E998,Emissions!$1:$1048576,MATCH(DATE(AJ$2,1,1),Emissions!$A$1:$LI$1),FALSE)</f>
        <v>0</v>
      </c>
      <c r="AK998" s="361">
        <f>+VLOOKUP($E998,Emissions!$1:$1048576,MATCH(DATE(AK$2,1,1),Emissions!$A$1:$LI$1),FALSE)</f>
        <v>0</v>
      </c>
      <c r="AL998" s="361">
        <f>+VLOOKUP($E998,Emissions!$1:$1048576,MATCH(DATE(AL$2,1,1),Emissions!$A$1:$LI$1),FALSE)</f>
        <v>0</v>
      </c>
      <c r="AM998" s="361">
        <f>+VLOOKUP($E998,Emissions!$1:$1048576,MATCH(DATE(AM$2,1,1),Emissions!$A$1:$LI$1),FALSE)</f>
        <v>0</v>
      </c>
      <c r="AN998" s="361">
        <f>+VLOOKUP($E998,Emissions!$1:$1048576,MATCH(DATE(AN$2,1,1),Emissions!$A$1:$LI$1),FALSE)</f>
        <v>0</v>
      </c>
      <c r="AO998" s="361">
        <f>+VLOOKUP($E998,Emissions!$1:$1048576,MATCH(DATE(AO$2,1,1),Emissions!$A$1:$LI$1),FALSE)</f>
        <v>0</v>
      </c>
    </row>
    <row r="999" spans="1:41" ht="15" customHeight="1" x14ac:dyDescent="0.35">
      <c r="A999" s="411"/>
      <c r="B999" s="170"/>
      <c r="C999" s="138" t="s">
        <v>469</v>
      </c>
      <c r="D999" s="114" t="s">
        <v>1399</v>
      </c>
      <c r="E999" s="50" t="s">
        <v>3432</v>
      </c>
      <c r="F999" s="361">
        <f>+VLOOKUP($E999,Emissions!$1:$1048576,MATCH(DATE(F$2,1,1),Emissions!$A$1:$LI$1),FALSE)</f>
        <v>0</v>
      </c>
      <c r="G999" s="361">
        <f>+VLOOKUP($E999,Emissions!$1:$1048576,MATCH(DATE(G$2,1,1),Emissions!$A$1:$LI$1),FALSE)</f>
        <v>0</v>
      </c>
      <c r="H999" s="361">
        <f>+VLOOKUP($E999,Emissions!$1:$1048576,MATCH(DATE(H$2,1,1),Emissions!$A$1:$LI$1),FALSE)</f>
        <v>0</v>
      </c>
      <c r="I999" s="361">
        <f>+VLOOKUP($E999,Emissions!$1:$1048576,MATCH(DATE(I$2,1,1),Emissions!$A$1:$LI$1),FALSE)</f>
        <v>0</v>
      </c>
      <c r="J999" s="361">
        <f>+VLOOKUP($E999,Emissions!$1:$1048576,MATCH(DATE(J$2,1,1),Emissions!$A$1:$LI$1),FALSE)</f>
        <v>0</v>
      </c>
      <c r="K999" s="361">
        <f>+VLOOKUP($E999,Emissions!$1:$1048576,MATCH(DATE(K$2,1,1),Emissions!$A$1:$LI$1),FALSE)</f>
        <v>0</v>
      </c>
      <c r="L999" s="361">
        <f>+VLOOKUP($E999,Emissions!$1:$1048576,MATCH(DATE(L$2,1,1),Emissions!$A$1:$LI$1),FALSE)</f>
        <v>0</v>
      </c>
      <c r="M999" s="361">
        <f>+VLOOKUP($E999,Emissions!$1:$1048576,MATCH(DATE(M$2,1,1),Emissions!$A$1:$LI$1),FALSE)</f>
        <v>0</v>
      </c>
      <c r="N999" s="361">
        <f>+VLOOKUP($E999,Emissions!$1:$1048576,MATCH(DATE(N$2,1,1),Emissions!$A$1:$LI$1),FALSE)</f>
        <v>0</v>
      </c>
      <c r="O999" s="361">
        <f>+VLOOKUP($E999,Emissions!$1:$1048576,MATCH(DATE(O$2,1,1),Emissions!$A$1:$LI$1),FALSE)</f>
        <v>0</v>
      </c>
      <c r="P999" s="361">
        <f>+VLOOKUP($E999,Emissions!$1:$1048576,MATCH(DATE(P$2,1,1),Emissions!$A$1:$LI$1),FALSE)</f>
        <v>0</v>
      </c>
      <c r="Q999" s="361">
        <f>+VLOOKUP($E999,Emissions!$1:$1048576,MATCH(DATE(Q$2,1,1),Emissions!$A$1:$LI$1),FALSE)</f>
        <v>0</v>
      </c>
      <c r="R999" s="361">
        <f>+VLOOKUP($E999,Emissions!$1:$1048576,MATCH(DATE(R$2,1,1),Emissions!$A$1:$LI$1),FALSE)</f>
        <v>0</v>
      </c>
      <c r="S999" s="361">
        <f>+VLOOKUP($E999,Emissions!$1:$1048576,MATCH(DATE(S$2,1,1),Emissions!$A$1:$LI$1),FALSE)</f>
        <v>0</v>
      </c>
      <c r="T999" s="361">
        <f>+VLOOKUP($E999,Emissions!$1:$1048576,MATCH(DATE(T$2,1,1),Emissions!$A$1:$LI$1),FALSE)</f>
        <v>0</v>
      </c>
      <c r="U999" s="361">
        <f>+VLOOKUP($E999,Emissions!$1:$1048576,MATCH(DATE(U$2,1,1),Emissions!$A$1:$LI$1),FALSE)</f>
        <v>0</v>
      </c>
      <c r="V999" s="361">
        <f>+VLOOKUP($E999,Emissions!$1:$1048576,MATCH(DATE(V$2,1,1),Emissions!$A$1:$LI$1),FALSE)</f>
        <v>0</v>
      </c>
      <c r="W999" s="361">
        <f>+VLOOKUP($E999,Emissions!$1:$1048576,MATCH(DATE(W$2,1,1),Emissions!$A$1:$LI$1),FALSE)</f>
        <v>0</v>
      </c>
      <c r="X999" s="361">
        <f>+VLOOKUP($E999,Emissions!$1:$1048576,MATCH(DATE(X$2,1,1),Emissions!$A$1:$LI$1),FALSE)</f>
        <v>0</v>
      </c>
      <c r="Y999" s="361">
        <f>+VLOOKUP($E999,Emissions!$1:$1048576,MATCH(DATE(Y$2,1,1),Emissions!$A$1:$LI$1),FALSE)</f>
        <v>0</v>
      </c>
      <c r="Z999" s="361">
        <f>+VLOOKUP($E999,Emissions!$1:$1048576,MATCH(DATE(Z$2,1,1),Emissions!$A$1:$LI$1),FALSE)</f>
        <v>0</v>
      </c>
      <c r="AA999" s="361">
        <f>+VLOOKUP($E999,Emissions!$1:$1048576,MATCH(DATE(AA$2,1,1),Emissions!$A$1:$LI$1),FALSE)</f>
        <v>0</v>
      </c>
      <c r="AB999" s="361">
        <f>+VLOOKUP($E999,Emissions!$1:$1048576,MATCH(DATE(AB$2,1,1),Emissions!$A$1:$LI$1),FALSE)</f>
        <v>0</v>
      </c>
      <c r="AC999" s="361">
        <f>+VLOOKUP($E999,Emissions!$1:$1048576,MATCH(DATE(AC$2,1,1),Emissions!$A$1:$LI$1),FALSE)</f>
        <v>0</v>
      </c>
      <c r="AD999" s="361">
        <f>+VLOOKUP($E999,Emissions!$1:$1048576,MATCH(DATE(AD$2,1,1),Emissions!$A$1:$LI$1),FALSE)</f>
        <v>0</v>
      </c>
      <c r="AE999" s="361">
        <f>+VLOOKUP($E999,Emissions!$1:$1048576,MATCH(DATE(AE$2,1,1),Emissions!$A$1:$LI$1),FALSE)</f>
        <v>0</v>
      </c>
      <c r="AF999" s="361">
        <f>+VLOOKUP($E999,Emissions!$1:$1048576,MATCH(DATE(AF$2,1,1),Emissions!$A$1:$LI$1),FALSE)</f>
        <v>0</v>
      </c>
      <c r="AG999" s="361">
        <f>+VLOOKUP($E999,Emissions!$1:$1048576,MATCH(DATE(AG$2,1,1),Emissions!$A$1:$LI$1),FALSE)</f>
        <v>0</v>
      </c>
      <c r="AH999" s="361">
        <f>+VLOOKUP($E999,Emissions!$1:$1048576,MATCH(DATE(AH$2,1,1),Emissions!$A$1:$LI$1),FALSE)</f>
        <v>0</v>
      </c>
      <c r="AI999" s="361">
        <f>+VLOOKUP($E999,Emissions!$1:$1048576,MATCH(DATE(AI$2,1,1),Emissions!$A$1:$LI$1),FALSE)</f>
        <v>0</v>
      </c>
      <c r="AJ999" s="361">
        <f>+VLOOKUP($E999,Emissions!$1:$1048576,MATCH(DATE(AJ$2,1,1),Emissions!$A$1:$LI$1),FALSE)</f>
        <v>0</v>
      </c>
      <c r="AK999" s="361">
        <f>+VLOOKUP($E999,Emissions!$1:$1048576,MATCH(DATE(AK$2,1,1),Emissions!$A$1:$LI$1),FALSE)</f>
        <v>0</v>
      </c>
      <c r="AL999" s="361">
        <f>+VLOOKUP($E999,Emissions!$1:$1048576,MATCH(DATE(AL$2,1,1),Emissions!$A$1:$LI$1),FALSE)</f>
        <v>0</v>
      </c>
      <c r="AM999" s="361">
        <f>+VLOOKUP($E999,Emissions!$1:$1048576,MATCH(DATE(AM$2,1,1),Emissions!$A$1:$LI$1),FALSE)</f>
        <v>0</v>
      </c>
      <c r="AN999" s="361">
        <f>+VLOOKUP($E999,Emissions!$1:$1048576,MATCH(DATE(AN$2,1,1),Emissions!$A$1:$LI$1),FALSE)</f>
        <v>0</v>
      </c>
      <c r="AO999" s="361">
        <f>+VLOOKUP($E999,Emissions!$1:$1048576,MATCH(DATE(AO$2,1,1),Emissions!$A$1:$LI$1),FALSE)</f>
        <v>0</v>
      </c>
    </row>
    <row r="1000" spans="1:41" ht="15" customHeight="1" x14ac:dyDescent="0.35">
      <c r="A1000" s="411"/>
      <c r="B1000" s="170"/>
      <c r="C1000" s="138" t="s">
        <v>470</v>
      </c>
      <c r="D1000" s="114" t="s">
        <v>1399</v>
      </c>
      <c r="E1000" s="50" t="s">
        <v>3433</v>
      </c>
      <c r="F1000" s="361">
        <f>+VLOOKUP($E1000,Emissions!$1:$1048576,MATCH(DATE(F$2,1,1),Emissions!$A$1:$LI$1),FALSE)</f>
        <v>0</v>
      </c>
      <c r="G1000" s="361">
        <f>+VLOOKUP($E1000,Emissions!$1:$1048576,MATCH(DATE(G$2,1,1),Emissions!$A$1:$LI$1),FALSE)</f>
        <v>0</v>
      </c>
      <c r="H1000" s="361">
        <f>+VLOOKUP($E1000,Emissions!$1:$1048576,MATCH(DATE(H$2,1,1),Emissions!$A$1:$LI$1),FALSE)</f>
        <v>0</v>
      </c>
      <c r="I1000" s="361">
        <f>+VLOOKUP($E1000,Emissions!$1:$1048576,MATCH(DATE(I$2,1,1),Emissions!$A$1:$LI$1),FALSE)</f>
        <v>0</v>
      </c>
      <c r="J1000" s="361">
        <f>+VLOOKUP($E1000,Emissions!$1:$1048576,MATCH(DATE(J$2,1,1),Emissions!$A$1:$LI$1),FALSE)</f>
        <v>0</v>
      </c>
      <c r="K1000" s="361">
        <f>+VLOOKUP($E1000,Emissions!$1:$1048576,MATCH(DATE(K$2,1,1),Emissions!$A$1:$LI$1),FALSE)</f>
        <v>0</v>
      </c>
      <c r="L1000" s="361">
        <f>+VLOOKUP($E1000,Emissions!$1:$1048576,MATCH(DATE(L$2,1,1),Emissions!$A$1:$LI$1),FALSE)</f>
        <v>0</v>
      </c>
      <c r="M1000" s="361">
        <f>+VLOOKUP($E1000,Emissions!$1:$1048576,MATCH(DATE(M$2,1,1),Emissions!$A$1:$LI$1),FALSE)</f>
        <v>0</v>
      </c>
      <c r="N1000" s="361">
        <f>+VLOOKUP($E1000,Emissions!$1:$1048576,MATCH(DATE(N$2,1,1),Emissions!$A$1:$LI$1),FALSE)</f>
        <v>0</v>
      </c>
      <c r="O1000" s="361">
        <f>+VLOOKUP($E1000,Emissions!$1:$1048576,MATCH(DATE(O$2,1,1),Emissions!$A$1:$LI$1),FALSE)</f>
        <v>0</v>
      </c>
      <c r="P1000" s="361">
        <f>+VLOOKUP($E1000,Emissions!$1:$1048576,MATCH(DATE(P$2,1,1),Emissions!$A$1:$LI$1),FALSE)</f>
        <v>0</v>
      </c>
      <c r="Q1000" s="361">
        <f>+VLOOKUP($E1000,Emissions!$1:$1048576,MATCH(DATE(Q$2,1,1),Emissions!$A$1:$LI$1),FALSE)</f>
        <v>0</v>
      </c>
      <c r="R1000" s="361">
        <f>+VLOOKUP($E1000,Emissions!$1:$1048576,MATCH(DATE(R$2,1,1),Emissions!$A$1:$LI$1),FALSE)</f>
        <v>0</v>
      </c>
      <c r="S1000" s="361">
        <f>+VLOOKUP($E1000,Emissions!$1:$1048576,MATCH(DATE(S$2,1,1),Emissions!$A$1:$LI$1),FALSE)</f>
        <v>0</v>
      </c>
      <c r="T1000" s="361">
        <f>+VLOOKUP($E1000,Emissions!$1:$1048576,MATCH(DATE(T$2,1,1),Emissions!$A$1:$LI$1),FALSE)</f>
        <v>0</v>
      </c>
      <c r="U1000" s="361">
        <f>+VLOOKUP($E1000,Emissions!$1:$1048576,MATCH(DATE(U$2,1,1),Emissions!$A$1:$LI$1),FALSE)</f>
        <v>0</v>
      </c>
      <c r="V1000" s="361">
        <f>+VLOOKUP($E1000,Emissions!$1:$1048576,MATCH(DATE(V$2,1,1),Emissions!$A$1:$LI$1),FALSE)</f>
        <v>0</v>
      </c>
      <c r="W1000" s="361">
        <f>+VLOOKUP($E1000,Emissions!$1:$1048576,MATCH(DATE(W$2,1,1),Emissions!$A$1:$LI$1),FALSE)</f>
        <v>0</v>
      </c>
      <c r="X1000" s="361">
        <f>+VLOOKUP($E1000,Emissions!$1:$1048576,MATCH(DATE(X$2,1,1),Emissions!$A$1:$LI$1),FALSE)</f>
        <v>0</v>
      </c>
      <c r="Y1000" s="361">
        <f>+VLOOKUP($E1000,Emissions!$1:$1048576,MATCH(DATE(Y$2,1,1),Emissions!$A$1:$LI$1),FALSE)</f>
        <v>0</v>
      </c>
      <c r="Z1000" s="361">
        <f>+VLOOKUP($E1000,Emissions!$1:$1048576,MATCH(DATE(Z$2,1,1),Emissions!$A$1:$LI$1),FALSE)</f>
        <v>0</v>
      </c>
      <c r="AA1000" s="361">
        <f>+VLOOKUP($E1000,Emissions!$1:$1048576,MATCH(DATE(AA$2,1,1),Emissions!$A$1:$LI$1),FALSE)</f>
        <v>0</v>
      </c>
      <c r="AB1000" s="361">
        <f>+VLOOKUP($E1000,Emissions!$1:$1048576,MATCH(DATE(AB$2,1,1),Emissions!$A$1:$LI$1),FALSE)</f>
        <v>0</v>
      </c>
      <c r="AC1000" s="361">
        <f>+VLOOKUP($E1000,Emissions!$1:$1048576,MATCH(DATE(AC$2,1,1),Emissions!$A$1:$LI$1),FALSE)</f>
        <v>0</v>
      </c>
      <c r="AD1000" s="361">
        <f>+VLOOKUP($E1000,Emissions!$1:$1048576,MATCH(DATE(AD$2,1,1),Emissions!$A$1:$LI$1),FALSE)</f>
        <v>0</v>
      </c>
      <c r="AE1000" s="361">
        <f>+VLOOKUP($E1000,Emissions!$1:$1048576,MATCH(DATE(AE$2,1,1),Emissions!$A$1:$LI$1),FALSE)</f>
        <v>0</v>
      </c>
      <c r="AF1000" s="361">
        <f>+VLOOKUP($E1000,Emissions!$1:$1048576,MATCH(DATE(AF$2,1,1),Emissions!$A$1:$LI$1),FALSE)</f>
        <v>0</v>
      </c>
      <c r="AG1000" s="361">
        <f>+VLOOKUP($E1000,Emissions!$1:$1048576,MATCH(DATE(AG$2,1,1),Emissions!$A$1:$LI$1),FALSE)</f>
        <v>0</v>
      </c>
      <c r="AH1000" s="361">
        <f>+VLOOKUP($E1000,Emissions!$1:$1048576,MATCH(DATE(AH$2,1,1),Emissions!$A$1:$LI$1),FALSE)</f>
        <v>0</v>
      </c>
      <c r="AI1000" s="361">
        <f>+VLOOKUP($E1000,Emissions!$1:$1048576,MATCH(DATE(AI$2,1,1),Emissions!$A$1:$LI$1),FALSE)</f>
        <v>0</v>
      </c>
      <c r="AJ1000" s="361">
        <f>+VLOOKUP($E1000,Emissions!$1:$1048576,MATCH(DATE(AJ$2,1,1),Emissions!$A$1:$LI$1),FALSE)</f>
        <v>0</v>
      </c>
      <c r="AK1000" s="361">
        <f>+VLOOKUP($E1000,Emissions!$1:$1048576,MATCH(DATE(AK$2,1,1),Emissions!$A$1:$LI$1),FALSE)</f>
        <v>0</v>
      </c>
      <c r="AL1000" s="361">
        <f>+VLOOKUP($E1000,Emissions!$1:$1048576,MATCH(DATE(AL$2,1,1),Emissions!$A$1:$LI$1),FALSE)</f>
        <v>0</v>
      </c>
      <c r="AM1000" s="361">
        <f>+VLOOKUP($E1000,Emissions!$1:$1048576,MATCH(DATE(AM$2,1,1),Emissions!$A$1:$LI$1),FALSE)</f>
        <v>0</v>
      </c>
      <c r="AN1000" s="361">
        <f>+VLOOKUP($E1000,Emissions!$1:$1048576,MATCH(DATE(AN$2,1,1),Emissions!$A$1:$LI$1),FALSE)</f>
        <v>0</v>
      </c>
      <c r="AO1000" s="361">
        <f>+VLOOKUP($E1000,Emissions!$1:$1048576,MATCH(DATE(AO$2,1,1),Emissions!$A$1:$LI$1),FALSE)</f>
        <v>0</v>
      </c>
    </row>
    <row r="1001" spans="1:41" ht="15" customHeight="1" x14ac:dyDescent="0.35">
      <c r="A1001" s="411"/>
      <c r="B1001" s="170"/>
      <c r="C1001" s="167" t="s">
        <v>471</v>
      </c>
      <c r="D1001" s="114" t="s">
        <v>1399</v>
      </c>
      <c r="E1001" s="50" t="s">
        <v>3434</v>
      </c>
      <c r="F1001" s="361">
        <f>+VLOOKUP($E1001,Emissions!$1:$1048576,MATCH(DATE(F$2,1,1),Emissions!$A$1:$LI$1),FALSE)</f>
        <v>0</v>
      </c>
      <c r="G1001" s="361">
        <f>+VLOOKUP($E1001,Emissions!$1:$1048576,MATCH(DATE(G$2,1,1),Emissions!$A$1:$LI$1),FALSE)</f>
        <v>0</v>
      </c>
      <c r="H1001" s="361">
        <f>+VLOOKUP($E1001,Emissions!$1:$1048576,MATCH(DATE(H$2,1,1),Emissions!$A$1:$LI$1),FALSE)</f>
        <v>0</v>
      </c>
      <c r="I1001" s="361">
        <f>+VLOOKUP($E1001,Emissions!$1:$1048576,MATCH(DATE(I$2,1,1),Emissions!$A$1:$LI$1),FALSE)</f>
        <v>0</v>
      </c>
      <c r="J1001" s="361">
        <f>+VLOOKUP($E1001,Emissions!$1:$1048576,MATCH(DATE(J$2,1,1),Emissions!$A$1:$LI$1),FALSE)</f>
        <v>0</v>
      </c>
      <c r="K1001" s="361">
        <f>+VLOOKUP($E1001,Emissions!$1:$1048576,MATCH(DATE(K$2,1,1),Emissions!$A$1:$LI$1),FALSE)</f>
        <v>0</v>
      </c>
      <c r="L1001" s="361">
        <f>+VLOOKUP($E1001,Emissions!$1:$1048576,MATCH(DATE(L$2,1,1),Emissions!$A$1:$LI$1),FALSE)</f>
        <v>0</v>
      </c>
      <c r="M1001" s="361">
        <f>+VLOOKUP($E1001,Emissions!$1:$1048576,MATCH(DATE(M$2,1,1),Emissions!$A$1:$LI$1),FALSE)</f>
        <v>0</v>
      </c>
      <c r="N1001" s="361">
        <f>+VLOOKUP($E1001,Emissions!$1:$1048576,MATCH(DATE(N$2,1,1),Emissions!$A$1:$LI$1),FALSE)</f>
        <v>0</v>
      </c>
      <c r="O1001" s="361">
        <f>+VLOOKUP($E1001,Emissions!$1:$1048576,MATCH(DATE(O$2,1,1),Emissions!$A$1:$LI$1),FALSE)</f>
        <v>0</v>
      </c>
      <c r="P1001" s="361">
        <f>+VLOOKUP($E1001,Emissions!$1:$1048576,MATCH(DATE(P$2,1,1),Emissions!$A$1:$LI$1),FALSE)</f>
        <v>0</v>
      </c>
      <c r="Q1001" s="361">
        <f>+VLOOKUP($E1001,Emissions!$1:$1048576,MATCH(DATE(Q$2,1,1),Emissions!$A$1:$LI$1),FALSE)</f>
        <v>0</v>
      </c>
      <c r="R1001" s="361">
        <f>+VLOOKUP($E1001,Emissions!$1:$1048576,MATCH(DATE(R$2,1,1),Emissions!$A$1:$LI$1),FALSE)</f>
        <v>0</v>
      </c>
      <c r="S1001" s="361">
        <f>+VLOOKUP($E1001,Emissions!$1:$1048576,MATCH(DATE(S$2,1,1),Emissions!$A$1:$LI$1),FALSE)</f>
        <v>0</v>
      </c>
      <c r="T1001" s="361">
        <f>+VLOOKUP($E1001,Emissions!$1:$1048576,MATCH(DATE(T$2,1,1),Emissions!$A$1:$LI$1),FALSE)</f>
        <v>0</v>
      </c>
      <c r="U1001" s="361">
        <f>+VLOOKUP($E1001,Emissions!$1:$1048576,MATCH(DATE(U$2,1,1),Emissions!$A$1:$LI$1),FALSE)</f>
        <v>0</v>
      </c>
      <c r="V1001" s="361">
        <f>+VLOOKUP($E1001,Emissions!$1:$1048576,MATCH(DATE(V$2,1,1),Emissions!$A$1:$LI$1),FALSE)</f>
        <v>0</v>
      </c>
      <c r="W1001" s="361">
        <f>+VLOOKUP($E1001,Emissions!$1:$1048576,MATCH(DATE(W$2,1,1),Emissions!$A$1:$LI$1),FALSE)</f>
        <v>0</v>
      </c>
      <c r="X1001" s="361">
        <f>+VLOOKUP($E1001,Emissions!$1:$1048576,MATCH(DATE(X$2,1,1),Emissions!$A$1:$LI$1),FALSE)</f>
        <v>0</v>
      </c>
      <c r="Y1001" s="361">
        <f>+VLOOKUP($E1001,Emissions!$1:$1048576,MATCH(DATE(Y$2,1,1),Emissions!$A$1:$LI$1),FALSE)</f>
        <v>0</v>
      </c>
      <c r="Z1001" s="361">
        <f>+VLOOKUP($E1001,Emissions!$1:$1048576,MATCH(DATE(Z$2,1,1),Emissions!$A$1:$LI$1),FALSE)</f>
        <v>0</v>
      </c>
      <c r="AA1001" s="361">
        <f>+VLOOKUP($E1001,Emissions!$1:$1048576,MATCH(DATE(AA$2,1,1),Emissions!$A$1:$LI$1),FALSE)</f>
        <v>0</v>
      </c>
      <c r="AB1001" s="361">
        <f>+VLOOKUP($E1001,Emissions!$1:$1048576,MATCH(DATE(AB$2,1,1),Emissions!$A$1:$LI$1),FALSE)</f>
        <v>0</v>
      </c>
      <c r="AC1001" s="361">
        <f>+VLOOKUP($E1001,Emissions!$1:$1048576,MATCH(DATE(AC$2,1,1),Emissions!$A$1:$LI$1),FALSE)</f>
        <v>0</v>
      </c>
      <c r="AD1001" s="361">
        <f>+VLOOKUP($E1001,Emissions!$1:$1048576,MATCH(DATE(AD$2,1,1),Emissions!$A$1:$LI$1),FALSE)</f>
        <v>0</v>
      </c>
      <c r="AE1001" s="361">
        <f>+VLOOKUP($E1001,Emissions!$1:$1048576,MATCH(DATE(AE$2,1,1),Emissions!$A$1:$LI$1),FALSE)</f>
        <v>0</v>
      </c>
      <c r="AF1001" s="361">
        <f>+VLOOKUP($E1001,Emissions!$1:$1048576,MATCH(DATE(AF$2,1,1),Emissions!$A$1:$LI$1),FALSE)</f>
        <v>0</v>
      </c>
      <c r="AG1001" s="361">
        <f>+VLOOKUP($E1001,Emissions!$1:$1048576,MATCH(DATE(AG$2,1,1),Emissions!$A$1:$LI$1),FALSE)</f>
        <v>0</v>
      </c>
      <c r="AH1001" s="361">
        <f>+VLOOKUP($E1001,Emissions!$1:$1048576,MATCH(DATE(AH$2,1,1),Emissions!$A$1:$LI$1),FALSE)</f>
        <v>0</v>
      </c>
      <c r="AI1001" s="361">
        <f>+VLOOKUP($E1001,Emissions!$1:$1048576,MATCH(DATE(AI$2,1,1),Emissions!$A$1:$LI$1),FALSE)</f>
        <v>0</v>
      </c>
      <c r="AJ1001" s="361">
        <f>+VLOOKUP($E1001,Emissions!$1:$1048576,MATCH(DATE(AJ$2,1,1),Emissions!$A$1:$LI$1),FALSE)</f>
        <v>0</v>
      </c>
      <c r="AK1001" s="361">
        <f>+VLOOKUP($E1001,Emissions!$1:$1048576,MATCH(DATE(AK$2,1,1),Emissions!$A$1:$LI$1),FALSE)</f>
        <v>0</v>
      </c>
      <c r="AL1001" s="361">
        <f>+VLOOKUP($E1001,Emissions!$1:$1048576,MATCH(DATE(AL$2,1,1),Emissions!$A$1:$LI$1),FALSE)</f>
        <v>0</v>
      </c>
      <c r="AM1001" s="361">
        <f>+VLOOKUP($E1001,Emissions!$1:$1048576,MATCH(DATE(AM$2,1,1),Emissions!$A$1:$LI$1),FALSE)</f>
        <v>0</v>
      </c>
      <c r="AN1001" s="361">
        <f>+VLOOKUP($E1001,Emissions!$1:$1048576,MATCH(DATE(AN$2,1,1),Emissions!$A$1:$LI$1),FALSE)</f>
        <v>0</v>
      </c>
      <c r="AO1001" s="361">
        <f>+VLOOKUP($E1001,Emissions!$1:$1048576,MATCH(DATE(AO$2,1,1),Emissions!$A$1:$LI$1),FALSE)</f>
        <v>0</v>
      </c>
    </row>
    <row r="1002" spans="1:41" ht="15" customHeight="1" x14ac:dyDescent="0.35">
      <c r="A1002" s="411"/>
      <c r="B1002" s="170"/>
      <c r="C1002" s="167"/>
      <c r="D1002" s="114"/>
      <c r="E1002" s="50"/>
      <c r="F1002" s="326"/>
      <c r="G1002" s="326"/>
      <c r="H1002" s="326"/>
      <c r="I1002" s="326"/>
      <c r="J1002" s="326"/>
      <c r="K1002" s="326"/>
      <c r="L1002" s="326"/>
      <c r="M1002" s="326"/>
      <c r="N1002" s="326"/>
      <c r="O1002" s="326"/>
      <c r="P1002" s="326"/>
      <c r="Q1002" s="326"/>
      <c r="R1002" s="326"/>
      <c r="S1002" s="326"/>
      <c r="T1002" s="326"/>
      <c r="U1002" s="326"/>
      <c r="V1002" s="326"/>
      <c r="W1002" s="326"/>
      <c r="X1002" s="326"/>
      <c r="Y1002" s="326"/>
      <c r="Z1002" s="326"/>
      <c r="AA1002" s="326"/>
      <c r="AB1002" s="326"/>
      <c r="AC1002" s="326"/>
      <c r="AD1002" s="326"/>
      <c r="AE1002" s="326"/>
      <c r="AF1002" s="326"/>
      <c r="AG1002" s="326"/>
      <c r="AH1002" s="326"/>
      <c r="AI1002" s="326"/>
      <c r="AJ1002" s="326"/>
      <c r="AK1002" s="326"/>
      <c r="AL1002" s="326"/>
      <c r="AM1002" s="326"/>
      <c r="AN1002" s="326"/>
      <c r="AO1002" s="326"/>
    </row>
    <row r="1003" spans="1:41" s="92" customFormat="1" ht="15" customHeight="1" x14ac:dyDescent="0.35">
      <c r="A1003" s="411"/>
      <c r="B1003" s="170"/>
      <c r="C1003" s="147" t="s">
        <v>3331</v>
      </c>
      <c r="D1003" s="147"/>
      <c r="E1003" s="136" t="s">
        <v>3435</v>
      </c>
      <c r="F1003" s="327">
        <f>+VLOOKUP($E1003,Emissions!$1:$1048576,MATCH(DATE(F$2,1,1),Emissions!$A$1:$LI$1),FALSE)</f>
        <v>79.906669179999994</v>
      </c>
      <c r="G1003" s="327">
        <f>+VLOOKUP($E1003,Emissions!$1:$1048576,MATCH(DATE(G$2,1,1),Emissions!$A$1:$LI$1),FALSE)</f>
        <v>80.250141200000002</v>
      </c>
      <c r="H1003" s="327">
        <f>+VLOOKUP($E1003,Emissions!$1:$1048576,MATCH(DATE(H$2,1,1),Emissions!$A$1:$LI$1),FALSE)</f>
        <v>80.69662864</v>
      </c>
      <c r="I1003" s="327">
        <f>+VLOOKUP($E1003,Emissions!$1:$1048576,MATCH(DATE(I$2,1,1),Emissions!$A$1:$LI$1),FALSE)</f>
        <v>81.073414909999997</v>
      </c>
      <c r="J1003" s="327">
        <f>+VLOOKUP($E1003,Emissions!$1:$1048576,MATCH(DATE(J$2,1,1),Emissions!$A$1:$LI$1),FALSE)</f>
        <v>81.990072369999993</v>
      </c>
      <c r="K1003" s="327">
        <f>+VLOOKUP($E1003,Emissions!$1:$1048576,MATCH(DATE(K$2,1,1),Emissions!$A$1:$LI$1),FALSE)</f>
        <v>83.36062518</v>
      </c>
      <c r="L1003" s="327">
        <f>+VLOOKUP($E1003,Emissions!$1:$1048576,MATCH(DATE(L$2,1,1),Emissions!$A$1:$LI$1),FALSE)</f>
        <v>84.711506049999997</v>
      </c>
      <c r="M1003" s="327">
        <f>+VLOOKUP($E1003,Emissions!$1:$1048576,MATCH(DATE(M$2,1,1),Emissions!$A$1:$LI$1),FALSE)</f>
        <v>86.291834100000003</v>
      </c>
      <c r="N1003" s="327">
        <f>+VLOOKUP($E1003,Emissions!$1:$1048576,MATCH(DATE(N$2,1,1),Emissions!$A$1:$LI$1),FALSE)</f>
        <v>88.05832959</v>
      </c>
      <c r="O1003" s="327">
        <f>+VLOOKUP($E1003,Emissions!$1:$1048576,MATCH(DATE(O$2,1,1),Emissions!$A$1:$LI$1),FALSE)</f>
        <v>89.959046999999998</v>
      </c>
      <c r="P1003" s="327">
        <f>+VLOOKUP($E1003,Emissions!$1:$1048576,MATCH(DATE(P$2,1,1),Emissions!$A$1:$LI$1),FALSE)</f>
        <v>91.879561460000005</v>
      </c>
      <c r="Q1003" s="327">
        <f>+VLOOKUP($E1003,Emissions!$1:$1048576,MATCH(DATE(Q$2,1,1),Emissions!$A$1:$LI$1),FALSE)</f>
        <v>94.131739150000001</v>
      </c>
      <c r="R1003" s="327">
        <f>+VLOOKUP($E1003,Emissions!$1:$1048576,MATCH(DATE(R$2,1,1),Emissions!$A$1:$LI$1),FALSE)</f>
        <v>96.188293049999999</v>
      </c>
      <c r="S1003" s="327">
        <f>+VLOOKUP($E1003,Emissions!$1:$1048576,MATCH(DATE(S$2,1,1),Emissions!$A$1:$LI$1),FALSE)</f>
        <v>98.032987610000006</v>
      </c>
      <c r="T1003" s="327">
        <f>+VLOOKUP($E1003,Emissions!$1:$1048576,MATCH(DATE(T$2,1,1),Emissions!$A$1:$LI$1),FALSE)</f>
        <v>99.70799135</v>
      </c>
      <c r="U1003" s="327">
        <f>+VLOOKUP($E1003,Emissions!$1:$1048576,MATCH(DATE(U$2,1,1),Emissions!$A$1:$LI$1),FALSE)</f>
        <v>101.2695245</v>
      </c>
      <c r="V1003" s="327">
        <f>+VLOOKUP($E1003,Emissions!$1:$1048576,MATCH(DATE(V$2,1,1),Emissions!$A$1:$LI$1),FALSE)</f>
        <v>102.5301808</v>
      </c>
      <c r="W1003" s="327">
        <f>+VLOOKUP($E1003,Emissions!$1:$1048576,MATCH(DATE(W$2,1,1),Emissions!$A$1:$LI$1),FALSE)</f>
        <v>103.8644279</v>
      </c>
      <c r="X1003" s="327">
        <f>+VLOOKUP($E1003,Emissions!$1:$1048576,MATCH(DATE(X$2,1,1),Emissions!$A$1:$LI$1),FALSE)</f>
        <v>105.3331171</v>
      </c>
      <c r="Y1003" s="327">
        <f>+VLOOKUP($E1003,Emissions!$1:$1048576,MATCH(DATE(Y$2,1,1),Emissions!$A$1:$LI$1),FALSE)</f>
        <v>106.96564739999999</v>
      </c>
      <c r="Z1003" s="327">
        <f>+VLOOKUP($E1003,Emissions!$1:$1048576,MATCH(DATE(Z$2,1,1),Emissions!$A$1:$LI$1),FALSE)</f>
        <v>108.7862676</v>
      </c>
      <c r="AA1003" s="327">
        <f>+VLOOKUP($E1003,Emissions!$1:$1048576,MATCH(DATE(AA$2,1,1),Emissions!$A$1:$LI$1),FALSE)</f>
        <v>110.8401454</v>
      </c>
      <c r="AB1003" s="327">
        <f>+VLOOKUP($E1003,Emissions!$1:$1048576,MATCH(DATE(AB$2,1,1),Emissions!$A$1:$LI$1),FALSE)</f>
        <v>113.1656263</v>
      </c>
      <c r="AC1003" s="327">
        <f>+VLOOKUP($E1003,Emissions!$1:$1048576,MATCH(DATE(AC$2,1,1),Emissions!$A$1:$LI$1),FALSE)</f>
        <v>115.7933922</v>
      </c>
      <c r="AD1003" s="327">
        <f>+VLOOKUP($E1003,Emissions!$1:$1048576,MATCH(DATE(AD$2,1,1),Emissions!$A$1:$LI$1),FALSE)</f>
        <v>118.7430703</v>
      </c>
      <c r="AE1003" s="327">
        <f>+VLOOKUP($E1003,Emissions!$1:$1048576,MATCH(DATE(AE$2,1,1),Emissions!$A$1:$LI$1),FALSE)</f>
        <v>122.0093134</v>
      </c>
      <c r="AF1003" s="327">
        <f>+VLOOKUP($E1003,Emissions!$1:$1048576,MATCH(DATE(AF$2,1,1),Emissions!$A$1:$LI$1),FALSE)</f>
        <v>125.4840904</v>
      </c>
      <c r="AG1003" s="327">
        <f>+VLOOKUP($E1003,Emissions!$1:$1048576,MATCH(DATE(AG$2,1,1),Emissions!$A$1:$LI$1),FALSE)</f>
        <v>129.24212360000001</v>
      </c>
      <c r="AH1003" s="327">
        <f>+VLOOKUP($E1003,Emissions!$1:$1048576,MATCH(DATE(AH$2,1,1),Emissions!$A$1:$LI$1),FALSE)</f>
        <v>133.32262299999999</v>
      </c>
      <c r="AI1003" s="327">
        <f>+VLOOKUP($E1003,Emissions!$1:$1048576,MATCH(DATE(AI$2,1,1),Emissions!$A$1:$LI$1),FALSE)</f>
        <v>137.7121161</v>
      </c>
      <c r="AJ1003" s="327">
        <f>+VLOOKUP($E1003,Emissions!$1:$1048576,MATCH(DATE(AJ$2,1,1),Emissions!$A$1:$LI$1),FALSE)</f>
        <v>142.36775940000001</v>
      </c>
      <c r="AK1003" s="327">
        <f>+VLOOKUP($E1003,Emissions!$1:$1048576,MATCH(DATE(AK$2,1,1),Emissions!$A$1:$LI$1),FALSE)</f>
        <v>147.24192160000001</v>
      </c>
      <c r="AL1003" s="327">
        <f>+VLOOKUP($E1003,Emissions!$1:$1048576,MATCH(DATE(AL$2,1,1),Emissions!$A$1:$LI$1),FALSE)</f>
        <v>152.288816</v>
      </c>
      <c r="AM1003" s="327">
        <f>+VLOOKUP($E1003,Emissions!$1:$1048576,MATCH(DATE(AM$2,1,1),Emissions!$A$1:$LI$1),FALSE)</f>
        <v>157.46088370000001</v>
      </c>
      <c r="AN1003" s="327">
        <f>+VLOOKUP($E1003,Emissions!$1:$1048576,MATCH(DATE(AN$2,1,1),Emissions!$A$1:$LI$1),FALSE)</f>
        <v>162.70731280000001</v>
      </c>
      <c r="AO1003" s="327">
        <f>+VLOOKUP($E1003,Emissions!$1:$1048576,MATCH(DATE(AO$2,1,1),Emissions!$A$1:$LI$1),FALSE)</f>
        <v>167.9737552</v>
      </c>
    </row>
    <row r="1004" spans="1:41" s="92" customFormat="1" ht="15" customHeight="1" x14ac:dyDescent="0.35">
      <c r="A1004" s="411"/>
      <c r="B1004" s="170"/>
      <c r="C1004" s="137" t="s">
        <v>3332</v>
      </c>
      <c r="D1004" s="147" t="s">
        <v>1033</v>
      </c>
      <c r="E1004" s="136" t="s">
        <v>3436</v>
      </c>
      <c r="F1004" s="327">
        <f>+VLOOKUP($E1004,Emissions!$1:$1048576,MATCH(DATE(F$2,1,1),Emissions!$A$1:$LI$1),FALSE)</f>
        <v>8.813545113</v>
      </c>
      <c r="G1004" s="327">
        <f>+VLOOKUP($E1004,Emissions!$1:$1048576,MATCH(DATE(G$2,1,1),Emissions!$A$1:$LI$1),FALSE)</f>
        <v>8.8837064100000003</v>
      </c>
      <c r="H1004" s="327">
        <f>+VLOOKUP($E1004,Emissions!$1:$1048576,MATCH(DATE(H$2,1,1),Emissions!$A$1:$LI$1),FALSE)</f>
        <v>8.9709279629999994</v>
      </c>
      <c r="I1004" s="327">
        <f>+VLOOKUP($E1004,Emissions!$1:$1048576,MATCH(DATE(I$2,1,1),Emissions!$A$1:$LI$1),FALSE)</f>
        <v>9.0626236119999994</v>
      </c>
      <c r="J1004" s="327">
        <f>+VLOOKUP($E1004,Emissions!$1:$1048576,MATCH(DATE(J$2,1,1),Emissions!$A$1:$LI$1),FALSE)</f>
        <v>9.2037062570000003</v>
      </c>
      <c r="K1004" s="327">
        <f>+VLOOKUP($E1004,Emissions!$1:$1048576,MATCH(DATE(K$2,1,1),Emissions!$A$1:$LI$1),FALSE)</f>
        <v>9.3874993339999993</v>
      </c>
      <c r="L1004" s="327">
        <f>+VLOOKUP($E1004,Emissions!$1:$1048576,MATCH(DATE(L$2,1,1),Emissions!$A$1:$LI$1),FALSE)</f>
        <v>9.6072830230000008</v>
      </c>
      <c r="M1004" s="327">
        <f>+VLOOKUP($E1004,Emissions!$1:$1048576,MATCH(DATE(M$2,1,1),Emissions!$A$1:$LI$1),FALSE)</f>
        <v>9.8559827389999999</v>
      </c>
      <c r="N1004" s="327">
        <f>+VLOOKUP($E1004,Emissions!$1:$1048576,MATCH(DATE(N$2,1,1),Emissions!$A$1:$LI$1),FALSE)</f>
        <v>10.127989360000001</v>
      </c>
      <c r="O1004" s="327">
        <f>+VLOOKUP($E1004,Emissions!$1:$1048576,MATCH(DATE(O$2,1,1),Emissions!$A$1:$LI$1),FALSE)</f>
        <v>10.41878812</v>
      </c>
      <c r="P1004" s="327">
        <f>+VLOOKUP($E1004,Emissions!$1:$1048576,MATCH(DATE(P$2,1,1),Emissions!$A$1:$LI$1),FALSE)</f>
        <v>10.7176793</v>
      </c>
      <c r="Q1004" s="327">
        <f>+VLOOKUP($E1004,Emissions!$1:$1048576,MATCH(DATE(Q$2,1,1),Emissions!$A$1:$LI$1),FALSE)</f>
        <v>10.98867854</v>
      </c>
      <c r="R1004" s="327">
        <f>+VLOOKUP($E1004,Emissions!$1:$1048576,MATCH(DATE(R$2,1,1),Emissions!$A$1:$LI$1),FALSE)</f>
        <v>11.2299513</v>
      </c>
      <c r="S1004" s="327">
        <f>+VLOOKUP($E1004,Emissions!$1:$1048576,MATCH(DATE(S$2,1,1),Emissions!$A$1:$LI$1),FALSE)</f>
        <v>11.443312069999999</v>
      </c>
      <c r="T1004" s="327">
        <f>+VLOOKUP($E1004,Emissions!$1:$1048576,MATCH(DATE(T$2,1,1),Emissions!$A$1:$LI$1),FALSE)</f>
        <v>11.633704789999999</v>
      </c>
      <c r="U1004" s="327">
        <f>+VLOOKUP($E1004,Emissions!$1:$1048576,MATCH(DATE(U$2,1,1),Emissions!$A$1:$LI$1),FALSE)</f>
        <v>11.80762242</v>
      </c>
      <c r="V1004" s="327">
        <f>+VLOOKUP($E1004,Emissions!$1:$1048576,MATCH(DATE(V$2,1,1),Emissions!$A$1:$LI$1),FALSE)</f>
        <v>11.973547760000001</v>
      </c>
      <c r="W1004" s="327">
        <f>+VLOOKUP($E1004,Emissions!$1:$1048576,MATCH(DATE(W$2,1,1),Emissions!$A$1:$LI$1),FALSE)</f>
        <v>12.13863093</v>
      </c>
      <c r="X1004" s="327">
        <f>+VLOOKUP($E1004,Emissions!$1:$1048576,MATCH(DATE(X$2,1,1),Emissions!$A$1:$LI$1),FALSE)</f>
        <v>12.310061599999999</v>
      </c>
      <c r="Y1004" s="327">
        <f>+VLOOKUP($E1004,Emissions!$1:$1048576,MATCH(DATE(Y$2,1,1),Emissions!$A$1:$LI$1),FALSE)</f>
        <v>12.493743670000001</v>
      </c>
      <c r="Z1004" s="327">
        <f>+VLOOKUP($E1004,Emissions!$1:$1048576,MATCH(DATE(Z$2,1,1),Emissions!$A$1:$LI$1),FALSE)</f>
        <v>12.69364841</v>
      </c>
      <c r="AA1004" s="327">
        <f>+VLOOKUP($E1004,Emissions!$1:$1048576,MATCH(DATE(AA$2,1,1),Emissions!$A$1:$LI$1),FALSE)</f>
        <v>12.916633709999999</v>
      </c>
      <c r="AB1004" s="327">
        <f>+VLOOKUP($E1004,Emissions!$1:$1048576,MATCH(DATE(AB$2,1,1),Emissions!$A$1:$LI$1),FALSE)</f>
        <v>13.167637450000001</v>
      </c>
      <c r="AC1004" s="327">
        <f>+VLOOKUP($E1004,Emissions!$1:$1048576,MATCH(DATE(AC$2,1,1),Emissions!$A$1:$LI$1),FALSE)</f>
        <v>13.45039469</v>
      </c>
      <c r="AD1004" s="327">
        <f>+VLOOKUP($E1004,Emissions!$1:$1048576,MATCH(DATE(AD$2,1,1),Emissions!$A$1:$LI$1),FALSE)</f>
        <v>13.76702723</v>
      </c>
      <c r="AE1004" s="327">
        <f>+VLOOKUP($E1004,Emissions!$1:$1048576,MATCH(DATE(AE$2,1,1),Emissions!$A$1:$LI$1),FALSE)</f>
        <v>14.1151062</v>
      </c>
      <c r="AF1004" s="327">
        <f>+VLOOKUP($E1004,Emissions!$1:$1048576,MATCH(DATE(AF$2,1,1),Emissions!$A$1:$LI$1),FALSE)</f>
        <v>14.4882153</v>
      </c>
      <c r="AG1004" s="327">
        <f>+VLOOKUP($E1004,Emissions!$1:$1048576,MATCH(DATE(AG$2,1,1),Emissions!$A$1:$LI$1),FALSE)</f>
        <v>14.89206946</v>
      </c>
      <c r="AH1004" s="327">
        <f>+VLOOKUP($E1004,Emissions!$1:$1048576,MATCH(DATE(AH$2,1,1),Emissions!$A$1:$LI$1),FALSE)</f>
        <v>15.3302791</v>
      </c>
      <c r="AI1004" s="327">
        <f>+VLOOKUP($E1004,Emissions!$1:$1048576,MATCH(DATE(AI$2,1,1),Emissions!$A$1:$LI$1),FALSE)</f>
        <v>15.801629589999999</v>
      </c>
      <c r="AJ1004" s="327">
        <f>+VLOOKUP($E1004,Emissions!$1:$1048576,MATCH(DATE(AJ$2,1,1),Emissions!$A$1:$LI$1),FALSE)</f>
        <v>16.301806330000002</v>
      </c>
      <c r="AK1004" s="327">
        <f>+VLOOKUP($E1004,Emissions!$1:$1048576,MATCH(DATE(AK$2,1,1),Emissions!$A$1:$LI$1),FALSE)</f>
        <v>16.825792910000001</v>
      </c>
      <c r="AL1004" s="327">
        <f>+VLOOKUP($E1004,Emissions!$1:$1048576,MATCH(DATE(AL$2,1,1),Emissions!$A$1:$LI$1),FALSE)</f>
        <v>17.368603889999999</v>
      </c>
      <c r="AM1004" s="327">
        <f>+VLOOKUP($E1004,Emissions!$1:$1048576,MATCH(DATE(AM$2,1,1),Emissions!$A$1:$LI$1),FALSE)</f>
        <v>17.924976959999999</v>
      </c>
      <c r="AN1004" s="327">
        <f>+VLOOKUP($E1004,Emissions!$1:$1048576,MATCH(DATE(AN$2,1,1),Emissions!$A$1:$LI$1),FALSE)</f>
        <v>18.48929472</v>
      </c>
      <c r="AO1004" s="327">
        <f>+VLOOKUP($E1004,Emissions!$1:$1048576,MATCH(DATE(AO$2,1,1),Emissions!$A$1:$LI$1),FALSE)</f>
        <v>19.055622280000001</v>
      </c>
    </row>
    <row r="1005" spans="1:41" ht="15" customHeight="1" x14ac:dyDescent="0.35">
      <c r="A1005" s="411"/>
      <c r="B1005" s="170"/>
      <c r="C1005" s="138" t="s">
        <v>724</v>
      </c>
      <c r="D1005" s="114" t="s">
        <v>1033</v>
      </c>
      <c r="E1005" s="50" t="s">
        <v>3437</v>
      </c>
      <c r="F1005" s="361">
        <f>+VLOOKUP($E1005,Emissions!$1:$1048576,MATCH(DATE(F$2,1,1),Emissions!$A$1:$LI$1),FALSE)</f>
        <v>8.47350067</v>
      </c>
      <c r="G1005" s="361">
        <f>+VLOOKUP($E1005,Emissions!$1:$1048576,MATCH(DATE(G$2,1,1),Emissions!$A$1:$LI$1),FALSE)</f>
        <v>8.5487049450000008</v>
      </c>
      <c r="H1005" s="361">
        <f>+VLOOKUP($E1005,Emissions!$1:$1048576,MATCH(DATE(H$2,1,1),Emissions!$A$1:$LI$1),FALSE)</f>
        <v>8.6416607479999996</v>
      </c>
      <c r="I1005" s="361">
        <f>+VLOOKUP($E1005,Emissions!$1:$1048576,MATCH(DATE(I$2,1,1),Emissions!$A$1:$LI$1),FALSE)</f>
        <v>8.7398124730000006</v>
      </c>
      <c r="J1005" s="361">
        <f>+VLOOKUP($E1005,Emissions!$1:$1048576,MATCH(DATE(J$2,1,1),Emissions!$A$1:$LI$1),FALSE)</f>
        <v>8.8844995769999997</v>
      </c>
      <c r="K1005" s="361">
        <f>+VLOOKUP($E1005,Emissions!$1:$1048576,MATCH(DATE(K$2,1,1),Emissions!$A$1:$LI$1),FALSE)</f>
        <v>9.0697740380000003</v>
      </c>
      <c r="L1005" s="361">
        <f>+VLOOKUP($E1005,Emissions!$1:$1048576,MATCH(DATE(L$2,1,1),Emissions!$A$1:$LI$1),FALSE)</f>
        <v>9.2881343879999996</v>
      </c>
      <c r="M1005" s="361">
        <f>+VLOOKUP($E1005,Emissions!$1:$1048576,MATCH(DATE(M$2,1,1),Emissions!$A$1:$LI$1),FALSE)</f>
        <v>9.5338597800000002</v>
      </c>
      <c r="N1005" s="361">
        <f>+VLOOKUP($E1005,Emissions!$1:$1048576,MATCH(DATE(N$2,1,1),Emissions!$A$1:$LI$1),FALSE)</f>
        <v>9.8018774840000003</v>
      </c>
      <c r="O1005" s="361">
        <f>+VLOOKUP($E1005,Emissions!$1:$1048576,MATCH(DATE(O$2,1,1),Emissions!$A$1:$LI$1),FALSE)</f>
        <v>10.087889130000001</v>
      </c>
      <c r="P1005" s="361">
        <f>+VLOOKUP($E1005,Emissions!$1:$1048576,MATCH(DATE(P$2,1,1),Emissions!$A$1:$LI$1),FALSE)</f>
        <v>10.38133616</v>
      </c>
      <c r="Q1005" s="361">
        <f>+VLOOKUP($E1005,Emissions!$1:$1048576,MATCH(DATE(Q$2,1,1),Emissions!$A$1:$LI$1),FALSE)</f>
        <v>10.64721881</v>
      </c>
      <c r="R1005" s="361">
        <f>+VLOOKUP($E1005,Emissions!$1:$1048576,MATCH(DATE(R$2,1,1),Emissions!$A$1:$LI$1),FALSE)</f>
        <v>10.88361491</v>
      </c>
      <c r="S1005" s="361">
        <f>+VLOOKUP($E1005,Emissions!$1:$1048576,MATCH(DATE(S$2,1,1),Emissions!$A$1:$LI$1),FALSE)</f>
        <v>11.092174679999999</v>
      </c>
      <c r="T1005" s="361">
        <f>+VLOOKUP($E1005,Emissions!$1:$1048576,MATCH(DATE(T$2,1,1),Emissions!$A$1:$LI$1),FALSE)</f>
        <v>11.277712019999999</v>
      </c>
      <c r="U1005" s="361">
        <f>+VLOOKUP($E1005,Emissions!$1:$1048576,MATCH(DATE(U$2,1,1),Emissions!$A$1:$LI$1),FALSE)</f>
        <v>11.44659723</v>
      </c>
      <c r="V1005" s="361">
        <f>+VLOOKUP($E1005,Emissions!$1:$1048576,MATCH(DATE(V$2,1,1),Emissions!$A$1:$LI$1),FALSE)</f>
        <v>11.60623316</v>
      </c>
      <c r="W1005" s="361">
        <f>+VLOOKUP($E1005,Emissions!$1:$1048576,MATCH(DATE(W$2,1,1),Emissions!$A$1:$LI$1),FALSE)</f>
        <v>11.76433256</v>
      </c>
      <c r="X1005" s="361">
        <f>+VLOOKUP($E1005,Emissions!$1:$1048576,MATCH(DATE(X$2,1,1),Emissions!$A$1:$LI$1),FALSE)</f>
        <v>11.92817018</v>
      </c>
      <c r="Y1005" s="361">
        <f>+VLOOKUP($E1005,Emissions!$1:$1048576,MATCH(DATE(Y$2,1,1),Emissions!$A$1:$LI$1),FALSE)</f>
        <v>12.10358868</v>
      </c>
      <c r="Z1005" s="361">
        <f>+VLOOKUP($E1005,Emissions!$1:$1048576,MATCH(DATE(Z$2,1,1),Emissions!$A$1:$LI$1),FALSE)</f>
        <v>12.294534860000001</v>
      </c>
      <c r="AA1005" s="361">
        <f>+VLOOKUP($E1005,Emissions!$1:$1048576,MATCH(DATE(AA$2,1,1),Emissions!$A$1:$LI$1),FALSE)</f>
        <v>12.50762016</v>
      </c>
      <c r="AB1005" s="361">
        <f>+VLOOKUP($E1005,Emissions!$1:$1048576,MATCH(DATE(AB$2,1,1),Emissions!$A$1:$LI$1),FALSE)</f>
        <v>12.74763411</v>
      </c>
      <c r="AC1005" s="361">
        <f>+VLOOKUP($E1005,Emissions!$1:$1048576,MATCH(DATE(AC$2,1,1),Emissions!$A$1:$LI$1),FALSE)</f>
        <v>13.01815422</v>
      </c>
      <c r="AD1005" s="361">
        <f>+VLOOKUP($E1005,Emissions!$1:$1048576,MATCH(DATE(AD$2,1,1),Emissions!$A$1:$LI$1),FALSE)</f>
        <v>13.32113356</v>
      </c>
      <c r="AE1005" s="361">
        <f>+VLOOKUP($E1005,Emissions!$1:$1048576,MATCH(DATE(AE$2,1,1),Emissions!$A$1:$LI$1),FALSE)</f>
        <v>13.6541649</v>
      </c>
      <c r="AF1005" s="361">
        <f>+VLOOKUP($E1005,Emissions!$1:$1048576,MATCH(DATE(AF$2,1,1),Emissions!$A$1:$LI$1),FALSE)</f>
        <v>14.01808173</v>
      </c>
      <c r="AG1005" s="361">
        <f>+VLOOKUP($E1005,Emissions!$1:$1048576,MATCH(DATE(AG$2,1,1),Emissions!$A$1:$LI$1),FALSE)</f>
        <v>14.414681010000001</v>
      </c>
      <c r="AH1005" s="361">
        <f>+VLOOKUP($E1005,Emissions!$1:$1048576,MATCH(DATE(AH$2,1,1),Emissions!$A$1:$LI$1),FALSE)</f>
        <v>14.845481080000001</v>
      </c>
      <c r="AI1005" s="361">
        <f>+VLOOKUP($E1005,Emissions!$1:$1048576,MATCH(DATE(AI$2,1,1),Emissions!$A$1:$LI$1),FALSE)</f>
        <v>15.308685820000001</v>
      </c>
      <c r="AJ1005" s="361">
        <f>+VLOOKUP($E1005,Emissions!$1:$1048576,MATCH(DATE(AJ$2,1,1),Emissions!$A$1:$LI$1),FALSE)</f>
        <v>15.79998885</v>
      </c>
      <c r="AK1005" s="361">
        <f>+VLOOKUP($E1005,Emissions!$1:$1048576,MATCH(DATE(AK$2,1,1),Emissions!$A$1:$LI$1),FALSE)</f>
        <v>16.314535339999999</v>
      </c>
      <c r="AL1005" s="361">
        <f>+VLOOKUP($E1005,Emissions!$1:$1048576,MATCH(DATE(AL$2,1,1),Emissions!$A$1:$LI$1),FALSE)</f>
        <v>16.847512330000001</v>
      </c>
      <c r="AM1005" s="361">
        <f>+VLOOKUP($E1005,Emissions!$1:$1048576,MATCH(DATE(AM$2,1,1),Emissions!$A$1:$LI$1),FALSE)</f>
        <v>17.39381491</v>
      </c>
      <c r="AN1005" s="361">
        <f>+VLOOKUP($E1005,Emissions!$1:$1048576,MATCH(DATE(AN$2,1,1),Emissions!$A$1:$LI$1),FALSE)</f>
        <v>17.947967330000001</v>
      </c>
      <c r="AO1005" s="361">
        <f>+VLOOKUP($E1005,Emissions!$1:$1048576,MATCH(DATE(AO$2,1,1),Emissions!$A$1:$LI$1),FALSE)</f>
        <v>18.504165969999999</v>
      </c>
    </row>
    <row r="1006" spans="1:41" ht="15" customHeight="1" x14ac:dyDescent="0.35">
      <c r="A1006" s="411"/>
      <c r="B1006" s="170"/>
      <c r="C1006" s="138" t="s">
        <v>725</v>
      </c>
      <c r="D1006" s="114" t="s">
        <v>1033</v>
      </c>
      <c r="E1006" s="50" t="s">
        <v>3438</v>
      </c>
      <c r="F1006" s="361">
        <f>+VLOOKUP($E1006,Emissions!$1:$1048576,MATCH(DATE(F$2,1,1),Emissions!$A$1:$LI$1),FALSE)</f>
        <v>0.34004444299999997</v>
      </c>
      <c r="G1006" s="361">
        <f>+VLOOKUP($E1006,Emissions!$1:$1048576,MATCH(DATE(G$2,1,1),Emissions!$A$1:$LI$1),FALSE)</f>
        <v>0.33500146549999998</v>
      </c>
      <c r="H1006" s="361">
        <f>+VLOOKUP($E1006,Emissions!$1:$1048576,MATCH(DATE(H$2,1,1),Emissions!$A$1:$LI$1),FALSE)</f>
        <v>0.32926721539999998</v>
      </c>
      <c r="I1006" s="361">
        <f>+VLOOKUP($E1006,Emissions!$1:$1048576,MATCH(DATE(I$2,1,1),Emissions!$A$1:$LI$1),FALSE)</f>
        <v>0.32281113830000002</v>
      </c>
      <c r="J1006" s="361">
        <f>+VLOOKUP($E1006,Emissions!$1:$1048576,MATCH(DATE(J$2,1,1),Emissions!$A$1:$LI$1),FALSE)</f>
        <v>0.31920668019999998</v>
      </c>
      <c r="K1006" s="361">
        <f>+VLOOKUP($E1006,Emissions!$1:$1048576,MATCH(DATE(K$2,1,1),Emissions!$A$1:$LI$1),FALSE)</f>
        <v>0.3177252961</v>
      </c>
      <c r="L1006" s="361">
        <f>+VLOOKUP($E1006,Emissions!$1:$1048576,MATCH(DATE(L$2,1,1),Emissions!$A$1:$LI$1),FALSE)</f>
        <v>0.31914863570000002</v>
      </c>
      <c r="M1006" s="361">
        <f>+VLOOKUP($E1006,Emissions!$1:$1048576,MATCH(DATE(M$2,1,1),Emissions!$A$1:$LI$1),FALSE)</f>
        <v>0.32212295889999998</v>
      </c>
      <c r="N1006" s="361">
        <f>+VLOOKUP($E1006,Emissions!$1:$1048576,MATCH(DATE(N$2,1,1),Emissions!$A$1:$LI$1),FALSE)</f>
        <v>0.32611187790000001</v>
      </c>
      <c r="O1006" s="361">
        <f>+VLOOKUP($E1006,Emissions!$1:$1048576,MATCH(DATE(O$2,1,1),Emissions!$A$1:$LI$1),FALSE)</f>
        <v>0.3308989846</v>
      </c>
      <c r="P1006" s="361">
        <f>+VLOOKUP($E1006,Emissions!$1:$1048576,MATCH(DATE(P$2,1,1),Emissions!$A$1:$LI$1),FALSE)</f>
        <v>0.33634314399999998</v>
      </c>
      <c r="Q1006" s="361">
        <f>+VLOOKUP($E1006,Emissions!$1:$1048576,MATCH(DATE(Q$2,1,1),Emissions!$A$1:$LI$1),FALSE)</f>
        <v>0.34145972530000002</v>
      </c>
      <c r="R1006" s="361">
        <f>+VLOOKUP($E1006,Emissions!$1:$1048576,MATCH(DATE(R$2,1,1),Emissions!$A$1:$LI$1),FALSE)</f>
        <v>0.34633639560000001</v>
      </c>
      <c r="S1006" s="361">
        <f>+VLOOKUP($E1006,Emissions!$1:$1048576,MATCH(DATE(S$2,1,1),Emissions!$A$1:$LI$1),FALSE)</f>
        <v>0.35113739430000002</v>
      </c>
      <c r="T1006" s="361">
        <f>+VLOOKUP($E1006,Emissions!$1:$1048576,MATCH(DATE(T$2,1,1),Emissions!$A$1:$LI$1),FALSE)</f>
        <v>0.35599276870000002</v>
      </c>
      <c r="U1006" s="361">
        <f>+VLOOKUP($E1006,Emissions!$1:$1048576,MATCH(DATE(U$2,1,1),Emissions!$A$1:$LI$1),FALSE)</f>
        <v>0.36102519900000002</v>
      </c>
      <c r="V1006" s="361">
        <f>+VLOOKUP($E1006,Emissions!$1:$1048576,MATCH(DATE(V$2,1,1),Emissions!$A$1:$LI$1),FALSE)</f>
        <v>0.36731459830000002</v>
      </c>
      <c r="W1006" s="361">
        <f>+VLOOKUP($E1006,Emissions!$1:$1048576,MATCH(DATE(W$2,1,1),Emissions!$A$1:$LI$1),FALSE)</f>
        <v>0.37429836890000001</v>
      </c>
      <c r="X1006" s="361">
        <f>+VLOOKUP($E1006,Emissions!$1:$1048576,MATCH(DATE(X$2,1,1),Emissions!$A$1:$LI$1),FALSE)</f>
        <v>0.38189142459999997</v>
      </c>
      <c r="Y1006" s="361">
        <f>+VLOOKUP($E1006,Emissions!$1:$1048576,MATCH(DATE(Y$2,1,1),Emissions!$A$1:$LI$1),FALSE)</f>
        <v>0.39015499250000002</v>
      </c>
      <c r="Z1006" s="361">
        <f>+VLOOKUP($E1006,Emissions!$1:$1048576,MATCH(DATE(Z$2,1,1),Emissions!$A$1:$LI$1),FALSE)</f>
        <v>0.39911355259999998</v>
      </c>
      <c r="AA1006" s="361">
        <f>+VLOOKUP($E1006,Emissions!$1:$1048576,MATCH(DATE(AA$2,1,1),Emissions!$A$1:$LI$1),FALSE)</f>
        <v>0.4090135499</v>
      </c>
      <c r="AB1006" s="361">
        <f>+VLOOKUP($E1006,Emissions!$1:$1048576,MATCH(DATE(AB$2,1,1),Emissions!$A$1:$LI$1),FALSE)</f>
        <v>0.42000334350000001</v>
      </c>
      <c r="AC1006" s="361">
        <f>+VLOOKUP($E1006,Emissions!$1:$1048576,MATCH(DATE(AC$2,1,1),Emissions!$A$1:$LI$1),FALSE)</f>
        <v>0.43224046770000002</v>
      </c>
      <c r="AD1006" s="361">
        <f>+VLOOKUP($E1006,Emissions!$1:$1048576,MATCH(DATE(AD$2,1,1),Emissions!$A$1:$LI$1),FALSE)</f>
        <v>0.44589367190000001</v>
      </c>
      <c r="AE1006" s="361">
        <f>+VLOOKUP($E1006,Emissions!$1:$1048576,MATCH(DATE(AE$2,1,1),Emissions!$A$1:$LI$1),FALSE)</f>
        <v>0.46094129859999999</v>
      </c>
      <c r="AF1006" s="361">
        <f>+VLOOKUP($E1006,Emissions!$1:$1048576,MATCH(DATE(AF$2,1,1),Emissions!$A$1:$LI$1),FALSE)</f>
        <v>0.47013357210000001</v>
      </c>
      <c r="AG1006" s="361">
        <f>+VLOOKUP($E1006,Emissions!$1:$1048576,MATCH(DATE(AG$2,1,1),Emissions!$A$1:$LI$1),FALSE)</f>
        <v>0.47738845089999998</v>
      </c>
      <c r="AH1006" s="361">
        <f>+VLOOKUP($E1006,Emissions!$1:$1048576,MATCH(DATE(AH$2,1,1),Emissions!$A$1:$LI$1),FALSE)</f>
        <v>0.48479801909999998</v>
      </c>
      <c r="AI1006" s="361">
        <f>+VLOOKUP($E1006,Emissions!$1:$1048576,MATCH(DATE(AI$2,1,1),Emissions!$A$1:$LI$1),FALSE)</f>
        <v>0.49294376470000001</v>
      </c>
      <c r="AJ1006" s="361">
        <f>+VLOOKUP($E1006,Emissions!$1:$1048576,MATCH(DATE(AJ$2,1,1),Emissions!$A$1:$LI$1),FALSE)</f>
        <v>0.50181748569999995</v>
      </c>
      <c r="AK1006" s="361">
        <f>+VLOOKUP($E1006,Emissions!$1:$1048576,MATCH(DATE(AK$2,1,1),Emissions!$A$1:$LI$1),FALSE)</f>
        <v>0.51125757620000001</v>
      </c>
      <c r="AL1006" s="361">
        <f>+VLOOKUP($E1006,Emissions!$1:$1048576,MATCH(DATE(AL$2,1,1),Emissions!$A$1:$LI$1),FALSE)</f>
        <v>0.52109155569999999</v>
      </c>
      <c r="AM1006" s="361">
        <f>+VLOOKUP($E1006,Emissions!$1:$1048576,MATCH(DATE(AM$2,1,1),Emissions!$A$1:$LI$1),FALSE)</f>
        <v>0.53116205039999997</v>
      </c>
      <c r="AN1006" s="361">
        <f>+VLOOKUP($E1006,Emissions!$1:$1048576,MATCH(DATE(AN$2,1,1),Emissions!$A$1:$LI$1),FALSE)</f>
        <v>0.54132739379999995</v>
      </c>
      <c r="AO1006" s="361">
        <f>+VLOOKUP($E1006,Emissions!$1:$1048576,MATCH(DATE(AO$2,1,1),Emissions!$A$1:$LI$1),FALSE)</f>
        <v>0.55145630459999995</v>
      </c>
    </row>
    <row r="1007" spans="1:41" s="92" customFormat="1" ht="15" customHeight="1" x14ac:dyDescent="0.35">
      <c r="A1007" s="411"/>
      <c r="B1007" s="170"/>
      <c r="C1007" s="137" t="s">
        <v>3333</v>
      </c>
      <c r="D1007" s="147" t="s">
        <v>1033</v>
      </c>
      <c r="E1007" s="136" t="s">
        <v>3439</v>
      </c>
      <c r="F1007" s="327">
        <f>+VLOOKUP($E1007,Emissions!$1:$1048576,MATCH(DATE(F$2,1,1),Emissions!$A$1:$LI$1),FALSE)</f>
        <v>9.7603941709999997</v>
      </c>
      <c r="G1007" s="327">
        <f>+VLOOKUP($E1007,Emissions!$1:$1048576,MATCH(DATE(G$2,1,1),Emissions!$A$1:$LI$1),FALSE)</f>
        <v>9.6490955849999995</v>
      </c>
      <c r="H1007" s="327">
        <f>+VLOOKUP($E1007,Emissions!$1:$1048576,MATCH(DATE(H$2,1,1),Emissions!$A$1:$LI$1),FALSE)</f>
        <v>9.5319145630000008</v>
      </c>
      <c r="I1007" s="327">
        <f>+VLOOKUP($E1007,Emissions!$1:$1048576,MATCH(DATE(I$2,1,1),Emissions!$A$1:$LI$1),FALSE)</f>
        <v>9.3796068609999992</v>
      </c>
      <c r="J1007" s="327">
        <f>+VLOOKUP($E1007,Emissions!$1:$1048576,MATCH(DATE(J$2,1,1),Emissions!$A$1:$LI$1),FALSE)</f>
        <v>9.3522218190000004</v>
      </c>
      <c r="K1007" s="327">
        <f>+VLOOKUP($E1007,Emissions!$1:$1048576,MATCH(DATE(K$2,1,1),Emissions!$A$1:$LI$1),FALSE)</f>
        <v>9.4348676969999996</v>
      </c>
      <c r="L1007" s="327">
        <f>+VLOOKUP($E1007,Emissions!$1:$1048576,MATCH(DATE(L$2,1,1),Emissions!$A$1:$LI$1),FALSE)</f>
        <v>9.6073473650000007</v>
      </c>
      <c r="M1007" s="327">
        <f>+VLOOKUP($E1007,Emissions!$1:$1048576,MATCH(DATE(M$2,1,1),Emissions!$A$1:$LI$1),FALSE)</f>
        <v>9.8520407429999999</v>
      </c>
      <c r="N1007" s="327">
        <f>+VLOOKUP($E1007,Emissions!$1:$1048576,MATCH(DATE(N$2,1,1),Emissions!$A$1:$LI$1),FALSE)</f>
        <v>10.15518003</v>
      </c>
      <c r="O1007" s="327">
        <f>+VLOOKUP($E1007,Emissions!$1:$1048576,MATCH(DATE(O$2,1,1),Emissions!$A$1:$LI$1),FALSE)</f>
        <v>10.50661901</v>
      </c>
      <c r="P1007" s="327">
        <f>+VLOOKUP($E1007,Emissions!$1:$1048576,MATCH(DATE(P$2,1,1),Emissions!$A$1:$LI$1),FALSE)</f>
        <v>10.88936655</v>
      </c>
      <c r="Q1007" s="327">
        <f>+VLOOKUP($E1007,Emissions!$1:$1048576,MATCH(DATE(Q$2,1,1),Emissions!$A$1:$LI$1),FALSE)</f>
        <v>11.260136599999999</v>
      </c>
      <c r="R1007" s="327">
        <f>+VLOOKUP($E1007,Emissions!$1:$1048576,MATCH(DATE(R$2,1,1),Emissions!$A$1:$LI$1),FALSE)</f>
        <v>11.604318170000001</v>
      </c>
      <c r="S1007" s="327">
        <f>+VLOOKUP($E1007,Emissions!$1:$1048576,MATCH(DATE(S$2,1,1),Emissions!$A$1:$LI$1),FALSE)</f>
        <v>11.91334268</v>
      </c>
      <c r="T1007" s="327">
        <f>+VLOOKUP($E1007,Emissions!$1:$1048576,MATCH(DATE(T$2,1,1),Emissions!$A$1:$LI$1),FALSE)</f>
        <v>12.1862335</v>
      </c>
      <c r="U1007" s="327">
        <f>+VLOOKUP($E1007,Emissions!$1:$1048576,MATCH(DATE(U$2,1,1),Emissions!$A$1:$LI$1),FALSE)</f>
        <v>12.42757815</v>
      </c>
      <c r="V1007" s="327">
        <f>+VLOOKUP($E1007,Emissions!$1:$1048576,MATCH(DATE(V$2,1,1),Emissions!$A$1:$LI$1),FALSE)</f>
        <v>12.64510527</v>
      </c>
      <c r="W1007" s="327">
        <f>+VLOOKUP($E1007,Emissions!$1:$1048576,MATCH(DATE(W$2,1,1),Emissions!$A$1:$LI$1),FALSE)</f>
        <v>12.84868391</v>
      </c>
      <c r="X1007" s="327">
        <f>+VLOOKUP($E1007,Emissions!$1:$1048576,MATCH(DATE(X$2,1,1),Emissions!$A$1:$LI$1),FALSE)</f>
        <v>13.050310250000001</v>
      </c>
      <c r="Y1007" s="327">
        <f>+VLOOKUP($E1007,Emissions!$1:$1048576,MATCH(DATE(Y$2,1,1),Emissions!$A$1:$LI$1),FALSE)</f>
        <v>13.26235408</v>
      </c>
      <c r="Z1007" s="327">
        <f>+VLOOKUP($E1007,Emissions!$1:$1048576,MATCH(DATE(Z$2,1,1),Emissions!$A$1:$LI$1),FALSE)</f>
        <v>13.49772886</v>
      </c>
      <c r="AA1007" s="327">
        <f>+VLOOKUP($E1007,Emissions!$1:$1048576,MATCH(DATE(AA$2,1,1),Emissions!$A$1:$LI$1),FALSE)</f>
        <v>13.768826839999999</v>
      </c>
      <c r="AB1007" s="327">
        <f>+VLOOKUP($E1007,Emissions!$1:$1048576,MATCH(DATE(AB$2,1,1),Emissions!$A$1:$LI$1),FALSE)</f>
        <v>14.08724831</v>
      </c>
      <c r="AC1007" s="327">
        <f>+VLOOKUP($E1007,Emissions!$1:$1048576,MATCH(DATE(AC$2,1,1),Emissions!$A$1:$LI$1),FALSE)</f>
        <v>14.4638913</v>
      </c>
      <c r="AD1007" s="327">
        <f>+VLOOKUP($E1007,Emissions!$1:$1048576,MATCH(DATE(AD$2,1,1),Emissions!$A$1:$LI$1),FALSE)</f>
        <v>14.909029650000001</v>
      </c>
      <c r="AE1007" s="327">
        <f>+VLOOKUP($E1007,Emissions!$1:$1048576,MATCH(DATE(AE$2,1,1),Emissions!$A$1:$LI$1),FALSE)</f>
        <v>15.43366571</v>
      </c>
      <c r="AF1007" s="327">
        <f>+VLOOKUP($E1007,Emissions!$1:$1048576,MATCH(DATE(AF$2,1,1),Emissions!$A$1:$LI$1),FALSE)</f>
        <v>16.02997598</v>
      </c>
      <c r="AG1007" s="327">
        <f>+VLOOKUP($E1007,Emissions!$1:$1048576,MATCH(DATE(AG$2,1,1),Emissions!$A$1:$LI$1),FALSE)</f>
        <v>16.701089320000001</v>
      </c>
      <c r="AH1007" s="327">
        <f>+VLOOKUP($E1007,Emissions!$1:$1048576,MATCH(DATE(AH$2,1,1),Emissions!$A$1:$LI$1),FALSE)</f>
        <v>17.452213010000001</v>
      </c>
      <c r="AI1007" s="327">
        <f>+VLOOKUP($E1007,Emissions!$1:$1048576,MATCH(DATE(AI$2,1,1),Emissions!$A$1:$LI$1),FALSE)</f>
        <v>18.282664539999999</v>
      </c>
      <c r="AJ1007" s="327">
        <f>+VLOOKUP($E1007,Emissions!$1:$1048576,MATCH(DATE(AJ$2,1,1),Emissions!$A$1:$LI$1),FALSE)</f>
        <v>19.18688633</v>
      </c>
      <c r="AK1007" s="327">
        <f>+VLOOKUP($E1007,Emissions!$1:$1048576,MATCH(DATE(AK$2,1,1),Emissions!$A$1:$LI$1),FALSE)</f>
        <v>20.156520950000001</v>
      </c>
      <c r="AL1007" s="327">
        <f>+VLOOKUP($E1007,Emissions!$1:$1048576,MATCH(DATE(AL$2,1,1),Emissions!$A$1:$LI$1),FALSE)</f>
        <v>21.181335619999999</v>
      </c>
      <c r="AM1007" s="327">
        <f>+VLOOKUP($E1007,Emissions!$1:$1048576,MATCH(DATE(AM$2,1,1),Emissions!$A$1:$LI$1),FALSE)</f>
        <v>22.249129790000001</v>
      </c>
      <c r="AN1007" s="327">
        <f>+VLOOKUP($E1007,Emissions!$1:$1048576,MATCH(DATE(AN$2,1,1),Emissions!$A$1:$LI$1),FALSE)</f>
        <v>23.345644289999999</v>
      </c>
      <c r="AO1007" s="327">
        <f>+VLOOKUP($E1007,Emissions!$1:$1048576,MATCH(DATE(AO$2,1,1),Emissions!$A$1:$LI$1),FALSE)</f>
        <v>24.454580480000001</v>
      </c>
    </row>
    <row r="1008" spans="1:41" ht="15" customHeight="1" x14ac:dyDescent="0.35">
      <c r="A1008" s="411"/>
      <c r="B1008" s="170"/>
      <c r="C1008" s="138" t="s">
        <v>726</v>
      </c>
      <c r="D1008" s="114" t="s">
        <v>1033</v>
      </c>
      <c r="E1008" s="50" t="s">
        <v>3440</v>
      </c>
      <c r="F1008" s="361">
        <f>+VLOOKUP($E1008,Emissions!$1:$1048576,MATCH(DATE(F$2,1,1),Emissions!$A$1:$LI$1),FALSE)</f>
        <v>1.0753605040000001</v>
      </c>
      <c r="G1008" s="361">
        <f>+VLOOKUP($E1008,Emissions!$1:$1048576,MATCH(DATE(G$2,1,1),Emissions!$A$1:$LI$1),FALSE)</f>
        <v>1.085836064</v>
      </c>
      <c r="H1008" s="361">
        <f>+VLOOKUP($E1008,Emissions!$1:$1048576,MATCH(DATE(H$2,1,1),Emissions!$A$1:$LI$1),FALSE)</f>
        <v>1.098301046</v>
      </c>
      <c r="I1008" s="361">
        <f>+VLOOKUP($E1008,Emissions!$1:$1048576,MATCH(DATE(I$2,1,1),Emissions!$A$1:$LI$1),FALSE)</f>
        <v>1.111764298</v>
      </c>
      <c r="J1008" s="361">
        <f>+VLOOKUP($E1008,Emissions!$1:$1048576,MATCH(DATE(J$2,1,1),Emissions!$A$1:$LI$1),FALSE)</f>
        <v>1.130710318</v>
      </c>
      <c r="K1008" s="361">
        <f>+VLOOKUP($E1008,Emissions!$1:$1048576,MATCH(DATE(K$2,1,1),Emissions!$A$1:$LI$1),FALSE)</f>
        <v>1.154847996</v>
      </c>
      <c r="L1008" s="361">
        <f>+VLOOKUP($E1008,Emissions!$1:$1048576,MATCH(DATE(L$2,1,1),Emissions!$A$1:$LI$1),FALSE)</f>
        <v>1.1833718339999999</v>
      </c>
      <c r="M1008" s="361">
        <f>+VLOOKUP($E1008,Emissions!$1:$1048576,MATCH(DATE(M$2,1,1),Emissions!$A$1:$LI$1),FALSE)</f>
        <v>1.215607686</v>
      </c>
      <c r="N1008" s="361">
        <f>+VLOOKUP($E1008,Emissions!$1:$1048576,MATCH(DATE(N$2,1,1),Emissions!$A$1:$LI$1),FALSE)</f>
        <v>1.250874131</v>
      </c>
      <c r="O1008" s="361">
        <f>+VLOOKUP($E1008,Emissions!$1:$1048576,MATCH(DATE(O$2,1,1),Emissions!$A$1:$LI$1),FALSE)</f>
        <v>1.2885592480000001</v>
      </c>
      <c r="P1008" s="361">
        <f>+VLOOKUP($E1008,Emissions!$1:$1048576,MATCH(DATE(P$2,1,1),Emissions!$A$1:$LI$1),FALSE)</f>
        <v>1.327432918</v>
      </c>
      <c r="Q1008" s="361">
        <f>+VLOOKUP($E1008,Emissions!$1:$1048576,MATCH(DATE(Q$2,1,1),Emissions!$A$1:$LI$1),FALSE)</f>
        <v>1.3632720149999999</v>
      </c>
      <c r="R1008" s="361">
        <f>+VLOOKUP($E1008,Emissions!$1:$1048576,MATCH(DATE(R$2,1,1),Emissions!$A$1:$LI$1),FALSE)</f>
        <v>1.3953305890000001</v>
      </c>
      <c r="S1008" s="361">
        <f>+VLOOKUP($E1008,Emissions!$1:$1048576,MATCH(DATE(S$2,1,1),Emissions!$A$1:$LI$1),FALSE)</f>
        <v>1.4233561640000001</v>
      </c>
      <c r="T1008" s="361">
        <f>+VLOOKUP($E1008,Emissions!$1:$1048576,MATCH(DATE(T$2,1,1),Emissions!$A$1:$LI$1),FALSE)</f>
        <v>1.447658442</v>
      </c>
      <c r="U1008" s="361">
        <f>+VLOOKUP($E1008,Emissions!$1:$1048576,MATCH(DATE(U$2,1,1),Emissions!$A$1:$LI$1),FALSE)</f>
        <v>1.4689244699999999</v>
      </c>
      <c r="V1008" s="361">
        <f>+VLOOKUP($E1008,Emissions!$1:$1048576,MATCH(DATE(V$2,1,1),Emissions!$A$1:$LI$1),FALSE)</f>
        <v>1.488098272</v>
      </c>
      <c r="W1008" s="361">
        <f>+VLOOKUP($E1008,Emissions!$1:$1048576,MATCH(DATE(W$2,1,1),Emissions!$A$1:$LI$1),FALSE)</f>
        <v>1.506238035</v>
      </c>
      <c r="X1008" s="361">
        <f>+VLOOKUP($E1008,Emissions!$1:$1048576,MATCH(DATE(X$2,1,1),Emissions!$A$1:$LI$1),FALSE)</f>
        <v>1.524412538</v>
      </c>
      <c r="Y1008" s="361">
        <f>+VLOOKUP($E1008,Emissions!$1:$1048576,MATCH(DATE(Y$2,1,1),Emissions!$A$1:$LI$1),FALSE)</f>
        <v>1.5435587820000001</v>
      </c>
      <c r="Z1008" s="361">
        <f>+VLOOKUP($E1008,Emissions!$1:$1048576,MATCH(DATE(Z$2,1,1),Emissions!$A$1:$LI$1),FALSE)</f>
        <v>1.564357711</v>
      </c>
      <c r="AA1008" s="361">
        <f>+VLOOKUP($E1008,Emissions!$1:$1048576,MATCH(DATE(AA$2,1,1),Emissions!$A$1:$LI$1),FALSE)</f>
        <v>1.5878797630000001</v>
      </c>
      <c r="AB1008" s="361">
        <f>+VLOOKUP($E1008,Emissions!$1:$1048576,MATCH(DATE(AB$2,1,1),Emissions!$A$1:$LI$1),FALSE)</f>
        <v>1.614846553</v>
      </c>
      <c r="AC1008" s="361">
        <f>+VLOOKUP($E1008,Emissions!$1:$1048576,MATCH(DATE(AC$2,1,1),Emissions!$A$1:$LI$1),FALSE)</f>
        <v>1.645847785</v>
      </c>
      <c r="AD1008" s="361">
        <f>+VLOOKUP($E1008,Emissions!$1:$1048576,MATCH(DATE(AD$2,1,1),Emissions!$A$1:$LI$1),FALSE)</f>
        <v>1.6812957120000001</v>
      </c>
      <c r="AE1008" s="361">
        <f>+VLOOKUP($E1008,Emissions!$1:$1048576,MATCH(DATE(AE$2,1,1),Emissions!$A$1:$LI$1),FALSE)</f>
        <v>1.720995228</v>
      </c>
      <c r="AF1008" s="361">
        <f>+VLOOKUP($E1008,Emissions!$1:$1048576,MATCH(DATE(AF$2,1,1),Emissions!$A$1:$LI$1),FALSE)</f>
        <v>1.7651438779999999</v>
      </c>
      <c r="AG1008" s="361">
        <f>+VLOOKUP($E1008,Emissions!$1:$1048576,MATCH(DATE(AG$2,1,1),Emissions!$A$1:$LI$1),FALSE)</f>
        <v>1.8139176910000001</v>
      </c>
      <c r="AH1008" s="361">
        <f>+VLOOKUP($E1008,Emissions!$1:$1048576,MATCH(DATE(AH$2,1,1),Emissions!$A$1:$LI$1),FALSE)</f>
        <v>1.8675059810000001</v>
      </c>
      <c r="AI1008" s="361">
        <f>+VLOOKUP($E1008,Emissions!$1:$1048576,MATCH(DATE(AI$2,1,1),Emissions!$A$1:$LI$1),FALSE)</f>
        <v>1.9257397869999999</v>
      </c>
      <c r="AJ1008" s="361">
        <f>+VLOOKUP($E1008,Emissions!$1:$1048576,MATCH(DATE(AJ$2,1,1),Emissions!$A$1:$LI$1),FALSE)</f>
        <v>1.9881275030000001</v>
      </c>
      <c r="AK1008" s="361">
        <f>+VLOOKUP($E1008,Emissions!$1:$1048576,MATCH(DATE(AK$2,1,1),Emissions!$A$1:$LI$1),FALSE)</f>
        <v>2.0540390209999999</v>
      </c>
      <c r="AL1008" s="361">
        <f>+VLOOKUP($E1008,Emissions!$1:$1048576,MATCH(DATE(AL$2,1,1),Emissions!$A$1:$LI$1),FALSE)</f>
        <v>2.122780954</v>
      </c>
      <c r="AM1008" s="361">
        <f>+VLOOKUP($E1008,Emissions!$1:$1048576,MATCH(DATE(AM$2,1,1),Emissions!$A$1:$LI$1),FALSE)</f>
        <v>2.1935849670000001</v>
      </c>
      <c r="AN1008" s="361">
        <f>+VLOOKUP($E1008,Emissions!$1:$1048576,MATCH(DATE(AN$2,1,1),Emissions!$A$1:$LI$1),FALSE)</f>
        <v>2.265615629</v>
      </c>
      <c r="AO1008" s="361">
        <f>+VLOOKUP($E1008,Emissions!$1:$1048576,MATCH(DATE(AO$2,1,1),Emissions!$A$1:$LI$1),FALSE)</f>
        <v>2.3379853220000002</v>
      </c>
    </row>
    <row r="1009" spans="1:41" ht="15" customHeight="1" x14ac:dyDescent="0.35">
      <c r="A1009" s="411"/>
      <c r="B1009" s="170"/>
      <c r="C1009" s="138" t="s">
        <v>727</v>
      </c>
      <c r="D1009" s="114" t="s">
        <v>1033</v>
      </c>
      <c r="E1009" s="50" t="s">
        <v>3441</v>
      </c>
      <c r="F1009" s="361">
        <f>+VLOOKUP($E1009,Emissions!$1:$1048576,MATCH(DATE(F$2,1,1),Emissions!$A$1:$LI$1),FALSE)</f>
        <v>0.21096137079999999</v>
      </c>
      <c r="G1009" s="361">
        <f>+VLOOKUP($E1009,Emissions!$1:$1048576,MATCH(DATE(G$2,1,1),Emissions!$A$1:$LI$1),FALSE)</f>
        <v>0.21259014779999999</v>
      </c>
      <c r="H1009" s="361">
        <f>+VLOOKUP($E1009,Emissions!$1:$1048576,MATCH(DATE(H$2,1,1),Emissions!$A$1:$LI$1),FALSE)</f>
        <v>0.21364878030000001</v>
      </c>
      <c r="I1009" s="361">
        <f>+VLOOKUP($E1009,Emissions!$1:$1048576,MATCH(DATE(I$2,1,1),Emissions!$A$1:$LI$1),FALSE)</f>
        <v>0.2136117823</v>
      </c>
      <c r="J1009" s="361">
        <f>+VLOOKUP($E1009,Emissions!$1:$1048576,MATCH(DATE(J$2,1,1),Emissions!$A$1:$LI$1),FALSE)</f>
        <v>0.2147871183</v>
      </c>
      <c r="K1009" s="361">
        <f>+VLOOKUP($E1009,Emissions!$1:$1048576,MATCH(DATE(K$2,1,1),Emissions!$A$1:$LI$1),FALSE)</f>
        <v>0.2176051048</v>
      </c>
      <c r="L1009" s="361">
        <f>+VLOOKUP($E1009,Emissions!$1:$1048576,MATCH(DATE(L$2,1,1),Emissions!$A$1:$LI$1),FALSE)</f>
        <v>0.22203755280000001</v>
      </c>
      <c r="M1009" s="361">
        <f>+VLOOKUP($E1009,Emissions!$1:$1048576,MATCH(DATE(M$2,1,1),Emissions!$A$1:$LI$1),FALSE)</f>
        <v>0.22779871139999999</v>
      </c>
      <c r="N1009" s="361">
        <f>+VLOOKUP($E1009,Emissions!$1:$1048576,MATCH(DATE(N$2,1,1),Emissions!$A$1:$LI$1),FALSE)</f>
        <v>0.23455247830000001</v>
      </c>
      <c r="O1009" s="361">
        <f>+VLOOKUP($E1009,Emissions!$1:$1048576,MATCH(DATE(O$2,1,1),Emissions!$A$1:$LI$1),FALSE)</f>
        <v>0.24199707249999999</v>
      </c>
      <c r="P1009" s="361">
        <f>+VLOOKUP($E1009,Emissions!$1:$1048576,MATCH(DATE(P$2,1,1),Emissions!$A$1:$LI$1),FALSE)</f>
        <v>0.2493017495</v>
      </c>
      <c r="Q1009" s="361">
        <f>+VLOOKUP($E1009,Emissions!$1:$1048576,MATCH(DATE(Q$2,1,1),Emissions!$A$1:$LI$1),FALSE)</f>
        <v>0.2544426877</v>
      </c>
      <c r="R1009" s="361">
        <f>+VLOOKUP($E1009,Emissions!$1:$1048576,MATCH(DATE(R$2,1,1),Emissions!$A$1:$LI$1),FALSE)</f>
        <v>0.25711943720000002</v>
      </c>
      <c r="S1009" s="361">
        <f>+VLOOKUP($E1009,Emissions!$1:$1048576,MATCH(DATE(S$2,1,1),Emissions!$A$1:$LI$1),FALSE)</f>
        <v>0.25725732140000002</v>
      </c>
      <c r="T1009" s="361">
        <f>+VLOOKUP($E1009,Emissions!$1:$1048576,MATCH(DATE(T$2,1,1),Emissions!$A$1:$LI$1),FALSE)</f>
        <v>0.25520482259999999</v>
      </c>
      <c r="U1009" s="361">
        <f>+VLOOKUP($E1009,Emissions!$1:$1048576,MATCH(DATE(U$2,1,1),Emissions!$A$1:$LI$1),FALSE)</f>
        <v>0.25156468409999999</v>
      </c>
      <c r="V1009" s="361">
        <f>+VLOOKUP($E1009,Emissions!$1:$1048576,MATCH(DATE(V$2,1,1),Emissions!$A$1:$LI$1),FALSE)</f>
        <v>0.24694715859999999</v>
      </c>
      <c r="W1009" s="361">
        <f>+VLOOKUP($E1009,Emissions!$1:$1048576,MATCH(DATE(W$2,1,1),Emissions!$A$1:$LI$1),FALSE)</f>
        <v>0.24197496099999999</v>
      </c>
      <c r="X1009" s="361">
        <f>+VLOOKUP($E1009,Emissions!$1:$1048576,MATCH(DATE(X$2,1,1),Emissions!$A$1:$LI$1),FALSE)</f>
        <v>0.23726044290000001</v>
      </c>
      <c r="Y1009" s="361">
        <f>+VLOOKUP($E1009,Emissions!$1:$1048576,MATCH(DATE(Y$2,1,1),Emissions!$A$1:$LI$1),FALSE)</f>
        <v>0.23332385410000001</v>
      </c>
      <c r="Z1009" s="361">
        <f>+VLOOKUP($E1009,Emissions!$1:$1048576,MATCH(DATE(Z$2,1,1),Emissions!$A$1:$LI$1),FALSE)</f>
        <v>0.23065306830000001</v>
      </c>
      <c r="AA1009" s="361">
        <f>+VLOOKUP($E1009,Emissions!$1:$1048576,MATCH(DATE(AA$2,1,1),Emissions!$A$1:$LI$1),FALSE)</f>
        <v>0.22957870559999999</v>
      </c>
      <c r="AB1009" s="361">
        <f>+VLOOKUP($E1009,Emissions!$1:$1048576,MATCH(DATE(AB$2,1,1),Emissions!$A$1:$LI$1),FALSE)</f>
        <v>0.23037008649999999</v>
      </c>
      <c r="AC1009" s="361">
        <f>+VLOOKUP($E1009,Emissions!$1:$1048576,MATCH(DATE(AC$2,1,1),Emissions!$A$1:$LI$1),FALSE)</f>
        <v>0.23324453419999999</v>
      </c>
      <c r="AD1009" s="361">
        <f>+VLOOKUP($E1009,Emissions!$1:$1048576,MATCH(DATE(AD$2,1,1),Emissions!$A$1:$LI$1),FALSE)</f>
        <v>0.2383958762</v>
      </c>
      <c r="AE1009" s="361">
        <f>+VLOOKUP($E1009,Emissions!$1:$1048576,MATCH(DATE(AE$2,1,1),Emissions!$A$1:$LI$1),FALSE)</f>
        <v>0.2461306328</v>
      </c>
      <c r="AF1009" s="361">
        <f>+VLOOKUP($E1009,Emissions!$1:$1048576,MATCH(DATE(AF$2,1,1),Emissions!$A$1:$LI$1),FALSE)</f>
        <v>0.2568502782</v>
      </c>
      <c r="AG1009" s="361">
        <f>+VLOOKUP($E1009,Emissions!$1:$1048576,MATCH(DATE(AG$2,1,1),Emissions!$A$1:$LI$1),FALSE)</f>
        <v>0.2706983999</v>
      </c>
      <c r="AH1009" s="361">
        <f>+VLOOKUP($E1009,Emissions!$1:$1048576,MATCH(DATE(AH$2,1,1),Emissions!$A$1:$LI$1),FALSE)</f>
        <v>0.2876347487</v>
      </c>
      <c r="AI1009" s="361">
        <f>+VLOOKUP($E1009,Emissions!$1:$1048576,MATCH(DATE(AI$2,1,1),Emissions!$A$1:$LI$1),FALSE)</f>
        <v>0.30729719929999999</v>
      </c>
      <c r="AJ1009" s="361">
        <f>+VLOOKUP($E1009,Emissions!$1:$1048576,MATCH(DATE(AJ$2,1,1),Emissions!$A$1:$LI$1),FALSE)</f>
        <v>0.32914371269999998</v>
      </c>
      <c r="AK1009" s="361">
        <f>+VLOOKUP($E1009,Emissions!$1:$1048576,MATCH(DATE(AK$2,1,1),Emissions!$A$1:$LI$1),FALSE)</f>
        <v>0.35257258070000003</v>
      </c>
      <c r="AL1009" s="361">
        <f>+VLOOKUP($E1009,Emissions!$1:$1048576,MATCH(DATE(AL$2,1,1),Emissions!$A$1:$LI$1),FALSE)</f>
        <v>0.3769677246</v>
      </c>
      <c r="AM1009" s="361">
        <f>+VLOOKUP($E1009,Emissions!$1:$1048576,MATCH(DATE(AM$2,1,1),Emissions!$A$1:$LI$1),FALSE)</f>
        <v>0.40169712210000003</v>
      </c>
      <c r="AN1009" s="361">
        <f>+VLOOKUP($E1009,Emissions!$1:$1048576,MATCH(DATE(AN$2,1,1),Emissions!$A$1:$LI$1),FALSE)</f>
        <v>0.42611631630000002</v>
      </c>
      <c r="AO1009" s="361">
        <f>+VLOOKUP($E1009,Emissions!$1:$1048576,MATCH(DATE(AO$2,1,1),Emissions!$A$1:$LI$1),FALSE)</f>
        <v>0.44957921540000001</v>
      </c>
    </row>
    <row r="1010" spans="1:41" ht="15" customHeight="1" x14ac:dyDescent="0.35">
      <c r="A1010" s="411"/>
      <c r="B1010" s="170"/>
      <c r="C1010" s="138" t="s">
        <v>728</v>
      </c>
      <c r="D1010" s="114" t="s">
        <v>1033</v>
      </c>
      <c r="E1010" s="50" t="s">
        <v>3442</v>
      </c>
      <c r="F1010" s="361">
        <f>+VLOOKUP($E1010,Emissions!$1:$1048576,MATCH(DATE(F$2,1,1),Emissions!$A$1:$LI$1),FALSE)</f>
        <v>0.87723257539999999</v>
      </c>
      <c r="G1010" s="361">
        <f>+VLOOKUP($E1010,Emissions!$1:$1048576,MATCH(DATE(G$2,1,1),Emissions!$A$1:$LI$1),FALSE)</f>
        <v>0.87743521759999998</v>
      </c>
      <c r="H1010" s="361">
        <f>+VLOOKUP($E1010,Emissions!$1:$1048576,MATCH(DATE(H$2,1,1),Emissions!$A$1:$LI$1),FALSE)</f>
        <v>0.87826149480000004</v>
      </c>
      <c r="I1010" s="361">
        <f>+VLOOKUP($E1010,Emissions!$1:$1048576,MATCH(DATE(I$2,1,1),Emissions!$A$1:$LI$1),FALSE)</f>
        <v>0.87641712559999996</v>
      </c>
      <c r="J1010" s="361">
        <f>+VLOOKUP($E1010,Emissions!$1:$1048576,MATCH(DATE(J$2,1,1),Emissions!$A$1:$LI$1),FALSE)</f>
        <v>0.88226961199999998</v>
      </c>
      <c r="K1010" s="361">
        <f>+VLOOKUP($E1010,Emissions!$1:$1048576,MATCH(DATE(K$2,1,1),Emissions!$A$1:$LI$1),FALSE)</f>
        <v>0.89438494020000003</v>
      </c>
      <c r="L1010" s="361">
        <f>+VLOOKUP($E1010,Emissions!$1:$1048576,MATCH(DATE(L$2,1,1),Emissions!$A$1:$LI$1),FALSE)</f>
        <v>0.91174271439999999</v>
      </c>
      <c r="M1010" s="361">
        <f>+VLOOKUP($E1010,Emissions!$1:$1048576,MATCH(DATE(M$2,1,1),Emissions!$A$1:$LI$1),FALSE)</f>
        <v>0.93331690270000001</v>
      </c>
      <c r="N1010" s="361">
        <f>+VLOOKUP($E1010,Emissions!$1:$1048576,MATCH(DATE(N$2,1,1),Emissions!$A$1:$LI$1),FALSE)</f>
        <v>0.95828210339999997</v>
      </c>
      <c r="O1010" s="361">
        <f>+VLOOKUP($E1010,Emissions!$1:$1048576,MATCH(DATE(O$2,1,1),Emissions!$A$1:$LI$1),FALSE)</f>
        <v>0.98604341129999995</v>
      </c>
      <c r="P1010" s="361">
        <f>+VLOOKUP($E1010,Emissions!$1:$1048576,MATCH(DATE(P$2,1,1),Emissions!$A$1:$LI$1),FALSE)</f>
        <v>1.0154789909999999</v>
      </c>
      <c r="Q1010" s="361">
        <f>+VLOOKUP($E1010,Emissions!$1:$1048576,MATCH(DATE(Q$2,1,1),Emissions!$A$1:$LI$1),FALSE)</f>
        <v>1.043465426</v>
      </c>
      <c r="R1010" s="361">
        <f>+VLOOKUP($E1010,Emissions!$1:$1048576,MATCH(DATE(R$2,1,1),Emissions!$A$1:$LI$1),FALSE)</f>
        <v>1.069846286</v>
      </c>
      <c r="S1010" s="361">
        <f>+VLOOKUP($E1010,Emissions!$1:$1048576,MATCH(DATE(S$2,1,1),Emissions!$A$1:$LI$1),FALSE)</f>
        <v>1.0948683800000001</v>
      </c>
      <c r="T1010" s="361">
        <f>+VLOOKUP($E1010,Emissions!$1:$1048576,MATCH(DATE(T$2,1,1),Emissions!$A$1:$LI$1),FALSE)</f>
        <v>1.1190318079999999</v>
      </c>
      <c r="U1010" s="361">
        <f>+VLOOKUP($E1010,Emissions!$1:$1048576,MATCH(DATE(U$2,1,1),Emissions!$A$1:$LI$1),FALSE)</f>
        <v>1.1429050199999999</v>
      </c>
      <c r="V1010" s="361">
        <f>+VLOOKUP($E1010,Emissions!$1:$1048576,MATCH(DATE(V$2,1,1),Emissions!$A$1:$LI$1),FALSE)</f>
        <v>1.1671021539999999</v>
      </c>
      <c r="W1010" s="361">
        <f>+VLOOKUP($E1010,Emissions!$1:$1048576,MATCH(DATE(W$2,1,1),Emissions!$A$1:$LI$1),FALSE)</f>
        <v>1.1922055760000001</v>
      </c>
      <c r="X1010" s="361">
        <f>+VLOOKUP($E1010,Emissions!$1:$1048576,MATCH(DATE(X$2,1,1),Emissions!$A$1:$LI$1),FALSE)</f>
        <v>1.2187491079999999</v>
      </c>
      <c r="Y1010" s="361">
        <f>+VLOOKUP($E1010,Emissions!$1:$1048576,MATCH(DATE(Y$2,1,1),Emissions!$A$1:$LI$1),FALSE)</f>
        <v>1.2471532219999999</v>
      </c>
      <c r="Z1010" s="361">
        <f>+VLOOKUP($E1010,Emissions!$1:$1048576,MATCH(DATE(Z$2,1,1),Emissions!$A$1:$LI$1),FALSE)</f>
        <v>1.2777492589999999</v>
      </c>
      <c r="AA1010" s="361">
        <f>+VLOOKUP($E1010,Emissions!$1:$1048576,MATCH(DATE(AA$2,1,1),Emissions!$A$1:$LI$1),FALSE)</f>
        <v>1.3109568309999999</v>
      </c>
      <c r="AB1010" s="361">
        <f>+VLOOKUP($E1010,Emissions!$1:$1048576,MATCH(DATE(AB$2,1,1),Emissions!$A$1:$LI$1),FALSE)</f>
        <v>1.347193485</v>
      </c>
      <c r="AC1010" s="361">
        <f>+VLOOKUP($E1010,Emissions!$1:$1048576,MATCH(DATE(AC$2,1,1),Emissions!$A$1:$LI$1),FALSE)</f>
        <v>1.386802614</v>
      </c>
      <c r="AD1010" s="361">
        <f>+VLOOKUP($E1010,Emissions!$1:$1048576,MATCH(DATE(AD$2,1,1),Emissions!$A$1:$LI$1),FALSE)</f>
        <v>1.43000536</v>
      </c>
      <c r="AE1010" s="361">
        <f>+VLOOKUP($E1010,Emissions!$1:$1048576,MATCH(DATE(AE$2,1,1),Emissions!$A$1:$LI$1),FALSE)</f>
        <v>1.4768203010000001</v>
      </c>
      <c r="AF1010" s="361">
        <f>+VLOOKUP($E1010,Emissions!$1:$1048576,MATCH(DATE(AF$2,1,1),Emissions!$A$1:$LI$1),FALSE)</f>
        <v>1.5254478890000001</v>
      </c>
      <c r="AG1010" s="361">
        <f>+VLOOKUP($E1010,Emissions!$1:$1048576,MATCH(DATE(AG$2,1,1),Emissions!$A$1:$LI$1),FALSE)</f>
        <v>1.5759674640000001</v>
      </c>
      <c r="AH1010" s="361">
        <f>+VLOOKUP($E1010,Emissions!$1:$1048576,MATCH(DATE(AH$2,1,1),Emissions!$A$1:$LI$1),FALSE)</f>
        <v>1.628866167</v>
      </c>
      <c r="AI1010" s="361">
        <f>+VLOOKUP($E1010,Emissions!$1:$1048576,MATCH(DATE(AI$2,1,1),Emissions!$A$1:$LI$1),FALSE)</f>
        <v>1.6842803580000001</v>
      </c>
      <c r="AJ1010" s="361">
        <f>+VLOOKUP($E1010,Emissions!$1:$1048576,MATCH(DATE(AJ$2,1,1),Emissions!$A$1:$LI$1),FALSE)</f>
        <v>1.7420140340000001</v>
      </c>
      <c r="AK1010" s="361">
        <f>+VLOOKUP($E1010,Emissions!$1:$1048576,MATCH(DATE(AK$2,1,1),Emissions!$A$1:$LI$1),FALSE)</f>
        <v>1.8017536279999999</v>
      </c>
      <c r="AL1010" s="361">
        <f>+VLOOKUP($E1010,Emissions!$1:$1048576,MATCH(DATE(AL$2,1,1),Emissions!$A$1:$LI$1),FALSE)</f>
        <v>1.863160811</v>
      </c>
      <c r="AM1010" s="361">
        <f>+VLOOKUP($E1010,Emissions!$1:$1048576,MATCH(DATE(AM$2,1,1),Emissions!$A$1:$LI$1),FALSE)</f>
        <v>1.9258629220000001</v>
      </c>
      <c r="AN1010" s="361">
        <f>+VLOOKUP($E1010,Emissions!$1:$1048576,MATCH(DATE(AN$2,1,1),Emissions!$A$1:$LI$1),FALSE)</f>
        <v>1.9894510759999999</v>
      </c>
      <c r="AO1010" s="361">
        <f>+VLOOKUP($E1010,Emissions!$1:$1048576,MATCH(DATE(AO$2,1,1),Emissions!$A$1:$LI$1),FALSE)</f>
        <v>2.0534824669999998</v>
      </c>
    </row>
    <row r="1011" spans="1:41" ht="15" customHeight="1" x14ac:dyDescent="0.35">
      <c r="A1011" s="411"/>
      <c r="B1011" s="170"/>
      <c r="C1011" s="138" t="s">
        <v>729</v>
      </c>
      <c r="D1011" s="114" t="s">
        <v>1033</v>
      </c>
      <c r="E1011" s="50" t="s">
        <v>3443</v>
      </c>
      <c r="F1011" s="361">
        <f>+VLOOKUP($E1011,Emissions!$1:$1048576,MATCH(DATE(F$2,1,1),Emissions!$A$1:$LI$1),FALSE)</f>
        <v>9.8338735499999996E-2</v>
      </c>
      <c r="G1011" s="361">
        <f>+VLOOKUP($E1011,Emissions!$1:$1048576,MATCH(DATE(G$2,1,1),Emissions!$A$1:$LI$1),FALSE)</f>
        <v>0.1001398268</v>
      </c>
      <c r="H1011" s="361">
        <f>+VLOOKUP($E1011,Emissions!$1:$1048576,MATCH(DATE(H$2,1,1),Emissions!$A$1:$LI$1),FALSE)</f>
        <v>0.1021996755</v>
      </c>
      <c r="I1011" s="361">
        <f>+VLOOKUP($E1011,Emissions!$1:$1048576,MATCH(DATE(I$2,1,1),Emissions!$A$1:$LI$1),FALSE)</f>
        <v>0.1043405614</v>
      </c>
      <c r="J1011" s="361">
        <f>+VLOOKUP($E1011,Emissions!$1:$1048576,MATCH(DATE(J$2,1,1),Emissions!$A$1:$LI$1),FALSE)</f>
        <v>0.1067882777</v>
      </c>
      <c r="K1011" s="361">
        <f>+VLOOKUP($E1011,Emissions!$1:$1048576,MATCH(DATE(K$2,1,1),Emissions!$A$1:$LI$1),FALSE)</f>
        <v>0.1095171855</v>
      </c>
      <c r="L1011" s="361">
        <f>+VLOOKUP($E1011,Emissions!$1:$1048576,MATCH(DATE(L$2,1,1),Emissions!$A$1:$LI$1),FALSE)</f>
        <v>0.1124984319</v>
      </c>
      <c r="M1011" s="361">
        <f>+VLOOKUP($E1011,Emissions!$1:$1048576,MATCH(DATE(M$2,1,1),Emissions!$A$1:$LI$1),FALSE)</f>
        <v>0.115707555</v>
      </c>
      <c r="N1011" s="361">
        <f>+VLOOKUP($E1011,Emissions!$1:$1048576,MATCH(DATE(N$2,1,1),Emissions!$A$1:$LI$1),FALSE)</f>
        <v>0.1191145758</v>
      </c>
      <c r="O1011" s="361">
        <f>+VLOOKUP($E1011,Emissions!$1:$1048576,MATCH(DATE(O$2,1,1),Emissions!$A$1:$LI$1),FALSE)</f>
        <v>0.12269048539999999</v>
      </c>
      <c r="P1011" s="361">
        <f>+VLOOKUP($E1011,Emissions!$1:$1048576,MATCH(DATE(P$2,1,1),Emissions!$A$1:$LI$1),FALSE)</f>
        <v>0.12627669759999999</v>
      </c>
      <c r="Q1011" s="361">
        <f>+VLOOKUP($E1011,Emissions!$1:$1048576,MATCH(DATE(Q$2,1,1),Emissions!$A$1:$LI$1),FALSE)</f>
        <v>0.1293706792</v>
      </c>
      <c r="R1011" s="361">
        <f>+VLOOKUP($E1011,Emissions!$1:$1048576,MATCH(DATE(R$2,1,1),Emissions!$A$1:$LI$1),FALSE)</f>
        <v>0.13204688749999999</v>
      </c>
      <c r="S1011" s="361">
        <f>+VLOOKUP($E1011,Emissions!$1:$1048576,MATCH(DATE(S$2,1,1),Emissions!$A$1:$LI$1),FALSE)</f>
        <v>0.13440504780000001</v>
      </c>
      <c r="T1011" s="361">
        <f>+VLOOKUP($E1011,Emissions!$1:$1048576,MATCH(DATE(T$2,1,1),Emissions!$A$1:$LI$1),FALSE)</f>
        <v>0.13656222909999999</v>
      </c>
      <c r="U1011" s="361">
        <f>+VLOOKUP($E1011,Emissions!$1:$1048576,MATCH(DATE(U$2,1,1),Emissions!$A$1:$LI$1),FALSE)</f>
        <v>0.138627379</v>
      </c>
      <c r="V1011" s="361">
        <f>+VLOOKUP($E1011,Emissions!$1:$1048576,MATCH(DATE(V$2,1,1),Emissions!$A$1:$LI$1),FALSE)</f>
        <v>0.14070245949999999</v>
      </c>
      <c r="W1011" s="361">
        <f>+VLOOKUP($E1011,Emissions!$1:$1048576,MATCH(DATE(W$2,1,1),Emissions!$A$1:$LI$1),FALSE)</f>
        <v>0.14287773770000001</v>
      </c>
      <c r="X1011" s="361">
        <f>+VLOOKUP($E1011,Emissions!$1:$1048576,MATCH(DATE(X$2,1,1),Emissions!$A$1:$LI$1),FALSE)</f>
        <v>0.14522717460000001</v>
      </c>
      <c r="Y1011" s="361">
        <f>+VLOOKUP($E1011,Emissions!$1:$1048576,MATCH(DATE(Y$2,1,1),Emissions!$A$1:$LI$1),FALSE)</f>
        <v>0.14779897659999999</v>
      </c>
      <c r="Z1011" s="361">
        <f>+VLOOKUP($E1011,Emissions!$1:$1048576,MATCH(DATE(Z$2,1,1),Emissions!$A$1:$LI$1),FALSE)</f>
        <v>0.15062697689999999</v>
      </c>
      <c r="AA1011" s="361">
        <f>+VLOOKUP($E1011,Emissions!$1:$1048576,MATCH(DATE(AA$2,1,1),Emissions!$A$1:$LI$1),FALSE)</f>
        <v>0.15376050390000001</v>
      </c>
      <c r="AB1011" s="361">
        <f>+VLOOKUP($E1011,Emissions!$1:$1048576,MATCH(DATE(AB$2,1,1),Emissions!$A$1:$LI$1),FALSE)</f>
        <v>0.15724536959999999</v>
      </c>
      <c r="AC1011" s="361">
        <f>+VLOOKUP($E1011,Emissions!$1:$1048576,MATCH(DATE(AC$2,1,1),Emissions!$A$1:$LI$1),FALSE)</f>
        <v>0.16111065790000001</v>
      </c>
      <c r="AD1011" s="361">
        <f>+VLOOKUP($E1011,Emissions!$1:$1048576,MATCH(DATE(AD$2,1,1),Emissions!$A$1:$LI$1),FALSE)</f>
        <v>0.16536105540000001</v>
      </c>
      <c r="AE1011" s="361">
        <f>+VLOOKUP($E1011,Emissions!$1:$1048576,MATCH(DATE(AE$2,1,1),Emissions!$A$1:$LI$1),FALSE)</f>
        <v>0.1699719009</v>
      </c>
      <c r="AF1011" s="361">
        <f>+VLOOKUP($E1011,Emissions!$1:$1048576,MATCH(DATE(AF$2,1,1),Emissions!$A$1:$LI$1),FALSE)</f>
        <v>0.17487509679999999</v>
      </c>
      <c r="AG1011" s="361">
        <f>+VLOOKUP($E1011,Emissions!$1:$1048576,MATCH(DATE(AG$2,1,1),Emissions!$A$1:$LI$1),FALSE)</f>
        <v>0.18009356830000001</v>
      </c>
      <c r="AH1011" s="361">
        <f>+VLOOKUP($E1011,Emissions!$1:$1048576,MATCH(DATE(AH$2,1,1),Emissions!$A$1:$LI$1),FALSE)</f>
        <v>0.1856555319</v>
      </c>
      <c r="AI1011" s="361">
        <f>+VLOOKUP($E1011,Emissions!$1:$1048576,MATCH(DATE(AI$2,1,1),Emissions!$A$1:$LI$1),FALSE)</f>
        <v>0.19153698729999999</v>
      </c>
      <c r="AJ1011" s="361">
        <f>+VLOOKUP($E1011,Emissions!$1:$1048576,MATCH(DATE(AJ$2,1,1),Emissions!$A$1:$LI$1),FALSE)</f>
        <v>0.19768080439999999</v>
      </c>
      <c r="AK1011" s="361">
        <f>+VLOOKUP($E1011,Emissions!$1:$1048576,MATCH(DATE(AK$2,1,1),Emissions!$A$1:$LI$1),FALSE)</f>
        <v>0.20403181309999999</v>
      </c>
      <c r="AL1011" s="361">
        <f>+VLOOKUP($E1011,Emissions!$1:$1048576,MATCH(DATE(AL$2,1,1),Emissions!$A$1:$LI$1),FALSE)</f>
        <v>0.2105433015</v>
      </c>
      <c r="AM1011" s="361">
        <f>+VLOOKUP($E1011,Emissions!$1:$1048576,MATCH(DATE(AM$2,1,1),Emissions!$A$1:$LI$1),FALSE)</f>
        <v>0.21716785</v>
      </c>
      <c r="AN1011" s="361">
        <f>+VLOOKUP($E1011,Emissions!$1:$1048576,MATCH(DATE(AN$2,1,1),Emissions!$A$1:$LI$1),FALSE)</f>
        <v>0.2238545092</v>
      </c>
      <c r="AO1011" s="361">
        <f>+VLOOKUP($E1011,Emissions!$1:$1048576,MATCH(DATE(AO$2,1,1),Emissions!$A$1:$LI$1),FALSE)</f>
        <v>0.23054882669999999</v>
      </c>
    </row>
    <row r="1012" spans="1:41" ht="15" customHeight="1" x14ac:dyDescent="0.35">
      <c r="A1012" s="411"/>
      <c r="B1012" s="170"/>
      <c r="C1012" s="138" t="s">
        <v>730</v>
      </c>
      <c r="D1012" s="114" t="s">
        <v>1033</v>
      </c>
      <c r="E1012" s="50" t="s">
        <v>3444</v>
      </c>
      <c r="F1012" s="361">
        <f>+VLOOKUP($E1012,Emissions!$1:$1048576,MATCH(DATE(F$2,1,1),Emissions!$A$1:$LI$1),FALSE)</f>
        <v>0.54716072969999996</v>
      </c>
      <c r="G1012" s="361">
        <f>+VLOOKUP($E1012,Emissions!$1:$1048576,MATCH(DATE(G$2,1,1),Emissions!$A$1:$LI$1),FALSE)</f>
        <v>0.55960356079999996</v>
      </c>
      <c r="H1012" s="361">
        <f>+VLOOKUP($E1012,Emissions!$1:$1048576,MATCH(DATE(H$2,1,1),Emissions!$A$1:$LI$1),FALSE)</f>
        <v>0.57336955270000001</v>
      </c>
      <c r="I1012" s="361">
        <f>+VLOOKUP($E1012,Emissions!$1:$1048576,MATCH(DATE(I$2,1,1),Emissions!$A$1:$LI$1),FALSE)</f>
        <v>0.58730091709999999</v>
      </c>
      <c r="J1012" s="361">
        <f>+VLOOKUP($E1012,Emissions!$1:$1048576,MATCH(DATE(J$2,1,1),Emissions!$A$1:$LI$1),FALSE)</f>
        <v>0.60255437050000005</v>
      </c>
      <c r="K1012" s="361">
        <f>+VLOOKUP($E1012,Emissions!$1:$1048576,MATCH(DATE(K$2,1,1),Emissions!$A$1:$LI$1),FALSE)</f>
        <v>0.61904061970000002</v>
      </c>
      <c r="L1012" s="361">
        <f>+VLOOKUP($E1012,Emissions!$1:$1048576,MATCH(DATE(L$2,1,1),Emissions!$A$1:$LI$1),FALSE)</f>
        <v>0.63664611270000004</v>
      </c>
      <c r="M1012" s="361">
        <f>+VLOOKUP($E1012,Emissions!$1:$1048576,MATCH(DATE(M$2,1,1),Emissions!$A$1:$LI$1),FALSE)</f>
        <v>0.655265447</v>
      </c>
      <c r="N1012" s="361">
        <f>+VLOOKUP($E1012,Emissions!$1:$1048576,MATCH(DATE(N$2,1,1),Emissions!$A$1:$LI$1),FALSE)</f>
        <v>0.67478530020000005</v>
      </c>
      <c r="O1012" s="361">
        <f>+VLOOKUP($E1012,Emissions!$1:$1048576,MATCH(DATE(O$2,1,1),Emissions!$A$1:$LI$1),FALSE)</f>
        <v>0.69510153529999996</v>
      </c>
      <c r="P1012" s="361">
        <f>+VLOOKUP($E1012,Emissions!$1:$1048576,MATCH(DATE(P$2,1,1),Emissions!$A$1:$LI$1),FALSE)</f>
        <v>0.71510653670000002</v>
      </c>
      <c r="Q1012" s="361">
        <f>+VLOOKUP($E1012,Emissions!$1:$1048576,MATCH(DATE(Q$2,1,1),Emissions!$A$1:$LI$1),FALSE)</f>
        <v>0.73144897129999997</v>
      </c>
      <c r="R1012" s="361">
        <f>+VLOOKUP($E1012,Emissions!$1:$1048576,MATCH(DATE(R$2,1,1),Emissions!$A$1:$LI$1),FALSE)</f>
        <v>0.74504888830000005</v>
      </c>
      <c r="S1012" s="361">
        <f>+VLOOKUP($E1012,Emissions!$1:$1048576,MATCH(DATE(S$2,1,1),Emissions!$A$1:$LI$1),FALSE)</f>
        <v>0.75678386499999994</v>
      </c>
      <c r="T1012" s="361">
        <f>+VLOOKUP($E1012,Emissions!$1:$1048576,MATCH(DATE(T$2,1,1),Emissions!$A$1:$LI$1),FALSE)</f>
        <v>0.76754566400000002</v>
      </c>
      <c r="U1012" s="361">
        <f>+VLOOKUP($E1012,Emissions!$1:$1048576,MATCH(DATE(U$2,1,1),Emissions!$A$1:$LI$1),FALSE)</f>
        <v>0.77808846509999996</v>
      </c>
      <c r="V1012" s="361">
        <f>+VLOOKUP($E1012,Emissions!$1:$1048576,MATCH(DATE(V$2,1,1),Emissions!$A$1:$LI$1),FALSE)</f>
        <v>0.78903760109999999</v>
      </c>
      <c r="W1012" s="361">
        <f>+VLOOKUP($E1012,Emissions!$1:$1048576,MATCH(DATE(W$2,1,1),Emissions!$A$1:$LI$1),FALSE)</f>
        <v>0.80093123690000001</v>
      </c>
      <c r="X1012" s="361">
        <f>+VLOOKUP($E1012,Emissions!$1:$1048576,MATCH(DATE(X$2,1,1),Emissions!$A$1:$LI$1),FALSE)</f>
        <v>0.81418405189999998</v>
      </c>
      <c r="Y1012" s="361">
        <f>+VLOOKUP($E1012,Emissions!$1:$1048576,MATCH(DATE(Y$2,1,1),Emissions!$A$1:$LI$1),FALSE)</f>
        <v>0.82902929970000006</v>
      </c>
      <c r="Z1012" s="361">
        <f>+VLOOKUP($E1012,Emissions!$1:$1048576,MATCH(DATE(Z$2,1,1),Emissions!$A$1:$LI$1),FALSE)</f>
        <v>0.84565017239999996</v>
      </c>
      <c r="AA1012" s="361">
        <f>+VLOOKUP($E1012,Emissions!$1:$1048576,MATCH(DATE(AA$2,1,1),Emissions!$A$1:$LI$1),FALSE)</f>
        <v>0.86425702810000005</v>
      </c>
      <c r="AB1012" s="361">
        <f>+VLOOKUP($E1012,Emissions!$1:$1048576,MATCH(DATE(AB$2,1,1),Emissions!$A$1:$LI$1),FALSE)</f>
        <v>0.88509478019999999</v>
      </c>
      <c r="AC1012" s="361">
        <f>+VLOOKUP($E1012,Emissions!$1:$1048576,MATCH(DATE(AC$2,1,1),Emissions!$A$1:$LI$1),FALSE)</f>
        <v>0.90829129669999997</v>
      </c>
      <c r="AD1012" s="361">
        <f>+VLOOKUP($E1012,Emissions!$1:$1048576,MATCH(DATE(AD$2,1,1),Emissions!$A$1:$LI$1),FALSE)</f>
        <v>0.93380856450000005</v>
      </c>
      <c r="AE1012" s="361">
        <f>+VLOOKUP($E1012,Emissions!$1:$1048576,MATCH(DATE(AE$2,1,1),Emissions!$A$1:$LI$1),FALSE)</f>
        <v>0.9615238384</v>
      </c>
      <c r="AF1012" s="361">
        <f>+VLOOKUP($E1012,Emissions!$1:$1048576,MATCH(DATE(AF$2,1,1),Emissions!$A$1:$LI$1),FALSE)</f>
        <v>0.9913114811</v>
      </c>
      <c r="AG1012" s="361">
        <f>+VLOOKUP($E1012,Emissions!$1:$1048576,MATCH(DATE(AG$2,1,1),Emissions!$A$1:$LI$1),FALSE)</f>
        <v>1.02332731</v>
      </c>
      <c r="AH1012" s="361">
        <f>+VLOOKUP($E1012,Emissions!$1:$1048576,MATCH(DATE(AH$2,1,1),Emissions!$A$1:$LI$1),FALSE)</f>
        <v>1.057624409</v>
      </c>
      <c r="AI1012" s="361">
        <f>+VLOOKUP($E1012,Emissions!$1:$1048576,MATCH(DATE(AI$2,1,1),Emissions!$A$1:$LI$1),FALSE)</f>
        <v>1.093837502</v>
      </c>
      <c r="AJ1012" s="361">
        <f>+VLOOKUP($E1012,Emissions!$1:$1048576,MATCH(DATE(AJ$2,1,1),Emissions!$A$1:$LI$1),FALSE)</f>
        <v>1.1314155509999999</v>
      </c>
      <c r="AK1012" s="361">
        <f>+VLOOKUP($E1012,Emissions!$1:$1048576,MATCH(DATE(AK$2,1,1),Emissions!$A$1:$LI$1),FALSE)</f>
        <v>1.169904565</v>
      </c>
      <c r="AL1012" s="361">
        <f>+VLOOKUP($E1012,Emissions!$1:$1048576,MATCH(DATE(AL$2,1,1),Emissions!$A$1:$LI$1),FALSE)</f>
        <v>1.2089820259999999</v>
      </c>
      <c r="AM1012" s="361">
        <f>+VLOOKUP($E1012,Emissions!$1:$1048576,MATCH(DATE(AM$2,1,1),Emissions!$A$1:$LI$1),FALSE)</f>
        <v>1.248370266</v>
      </c>
      <c r="AN1012" s="361">
        <f>+VLOOKUP($E1012,Emissions!$1:$1048576,MATCH(DATE(AN$2,1,1),Emissions!$A$1:$LI$1),FALSE)</f>
        <v>1.2878008089999999</v>
      </c>
      <c r="AO1012" s="361">
        <f>+VLOOKUP($E1012,Emissions!$1:$1048576,MATCH(DATE(AO$2,1,1),Emissions!$A$1:$LI$1),FALSE)</f>
        <v>1.3270022340000001</v>
      </c>
    </row>
    <row r="1013" spans="1:41" ht="15" customHeight="1" x14ac:dyDescent="0.35">
      <c r="A1013" s="411"/>
      <c r="B1013" s="170"/>
      <c r="C1013" s="138" t="s">
        <v>731</v>
      </c>
      <c r="D1013" s="114" t="s">
        <v>1033</v>
      </c>
      <c r="E1013" s="50" t="s">
        <v>3445</v>
      </c>
      <c r="F1013" s="361">
        <f>+VLOOKUP($E1013,Emissions!$1:$1048576,MATCH(DATE(F$2,1,1),Emissions!$A$1:$LI$1),FALSE)</f>
        <v>0.326116921</v>
      </c>
      <c r="G1013" s="361">
        <f>+VLOOKUP($E1013,Emissions!$1:$1048576,MATCH(DATE(G$2,1,1),Emissions!$A$1:$LI$1),FALSE)</f>
        <v>0.33157638160000003</v>
      </c>
      <c r="H1013" s="361">
        <f>+VLOOKUP($E1013,Emissions!$1:$1048576,MATCH(DATE(H$2,1,1),Emissions!$A$1:$LI$1),FALSE)</f>
        <v>0.33755015760000001</v>
      </c>
      <c r="I1013" s="361">
        <f>+VLOOKUP($E1013,Emissions!$1:$1048576,MATCH(DATE(I$2,1,1),Emissions!$A$1:$LI$1),FALSE)</f>
        <v>0.3432391937</v>
      </c>
      <c r="J1013" s="361">
        <f>+VLOOKUP($E1013,Emissions!$1:$1048576,MATCH(DATE(J$2,1,1),Emissions!$A$1:$LI$1),FALSE)</f>
        <v>0.35002674090000002</v>
      </c>
      <c r="K1013" s="361">
        <f>+VLOOKUP($E1013,Emissions!$1:$1048576,MATCH(DATE(K$2,1,1),Emissions!$A$1:$LI$1),FALSE)</f>
        <v>0.35798473679999998</v>
      </c>
      <c r="L1013" s="361">
        <f>+VLOOKUP($E1013,Emissions!$1:$1048576,MATCH(DATE(L$2,1,1),Emissions!$A$1:$LI$1),FALSE)</f>
        <v>0.36697662240000001</v>
      </c>
      <c r="M1013" s="361">
        <f>+VLOOKUP($E1013,Emissions!$1:$1048576,MATCH(DATE(M$2,1,1),Emissions!$A$1:$LI$1),FALSE)</f>
        <v>0.37681026070000001</v>
      </c>
      <c r="N1013" s="361">
        <f>+VLOOKUP($E1013,Emissions!$1:$1048576,MATCH(DATE(N$2,1,1),Emissions!$A$1:$LI$1),FALSE)</f>
        <v>0.38734073549999998</v>
      </c>
      <c r="O1013" s="361">
        <f>+VLOOKUP($E1013,Emissions!$1:$1048576,MATCH(DATE(O$2,1,1),Emissions!$A$1:$LI$1),FALSE)</f>
        <v>0.39846754169999998</v>
      </c>
      <c r="P1013" s="361">
        <f>+VLOOKUP($E1013,Emissions!$1:$1048576,MATCH(DATE(P$2,1,1),Emissions!$A$1:$LI$1),FALSE)</f>
        <v>0.409577515</v>
      </c>
      <c r="Q1013" s="361">
        <f>+VLOOKUP($E1013,Emissions!$1:$1048576,MATCH(DATE(Q$2,1,1),Emissions!$A$1:$LI$1),FALSE)</f>
        <v>0.41884045440000001</v>
      </c>
      <c r="R1013" s="361">
        <f>+VLOOKUP($E1013,Emissions!$1:$1048576,MATCH(DATE(R$2,1,1),Emissions!$A$1:$LI$1),FALSE)</f>
        <v>0.42658348610000002</v>
      </c>
      <c r="S1013" s="361">
        <f>+VLOOKUP($E1013,Emissions!$1:$1048576,MATCH(DATE(S$2,1,1),Emissions!$A$1:$LI$1),FALSE)</f>
        <v>0.43318834099999998</v>
      </c>
      <c r="T1013" s="361">
        <f>+VLOOKUP($E1013,Emissions!$1:$1048576,MATCH(DATE(T$2,1,1),Emissions!$A$1:$LI$1),FALSE)</f>
        <v>0.43909881090000003</v>
      </c>
      <c r="U1013" s="361">
        <f>+VLOOKUP($E1013,Emissions!$1:$1048576,MATCH(DATE(U$2,1,1),Emissions!$A$1:$LI$1),FALSE)</f>
        <v>0.44473308430000003</v>
      </c>
      <c r="V1013" s="361">
        <f>+VLOOKUP($E1013,Emissions!$1:$1048576,MATCH(DATE(V$2,1,1),Emissions!$A$1:$LI$1),FALSE)</f>
        <v>0.45044239899999999</v>
      </c>
      <c r="W1013" s="361">
        <f>+VLOOKUP($E1013,Emissions!$1:$1048576,MATCH(DATE(W$2,1,1),Emissions!$A$1:$LI$1),FALSE)</f>
        <v>0.45656342519999998</v>
      </c>
      <c r="X1013" s="361">
        <f>+VLOOKUP($E1013,Emissions!$1:$1048576,MATCH(DATE(X$2,1,1),Emissions!$A$1:$LI$1),FALSE)</f>
        <v>0.46339644479999997</v>
      </c>
      <c r="Y1013" s="361">
        <f>+VLOOKUP($E1013,Emissions!$1:$1048576,MATCH(DATE(Y$2,1,1),Emissions!$A$1:$LI$1),FALSE)</f>
        <v>0.47115800219999998</v>
      </c>
      <c r="Z1013" s="361">
        <f>+VLOOKUP($E1013,Emissions!$1:$1048576,MATCH(DATE(Z$2,1,1),Emissions!$A$1:$LI$1),FALSE)</f>
        <v>0.48003527169999999</v>
      </c>
      <c r="AA1013" s="361">
        <f>+VLOOKUP($E1013,Emissions!$1:$1048576,MATCH(DATE(AA$2,1,1),Emissions!$A$1:$LI$1),FALSE)</f>
        <v>0.49020986290000002</v>
      </c>
      <c r="AB1013" s="361">
        <f>+VLOOKUP($E1013,Emissions!$1:$1048576,MATCH(DATE(AB$2,1,1),Emissions!$A$1:$LI$1),FALSE)</f>
        <v>0.50186787970000002</v>
      </c>
      <c r="AC1013" s="361">
        <f>+VLOOKUP($E1013,Emissions!$1:$1048576,MATCH(DATE(AC$2,1,1),Emissions!$A$1:$LI$1),FALSE)</f>
        <v>0.51513015419999997</v>
      </c>
      <c r="AD1013" s="361">
        <f>+VLOOKUP($E1013,Emissions!$1:$1048576,MATCH(DATE(AD$2,1,1),Emissions!$A$1:$LI$1),FALSE)</f>
        <v>0.53003320180000002</v>
      </c>
      <c r="AE1013" s="361">
        <f>+VLOOKUP($E1013,Emissions!$1:$1048576,MATCH(DATE(AE$2,1,1),Emissions!$A$1:$LI$1),FALSE)</f>
        <v>0.54656938919999998</v>
      </c>
      <c r="AF1013" s="361">
        <f>+VLOOKUP($E1013,Emissions!$1:$1048576,MATCH(DATE(AF$2,1,1),Emissions!$A$1:$LI$1),FALSE)</f>
        <v>0.56458043290000004</v>
      </c>
      <c r="AG1013" s="361">
        <f>+VLOOKUP($E1013,Emissions!$1:$1048576,MATCH(DATE(AG$2,1,1),Emissions!$A$1:$LI$1),FALSE)</f>
        <v>0.58420855540000005</v>
      </c>
      <c r="AH1013" s="361">
        <f>+VLOOKUP($E1013,Emissions!$1:$1048576,MATCH(DATE(AH$2,1,1),Emissions!$A$1:$LI$1),FALSE)</f>
        <v>0.60549040519999997</v>
      </c>
      <c r="AI1013" s="361">
        <f>+VLOOKUP($E1013,Emissions!$1:$1048576,MATCH(DATE(AI$2,1,1),Emissions!$A$1:$LI$1),FALSE)</f>
        <v>0.6281622281</v>
      </c>
      <c r="AJ1013" s="361">
        <f>+VLOOKUP($E1013,Emissions!$1:$1048576,MATCH(DATE(AJ$2,1,1),Emissions!$A$1:$LI$1),FALSE)</f>
        <v>0.65182408520000001</v>
      </c>
      <c r="AK1013" s="361">
        <f>+VLOOKUP($E1013,Emissions!$1:$1048576,MATCH(DATE(AK$2,1,1),Emissions!$A$1:$LI$1),FALSE)</f>
        <v>0.67611769160000001</v>
      </c>
      <c r="AL1013" s="361">
        <f>+VLOOKUP($E1013,Emissions!$1:$1048576,MATCH(DATE(AL$2,1,1),Emissions!$A$1:$LI$1),FALSE)</f>
        <v>0.70076484189999999</v>
      </c>
      <c r="AM1013" s="361">
        <f>+VLOOKUP($E1013,Emissions!$1:$1048576,MATCH(DATE(AM$2,1,1),Emissions!$A$1:$LI$1),FALSE)</f>
        <v>0.72552885820000002</v>
      </c>
      <c r="AN1013" s="361">
        <f>+VLOOKUP($E1013,Emissions!$1:$1048576,MATCH(DATE(AN$2,1,1),Emissions!$A$1:$LI$1),FALSE)</f>
        <v>0.75019268090000002</v>
      </c>
      <c r="AO1013" s="361">
        <f>+VLOOKUP($E1013,Emissions!$1:$1048576,MATCH(DATE(AO$2,1,1),Emissions!$A$1:$LI$1),FALSE)</f>
        <v>0.77454820940000002</v>
      </c>
    </row>
    <row r="1014" spans="1:41" ht="15" customHeight="1" x14ac:dyDescent="0.35">
      <c r="A1014" s="411"/>
      <c r="B1014" s="170"/>
      <c r="C1014" s="138" t="s">
        <v>732</v>
      </c>
      <c r="D1014" s="114" t="s">
        <v>1033</v>
      </c>
      <c r="E1014" s="50" t="s">
        <v>3446</v>
      </c>
      <c r="F1014" s="361">
        <f>+VLOOKUP($E1014,Emissions!$1:$1048576,MATCH(DATE(F$2,1,1),Emissions!$A$1:$LI$1),FALSE)</f>
        <v>0.32639333599999998</v>
      </c>
      <c r="G1014" s="361">
        <f>+VLOOKUP($E1014,Emissions!$1:$1048576,MATCH(DATE(G$2,1,1),Emissions!$A$1:$LI$1),FALSE)</f>
        <v>0.33130044710000001</v>
      </c>
      <c r="H1014" s="361">
        <f>+VLOOKUP($E1014,Emissions!$1:$1048576,MATCH(DATE(H$2,1,1),Emissions!$A$1:$LI$1),FALSE)</f>
        <v>0.33690965849999999</v>
      </c>
      <c r="I1014" s="361">
        <f>+VLOOKUP($E1014,Emissions!$1:$1048576,MATCH(DATE(I$2,1,1),Emissions!$A$1:$LI$1),FALSE)</f>
        <v>0.34198116420000002</v>
      </c>
      <c r="J1014" s="361">
        <f>+VLOOKUP($E1014,Emissions!$1:$1048576,MATCH(DATE(J$2,1,1),Emissions!$A$1:$LI$1),FALSE)</f>
        <v>0.34865968409999998</v>
      </c>
      <c r="K1014" s="361">
        <f>+VLOOKUP($E1014,Emissions!$1:$1048576,MATCH(DATE(K$2,1,1),Emissions!$A$1:$LI$1),FALSE)</f>
        <v>0.35672995460000001</v>
      </c>
      <c r="L1014" s="361">
        <f>+VLOOKUP($E1014,Emissions!$1:$1048576,MATCH(DATE(L$2,1,1),Emissions!$A$1:$LI$1),FALSE)</f>
        <v>0.36602284400000001</v>
      </c>
      <c r="M1014" s="361">
        <f>+VLOOKUP($E1014,Emissions!$1:$1048576,MATCH(DATE(M$2,1,1),Emissions!$A$1:$LI$1),FALSE)</f>
        <v>0.3763631328</v>
      </c>
      <c r="N1014" s="361">
        <f>+VLOOKUP($E1014,Emissions!$1:$1048576,MATCH(DATE(N$2,1,1),Emissions!$A$1:$LI$1),FALSE)</f>
        <v>0.3875981725</v>
      </c>
      <c r="O1014" s="361">
        <f>+VLOOKUP($E1014,Emissions!$1:$1048576,MATCH(DATE(O$2,1,1),Emissions!$A$1:$LI$1),FALSE)</f>
        <v>0.39960526280000003</v>
      </c>
      <c r="P1014" s="361">
        <f>+VLOOKUP($E1014,Emissions!$1:$1048576,MATCH(DATE(P$2,1,1),Emissions!$A$1:$LI$1),FALSE)</f>
        <v>0.41175852270000002</v>
      </c>
      <c r="Q1014" s="361">
        <f>+VLOOKUP($E1014,Emissions!$1:$1048576,MATCH(DATE(Q$2,1,1),Emissions!$A$1:$LI$1),FALSE)</f>
        <v>0.4222283885</v>
      </c>
      <c r="R1014" s="361">
        <f>+VLOOKUP($E1014,Emissions!$1:$1048576,MATCH(DATE(R$2,1,1),Emissions!$A$1:$LI$1),FALSE)</f>
        <v>0.43136257119999999</v>
      </c>
      <c r="S1014" s="361">
        <f>+VLOOKUP($E1014,Emissions!$1:$1048576,MATCH(DATE(S$2,1,1),Emissions!$A$1:$LI$1),FALSE)</f>
        <v>0.43960387070000001</v>
      </c>
      <c r="T1014" s="361">
        <f>+VLOOKUP($E1014,Emissions!$1:$1048576,MATCH(DATE(T$2,1,1),Emissions!$A$1:$LI$1),FALSE)</f>
        <v>0.4474228147</v>
      </c>
      <c r="U1014" s="361">
        <f>+VLOOKUP($E1014,Emissions!$1:$1048576,MATCH(DATE(U$2,1,1),Emissions!$A$1:$LI$1),FALSE)</f>
        <v>0.45521939259999999</v>
      </c>
      <c r="V1014" s="361">
        <f>+VLOOKUP($E1014,Emissions!$1:$1048576,MATCH(DATE(V$2,1,1),Emissions!$A$1:$LI$1),FALSE)</f>
        <v>0.46333027020000001</v>
      </c>
      <c r="W1014" s="361">
        <f>+VLOOKUP($E1014,Emissions!$1:$1048576,MATCH(DATE(W$2,1,1),Emissions!$A$1:$LI$1),FALSE)</f>
        <v>0.47203535299999999</v>
      </c>
      <c r="X1014" s="361">
        <f>+VLOOKUP($E1014,Emissions!$1:$1048576,MATCH(DATE(X$2,1,1),Emissions!$A$1:$LI$1),FALSE)</f>
        <v>0.48155111389999999</v>
      </c>
      <c r="Y1014" s="361">
        <f>+VLOOKUP($E1014,Emissions!$1:$1048576,MATCH(DATE(Y$2,1,1),Emissions!$A$1:$LI$1),FALSE)</f>
        <v>0.49200167880000001</v>
      </c>
      <c r="Z1014" s="361">
        <f>+VLOOKUP($E1014,Emissions!$1:$1048576,MATCH(DATE(Z$2,1,1),Emissions!$A$1:$LI$1),FALSE)</f>
        <v>0.50349020320000004</v>
      </c>
      <c r="AA1014" s="361">
        <f>+VLOOKUP($E1014,Emissions!$1:$1048576,MATCH(DATE(AA$2,1,1),Emissions!$A$1:$LI$1),FALSE)</f>
        <v>0.51612569580000001</v>
      </c>
      <c r="AB1014" s="361">
        <f>+VLOOKUP($E1014,Emissions!$1:$1048576,MATCH(DATE(AB$2,1,1),Emissions!$A$1:$LI$1),FALSE)</f>
        <v>0.53005266880000002</v>
      </c>
      <c r="AC1014" s="361">
        <f>+VLOOKUP($E1014,Emissions!$1:$1048576,MATCH(DATE(AC$2,1,1),Emissions!$A$1:$LI$1),FALSE)</f>
        <v>0.54536310649999997</v>
      </c>
      <c r="AD1014" s="361">
        <f>+VLOOKUP($E1014,Emissions!$1:$1048576,MATCH(DATE(AD$2,1,1),Emissions!$A$1:$LI$1),FALSE)</f>
        <v>0.56206487589999998</v>
      </c>
      <c r="AE1014" s="361">
        <f>+VLOOKUP($E1014,Emissions!$1:$1048576,MATCH(DATE(AE$2,1,1),Emissions!$A$1:$LI$1),FALSE)</f>
        <v>0.5801333246</v>
      </c>
      <c r="AF1014" s="361">
        <f>+VLOOKUP($E1014,Emissions!$1:$1048576,MATCH(DATE(AF$2,1,1),Emissions!$A$1:$LI$1),FALSE)</f>
        <v>0.59913518590000003</v>
      </c>
      <c r="AG1014" s="361">
        <f>+VLOOKUP($E1014,Emissions!$1:$1048576,MATCH(DATE(AG$2,1,1),Emissions!$A$1:$LI$1),FALSE)</f>
        <v>0.61916473090000002</v>
      </c>
      <c r="AH1014" s="361">
        <f>+VLOOKUP($E1014,Emissions!$1:$1048576,MATCH(DATE(AH$2,1,1),Emissions!$A$1:$LI$1),FALSE)</f>
        <v>0.64035452289999995</v>
      </c>
      <c r="AI1014" s="361">
        <f>+VLOOKUP($E1014,Emissions!$1:$1048576,MATCH(DATE(AI$2,1,1),Emissions!$A$1:$LI$1),FALSE)</f>
        <v>0.66261279640000004</v>
      </c>
      <c r="AJ1014" s="361">
        <f>+VLOOKUP($E1014,Emissions!$1:$1048576,MATCH(DATE(AJ$2,1,1),Emissions!$A$1:$LI$1),FALSE)</f>
        <v>0.68571773700000005</v>
      </c>
      <c r="AK1014" s="361">
        <f>+VLOOKUP($E1014,Emissions!$1:$1048576,MATCH(DATE(AK$2,1,1),Emissions!$A$1:$LI$1),FALSE)</f>
        <v>0.7094696439</v>
      </c>
      <c r="AL1014" s="361">
        <f>+VLOOKUP($E1014,Emissions!$1:$1048576,MATCH(DATE(AL$2,1,1),Emissions!$A$1:$LI$1),FALSE)</f>
        <v>0.73372077469999997</v>
      </c>
      <c r="AM1014" s="361">
        <f>+VLOOKUP($E1014,Emissions!$1:$1048576,MATCH(DATE(AM$2,1,1),Emissions!$A$1:$LI$1),FALSE)</f>
        <v>0.75833592090000002</v>
      </c>
      <c r="AN1014" s="361">
        <f>+VLOOKUP($E1014,Emissions!$1:$1048576,MATCH(DATE(AN$2,1,1),Emissions!$A$1:$LI$1),FALSE)</f>
        <v>0.78317457960000003</v>
      </c>
      <c r="AO1014" s="361">
        <f>+VLOOKUP($E1014,Emissions!$1:$1048576,MATCH(DATE(AO$2,1,1),Emissions!$A$1:$LI$1),FALSE)</f>
        <v>0.80808519270000001</v>
      </c>
    </row>
    <row r="1015" spans="1:41" ht="15" customHeight="1" x14ac:dyDescent="0.35">
      <c r="A1015" s="411"/>
      <c r="B1015" s="170"/>
      <c r="C1015" s="138" t="s">
        <v>733</v>
      </c>
      <c r="D1015" s="114" t="s">
        <v>1033</v>
      </c>
      <c r="E1015" s="50" t="s">
        <v>3447</v>
      </c>
      <c r="F1015" s="361">
        <f>+VLOOKUP($E1015,Emissions!$1:$1048576,MATCH(DATE(F$2,1,1),Emissions!$A$1:$LI$1),FALSE)</f>
        <v>0.37552485800000002</v>
      </c>
      <c r="G1015" s="361">
        <f>+VLOOKUP($E1015,Emissions!$1:$1048576,MATCH(DATE(G$2,1,1),Emissions!$A$1:$LI$1),FALSE)</f>
        <v>0.38374950029999999</v>
      </c>
      <c r="H1015" s="361">
        <f>+VLOOKUP($E1015,Emissions!$1:$1048576,MATCH(DATE(H$2,1,1),Emissions!$A$1:$LI$1),FALSE)</f>
        <v>0.3922320567</v>
      </c>
      <c r="I1015" s="361">
        <f>+VLOOKUP($E1015,Emissions!$1:$1048576,MATCH(DATE(I$2,1,1),Emissions!$A$1:$LI$1),FALSE)</f>
        <v>0.39988449009999999</v>
      </c>
      <c r="J1015" s="361">
        <f>+VLOOKUP($E1015,Emissions!$1:$1048576,MATCH(DATE(J$2,1,1),Emissions!$A$1:$LI$1),FALSE)</f>
        <v>0.40914251000000001</v>
      </c>
      <c r="K1015" s="361">
        <f>+VLOOKUP($E1015,Emissions!$1:$1048576,MATCH(DATE(K$2,1,1),Emissions!$A$1:$LI$1),FALSE)</f>
        <v>0.42003332529999998</v>
      </c>
      <c r="L1015" s="361">
        <f>+VLOOKUP($E1015,Emissions!$1:$1048576,MATCH(DATE(L$2,1,1),Emissions!$A$1:$LI$1),FALSE)</f>
        <v>0.43249529799999997</v>
      </c>
      <c r="M1015" s="361">
        <f>+VLOOKUP($E1015,Emissions!$1:$1048576,MATCH(DATE(M$2,1,1),Emissions!$A$1:$LI$1),FALSE)</f>
        <v>0.44635296670000002</v>
      </c>
      <c r="N1015" s="361">
        <f>+VLOOKUP($E1015,Emissions!$1:$1048576,MATCH(DATE(N$2,1,1),Emissions!$A$1:$LI$1),FALSE)</f>
        <v>0.4613985042</v>
      </c>
      <c r="O1015" s="361">
        <f>+VLOOKUP($E1015,Emissions!$1:$1048576,MATCH(DATE(O$2,1,1),Emissions!$A$1:$LI$1),FALSE)</f>
        <v>0.47744015610000001</v>
      </c>
      <c r="P1015" s="361">
        <f>+VLOOKUP($E1015,Emissions!$1:$1048576,MATCH(DATE(P$2,1,1),Emissions!$A$1:$LI$1),FALSE)</f>
        <v>0.49338299130000002</v>
      </c>
      <c r="Q1015" s="361">
        <f>+VLOOKUP($E1015,Emissions!$1:$1048576,MATCH(DATE(Q$2,1,1),Emissions!$A$1:$LI$1),FALSE)</f>
        <v>0.50622932139999999</v>
      </c>
      <c r="R1015" s="361">
        <f>+VLOOKUP($E1015,Emissions!$1:$1048576,MATCH(DATE(R$2,1,1),Emissions!$A$1:$LI$1),FALSE)</f>
        <v>0.51655322920000002</v>
      </c>
      <c r="S1015" s="361">
        <f>+VLOOKUP($E1015,Emissions!$1:$1048576,MATCH(DATE(S$2,1,1),Emissions!$A$1:$LI$1),FALSE)</f>
        <v>0.52490897670000003</v>
      </c>
      <c r="T1015" s="361">
        <f>+VLOOKUP($E1015,Emissions!$1:$1048576,MATCH(DATE(T$2,1,1),Emissions!$A$1:$LI$1),FALSE)</f>
        <v>0.53197088569999995</v>
      </c>
      <c r="U1015" s="361">
        <f>+VLOOKUP($E1015,Emissions!$1:$1048576,MATCH(DATE(U$2,1,1),Emissions!$A$1:$LI$1),FALSE)</f>
        <v>0.53838155519999997</v>
      </c>
      <c r="V1015" s="361">
        <f>+VLOOKUP($E1015,Emissions!$1:$1048576,MATCH(DATE(V$2,1,1),Emissions!$A$1:$LI$1),FALSE)</f>
        <v>0.54470261769999995</v>
      </c>
      <c r="W1015" s="361">
        <f>+VLOOKUP($E1015,Emissions!$1:$1048576,MATCH(DATE(W$2,1,1),Emissions!$A$1:$LI$1),FALSE)</f>
        <v>0.5514416862</v>
      </c>
      <c r="X1015" s="361">
        <f>+VLOOKUP($E1015,Emissions!$1:$1048576,MATCH(DATE(X$2,1,1),Emissions!$A$1:$LI$1),FALSE)</f>
        <v>0.55904311039999999</v>
      </c>
      <c r="Y1015" s="361">
        <f>+VLOOKUP($E1015,Emissions!$1:$1048576,MATCH(DATE(Y$2,1,1),Emissions!$A$1:$LI$1),FALSE)</f>
        <v>0.5678276068</v>
      </c>
      <c r="Z1015" s="361">
        <f>+VLOOKUP($E1015,Emissions!$1:$1048576,MATCH(DATE(Z$2,1,1),Emissions!$A$1:$LI$1),FALSE)</f>
        <v>0.5781338868</v>
      </c>
      <c r="AA1015" s="361">
        <f>+VLOOKUP($E1015,Emissions!$1:$1048576,MATCH(DATE(AA$2,1,1),Emissions!$A$1:$LI$1),FALSE)</f>
        <v>0.59023203229999999</v>
      </c>
      <c r="AB1015" s="361">
        <f>+VLOOKUP($E1015,Emissions!$1:$1048576,MATCH(DATE(AB$2,1,1),Emissions!$A$1:$LI$1),FALSE)</f>
        <v>0.60444262209999999</v>
      </c>
      <c r="AC1015" s="361">
        <f>+VLOOKUP($E1015,Emissions!$1:$1048576,MATCH(DATE(AC$2,1,1),Emissions!$A$1:$LI$1),FALSE)</f>
        <v>0.62099510560000004</v>
      </c>
      <c r="AD1015" s="361">
        <f>+VLOOKUP($E1015,Emissions!$1:$1048576,MATCH(DATE(AD$2,1,1),Emissions!$A$1:$LI$1),FALSE)</f>
        <v>0.64000039909999995</v>
      </c>
      <c r="AE1015" s="361">
        <f>+VLOOKUP($E1015,Emissions!$1:$1048576,MATCH(DATE(AE$2,1,1),Emissions!$A$1:$LI$1),FALSE)</f>
        <v>0.66163295160000002</v>
      </c>
      <c r="AF1015" s="361">
        <f>+VLOOKUP($E1015,Emissions!$1:$1048576,MATCH(DATE(AF$2,1,1),Emissions!$A$1:$LI$1),FALSE)</f>
        <v>0.68574337780000005</v>
      </c>
      <c r="AG1015" s="361">
        <f>+VLOOKUP($E1015,Emissions!$1:$1048576,MATCH(DATE(AG$2,1,1),Emissions!$A$1:$LI$1),FALSE)</f>
        <v>0.71250630349999999</v>
      </c>
      <c r="AH1015" s="361">
        <f>+VLOOKUP($E1015,Emissions!$1:$1048576,MATCH(DATE(AH$2,1,1),Emissions!$A$1:$LI$1),FALSE)</f>
        <v>0.74196769340000002</v>
      </c>
      <c r="AI1015" s="361">
        <f>+VLOOKUP($E1015,Emissions!$1:$1048576,MATCH(DATE(AI$2,1,1),Emissions!$A$1:$LI$1),FALSE)</f>
        <v>0.77375376409999996</v>
      </c>
      <c r="AJ1015" s="361">
        <f>+VLOOKUP($E1015,Emissions!$1:$1048576,MATCH(DATE(AJ$2,1,1),Emissions!$A$1:$LI$1),FALSE)</f>
        <v>0.80730057929999999</v>
      </c>
      <c r="AK1015" s="361">
        <f>+VLOOKUP($E1015,Emissions!$1:$1048576,MATCH(DATE(AK$2,1,1),Emissions!$A$1:$LI$1),FALSE)</f>
        <v>0.84209897860000005</v>
      </c>
      <c r="AL1015" s="361">
        <f>+VLOOKUP($E1015,Emissions!$1:$1048576,MATCH(DATE(AL$2,1,1),Emissions!$A$1:$LI$1),FALSE)</f>
        <v>0.87773085019999997</v>
      </c>
      <c r="AM1015" s="361">
        <f>+VLOOKUP($E1015,Emissions!$1:$1048576,MATCH(DATE(AM$2,1,1),Emissions!$A$1:$LI$1),FALSE)</f>
        <v>0.9138038892</v>
      </c>
      <c r="AN1015" s="361">
        <f>+VLOOKUP($E1015,Emissions!$1:$1048576,MATCH(DATE(AN$2,1,1),Emissions!$A$1:$LI$1),FALSE)</f>
        <v>0.94992597050000005</v>
      </c>
      <c r="AO1015" s="361">
        <f>+VLOOKUP($E1015,Emissions!$1:$1048576,MATCH(DATE(AO$2,1,1),Emissions!$A$1:$LI$1),FALSE)</f>
        <v>0.98569825749999995</v>
      </c>
    </row>
    <row r="1016" spans="1:41" ht="15" customHeight="1" x14ac:dyDescent="0.35">
      <c r="A1016" s="411"/>
      <c r="B1016" s="170"/>
      <c r="C1016" s="138" t="s">
        <v>734</v>
      </c>
      <c r="D1016" s="114" t="s">
        <v>1033</v>
      </c>
      <c r="E1016" s="50" t="s">
        <v>3448</v>
      </c>
      <c r="F1016" s="361">
        <f>+VLOOKUP($E1016,Emissions!$1:$1048576,MATCH(DATE(F$2,1,1),Emissions!$A$1:$LI$1),FALSE)</f>
        <v>0.72809764499999996</v>
      </c>
      <c r="G1016" s="361">
        <f>+VLOOKUP($E1016,Emissions!$1:$1048576,MATCH(DATE(G$2,1,1),Emissions!$A$1:$LI$1),FALSE)</f>
        <v>0.7353896338</v>
      </c>
      <c r="H1016" s="361">
        <f>+VLOOKUP($E1016,Emissions!$1:$1048576,MATCH(DATE(H$2,1,1),Emissions!$A$1:$LI$1),FALSE)</f>
        <v>0.74395610879999996</v>
      </c>
      <c r="I1016" s="361">
        <f>+VLOOKUP($E1016,Emissions!$1:$1048576,MATCH(DATE(I$2,1,1),Emissions!$A$1:$LI$1),FALSE)</f>
        <v>0.75219682659999998</v>
      </c>
      <c r="J1016" s="361">
        <f>+VLOOKUP($E1016,Emissions!$1:$1048576,MATCH(DATE(J$2,1,1),Emissions!$A$1:$LI$1),FALSE)</f>
        <v>0.76430363320000005</v>
      </c>
      <c r="K1016" s="361">
        <f>+VLOOKUP($E1016,Emissions!$1:$1048576,MATCH(DATE(K$2,1,1),Emissions!$A$1:$LI$1),FALSE)</f>
        <v>0.7800193688</v>
      </c>
      <c r="L1016" s="361">
        <f>+VLOOKUP($E1016,Emissions!$1:$1048576,MATCH(DATE(L$2,1,1),Emissions!$A$1:$LI$1),FALSE)</f>
        <v>0.79887368020000005</v>
      </c>
      <c r="M1016" s="361">
        <f>+VLOOKUP($E1016,Emissions!$1:$1048576,MATCH(DATE(M$2,1,1),Emissions!$A$1:$LI$1),FALSE)</f>
        <v>0.82038205200000003</v>
      </c>
      <c r="N1016" s="361">
        <f>+VLOOKUP($E1016,Emissions!$1:$1048576,MATCH(DATE(N$2,1,1),Emissions!$A$1:$LI$1),FALSE)</f>
        <v>0.84408339619999995</v>
      </c>
      <c r="O1016" s="361">
        <f>+VLOOKUP($E1016,Emissions!$1:$1048576,MATCH(DATE(O$2,1,1),Emissions!$A$1:$LI$1),FALSE)</f>
        <v>0.86958540740000001</v>
      </c>
      <c r="P1016" s="361">
        <f>+VLOOKUP($E1016,Emissions!$1:$1048576,MATCH(DATE(P$2,1,1),Emissions!$A$1:$LI$1),FALSE)</f>
        <v>0.89570459459999996</v>
      </c>
      <c r="Q1016" s="361">
        <f>+VLOOKUP($E1016,Emissions!$1:$1048576,MATCH(DATE(Q$2,1,1),Emissions!$A$1:$LI$1),FALSE)</f>
        <v>0.91895882709999999</v>
      </c>
      <c r="R1016" s="361">
        <f>+VLOOKUP($E1016,Emissions!$1:$1048576,MATCH(DATE(R$2,1,1),Emissions!$A$1:$LI$1),FALSE)</f>
        <v>0.93916127989999998</v>
      </c>
      <c r="S1016" s="361">
        <f>+VLOOKUP($E1016,Emissions!$1:$1048576,MATCH(DATE(S$2,1,1),Emissions!$A$1:$LI$1),FALSE)</f>
        <v>0.95653963190000002</v>
      </c>
      <c r="T1016" s="361">
        <f>+VLOOKUP($E1016,Emissions!$1:$1048576,MATCH(DATE(T$2,1,1),Emissions!$A$1:$LI$1),FALSE)</f>
        <v>0.97168437649999995</v>
      </c>
      <c r="U1016" s="361">
        <f>+VLOOKUP($E1016,Emissions!$1:$1048576,MATCH(DATE(U$2,1,1),Emissions!$A$1:$LI$1),FALSE)</f>
        <v>0.98533447259999996</v>
      </c>
      <c r="V1016" s="361">
        <f>+VLOOKUP($E1016,Emissions!$1:$1048576,MATCH(DATE(V$2,1,1),Emissions!$A$1:$LI$1),FALSE)</f>
        <v>0.99825767649999997</v>
      </c>
      <c r="W1016" s="361">
        <f>+VLOOKUP($E1016,Emissions!$1:$1048576,MATCH(DATE(W$2,1,1),Emissions!$A$1:$LI$1),FALSE)</f>
        <v>1.0112228839999999</v>
      </c>
      <c r="X1016" s="361">
        <f>+VLOOKUP($E1016,Emissions!$1:$1048576,MATCH(DATE(X$2,1,1),Emissions!$A$1:$LI$1),FALSE)</f>
        <v>1.024970038</v>
      </c>
      <c r="Y1016" s="361">
        <f>+VLOOKUP($E1016,Emissions!$1:$1048576,MATCH(DATE(Y$2,1,1),Emissions!$A$1:$LI$1),FALSE)</f>
        <v>1.040112309</v>
      </c>
      <c r="Z1016" s="361">
        <f>+VLOOKUP($E1016,Emissions!$1:$1048576,MATCH(DATE(Z$2,1,1),Emissions!$A$1:$LI$1),FALSE)</f>
        <v>1.057186792</v>
      </c>
      <c r="AA1016" s="361">
        <f>+VLOOKUP($E1016,Emissions!$1:$1048576,MATCH(DATE(AA$2,1,1),Emissions!$A$1:$LI$1),FALSE)</f>
        <v>1.076763226</v>
      </c>
      <c r="AB1016" s="361">
        <f>+VLOOKUP($E1016,Emissions!$1:$1048576,MATCH(DATE(AB$2,1,1),Emissions!$A$1:$LI$1),FALSE)</f>
        <v>1.099348118</v>
      </c>
      <c r="AC1016" s="361">
        <f>+VLOOKUP($E1016,Emissions!$1:$1048576,MATCH(DATE(AC$2,1,1),Emissions!$A$1:$LI$1),FALSE)</f>
        <v>1.1253411170000001</v>
      </c>
      <c r="AD1016" s="361">
        <f>+VLOOKUP($E1016,Emissions!$1:$1048576,MATCH(DATE(AD$2,1,1),Emissions!$A$1:$LI$1),FALSE)</f>
        <v>1.1549995159999999</v>
      </c>
      <c r="AE1016" s="361">
        <f>+VLOOKUP($E1016,Emissions!$1:$1048576,MATCH(DATE(AE$2,1,1),Emissions!$A$1:$LI$1),FALSE)</f>
        <v>1.188439236</v>
      </c>
      <c r="AF1016" s="361">
        <f>+VLOOKUP($E1016,Emissions!$1:$1048576,MATCH(DATE(AF$2,1,1),Emissions!$A$1:$LI$1),FALSE)</f>
        <v>1.2254561020000001</v>
      </c>
      <c r="AG1016" s="361">
        <f>+VLOOKUP($E1016,Emissions!$1:$1048576,MATCH(DATE(AG$2,1,1),Emissions!$A$1:$LI$1),FALSE)</f>
        <v>1.2661812450000001</v>
      </c>
      <c r="AH1016" s="361">
        <f>+VLOOKUP($E1016,Emissions!$1:$1048576,MATCH(DATE(AH$2,1,1),Emissions!$A$1:$LI$1),FALSE)</f>
        <v>1.3107042250000001</v>
      </c>
      <c r="AI1016" s="361">
        <f>+VLOOKUP($E1016,Emissions!$1:$1048576,MATCH(DATE(AI$2,1,1),Emissions!$A$1:$LI$1),FALSE)</f>
        <v>1.358684199</v>
      </c>
      <c r="AJ1016" s="361">
        <f>+VLOOKUP($E1016,Emissions!$1:$1048576,MATCH(DATE(AJ$2,1,1),Emissions!$A$1:$LI$1),FALSE)</f>
        <v>1.409501868</v>
      </c>
      <c r="AK1016" s="361">
        <f>+VLOOKUP($E1016,Emissions!$1:$1048576,MATCH(DATE(AK$2,1,1),Emissions!$A$1:$LI$1),FALSE)</f>
        <v>1.4625037890000001</v>
      </c>
      <c r="AL1016" s="361">
        <f>+VLOOKUP($E1016,Emissions!$1:$1048576,MATCH(DATE(AL$2,1,1),Emissions!$A$1:$LI$1),FALSE)</f>
        <v>1.5170821729999999</v>
      </c>
      <c r="AM1016" s="361">
        <f>+VLOOKUP($E1016,Emissions!$1:$1048576,MATCH(DATE(AM$2,1,1),Emissions!$A$1:$LI$1),FALSE)</f>
        <v>1.5726405530000001</v>
      </c>
      <c r="AN1016" s="361">
        <f>+VLOOKUP($E1016,Emissions!$1:$1048576,MATCH(DATE(AN$2,1,1),Emissions!$A$1:$LI$1),FALSE)</f>
        <v>1.628575664</v>
      </c>
      <c r="AO1016" s="361">
        <f>+VLOOKUP($E1016,Emissions!$1:$1048576,MATCH(DATE(AO$2,1,1),Emissions!$A$1:$LI$1),FALSE)</f>
        <v>1.6842726059999999</v>
      </c>
    </row>
    <row r="1017" spans="1:41" ht="15" customHeight="1" x14ac:dyDescent="0.35">
      <c r="A1017" s="411"/>
      <c r="B1017" s="170"/>
      <c r="C1017" s="138" t="s">
        <v>735</v>
      </c>
      <c r="D1017" s="114" t="s">
        <v>1033</v>
      </c>
      <c r="E1017" s="50" t="s">
        <v>3449</v>
      </c>
      <c r="F1017" s="361">
        <f>+VLOOKUP($E1017,Emissions!$1:$1048576,MATCH(DATE(F$2,1,1),Emissions!$A$1:$LI$1),FALSE)</f>
        <v>4.5151284499999997</v>
      </c>
      <c r="G1017" s="361">
        <f>+VLOOKUP($E1017,Emissions!$1:$1048576,MATCH(DATE(G$2,1,1),Emissions!$A$1:$LI$1),FALSE)</f>
        <v>4.3409115429999998</v>
      </c>
      <c r="H1017" s="361">
        <f>+VLOOKUP($E1017,Emissions!$1:$1048576,MATCH(DATE(H$2,1,1),Emissions!$A$1:$LI$1),FALSE)</f>
        <v>4.1528458869999998</v>
      </c>
      <c r="I1017" s="361">
        <f>+VLOOKUP($E1017,Emissions!$1:$1048576,MATCH(DATE(I$2,1,1),Emissions!$A$1:$LI$1),FALSE)</f>
        <v>3.933411623</v>
      </c>
      <c r="J1017" s="361">
        <f>+VLOOKUP($E1017,Emissions!$1:$1048576,MATCH(DATE(J$2,1,1),Emissions!$A$1:$LI$1),FALSE)</f>
        <v>3.8132241109999998</v>
      </c>
      <c r="K1017" s="361">
        <f>+VLOOKUP($E1017,Emissions!$1:$1048576,MATCH(DATE(K$2,1,1),Emissions!$A$1:$LI$1),FALSE)</f>
        <v>3.7792083550000002</v>
      </c>
      <c r="L1017" s="361">
        <f>+VLOOKUP($E1017,Emissions!$1:$1048576,MATCH(DATE(L$2,1,1),Emissions!$A$1:$LI$1),FALSE)</f>
        <v>3.8142477989999999</v>
      </c>
      <c r="M1017" s="361">
        <f>+VLOOKUP($E1017,Emissions!$1:$1048576,MATCH(DATE(M$2,1,1),Emissions!$A$1:$LI$1),FALSE)</f>
        <v>3.9040178910000001</v>
      </c>
      <c r="N1017" s="361">
        <f>+VLOOKUP($E1017,Emissions!$1:$1048576,MATCH(DATE(N$2,1,1),Emissions!$A$1:$LI$1),FALSE)</f>
        <v>4.0378927679999999</v>
      </c>
      <c r="O1017" s="361">
        <f>+VLOOKUP($E1017,Emissions!$1:$1048576,MATCH(DATE(O$2,1,1),Emissions!$A$1:$LI$1),FALSE)</f>
        <v>4.2083189330000002</v>
      </c>
      <c r="P1017" s="361">
        <f>+VLOOKUP($E1017,Emissions!$1:$1048576,MATCH(DATE(P$2,1,1),Emissions!$A$1:$LI$1),FALSE)</f>
        <v>4.4070515869999998</v>
      </c>
      <c r="Q1017" s="361">
        <f>+VLOOKUP($E1017,Emissions!$1:$1048576,MATCH(DATE(Q$2,1,1),Emissions!$A$1:$LI$1),FALSE)</f>
        <v>4.6165960290000001</v>
      </c>
      <c r="R1017" s="361">
        <f>+VLOOKUP($E1017,Emissions!$1:$1048576,MATCH(DATE(R$2,1,1),Emissions!$A$1:$LI$1),FALSE)</f>
        <v>4.8213504739999999</v>
      </c>
      <c r="S1017" s="361">
        <f>+VLOOKUP($E1017,Emissions!$1:$1048576,MATCH(DATE(S$2,1,1),Emissions!$A$1:$LI$1),FALSE)</f>
        <v>5.0096407940000001</v>
      </c>
      <c r="T1017" s="361">
        <f>+VLOOKUP($E1017,Emissions!$1:$1048576,MATCH(DATE(T$2,1,1),Emissions!$A$1:$LI$1),FALSE)</f>
        <v>5.1753911739999996</v>
      </c>
      <c r="U1017" s="361">
        <f>+VLOOKUP($E1017,Emissions!$1:$1048576,MATCH(DATE(U$2,1,1),Emissions!$A$1:$LI$1),FALSE)</f>
        <v>5.3175584200000001</v>
      </c>
      <c r="V1017" s="361">
        <f>+VLOOKUP($E1017,Emissions!$1:$1048576,MATCH(DATE(V$2,1,1),Emissions!$A$1:$LI$1),FALSE)</f>
        <v>5.4383368169999997</v>
      </c>
      <c r="W1017" s="361">
        <f>+VLOOKUP($E1017,Emissions!$1:$1048576,MATCH(DATE(W$2,1,1),Emissions!$A$1:$LI$1),FALSE)</f>
        <v>5.5422564469999998</v>
      </c>
      <c r="X1017" s="361">
        <f>+VLOOKUP($E1017,Emissions!$1:$1048576,MATCH(DATE(X$2,1,1),Emissions!$A$1:$LI$1),FALSE)</f>
        <v>5.6364545530000001</v>
      </c>
      <c r="Y1017" s="361">
        <f>+VLOOKUP($E1017,Emissions!$1:$1048576,MATCH(DATE(Y$2,1,1),Emissions!$A$1:$LI$1),FALSE)</f>
        <v>5.7295648220000004</v>
      </c>
      <c r="Z1017" s="361">
        <f>+VLOOKUP($E1017,Emissions!$1:$1048576,MATCH(DATE(Z$2,1,1),Emissions!$A$1:$LI$1),FALSE)</f>
        <v>5.8314327629999996</v>
      </c>
      <c r="AA1017" s="361">
        <f>+VLOOKUP($E1017,Emissions!$1:$1048576,MATCH(DATE(AA$2,1,1),Emissions!$A$1:$LI$1),FALSE)</f>
        <v>5.9509756810000001</v>
      </c>
      <c r="AB1017" s="361">
        <f>+VLOOKUP($E1017,Emissions!$1:$1048576,MATCH(DATE(AB$2,1,1),Emissions!$A$1:$LI$1),FALSE)</f>
        <v>6.0966990220000001</v>
      </c>
      <c r="AC1017" s="361">
        <f>+VLOOKUP($E1017,Emissions!$1:$1048576,MATCH(DATE(AC$2,1,1),Emissions!$A$1:$LI$1),FALSE)</f>
        <v>6.277213336</v>
      </c>
      <c r="AD1017" s="361">
        <f>+VLOOKUP($E1017,Emissions!$1:$1048576,MATCH(DATE(AD$2,1,1),Emissions!$A$1:$LI$1),FALSE)</f>
        <v>6.5015787740000004</v>
      </c>
      <c r="AE1017" s="361">
        <f>+VLOOKUP($E1017,Emissions!$1:$1048576,MATCH(DATE(AE$2,1,1),Emissions!$A$1:$LI$1),FALSE)</f>
        <v>6.7807737970000002</v>
      </c>
      <c r="AF1017" s="361">
        <f>+VLOOKUP($E1017,Emissions!$1:$1048576,MATCH(DATE(AF$2,1,1),Emissions!$A$1:$LI$1),FALSE)</f>
        <v>7.10995533</v>
      </c>
      <c r="AG1017" s="361">
        <f>+VLOOKUP($E1017,Emissions!$1:$1048576,MATCH(DATE(AG$2,1,1),Emissions!$A$1:$LI$1),FALSE)</f>
        <v>7.4909276440000001</v>
      </c>
      <c r="AH1017" s="361">
        <f>+VLOOKUP($E1017,Emissions!$1:$1048576,MATCH(DATE(AH$2,1,1),Emissions!$A$1:$LI$1),FALSE)</f>
        <v>7.9276874169999996</v>
      </c>
      <c r="AI1017" s="361">
        <f>+VLOOKUP($E1017,Emissions!$1:$1048576,MATCH(DATE(AI$2,1,1),Emissions!$A$1:$LI$1),FALSE)</f>
        <v>8.4216325130000005</v>
      </c>
      <c r="AJ1017" s="361">
        <f>+VLOOKUP($E1017,Emissions!$1:$1048576,MATCH(DATE(AJ$2,1,1),Emissions!$A$1:$LI$1),FALSE)</f>
        <v>8.9713141620000005</v>
      </c>
      <c r="AK1017" s="361">
        <f>+VLOOKUP($E1017,Emissions!$1:$1048576,MATCH(DATE(AK$2,1,1),Emissions!$A$1:$LI$1),FALSE)</f>
        <v>9.5726034690000006</v>
      </c>
      <c r="AL1017" s="361">
        <f>+VLOOKUP($E1017,Emissions!$1:$1048576,MATCH(DATE(AL$2,1,1),Emissions!$A$1:$LI$1),FALSE)</f>
        <v>10.219100600000001</v>
      </c>
      <c r="AM1017" s="361">
        <f>+VLOOKUP($E1017,Emissions!$1:$1048576,MATCH(DATE(AM$2,1,1),Emissions!$A$1:$LI$1),FALSE)</f>
        <v>10.90237696</v>
      </c>
      <c r="AN1017" s="361">
        <f>+VLOOKUP($E1017,Emissions!$1:$1048576,MATCH(DATE(AN$2,1,1),Emissions!$A$1:$LI$1),FALSE)</f>
        <v>11.612021950000001</v>
      </c>
      <c r="AO1017" s="361">
        <f>+VLOOKUP($E1017,Emissions!$1:$1048576,MATCH(DATE(AO$2,1,1),Emissions!$A$1:$LI$1),FALSE)</f>
        <v>12.335686109999999</v>
      </c>
    </row>
    <row r="1018" spans="1:41" ht="15" customHeight="1" x14ac:dyDescent="0.35">
      <c r="A1018" s="411"/>
      <c r="B1018" s="170"/>
      <c r="C1018" s="138" t="s">
        <v>736</v>
      </c>
      <c r="D1018" s="114" t="s">
        <v>1033</v>
      </c>
      <c r="E1018" s="50" t="s">
        <v>3450</v>
      </c>
      <c r="F1018" s="361">
        <f>+VLOOKUP($E1018,Emissions!$1:$1048576,MATCH(DATE(F$2,1,1),Emissions!$A$1:$LI$1),FALSE)</f>
        <v>0.68007904529999996</v>
      </c>
      <c r="G1018" s="361">
        <f>+VLOOKUP($E1018,Emissions!$1:$1048576,MATCH(DATE(G$2,1,1),Emissions!$A$1:$LI$1),FALSE)</f>
        <v>0.69056326219999997</v>
      </c>
      <c r="H1018" s="361">
        <f>+VLOOKUP($E1018,Emissions!$1:$1048576,MATCH(DATE(H$2,1,1),Emissions!$A$1:$LI$1),FALSE)</f>
        <v>0.70264014480000003</v>
      </c>
      <c r="I1018" s="361">
        <f>+VLOOKUP($E1018,Emissions!$1:$1048576,MATCH(DATE(I$2,1,1),Emissions!$A$1:$LI$1),FALSE)</f>
        <v>0.71545887760000004</v>
      </c>
      <c r="J1018" s="361">
        <f>+VLOOKUP($E1018,Emissions!$1:$1048576,MATCH(DATE(J$2,1,1),Emissions!$A$1:$LI$1),FALSE)</f>
        <v>0.72975544339999998</v>
      </c>
      <c r="K1018" s="361">
        <f>+VLOOKUP($E1018,Emissions!$1:$1048576,MATCH(DATE(K$2,1,1),Emissions!$A$1:$LI$1),FALSE)</f>
        <v>0.74549611090000001</v>
      </c>
      <c r="L1018" s="361">
        <f>+VLOOKUP($E1018,Emissions!$1:$1048576,MATCH(DATE(L$2,1,1),Emissions!$A$1:$LI$1),FALSE)</f>
        <v>0.7624344757</v>
      </c>
      <c r="M1018" s="361">
        <f>+VLOOKUP($E1018,Emissions!$1:$1048576,MATCH(DATE(M$2,1,1),Emissions!$A$1:$LI$1),FALSE)</f>
        <v>0.78041813719999997</v>
      </c>
      <c r="N1018" s="361">
        <f>+VLOOKUP($E1018,Emissions!$1:$1048576,MATCH(DATE(N$2,1,1),Emissions!$A$1:$LI$1),FALSE)</f>
        <v>0.79925786850000002</v>
      </c>
      <c r="O1018" s="361">
        <f>+VLOOKUP($E1018,Emissions!$1:$1048576,MATCH(DATE(O$2,1,1),Emissions!$A$1:$LI$1),FALSE)</f>
        <v>0.81880996149999996</v>
      </c>
      <c r="P1018" s="361">
        <f>+VLOOKUP($E1018,Emissions!$1:$1048576,MATCH(DATE(P$2,1,1),Emissions!$A$1:$LI$1),FALSE)</f>
        <v>0.83829445049999995</v>
      </c>
      <c r="Q1018" s="361">
        <f>+VLOOKUP($E1018,Emissions!$1:$1048576,MATCH(DATE(Q$2,1,1),Emissions!$A$1:$LI$1),FALSE)</f>
        <v>0.85528379769999996</v>
      </c>
      <c r="R1018" s="361">
        <f>+VLOOKUP($E1018,Emissions!$1:$1048576,MATCH(DATE(R$2,1,1),Emissions!$A$1:$LI$1),FALSE)</f>
        <v>0.86991503699999995</v>
      </c>
      <c r="S1018" s="361">
        <f>+VLOOKUP($E1018,Emissions!$1:$1048576,MATCH(DATE(S$2,1,1),Emissions!$A$1:$LI$1),FALSE)</f>
        <v>0.88279029109999996</v>
      </c>
      <c r="T1018" s="361">
        <f>+VLOOKUP($E1018,Emissions!$1:$1048576,MATCH(DATE(T$2,1,1),Emissions!$A$1:$LI$1),FALSE)</f>
        <v>0.89466247629999995</v>
      </c>
      <c r="U1018" s="361">
        <f>+VLOOKUP($E1018,Emissions!$1:$1048576,MATCH(DATE(U$2,1,1),Emissions!$A$1:$LI$1),FALSE)</f>
        <v>0.90624120360000004</v>
      </c>
      <c r="V1018" s="361">
        <f>+VLOOKUP($E1018,Emissions!$1:$1048576,MATCH(DATE(V$2,1,1),Emissions!$A$1:$LI$1),FALSE)</f>
        <v>0.91814784179999998</v>
      </c>
      <c r="W1018" s="361">
        <f>+VLOOKUP($E1018,Emissions!$1:$1048576,MATCH(DATE(W$2,1,1),Emissions!$A$1:$LI$1),FALSE)</f>
        <v>0.9309365664</v>
      </c>
      <c r="X1018" s="361">
        <f>+VLOOKUP($E1018,Emissions!$1:$1048576,MATCH(DATE(X$2,1,1),Emissions!$A$1:$LI$1),FALSE)</f>
        <v>0.94506167060000001</v>
      </c>
      <c r="Y1018" s="361">
        <f>+VLOOKUP($E1018,Emissions!$1:$1048576,MATCH(DATE(Y$2,1,1),Emissions!$A$1:$LI$1),FALSE)</f>
        <v>0.96082552320000003</v>
      </c>
      <c r="Z1018" s="361">
        <f>+VLOOKUP($E1018,Emissions!$1:$1048576,MATCH(DATE(Z$2,1,1),Emissions!$A$1:$LI$1),FALSE)</f>
        <v>0.97841275949999995</v>
      </c>
      <c r="AA1018" s="361">
        <f>+VLOOKUP($E1018,Emissions!$1:$1048576,MATCH(DATE(AA$2,1,1),Emissions!$A$1:$LI$1),FALSE)</f>
        <v>0.99808751210000002</v>
      </c>
      <c r="AB1018" s="361">
        <f>+VLOOKUP($E1018,Emissions!$1:$1048576,MATCH(DATE(AB$2,1,1),Emissions!$A$1:$LI$1),FALSE)</f>
        <v>1.0200877209999999</v>
      </c>
      <c r="AC1018" s="361">
        <f>+VLOOKUP($E1018,Emissions!$1:$1048576,MATCH(DATE(AC$2,1,1),Emissions!$A$1:$LI$1),FALSE)</f>
        <v>1.04455159</v>
      </c>
      <c r="AD1018" s="361">
        <f>+VLOOKUP($E1018,Emissions!$1:$1048576,MATCH(DATE(AD$2,1,1),Emissions!$A$1:$LI$1),FALSE)</f>
        <v>1.0714863189999999</v>
      </c>
      <c r="AE1018" s="361">
        <f>+VLOOKUP($E1018,Emissions!$1:$1048576,MATCH(DATE(AE$2,1,1),Emissions!$A$1:$LI$1),FALSE)</f>
        <v>1.100675106</v>
      </c>
      <c r="AF1018" s="361">
        <f>+VLOOKUP($E1018,Emissions!$1:$1048576,MATCH(DATE(AF$2,1,1),Emissions!$A$1:$LI$1),FALSE)</f>
        <v>1.1314769280000001</v>
      </c>
      <c r="AG1018" s="361">
        <f>+VLOOKUP($E1018,Emissions!$1:$1048576,MATCH(DATE(AG$2,1,1),Emissions!$A$1:$LI$1),FALSE)</f>
        <v>1.1640964060000001</v>
      </c>
      <c r="AH1018" s="361">
        <f>+VLOOKUP($E1018,Emissions!$1:$1048576,MATCH(DATE(AH$2,1,1),Emissions!$A$1:$LI$1),FALSE)</f>
        <v>1.198721913</v>
      </c>
      <c r="AI1018" s="361">
        <f>+VLOOKUP($E1018,Emissions!$1:$1048576,MATCH(DATE(AI$2,1,1),Emissions!$A$1:$LI$1),FALSE)</f>
        <v>1.235127208</v>
      </c>
      <c r="AJ1018" s="361">
        <f>+VLOOKUP($E1018,Emissions!$1:$1048576,MATCH(DATE(AJ$2,1,1),Emissions!$A$1:$LI$1),FALSE)</f>
        <v>1.272846296</v>
      </c>
      <c r="AK1018" s="361">
        <f>+VLOOKUP($E1018,Emissions!$1:$1048576,MATCH(DATE(AK$2,1,1),Emissions!$A$1:$LI$1),FALSE)</f>
        <v>1.3114257680000001</v>
      </c>
      <c r="AL1018" s="361">
        <f>+VLOOKUP($E1018,Emissions!$1:$1048576,MATCH(DATE(AL$2,1,1),Emissions!$A$1:$LI$1),FALSE)</f>
        <v>1.350501562</v>
      </c>
      <c r="AM1018" s="361">
        <f>+VLOOKUP($E1018,Emissions!$1:$1048576,MATCH(DATE(AM$2,1,1),Emissions!$A$1:$LI$1),FALSE)</f>
        <v>1.389760487</v>
      </c>
      <c r="AN1018" s="361">
        <f>+VLOOKUP($E1018,Emissions!$1:$1048576,MATCH(DATE(AN$2,1,1),Emissions!$A$1:$LI$1),FALSE)</f>
        <v>1.428915105</v>
      </c>
      <c r="AO1018" s="361">
        <f>+VLOOKUP($E1018,Emissions!$1:$1048576,MATCH(DATE(AO$2,1,1),Emissions!$A$1:$LI$1),FALSE)</f>
        <v>1.4676920389999999</v>
      </c>
    </row>
    <row r="1019" spans="1:41" s="92" customFormat="1" ht="15" customHeight="1" x14ac:dyDescent="0.35">
      <c r="A1019" s="411"/>
      <c r="B1019" s="170"/>
      <c r="C1019" s="137" t="s">
        <v>3334</v>
      </c>
      <c r="D1019" s="147" t="s">
        <v>1033</v>
      </c>
      <c r="E1019" s="136" t="s">
        <v>3451</v>
      </c>
      <c r="F1019" s="327">
        <f>+VLOOKUP($E1019,Emissions!$1:$1048576,MATCH(DATE(F$2,1,1),Emissions!$A$1:$LI$1),FALSE)</f>
        <v>35.42614785</v>
      </c>
      <c r="G1019" s="327">
        <f>+VLOOKUP($E1019,Emissions!$1:$1048576,MATCH(DATE(G$2,1,1),Emissions!$A$1:$LI$1),FALSE)</f>
        <v>36.132213559999997</v>
      </c>
      <c r="H1019" s="327">
        <f>+VLOOKUP($E1019,Emissions!$1:$1048576,MATCH(DATE(H$2,1,1),Emissions!$A$1:$LI$1),FALSE)</f>
        <v>36.915525049999999</v>
      </c>
      <c r="I1019" s="327">
        <f>+VLOOKUP($E1019,Emissions!$1:$1048576,MATCH(DATE(I$2,1,1),Emissions!$A$1:$LI$1),FALSE)</f>
        <v>37.710068659999997</v>
      </c>
      <c r="J1019" s="327">
        <f>+VLOOKUP($E1019,Emissions!$1:$1048576,MATCH(DATE(J$2,1,1),Emissions!$A$1:$LI$1),FALSE)</f>
        <v>38.586365430000001</v>
      </c>
      <c r="K1019" s="327">
        <f>+VLOOKUP($E1019,Emissions!$1:$1048576,MATCH(DATE(K$2,1,1),Emissions!$A$1:$LI$1),FALSE)</f>
        <v>39.55439183</v>
      </c>
      <c r="L1019" s="327">
        <f>+VLOOKUP($E1019,Emissions!$1:$1048576,MATCH(DATE(L$2,1,1),Emissions!$A$1:$LI$1),FALSE)</f>
        <v>40.605784489999998</v>
      </c>
      <c r="M1019" s="327">
        <f>+VLOOKUP($E1019,Emissions!$1:$1048576,MATCH(DATE(M$2,1,1),Emissions!$A$1:$LI$1),FALSE)</f>
        <v>41.729137960000003</v>
      </c>
      <c r="N1019" s="327">
        <f>+VLOOKUP($E1019,Emissions!$1:$1048576,MATCH(DATE(N$2,1,1),Emissions!$A$1:$LI$1),FALSE)</f>
        <v>42.913105829999999</v>
      </c>
      <c r="O1019" s="327">
        <f>+VLOOKUP($E1019,Emissions!$1:$1048576,MATCH(DATE(O$2,1,1),Emissions!$A$1:$LI$1),FALSE)</f>
        <v>44.148251119999998</v>
      </c>
      <c r="P1019" s="327">
        <f>+VLOOKUP($E1019,Emissions!$1:$1048576,MATCH(DATE(P$2,1,1),Emissions!$A$1:$LI$1),FALSE)</f>
        <v>45.382986559999999</v>
      </c>
      <c r="Q1019" s="327">
        <f>+VLOOKUP($E1019,Emissions!$1:$1048576,MATCH(DATE(Q$2,1,1),Emissions!$A$1:$LI$1),FALSE)</f>
        <v>46.443970489999998</v>
      </c>
      <c r="R1019" s="327">
        <f>+VLOOKUP($E1019,Emissions!$1:$1048576,MATCH(DATE(R$2,1,1),Emissions!$A$1:$LI$1),FALSE)</f>
        <v>47.362195470000003</v>
      </c>
      <c r="S1019" s="327">
        <f>+VLOOKUP($E1019,Emissions!$1:$1048576,MATCH(DATE(S$2,1,1),Emissions!$A$1:$LI$1),FALSE)</f>
        <v>48.171296529999999</v>
      </c>
      <c r="T1019" s="327">
        <f>+VLOOKUP($E1019,Emissions!$1:$1048576,MATCH(DATE(T$2,1,1),Emissions!$A$1:$LI$1),FALSE)</f>
        <v>48.910039650000002</v>
      </c>
      <c r="U1019" s="327">
        <f>+VLOOKUP($E1019,Emissions!$1:$1048576,MATCH(DATE(U$2,1,1),Emissions!$A$1:$LI$1),FALSE)</f>
        <v>49.615151529999999</v>
      </c>
      <c r="V1019" s="327">
        <f>+VLOOKUP($E1019,Emissions!$1:$1048576,MATCH(DATE(V$2,1,1),Emissions!$A$1:$LI$1),FALSE)</f>
        <v>50.321114559999998</v>
      </c>
      <c r="W1019" s="327">
        <f>+VLOOKUP($E1019,Emissions!$1:$1048576,MATCH(DATE(W$2,1,1),Emissions!$A$1:$LI$1),FALSE)</f>
        <v>51.060586620000002</v>
      </c>
      <c r="X1019" s="327">
        <f>+VLOOKUP($E1019,Emissions!$1:$1048576,MATCH(DATE(X$2,1,1),Emissions!$A$1:$LI$1),FALSE)</f>
        <v>51.860999980000003</v>
      </c>
      <c r="Y1019" s="327">
        <f>+VLOOKUP($E1019,Emissions!$1:$1048576,MATCH(DATE(Y$2,1,1),Emissions!$A$1:$LI$1),FALSE)</f>
        <v>52.7408207</v>
      </c>
      <c r="Z1019" s="327">
        <f>+VLOOKUP($E1019,Emissions!$1:$1048576,MATCH(DATE(Z$2,1,1),Emissions!$A$1:$LI$1),FALSE)</f>
        <v>53.711268750000002</v>
      </c>
      <c r="AA1019" s="327">
        <f>+VLOOKUP($E1019,Emissions!$1:$1048576,MATCH(DATE(AA$2,1,1),Emissions!$A$1:$LI$1),FALSE)</f>
        <v>54.793352390000003</v>
      </c>
      <c r="AB1019" s="327">
        <f>+VLOOKUP($E1019,Emissions!$1:$1048576,MATCH(DATE(AB$2,1,1),Emissions!$A$1:$LI$1),FALSE)</f>
        <v>56.003285120000001</v>
      </c>
      <c r="AC1019" s="327">
        <f>+VLOOKUP($E1019,Emissions!$1:$1048576,MATCH(DATE(AC$2,1,1),Emissions!$A$1:$LI$1),FALSE)</f>
        <v>57.351170230000001</v>
      </c>
      <c r="AD1019" s="327">
        <f>+VLOOKUP($E1019,Emissions!$1:$1048576,MATCH(DATE(AD$2,1,1),Emissions!$A$1:$LI$1),FALSE)</f>
        <v>58.83844904</v>
      </c>
      <c r="AE1019" s="327">
        <f>+VLOOKUP($E1019,Emissions!$1:$1048576,MATCH(DATE(AE$2,1,1),Emissions!$A$1:$LI$1),FALSE)</f>
        <v>60.450244499999997</v>
      </c>
      <c r="AF1019" s="327">
        <f>+VLOOKUP($E1019,Emissions!$1:$1048576,MATCH(DATE(AF$2,1,1),Emissions!$A$1:$LI$1),FALSE)</f>
        <v>62.185980270000002</v>
      </c>
      <c r="AG1019" s="327">
        <f>+VLOOKUP($E1019,Emissions!$1:$1048576,MATCH(DATE(AG$2,1,1),Emissions!$A$1:$LI$1),FALSE)</f>
        <v>64.056559579999998</v>
      </c>
      <c r="AH1019" s="327">
        <f>+VLOOKUP($E1019,Emissions!$1:$1048576,MATCH(DATE(AH$2,1,1),Emissions!$A$1:$LI$1),FALSE)</f>
        <v>66.067846689999996</v>
      </c>
      <c r="AI1019" s="327">
        <f>+VLOOKUP($E1019,Emissions!$1:$1048576,MATCH(DATE(AI$2,1,1),Emissions!$A$1:$LI$1),FALSE)</f>
        <v>68.204773650000007</v>
      </c>
      <c r="AJ1019" s="327">
        <f>+VLOOKUP($E1019,Emissions!$1:$1048576,MATCH(DATE(AJ$2,1,1),Emissions!$A$1:$LI$1),FALSE)</f>
        <v>70.440979229999996</v>
      </c>
      <c r="AK1019" s="327">
        <f>+VLOOKUP($E1019,Emissions!$1:$1048576,MATCH(DATE(AK$2,1,1),Emissions!$A$1:$LI$1),FALSE)</f>
        <v>72.752175719999997</v>
      </c>
      <c r="AL1019" s="327">
        <f>+VLOOKUP($E1019,Emissions!$1:$1048576,MATCH(DATE(AL$2,1,1),Emissions!$A$1:$LI$1),FALSE)</f>
        <v>75.118597269999995</v>
      </c>
      <c r="AM1019" s="327">
        <f>+VLOOKUP($E1019,Emissions!$1:$1048576,MATCH(DATE(AM$2,1,1),Emissions!$A$1:$LI$1),FALSE)</f>
        <v>77.521616800000004</v>
      </c>
      <c r="AN1019" s="327">
        <f>+VLOOKUP($E1019,Emissions!$1:$1048576,MATCH(DATE(AN$2,1,1),Emissions!$A$1:$LI$1),FALSE)</f>
        <v>79.942416410000007</v>
      </c>
      <c r="AO1019" s="327">
        <f>+VLOOKUP($E1019,Emissions!$1:$1048576,MATCH(DATE(AO$2,1,1),Emissions!$A$1:$LI$1),FALSE)</f>
        <v>82.361578739999999</v>
      </c>
    </row>
    <row r="1020" spans="1:41" ht="15" customHeight="1" x14ac:dyDescent="0.35">
      <c r="A1020" s="411"/>
      <c r="B1020" s="170"/>
      <c r="C1020" s="138" t="s">
        <v>602</v>
      </c>
      <c r="D1020" s="114" t="s">
        <v>1033</v>
      </c>
      <c r="E1020" s="50" t="s">
        <v>3452</v>
      </c>
      <c r="F1020" s="361">
        <f>+VLOOKUP($E1020,Emissions!$1:$1048576,MATCH(DATE(F$2,1,1),Emissions!$A$1:$LI$1),FALSE)</f>
        <v>1.3261751420000001</v>
      </c>
      <c r="G1020" s="361">
        <f>+VLOOKUP($E1020,Emissions!$1:$1048576,MATCH(DATE(G$2,1,1),Emissions!$A$1:$LI$1),FALSE)</f>
        <v>1.3463215719999999</v>
      </c>
      <c r="H1020" s="361">
        <f>+VLOOKUP($E1020,Emissions!$1:$1048576,MATCH(DATE(H$2,1,1),Emissions!$A$1:$LI$1),FALSE)</f>
        <v>1.368898637</v>
      </c>
      <c r="I1020" s="361">
        <f>+VLOOKUP($E1020,Emissions!$1:$1048576,MATCH(DATE(I$2,1,1),Emissions!$A$1:$LI$1),FALSE)</f>
        <v>1.392945157</v>
      </c>
      <c r="J1020" s="361">
        <f>+VLOOKUP($E1020,Emissions!$1:$1048576,MATCH(DATE(J$2,1,1),Emissions!$A$1:$LI$1),FALSE)</f>
        <v>1.4195281850000001</v>
      </c>
      <c r="K1020" s="361">
        <f>+VLOOKUP($E1020,Emissions!$1:$1048576,MATCH(DATE(K$2,1,1),Emissions!$A$1:$LI$1),FALSE)</f>
        <v>1.4484097149999999</v>
      </c>
      <c r="L1020" s="361">
        <f>+VLOOKUP($E1020,Emissions!$1:$1048576,MATCH(DATE(L$2,1,1),Emissions!$A$1:$LI$1),FALSE)</f>
        <v>1.479334422</v>
      </c>
      <c r="M1020" s="361">
        <f>+VLOOKUP($E1020,Emissions!$1:$1048576,MATCH(DATE(M$2,1,1),Emissions!$A$1:$LI$1),FALSE)</f>
        <v>1.5119837169999999</v>
      </c>
      <c r="N1020" s="361">
        <f>+VLOOKUP($E1020,Emissions!$1:$1048576,MATCH(DATE(N$2,1,1),Emissions!$A$1:$LI$1),FALSE)</f>
        <v>1.546076024</v>
      </c>
      <c r="O1020" s="361">
        <f>+VLOOKUP($E1020,Emissions!$1:$1048576,MATCH(DATE(O$2,1,1),Emissions!$A$1:$LI$1),FALSE)</f>
        <v>1.5813767910000001</v>
      </c>
      <c r="P1020" s="361">
        <f>+VLOOKUP($E1020,Emissions!$1:$1048576,MATCH(DATE(P$2,1,1),Emissions!$A$1:$LI$1),FALSE)</f>
        <v>1.6167236460000001</v>
      </c>
      <c r="Q1020" s="361">
        <f>+VLOOKUP($E1020,Emissions!$1:$1048576,MATCH(DATE(Q$2,1,1),Emissions!$A$1:$LI$1),FALSE)</f>
        <v>1.6478690810000001</v>
      </c>
      <c r="R1020" s="361">
        <f>+VLOOKUP($E1020,Emissions!$1:$1048576,MATCH(DATE(R$2,1,1),Emissions!$A$1:$LI$1),FALSE)</f>
        <v>1.675128706</v>
      </c>
      <c r="S1020" s="361">
        <f>+VLOOKUP($E1020,Emissions!$1:$1048576,MATCH(DATE(S$2,1,1),Emissions!$A$1:$LI$1),FALSE)</f>
        <v>1.699223293</v>
      </c>
      <c r="T1020" s="361">
        <f>+VLOOKUP($E1020,Emissions!$1:$1048576,MATCH(DATE(T$2,1,1),Emissions!$A$1:$LI$1),FALSE)</f>
        <v>1.72111964</v>
      </c>
      <c r="U1020" s="361">
        <f>+VLOOKUP($E1020,Emissions!$1:$1048576,MATCH(DATE(U$2,1,1),Emissions!$A$1:$LI$1),FALSE)</f>
        <v>1.7418082399999999</v>
      </c>
      <c r="V1020" s="361">
        <f>+VLOOKUP($E1020,Emissions!$1:$1048576,MATCH(DATE(V$2,1,1),Emissions!$A$1:$LI$1),FALSE)</f>
        <v>1.7622665710000001</v>
      </c>
      <c r="W1020" s="361">
        <f>+VLOOKUP($E1020,Emissions!$1:$1048576,MATCH(DATE(W$2,1,1),Emissions!$A$1:$LI$1),FALSE)</f>
        <v>1.7834062820000001</v>
      </c>
      <c r="X1020" s="361">
        <f>+VLOOKUP($E1020,Emissions!$1:$1048576,MATCH(DATE(X$2,1,1),Emissions!$A$1:$LI$1),FALSE)</f>
        <v>1.8060141270000001</v>
      </c>
      <c r="Y1020" s="361">
        <f>+VLOOKUP($E1020,Emissions!$1:$1048576,MATCH(DATE(Y$2,1,1),Emissions!$A$1:$LI$1),FALSE)</f>
        <v>1.8306557969999999</v>
      </c>
      <c r="Z1020" s="361">
        <f>+VLOOKUP($E1020,Emissions!$1:$1048576,MATCH(DATE(Z$2,1,1),Emissions!$A$1:$LI$1),FALSE)</f>
        <v>1.8576757699999999</v>
      </c>
      <c r="AA1020" s="361">
        <f>+VLOOKUP($E1020,Emissions!$1:$1048576,MATCH(DATE(AA$2,1,1),Emissions!$A$1:$LI$1),FALSE)</f>
        <v>1.887663745</v>
      </c>
      <c r="AB1020" s="361">
        <f>+VLOOKUP($E1020,Emissions!$1:$1048576,MATCH(DATE(AB$2,1,1),Emissions!$A$1:$LI$1),FALSE)</f>
        <v>1.921069081</v>
      </c>
      <c r="AC1020" s="361">
        <f>+VLOOKUP($E1020,Emissions!$1:$1048576,MATCH(DATE(AC$2,1,1),Emissions!$A$1:$LI$1),FALSE)</f>
        <v>1.9581847670000001</v>
      </c>
      <c r="AD1020" s="361">
        <f>+VLOOKUP($E1020,Emissions!$1:$1048576,MATCH(DATE(AD$2,1,1),Emissions!$A$1:$LI$1),FALSE)</f>
        <v>1.9990909160000001</v>
      </c>
      <c r="AE1020" s="361">
        <f>+VLOOKUP($E1020,Emissions!$1:$1048576,MATCH(DATE(AE$2,1,1),Emissions!$A$1:$LI$1),FALSE)</f>
        <v>2.0434059150000001</v>
      </c>
      <c r="AF1020" s="361">
        <f>+VLOOKUP($E1020,Emissions!$1:$1048576,MATCH(DATE(AF$2,1,1),Emissions!$A$1:$LI$1),FALSE)</f>
        <v>2.090506118</v>
      </c>
      <c r="AG1020" s="361">
        <f>+VLOOKUP($E1020,Emissions!$1:$1048576,MATCH(DATE(AG$2,1,1),Emissions!$A$1:$LI$1),FALSE)</f>
        <v>2.1407115129999998</v>
      </c>
      <c r="AH1020" s="361">
        <f>+VLOOKUP($E1020,Emissions!$1:$1048576,MATCH(DATE(AH$2,1,1),Emissions!$A$1:$LI$1),FALSE)</f>
        <v>2.19429199</v>
      </c>
      <c r="AI1020" s="361">
        <f>+VLOOKUP($E1020,Emissions!$1:$1048576,MATCH(DATE(AI$2,1,1),Emissions!$A$1:$LI$1),FALSE)</f>
        <v>2.2509779710000002</v>
      </c>
      <c r="AJ1020" s="361">
        <f>+VLOOKUP($E1020,Emissions!$1:$1048576,MATCH(DATE(AJ$2,1,1),Emissions!$A$1:$LI$1),FALSE)</f>
        <v>2.3101542880000001</v>
      </c>
      <c r="AK1020" s="361">
        <f>+VLOOKUP($E1020,Emissions!$1:$1048576,MATCH(DATE(AK$2,1,1),Emissions!$A$1:$LI$1),FALSE)</f>
        <v>2.371186818</v>
      </c>
      <c r="AL1020" s="361">
        <f>+VLOOKUP($E1020,Emissions!$1:$1048576,MATCH(DATE(AL$2,1,1),Emissions!$A$1:$LI$1),FALSE)</f>
        <v>2.4335183580000002</v>
      </c>
      <c r="AM1020" s="361">
        <f>+VLOOKUP($E1020,Emissions!$1:$1048576,MATCH(DATE(AM$2,1,1),Emissions!$A$1:$LI$1),FALSE)</f>
        <v>2.4966169250000001</v>
      </c>
      <c r="AN1020" s="361">
        <f>+VLOOKUP($E1020,Emissions!$1:$1048576,MATCH(DATE(AN$2,1,1),Emissions!$A$1:$LI$1),FALSE)</f>
        <v>2.5599534519999998</v>
      </c>
      <c r="AO1020" s="361">
        <f>+VLOOKUP($E1020,Emissions!$1:$1048576,MATCH(DATE(AO$2,1,1),Emissions!$A$1:$LI$1),FALSE)</f>
        <v>2.6229971679999999</v>
      </c>
    </row>
    <row r="1021" spans="1:41" ht="15" customHeight="1" x14ac:dyDescent="0.35">
      <c r="A1021" s="411"/>
      <c r="B1021" s="170"/>
      <c r="C1021" s="138" t="s">
        <v>603</v>
      </c>
      <c r="D1021" s="114" t="s">
        <v>1033</v>
      </c>
      <c r="E1021" s="50" t="s">
        <v>3453</v>
      </c>
      <c r="F1021" s="361">
        <f>+VLOOKUP($E1021,Emissions!$1:$1048576,MATCH(DATE(F$2,1,1),Emissions!$A$1:$LI$1),FALSE)</f>
        <v>13.24097675</v>
      </c>
      <c r="G1021" s="361">
        <f>+VLOOKUP($E1021,Emissions!$1:$1048576,MATCH(DATE(G$2,1,1),Emissions!$A$1:$LI$1),FALSE)</f>
        <v>13.44439646</v>
      </c>
      <c r="H1021" s="361">
        <f>+VLOOKUP($E1021,Emissions!$1:$1048576,MATCH(DATE(H$2,1,1),Emissions!$A$1:$LI$1),FALSE)</f>
        <v>13.672658869999999</v>
      </c>
      <c r="I1021" s="361">
        <f>+VLOOKUP($E1021,Emissions!$1:$1048576,MATCH(DATE(I$2,1,1),Emissions!$A$1:$LI$1),FALSE)</f>
        <v>13.91597919</v>
      </c>
      <c r="J1021" s="361">
        <f>+VLOOKUP($E1021,Emissions!$1:$1048576,MATCH(DATE(J$2,1,1),Emissions!$A$1:$LI$1),FALSE)</f>
        <v>14.18394365</v>
      </c>
      <c r="K1021" s="361">
        <f>+VLOOKUP($E1021,Emissions!$1:$1048576,MATCH(DATE(K$2,1,1),Emissions!$A$1:$LI$1),FALSE)</f>
        <v>14.47392116</v>
      </c>
      <c r="L1021" s="361">
        <f>+VLOOKUP($E1021,Emissions!$1:$1048576,MATCH(DATE(L$2,1,1),Emissions!$A$1:$LI$1),FALSE)</f>
        <v>14.78334242</v>
      </c>
      <c r="M1021" s="361">
        <f>+VLOOKUP($E1021,Emissions!$1:$1048576,MATCH(DATE(M$2,1,1),Emissions!$A$1:$LI$1),FALSE)</f>
        <v>15.1091414</v>
      </c>
      <c r="N1021" s="361">
        <f>+VLOOKUP($E1021,Emissions!$1:$1048576,MATCH(DATE(N$2,1,1),Emissions!$A$1:$LI$1),FALSE)</f>
        <v>15.448678620000001</v>
      </c>
      <c r="O1021" s="361">
        <f>+VLOOKUP($E1021,Emissions!$1:$1048576,MATCH(DATE(O$2,1,1),Emissions!$A$1:$LI$1),FALSE)</f>
        <v>15.79978886</v>
      </c>
      <c r="P1021" s="361">
        <f>+VLOOKUP($E1021,Emissions!$1:$1048576,MATCH(DATE(P$2,1,1),Emissions!$A$1:$LI$1),FALSE)</f>
        <v>16.151098260000001</v>
      </c>
      <c r="Q1021" s="361">
        <f>+VLOOKUP($E1021,Emissions!$1:$1048576,MATCH(DATE(Q$2,1,1),Emissions!$A$1:$LI$1),FALSE)</f>
        <v>16.460579729999999</v>
      </c>
      <c r="R1021" s="361">
        <f>+VLOOKUP($E1021,Emissions!$1:$1048576,MATCH(DATE(R$2,1,1),Emissions!$A$1:$LI$1),FALSE)</f>
        <v>16.731800270000001</v>
      </c>
      <c r="S1021" s="361">
        <f>+VLOOKUP($E1021,Emissions!$1:$1048576,MATCH(DATE(S$2,1,1),Emissions!$A$1:$LI$1),FALSE)</f>
        <v>16.972242019999999</v>
      </c>
      <c r="T1021" s="361">
        <f>+VLOOKUP($E1021,Emissions!$1:$1048576,MATCH(DATE(T$2,1,1),Emissions!$A$1:$LI$1),FALSE)</f>
        <v>17.191651780000001</v>
      </c>
      <c r="U1021" s="361">
        <f>+VLOOKUP($E1021,Emissions!$1:$1048576,MATCH(DATE(U$2,1,1),Emissions!$A$1:$LI$1),FALSE)</f>
        <v>17.399860929999999</v>
      </c>
      <c r="V1021" s="361">
        <f>+VLOOKUP($E1021,Emissions!$1:$1048576,MATCH(DATE(V$2,1,1),Emissions!$A$1:$LI$1),FALSE)</f>
        <v>17.606504229999999</v>
      </c>
      <c r="W1021" s="361">
        <f>+VLOOKUP($E1021,Emissions!$1:$1048576,MATCH(DATE(W$2,1,1),Emissions!$A$1:$LI$1),FALSE)</f>
        <v>17.820516909999998</v>
      </c>
      <c r="X1021" s="361">
        <f>+VLOOKUP($E1021,Emissions!$1:$1048576,MATCH(DATE(X$2,1,1),Emissions!$A$1:$LI$1),FALSE)</f>
        <v>18.049536939999999</v>
      </c>
      <c r="Y1021" s="361">
        <f>+VLOOKUP($E1021,Emissions!$1:$1048576,MATCH(DATE(Y$2,1,1),Emissions!$A$1:$LI$1),FALSE)</f>
        <v>18.298970260000001</v>
      </c>
      <c r="Z1021" s="361">
        <f>+VLOOKUP($E1021,Emissions!$1:$1048576,MATCH(DATE(Z$2,1,1),Emissions!$A$1:$LI$1),FALSE)</f>
        <v>18.57198249</v>
      </c>
      <c r="AA1021" s="361">
        <f>+VLOOKUP($E1021,Emissions!$1:$1048576,MATCH(DATE(AA$2,1,1),Emissions!$A$1:$LI$1),FALSE)</f>
        <v>18.874256549999998</v>
      </c>
      <c r="AB1021" s="361">
        <f>+VLOOKUP($E1021,Emissions!$1:$1048576,MATCH(DATE(AB$2,1,1),Emissions!$A$1:$LI$1),FALSE)</f>
        <v>19.210099939999999</v>
      </c>
      <c r="AC1021" s="361">
        <f>+VLOOKUP($E1021,Emissions!$1:$1048576,MATCH(DATE(AC$2,1,1),Emissions!$A$1:$LI$1),FALSE)</f>
        <v>19.582268840000001</v>
      </c>
      <c r="AD1021" s="361">
        <f>+VLOOKUP($E1021,Emissions!$1:$1048576,MATCH(DATE(AD$2,1,1),Emissions!$A$1:$LI$1),FALSE)</f>
        <v>19.9913916</v>
      </c>
      <c r="AE1021" s="361">
        <f>+VLOOKUP($E1021,Emissions!$1:$1048576,MATCH(DATE(AE$2,1,1),Emissions!$A$1:$LI$1),FALSE)</f>
        <v>20.433418289999999</v>
      </c>
      <c r="AF1021" s="361">
        <f>+VLOOKUP($E1021,Emissions!$1:$1048576,MATCH(DATE(AF$2,1,1),Emissions!$A$1:$LI$1),FALSE)</f>
        <v>20.90207345</v>
      </c>
      <c r="AG1021" s="361">
        <f>+VLOOKUP($E1021,Emissions!$1:$1048576,MATCH(DATE(AG$2,1,1),Emissions!$A$1:$LI$1),FALSE)</f>
        <v>21.400614010000002</v>
      </c>
      <c r="AH1021" s="361">
        <f>+VLOOKUP($E1021,Emissions!$1:$1048576,MATCH(DATE(AH$2,1,1),Emissions!$A$1:$LI$1),FALSE)</f>
        <v>21.93182204</v>
      </c>
      <c r="AI1021" s="361">
        <f>+VLOOKUP($E1021,Emissions!$1:$1048576,MATCH(DATE(AI$2,1,1),Emissions!$A$1:$LI$1),FALSE)</f>
        <v>22.493144470000001</v>
      </c>
      <c r="AJ1021" s="361">
        <f>+VLOOKUP($E1021,Emissions!$1:$1048576,MATCH(DATE(AJ$2,1,1),Emissions!$A$1:$LI$1),FALSE)</f>
        <v>23.0786078</v>
      </c>
      <c r="AK1021" s="361">
        <f>+VLOOKUP($E1021,Emissions!$1:$1048576,MATCH(DATE(AK$2,1,1),Emissions!$A$1:$LI$1),FALSE)</f>
        <v>23.682075680000001</v>
      </c>
      <c r="AL1021" s="361">
        <f>+VLOOKUP($E1021,Emissions!$1:$1048576,MATCH(DATE(AL$2,1,1),Emissions!$A$1:$LI$1),FALSE)</f>
        <v>24.298194500000001</v>
      </c>
      <c r="AM1021" s="361">
        <f>+VLOOKUP($E1021,Emissions!$1:$1048576,MATCH(DATE(AM$2,1,1),Emissions!$A$1:$LI$1),FALSE)</f>
        <v>24.921865260000001</v>
      </c>
      <c r="AN1021" s="361">
        <f>+VLOOKUP($E1021,Emissions!$1:$1048576,MATCH(DATE(AN$2,1,1),Emissions!$A$1:$LI$1),FALSE)</f>
        <v>25.548014720000001</v>
      </c>
      <c r="AO1021" s="361">
        <f>+VLOOKUP($E1021,Emissions!$1:$1048576,MATCH(DATE(AO$2,1,1),Emissions!$A$1:$LI$1),FALSE)</f>
        <v>26.171545219999999</v>
      </c>
    </row>
    <row r="1022" spans="1:41" ht="15" customHeight="1" x14ac:dyDescent="0.35">
      <c r="A1022" s="411"/>
      <c r="B1022" s="170"/>
      <c r="C1022" s="138" t="s">
        <v>604</v>
      </c>
      <c r="D1022" s="114" t="s">
        <v>1033</v>
      </c>
      <c r="E1022" s="50" t="s">
        <v>3454</v>
      </c>
      <c r="F1022" s="361">
        <f>+VLOOKUP($E1022,Emissions!$1:$1048576,MATCH(DATE(F$2,1,1),Emissions!$A$1:$LI$1),FALSE)</f>
        <v>3.3335105110000001</v>
      </c>
      <c r="G1022" s="361">
        <f>+VLOOKUP($E1022,Emissions!$1:$1048576,MATCH(DATE(G$2,1,1),Emissions!$A$1:$LI$1),FALSE)</f>
        <v>3.4435745070000001</v>
      </c>
      <c r="H1022" s="361">
        <f>+VLOOKUP($E1022,Emissions!$1:$1048576,MATCH(DATE(H$2,1,1),Emissions!$A$1:$LI$1),FALSE)</f>
        <v>3.5597109530000002</v>
      </c>
      <c r="I1022" s="361">
        <f>+VLOOKUP($E1022,Emissions!$1:$1048576,MATCH(DATE(I$2,1,1),Emissions!$A$1:$LI$1),FALSE)</f>
        <v>3.6736389489999999</v>
      </c>
      <c r="J1022" s="361">
        <f>+VLOOKUP($E1022,Emissions!$1:$1048576,MATCH(DATE(J$2,1,1),Emissions!$A$1:$LI$1),FALSE)</f>
        <v>3.7903474359999998</v>
      </c>
      <c r="K1022" s="361">
        <f>+VLOOKUP($E1022,Emissions!$1:$1048576,MATCH(DATE(K$2,1,1),Emissions!$A$1:$LI$1),FALSE)</f>
        <v>3.9117248490000001</v>
      </c>
      <c r="L1022" s="361">
        <f>+VLOOKUP($E1022,Emissions!$1:$1048576,MATCH(DATE(L$2,1,1),Emissions!$A$1:$LI$1),FALSE)</f>
        <v>4.0383399119999996</v>
      </c>
      <c r="M1022" s="361">
        <f>+VLOOKUP($E1022,Emissions!$1:$1048576,MATCH(DATE(M$2,1,1),Emissions!$A$1:$LI$1),FALSE)</f>
        <v>4.1701516500000002</v>
      </c>
      <c r="N1022" s="361">
        <f>+VLOOKUP($E1022,Emissions!$1:$1048576,MATCH(DATE(N$2,1,1),Emissions!$A$1:$LI$1),FALSE)</f>
        <v>4.3069263680000001</v>
      </c>
      <c r="O1022" s="361">
        <f>+VLOOKUP($E1022,Emissions!$1:$1048576,MATCH(DATE(O$2,1,1),Emissions!$A$1:$LI$1),FALSE)</f>
        <v>4.4484382419999999</v>
      </c>
      <c r="P1022" s="361">
        <f>+VLOOKUP($E1022,Emissions!$1:$1048576,MATCH(DATE(P$2,1,1),Emissions!$A$1:$LI$1),FALSE)</f>
        <v>4.5849024329999999</v>
      </c>
      <c r="Q1022" s="361">
        <f>+VLOOKUP($E1022,Emissions!$1:$1048576,MATCH(DATE(Q$2,1,1),Emissions!$A$1:$LI$1),FALSE)</f>
        <v>4.6882980380000001</v>
      </c>
      <c r="R1022" s="361">
        <f>+VLOOKUP($E1022,Emissions!$1:$1048576,MATCH(DATE(R$2,1,1),Emissions!$A$1:$LI$1),FALSE)</f>
        <v>4.7696514920000004</v>
      </c>
      <c r="S1022" s="361">
        <f>+VLOOKUP($E1022,Emissions!$1:$1048576,MATCH(DATE(S$2,1,1),Emissions!$A$1:$LI$1),FALSE)</f>
        <v>4.8377801800000002</v>
      </c>
      <c r="T1022" s="361">
        <f>+VLOOKUP($E1022,Emissions!$1:$1048576,MATCH(DATE(T$2,1,1),Emissions!$A$1:$LI$1),FALSE)</f>
        <v>4.9009190719999998</v>
      </c>
      <c r="U1022" s="361">
        <f>+VLOOKUP($E1022,Emissions!$1:$1048576,MATCH(DATE(U$2,1,1),Emissions!$A$1:$LI$1),FALSE)</f>
        <v>4.9654872020000003</v>
      </c>
      <c r="V1022" s="361">
        <f>+VLOOKUP($E1022,Emissions!$1:$1048576,MATCH(DATE(V$2,1,1),Emissions!$A$1:$LI$1),FALSE)</f>
        <v>5.0362087420000003</v>
      </c>
      <c r="W1022" s="361">
        <f>+VLOOKUP($E1022,Emissions!$1:$1048576,MATCH(DATE(W$2,1,1),Emissions!$A$1:$LI$1),FALSE)</f>
        <v>5.1168767239999999</v>
      </c>
      <c r="X1022" s="361">
        <f>+VLOOKUP($E1022,Emissions!$1:$1048576,MATCH(DATE(X$2,1,1),Emissions!$A$1:$LI$1),FALSE)</f>
        <v>5.2101434800000002</v>
      </c>
      <c r="Y1022" s="361">
        <f>+VLOOKUP($E1022,Emissions!$1:$1048576,MATCH(DATE(Y$2,1,1),Emissions!$A$1:$LI$1),FALSE)</f>
        <v>5.3171096340000004</v>
      </c>
      <c r="Z1022" s="361">
        <f>+VLOOKUP($E1022,Emissions!$1:$1048576,MATCH(DATE(Z$2,1,1),Emissions!$A$1:$LI$1),FALSE)</f>
        <v>5.438946574</v>
      </c>
      <c r="AA1022" s="361">
        <f>+VLOOKUP($E1022,Emissions!$1:$1048576,MATCH(DATE(AA$2,1,1),Emissions!$A$1:$LI$1),FALSE)</f>
        <v>5.5763678790000002</v>
      </c>
      <c r="AB1022" s="361">
        <f>+VLOOKUP($E1022,Emissions!$1:$1048576,MATCH(DATE(AB$2,1,1),Emissions!$A$1:$LI$1),FALSE)</f>
        <v>5.7309372759999997</v>
      </c>
      <c r="AC1022" s="361">
        <f>+VLOOKUP($E1022,Emissions!$1:$1048576,MATCH(DATE(AC$2,1,1),Emissions!$A$1:$LI$1),FALSE)</f>
        <v>5.9032591290000003</v>
      </c>
      <c r="AD1022" s="361">
        <f>+VLOOKUP($E1022,Emissions!$1:$1048576,MATCH(DATE(AD$2,1,1),Emissions!$A$1:$LI$1),FALSE)</f>
        <v>6.0926003480000004</v>
      </c>
      <c r="AE1022" s="361">
        <f>+VLOOKUP($E1022,Emissions!$1:$1048576,MATCH(DATE(AE$2,1,1),Emissions!$A$1:$LI$1),FALSE)</f>
        <v>6.2986497889999997</v>
      </c>
      <c r="AF1022" s="361">
        <f>+VLOOKUP($E1022,Emissions!$1:$1048576,MATCH(DATE(AF$2,1,1),Emissions!$A$1:$LI$1),FALSE)</f>
        <v>6.5213455700000003</v>
      </c>
      <c r="AG1022" s="361">
        <f>+VLOOKUP($E1022,Emissions!$1:$1048576,MATCH(DATE(AG$2,1,1),Emissions!$A$1:$LI$1),FALSE)</f>
        <v>6.7620355339999998</v>
      </c>
      <c r="AH1022" s="361">
        <f>+VLOOKUP($E1022,Emissions!$1:$1048576,MATCH(DATE(AH$2,1,1),Emissions!$A$1:$LI$1),FALSE)</f>
        <v>7.0205193220000002</v>
      </c>
      <c r="AI1022" s="361">
        <f>+VLOOKUP($E1022,Emissions!$1:$1048576,MATCH(DATE(AI$2,1,1),Emissions!$A$1:$LI$1),FALSE)</f>
        <v>7.2927444560000003</v>
      </c>
      <c r="AJ1022" s="361">
        <f>+VLOOKUP($E1022,Emissions!$1:$1048576,MATCH(DATE(AJ$2,1,1),Emissions!$A$1:$LI$1),FALSE)</f>
        <v>7.5734342809999999</v>
      </c>
      <c r="AK1022" s="361">
        <f>+VLOOKUP($E1022,Emissions!$1:$1048576,MATCH(DATE(AK$2,1,1),Emissions!$A$1:$LI$1),FALSE)</f>
        <v>7.8586828640000004</v>
      </c>
      <c r="AL1022" s="361">
        <f>+VLOOKUP($E1022,Emissions!$1:$1048576,MATCH(DATE(AL$2,1,1),Emissions!$A$1:$LI$1),FALSE)</f>
        <v>8.1460973110000001</v>
      </c>
      <c r="AM1022" s="361">
        <f>+VLOOKUP($E1022,Emissions!$1:$1048576,MATCH(DATE(AM$2,1,1),Emissions!$A$1:$LI$1),FALSE)</f>
        <v>8.4338742670000002</v>
      </c>
      <c r="AN1022" s="361">
        <f>+VLOOKUP($E1022,Emissions!$1:$1048576,MATCH(DATE(AN$2,1,1),Emissions!$A$1:$LI$1),FALSE)</f>
        <v>8.7204008539999993</v>
      </c>
      <c r="AO1022" s="361">
        <f>+VLOOKUP($E1022,Emissions!$1:$1048576,MATCH(DATE(AO$2,1,1),Emissions!$A$1:$LI$1),FALSE)</f>
        <v>9.0040870290000008</v>
      </c>
    </row>
    <row r="1023" spans="1:41" ht="15" customHeight="1" x14ac:dyDescent="0.35">
      <c r="A1023" s="411"/>
      <c r="B1023" s="170"/>
      <c r="C1023" s="138" t="s">
        <v>605</v>
      </c>
      <c r="D1023" s="114" t="s">
        <v>1033</v>
      </c>
      <c r="E1023" s="50" t="s">
        <v>3455</v>
      </c>
      <c r="F1023" s="361">
        <f>+VLOOKUP($E1023,Emissions!$1:$1048576,MATCH(DATE(F$2,1,1),Emissions!$A$1:$LI$1),FALSE)</f>
        <v>17.525485450000001</v>
      </c>
      <c r="G1023" s="361">
        <f>+VLOOKUP($E1023,Emissions!$1:$1048576,MATCH(DATE(G$2,1,1),Emissions!$A$1:$LI$1),FALSE)</f>
        <v>17.897921019999998</v>
      </c>
      <c r="H1023" s="361">
        <f>+VLOOKUP($E1023,Emissions!$1:$1048576,MATCH(DATE(H$2,1,1),Emissions!$A$1:$LI$1),FALSE)</f>
        <v>18.314256589999999</v>
      </c>
      <c r="I1023" s="361">
        <f>+VLOOKUP($E1023,Emissions!$1:$1048576,MATCH(DATE(I$2,1,1),Emissions!$A$1:$LI$1),FALSE)</f>
        <v>18.727505359999999</v>
      </c>
      <c r="J1023" s="361">
        <f>+VLOOKUP($E1023,Emissions!$1:$1048576,MATCH(DATE(J$2,1,1),Emissions!$A$1:$LI$1),FALSE)</f>
        <v>19.192546159999999</v>
      </c>
      <c r="K1023" s="361">
        <f>+VLOOKUP($E1023,Emissions!$1:$1048576,MATCH(DATE(K$2,1,1),Emissions!$A$1:$LI$1),FALSE)</f>
        <v>19.720336100000001</v>
      </c>
      <c r="L1023" s="361">
        <f>+VLOOKUP($E1023,Emissions!$1:$1048576,MATCH(DATE(L$2,1,1),Emissions!$A$1:$LI$1),FALSE)</f>
        <v>20.304767739999999</v>
      </c>
      <c r="M1023" s="361">
        <f>+VLOOKUP($E1023,Emissions!$1:$1048576,MATCH(DATE(M$2,1,1),Emissions!$A$1:$LI$1),FALSE)</f>
        <v>20.93786119</v>
      </c>
      <c r="N1023" s="361">
        <f>+VLOOKUP($E1023,Emissions!$1:$1048576,MATCH(DATE(N$2,1,1),Emissions!$A$1:$LI$1),FALSE)</f>
        <v>21.61142482</v>
      </c>
      <c r="O1023" s="361">
        <f>+VLOOKUP($E1023,Emissions!$1:$1048576,MATCH(DATE(O$2,1,1),Emissions!$A$1:$LI$1),FALSE)</f>
        <v>22.318647219999999</v>
      </c>
      <c r="P1023" s="361">
        <f>+VLOOKUP($E1023,Emissions!$1:$1048576,MATCH(DATE(P$2,1,1),Emissions!$A$1:$LI$1),FALSE)</f>
        <v>23.030262220000001</v>
      </c>
      <c r="Q1023" s="361">
        <f>+VLOOKUP($E1023,Emissions!$1:$1048576,MATCH(DATE(Q$2,1,1),Emissions!$A$1:$LI$1),FALSE)</f>
        <v>23.64722364</v>
      </c>
      <c r="R1023" s="361">
        <f>+VLOOKUP($E1023,Emissions!$1:$1048576,MATCH(DATE(R$2,1,1),Emissions!$A$1:$LI$1),FALSE)</f>
        <v>24.185614999999999</v>
      </c>
      <c r="S1023" s="361">
        <f>+VLOOKUP($E1023,Emissions!$1:$1048576,MATCH(DATE(S$2,1,1),Emissions!$A$1:$LI$1),FALSE)</f>
        <v>24.662051040000001</v>
      </c>
      <c r="T1023" s="361">
        <f>+VLOOKUP($E1023,Emissions!$1:$1048576,MATCH(DATE(T$2,1,1),Emissions!$A$1:$LI$1),FALSE)</f>
        <v>25.096349150000002</v>
      </c>
      <c r="U1023" s="361">
        <f>+VLOOKUP($E1023,Emissions!$1:$1048576,MATCH(DATE(U$2,1,1),Emissions!$A$1:$LI$1),FALSE)</f>
        <v>25.50799516</v>
      </c>
      <c r="V1023" s="361">
        <f>+VLOOKUP($E1023,Emissions!$1:$1048576,MATCH(DATE(V$2,1,1),Emissions!$A$1:$LI$1),FALSE)</f>
        <v>25.916135010000001</v>
      </c>
      <c r="W1023" s="361">
        <f>+VLOOKUP($E1023,Emissions!$1:$1048576,MATCH(DATE(W$2,1,1),Emissions!$A$1:$LI$1),FALSE)</f>
        <v>26.339786709999998</v>
      </c>
      <c r="X1023" s="361">
        <f>+VLOOKUP($E1023,Emissions!$1:$1048576,MATCH(DATE(X$2,1,1),Emissions!$A$1:$LI$1),FALSE)</f>
        <v>26.795305429999999</v>
      </c>
      <c r="Y1023" s="361">
        <f>+VLOOKUP($E1023,Emissions!$1:$1048576,MATCH(DATE(Y$2,1,1),Emissions!$A$1:$LI$1),FALSE)</f>
        <v>27.29408501</v>
      </c>
      <c r="Z1023" s="361">
        <f>+VLOOKUP($E1023,Emissions!$1:$1048576,MATCH(DATE(Z$2,1,1),Emissions!$A$1:$LI$1),FALSE)</f>
        <v>27.842663909999999</v>
      </c>
      <c r="AA1023" s="361">
        <f>+VLOOKUP($E1023,Emissions!$1:$1048576,MATCH(DATE(AA$2,1,1),Emissions!$A$1:$LI$1),FALSE)</f>
        <v>28.455064220000001</v>
      </c>
      <c r="AB1023" s="361">
        <f>+VLOOKUP($E1023,Emissions!$1:$1048576,MATCH(DATE(AB$2,1,1),Emissions!$A$1:$LI$1),FALSE)</f>
        <v>29.141178830000001</v>
      </c>
      <c r="AC1023" s="361">
        <f>+VLOOKUP($E1023,Emissions!$1:$1048576,MATCH(DATE(AC$2,1,1),Emissions!$A$1:$LI$1),FALSE)</f>
        <v>29.9074575</v>
      </c>
      <c r="AD1023" s="361">
        <f>+VLOOKUP($E1023,Emissions!$1:$1048576,MATCH(DATE(AD$2,1,1),Emissions!$A$1:$LI$1),FALSE)</f>
        <v>30.755366179999999</v>
      </c>
      <c r="AE1023" s="361">
        <f>+VLOOKUP($E1023,Emissions!$1:$1048576,MATCH(DATE(AE$2,1,1),Emissions!$A$1:$LI$1),FALSE)</f>
        <v>31.674770509999998</v>
      </c>
      <c r="AF1023" s="361">
        <f>+VLOOKUP($E1023,Emissions!$1:$1048576,MATCH(DATE(AF$2,1,1),Emissions!$A$1:$LI$1),FALSE)</f>
        <v>32.672055129999997</v>
      </c>
      <c r="AG1023" s="361">
        <f>+VLOOKUP($E1023,Emissions!$1:$1048576,MATCH(DATE(AG$2,1,1),Emissions!$A$1:$LI$1),FALSE)</f>
        <v>33.753198519999998</v>
      </c>
      <c r="AH1023" s="361">
        <f>+VLOOKUP($E1023,Emissions!$1:$1048576,MATCH(DATE(AH$2,1,1),Emissions!$A$1:$LI$1),FALSE)</f>
        <v>34.921213340000001</v>
      </c>
      <c r="AI1023" s="361">
        <f>+VLOOKUP($E1023,Emissions!$1:$1048576,MATCH(DATE(AI$2,1,1),Emissions!$A$1:$LI$1),FALSE)</f>
        <v>36.16790675</v>
      </c>
      <c r="AJ1023" s="361">
        <f>+VLOOKUP($E1023,Emissions!$1:$1048576,MATCH(DATE(AJ$2,1,1),Emissions!$A$1:$LI$1),FALSE)</f>
        <v>37.478782860000003</v>
      </c>
      <c r="AK1023" s="361">
        <f>+VLOOKUP($E1023,Emissions!$1:$1048576,MATCH(DATE(AK$2,1,1),Emissions!$A$1:$LI$1),FALSE)</f>
        <v>38.84023036</v>
      </c>
      <c r="AL1023" s="361">
        <f>+VLOOKUP($E1023,Emissions!$1:$1048576,MATCH(DATE(AL$2,1,1),Emissions!$A$1:$LI$1),FALSE)</f>
        <v>40.240787099999999</v>
      </c>
      <c r="AM1023" s="361">
        <f>+VLOOKUP($E1023,Emissions!$1:$1048576,MATCH(DATE(AM$2,1,1),Emissions!$A$1:$LI$1),FALSE)</f>
        <v>41.669260350000002</v>
      </c>
      <c r="AN1023" s="361">
        <f>+VLOOKUP($E1023,Emissions!$1:$1048576,MATCH(DATE(AN$2,1,1),Emissions!$A$1:$LI$1),FALSE)</f>
        <v>43.114047380000002</v>
      </c>
      <c r="AO1023" s="361">
        <f>+VLOOKUP($E1023,Emissions!$1:$1048576,MATCH(DATE(AO$2,1,1),Emissions!$A$1:$LI$1),FALSE)</f>
        <v>44.562949330000002</v>
      </c>
    </row>
    <row r="1024" spans="1:41" s="92" customFormat="1" ht="15" customHeight="1" x14ac:dyDescent="0.35">
      <c r="A1024" s="411"/>
      <c r="B1024" s="170"/>
      <c r="C1024" s="137" t="s">
        <v>3335</v>
      </c>
      <c r="D1024" s="147" t="s">
        <v>1033</v>
      </c>
      <c r="E1024" s="136" t="s">
        <v>3456</v>
      </c>
      <c r="F1024" s="327">
        <f>+VLOOKUP($E1024,Emissions!$1:$1048576,MATCH(DATE(F$2,1,1),Emissions!$A$1:$LI$1),FALSE)</f>
        <v>16.924278950000001</v>
      </c>
      <c r="G1024" s="327">
        <f>+VLOOKUP($E1024,Emissions!$1:$1048576,MATCH(DATE(G$2,1,1),Emissions!$A$1:$LI$1),FALSE)</f>
        <v>16.524628889999999</v>
      </c>
      <c r="H1024" s="327">
        <f>+VLOOKUP($E1024,Emissions!$1:$1048576,MATCH(DATE(H$2,1,1),Emissions!$A$1:$LI$1),FALSE)</f>
        <v>16.144960699999999</v>
      </c>
      <c r="I1024" s="327">
        <f>+VLOOKUP($E1024,Emissions!$1:$1048576,MATCH(DATE(I$2,1,1),Emissions!$A$1:$LI$1),FALSE)</f>
        <v>15.70733974</v>
      </c>
      <c r="J1024" s="327">
        <f>+VLOOKUP($E1024,Emissions!$1:$1048576,MATCH(DATE(J$2,1,1),Emissions!$A$1:$LI$1),FALSE)</f>
        <v>15.538103270000001</v>
      </c>
      <c r="K1024" s="327">
        <f>+VLOOKUP($E1024,Emissions!$1:$1048576,MATCH(DATE(K$2,1,1),Emissions!$A$1:$LI$1),FALSE)</f>
        <v>15.55971665</v>
      </c>
      <c r="L1024" s="327">
        <f>+VLOOKUP($E1024,Emissions!$1:$1048576,MATCH(DATE(L$2,1,1),Emissions!$A$1:$LI$1),FALSE)</f>
        <v>15.7203073</v>
      </c>
      <c r="M1024" s="327">
        <f>+VLOOKUP($E1024,Emissions!$1:$1048576,MATCH(DATE(M$2,1,1),Emissions!$A$1:$LI$1),FALSE)</f>
        <v>15.98396088</v>
      </c>
      <c r="N1024" s="327">
        <f>+VLOOKUP($E1024,Emissions!$1:$1048576,MATCH(DATE(N$2,1,1),Emissions!$A$1:$LI$1),FALSE)</f>
        <v>16.324815950000001</v>
      </c>
      <c r="O1024" s="327">
        <f>+VLOOKUP($E1024,Emissions!$1:$1048576,MATCH(DATE(O$2,1,1),Emissions!$A$1:$LI$1),FALSE)</f>
        <v>16.724006899999999</v>
      </c>
      <c r="P1024" s="327">
        <f>+VLOOKUP($E1024,Emissions!$1:$1048576,MATCH(DATE(P$2,1,1),Emissions!$A$1:$LI$1),FALSE)</f>
        <v>17.159516589999999</v>
      </c>
      <c r="Q1024" s="327">
        <f>+VLOOKUP($E1024,Emissions!$1:$1048576,MATCH(DATE(Q$2,1,1),Emissions!$A$1:$LI$1),FALSE)</f>
        <v>17.58052245</v>
      </c>
      <c r="R1024" s="327">
        <f>+VLOOKUP($E1024,Emissions!$1:$1048576,MATCH(DATE(R$2,1,1),Emissions!$A$1:$LI$1),FALSE)</f>
        <v>17.971756070000001</v>
      </c>
      <c r="S1024" s="327">
        <f>+VLOOKUP($E1024,Emissions!$1:$1048576,MATCH(DATE(S$2,1,1),Emissions!$A$1:$LI$1),FALSE)</f>
        <v>18.32638296</v>
      </c>
      <c r="T1024" s="327">
        <f>+VLOOKUP($E1024,Emissions!$1:$1048576,MATCH(DATE(T$2,1,1),Emissions!$A$1:$LI$1),FALSE)</f>
        <v>18.645221490000001</v>
      </c>
      <c r="U1024" s="327">
        <f>+VLOOKUP($E1024,Emissions!$1:$1048576,MATCH(DATE(U$2,1,1),Emissions!$A$1:$LI$1),FALSE)</f>
        <v>18.934139160000001</v>
      </c>
      <c r="V1024" s="327">
        <f>+VLOOKUP($E1024,Emissions!$1:$1048576,MATCH(DATE(V$2,1,1),Emissions!$A$1:$LI$1),FALSE)</f>
        <v>19.202075260000001</v>
      </c>
      <c r="W1024" s="327">
        <f>+VLOOKUP($E1024,Emissions!$1:$1048576,MATCH(DATE(W$2,1,1),Emissions!$A$1:$LI$1),FALSE)</f>
        <v>19.459327470000002</v>
      </c>
      <c r="X1024" s="327">
        <f>+VLOOKUP($E1024,Emissions!$1:$1048576,MATCH(DATE(X$2,1,1),Emissions!$A$1:$LI$1),FALSE)</f>
        <v>19.717157790000002</v>
      </c>
      <c r="Y1024" s="327">
        <f>+VLOOKUP($E1024,Emissions!$1:$1048576,MATCH(DATE(Y$2,1,1),Emissions!$A$1:$LI$1),FALSE)</f>
        <v>19.986138180000001</v>
      </c>
      <c r="Z1024" s="327">
        <f>+VLOOKUP($E1024,Emissions!$1:$1048576,MATCH(DATE(Z$2,1,1),Emissions!$A$1:$LI$1),FALSE)</f>
        <v>20.275230659999998</v>
      </c>
      <c r="AA1024" s="327">
        <f>+VLOOKUP($E1024,Emissions!$1:$1048576,MATCH(DATE(AA$2,1,1),Emissions!$A$1:$LI$1),FALSE)</f>
        <v>20.596040649999999</v>
      </c>
      <c r="AB1024" s="327">
        <f>+VLOOKUP($E1024,Emissions!$1:$1048576,MATCH(DATE(AB$2,1,1),Emissions!$A$1:$LI$1),FALSE)</f>
        <v>20.957598310000002</v>
      </c>
      <c r="AC1024" s="327">
        <f>+VLOOKUP($E1024,Emissions!$1:$1048576,MATCH(DATE(AC$2,1,1),Emissions!$A$1:$LI$1),FALSE)</f>
        <v>21.367733990000001</v>
      </c>
      <c r="AD1024" s="327">
        <f>+VLOOKUP($E1024,Emissions!$1:$1048576,MATCH(DATE(AD$2,1,1),Emissions!$A$1:$LI$1),FALSE)</f>
        <v>21.832732910000001</v>
      </c>
      <c r="AE1024" s="327">
        <f>+VLOOKUP($E1024,Emissions!$1:$1048576,MATCH(DATE(AE$2,1,1),Emissions!$A$1:$LI$1),FALSE)</f>
        <v>22.35442278</v>
      </c>
      <c r="AF1024" s="327">
        <f>+VLOOKUP($E1024,Emissions!$1:$1048576,MATCH(DATE(AF$2,1,1),Emissions!$A$1:$LI$1),FALSE)</f>
        <v>22.926366980000001</v>
      </c>
      <c r="AG1024" s="327">
        <f>+VLOOKUP($E1024,Emissions!$1:$1048576,MATCH(DATE(AG$2,1,1),Emissions!$A$1:$LI$1),FALSE)</f>
        <v>23.552659269999999</v>
      </c>
      <c r="AH1024" s="327">
        <f>+VLOOKUP($E1024,Emissions!$1:$1048576,MATCH(DATE(AH$2,1,1),Emissions!$A$1:$LI$1),FALSE)</f>
        <v>24.237664819999999</v>
      </c>
      <c r="AI1024" s="327">
        <f>+VLOOKUP($E1024,Emissions!$1:$1048576,MATCH(DATE(AI$2,1,1),Emissions!$A$1:$LI$1),FALSE)</f>
        <v>24.980330210000002</v>
      </c>
      <c r="AJ1024" s="327">
        <f>+VLOOKUP($E1024,Emissions!$1:$1048576,MATCH(DATE(AJ$2,1,1),Emissions!$A$1:$LI$1),FALSE)</f>
        <v>25.775170079999999</v>
      </c>
      <c r="AK1024" s="327">
        <f>+VLOOKUP($E1024,Emissions!$1:$1048576,MATCH(DATE(AK$2,1,1),Emissions!$A$1:$LI$1),FALSE)</f>
        <v>26.614683920000001</v>
      </c>
      <c r="AL1024" s="327">
        <f>+VLOOKUP($E1024,Emissions!$1:$1048576,MATCH(DATE(AL$2,1,1),Emissions!$A$1:$LI$1),FALSE)</f>
        <v>27.49053194</v>
      </c>
      <c r="AM1024" s="327">
        <f>+VLOOKUP($E1024,Emissions!$1:$1048576,MATCH(DATE(AM$2,1,1),Emissions!$A$1:$LI$1),FALSE)</f>
        <v>28.39357841</v>
      </c>
      <c r="AN1024" s="327">
        <f>+VLOOKUP($E1024,Emissions!$1:$1048576,MATCH(DATE(AN$2,1,1),Emissions!$A$1:$LI$1),FALSE)</f>
        <v>29.313960479999999</v>
      </c>
      <c r="AO1024" s="327">
        <f>+VLOOKUP($E1024,Emissions!$1:$1048576,MATCH(DATE(AO$2,1,1),Emissions!$A$1:$LI$1),FALSE)</f>
        <v>30.241217679999998</v>
      </c>
    </row>
    <row r="1025" spans="1:41" ht="15" customHeight="1" x14ac:dyDescent="0.35">
      <c r="A1025" s="411"/>
      <c r="B1025" s="170"/>
      <c r="C1025" s="138" t="s">
        <v>606</v>
      </c>
      <c r="D1025" s="114" t="s">
        <v>1033</v>
      </c>
      <c r="E1025" s="50" t="s">
        <v>3457</v>
      </c>
      <c r="F1025" s="361">
        <f>+VLOOKUP($E1025,Emissions!$1:$1048576,MATCH(DATE(F$2,1,1),Emissions!$A$1:$LI$1),FALSE)</f>
        <v>11.42834496</v>
      </c>
      <c r="G1025" s="361">
        <f>+VLOOKUP($E1025,Emissions!$1:$1048576,MATCH(DATE(G$2,1,1),Emissions!$A$1:$LI$1),FALSE)</f>
        <v>11.407342999999999</v>
      </c>
      <c r="H1025" s="361">
        <f>+VLOOKUP($E1025,Emissions!$1:$1048576,MATCH(DATE(H$2,1,1),Emissions!$A$1:$LI$1),FALSE)</f>
        <v>11.38922707</v>
      </c>
      <c r="I1025" s="361">
        <f>+VLOOKUP($E1025,Emissions!$1:$1048576,MATCH(DATE(I$2,1,1),Emissions!$A$1:$LI$1),FALSE)</f>
        <v>11.335351299999999</v>
      </c>
      <c r="J1025" s="361">
        <f>+VLOOKUP($E1025,Emissions!$1:$1048576,MATCH(DATE(J$2,1,1),Emissions!$A$1:$LI$1),FALSE)</f>
        <v>11.390259560000001</v>
      </c>
      <c r="K1025" s="361">
        <f>+VLOOKUP($E1025,Emissions!$1:$1048576,MATCH(DATE(K$2,1,1),Emissions!$A$1:$LI$1),FALSE)</f>
        <v>11.5337476</v>
      </c>
      <c r="L1025" s="361">
        <f>+VLOOKUP($E1025,Emissions!$1:$1048576,MATCH(DATE(L$2,1,1),Emissions!$A$1:$LI$1),FALSE)</f>
        <v>11.74820974</v>
      </c>
      <c r="M1025" s="361">
        <f>+VLOOKUP($E1025,Emissions!$1:$1048576,MATCH(DATE(M$2,1,1),Emissions!$A$1:$LI$1),FALSE)</f>
        <v>12.018995240000001</v>
      </c>
      <c r="N1025" s="361">
        <f>+VLOOKUP($E1025,Emissions!$1:$1048576,MATCH(DATE(N$2,1,1),Emissions!$A$1:$LI$1),FALSE)</f>
        <v>12.334137439999999</v>
      </c>
      <c r="O1025" s="361">
        <f>+VLOOKUP($E1025,Emissions!$1:$1048576,MATCH(DATE(O$2,1,1),Emissions!$A$1:$LI$1),FALSE)</f>
        <v>12.684129670000001</v>
      </c>
      <c r="P1025" s="361">
        <f>+VLOOKUP($E1025,Emissions!$1:$1048576,MATCH(DATE(P$2,1,1),Emissions!$A$1:$LI$1),FALSE)</f>
        <v>13.05411997</v>
      </c>
      <c r="Q1025" s="361">
        <f>+VLOOKUP($E1025,Emissions!$1:$1048576,MATCH(DATE(Q$2,1,1),Emissions!$A$1:$LI$1),FALSE)</f>
        <v>13.40150283</v>
      </c>
      <c r="R1025" s="361">
        <f>+VLOOKUP($E1025,Emissions!$1:$1048576,MATCH(DATE(R$2,1,1),Emissions!$A$1:$LI$1),FALSE)</f>
        <v>13.71590211</v>
      </c>
      <c r="S1025" s="361">
        <f>+VLOOKUP($E1025,Emissions!$1:$1048576,MATCH(DATE(S$2,1,1),Emissions!$A$1:$LI$1),FALSE)</f>
        <v>13.99376599</v>
      </c>
      <c r="T1025" s="361">
        <f>+VLOOKUP($E1025,Emissions!$1:$1048576,MATCH(DATE(T$2,1,1),Emissions!$A$1:$LI$1),FALSE)</f>
        <v>14.23769418</v>
      </c>
      <c r="U1025" s="361">
        <f>+VLOOKUP($E1025,Emissions!$1:$1048576,MATCH(DATE(U$2,1,1),Emissions!$A$1:$LI$1),FALSE)</f>
        <v>14.454203570000001</v>
      </c>
      <c r="V1025" s="361">
        <f>+VLOOKUP($E1025,Emissions!$1:$1048576,MATCH(DATE(V$2,1,1),Emissions!$A$1:$LI$1),FALSE)</f>
        <v>14.65211729</v>
      </c>
      <c r="W1025" s="361">
        <f>+VLOOKUP($E1025,Emissions!$1:$1048576,MATCH(DATE(W$2,1,1),Emissions!$A$1:$LI$1),FALSE)</f>
        <v>14.84120922</v>
      </c>
      <c r="X1025" s="361">
        <f>+VLOOKUP($E1025,Emissions!$1:$1048576,MATCH(DATE(X$2,1,1),Emissions!$A$1:$LI$1),FALSE)</f>
        <v>15.031768599999999</v>
      </c>
      <c r="Y1025" s="361">
        <f>+VLOOKUP($E1025,Emissions!$1:$1048576,MATCH(DATE(Y$2,1,1),Emissions!$A$1:$LI$1),FALSE)</f>
        <v>15.23316232</v>
      </c>
      <c r="Z1025" s="361">
        <f>+VLOOKUP($E1025,Emissions!$1:$1048576,MATCH(DATE(Z$2,1,1),Emissions!$A$1:$LI$1),FALSE)</f>
        <v>15.45303082</v>
      </c>
      <c r="AA1025" s="361">
        <f>+VLOOKUP($E1025,Emissions!$1:$1048576,MATCH(DATE(AA$2,1,1),Emissions!$A$1:$LI$1),FALSE)</f>
        <v>15.701435050000001</v>
      </c>
      <c r="AB1025" s="361">
        <f>+VLOOKUP($E1025,Emissions!$1:$1048576,MATCH(DATE(AB$2,1,1),Emissions!$A$1:$LI$1),FALSE)</f>
        <v>15.98606547</v>
      </c>
      <c r="AC1025" s="361">
        <f>+VLOOKUP($E1025,Emissions!$1:$1048576,MATCH(DATE(AC$2,1,1),Emissions!$A$1:$LI$1),FALSE)</f>
        <v>16.31344254</v>
      </c>
      <c r="AD1025" s="361">
        <f>+VLOOKUP($E1025,Emissions!$1:$1048576,MATCH(DATE(AD$2,1,1),Emissions!$A$1:$LI$1),FALSE)</f>
        <v>16.68859191</v>
      </c>
      <c r="AE1025" s="361">
        <f>+VLOOKUP($E1025,Emissions!$1:$1048576,MATCH(DATE(AE$2,1,1),Emissions!$A$1:$LI$1),FALSE)</f>
        <v>17.112278549999999</v>
      </c>
      <c r="AF1025" s="361">
        <f>+VLOOKUP($E1025,Emissions!$1:$1048576,MATCH(DATE(AF$2,1,1),Emissions!$A$1:$LI$1),FALSE)</f>
        <v>17.57927462</v>
      </c>
      <c r="AG1025" s="361">
        <f>+VLOOKUP($E1025,Emissions!$1:$1048576,MATCH(DATE(AG$2,1,1),Emissions!$A$1:$LI$1),FALSE)</f>
        <v>18.09309502</v>
      </c>
      <c r="AH1025" s="361">
        <f>+VLOOKUP($E1025,Emissions!$1:$1048576,MATCH(DATE(AH$2,1,1),Emissions!$A$1:$LI$1),FALSE)</f>
        <v>18.657343439999998</v>
      </c>
      <c r="AI1025" s="361">
        <f>+VLOOKUP($E1025,Emissions!$1:$1048576,MATCH(DATE(AI$2,1,1),Emissions!$A$1:$LI$1),FALSE)</f>
        <v>19.270694429999999</v>
      </c>
      <c r="AJ1025" s="361">
        <f>+VLOOKUP($E1025,Emissions!$1:$1048576,MATCH(DATE(AJ$2,1,1),Emissions!$A$1:$LI$1),FALSE)</f>
        <v>19.92789192</v>
      </c>
      <c r="AK1025" s="361">
        <f>+VLOOKUP($E1025,Emissions!$1:$1048576,MATCH(DATE(AK$2,1,1),Emissions!$A$1:$LI$1),FALSE)</f>
        <v>20.622048400000001</v>
      </c>
      <c r="AL1025" s="361">
        <f>+VLOOKUP($E1025,Emissions!$1:$1048576,MATCH(DATE(AL$2,1,1),Emissions!$A$1:$LI$1),FALSE)</f>
        <v>21.345711959999999</v>
      </c>
      <c r="AM1025" s="361">
        <f>+VLOOKUP($E1025,Emissions!$1:$1048576,MATCH(DATE(AM$2,1,1),Emissions!$A$1:$LI$1),FALSE)</f>
        <v>22.09085018</v>
      </c>
      <c r="AN1025" s="361">
        <f>+VLOOKUP($E1025,Emissions!$1:$1048576,MATCH(DATE(AN$2,1,1),Emissions!$A$1:$LI$1),FALSE)</f>
        <v>22.84886745</v>
      </c>
      <c r="AO1025" s="361">
        <f>+VLOOKUP($E1025,Emissions!$1:$1048576,MATCH(DATE(AO$2,1,1),Emissions!$A$1:$LI$1),FALSE)</f>
        <v>23.610688530000001</v>
      </c>
    </row>
    <row r="1026" spans="1:41" ht="15" customHeight="1" x14ac:dyDescent="0.35">
      <c r="A1026" s="411"/>
      <c r="B1026" s="170"/>
      <c r="C1026" s="138" t="s">
        <v>607</v>
      </c>
      <c r="D1026" s="114" t="s">
        <v>1033</v>
      </c>
      <c r="E1026" s="50" t="s">
        <v>3458</v>
      </c>
      <c r="F1026" s="361">
        <f>+VLOOKUP($E1026,Emissions!$1:$1048576,MATCH(DATE(F$2,1,1),Emissions!$A$1:$LI$1),FALSE)</f>
        <v>5.4959339890000001</v>
      </c>
      <c r="G1026" s="361">
        <f>+VLOOKUP($E1026,Emissions!$1:$1048576,MATCH(DATE(G$2,1,1),Emissions!$A$1:$LI$1),FALSE)</f>
        <v>5.1172858950000002</v>
      </c>
      <c r="H1026" s="361">
        <f>+VLOOKUP($E1026,Emissions!$1:$1048576,MATCH(DATE(H$2,1,1),Emissions!$A$1:$LI$1),FALSE)</f>
        <v>4.7557336289999999</v>
      </c>
      <c r="I1026" s="361">
        <f>+VLOOKUP($E1026,Emissions!$1:$1048576,MATCH(DATE(I$2,1,1),Emissions!$A$1:$LI$1),FALSE)</f>
        <v>4.37198844</v>
      </c>
      <c r="J1026" s="361">
        <f>+VLOOKUP($E1026,Emissions!$1:$1048576,MATCH(DATE(J$2,1,1),Emissions!$A$1:$LI$1),FALSE)</f>
        <v>4.1478437140000004</v>
      </c>
      <c r="K1026" s="361">
        <f>+VLOOKUP($E1026,Emissions!$1:$1048576,MATCH(DATE(K$2,1,1),Emissions!$A$1:$LI$1),FALSE)</f>
        <v>4.0259690529999999</v>
      </c>
      <c r="L1026" s="361">
        <f>+VLOOKUP($E1026,Emissions!$1:$1048576,MATCH(DATE(L$2,1,1),Emissions!$A$1:$LI$1),FALSE)</f>
        <v>3.9720975529999998</v>
      </c>
      <c r="M1026" s="361">
        <f>+VLOOKUP($E1026,Emissions!$1:$1048576,MATCH(DATE(M$2,1,1),Emissions!$A$1:$LI$1),FALSE)</f>
        <v>3.964965641</v>
      </c>
      <c r="N1026" s="361">
        <f>+VLOOKUP($E1026,Emissions!$1:$1048576,MATCH(DATE(N$2,1,1),Emissions!$A$1:$LI$1),FALSE)</f>
        <v>3.9906785120000001</v>
      </c>
      <c r="O1026" s="361">
        <f>+VLOOKUP($E1026,Emissions!$1:$1048576,MATCH(DATE(O$2,1,1),Emissions!$A$1:$LI$1),FALSE)</f>
        <v>4.0398772259999998</v>
      </c>
      <c r="P1026" s="361">
        <f>+VLOOKUP($E1026,Emissions!$1:$1048576,MATCH(DATE(P$2,1,1),Emissions!$A$1:$LI$1),FALSE)</f>
        <v>4.1053966150000001</v>
      </c>
      <c r="Q1026" s="361">
        <f>+VLOOKUP($E1026,Emissions!$1:$1048576,MATCH(DATE(Q$2,1,1),Emissions!$A$1:$LI$1),FALSE)</f>
        <v>4.17901962</v>
      </c>
      <c r="R1026" s="361">
        <f>+VLOOKUP($E1026,Emissions!$1:$1048576,MATCH(DATE(R$2,1,1),Emissions!$A$1:$LI$1),FALSE)</f>
        <v>4.2558539590000004</v>
      </c>
      <c r="S1026" s="361">
        <f>+VLOOKUP($E1026,Emissions!$1:$1048576,MATCH(DATE(S$2,1,1),Emissions!$A$1:$LI$1),FALSE)</f>
        <v>4.3326169749999996</v>
      </c>
      <c r="T1026" s="361">
        <f>+VLOOKUP($E1026,Emissions!$1:$1048576,MATCH(DATE(T$2,1,1),Emissions!$A$1:$LI$1),FALSE)</f>
        <v>4.4075273109999999</v>
      </c>
      <c r="U1026" s="361">
        <f>+VLOOKUP($E1026,Emissions!$1:$1048576,MATCH(DATE(U$2,1,1),Emissions!$A$1:$LI$1),FALSE)</f>
        <v>4.4799355859999999</v>
      </c>
      <c r="V1026" s="361">
        <f>+VLOOKUP($E1026,Emissions!$1:$1048576,MATCH(DATE(V$2,1,1),Emissions!$A$1:$LI$1),FALSE)</f>
        <v>4.5499579680000002</v>
      </c>
      <c r="W1026" s="361">
        <f>+VLOOKUP($E1026,Emissions!$1:$1048576,MATCH(DATE(W$2,1,1),Emissions!$A$1:$LI$1),FALSE)</f>
        <v>4.6181182459999999</v>
      </c>
      <c r="X1026" s="361">
        <f>+VLOOKUP($E1026,Emissions!$1:$1048576,MATCH(DATE(X$2,1,1),Emissions!$A$1:$LI$1),FALSE)</f>
        <v>4.6853891839999999</v>
      </c>
      <c r="Y1026" s="361">
        <f>+VLOOKUP($E1026,Emissions!$1:$1048576,MATCH(DATE(Y$2,1,1),Emissions!$A$1:$LI$1),FALSE)</f>
        <v>4.7529758529999997</v>
      </c>
      <c r="Z1026" s="361">
        <f>+VLOOKUP($E1026,Emissions!$1:$1048576,MATCH(DATE(Z$2,1,1),Emissions!$A$1:$LI$1),FALSE)</f>
        <v>4.8221998340000001</v>
      </c>
      <c r="AA1026" s="361">
        <f>+VLOOKUP($E1026,Emissions!$1:$1048576,MATCH(DATE(AA$2,1,1),Emissions!$A$1:$LI$1),FALSE)</f>
        <v>4.8946056029999996</v>
      </c>
      <c r="AB1026" s="361">
        <f>+VLOOKUP($E1026,Emissions!$1:$1048576,MATCH(DATE(AB$2,1,1),Emissions!$A$1:$LI$1),FALSE)</f>
        <v>4.9715328349999997</v>
      </c>
      <c r="AC1026" s="361">
        <f>+VLOOKUP($E1026,Emissions!$1:$1048576,MATCH(DATE(AC$2,1,1),Emissions!$A$1:$LI$1),FALSE)</f>
        <v>5.0542914540000003</v>
      </c>
      <c r="AD1026" s="361">
        <f>+VLOOKUP($E1026,Emissions!$1:$1048576,MATCH(DATE(AD$2,1,1),Emissions!$A$1:$LI$1),FALSE)</f>
        <v>5.1441410059999999</v>
      </c>
      <c r="AE1026" s="361">
        <f>+VLOOKUP($E1026,Emissions!$1:$1048576,MATCH(DATE(AE$2,1,1),Emissions!$A$1:$LI$1),FALSE)</f>
        <v>5.242144229</v>
      </c>
      <c r="AF1026" s="361">
        <f>+VLOOKUP($E1026,Emissions!$1:$1048576,MATCH(DATE(AF$2,1,1),Emissions!$A$1:$LI$1),FALSE)</f>
        <v>5.3470923619999997</v>
      </c>
      <c r="AG1026" s="361">
        <f>+VLOOKUP($E1026,Emissions!$1:$1048576,MATCH(DATE(AG$2,1,1),Emissions!$A$1:$LI$1),FALSE)</f>
        <v>5.4595642480000004</v>
      </c>
      <c r="AH1026" s="361">
        <f>+VLOOKUP($E1026,Emissions!$1:$1048576,MATCH(DATE(AH$2,1,1),Emissions!$A$1:$LI$1),FALSE)</f>
        <v>5.5803213789999999</v>
      </c>
      <c r="AI1026" s="361">
        <f>+VLOOKUP($E1026,Emissions!$1:$1048576,MATCH(DATE(AI$2,1,1),Emissions!$A$1:$LI$1),FALSE)</f>
        <v>5.7096357820000003</v>
      </c>
      <c r="AJ1026" s="361">
        <f>+VLOOKUP($E1026,Emissions!$1:$1048576,MATCH(DATE(AJ$2,1,1),Emissions!$A$1:$LI$1),FALSE)</f>
        <v>5.8472781559999998</v>
      </c>
      <c r="AK1026" s="361">
        <f>+VLOOKUP($E1026,Emissions!$1:$1048576,MATCH(DATE(AK$2,1,1),Emissions!$A$1:$LI$1),FALSE)</f>
        <v>5.9926355249999999</v>
      </c>
      <c r="AL1026" s="361">
        <f>+VLOOKUP($E1026,Emissions!$1:$1048576,MATCH(DATE(AL$2,1,1),Emissions!$A$1:$LI$1),FALSE)</f>
        <v>6.1448199839999997</v>
      </c>
      <c r="AM1026" s="361">
        <f>+VLOOKUP($E1026,Emissions!$1:$1048576,MATCH(DATE(AM$2,1,1),Emissions!$A$1:$LI$1),FALSE)</f>
        <v>6.3027282290000004</v>
      </c>
      <c r="AN1026" s="361">
        <f>+VLOOKUP($E1026,Emissions!$1:$1048576,MATCH(DATE(AN$2,1,1),Emissions!$A$1:$LI$1),FALSE)</f>
        <v>6.4650930320000004</v>
      </c>
      <c r="AO1026" s="361">
        <f>+VLOOKUP($E1026,Emissions!$1:$1048576,MATCH(DATE(AO$2,1,1),Emissions!$A$1:$LI$1),FALSE)</f>
        <v>6.6305291430000004</v>
      </c>
    </row>
    <row r="1027" spans="1:41" s="92" customFormat="1" ht="15" customHeight="1" x14ac:dyDescent="0.35">
      <c r="A1027" s="411"/>
      <c r="B1027" s="170"/>
      <c r="C1027" s="137" t="s">
        <v>3336</v>
      </c>
      <c r="D1027" s="147" t="s">
        <v>1033</v>
      </c>
      <c r="E1027" s="136" t="s">
        <v>3459</v>
      </c>
      <c r="F1027" s="327">
        <f>+VLOOKUP($E1027,Emissions!$1:$1048576,MATCH(DATE(F$2,1,1),Emissions!$A$1:$LI$1),FALSE)</f>
        <v>5.9090191320000001</v>
      </c>
      <c r="G1027" s="327">
        <f>+VLOOKUP($E1027,Emissions!$1:$1048576,MATCH(DATE(G$2,1,1),Emissions!$A$1:$LI$1),FALSE)</f>
        <v>5.9425475609999996</v>
      </c>
      <c r="H1027" s="327">
        <f>+VLOOKUP($E1027,Emissions!$1:$1048576,MATCH(DATE(H$2,1,1),Emissions!$A$1:$LI$1),FALSE)</f>
        <v>5.9725986139999998</v>
      </c>
      <c r="I1027" s="327">
        <f>+VLOOKUP($E1027,Emissions!$1:$1048576,MATCH(DATE(I$2,1,1),Emissions!$A$1:$LI$1),FALSE)</f>
        <v>6.0074832950000001</v>
      </c>
      <c r="J1027" s="327">
        <f>+VLOOKUP($E1027,Emissions!$1:$1048576,MATCH(DATE(J$2,1,1),Emissions!$A$1:$LI$1),FALSE)</f>
        <v>6.0611422580000003</v>
      </c>
      <c r="K1027" s="327">
        <f>+VLOOKUP($E1027,Emissions!$1:$1048576,MATCH(DATE(K$2,1,1),Emissions!$A$1:$LI$1),FALSE)</f>
        <v>6.1329982259999998</v>
      </c>
      <c r="L1027" s="327">
        <f>+VLOOKUP($E1027,Emissions!$1:$1048576,MATCH(DATE(L$2,1,1),Emissions!$A$1:$LI$1),FALSE)</f>
        <v>6.2177080460000003</v>
      </c>
      <c r="M1027" s="327">
        <f>+VLOOKUP($E1027,Emissions!$1:$1048576,MATCH(DATE(M$2,1,1),Emissions!$A$1:$LI$1),FALSE)</f>
        <v>6.3135894370000001</v>
      </c>
      <c r="N1027" s="327">
        <f>+VLOOKUP($E1027,Emissions!$1:$1048576,MATCH(DATE(N$2,1,1),Emissions!$A$1:$LI$1),FALSE)</f>
        <v>6.4180576150000004</v>
      </c>
      <c r="O1027" s="327">
        <f>+VLOOKUP($E1027,Emissions!$1:$1048576,MATCH(DATE(O$2,1,1),Emissions!$A$1:$LI$1),FALSE)</f>
        <v>6.5290582219999997</v>
      </c>
      <c r="P1027" s="327">
        <f>+VLOOKUP($E1027,Emissions!$1:$1048576,MATCH(DATE(P$2,1,1),Emissions!$A$1:$LI$1),FALSE)</f>
        <v>6.6426938739999999</v>
      </c>
      <c r="Q1027" s="327">
        <f>+VLOOKUP($E1027,Emissions!$1:$1048576,MATCH(DATE(Q$2,1,1),Emissions!$A$1:$LI$1),FALSE)</f>
        <v>6.7532290000000001</v>
      </c>
      <c r="R1027" s="327">
        <f>+VLOOKUP($E1027,Emissions!$1:$1048576,MATCH(DATE(R$2,1,1),Emissions!$A$1:$LI$1),FALSE)</f>
        <v>6.8559603869999997</v>
      </c>
      <c r="S1027" s="327">
        <f>+VLOOKUP($E1027,Emissions!$1:$1048576,MATCH(DATE(S$2,1,1),Emissions!$A$1:$LI$1),FALSE)</f>
        <v>6.9511120210000001</v>
      </c>
      <c r="T1027" s="327">
        <f>+VLOOKUP($E1027,Emissions!$1:$1048576,MATCH(DATE(T$2,1,1),Emissions!$A$1:$LI$1),FALSE)</f>
        <v>7.0402872490000004</v>
      </c>
      <c r="U1027" s="327">
        <f>+VLOOKUP($E1027,Emissions!$1:$1048576,MATCH(DATE(U$2,1,1),Emissions!$A$1:$LI$1),FALSE)</f>
        <v>7.1254261349999997</v>
      </c>
      <c r="V1027" s="327">
        <f>+VLOOKUP($E1027,Emissions!$1:$1048576,MATCH(DATE(V$2,1,1),Emissions!$A$1:$LI$1),FALSE)</f>
        <v>7.2060585149999996</v>
      </c>
      <c r="W1027" s="327">
        <f>+VLOOKUP($E1027,Emissions!$1:$1048576,MATCH(DATE(W$2,1,1),Emissions!$A$1:$LI$1),FALSE)</f>
        <v>7.287363407</v>
      </c>
      <c r="X1027" s="327">
        <f>+VLOOKUP($E1027,Emissions!$1:$1048576,MATCH(DATE(X$2,1,1),Emissions!$A$1:$LI$1),FALSE)</f>
        <v>7.3717435839999998</v>
      </c>
      <c r="Y1027" s="327">
        <f>+VLOOKUP($E1027,Emissions!$1:$1048576,MATCH(DATE(Y$2,1,1),Emissions!$A$1:$LI$1),FALSE)</f>
        <v>7.4606752949999997</v>
      </c>
      <c r="Z1027" s="327">
        <f>+VLOOKUP($E1027,Emissions!$1:$1048576,MATCH(DATE(Z$2,1,1),Emissions!$A$1:$LI$1),FALSE)</f>
        <v>7.5552409010000003</v>
      </c>
      <c r="AA1027" s="327">
        <f>+VLOOKUP($E1027,Emissions!$1:$1048576,MATCH(DATE(AA$2,1,1),Emissions!$A$1:$LI$1),FALSE)</f>
        <v>7.6571349409999998</v>
      </c>
      <c r="AB1027" s="327">
        <f>+VLOOKUP($E1027,Emissions!$1:$1048576,MATCH(DATE(AB$2,1,1),Emissions!$A$1:$LI$1),FALSE)</f>
        <v>7.7679159860000002</v>
      </c>
      <c r="AC1027" s="327">
        <f>+VLOOKUP($E1027,Emissions!$1:$1048576,MATCH(DATE(AC$2,1,1),Emissions!$A$1:$LI$1),FALSE)</f>
        <v>7.8888126070000002</v>
      </c>
      <c r="AD1027" s="327">
        <f>+VLOOKUP($E1027,Emissions!$1:$1048576,MATCH(DATE(AD$2,1,1),Emissions!$A$1:$LI$1),FALSE)</f>
        <v>8.0205690199999999</v>
      </c>
      <c r="AE1027" s="327">
        <f>+VLOOKUP($E1027,Emissions!$1:$1048576,MATCH(DATE(AE$2,1,1),Emissions!$A$1:$LI$1),FALSE)</f>
        <v>8.1629559999999994</v>
      </c>
      <c r="AF1027" s="327">
        <f>+VLOOKUP($E1027,Emissions!$1:$1048576,MATCH(DATE(AF$2,1,1),Emissions!$A$1:$LI$1),FALSE)</f>
        <v>8.3098755989999997</v>
      </c>
      <c r="AG1027" s="327">
        <f>+VLOOKUP($E1027,Emissions!$1:$1048576,MATCH(DATE(AG$2,1,1),Emissions!$A$1:$LI$1),FALSE)</f>
        <v>8.4645859950000002</v>
      </c>
      <c r="AH1027" s="327">
        <f>+VLOOKUP($E1027,Emissions!$1:$1048576,MATCH(DATE(AH$2,1,1),Emissions!$A$1:$LI$1),FALSE)</f>
        <v>8.629567905</v>
      </c>
      <c r="AI1027" s="327">
        <f>+VLOOKUP($E1027,Emissions!$1:$1048576,MATCH(DATE(AI$2,1,1),Emissions!$A$1:$LI$1),FALSE)</f>
        <v>8.8048920450000008</v>
      </c>
      <c r="AJ1027" s="327">
        <f>+VLOOKUP($E1027,Emissions!$1:$1048576,MATCH(DATE(AJ$2,1,1),Emissions!$A$1:$LI$1),FALSE)</f>
        <v>8.989236</v>
      </c>
      <c r="AK1027" s="327">
        <f>+VLOOKUP($E1027,Emissions!$1:$1048576,MATCH(DATE(AK$2,1,1),Emissions!$A$1:$LI$1),FALSE)</f>
        <v>9.1809881850000004</v>
      </c>
      <c r="AL1027" s="327">
        <f>+VLOOKUP($E1027,Emissions!$1:$1048576,MATCH(DATE(AL$2,1,1),Emissions!$A$1:$LI$1),FALSE)</f>
        <v>9.3786120509999993</v>
      </c>
      <c r="AM1027" s="327">
        <f>+VLOOKUP($E1027,Emissions!$1:$1048576,MATCH(DATE(AM$2,1,1),Emissions!$A$1:$LI$1),FALSE)</f>
        <v>9.5805506010000006</v>
      </c>
      <c r="AN1027" s="327">
        <f>+VLOOKUP($E1027,Emissions!$1:$1048576,MATCH(DATE(AN$2,1,1),Emissions!$A$1:$LI$1),FALSE)</f>
        <v>9.7851635510000001</v>
      </c>
      <c r="AO1027" s="327">
        <f>+VLOOKUP($E1027,Emissions!$1:$1048576,MATCH(DATE(AO$2,1,1),Emissions!$A$1:$LI$1),FALSE)</f>
        <v>9.9907112130000009</v>
      </c>
    </row>
    <row r="1028" spans="1:41" ht="15" customHeight="1" x14ac:dyDescent="0.35">
      <c r="A1028" s="411"/>
      <c r="B1028" s="170"/>
      <c r="C1028" s="138" t="s">
        <v>455</v>
      </c>
      <c r="D1028" s="114" t="s">
        <v>1033</v>
      </c>
      <c r="E1028" s="50" t="s">
        <v>3460</v>
      </c>
      <c r="F1028" s="361">
        <f>+VLOOKUP($E1028,Emissions!$1:$1048576,MATCH(DATE(F$2,1,1),Emissions!$A$1:$LI$1),FALSE)</f>
        <v>1.7667141879999999</v>
      </c>
      <c r="G1028" s="361">
        <f>+VLOOKUP($E1028,Emissions!$1:$1048576,MATCH(DATE(G$2,1,1),Emissions!$A$1:$LI$1),FALSE)</f>
        <v>1.7812300940000001</v>
      </c>
      <c r="H1028" s="361">
        <f>+VLOOKUP($E1028,Emissions!$1:$1048576,MATCH(DATE(H$2,1,1),Emissions!$A$1:$LI$1),FALSE)</f>
        <v>1.795776982</v>
      </c>
      <c r="I1028" s="361">
        <f>+VLOOKUP($E1028,Emissions!$1:$1048576,MATCH(DATE(I$2,1,1),Emissions!$A$1:$LI$1),FALSE)</f>
        <v>1.81097646</v>
      </c>
      <c r="J1028" s="361">
        <f>+VLOOKUP($E1028,Emissions!$1:$1048576,MATCH(DATE(J$2,1,1),Emissions!$A$1:$LI$1),FALSE)</f>
        <v>1.831798896</v>
      </c>
      <c r="K1028" s="361">
        <f>+VLOOKUP($E1028,Emissions!$1:$1048576,MATCH(DATE(K$2,1,1),Emissions!$A$1:$LI$1),FALSE)</f>
        <v>1.858063</v>
      </c>
      <c r="L1028" s="361">
        <f>+VLOOKUP($E1028,Emissions!$1:$1048576,MATCH(DATE(L$2,1,1),Emissions!$A$1:$LI$1),FALSE)</f>
        <v>1.8900799230000001</v>
      </c>
      <c r="M1028" s="361">
        <f>+VLOOKUP($E1028,Emissions!$1:$1048576,MATCH(DATE(M$2,1,1),Emissions!$A$1:$LI$1),FALSE)</f>
        <v>1.926209965</v>
      </c>
      <c r="N1028" s="361">
        <f>+VLOOKUP($E1028,Emissions!$1:$1048576,MATCH(DATE(N$2,1,1),Emissions!$A$1:$LI$1),FALSE)</f>
        <v>1.9654000039999999</v>
      </c>
      <c r="O1028" s="361">
        <f>+VLOOKUP($E1028,Emissions!$1:$1048576,MATCH(DATE(O$2,1,1),Emissions!$A$1:$LI$1),FALSE)</f>
        <v>2.0070466680000001</v>
      </c>
      <c r="P1028" s="361">
        <f>+VLOOKUP($E1028,Emissions!$1:$1048576,MATCH(DATE(P$2,1,1),Emissions!$A$1:$LI$1),FALSE)</f>
        <v>2.0495865210000002</v>
      </c>
      <c r="Q1028" s="361">
        <f>+VLOOKUP($E1028,Emissions!$1:$1048576,MATCH(DATE(Q$2,1,1),Emissions!$A$1:$LI$1),FALSE)</f>
        <v>2.0880820130000002</v>
      </c>
      <c r="R1028" s="361">
        <f>+VLOOKUP($E1028,Emissions!$1:$1048576,MATCH(DATE(R$2,1,1),Emissions!$A$1:$LI$1),FALSE)</f>
        <v>2.1227601210000002</v>
      </c>
      <c r="S1028" s="361">
        <f>+VLOOKUP($E1028,Emissions!$1:$1048576,MATCH(DATE(S$2,1,1),Emissions!$A$1:$LI$1),FALSE)</f>
        <v>2.154577223</v>
      </c>
      <c r="T1028" s="361">
        <f>+VLOOKUP($E1028,Emissions!$1:$1048576,MATCH(DATE(T$2,1,1),Emissions!$A$1:$LI$1),FALSE)</f>
        <v>2.1846042969999999</v>
      </c>
      <c r="U1028" s="361">
        <f>+VLOOKUP($E1028,Emissions!$1:$1048576,MATCH(DATE(U$2,1,1),Emissions!$A$1:$LI$1),FALSE)</f>
        <v>2.2138456620000002</v>
      </c>
      <c r="V1028" s="361">
        <f>+VLOOKUP($E1028,Emissions!$1:$1048576,MATCH(DATE(V$2,1,1),Emissions!$A$1:$LI$1),FALSE)</f>
        <v>2.2428491429999999</v>
      </c>
      <c r="W1028" s="361">
        <f>+VLOOKUP($E1028,Emissions!$1:$1048576,MATCH(DATE(W$2,1,1),Emissions!$A$1:$LI$1),FALSE)</f>
        <v>2.2730421019999998</v>
      </c>
      <c r="X1028" s="361">
        <f>+VLOOKUP($E1028,Emissions!$1:$1048576,MATCH(DATE(X$2,1,1),Emissions!$A$1:$LI$1),FALSE)</f>
        <v>2.305227774</v>
      </c>
      <c r="Y1028" s="361">
        <f>+VLOOKUP($E1028,Emissions!$1:$1048576,MATCH(DATE(Y$2,1,1),Emissions!$A$1:$LI$1),FALSE)</f>
        <v>2.3399066999999998</v>
      </c>
      <c r="Z1028" s="361">
        <f>+VLOOKUP($E1028,Emissions!$1:$1048576,MATCH(DATE(Z$2,1,1),Emissions!$A$1:$LI$1),FALSE)</f>
        <v>2.3774337440000002</v>
      </c>
      <c r="AA1028" s="361">
        <f>+VLOOKUP($E1028,Emissions!$1:$1048576,MATCH(DATE(AA$2,1,1),Emissions!$A$1:$LI$1),FALSE)</f>
        <v>2.4184104579999999</v>
      </c>
      <c r="AB1028" s="361">
        <f>+VLOOKUP($E1028,Emissions!$1:$1048576,MATCH(DATE(AB$2,1,1),Emissions!$A$1:$LI$1),FALSE)</f>
        <v>2.4633922479999999</v>
      </c>
      <c r="AC1028" s="361">
        <f>+VLOOKUP($E1028,Emissions!$1:$1048576,MATCH(DATE(AC$2,1,1),Emissions!$A$1:$LI$1),FALSE)</f>
        <v>2.5127941809999998</v>
      </c>
      <c r="AD1028" s="361">
        <f>+VLOOKUP($E1028,Emissions!$1:$1048576,MATCH(DATE(AD$2,1,1),Emissions!$A$1:$LI$1),FALSE)</f>
        <v>2.5668170080000001</v>
      </c>
      <c r="AE1028" s="361">
        <f>+VLOOKUP($E1028,Emissions!$1:$1048576,MATCH(DATE(AE$2,1,1),Emissions!$A$1:$LI$1),FALSE)</f>
        <v>2.6253032429999998</v>
      </c>
      <c r="AF1028" s="361">
        <f>+VLOOKUP($E1028,Emissions!$1:$1048576,MATCH(DATE(AF$2,1,1),Emissions!$A$1:$LI$1),FALSE)</f>
        <v>2.6833409709999998</v>
      </c>
      <c r="AG1028" s="361">
        <f>+VLOOKUP($E1028,Emissions!$1:$1048576,MATCH(DATE(AG$2,1,1),Emissions!$A$1:$LI$1),FALSE)</f>
        <v>2.7433133540000001</v>
      </c>
      <c r="AH1028" s="361">
        <f>+VLOOKUP($E1028,Emissions!$1:$1048576,MATCH(DATE(AH$2,1,1),Emissions!$A$1:$LI$1),FALSE)</f>
        <v>2.806922406</v>
      </c>
      <c r="AI1028" s="361">
        <f>+VLOOKUP($E1028,Emissions!$1:$1048576,MATCH(DATE(AI$2,1,1),Emissions!$A$1:$LI$1),FALSE)</f>
        <v>2.8743135400000002</v>
      </c>
      <c r="AJ1028" s="361">
        <f>+VLOOKUP($E1028,Emissions!$1:$1048576,MATCH(DATE(AJ$2,1,1),Emissions!$A$1:$LI$1),FALSE)</f>
        <v>2.944853078</v>
      </c>
      <c r="AK1028" s="361">
        <f>+VLOOKUP($E1028,Emissions!$1:$1048576,MATCH(DATE(AK$2,1,1),Emissions!$A$1:$LI$1),FALSE)</f>
        <v>3.0178011279999999</v>
      </c>
      <c r="AL1028" s="361">
        <f>+VLOOKUP($E1028,Emissions!$1:$1048576,MATCH(DATE(AL$2,1,1),Emissions!$A$1:$LI$1),FALSE)</f>
        <v>3.0925156409999999</v>
      </c>
      <c r="AM1028" s="361">
        <f>+VLOOKUP($E1028,Emissions!$1:$1048576,MATCH(DATE(AM$2,1,1),Emissions!$A$1:$LI$1),FALSE)</f>
        <v>3.1683994110000002</v>
      </c>
      <c r="AN1028" s="361">
        <f>+VLOOKUP($E1028,Emissions!$1:$1048576,MATCH(DATE(AN$2,1,1),Emissions!$A$1:$LI$1),FALSE)</f>
        <v>3.2448603459999998</v>
      </c>
      <c r="AO1028" s="361">
        <f>+VLOOKUP($E1028,Emissions!$1:$1048576,MATCH(DATE(AO$2,1,1),Emissions!$A$1:$LI$1),FALSE)</f>
        <v>3.321293024</v>
      </c>
    </row>
    <row r="1029" spans="1:41" ht="15" customHeight="1" x14ac:dyDescent="0.35">
      <c r="A1029" s="411"/>
      <c r="B1029" s="170"/>
      <c r="C1029" s="138" t="s">
        <v>456</v>
      </c>
      <c r="D1029" s="114" t="s">
        <v>1033</v>
      </c>
      <c r="E1029" s="50" t="s">
        <v>3461</v>
      </c>
      <c r="F1029" s="361">
        <f>+VLOOKUP($E1029,Emissions!$1:$1048576,MATCH(DATE(F$2,1,1),Emissions!$A$1:$LI$1),FALSE)</f>
        <v>4.1423049430000001</v>
      </c>
      <c r="G1029" s="361">
        <f>+VLOOKUP($E1029,Emissions!$1:$1048576,MATCH(DATE(G$2,1,1),Emissions!$A$1:$LI$1),FALSE)</f>
        <v>4.1613174669999999</v>
      </c>
      <c r="H1029" s="361">
        <f>+VLOOKUP($E1029,Emissions!$1:$1048576,MATCH(DATE(H$2,1,1),Emissions!$A$1:$LI$1),FALSE)</f>
        <v>4.1768216310000001</v>
      </c>
      <c r="I1029" s="361">
        <f>+VLOOKUP($E1029,Emissions!$1:$1048576,MATCH(DATE(I$2,1,1),Emissions!$A$1:$LI$1),FALSE)</f>
        <v>4.196506834</v>
      </c>
      <c r="J1029" s="361">
        <f>+VLOOKUP($E1029,Emissions!$1:$1048576,MATCH(DATE(J$2,1,1),Emissions!$A$1:$LI$1),FALSE)</f>
        <v>4.2293433619999998</v>
      </c>
      <c r="K1029" s="361">
        <f>+VLOOKUP($E1029,Emissions!$1:$1048576,MATCH(DATE(K$2,1,1),Emissions!$A$1:$LI$1),FALSE)</f>
        <v>4.2749352260000002</v>
      </c>
      <c r="L1029" s="361">
        <f>+VLOOKUP($E1029,Emissions!$1:$1048576,MATCH(DATE(L$2,1,1),Emissions!$A$1:$LI$1),FALSE)</f>
        <v>4.3276281230000002</v>
      </c>
      <c r="M1029" s="361">
        <f>+VLOOKUP($E1029,Emissions!$1:$1048576,MATCH(DATE(M$2,1,1),Emissions!$A$1:$LI$1),FALSE)</f>
        <v>4.3873794720000001</v>
      </c>
      <c r="N1029" s="361">
        <f>+VLOOKUP($E1029,Emissions!$1:$1048576,MATCH(DATE(N$2,1,1),Emissions!$A$1:$LI$1),FALSE)</f>
        <v>4.4526576110000002</v>
      </c>
      <c r="O1029" s="361">
        <f>+VLOOKUP($E1029,Emissions!$1:$1048576,MATCH(DATE(O$2,1,1),Emissions!$A$1:$LI$1),FALSE)</f>
        <v>4.5220115549999997</v>
      </c>
      <c r="P1029" s="361">
        <f>+VLOOKUP($E1029,Emissions!$1:$1048576,MATCH(DATE(P$2,1,1),Emissions!$A$1:$LI$1),FALSE)</f>
        <v>4.5931073539999998</v>
      </c>
      <c r="Q1029" s="361">
        <f>+VLOOKUP($E1029,Emissions!$1:$1048576,MATCH(DATE(Q$2,1,1),Emissions!$A$1:$LI$1),FALSE)</f>
        <v>4.665146987</v>
      </c>
      <c r="R1029" s="361">
        <f>+VLOOKUP($E1029,Emissions!$1:$1048576,MATCH(DATE(R$2,1,1),Emissions!$A$1:$LI$1),FALSE)</f>
        <v>4.7332002659999999</v>
      </c>
      <c r="S1029" s="361">
        <f>+VLOOKUP($E1029,Emissions!$1:$1048576,MATCH(DATE(S$2,1,1),Emissions!$A$1:$LI$1),FALSE)</f>
        <v>4.7965347989999998</v>
      </c>
      <c r="T1029" s="361">
        <f>+VLOOKUP($E1029,Emissions!$1:$1048576,MATCH(DATE(T$2,1,1),Emissions!$A$1:$LI$1),FALSE)</f>
        <v>4.8556829520000004</v>
      </c>
      <c r="U1029" s="361">
        <f>+VLOOKUP($E1029,Emissions!$1:$1048576,MATCH(DATE(U$2,1,1),Emissions!$A$1:$LI$1),FALSE)</f>
        <v>4.9115804729999999</v>
      </c>
      <c r="V1029" s="361">
        <f>+VLOOKUP($E1029,Emissions!$1:$1048576,MATCH(DATE(V$2,1,1),Emissions!$A$1:$LI$1),FALSE)</f>
        <v>4.9632093719999997</v>
      </c>
      <c r="W1029" s="361">
        <f>+VLOOKUP($E1029,Emissions!$1:$1048576,MATCH(DATE(W$2,1,1),Emissions!$A$1:$LI$1),FALSE)</f>
        <v>5.0143213050000002</v>
      </c>
      <c r="X1029" s="361">
        <f>+VLOOKUP($E1029,Emissions!$1:$1048576,MATCH(DATE(X$2,1,1),Emissions!$A$1:$LI$1),FALSE)</f>
        <v>5.0665158090000002</v>
      </c>
      <c r="Y1029" s="361">
        <f>+VLOOKUP($E1029,Emissions!$1:$1048576,MATCH(DATE(Y$2,1,1),Emissions!$A$1:$LI$1),FALSE)</f>
        <v>5.1207685950000004</v>
      </c>
      <c r="Z1029" s="361">
        <f>+VLOOKUP($E1029,Emissions!$1:$1048576,MATCH(DATE(Z$2,1,1),Emissions!$A$1:$LI$1),FALSE)</f>
        <v>5.1778071570000002</v>
      </c>
      <c r="AA1029" s="361">
        <f>+VLOOKUP($E1029,Emissions!$1:$1048576,MATCH(DATE(AA$2,1,1),Emissions!$A$1:$LI$1),FALSE)</f>
        <v>5.2387244830000004</v>
      </c>
      <c r="AB1029" s="361">
        <f>+VLOOKUP($E1029,Emissions!$1:$1048576,MATCH(DATE(AB$2,1,1),Emissions!$A$1:$LI$1),FALSE)</f>
        <v>5.3045237380000003</v>
      </c>
      <c r="AC1029" s="361">
        <f>+VLOOKUP($E1029,Emissions!$1:$1048576,MATCH(DATE(AC$2,1,1),Emissions!$A$1:$LI$1),FALSE)</f>
        <v>5.3760184259999999</v>
      </c>
      <c r="AD1029" s="361">
        <f>+VLOOKUP($E1029,Emissions!$1:$1048576,MATCH(DATE(AD$2,1,1),Emissions!$A$1:$LI$1),FALSE)</f>
        <v>5.4537520129999999</v>
      </c>
      <c r="AE1029" s="361">
        <f>+VLOOKUP($E1029,Emissions!$1:$1048576,MATCH(DATE(AE$2,1,1),Emissions!$A$1:$LI$1),FALSE)</f>
        <v>5.5376527580000001</v>
      </c>
      <c r="AF1029" s="361">
        <f>+VLOOKUP($E1029,Emissions!$1:$1048576,MATCH(DATE(AF$2,1,1),Emissions!$A$1:$LI$1),FALSE)</f>
        <v>5.6265346279999999</v>
      </c>
      <c r="AG1029" s="361">
        <f>+VLOOKUP($E1029,Emissions!$1:$1048576,MATCH(DATE(AG$2,1,1),Emissions!$A$1:$LI$1),FALSE)</f>
        <v>5.7212726409999997</v>
      </c>
      <c r="AH1029" s="361">
        <f>+VLOOKUP($E1029,Emissions!$1:$1048576,MATCH(DATE(AH$2,1,1),Emissions!$A$1:$LI$1),FALSE)</f>
        <v>5.8226454990000001</v>
      </c>
      <c r="AI1029" s="361">
        <f>+VLOOKUP($E1029,Emissions!$1:$1048576,MATCH(DATE(AI$2,1,1),Emissions!$A$1:$LI$1),FALSE)</f>
        <v>5.9305785049999997</v>
      </c>
      <c r="AJ1029" s="361">
        <f>+VLOOKUP($E1029,Emissions!$1:$1048576,MATCH(DATE(AJ$2,1,1),Emissions!$A$1:$LI$1),FALSE)</f>
        <v>6.0443829219999996</v>
      </c>
      <c r="AK1029" s="361">
        <f>+VLOOKUP($E1029,Emissions!$1:$1048576,MATCH(DATE(AK$2,1,1),Emissions!$A$1:$LI$1),FALSE)</f>
        <v>6.1631870580000001</v>
      </c>
      <c r="AL1029" s="361">
        <f>+VLOOKUP($E1029,Emissions!$1:$1048576,MATCH(DATE(AL$2,1,1),Emissions!$A$1:$LI$1),FALSE)</f>
        <v>6.2860964099999999</v>
      </c>
      <c r="AM1029" s="361">
        <f>+VLOOKUP($E1029,Emissions!$1:$1048576,MATCH(DATE(AM$2,1,1),Emissions!$A$1:$LI$1),FALSE)</f>
        <v>6.4121511900000003</v>
      </c>
      <c r="AN1029" s="361">
        <f>+VLOOKUP($E1029,Emissions!$1:$1048576,MATCH(DATE(AN$2,1,1),Emissions!$A$1:$LI$1),FALSE)</f>
        <v>6.5403032049999998</v>
      </c>
      <c r="AO1029" s="361">
        <f>+VLOOKUP($E1029,Emissions!$1:$1048576,MATCH(DATE(AO$2,1,1),Emissions!$A$1:$LI$1),FALSE)</f>
        <v>6.6694181889999999</v>
      </c>
    </row>
    <row r="1030" spans="1:41" ht="15" customHeight="1" x14ac:dyDescent="0.35">
      <c r="A1030" s="411"/>
      <c r="B1030" s="170"/>
      <c r="C1030" s="138" t="s">
        <v>459</v>
      </c>
      <c r="D1030" s="114" t="s">
        <v>1033</v>
      </c>
      <c r="E1030" s="50" t="s">
        <v>3462</v>
      </c>
      <c r="F1030" s="361">
        <f>+VLOOKUP($E1030,Emissions!$1:$1048576,MATCH(DATE(F$2,1,1),Emissions!$A$1:$LI$1),FALSE)</f>
        <v>0</v>
      </c>
      <c r="G1030" s="361">
        <f>+VLOOKUP($E1030,Emissions!$1:$1048576,MATCH(DATE(G$2,1,1),Emissions!$A$1:$LI$1),FALSE)</f>
        <v>0</v>
      </c>
      <c r="H1030" s="361">
        <f>+VLOOKUP($E1030,Emissions!$1:$1048576,MATCH(DATE(H$2,1,1),Emissions!$A$1:$LI$1),FALSE)</f>
        <v>0</v>
      </c>
      <c r="I1030" s="361">
        <f>+VLOOKUP($E1030,Emissions!$1:$1048576,MATCH(DATE(I$2,1,1),Emissions!$A$1:$LI$1),FALSE)</f>
        <v>0</v>
      </c>
      <c r="J1030" s="361">
        <f>+VLOOKUP($E1030,Emissions!$1:$1048576,MATCH(DATE(J$2,1,1),Emissions!$A$1:$LI$1),FALSE)</f>
        <v>0</v>
      </c>
      <c r="K1030" s="361">
        <f>+VLOOKUP($E1030,Emissions!$1:$1048576,MATCH(DATE(K$2,1,1),Emissions!$A$1:$LI$1),FALSE)</f>
        <v>0</v>
      </c>
      <c r="L1030" s="361">
        <f>+VLOOKUP($E1030,Emissions!$1:$1048576,MATCH(DATE(L$2,1,1),Emissions!$A$1:$LI$1),FALSE)</f>
        <v>0</v>
      </c>
      <c r="M1030" s="361">
        <f>+VLOOKUP($E1030,Emissions!$1:$1048576,MATCH(DATE(M$2,1,1),Emissions!$A$1:$LI$1),FALSE)</f>
        <v>0</v>
      </c>
      <c r="N1030" s="361">
        <f>+VLOOKUP($E1030,Emissions!$1:$1048576,MATCH(DATE(N$2,1,1),Emissions!$A$1:$LI$1),FALSE)</f>
        <v>0</v>
      </c>
      <c r="O1030" s="361">
        <f>+VLOOKUP($E1030,Emissions!$1:$1048576,MATCH(DATE(O$2,1,1),Emissions!$A$1:$LI$1),FALSE)</f>
        <v>0</v>
      </c>
      <c r="P1030" s="361">
        <f>+VLOOKUP($E1030,Emissions!$1:$1048576,MATCH(DATE(P$2,1,1),Emissions!$A$1:$LI$1),FALSE)</f>
        <v>0</v>
      </c>
      <c r="Q1030" s="361">
        <f>+VLOOKUP($E1030,Emissions!$1:$1048576,MATCH(DATE(Q$2,1,1),Emissions!$A$1:$LI$1),FALSE)</f>
        <v>0</v>
      </c>
      <c r="R1030" s="361">
        <f>+VLOOKUP($E1030,Emissions!$1:$1048576,MATCH(DATE(R$2,1,1),Emissions!$A$1:$LI$1),FALSE)</f>
        <v>0</v>
      </c>
      <c r="S1030" s="361">
        <f>+VLOOKUP($E1030,Emissions!$1:$1048576,MATCH(DATE(S$2,1,1),Emissions!$A$1:$LI$1),FALSE)</f>
        <v>0</v>
      </c>
      <c r="T1030" s="361">
        <f>+VLOOKUP($E1030,Emissions!$1:$1048576,MATCH(DATE(T$2,1,1),Emissions!$A$1:$LI$1),FALSE)</f>
        <v>0</v>
      </c>
      <c r="U1030" s="361">
        <f>+VLOOKUP($E1030,Emissions!$1:$1048576,MATCH(DATE(U$2,1,1),Emissions!$A$1:$LI$1),FALSE)</f>
        <v>0</v>
      </c>
      <c r="V1030" s="361">
        <f>+VLOOKUP($E1030,Emissions!$1:$1048576,MATCH(DATE(V$2,1,1),Emissions!$A$1:$LI$1),FALSE)</f>
        <v>0</v>
      </c>
      <c r="W1030" s="361">
        <f>+VLOOKUP($E1030,Emissions!$1:$1048576,MATCH(DATE(W$2,1,1),Emissions!$A$1:$LI$1),FALSE)</f>
        <v>0</v>
      </c>
      <c r="X1030" s="361">
        <f>+VLOOKUP($E1030,Emissions!$1:$1048576,MATCH(DATE(X$2,1,1),Emissions!$A$1:$LI$1),FALSE)</f>
        <v>0</v>
      </c>
      <c r="Y1030" s="361">
        <f>+VLOOKUP($E1030,Emissions!$1:$1048576,MATCH(DATE(Y$2,1,1),Emissions!$A$1:$LI$1),FALSE)</f>
        <v>0</v>
      </c>
      <c r="Z1030" s="361">
        <f>+VLOOKUP($E1030,Emissions!$1:$1048576,MATCH(DATE(Z$2,1,1),Emissions!$A$1:$LI$1),FALSE)</f>
        <v>0</v>
      </c>
      <c r="AA1030" s="361">
        <f>+VLOOKUP($E1030,Emissions!$1:$1048576,MATCH(DATE(AA$2,1,1),Emissions!$A$1:$LI$1),FALSE)</f>
        <v>0</v>
      </c>
      <c r="AB1030" s="361">
        <f>+VLOOKUP($E1030,Emissions!$1:$1048576,MATCH(DATE(AB$2,1,1),Emissions!$A$1:$LI$1),FALSE)</f>
        <v>0</v>
      </c>
      <c r="AC1030" s="361">
        <f>+VLOOKUP($E1030,Emissions!$1:$1048576,MATCH(DATE(AC$2,1,1),Emissions!$A$1:$LI$1),FALSE)</f>
        <v>0</v>
      </c>
      <c r="AD1030" s="361">
        <f>+VLOOKUP($E1030,Emissions!$1:$1048576,MATCH(DATE(AD$2,1,1),Emissions!$A$1:$LI$1),FALSE)</f>
        <v>0</v>
      </c>
      <c r="AE1030" s="361">
        <f>+VLOOKUP($E1030,Emissions!$1:$1048576,MATCH(DATE(AE$2,1,1),Emissions!$A$1:$LI$1),FALSE)</f>
        <v>0</v>
      </c>
      <c r="AF1030" s="361">
        <f>+VLOOKUP($E1030,Emissions!$1:$1048576,MATCH(DATE(AF$2,1,1),Emissions!$A$1:$LI$1),FALSE)</f>
        <v>0</v>
      </c>
      <c r="AG1030" s="361">
        <f>+VLOOKUP($E1030,Emissions!$1:$1048576,MATCH(DATE(AG$2,1,1),Emissions!$A$1:$LI$1),FALSE)</f>
        <v>0</v>
      </c>
      <c r="AH1030" s="361">
        <f>+VLOOKUP($E1030,Emissions!$1:$1048576,MATCH(DATE(AH$2,1,1),Emissions!$A$1:$LI$1),FALSE)</f>
        <v>0</v>
      </c>
      <c r="AI1030" s="361">
        <f>+VLOOKUP($E1030,Emissions!$1:$1048576,MATCH(DATE(AI$2,1,1),Emissions!$A$1:$LI$1),FALSE)</f>
        <v>0</v>
      </c>
      <c r="AJ1030" s="361">
        <f>+VLOOKUP($E1030,Emissions!$1:$1048576,MATCH(DATE(AJ$2,1,1),Emissions!$A$1:$LI$1),FALSE)</f>
        <v>0</v>
      </c>
      <c r="AK1030" s="361">
        <f>+VLOOKUP($E1030,Emissions!$1:$1048576,MATCH(DATE(AK$2,1,1),Emissions!$A$1:$LI$1),FALSE)</f>
        <v>0</v>
      </c>
      <c r="AL1030" s="361">
        <f>+VLOOKUP($E1030,Emissions!$1:$1048576,MATCH(DATE(AL$2,1,1),Emissions!$A$1:$LI$1),FALSE)</f>
        <v>0</v>
      </c>
      <c r="AM1030" s="361">
        <f>+VLOOKUP($E1030,Emissions!$1:$1048576,MATCH(DATE(AM$2,1,1),Emissions!$A$1:$LI$1),FALSE)</f>
        <v>0</v>
      </c>
      <c r="AN1030" s="361">
        <f>+VLOOKUP($E1030,Emissions!$1:$1048576,MATCH(DATE(AN$2,1,1),Emissions!$A$1:$LI$1),FALSE)</f>
        <v>0</v>
      </c>
      <c r="AO1030" s="361">
        <f>+VLOOKUP($E1030,Emissions!$1:$1048576,MATCH(DATE(AO$2,1,1),Emissions!$A$1:$LI$1),FALSE)</f>
        <v>0</v>
      </c>
    </row>
    <row r="1031" spans="1:41" ht="15" customHeight="1" x14ac:dyDescent="0.35">
      <c r="A1031" s="411"/>
      <c r="B1031" s="170"/>
      <c r="C1031" s="138" t="s">
        <v>460</v>
      </c>
      <c r="D1031" s="114" t="s">
        <v>1033</v>
      </c>
      <c r="E1031" s="50" t="s">
        <v>3463</v>
      </c>
      <c r="F1031" s="361">
        <f>+VLOOKUP($E1031,Emissions!$1:$1048576,MATCH(DATE(F$2,1,1),Emissions!$A$1:$LI$1),FALSE)</f>
        <v>0</v>
      </c>
      <c r="G1031" s="361">
        <f>+VLOOKUP($E1031,Emissions!$1:$1048576,MATCH(DATE(G$2,1,1),Emissions!$A$1:$LI$1),FALSE)</f>
        <v>0</v>
      </c>
      <c r="H1031" s="361">
        <f>+VLOOKUP($E1031,Emissions!$1:$1048576,MATCH(DATE(H$2,1,1),Emissions!$A$1:$LI$1),FALSE)</f>
        <v>0</v>
      </c>
      <c r="I1031" s="361">
        <f>+VLOOKUP($E1031,Emissions!$1:$1048576,MATCH(DATE(I$2,1,1),Emissions!$A$1:$LI$1),FALSE)</f>
        <v>0</v>
      </c>
      <c r="J1031" s="361">
        <f>+VLOOKUP($E1031,Emissions!$1:$1048576,MATCH(DATE(J$2,1,1),Emissions!$A$1:$LI$1),FALSE)</f>
        <v>0</v>
      </c>
      <c r="K1031" s="361">
        <f>+VLOOKUP($E1031,Emissions!$1:$1048576,MATCH(DATE(K$2,1,1),Emissions!$A$1:$LI$1),FALSE)</f>
        <v>0</v>
      </c>
      <c r="L1031" s="361">
        <f>+VLOOKUP($E1031,Emissions!$1:$1048576,MATCH(DATE(L$2,1,1),Emissions!$A$1:$LI$1),FALSE)</f>
        <v>0</v>
      </c>
      <c r="M1031" s="361">
        <f>+VLOOKUP($E1031,Emissions!$1:$1048576,MATCH(DATE(M$2,1,1),Emissions!$A$1:$LI$1),FALSE)</f>
        <v>0</v>
      </c>
      <c r="N1031" s="361">
        <f>+VLOOKUP($E1031,Emissions!$1:$1048576,MATCH(DATE(N$2,1,1),Emissions!$A$1:$LI$1),FALSE)</f>
        <v>0</v>
      </c>
      <c r="O1031" s="361">
        <f>+VLOOKUP($E1031,Emissions!$1:$1048576,MATCH(DATE(O$2,1,1),Emissions!$A$1:$LI$1),FALSE)</f>
        <v>0</v>
      </c>
      <c r="P1031" s="361">
        <f>+VLOOKUP($E1031,Emissions!$1:$1048576,MATCH(DATE(P$2,1,1),Emissions!$A$1:$LI$1),FALSE)</f>
        <v>0</v>
      </c>
      <c r="Q1031" s="361">
        <f>+VLOOKUP($E1031,Emissions!$1:$1048576,MATCH(DATE(Q$2,1,1),Emissions!$A$1:$LI$1),FALSE)</f>
        <v>0</v>
      </c>
      <c r="R1031" s="361">
        <f>+VLOOKUP($E1031,Emissions!$1:$1048576,MATCH(DATE(R$2,1,1),Emissions!$A$1:$LI$1),FALSE)</f>
        <v>0</v>
      </c>
      <c r="S1031" s="361">
        <f>+VLOOKUP($E1031,Emissions!$1:$1048576,MATCH(DATE(S$2,1,1),Emissions!$A$1:$LI$1),FALSE)</f>
        <v>0</v>
      </c>
      <c r="T1031" s="361">
        <f>+VLOOKUP($E1031,Emissions!$1:$1048576,MATCH(DATE(T$2,1,1),Emissions!$A$1:$LI$1),FALSE)</f>
        <v>0</v>
      </c>
      <c r="U1031" s="361">
        <f>+VLOOKUP($E1031,Emissions!$1:$1048576,MATCH(DATE(U$2,1,1),Emissions!$A$1:$LI$1),FALSE)</f>
        <v>0</v>
      </c>
      <c r="V1031" s="361">
        <f>+VLOOKUP($E1031,Emissions!$1:$1048576,MATCH(DATE(V$2,1,1),Emissions!$A$1:$LI$1),FALSE)</f>
        <v>0</v>
      </c>
      <c r="W1031" s="361">
        <f>+VLOOKUP($E1031,Emissions!$1:$1048576,MATCH(DATE(W$2,1,1),Emissions!$A$1:$LI$1),FALSE)</f>
        <v>0</v>
      </c>
      <c r="X1031" s="361">
        <f>+VLOOKUP($E1031,Emissions!$1:$1048576,MATCH(DATE(X$2,1,1),Emissions!$A$1:$LI$1),FALSE)</f>
        <v>0</v>
      </c>
      <c r="Y1031" s="361">
        <f>+VLOOKUP($E1031,Emissions!$1:$1048576,MATCH(DATE(Y$2,1,1),Emissions!$A$1:$LI$1),FALSE)</f>
        <v>0</v>
      </c>
      <c r="Z1031" s="361">
        <f>+VLOOKUP($E1031,Emissions!$1:$1048576,MATCH(DATE(Z$2,1,1),Emissions!$A$1:$LI$1),FALSE)</f>
        <v>0</v>
      </c>
      <c r="AA1031" s="361">
        <f>+VLOOKUP($E1031,Emissions!$1:$1048576,MATCH(DATE(AA$2,1,1),Emissions!$A$1:$LI$1),FALSE)</f>
        <v>0</v>
      </c>
      <c r="AB1031" s="361">
        <f>+VLOOKUP($E1031,Emissions!$1:$1048576,MATCH(DATE(AB$2,1,1),Emissions!$A$1:$LI$1),FALSE)</f>
        <v>0</v>
      </c>
      <c r="AC1031" s="361">
        <f>+VLOOKUP($E1031,Emissions!$1:$1048576,MATCH(DATE(AC$2,1,1),Emissions!$A$1:$LI$1),FALSE)</f>
        <v>0</v>
      </c>
      <c r="AD1031" s="361">
        <f>+VLOOKUP($E1031,Emissions!$1:$1048576,MATCH(DATE(AD$2,1,1),Emissions!$A$1:$LI$1),FALSE)</f>
        <v>0</v>
      </c>
      <c r="AE1031" s="361">
        <f>+VLOOKUP($E1031,Emissions!$1:$1048576,MATCH(DATE(AE$2,1,1),Emissions!$A$1:$LI$1),FALSE)</f>
        <v>0</v>
      </c>
      <c r="AF1031" s="361">
        <f>+VLOOKUP($E1031,Emissions!$1:$1048576,MATCH(DATE(AF$2,1,1),Emissions!$A$1:$LI$1),FALSE)</f>
        <v>0</v>
      </c>
      <c r="AG1031" s="361">
        <f>+VLOOKUP($E1031,Emissions!$1:$1048576,MATCH(DATE(AG$2,1,1),Emissions!$A$1:$LI$1),FALSE)</f>
        <v>0</v>
      </c>
      <c r="AH1031" s="361">
        <f>+VLOOKUP($E1031,Emissions!$1:$1048576,MATCH(DATE(AH$2,1,1),Emissions!$A$1:$LI$1),FALSE)</f>
        <v>0</v>
      </c>
      <c r="AI1031" s="361">
        <f>+VLOOKUP($E1031,Emissions!$1:$1048576,MATCH(DATE(AI$2,1,1),Emissions!$A$1:$LI$1),FALSE)</f>
        <v>0</v>
      </c>
      <c r="AJ1031" s="361">
        <f>+VLOOKUP($E1031,Emissions!$1:$1048576,MATCH(DATE(AJ$2,1,1),Emissions!$A$1:$LI$1),FALSE)</f>
        <v>0</v>
      </c>
      <c r="AK1031" s="361">
        <f>+VLOOKUP($E1031,Emissions!$1:$1048576,MATCH(DATE(AK$2,1,1),Emissions!$A$1:$LI$1),FALSE)</f>
        <v>0</v>
      </c>
      <c r="AL1031" s="361">
        <f>+VLOOKUP($E1031,Emissions!$1:$1048576,MATCH(DATE(AL$2,1,1),Emissions!$A$1:$LI$1),FALSE)</f>
        <v>0</v>
      </c>
      <c r="AM1031" s="361">
        <f>+VLOOKUP($E1031,Emissions!$1:$1048576,MATCH(DATE(AM$2,1,1),Emissions!$A$1:$LI$1),FALSE)</f>
        <v>0</v>
      </c>
      <c r="AN1031" s="361">
        <f>+VLOOKUP($E1031,Emissions!$1:$1048576,MATCH(DATE(AN$2,1,1),Emissions!$A$1:$LI$1),FALSE)</f>
        <v>0</v>
      </c>
      <c r="AO1031" s="361">
        <f>+VLOOKUP($E1031,Emissions!$1:$1048576,MATCH(DATE(AO$2,1,1),Emissions!$A$1:$LI$1),FALSE)</f>
        <v>0</v>
      </c>
    </row>
    <row r="1032" spans="1:41" s="92" customFormat="1" ht="15" customHeight="1" x14ac:dyDescent="0.35">
      <c r="A1032" s="411"/>
      <c r="B1032" s="170"/>
      <c r="C1032" s="137" t="s">
        <v>3337</v>
      </c>
      <c r="D1032" s="147" t="s">
        <v>1033</v>
      </c>
      <c r="E1032" s="136" t="s">
        <v>3464</v>
      </c>
      <c r="F1032" s="327">
        <f>+VLOOKUP($E1032,Emissions!$1:$1048576,MATCH(DATE(F$2,1,1),Emissions!$A$1:$LI$1),FALSE)</f>
        <v>3.0732839649999999</v>
      </c>
      <c r="G1032" s="327">
        <f>+VLOOKUP($E1032,Emissions!$1:$1048576,MATCH(DATE(G$2,1,1),Emissions!$A$1:$LI$1),FALSE)</f>
        <v>3.1179491979999998</v>
      </c>
      <c r="H1032" s="327">
        <f>+VLOOKUP($E1032,Emissions!$1:$1048576,MATCH(DATE(H$2,1,1),Emissions!$A$1:$LI$1),FALSE)</f>
        <v>3.1607017580000001</v>
      </c>
      <c r="I1032" s="327">
        <f>+VLOOKUP($E1032,Emissions!$1:$1048576,MATCH(DATE(I$2,1,1),Emissions!$A$1:$LI$1),FALSE)</f>
        <v>3.206292747</v>
      </c>
      <c r="J1032" s="327">
        <f>+VLOOKUP($E1032,Emissions!$1:$1048576,MATCH(DATE(J$2,1,1),Emissions!$A$1:$LI$1),FALSE)</f>
        <v>3.248533337</v>
      </c>
      <c r="K1032" s="327">
        <f>+VLOOKUP($E1032,Emissions!$1:$1048576,MATCH(DATE(K$2,1,1),Emissions!$A$1:$LI$1),FALSE)</f>
        <v>3.2911514419999999</v>
      </c>
      <c r="L1032" s="327">
        <f>+VLOOKUP($E1032,Emissions!$1:$1048576,MATCH(DATE(L$2,1,1),Emissions!$A$1:$LI$1),FALSE)</f>
        <v>2.953075831</v>
      </c>
      <c r="M1032" s="327">
        <f>+VLOOKUP($E1032,Emissions!$1:$1048576,MATCH(DATE(M$2,1,1),Emissions!$A$1:$LI$1),FALSE)</f>
        <v>2.5571223449999998</v>
      </c>
      <c r="N1032" s="327">
        <f>+VLOOKUP($E1032,Emissions!$1:$1048576,MATCH(DATE(N$2,1,1),Emissions!$A$1:$LI$1),FALSE)</f>
        <v>2.1191807960000002</v>
      </c>
      <c r="O1032" s="327">
        <f>+VLOOKUP($E1032,Emissions!$1:$1048576,MATCH(DATE(O$2,1,1),Emissions!$A$1:$LI$1),FALSE)</f>
        <v>1.6323236270000001</v>
      </c>
      <c r="P1032" s="327">
        <f>+VLOOKUP($E1032,Emissions!$1:$1048576,MATCH(DATE(P$2,1,1),Emissions!$A$1:$LI$1),FALSE)</f>
        <v>1.0873185830000001</v>
      </c>
      <c r="Q1032" s="327">
        <f>+VLOOKUP($E1032,Emissions!$1:$1048576,MATCH(DATE(Q$2,1,1),Emissions!$A$1:$LI$1),FALSE)</f>
        <v>1.105202078</v>
      </c>
      <c r="R1032" s="327">
        <f>+VLOOKUP($E1032,Emissions!$1:$1048576,MATCH(DATE(R$2,1,1),Emissions!$A$1:$LI$1),FALSE)</f>
        <v>1.1641116540000001</v>
      </c>
      <c r="S1032" s="327">
        <f>+VLOOKUP($E1032,Emissions!$1:$1048576,MATCH(DATE(S$2,1,1),Emissions!$A$1:$LI$1),FALSE)</f>
        <v>1.227541344</v>
      </c>
      <c r="T1032" s="327">
        <f>+VLOOKUP($E1032,Emissions!$1:$1048576,MATCH(DATE(T$2,1,1),Emissions!$A$1:$LI$1),FALSE)</f>
        <v>1.2925046609999999</v>
      </c>
      <c r="U1032" s="327">
        <f>+VLOOKUP($E1032,Emissions!$1:$1048576,MATCH(DATE(U$2,1,1),Emissions!$A$1:$LI$1),FALSE)</f>
        <v>1.3596070600000001</v>
      </c>
      <c r="V1032" s="327">
        <f>+VLOOKUP($E1032,Emissions!$1:$1048576,MATCH(DATE(V$2,1,1),Emissions!$A$1:$LI$1),FALSE)</f>
        <v>1.1822793949999999</v>
      </c>
      <c r="W1032" s="327">
        <f>+VLOOKUP($E1032,Emissions!$1:$1048576,MATCH(DATE(W$2,1,1),Emissions!$A$1:$LI$1),FALSE)</f>
        <v>1.069835581</v>
      </c>
      <c r="X1032" s="327">
        <f>+VLOOKUP($E1032,Emissions!$1:$1048576,MATCH(DATE(X$2,1,1),Emissions!$A$1:$LI$1),FALSE)</f>
        <v>1.022843862</v>
      </c>
      <c r="Y1032" s="327">
        <f>+VLOOKUP($E1032,Emissions!$1:$1048576,MATCH(DATE(Y$2,1,1),Emissions!$A$1:$LI$1),FALSE)</f>
        <v>1.0219154429999999</v>
      </c>
      <c r="Z1032" s="327">
        <f>+VLOOKUP($E1032,Emissions!$1:$1048576,MATCH(DATE(Z$2,1,1),Emissions!$A$1:$LI$1),FALSE)</f>
        <v>1.053149976</v>
      </c>
      <c r="AA1032" s="327">
        <f>+VLOOKUP($E1032,Emissions!$1:$1048576,MATCH(DATE(AA$2,1,1),Emissions!$A$1:$LI$1),FALSE)</f>
        <v>1.108156881</v>
      </c>
      <c r="AB1032" s="327">
        <f>+VLOOKUP($E1032,Emissions!$1:$1048576,MATCH(DATE(AB$2,1,1),Emissions!$A$1:$LI$1),FALSE)</f>
        <v>1.1819410960000001</v>
      </c>
      <c r="AC1032" s="327">
        <f>+VLOOKUP($E1032,Emissions!$1:$1048576,MATCH(DATE(AC$2,1,1),Emissions!$A$1:$LI$1),FALSE)</f>
        <v>1.271389391</v>
      </c>
      <c r="AD1032" s="327">
        <f>+VLOOKUP($E1032,Emissions!$1:$1048576,MATCH(DATE(AD$2,1,1),Emissions!$A$1:$LI$1),FALSE)</f>
        <v>1.3752624090000001</v>
      </c>
      <c r="AE1032" s="327">
        <f>+VLOOKUP($E1032,Emissions!$1:$1048576,MATCH(DATE(AE$2,1,1),Emissions!$A$1:$LI$1),FALSE)</f>
        <v>1.4929182620000001</v>
      </c>
      <c r="AF1032" s="327">
        <f>+VLOOKUP($E1032,Emissions!$1:$1048576,MATCH(DATE(AF$2,1,1),Emissions!$A$1:$LI$1),FALSE)</f>
        <v>1.54367626</v>
      </c>
      <c r="AG1032" s="327">
        <f>+VLOOKUP($E1032,Emissions!$1:$1048576,MATCH(DATE(AG$2,1,1),Emissions!$A$1:$LI$1),FALSE)</f>
        <v>1.5751599620000001</v>
      </c>
      <c r="AH1032" s="327">
        <f>+VLOOKUP($E1032,Emissions!$1:$1048576,MATCH(DATE(AH$2,1,1),Emissions!$A$1:$LI$1),FALSE)</f>
        <v>1.60505147</v>
      </c>
      <c r="AI1032" s="327">
        <f>+VLOOKUP($E1032,Emissions!$1:$1048576,MATCH(DATE(AI$2,1,1),Emissions!$A$1:$LI$1),FALSE)</f>
        <v>1.637826043</v>
      </c>
      <c r="AJ1032" s="327">
        <f>+VLOOKUP($E1032,Emissions!$1:$1048576,MATCH(DATE(AJ$2,1,1),Emissions!$A$1:$LI$1),FALSE)</f>
        <v>1.673681451</v>
      </c>
      <c r="AK1032" s="327">
        <f>+VLOOKUP($E1032,Emissions!$1:$1048576,MATCH(DATE(AK$2,1,1),Emissions!$A$1:$LI$1),FALSE)</f>
        <v>1.711759893</v>
      </c>
      <c r="AL1032" s="327">
        <f>+VLOOKUP($E1032,Emissions!$1:$1048576,MATCH(DATE(AL$2,1,1),Emissions!$A$1:$LI$1),FALSE)</f>
        <v>1.751135192</v>
      </c>
      <c r="AM1032" s="327">
        <f>+VLOOKUP($E1032,Emissions!$1:$1048576,MATCH(DATE(AM$2,1,1),Emissions!$A$1:$LI$1),FALSE)</f>
        <v>1.7910311050000001</v>
      </c>
      <c r="AN1032" s="327">
        <f>+VLOOKUP($E1032,Emissions!$1:$1048576,MATCH(DATE(AN$2,1,1),Emissions!$A$1:$LI$1),FALSE)</f>
        <v>1.830833385</v>
      </c>
      <c r="AO1032" s="327">
        <f>+VLOOKUP($E1032,Emissions!$1:$1048576,MATCH(DATE(AO$2,1,1),Emissions!$A$1:$LI$1),FALSE)</f>
        <v>1.87004478</v>
      </c>
    </row>
    <row r="1033" spans="1:41" ht="15" customHeight="1" x14ac:dyDescent="0.35">
      <c r="A1033" s="411"/>
      <c r="B1033" s="170"/>
      <c r="C1033" s="138" t="s">
        <v>463</v>
      </c>
      <c r="D1033" s="114" t="s">
        <v>1033</v>
      </c>
      <c r="E1033" s="50" t="s">
        <v>3465</v>
      </c>
      <c r="F1033" s="361">
        <f>+VLOOKUP($E1033,Emissions!$1:$1048576,MATCH(DATE(F$2,1,1),Emissions!$A$1:$LI$1),FALSE)</f>
        <v>0</v>
      </c>
      <c r="G1033" s="361">
        <f>+VLOOKUP($E1033,Emissions!$1:$1048576,MATCH(DATE(G$2,1,1),Emissions!$A$1:$LI$1),FALSE)</f>
        <v>0</v>
      </c>
      <c r="H1033" s="361">
        <f>+VLOOKUP($E1033,Emissions!$1:$1048576,MATCH(DATE(H$2,1,1),Emissions!$A$1:$LI$1),FALSE)</f>
        <v>0</v>
      </c>
      <c r="I1033" s="361">
        <f>+VLOOKUP($E1033,Emissions!$1:$1048576,MATCH(DATE(I$2,1,1),Emissions!$A$1:$LI$1),FALSE)</f>
        <v>0</v>
      </c>
      <c r="J1033" s="361">
        <f>+VLOOKUP($E1033,Emissions!$1:$1048576,MATCH(DATE(J$2,1,1),Emissions!$A$1:$LI$1),FALSE)</f>
        <v>0</v>
      </c>
      <c r="K1033" s="361">
        <f>+VLOOKUP($E1033,Emissions!$1:$1048576,MATCH(DATE(K$2,1,1),Emissions!$A$1:$LI$1),FALSE)</f>
        <v>0</v>
      </c>
      <c r="L1033" s="361">
        <f>+VLOOKUP($E1033,Emissions!$1:$1048576,MATCH(DATE(L$2,1,1),Emissions!$A$1:$LI$1),FALSE)</f>
        <v>0</v>
      </c>
      <c r="M1033" s="361">
        <f>+VLOOKUP($E1033,Emissions!$1:$1048576,MATCH(DATE(M$2,1,1),Emissions!$A$1:$LI$1),FALSE)</f>
        <v>0</v>
      </c>
      <c r="N1033" s="361">
        <f>+VLOOKUP($E1033,Emissions!$1:$1048576,MATCH(DATE(N$2,1,1),Emissions!$A$1:$LI$1),FALSE)</f>
        <v>0</v>
      </c>
      <c r="O1033" s="361">
        <f>+VLOOKUP($E1033,Emissions!$1:$1048576,MATCH(DATE(O$2,1,1),Emissions!$A$1:$LI$1),FALSE)</f>
        <v>0</v>
      </c>
      <c r="P1033" s="361">
        <f>+VLOOKUP($E1033,Emissions!$1:$1048576,MATCH(DATE(P$2,1,1),Emissions!$A$1:$LI$1),FALSE)</f>
        <v>0</v>
      </c>
      <c r="Q1033" s="361">
        <f>+VLOOKUP($E1033,Emissions!$1:$1048576,MATCH(DATE(Q$2,1,1),Emissions!$A$1:$LI$1),FALSE)</f>
        <v>0</v>
      </c>
      <c r="R1033" s="361">
        <f>+VLOOKUP($E1033,Emissions!$1:$1048576,MATCH(DATE(R$2,1,1),Emissions!$A$1:$LI$1),FALSE)</f>
        <v>0</v>
      </c>
      <c r="S1033" s="361">
        <f>+VLOOKUP($E1033,Emissions!$1:$1048576,MATCH(DATE(S$2,1,1),Emissions!$A$1:$LI$1),FALSE)</f>
        <v>0</v>
      </c>
      <c r="T1033" s="361">
        <f>+VLOOKUP($E1033,Emissions!$1:$1048576,MATCH(DATE(T$2,1,1),Emissions!$A$1:$LI$1),FALSE)</f>
        <v>0</v>
      </c>
      <c r="U1033" s="361">
        <f>+VLOOKUP($E1033,Emissions!$1:$1048576,MATCH(DATE(U$2,1,1),Emissions!$A$1:$LI$1),FALSE)</f>
        <v>0</v>
      </c>
      <c r="V1033" s="361">
        <f>+VLOOKUP($E1033,Emissions!$1:$1048576,MATCH(DATE(V$2,1,1),Emissions!$A$1:$LI$1),FALSE)</f>
        <v>0</v>
      </c>
      <c r="W1033" s="361">
        <f>+VLOOKUP($E1033,Emissions!$1:$1048576,MATCH(DATE(W$2,1,1),Emissions!$A$1:$LI$1),FALSE)</f>
        <v>0</v>
      </c>
      <c r="X1033" s="361">
        <f>+VLOOKUP($E1033,Emissions!$1:$1048576,MATCH(DATE(X$2,1,1),Emissions!$A$1:$LI$1),FALSE)</f>
        <v>0</v>
      </c>
      <c r="Y1033" s="361">
        <f>+VLOOKUP($E1033,Emissions!$1:$1048576,MATCH(DATE(Y$2,1,1),Emissions!$A$1:$LI$1),FALSE)</f>
        <v>0</v>
      </c>
      <c r="Z1033" s="361">
        <f>+VLOOKUP($E1033,Emissions!$1:$1048576,MATCH(DATE(Z$2,1,1),Emissions!$A$1:$LI$1),FALSE)</f>
        <v>0</v>
      </c>
      <c r="AA1033" s="361">
        <f>+VLOOKUP($E1033,Emissions!$1:$1048576,MATCH(DATE(AA$2,1,1),Emissions!$A$1:$LI$1),FALSE)</f>
        <v>0</v>
      </c>
      <c r="AB1033" s="361">
        <f>+VLOOKUP($E1033,Emissions!$1:$1048576,MATCH(DATE(AB$2,1,1),Emissions!$A$1:$LI$1),FALSE)</f>
        <v>0</v>
      </c>
      <c r="AC1033" s="361">
        <f>+VLOOKUP($E1033,Emissions!$1:$1048576,MATCH(DATE(AC$2,1,1),Emissions!$A$1:$LI$1),FALSE)</f>
        <v>0</v>
      </c>
      <c r="AD1033" s="361">
        <f>+VLOOKUP($E1033,Emissions!$1:$1048576,MATCH(DATE(AD$2,1,1),Emissions!$A$1:$LI$1),FALSE)</f>
        <v>0</v>
      </c>
      <c r="AE1033" s="361">
        <f>+VLOOKUP($E1033,Emissions!$1:$1048576,MATCH(DATE(AE$2,1,1),Emissions!$A$1:$LI$1),FALSE)</f>
        <v>0</v>
      </c>
      <c r="AF1033" s="361">
        <f>+VLOOKUP($E1033,Emissions!$1:$1048576,MATCH(DATE(AF$2,1,1),Emissions!$A$1:$LI$1),FALSE)</f>
        <v>0</v>
      </c>
      <c r="AG1033" s="361">
        <f>+VLOOKUP($E1033,Emissions!$1:$1048576,MATCH(DATE(AG$2,1,1),Emissions!$A$1:$LI$1),FALSE)</f>
        <v>0</v>
      </c>
      <c r="AH1033" s="361">
        <f>+VLOOKUP($E1033,Emissions!$1:$1048576,MATCH(DATE(AH$2,1,1),Emissions!$A$1:$LI$1),FALSE)</f>
        <v>0</v>
      </c>
      <c r="AI1033" s="361">
        <f>+VLOOKUP($E1033,Emissions!$1:$1048576,MATCH(DATE(AI$2,1,1),Emissions!$A$1:$LI$1),FALSE)</f>
        <v>0</v>
      </c>
      <c r="AJ1033" s="361">
        <f>+VLOOKUP($E1033,Emissions!$1:$1048576,MATCH(DATE(AJ$2,1,1),Emissions!$A$1:$LI$1),FALSE)</f>
        <v>0</v>
      </c>
      <c r="AK1033" s="361">
        <f>+VLOOKUP($E1033,Emissions!$1:$1048576,MATCH(DATE(AK$2,1,1),Emissions!$A$1:$LI$1),FALSE)</f>
        <v>0</v>
      </c>
      <c r="AL1033" s="361">
        <f>+VLOOKUP($E1033,Emissions!$1:$1048576,MATCH(DATE(AL$2,1,1),Emissions!$A$1:$LI$1),FALSE)</f>
        <v>0</v>
      </c>
      <c r="AM1033" s="361">
        <f>+VLOOKUP($E1033,Emissions!$1:$1048576,MATCH(DATE(AM$2,1,1),Emissions!$A$1:$LI$1),FALSE)</f>
        <v>0</v>
      </c>
      <c r="AN1033" s="361">
        <f>+VLOOKUP($E1033,Emissions!$1:$1048576,MATCH(DATE(AN$2,1,1),Emissions!$A$1:$LI$1),FALSE)</f>
        <v>0</v>
      </c>
      <c r="AO1033" s="361">
        <f>+VLOOKUP($E1033,Emissions!$1:$1048576,MATCH(DATE(AO$2,1,1),Emissions!$A$1:$LI$1),FALSE)</f>
        <v>0</v>
      </c>
    </row>
    <row r="1034" spans="1:41" ht="15" customHeight="1" x14ac:dyDescent="0.35">
      <c r="A1034" s="411"/>
      <c r="B1034" s="170"/>
      <c r="C1034" s="138" t="s">
        <v>464</v>
      </c>
      <c r="D1034" s="114" t="s">
        <v>1033</v>
      </c>
      <c r="E1034" s="50" t="s">
        <v>3466</v>
      </c>
      <c r="F1034" s="361">
        <f>+VLOOKUP($E1034,Emissions!$1:$1048576,MATCH(DATE(F$2,1,1),Emissions!$A$1:$LI$1),FALSE)</f>
        <v>2.8466454059999999</v>
      </c>
      <c r="G1034" s="361">
        <f>+VLOOKUP($E1034,Emissions!$1:$1048576,MATCH(DATE(G$2,1,1),Emissions!$A$1:$LI$1),FALSE)</f>
        <v>2.8884817360000001</v>
      </c>
      <c r="H1034" s="361">
        <f>+VLOOKUP($E1034,Emissions!$1:$1048576,MATCH(DATE(H$2,1,1),Emissions!$A$1:$LI$1),FALSE)</f>
        <v>2.9284185319999998</v>
      </c>
      <c r="I1034" s="361">
        <f>+VLOOKUP($E1034,Emissions!$1:$1048576,MATCH(DATE(I$2,1,1),Emissions!$A$1:$LI$1),FALSE)</f>
        <v>2.9710672969999998</v>
      </c>
      <c r="J1034" s="361">
        <f>+VLOOKUP($E1034,Emissions!$1:$1048576,MATCH(DATE(J$2,1,1),Emissions!$A$1:$LI$1),FALSE)</f>
        <v>3.0104580190000001</v>
      </c>
      <c r="K1034" s="361">
        <f>+VLOOKUP($E1034,Emissions!$1:$1048576,MATCH(DATE(K$2,1,1),Emissions!$A$1:$LI$1),FALSE)</f>
        <v>3.0500428689999999</v>
      </c>
      <c r="L1034" s="361">
        <f>+VLOOKUP($E1034,Emissions!$1:$1048576,MATCH(DATE(L$2,1,1),Emissions!$A$1:$LI$1),FALSE)</f>
        <v>2.6854549529999998</v>
      </c>
      <c r="M1034" s="361">
        <f>+VLOOKUP($E1034,Emissions!$1:$1048576,MATCH(DATE(M$2,1,1),Emissions!$A$1:$LI$1),FALSE)</f>
        <v>2.2572942010000001</v>
      </c>
      <c r="N1034" s="361">
        <f>+VLOOKUP($E1034,Emissions!$1:$1048576,MATCH(DATE(N$2,1,1),Emissions!$A$1:$LI$1),FALSE)</f>
        <v>1.7836661979999999</v>
      </c>
      <c r="O1034" s="361">
        <f>+VLOOKUP($E1034,Emissions!$1:$1048576,MATCH(DATE(O$2,1,1),Emissions!$A$1:$LI$1),FALSE)</f>
        <v>1.257672744</v>
      </c>
      <c r="P1034" s="361">
        <f>+VLOOKUP($E1034,Emissions!$1:$1048576,MATCH(DATE(P$2,1,1),Emissions!$A$1:$LI$1),FALSE)</f>
        <v>0.66970207780000002</v>
      </c>
      <c r="Q1034" s="361">
        <f>+VLOOKUP($E1034,Emissions!$1:$1048576,MATCH(DATE(Q$2,1,1),Emissions!$A$1:$LI$1),FALSE)</f>
        <v>0.65360065940000001</v>
      </c>
      <c r="R1034" s="361">
        <f>+VLOOKUP($E1034,Emissions!$1:$1048576,MATCH(DATE(R$2,1,1),Emissions!$A$1:$LI$1),FALSE)</f>
        <v>0.67805790249999998</v>
      </c>
      <c r="S1034" s="361">
        <f>+VLOOKUP($E1034,Emissions!$1:$1048576,MATCH(DATE(S$2,1,1),Emissions!$A$1:$LI$1),FALSE)</f>
        <v>0.70461919589999999</v>
      </c>
      <c r="T1034" s="361">
        <f>+VLOOKUP($E1034,Emissions!$1:$1048576,MATCH(DATE(T$2,1,1),Emissions!$A$1:$LI$1),FALSE)</f>
        <v>0.72962474600000005</v>
      </c>
      <c r="U1034" s="361">
        <f>+VLOOKUP($E1034,Emissions!$1:$1048576,MATCH(DATE(U$2,1,1),Emissions!$A$1:$LI$1),FALSE)</f>
        <v>0.7531775423</v>
      </c>
      <c r="V1034" s="361">
        <f>+VLOOKUP($E1034,Emissions!$1:$1048576,MATCH(DATE(V$2,1,1),Emissions!$A$1:$LI$1),FALSE)</f>
        <v>0.51749231419999997</v>
      </c>
      <c r="W1034" s="361">
        <f>+VLOOKUP($E1034,Emissions!$1:$1048576,MATCH(DATE(W$2,1,1),Emissions!$A$1:$LI$1),FALSE)</f>
        <v>0.34027295260000001</v>
      </c>
      <c r="X1034" s="361">
        <f>+VLOOKUP($E1034,Emissions!$1:$1048576,MATCH(DATE(X$2,1,1),Emissions!$A$1:$LI$1),FALSE)</f>
        <v>0.22310597409999999</v>
      </c>
      <c r="Y1034" s="361">
        <f>+VLOOKUP($E1034,Emissions!$1:$1048576,MATCH(DATE(Y$2,1,1),Emissions!$A$1:$LI$1),FALSE)</f>
        <v>0.14652293229999999</v>
      </c>
      <c r="Z1034" s="361">
        <f>+VLOOKUP($E1034,Emissions!$1:$1048576,MATCH(DATE(Z$2,1,1),Emissions!$A$1:$LI$1),FALSE)</f>
        <v>9.6429809399999997E-2</v>
      </c>
      <c r="AA1034" s="361">
        <f>+VLOOKUP($E1034,Emissions!$1:$1048576,MATCH(DATE(AA$2,1,1),Emissions!$A$1:$LI$1),FALSE)</f>
        <v>6.3617298099999997E-2</v>
      </c>
      <c r="AB1034" s="361">
        <f>+VLOOKUP($E1034,Emissions!$1:$1048576,MATCH(DATE(AB$2,1,1),Emissions!$A$1:$LI$1),FALSE)</f>
        <v>4.2254738700000002E-2</v>
      </c>
      <c r="AC1034" s="361">
        <f>+VLOOKUP($E1034,Emissions!$1:$1048576,MATCH(DATE(AC$2,1,1),Emissions!$A$1:$LI$1),FALSE)</f>
        <v>2.8172277499999999E-2</v>
      </c>
      <c r="AD1034" s="361">
        <f>+VLOOKUP($E1034,Emissions!$1:$1048576,MATCH(DATE(AD$2,1,1),Emissions!$A$1:$LI$1),FALSE)</f>
        <v>1.8843260399999999E-2</v>
      </c>
      <c r="AE1034" s="361">
        <f>+VLOOKUP($E1034,Emissions!$1:$1048576,MATCH(DATE(AE$2,1,1),Emissions!$A$1:$LI$1),FALSE)</f>
        <v>1.26389226E-2</v>
      </c>
      <c r="AF1034" s="361">
        <f>+VLOOKUP($E1034,Emissions!$1:$1048576,MATCH(DATE(AF$2,1,1),Emissions!$A$1:$LI$1),FALSE)</f>
        <v>1.25940854E-2</v>
      </c>
      <c r="AG1034" s="361">
        <f>+VLOOKUP($E1034,Emissions!$1:$1048576,MATCH(DATE(AG$2,1,1),Emissions!$A$1:$LI$1),FALSE)</f>
        <v>1.29574103E-2</v>
      </c>
      <c r="AH1034" s="361">
        <f>+VLOOKUP($E1034,Emissions!$1:$1048576,MATCH(DATE(AH$2,1,1),Emissions!$A$1:$LI$1),FALSE)</f>
        <v>1.3333157700000001E-2</v>
      </c>
      <c r="AI1034" s="361">
        <f>+VLOOKUP($E1034,Emissions!$1:$1048576,MATCH(DATE(AI$2,1,1),Emissions!$A$1:$LI$1),FALSE)</f>
        <v>1.3708811899999999E-2</v>
      </c>
      <c r="AJ1034" s="361">
        <f>+VLOOKUP($E1034,Emissions!$1:$1048576,MATCH(DATE(AJ$2,1,1),Emissions!$A$1:$LI$1),FALSE)</f>
        <v>1.40886402E-2</v>
      </c>
      <c r="AK1034" s="361">
        <f>+VLOOKUP($E1034,Emissions!$1:$1048576,MATCH(DATE(AK$2,1,1),Emissions!$A$1:$LI$1),FALSE)</f>
        <v>1.44712009E-2</v>
      </c>
      <c r="AL1034" s="361">
        <f>+VLOOKUP($E1034,Emissions!$1:$1048576,MATCH(DATE(AL$2,1,1),Emissions!$A$1:$LI$1),FALSE)</f>
        <v>1.48530291E-2</v>
      </c>
      <c r="AM1034" s="361">
        <f>+VLOOKUP($E1034,Emissions!$1:$1048576,MATCH(DATE(AM$2,1,1),Emissions!$A$1:$LI$1),FALSE)</f>
        <v>1.52306089E-2</v>
      </c>
      <c r="AN1034" s="361">
        <f>+VLOOKUP($E1034,Emissions!$1:$1048576,MATCH(DATE(AN$2,1,1),Emissions!$A$1:$LI$1),FALSE)</f>
        <v>1.5600880100000001E-2</v>
      </c>
      <c r="AO1034" s="361">
        <f>+VLOOKUP($E1034,Emissions!$1:$1048576,MATCH(DATE(AO$2,1,1),Emissions!$A$1:$LI$1),FALSE)</f>
        <v>1.5961133999999998E-2</v>
      </c>
    </row>
    <row r="1035" spans="1:41" ht="15" customHeight="1" x14ac:dyDescent="0.35">
      <c r="A1035" s="411"/>
      <c r="B1035" s="170"/>
      <c r="C1035" s="138" t="s">
        <v>465</v>
      </c>
      <c r="D1035" s="114" t="s">
        <v>1033</v>
      </c>
      <c r="E1035" s="50" t="s">
        <v>3467</v>
      </c>
      <c r="F1035" s="361">
        <f>+VLOOKUP($E1035,Emissions!$1:$1048576,MATCH(DATE(F$2,1,1),Emissions!$A$1:$LI$1),FALSE)</f>
        <v>0</v>
      </c>
      <c r="G1035" s="361">
        <f>+VLOOKUP($E1035,Emissions!$1:$1048576,MATCH(DATE(G$2,1,1),Emissions!$A$1:$LI$1),FALSE)</f>
        <v>0</v>
      </c>
      <c r="H1035" s="361">
        <f>+VLOOKUP($E1035,Emissions!$1:$1048576,MATCH(DATE(H$2,1,1),Emissions!$A$1:$LI$1),FALSE)</f>
        <v>0</v>
      </c>
      <c r="I1035" s="361">
        <f>+VLOOKUP($E1035,Emissions!$1:$1048576,MATCH(DATE(I$2,1,1),Emissions!$A$1:$LI$1),FALSE)</f>
        <v>0</v>
      </c>
      <c r="J1035" s="361">
        <f>+VLOOKUP($E1035,Emissions!$1:$1048576,MATCH(DATE(J$2,1,1),Emissions!$A$1:$LI$1),FALSE)</f>
        <v>0</v>
      </c>
      <c r="K1035" s="361">
        <f>+VLOOKUP($E1035,Emissions!$1:$1048576,MATCH(DATE(K$2,1,1),Emissions!$A$1:$LI$1),FALSE)</f>
        <v>0</v>
      </c>
      <c r="L1035" s="361">
        <f>+VLOOKUP($E1035,Emissions!$1:$1048576,MATCH(DATE(L$2,1,1),Emissions!$A$1:$LI$1),FALSE)</f>
        <v>0</v>
      </c>
      <c r="M1035" s="361">
        <f>+VLOOKUP($E1035,Emissions!$1:$1048576,MATCH(DATE(M$2,1,1),Emissions!$A$1:$LI$1),FALSE)</f>
        <v>0</v>
      </c>
      <c r="N1035" s="361">
        <f>+VLOOKUP($E1035,Emissions!$1:$1048576,MATCH(DATE(N$2,1,1),Emissions!$A$1:$LI$1),FALSE)</f>
        <v>0</v>
      </c>
      <c r="O1035" s="361">
        <f>+VLOOKUP($E1035,Emissions!$1:$1048576,MATCH(DATE(O$2,1,1),Emissions!$A$1:$LI$1),FALSE)</f>
        <v>0</v>
      </c>
      <c r="P1035" s="361">
        <f>+VLOOKUP($E1035,Emissions!$1:$1048576,MATCH(DATE(P$2,1,1),Emissions!$A$1:$LI$1),FALSE)</f>
        <v>0</v>
      </c>
      <c r="Q1035" s="361">
        <f>+VLOOKUP($E1035,Emissions!$1:$1048576,MATCH(DATE(Q$2,1,1),Emissions!$A$1:$LI$1),FALSE)</f>
        <v>0</v>
      </c>
      <c r="R1035" s="361">
        <f>+VLOOKUP($E1035,Emissions!$1:$1048576,MATCH(DATE(R$2,1,1),Emissions!$A$1:$LI$1),FALSE)</f>
        <v>0</v>
      </c>
      <c r="S1035" s="361">
        <f>+VLOOKUP($E1035,Emissions!$1:$1048576,MATCH(DATE(S$2,1,1),Emissions!$A$1:$LI$1),FALSE)</f>
        <v>0</v>
      </c>
      <c r="T1035" s="361">
        <f>+VLOOKUP($E1035,Emissions!$1:$1048576,MATCH(DATE(T$2,1,1),Emissions!$A$1:$LI$1),FALSE)</f>
        <v>0</v>
      </c>
      <c r="U1035" s="361">
        <f>+VLOOKUP($E1035,Emissions!$1:$1048576,MATCH(DATE(U$2,1,1),Emissions!$A$1:$LI$1),FALSE)</f>
        <v>0</v>
      </c>
      <c r="V1035" s="361">
        <f>+VLOOKUP($E1035,Emissions!$1:$1048576,MATCH(DATE(V$2,1,1),Emissions!$A$1:$LI$1),FALSE)</f>
        <v>0</v>
      </c>
      <c r="W1035" s="361">
        <f>+VLOOKUP($E1035,Emissions!$1:$1048576,MATCH(DATE(W$2,1,1),Emissions!$A$1:$LI$1),FALSE)</f>
        <v>0</v>
      </c>
      <c r="X1035" s="361">
        <f>+VLOOKUP($E1035,Emissions!$1:$1048576,MATCH(DATE(X$2,1,1),Emissions!$A$1:$LI$1),FALSE)</f>
        <v>0</v>
      </c>
      <c r="Y1035" s="361">
        <f>+VLOOKUP($E1035,Emissions!$1:$1048576,MATCH(DATE(Y$2,1,1),Emissions!$A$1:$LI$1),FALSE)</f>
        <v>0</v>
      </c>
      <c r="Z1035" s="361">
        <f>+VLOOKUP($E1035,Emissions!$1:$1048576,MATCH(DATE(Z$2,1,1),Emissions!$A$1:$LI$1),FALSE)</f>
        <v>0</v>
      </c>
      <c r="AA1035" s="361">
        <f>+VLOOKUP($E1035,Emissions!$1:$1048576,MATCH(DATE(AA$2,1,1),Emissions!$A$1:$LI$1),FALSE)</f>
        <v>0</v>
      </c>
      <c r="AB1035" s="361">
        <f>+VLOOKUP($E1035,Emissions!$1:$1048576,MATCH(DATE(AB$2,1,1),Emissions!$A$1:$LI$1),FALSE)</f>
        <v>0</v>
      </c>
      <c r="AC1035" s="361">
        <f>+VLOOKUP($E1035,Emissions!$1:$1048576,MATCH(DATE(AC$2,1,1),Emissions!$A$1:$LI$1),FALSE)</f>
        <v>0</v>
      </c>
      <c r="AD1035" s="361">
        <f>+VLOOKUP($E1035,Emissions!$1:$1048576,MATCH(DATE(AD$2,1,1),Emissions!$A$1:$LI$1),FALSE)</f>
        <v>0</v>
      </c>
      <c r="AE1035" s="361">
        <f>+VLOOKUP($E1035,Emissions!$1:$1048576,MATCH(DATE(AE$2,1,1),Emissions!$A$1:$LI$1),FALSE)</f>
        <v>0</v>
      </c>
      <c r="AF1035" s="361">
        <f>+VLOOKUP($E1035,Emissions!$1:$1048576,MATCH(DATE(AF$2,1,1),Emissions!$A$1:$LI$1),FALSE)</f>
        <v>0</v>
      </c>
      <c r="AG1035" s="361">
        <f>+VLOOKUP($E1035,Emissions!$1:$1048576,MATCH(DATE(AG$2,1,1),Emissions!$A$1:$LI$1),FALSE)</f>
        <v>0</v>
      </c>
      <c r="AH1035" s="361">
        <f>+VLOOKUP($E1035,Emissions!$1:$1048576,MATCH(DATE(AH$2,1,1),Emissions!$A$1:$LI$1),FALSE)</f>
        <v>0</v>
      </c>
      <c r="AI1035" s="361">
        <f>+VLOOKUP($E1035,Emissions!$1:$1048576,MATCH(DATE(AI$2,1,1),Emissions!$A$1:$LI$1),FALSE)</f>
        <v>0</v>
      </c>
      <c r="AJ1035" s="361">
        <f>+VLOOKUP($E1035,Emissions!$1:$1048576,MATCH(DATE(AJ$2,1,1),Emissions!$A$1:$LI$1),FALSE)</f>
        <v>0</v>
      </c>
      <c r="AK1035" s="361">
        <f>+VLOOKUP($E1035,Emissions!$1:$1048576,MATCH(DATE(AK$2,1,1),Emissions!$A$1:$LI$1),FALSE)</f>
        <v>0</v>
      </c>
      <c r="AL1035" s="361">
        <f>+VLOOKUP($E1035,Emissions!$1:$1048576,MATCH(DATE(AL$2,1,1),Emissions!$A$1:$LI$1),FALSE)</f>
        <v>0</v>
      </c>
      <c r="AM1035" s="361">
        <f>+VLOOKUP($E1035,Emissions!$1:$1048576,MATCH(DATE(AM$2,1,1),Emissions!$A$1:$LI$1),FALSE)</f>
        <v>0</v>
      </c>
      <c r="AN1035" s="361">
        <f>+VLOOKUP($E1035,Emissions!$1:$1048576,MATCH(DATE(AN$2,1,1),Emissions!$A$1:$LI$1),FALSE)</f>
        <v>0</v>
      </c>
      <c r="AO1035" s="361">
        <f>+VLOOKUP($E1035,Emissions!$1:$1048576,MATCH(DATE(AO$2,1,1),Emissions!$A$1:$LI$1),FALSE)</f>
        <v>0</v>
      </c>
    </row>
    <row r="1036" spans="1:41" ht="15" customHeight="1" x14ac:dyDescent="0.35">
      <c r="A1036" s="411"/>
      <c r="B1036" s="170"/>
      <c r="C1036" s="138" t="s">
        <v>466</v>
      </c>
      <c r="D1036" s="114" t="s">
        <v>1033</v>
      </c>
      <c r="E1036" s="50" t="s">
        <v>3468</v>
      </c>
      <c r="F1036" s="361">
        <f>+VLOOKUP($E1036,Emissions!$1:$1048576,MATCH(DATE(F$2,1,1),Emissions!$A$1:$LI$1),FALSE)</f>
        <v>0</v>
      </c>
      <c r="G1036" s="361">
        <f>+VLOOKUP($E1036,Emissions!$1:$1048576,MATCH(DATE(G$2,1,1),Emissions!$A$1:$LI$1),FALSE)</f>
        <v>0</v>
      </c>
      <c r="H1036" s="361">
        <f>+VLOOKUP($E1036,Emissions!$1:$1048576,MATCH(DATE(H$2,1,1),Emissions!$A$1:$LI$1),FALSE)</f>
        <v>0</v>
      </c>
      <c r="I1036" s="361">
        <f>+VLOOKUP($E1036,Emissions!$1:$1048576,MATCH(DATE(I$2,1,1),Emissions!$A$1:$LI$1),FALSE)</f>
        <v>0</v>
      </c>
      <c r="J1036" s="361">
        <f>+VLOOKUP($E1036,Emissions!$1:$1048576,MATCH(DATE(J$2,1,1),Emissions!$A$1:$LI$1),FALSE)</f>
        <v>0</v>
      </c>
      <c r="K1036" s="361">
        <f>+VLOOKUP($E1036,Emissions!$1:$1048576,MATCH(DATE(K$2,1,1),Emissions!$A$1:$LI$1),FALSE)</f>
        <v>0</v>
      </c>
      <c r="L1036" s="361">
        <f>+VLOOKUP($E1036,Emissions!$1:$1048576,MATCH(DATE(L$2,1,1),Emissions!$A$1:$LI$1),FALSE)</f>
        <v>0</v>
      </c>
      <c r="M1036" s="361">
        <f>+VLOOKUP($E1036,Emissions!$1:$1048576,MATCH(DATE(M$2,1,1),Emissions!$A$1:$LI$1),FALSE)</f>
        <v>0</v>
      </c>
      <c r="N1036" s="361">
        <f>+VLOOKUP($E1036,Emissions!$1:$1048576,MATCH(DATE(N$2,1,1),Emissions!$A$1:$LI$1),FALSE)</f>
        <v>0</v>
      </c>
      <c r="O1036" s="361">
        <f>+VLOOKUP($E1036,Emissions!$1:$1048576,MATCH(DATE(O$2,1,1),Emissions!$A$1:$LI$1),FALSE)</f>
        <v>0</v>
      </c>
      <c r="P1036" s="361">
        <f>+VLOOKUP($E1036,Emissions!$1:$1048576,MATCH(DATE(P$2,1,1),Emissions!$A$1:$LI$1),FALSE)</f>
        <v>0</v>
      </c>
      <c r="Q1036" s="361">
        <f>+VLOOKUP($E1036,Emissions!$1:$1048576,MATCH(DATE(Q$2,1,1),Emissions!$A$1:$LI$1),FALSE)</f>
        <v>0</v>
      </c>
      <c r="R1036" s="361">
        <f>+VLOOKUP($E1036,Emissions!$1:$1048576,MATCH(DATE(R$2,1,1),Emissions!$A$1:$LI$1),FALSE)</f>
        <v>0</v>
      </c>
      <c r="S1036" s="361">
        <f>+VLOOKUP($E1036,Emissions!$1:$1048576,MATCH(DATE(S$2,1,1),Emissions!$A$1:$LI$1),FALSE)</f>
        <v>0</v>
      </c>
      <c r="T1036" s="361">
        <f>+VLOOKUP($E1036,Emissions!$1:$1048576,MATCH(DATE(T$2,1,1),Emissions!$A$1:$LI$1),FALSE)</f>
        <v>0</v>
      </c>
      <c r="U1036" s="361">
        <f>+VLOOKUP($E1036,Emissions!$1:$1048576,MATCH(DATE(U$2,1,1),Emissions!$A$1:$LI$1),FALSE)</f>
        <v>0</v>
      </c>
      <c r="V1036" s="361">
        <f>+VLOOKUP($E1036,Emissions!$1:$1048576,MATCH(DATE(V$2,1,1),Emissions!$A$1:$LI$1),FALSE)</f>
        <v>0</v>
      </c>
      <c r="W1036" s="361">
        <f>+VLOOKUP($E1036,Emissions!$1:$1048576,MATCH(DATE(W$2,1,1),Emissions!$A$1:$LI$1),FALSE)</f>
        <v>0</v>
      </c>
      <c r="X1036" s="361">
        <f>+VLOOKUP($E1036,Emissions!$1:$1048576,MATCH(DATE(X$2,1,1),Emissions!$A$1:$LI$1),FALSE)</f>
        <v>0</v>
      </c>
      <c r="Y1036" s="361">
        <f>+VLOOKUP($E1036,Emissions!$1:$1048576,MATCH(DATE(Y$2,1,1),Emissions!$A$1:$LI$1),FALSE)</f>
        <v>0</v>
      </c>
      <c r="Z1036" s="361">
        <f>+VLOOKUP($E1036,Emissions!$1:$1048576,MATCH(DATE(Z$2,1,1),Emissions!$A$1:$LI$1),FALSE)</f>
        <v>0</v>
      </c>
      <c r="AA1036" s="361">
        <f>+VLOOKUP($E1036,Emissions!$1:$1048576,MATCH(DATE(AA$2,1,1),Emissions!$A$1:$LI$1),FALSE)</f>
        <v>0</v>
      </c>
      <c r="AB1036" s="361">
        <f>+VLOOKUP($E1036,Emissions!$1:$1048576,MATCH(DATE(AB$2,1,1),Emissions!$A$1:$LI$1),FALSE)</f>
        <v>0</v>
      </c>
      <c r="AC1036" s="361">
        <f>+VLOOKUP($E1036,Emissions!$1:$1048576,MATCH(DATE(AC$2,1,1),Emissions!$A$1:$LI$1),FALSE)</f>
        <v>0</v>
      </c>
      <c r="AD1036" s="361">
        <f>+VLOOKUP($E1036,Emissions!$1:$1048576,MATCH(DATE(AD$2,1,1),Emissions!$A$1:$LI$1),FALSE)</f>
        <v>0</v>
      </c>
      <c r="AE1036" s="361">
        <f>+VLOOKUP($E1036,Emissions!$1:$1048576,MATCH(DATE(AE$2,1,1),Emissions!$A$1:$LI$1),FALSE)</f>
        <v>0</v>
      </c>
      <c r="AF1036" s="361">
        <f>+VLOOKUP($E1036,Emissions!$1:$1048576,MATCH(DATE(AF$2,1,1),Emissions!$A$1:$LI$1),FALSE)</f>
        <v>0</v>
      </c>
      <c r="AG1036" s="361">
        <f>+VLOOKUP($E1036,Emissions!$1:$1048576,MATCH(DATE(AG$2,1,1),Emissions!$A$1:$LI$1),FALSE)</f>
        <v>0</v>
      </c>
      <c r="AH1036" s="361">
        <f>+VLOOKUP($E1036,Emissions!$1:$1048576,MATCH(DATE(AH$2,1,1),Emissions!$A$1:$LI$1),FALSE)</f>
        <v>0</v>
      </c>
      <c r="AI1036" s="361">
        <f>+VLOOKUP($E1036,Emissions!$1:$1048576,MATCH(DATE(AI$2,1,1),Emissions!$A$1:$LI$1),FALSE)</f>
        <v>0</v>
      </c>
      <c r="AJ1036" s="361">
        <f>+VLOOKUP($E1036,Emissions!$1:$1048576,MATCH(DATE(AJ$2,1,1),Emissions!$A$1:$LI$1),FALSE)</f>
        <v>0</v>
      </c>
      <c r="AK1036" s="361">
        <f>+VLOOKUP($E1036,Emissions!$1:$1048576,MATCH(DATE(AK$2,1,1),Emissions!$A$1:$LI$1),FALSE)</f>
        <v>0</v>
      </c>
      <c r="AL1036" s="361">
        <f>+VLOOKUP($E1036,Emissions!$1:$1048576,MATCH(DATE(AL$2,1,1),Emissions!$A$1:$LI$1),FALSE)</f>
        <v>0</v>
      </c>
      <c r="AM1036" s="361">
        <f>+VLOOKUP($E1036,Emissions!$1:$1048576,MATCH(DATE(AM$2,1,1),Emissions!$A$1:$LI$1),FALSE)</f>
        <v>0</v>
      </c>
      <c r="AN1036" s="361">
        <f>+VLOOKUP($E1036,Emissions!$1:$1048576,MATCH(DATE(AN$2,1,1),Emissions!$A$1:$LI$1),FALSE)</f>
        <v>0</v>
      </c>
      <c r="AO1036" s="361">
        <f>+VLOOKUP($E1036,Emissions!$1:$1048576,MATCH(DATE(AO$2,1,1),Emissions!$A$1:$LI$1),FALSE)</f>
        <v>0</v>
      </c>
    </row>
    <row r="1037" spans="1:41" ht="15" customHeight="1" x14ac:dyDescent="0.35">
      <c r="A1037" s="411"/>
      <c r="B1037" s="170"/>
      <c r="C1037" s="138" t="s">
        <v>467</v>
      </c>
      <c r="D1037" s="114" t="s">
        <v>1033</v>
      </c>
      <c r="E1037" s="50" t="s">
        <v>3469</v>
      </c>
      <c r="F1037" s="361">
        <f>+VLOOKUP($E1037,Emissions!$1:$1048576,MATCH(DATE(F$2,1,1),Emissions!$A$1:$LI$1),FALSE)</f>
        <v>0</v>
      </c>
      <c r="G1037" s="361">
        <f>+VLOOKUP($E1037,Emissions!$1:$1048576,MATCH(DATE(G$2,1,1),Emissions!$A$1:$LI$1),FALSE)</f>
        <v>0</v>
      </c>
      <c r="H1037" s="361">
        <f>+VLOOKUP($E1037,Emissions!$1:$1048576,MATCH(DATE(H$2,1,1),Emissions!$A$1:$LI$1),FALSE)</f>
        <v>0</v>
      </c>
      <c r="I1037" s="361">
        <f>+VLOOKUP($E1037,Emissions!$1:$1048576,MATCH(DATE(I$2,1,1),Emissions!$A$1:$LI$1),FALSE)</f>
        <v>0</v>
      </c>
      <c r="J1037" s="361">
        <f>+VLOOKUP($E1037,Emissions!$1:$1048576,MATCH(DATE(J$2,1,1),Emissions!$A$1:$LI$1),FALSE)</f>
        <v>0</v>
      </c>
      <c r="K1037" s="361">
        <f>+VLOOKUP($E1037,Emissions!$1:$1048576,MATCH(DATE(K$2,1,1),Emissions!$A$1:$LI$1),FALSE)</f>
        <v>0</v>
      </c>
      <c r="L1037" s="361">
        <f>+VLOOKUP($E1037,Emissions!$1:$1048576,MATCH(DATE(L$2,1,1),Emissions!$A$1:$LI$1),FALSE)</f>
        <v>0</v>
      </c>
      <c r="M1037" s="361">
        <f>+VLOOKUP($E1037,Emissions!$1:$1048576,MATCH(DATE(M$2,1,1),Emissions!$A$1:$LI$1),FALSE)</f>
        <v>0</v>
      </c>
      <c r="N1037" s="361">
        <f>+VLOOKUP($E1037,Emissions!$1:$1048576,MATCH(DATE(N$2,1,1),Emissions!$A$1:$LI$1),FALSE)</f>
        <v>0</v>
      </c>
      <c r="O1037" s="361">
        <f>+VLOOKUP($E1037,Emissions!$1:$1048576,MATCH(DATE(O$2,1,1),Emissions!$A$1:$LI$1),FALSE)</f>
        <v>0</v>
      </c>
      <c r="P1037" s="361">
        <f>+VLOOKUP($E1037,Emissions!$1:$1048576,MATCH(DATE(P$2,1,1),Emissions!$A$1:$LI$1),FALSE)</f>
        <v>0</v>
      </c>
      <c r="Q1037" s="361">
        <f>+VLOOKUP($E1037,Emissions!$1:$1048576,MATCH(DATE(Q$2,1,1),Emissions!$A$1:$LI$1),FALSE)</f>
        <v>0</v>
      </c>
      <c r="R1037" s="361">
        <f>+VLOOKUP($E1037,Emissions!$1:$1048576,MATCH(DATE(R$2,1,1),Emissions!$A$1:$LI$1),FALSE)</f>
        <v>0</v>
      </c>
      <c r="S1037" s="361">
        <f>+VLOOKUP($E1037,Emissions!$1:$1048576,MATCH(DATE(S$2,1,1),Emissions!$A$1:$LI$1),FALSE)</f>
        <v>0</v>
      </c>
      <c r="T1037" s="361">
        <f>+VLOOKUP($E1037,Emissions!$1:$1048576,MATCH(DATE(T$2,1,1),Emissions!$A$1:$LI$1),FALSE)</f>
        <v>0</v>
      </c>
      <c r="U1037" s="361">
        <f>+VLOOKUP($E1037,Emissions!$1:$1048576,MATCH(DATE(U$2,1,1),Emissions!$A$1:$LI$1),FALSE)</f>
        <v>0</v>
      </c>
      <c r="V1037" s="361">
        <f>+VLOOKUP($E1037,Emissions!$1:$1048576,MATCH(DATE(V$2,1,1),Emissions!$A$1:$LI$1),FALSE)</f>
        <v>0</v>
      </c>
      <c r="W1037" s="361">
        <f>+VLOOKUP($E1037,Emissions!$1:$1048576,MATCH(DATE(W$2,1,1),Emissions!$A$1:$LI$1),FALSE)</f>
        <v>0</v>
      </c>
      <c r="X1037" s="361">
        <f>+VLOOKUP($E1037,Emissions!$1:$1048576,MATCH(DATE(X$2,1,1),Emissions!$A$1:$LI$1),FALSE)</f>
        <v>0</v>
      </c>
      <c r="Y1037" s="361">
        <f>+VLOOKUP($E1037,Emissions!$1:$1048576,MATCH(DATE(Y$2,1,1),Emissions!$A$1:$LI$1),FALSE)</f>
        <v>0</v>
      </c>
      <c r="Z1037" s="361">
        <f>+VLOOKUP($E1037,Emissions!$1:$1048576,MATCH(DATE(Z$2,1,1),Emissions!$A$1:$LI$1),FALSE)</f>
        <v>0</v>
      </c>
      <c r="AA1037" s="361">
        <f>+VLOOKUP($E1037,Emissions!$1:$1048576,MATCH(DATE(AA$2,1,1),Emissions!$A$1:$LI$1),FALSE)</f>
        <v>0</v>
      </c>
      <c r="AB1037" s="361">
        <f>+VLOOKUP($E1037,Emissions!$1:$1048576,MATCH(DATE(AB$2,1,1),Emissions!$A$1:$LI$1),FALSE)</f>
        <v>0</v>
      </c>
      <c r="AC1037" s="361">
        <f>+VLOOKUP($E1037,Emissions!$1:$1048576,MATCH(DATE(AC$2,1,1),Emissions!$A$1:$LI$1),FALSE)</f>
        <v>0</v>
      </c>
      <c r="AD1037" s="361">
        <f>+VLOOKUP($E1037,Emissions!$1:$1048576,MATCH(DATE(AD$2,1,1),Emissions!$A$1:$LI$1),FALSE)</f>
        <v>0</v>
      </c>
      <c r="AE1037" s="361">
        <f>+VLOOKUP($E1037,Emissions!$1:$1048576,MATCH(DATE(AE$2,1,1),Emissions!$A$1:$LI$1),FALSE)</f>
        <v>0</v>
      </c>
      <c r="AF1037" s="361">
        <f>+VLOOKUP($E1037,Emissions!$1:$1048576,MATCH(DATE(AF$2,1,1),Emissions!$A$1:$LI$1),FALSE)</f>
        <v>0</v>
      </c>
      <c r="AG1037" s="361">
        <f>+VLOOKUP($E1037,Emissions!$1:$1048576,MATCH(DATE(AG$2,1,1),Emissions!$A$1:$LI$1),FALSE)</f>
        <v>0</v>
      </c>
      <c r="AH1037" s="361">
        <f>+VLOOKUP($E1037,Emissions!$1:$1048576,MATCH(DATE(AH$2,1,1),Emissions!$A$1:$LI$1),FALSE)</f>
        <v>0</v>
      </c>
      <c r="AI1037" s="361">
        <f>+VLOOKUP($E1037,Emissions!$1:$1048576,MATCH(DATE(AI$2,1,1),Emissions!$A$1:$LI$1),FALSE)</f>
        <v>0</v>
      </c>
      <c r="AJ1037" s="361">
        <f>+VLOOKUP($E1037,Emissions!$1:$1048576,MATCH(DATE(AJ$2,1,1),Emissions!$A$1:$LI$1),FALSE)</f>
        <v>0</v>
      </c>
      <c r="AK1037" s="361">
        <f>+VLOOKUP($E1037,Emissions!$1:$1048576,MATCH(DATE(AK$2,1,1),Emissions!$A$1:$LI$1),FALSE)</f>
        <v>0</v>
      </c>
      <c r="AL1037" s="361">
        <f>+VLOOKUP($E1037,Emissions!$1:$1048576,MATCH(DATE(AL$2,1,1),Emissions!$A$1:$LI$1),FALSE)</f>
        <v>0</v>
      </c>
      <c r="AM1037" s="361">
        <f>+VLOOKUP($E1037,Emissions!$1:$1048576,MATCH(DATE(AM$2,1,1),Emissions!$A$1:$LI$1),FALSE)</f>
        <v>0</v>
      </c>
      <c r="AN1037" s="361">
        <f>+VLOOKUP($E1037,Emissions!$1:$1048576,MATCH(DATE(AN$2,1,1),Emissions!$A$1:$LI$1),FALSE)</f>
        <v>0</v>
      </c>
      <c r="AO1037" s="361">
        <f>+VLOOKUP($E1037,Emissions!$1:$1048576,MATCH(DATE(AO$2,1,1),Emissions!$A$1:$LI$1),FALSE)</f>
        <v>0</v>
      </c>
    </row>
    <row r="1038" spans="1:41" ht="15" customHeight="1" x14ac:dyDescent="0.35">
      <c r="A1038" s="411"/>
      <c r="B1038" s="170"/>
      <c r="C1038" s="138" t="s">
        <v>468</v>
      </c>
      <c r="D1038" s="114" t="s">
        <v>1033</v>
      </c>
      <c r="E1038" s="50" t="s">
        <v>3470</v>
      </c>
      <c r="F1038" s="361">
        <f>+VLOOKUP($E1038,Emissions!$1:$1048576,MATCH(DATE(F$2,1,1),Emissions!$A$1:$LI$1),FALSE)</f>
        <v>0</v>
      </c>
      <c r="G1038" s="361">
        <f>+VLOOKUP($E1038,Emissions!$1:$1048576,MATCH(DATE(G$2,1,1),Emissions!$A$1:$LI$1),FALSE)</f>
        <v>0</v>
      </c>
      <c r="H1038" s="361">
        <f>+VLOOKUP($E1038,Emissions!$1:$1048576,MATCH(DATE(H$2,1,1),Emissions!$A$1:$LI$1),FALSE)</f>
        <v>0</v>
      </c>
      <c r="I1038" s="361">
        <f>+VLOOKUP($E1038,Emissions!$1:$1048576,MATCH(DATE(I$2,1,1),Emissions!$A$1:$LI$1),FALSE)</f>
        <v>0</v>
      </c>
      <c r="J1038" s="361">
        <f>+VLOOKUP($E1038,Emissions!$1:$1048576,MATCH(DATE(J$2,1,1),Emissions!$A$1:$LI$1),FALSE)</f>
        <v>0</v>
      </c>
      <c r="K1038" s="361">
        <f>+VLOOKUP($E1038,Emissions!$1:$1048576,MATCH(DATE(K$2,1,1),Emissions!$A$1:$LI$1),FALSE)</f>
        <v>0</v>
      </c>
      <c r="L1038" s="361">
        <f>+VLOOKUP($E1038,Emissions!$1:$1048576,MATCH(DATE(L$2,1,1),Emissions!$A$1:$LI$1),FALSE)</f>
        <v>0</v>
      </c>
      <c r="M1038" s="361">
        <f>+VLOOKUP($E1038,Emissions!$1:$1048576,MATCH(DATE(M$2,1,1),Emissions!$A$1:$LI$1),FALSE)</f>
        <v>0</v>
      </c>
      <c r="N1038" s="361">
        <f>+VLOOKUP($E1038,Emissions!$1:$1048576,MATCH(DATE(N$2,1,1),Emissions!$A$1:$LI$1),FALSE)</f>
        <v>0</v>
      </c>
      <c r="O1038" s="361">
        <f>+VLOOKUP($E1038,Emissions!$1:$1048576,MATCH(DATE(O$2,1,1),Emissions!$A$1:$LI$1),FALSE)</f>
        <v>0</v>
      </c>
      <c r="P1038" s="361">
        <f>+VLOOKUP($E1038,Emissions!$1:$1048576,MATCH(DATE(P$2,1,1),Emissions!$A$1:$LI$1),FALSE)</f>
        <v>0</v>
      </c>
      <c r="Q1038" s="361">
        <f>+VLOOKUP($E1038,Emissions!$1:$1048576,MATCH(DATE(Q$2,1,1),Emissions!$A$1:$LI$1),FALSE)</f>
        <v>0</v>
      </c>
      <c r="R1038" s="361">
        <f>+VLOOKUP($E1038,Emissions!$1:$1048576,MATCH(DATE(R$2,1,1),Emissions!$A$1:$LI$1),FALSE)</f>
        <v>0</v>
      </c>
      <c r="S1038" s="361">
        <f>+VLOOKUP($E1038,Emissions!$1:$1048576,MATCH(DATE(S$2,1,1),Emissions!$A$1:$LI$1),FALSE)</f>
        <v>0</v>
      </c>
      <c r="T1038" s="361">
        <f>+VLOOKUP($E1038,Emissions!$1:$1048576,MATCH(DATE(T$2,1,1),Emissions!$A$1:$LI$1),FALSE)</f>
        <v>0</v>
      </c>
      <c r="U1038" s="361">
        <f>+VLOOKUP($E1038,Emissions!$1:$1048576,MATCH(DATE(U$2,1,1),Emissions!$A$1:$LI$1),FALSE)</f>
        <v>0</v>
      </c>
      <c r="V1038" s="361">
        <f>+VLOOKUP($E1038,Emissions!$1:$1048576,MATCH(DATE(V$2,1,1),Emissions!$A$1:$LI$1),FALSE)</f>
        <v>0</v>
      </c>
      <c r="W1038" s="361">
        <f>+VLOOKUP($E1038,Emissions!$1:$1048576,MATCH(DATE(W$2,1,1),Emissions!$A$1:$LI$1),FALSE)</f>
        <v>0</v>
      </c>
      <c r="X1038" s="361">
        <f>+VLOOKUP($E1038,Emissions!$1:$1048576,MATCH(DATE(X$2,1,1),Emissions!$A$1:$LI$1),FALSE)</f>
        <v>0</v>
      </c>
      <c r="Y1038" s="361">
        <f>+VLOOKUP($E1038,Emissions!$1:$1048576,MATCH(DATE(Y$2,1,1),Emissions!$A$1:$LI$1),FALSE)</f>
        <v>0</v>
      </c>
      <c r="Z1038" s="361">
        <f>+VLOOKUP($E1038,Emissions!$1:$1048576,MATCH(DATE(Z$2,1,1),Emissions!$A$1:$LI$1),FALSE)</f>
        <v>0</v>
      </c>
      <c r="AA1038" s="361">
        <f>+VLOOKUP($E1038,Emissions!$1:$1048576,MATCH(DATE(AA$2,1,1),Emissions!$A$1:$LI$1),FALSE)</f>
        <v>0</v>
      </c>
      <c r="AB1038" s="361">
        <f>+VLOOKUP($E1038,Emissions!$1:$1048576,MATCH(DATE(AB$2,1,1),Emissions!$A$1:$LI$1),FALSE)</f>
        <v>0</v>
      </c>
      <c r="AC1038" s="361">
        <f>+VLOOKUP($E1038,Emissions!$1:$1048576,MATCH(DATE(AC$2,1,1),Emissions!$A$1:$LI$1),FALSE)</f>
        <v>0</v>
      </c>
      <c r="AD1038" s="361">
        <f>+VLOOKUP($E1038,Emissions!$1:$1048576,MATCH(DATE(AD$2,1,1),Emissions!$A$1:$LI$1),FALSE)</f>
        <v>0</v>
      </c>
      <c r="AE1038" s="361">
        <f>+VLOOKUP($E1038,Emissions!$1:$1048576,MATCH(DATE(AE$2,1,1),Emissions!$A$1:$LI$1),FALSE)</f>
        <v>0</v>
      </c>
      <c r="AF1038" s="361">
        <f>+VLOOKUP($E1038,Emissions!$1:$1048576,MATCH(DATE(AF$2,1,1),Emissions!$A$1:$LI$1),FALSE)</f>
        <v>0</v>
      </c>
      <c r="AG1038" s="361">
        <f>+VLOOKUP($E1038,Emissions!$1:$1048576,MATCH(DATE(AG$2,1,1),Emissions!$A$1:$LI$1),FALSE)</f>
        <v>0</v>
      </c>
      <c r="AH1038" s="361">
        <f>+VLOOKUP($E1038,Emissions!$1:$1048576,MATCH(DATE(AH$2,1,1),Emissions!$A$1:$LI$1),FALSE)</f>
        <v>0</v>
      </c>
      <c r="AI1038" s="361">
        <f>+VLOOKUP($E1038,Emissions!$1:$1048576,MATCH(DATE(AI$2,1,1),Emissions!$A$1:$LI$1),FALSE)</f>
        <v>0</v>
      </c>
      <c r="AJ1038" s="361">
        <f>+VLOOKUP($E1038,Emissions!$1:$1048576,MATCH(DATE(AJ$2,1,1),Emissions!$A$1:$LI$1),FALSE)</f>
        <v>0</v>
      </c>
      <c r="AK1038" s="361">
        <f>+VLOOKUP($E1038,Emissions!$1:$1048576,MATCH(DATE(AK$2,1,1),Emissions!$A$1:$LI$1),FALSE)</f>
        <v>0</v>
      </c>
      <c r="AL1038" s="361">
        <f>+VLOOKUP($E1038,Emissions!$1:$1048576,MATCH(DATE(AL$2,1,1),Emissions!$A$1:$LI$1),FALSE)</f>
        <v>0</v>
      </c>
      <c r="AM1038" s="361">
        <f>+VLOOKUP($E1038,Emissions!$1:$1048576,MATCH(DATE(AM$2,1,1),Emissions!$A$1:$LI$1),FALSE)</f>
        <v>0</v>
      </c>
      <c r="AN1038" s="361">
        <f>+VLOOKUP($E1038,Emissions!$1:$1048576,MATCH(DATE(AN$2,1,1),Emissions!$A$1:$LI$1),FALSE)</f>
        <v>0</v>
      </c>
      <c r="AO1038" s="361">
        <f>+VLOOKUP($E1038,Emissions!$1:$1048576,MATCH(DATE(AO$2,1,1),Emissions!$A$1:$LI$1),FALSE)</f>
        <v>0</v>
      </c>
    </row>
    <row r="1039" spans="1:41" ht="15" customHeight="1" x14ac:dyDescent="0.35">
      <c r="A1039" s="411"/>
      <c r="B1039" s="170"/>
      <c r="C1039" s="138" t="s">
        <v>469</v>
      </c>
      <c r="D1039" s="114" t="s">
        <v>1033</v>
      </c>
      <c r="E1039" s="50" t="s">
        <v>3471</v>
      </c>
      <c r="F1039" s="361">
        <f>+VLOOKUP($E1039,Emissions!$1:$1048576,MATCH(DATE(F$2,1,1),Emissions!$A$1:$LI$1),FALSE)</f>
        <v>0</v>
      </c>
      <c r="G1039" s="361">
        <f>+VLOOKUP($E1039,Emissions!$1:$1048576,MATCH(DATE(G$2,1,1),Emissions!$A$1:$LI$1),FALSE)</f>
        <v>0</v>
      </c>
      <c r="H1039" s="361">
        <f>+VLOOKUP($E1039,Emissions!$1:$1048576,MATCH(DATE(H$2,1,1),Emissions!$A$1:$LI$1),FALSE)</f>
        <v>0</v>
      </c>
      <c r="I1039" s="361">
        <f>+VLOOKUP($E1039,Emissions!$1:$1048576,MATCH(DATE(I$2,1,1),Emissions!$A$1:$LI$1),FALSE)</f>
        <v>0</v>
      </c>
      <c r="J1039" s="361">
        <f>+VLOOKUP($E1039,Emissions!$1:$1048576,MATCH(DATE(J$2,1,1),Emissions!$A$1:$LI$1),FALSE)</f>
        <v>0</v>
      </c>
      <c r="K1039" s="361">
        <f>+VLOOKUP($E1039,Emissions!$1:$1048576,MATCH(DATE(K$2,1,1),Emissions!$A$1:$LI$1),FALSE)</f>
        <v>0</v>
      </c>
      <c r="L1039" s="361">
        <f>+VLOOKUP($E1039,Emissions!$1:$1048576,MATCH(DATE(L$2,1,1),Emissions!$A$1:$LI$1),FALSE)</f>
        <v>0</v>
      </c>
      <c r="M1039" s="361">
        <f>+VLOOKUP($E1039,Emissions!$1:$1048576,MATCH(DATE(M$2,1,1),Emissions!$A$1:$LI$1),FALSE)</f>
        <v>0</v>
      </c>
      <c r="N1039" s="361">
        <f>+VLOOKUP($E1039,Emissions!$1:$1048576,MATCH(DATE(N$2,1,1),Emissions!$A$1:$LI$1),FALSE)</f>
        <v>0</v>
      </c>
      <c r="O1039" s="361">
        <f>+VLOOKUP($E1039,Emissions!$1:$1048576,MATCH(DATE(O$2,1,1),Emissions!$A$1:$LI$1),FALSE)</f>
        <v>0</v>
      </c>
      <c r="P1039" s="361">
        <f>+VLOOKUP($E1039,Emissions!$1:$1048576,MATCH(DATE(P$2,1,1),Emissions!$A$1:$LI$1),FALSE)</f>
        <v>0</v>
      </c>
      <c r="Q1039" s="361">
        <f>+VLOOKUP($E1039,Emissions!$1:$1048576,MATCH(DATE(Q$2,1,1),Emissions!$A$1:$LI$1),FALSE)</f>
        <v>0</v>
      </c>
      <c r="R1039" s="361">
        <f>+VLOOKUP($E1039,Emissions!$1:$1048576,MATCH(DATE(R$2,1,1),Emissions!$A$1:$LI$1),FALSE)</f>
        <v>0</v>
      </c>
      <c r="S1039" s="361">
        <f>+VLOOKUP($E1039,Emissions!$1:$1048576,MATCH(DATE(S$2,1,1),Emissions!$A$1:$LI$1),FALSE)</f>
        <v>0</v>
      </c>
      <c r="T1039" s="361">
        <f>+VLOOKUP($E1039,Emissions!$1:$1048576,MATCH(DATE(T$2,1,1),Emissions!$A$1:$LI$1),FALSE)</f>
        <v>0</v>
      </c>
      <c r="U1039" s="361">
        <f>+VLOOKUP($E1039,Emissions!$1:$1048576,MATCH(DATE(U$2,1,1),Emissions!$A$1:$LI$1),FALSE)</f>
        <v>0</v>
      </c>
      <c r="V1039" s="361">
        <f>+VLOOKUP($E1039,Emissions!$1:$1048576,MATCH(DATE(V$2,1,1),Emissions!$A$1:$LI$1),FALSE)</f>
        <v>0</v>
      </c>
      <c r="W1039" s="361">
        <f>+VLOOKUP($E1039,Emissions!$1:$1048576,MATCH(DATE(W$2,1,1),Emissions!$A$1:$LI$1),FALSE)</f>
        <v>0</v>
      </c>
      <c r="X1039" s="361">
        <f>+VLOOKUP($E1039,Emissions!$1:$1048576,MATCH(DATE(X$2,1,1),Emissions!$A$1:$LI$1),FALSE)</f>
        <v>0</v>
      </c>
      <c r="Y1039" s="361">
        <f>+VLOOKUP($E1039,Emissions!$1:$1048576,MATCH(DATE(Y$2,1,1),Emissions!$A$1:$LI$1),FALSE)</f>
        <v>0</v>
      </c>
      <c r="Z1039" s="361">
        <f>+VLOOKUP($E1039,Emissions!$1:$1048576,MATCH(DATE(Z$2,1,1),Emissions!$A$1:$LI$1),FALSE)</f>
        <v>0</v>
      </c>
      <c r="AA1039" s="361">
        <f>+VLOOKUP($E1039,Emissions!$1:$1048576,MATCH(DATE(AA$2,1,1),Emissions!$A$1:$LI$1),FALSE)</f>
        <v>0</v>
      </c>
      <c r="AB1039" s="361">
        <f>+VLOOKUP($E1039,Emissions!$1:$1048576,MATCH(DATE(AB$2,1,1),Emissions!$A$1:$LI$1),FALSE)</f>
        <v>0</v>
      </c>
      <c r="AC1039" s="361">
        <f>+VLOOKUP($E1039,Emissions!$1:$1048576,MATCH(DATE(AC$2,1,1),Emissions!$A$1:$LI$1),FALSE)</f>
        <v>0</v>
      </c>
      <c r="AD1039" s="361">
        <f>+VLOOKUP($E1039,Emissions!$1:$1048576,MATCH(DATE(AD$2,1,1),Emissions!$A$1:$LI$1),FALSE)</f>
        <v>0</v>
      </c>
      <c r="AE1039" s="361">
        <f>+VLOOKUP($E1039,Emissions!$1:$1048576,MATCH(DATE(AE$2,1,1),Emissions!$A$1:$LI$1),FALSE)</f>
        <v>0</v>
      </c>
      <c r="AF1039" s="361">
        <f>+VLOOKUP($E1039,Emissions!$1:$1048576,MATCH(DATE(AF$2,1,1),Emissions!$A$1:$LI$1),FALSE)</f>
        <v>0</v>
      </c>
      <c r="AG1039" s="361">
        <f>+VLOOKUP($E1039,Emissions!$1:$1048576,MATCH(DATE(AG$2,1,1),Emissions!$A$1:$LI$1),FALSE)</f>
        <v>0</v>
      </c>
      <c r="AH1039" s="361">
        <f>+VLOOKUP($E1039,Emissions!$1:$1048576,MATCH(DATE(AH$2,1,1),Emissions!$A$1:$LI$1),FALSE)</f>
        <v>0</v>
      </c>
      <c r="AI1039" s="361">
        <f>+VLOOKUP($E1039,Emissions!$1:$1048576,MATCH(DATE(AI$2,1,1),Emissions!$A$1:$LI$1),FALSE)</f>
        <v>0</v>
      </c>
      <c r="AJ1039" s="361">
        <f>+VLOOKUP($E1039,Emissions!$1:$1048576,MATCH(DATE(AJ$2,1,1),Emissions!$A$1:$LI$1),FALSE)</f>
        <v>0</v>
      </c>
      <c r="AK1039" s="361">
        <f>+VLOOKUP($E1039,Emissions!$1:$1048576,MATCH(DATE(AK$2,1,1),Emissions!$A$1:$LI$1),FALSE)</f>
        <v>0</v>
      </c>
      <c r="AL1039" s="361">
        <f>+VLOOKUP($E1039,Emissions!$1:$1048576,MATCH(DATE(AL$2,1,1),Emissions!$A$1:$LI$1),FALSE)</f>
        <v>0</v>
      </c>
      <c r="AM1039" s="361">
        <f>+VLOOKUP($E1039,Emissions!$1:$1048576,MATCH(DATE(AM$2,1,1),Emissions!$A$1:$LI$1),FALSE)</f>
        <v>0</v>
      </c>
      <c r="AN1039" s="361">
        <f>+VLOOKUP($E1039,Emissions!$1:$1048576,MATCH(DATE(AN$2,1,1),Emissions!$A$1:$LI$1),FALSE)</f>
        <v>0</v>
      </c>
      <c r="AO1039" s="361">
        <f>+VLOOKUP($E1039,Emissions!$1:$1048576,MATCH(DATE(AO$2,1,1),Emissions!$A$1:$LI$1),FALSE)</f>
        <v>0</v>
      </c>
    </row>
    <row r="1040" spans="1:41" ht="15" customHeight="1" x14ac:dyDescent="0.35">
      <c r="A1040" s="411"/>
      <c r="B1040" s="170"/>
      <c r="C1040" s="138" t="s">
        <v>470</v>
      </c>
      <c r="D1040" s="114" t="s">
        <v>1033</v>
      </c>
      <c r="E1040" s="50" t="s">
        <v>3472</v>
      </c>
      <c r="F1040" s="361">
        <f>+VLOOKUP($E1040,Emissions!$1:$1048576,MATCH(DATE(F$2,1,1),Emissions!$A$1:$LI$1),FALSE)</f>
        <v>0.22663855920000001</v>
      </c>
      <c r="G1040" s="361">
        <f>+VLOOKUP($E1040,Emissions!$1:$1048576,MATCH(DATE(G$2,1,1),Emissions!$A$1:$LI$1),FALSE)</f>
        <v>0.2294674619</v>
      </c>
      <c r="H1040" s="361">
        <f>+VLOOKUP($E1040,Emissions!$1:$1048576,MATCH(DATE(H$2,1,1),Emissions!$A$1:$LI$1),FALSE)</f>
        <v>0.23228322600000001</v>
      </c>
      <c r="I1040" s="361">
        <f>+VLOOKUP($E1040,Emissions!$1:$1048576,MATCH(DATE(I$2,1,1),Emissions!$A$1:$LI$1),FALSE)</f>
        <v>0.23522545010000001</v>
      </c>
      <c r="J1040" s="361">
        <f>+VLOOKUP($E1040,Emissions!$1:$1048576,MATCH(DATE(J$2,1,1),Emissions!$A$1:$LI$1),FALSE)</f>
        <v>0.23807531709999999</v>
      </c>
      <c r="K1040" s="361">
        <f>+VLOOKUP($E1040,Emissions!$1:$1048576,MATCH(DATE(K$2,1,1),Emissions!$A$1:$LI$1),FALSE)</f>
        <v>0.2411085728</v>
      </c>
      <c r="L1040" s="361">
        <f>+VLOOKUP($E1040,Emissions!$1:$1048576,MATCH(DATE(L$2,1,1),Emissions!$A$1:$LI$1),FALSE)</f>
        <v>0.26762087740000001</v>
      </c>
      <c r="M1040" s="361">
        <f>+VLOOKUP($E1040,Emissions!$1:$1048576,MATCH(DATE(M$2,1,1),Emissions!$A$1:$LI$1),FALSE)</f>
        <v>0.2998281444</v>
      </c>
      <c r="N1040" s="361">
        <f>+VLOOKUP($E1040,Emissions!$1:$1048576,MATCH(DATE(N$2,1,1),Emissions!$A$1:$LI$1),FALSE)</f>
        <v>0.33551459820000001</v>
      </c>
      <c r="O1040" s="361">
        <f>+VLOOKUP($E1040,Emissions!$1:$1048576,MATCH(DATE(O$2,1,1),Emissions!$A$1:$LI$1),FALSE)</f>
        <v>0.37465088349999998</v>
      </c>
      <c r="P1040" s="361">
        <f>+VLOOKUP($E1040,Emissions!$1:$1048576,MATCH(DATE(P$2,1,1),Emissions!$A$1:$LI$1),FALSE)</f>
        <v>0.41761650480000001</v>
      </c>
      <c r="Q1040" s="361">
        <f>+VLOOKUP($E1040,Emissions!$1:$1048576,MATCH(DATE(Q$2,1,1),Emissions!$A$1:$LI$1),FALSE)</f>
        <v>0.45160141860000003</v>
      </c>
      <c r="R1040" s="361">
        <f>+VLOOKUP($E1040,Emissions!$1:$1048576,MATCH(DATE(R$2,1,1),Emissions!$A$1:$LI$1),FALSE)</f>
        <v>0.48605375200000001</v>
      </c>
      <c r="S1040" s="361">
        <f>+VLOOKUP($E1040,Emissions!$1:$1048576,MATCH(DATE(S$2,1,1),Emissions!$A$1:$LI$1),FALSE)</f>
        <v>0.52292214829999994</v>
      </c>
      <c r="T1040" s="361">
        <f>+VLOOKUP($E1040,Emissions!$1:$1048576,MATCH(DATE(T$2,1,1),Emissions!$A$1:$LI$1),FALSE)</f>
        <v>0.56287991500000001</v>
      </c>
      <c r="U1040" s="361">
        <f>+VLOOKUP($E1040,Emissions!$1:$1048576,MATCH(DATE(U$2,1,1),Emissions!$A$1:$LI$1),FALSE)</f>
        <v>0.60642951769999998</v>
      </c>
      <c r="V1040" s="361">
        <f>+VLOOKUP($E1040,Emissions!$1:$1048576,MATCH(DATE(V$2,1,1),Emissions!$A$1:$LI$1),FALSE)</f>
        <v>0.66478708099999995</v>
      </c>
      <c r="W1040" s="361">
        <f>+VLOOKUP($E1040,Emissions!$1:$1048576,MATCH(DATE(W$2,1,1),Emissions!$A$1:$LI$1),FALSE)</f>
        <v>0.72956262829999996</v>
      </c>
      <c r="X1040" s="361">
        <f>+VLOOKUP($E1040,Emissions!$1:$1048576,MATCH(DATE(X$2,1,1),Emissions!$A$1:$LI$1),FALSE)</f>
        <v>0.79973788739999996</v>
      </c>
      <c r="Y1040" s="361">
        <f>+VLOOKUP($E1040,Emissions!$1:$1048576,MATCH(DATE(Y$2,1,1),Emissions!$A$1:$LI$1),FALSE)</f>
        <v>0.87539251060000001</v>
      </c>
      <c r="Z1040" s="361">
        <f>+VLOOKUP($E1040,Emissions!$1:$1048576,MATCH(DATE(Z$2,1,1),Emissions!$A$1:$LI$1),FALSE)</f>
        <v>0.95672016670000004</v>
      </c>
      <c r="AA1040" s="361">
        <f>+VLOOKUP($E1040,Emissions!$1:$1048576,MATCH(DATE(AA$2,1,1),Emissions!$A$1:$LI$1),FALSE)</f>
        <v>1.0445395829999999</v>
      </c>
      <c r="AB1040" s="361">
        <f>+VLOOKUP($E1040,Emissions!$1:$1048576,MATCH(DATE(AB$2,1,1),Emissions!$A$1:$LI$1),FALSE)</f>
        <v>1.1396863580000001</v>
      </c>
      <c r="AC1040" s="361">
        <f>+VLOOKUP($E1040,Emissions!$1:$1048576,MATCH(DATE(AC$2,1,1),Emissions!$A$1:$LI$1),FALSE)</f>
        <v>1.2432171139999999</v>
      </c>
      <c r="AD1040" s="361">
        <f>+VLOOKUP($E1040,Emissions!$1:$1048576,MATCH(DATE(AD$2,1,1),Emissions!$A$1:$LI$1),FALSE)</f>
        <v>1.3564191489999999</v>
      </c>
      <c r="AE1040" s="361">
        <f>+VLOOKUP($E1040,Emissions!$1:$1048576,MATCH(DATE(AE$2,1,1),Emissions!$A$1:$LI$1),FALSE)</f>
        <v>1.4802793400000001</v>
      </c>
      <c r="AF1040" s="361">
        <f>+VLOOKUP($E1040,Emissions!$1:$1048576,MATCH(DATE(AF$2,1,1),Emissions!$A$1:$LI$1),FALSE)</f>
        <v>1.531082174</v>
      </c>
      <c r="AG1040" s="361">
        <f>+VLOOKUP($E1040,Emissions!$1:$1048576,MATCH(DATE(AG$2,1,1),Emissions!$A$1:$LI$1),FALSE)</f>
        <v>1.5622025509999999</v>
      </c>
      <c r="AH1040" s="361">
        <f>+VLOOKUP($E1040,Emissions!$1:$1048576,MATCH(DATE(AH$2,1,1),Emissions!$A$1:$LI$1),FALSE)</f>
        <v>1.5917183130000001</v>
      </c>
      <c r="AI1040" s="361">
        <f>+VLOOKUP($E1040,Emissions!$1:$1048576,MATCH(DATE(AI$2,1,1),Emissions!$A$1:$LI$1),FALSE)</f>
        <v>1.6241172319999999</v>
      </c>
      <c r="AJ1040" s="361">
        <f>+VLOOKUP($E1040,Emissions!$1:$1048576,MATCH(DATE(AJ$2,1,1),Emissions!$A$1:$LI$1),FALSE)</f>
        <v>1.659592811</v>
      </c>
      <c r="AK1040" s="361">
        <f>+VLOOKUP($E1040,Emissions!$1:$1048576,MATCH(DATE(AK$2,1,1),Emissions!$A$1:$LI$1),FALSE)</f>
        <v>1.6972886920000001</v>
      </c>
      <c r="AL1040" s="361">
        <f>+VLOOKUP($E1040,Emissions!$1:$1048576,MATCH(DATE(AL$2,1,1),Emissions!$A$1:$LI$1),FALSE)</f>
        <v>1.736282163</v>
      </c>
      <c r="AM1040" s="361">
        <f>+VLOOKUP($E1040,Emissions!$1:$1048576,MATCH(DATE(AM$2,1,1),Emissions!$A$1:$LI$1),FALSE)</f>
        <v>1.775800496</v>
      </c>
      <c r="AN1040" s="361">
        <f>+VLOOKUP($E1040,Emissions!$1:$1048576,MATCH(DATE(AN$2,1,1),Emissions!$A$1:$LI$1),FALSE)</f>
        <v>1.815232505</v>
      </c>
      <c r="AO1040" s="361">
        <f>+VLOOKUP($E1040,Emissions!$1:$1048576,MATCH(DATE(AO$2,1,1),Emissions!$A$1:$LI$1),FALSE)</f>
        <v>1.8540836460000001</v>
      </c>
    </row>
    <row r="1041" spans="1:41" ht="15" customHeight="1" x14ac:dyDescent="0.35">
      <c r="A1041" s="411"/>
      <c r="B1041" s="170"/>
      <c r="C1041" s="167" t="s">
        <v>471</v>
      </c>
      <c r="D1041" s="114" t="s">
        <v>1033</v>
      </c>
      <c r="E1041" s="50" t="s">
        <v>3473</v>
      </c>
      <c r="F1041" s="361">
        <f>+VLOOKUP($E1041,Emissions!$1:$1048576,MATCH(DATE(F$2,1,1),Emissions!$A$1:$LI$1),FALSE)</f>
        <v>0</v>
      </c>
      <c r="G1041" s="361">
        <f>+VLOOKUP($E1041,Emissions!$1:$1048576,MATCH(DATE(G$2,1,1),Emissions!$A$1:$LI$1),FALSE)</f>
        <v>0</v>
      </c>
      <c r="H1041" s="361">
        <f>+VLOOKUP($E1041,Emissions!$1:$1048576,MATCH(DATE(H$2,1,1),Emissions!$A$1:$LI$1),FALSE)</f>
        <v>0</v>
      </c>
      <c r="I1041" s="361">
        <f>+VLOOKUP($E1041,Emissions!$1:$1048576,MATCH(DATE(I$2,1,1),Emissions!$A$1:$LI$1),FALSE)</f>
        <v>0</v>
      </c>
      <c r="J1041" s="361">
        <f>+VLOOKUP($E1041,Emissions!$1:$1048576,MATCH(DATE(J$2,1,1),Emissions!$A$1:$LI$1),FALSE)</f>
        <v>0</v>
      </c>
      <c r="K1041" s="361">
        <f>+VLOOKUP($E1041,Emissions!$1:$1048576,MATCH(DATE(K$2,1,1),Emissions!$A$1:$LI$1),FALSE)</f>
        <v>0</v>
      </c>
      <c r="L1041" s="361">
        <f>+VLOOKUP($E1041,Emissions!$1:$1048576,MATCH(DATE(L$2,1,1),Emissions!$A$1:$LI$1),FALSE)</f>
        <v>0</v>
      </c>
      <c r="M1041" s="361">
        <f>+VLOOKUP($E1041,Emissions!$1:$1048576,MATCH(DATE(M$2,1,1),Emissions!$A$1:$LI$1),FALSE)</f>
        <v>0</v>
      </c>
      <c r="N1041" s="361">
        <f>+VLOOKUP($E1041,Emissions!$1:$1048576,MATCH(DATE(N$2,1,1),Emissions!$A$1:$LI$1),FALSE)</f>
        <v>0</v>
      </c>
      <c r="O1041" s="361">
        <f>+VLOOKUP($E1041,Emissions!$1:$1048576,MATCH(DATE(O$2,1,1),Emissions!$A$1:$LI$1),FALSE)</f>
        <v>0</v>
      </c>
      <c r="P1041" s="361">
        <f>+VLOOKUP($E1041,Emissions!$1:$1048576,MATCH(DATE(P$2,1,1),Emissions!$A$1:$LI$1),FALSE)</f>
        <v>0</v>
      </c>
      <c r="Q1041" s="361">
        <f>+VLOOKUP($E1041,Emissions!$1:$1048576,MATCH(DATE(Q$2,1,1),Emissions!$A$1:$LI$1),FALSE)</f>
        <v>0</v>
      </c>
      <c r="R1041" s="361">
        <f>+VLOOKUP($E1041,Emissions!$1:$1048576,MATCH(DATE(R$2,1,1),Emissions!$A$1:$LI$1),FALSE)</f>
        <v>0</v>
      </c>
      <c r="S1041" s="361">
        <f>+VLOOKUP($E1041,Emissions!$1:$1048576,MATCH(DATE(S$2,1,1),Emissions!$A$1:$LI$1),FALSE)</f>
        <v>0</v>
      </c>
      <c r="T1041" s="361">
        <f>+VLOOKUP($E1041,Emissions!$1:$1048576,MATCH(DATE(T$2,1,1),Emissions!$A$1:$LI$1),FALSE)</f>
        <v>0</v>
      </c>
      <c r="U1041" s="361">
        <f>+VLOOKUP($E1041,Emissions!$1:$1048576,MATCH(DATE(U$2,1,1),Emissions!$A$1:$LI$1),FALSE)</f>
        <v>0</v>
      </c>
      <c r="V1041" s="361">
        <f>+VLOOKUP($E1041,Emissions!$1:$1048576,MATCH(DATE(V$2,1,1),Emissions!$A$1:$LI$1),FALSE)</f>
        <v>0</v>
      </c>
      <c r="W1041" s="361">
        <f>+VLOOKUP($E1041,Emissions!$1:$1048576,MATCH(DATE(W$2,1,1),Emissions!$A$1:$LI$1),FALSE)</f>
        <v>0</v>
      </c>
      <c r="X1041" s="361">
        <f>+VLOOKUP($E1041,Emissions!$1:$1048576,MATCH(DATE(X$2,1,1),Emissions!$A$1:$LI$1),FALSE)</f>
        <v>0</v>
      </c>
      <c r="Y1041" s="361">
        <f>+VLOOKUP($E1041,Emissions!$1:$1048576,MATCH(DATE(Y$2,1,1),Emissions!$A$1:$LI$1),FALSE)</f>
        <v>0</v>
      </c>
      <c r="Z1041" s="361">
        <f>+VLOOKUP($E1041,Emissions!$1:$1048576,MATCH(DATE(Z$2,1,1),Emissions!$A$1:$LI$1),FALSE)</f>
        <v>0</v>
      </c>
      <c r="AA1041" s="361">
        <f>+VLOOKUP($E1041,Emissions!$1:$1048576,MATCH(DATE(AA$2,1,1),Emissions!$A$1:$LI$1),FALSE)</f>
        <v>0</v>
      </c>
      <c r="AB1041" s="361">
        <f>+VLOOKUP($E1041,Emissions!$1:$1048576,MATCH(DATE(AB$2,1,1),Emissions!$A$1:$LI$1),FALSE)</f>
        <v>0</v>
      </c>
      <c r="AC1041" s="361">
        <f>+VLOOKUP($E1041,Emissions!$1:$1048576,MATCH(DATE(AC$2,1,1),Emissions!$A$1:$LI$1),FALSE)</f>
        <v>0</v>
      </c>
      <c r="AD1041" s="361">
        <f>+VLOOKUP($E1041,Emissions!$1:$1048576,MATCH(DATE(AD$2,1,1),Emissions!$A$1:$LI$1),FALSE)</f>
        <v>0</v>
      </c>
      <c r="AE1041" s="361">
        <f>+VLOOKUP($E1041,Emissions!$1:$1048576,MATCH(DATE(AE$2,1,1),Emissions!$A$1:$LI$1),FALSE)</f>
        <v>0</v>
      </c>
      <c r="AF1041" s="361">
        <f>+VLOOKUP($E1041,Emissions!$1:$1048576,MATCH(DATE(AF$2,1,1),Emissions!$A$1:$LI$1),FALSE)</f>
        <v>0</v>
      </c>
      <c r="AG1041" s="361">
        <f>+VLOOKUP($E1041,Emissions!$1:$1048576,MATCH(DATE(AG$2,1,1),Emissions!$A$1:$LI$1),FALSE)</f>
        <v>0</v>
      </c>
      <c r="AH1041" s="361">
        <f>+VLOOKUP($E1041,Emissions!$1:$1048576,MATCH(DATE(AH$2,1,1),Emissions!$A$1:$LI$1),FALSE)</f>
        <v>0</v>
      </c>
      <c r="AI1041" s="361">
        <f>+VLOOKUP($E1041,Emissions!$1:$1048576,MATCH(DATE(AI$2,1,1),Emissions!$A$1:$LI$1),FALSE)</f>
        <v>0</v>
      </c>
      <c r="AJ1041" s="361">
        <f>+VLOOKUP($E1041,Emissions!$1:$1048576,MATCH(DATE(AJ$2,1,1),Emissions!$A$1:$LI$1),FALSE)</f>
        <v>0</v>
      </c>
      <c r="AK1041" s="361">
        <f>+VLOOKUP($E1041,Emissions!$1:$1048576,MATCH(DATE(AK$2,1,1),Emissions!$A$1:$LI$1),FALSE)</f>
        <v>0</v>
      </c>
      <c r="AL1041" s="361">
        <f>+VLOOKUP($E1041,Emissions!$1:$1048576,MATCH(DATE(AL$2,1,1),Emissions!$A$1:$LI$1),FALSE)</f>
        <v>0</v>
      </c>
      <c r="AM1041" s="361">
        <f>+VLOOKUP($E1041,Emissions!$1:$1048576,MATCH(DATE(AM$2,1,1),Emissions!$A$1:$LI$1),FALSE)</f>
        <v>0</v>
      </c>
      <c r="AN1041" s="361">
        <f>+VLOOKUP($E1041,Emissions!$1:$1048576,MATCH(DATE(AN$2,1,1),Emissions!$A$1:$LI$1),FALSE)</f>
        <v>0</v>
      </c>
      <c r="AO1041" s="361">
        <f>+VLOOKUP($E1041,Emissions!$1:$1048576,MATCH(DATE(AO$2,1,1),Emissions!$A$1:$LI$1),FALSE)</f>
        <v>0</v>
      </c>
    </row>
    <row r="1042" spans="1:41" ht="15" customHeight="1" x14ac:dyDescent="0.35">
      <c r="A1042" s="411"/>
      <c r="B1042" s="170"/>
      <c r="C1042" s="166"/>
      <c r="D1042" s="114"/>
      <c r="E1042" s="166"/>
      <c r="F1042" s="326"/>
      <c r="G1042" s="326"/>
      <c r="H1042" s="326"/>
      <c r="I1042" s="326"/>
      <c r="J1042" s="326"/>
      <c r="K1042" s="326"/>
      <c r="L1042" s="326"/>
      <c r="M1042" s="326"/>
      <c r="N1042" s="326"/>
      <c r="O1042" s="326"/>
      <c r="P1042" s="326"/>
      <c r="Q1042" s="326"/>
      <c r="R1042" s="326"/>
      <c r="S1042" s="326"/>
      <c r="T1042" s="326"/>
      <c r="U1042" s="326"/>
      <c r="V1042" s="326"/>
      <c r="W1042" s="326"/>
      <c r="X1042" s="326"/>
      <c r="Y1042" s="326"/>
      <c r="Z1042" s="326"/>
      <c r="AA1042" s="326"/>
      <c r="AB1042" s="326"/>
      <c r="AC1042" s="326"/>
      <c r="AD1042" s="326"/>
      <c r="AE1042" s="326"/>
      <c r="AF1042" s="326"/>
      <c r="AG1042" s="326"/>
      <c r="AH1042" s="326"/>
      <c r="AI1042" s="326"/>
      <c r="AJ1042" s="326"/>
      <c r="AK1042" s="326"/>
      <c r="AL1042" s="326"/>
      <c r="AM1042" s="326"/>
      <c r="AN1042" s="326"/>
      <c r="AO1042" s="326"/>
    </row>
    <row r="1043" spans="1:41" s="92" customFormat="1" ht="15" customHeight="1" x14ac:dyDescent="0.35">
      <c r="A1043" s="411"/>
      <c r="B1043" s="170"/>
      <c r="C1043" s="147" t="s">
        <v>3331</v>
      </c>
      <c r="D1043" s="147" t="s">
        <v>1028</v>
      </c>
      <c r="E1043" s="136" t="s">
        <v>3474</v>
      </c>
      <c r="F1043" s="327">
        <f>+VLOOKUP($E1043,Emissions!$1:$1048576,MATCH(DATE(F$2,1,1),Emissions!$A$1:$LI$1),FALSE)</f>
        <v>17.038493519999999</v>
      </c>
      <c r="G1043" s="327">
        <f>+VLOOKUP($E1043,Emissions!$1:$1048576,MATCH(DATE(G$2,1,1),Emissions!$A$1:$LI$1),FALSE)</f>
        <v>17.112841190000001</v>
      </c>
      <c r="H1043" s="327">
        <f>+VLOOKUP($E1043,Emissions!$1:$1048576,MATCH(DATE(H$2,1,1),Emissions!$A$1:$LI$1),FALSE)</f>
        <v>17.203425710000001</v>
      </c>
      <c r="I1043" s="327">
        <f>+VLOOKUP($E1043,Emissions!$1:$1048576,MATCH(DATE(I$2,1,1),Emissions!$A$1:$LI$1),FALSE)</f>
        <v>17.278800709999999</v>
      </c>
      <c r="J1043" s="327">
        <f>+VLOOKUP($E1043,Emissions!$1:$1048576,MATCH(DATE(J$2,1,1),Emissions!$A$1:$LI$1),FALSE)</f>
        <v>17.466059739999999</v>
      </c>
      <c r="K1043" s="327">
        <f>+VLOOKUP($E1043,Emissions!$1:$1048576,MATCH(DATE(K$2,1,1),Emissions!$A$1:$LI$1),FALSE)</f>
        <v>17.749725940000001</v>
      </c>
      <c r="L1043" s="327">
        <f>+VLOOKUP($E1043,Emissions!$1:$1048576,MATCH(DATE(L$2,1,1),Emissions!$A$1:$LI$1),FALSE)</f>
        <v>18.11265753</v>
      </c>
      <c r="M1043" s="327">
        <f>+VLOOKUP($E1043,Emissions!$1:$1048576,MATCH(DATE(M$2,1,1),Emissions!$A$1:$LI$1),FALSE)</f>
        <v>18.539434320000002</v>
      </c>
      <c r="N1043" s="327">
        <f>+VLOOKUP($E1043,Emissions!$1:$1048576,MATCH(DATE(N$2,1,1),Emissions!$A$1:$LI$1),FALSE)</f>
        <v>19.017787590000001</v>
      </c>
      <c r="O1043" s="327">
        <f>+VLOOKUP($E1043,Emissions!$1:$1048576,MATCH(DATE(O$2,1,1),Emissions!$A$1:$LI$1),FALSE)</f>
        <v>19.538243739999999</v>
      </c>
      <c r="P1043" s="327">
        <f>+VLOOKUP($E1043,Emissions!$1:$1048576,MATCH(DATE(P$2,1,1),Emissions!$A$1:$LI$1),FALSE)</f>
        <v>20.08039123</v>
      </c>
      <c r="Q1043" s="327">
        <f>+VLOOKUP($E1043,Emissions!$1:$1048576,MATCH(DATE(Q$2,1,1),Emissions!$A$1:$LI$1),FALSE)</f>
        <v>20.582112670000001</v>
      </c>
      <c r="R1043" s="327">
        <f>+VLOOKUP($E1043,Emissions!$1:$1048576,MATCH(DATE(R$2,1,1),Emissions!$A$1:$LI$1),FALSE)</f>
        <v>21.036094420000001</v>
      </c>
      <c r="S1043" s="327">
        <f>+VLOOKUP($E1043,Emissions!$1:$1048576,MATCH(DATE(S$2,1,1),Emissions!$A$1:$LI$1),FALSE)</f>
        <v>21.44202945</v>
      </c>
      <c r="T1043" s="327">
        <f>+VLOOKUP($E1043,Emissions!$1:$1048576,MATCH(DATE(T$2,1,1),Emissions!$A$1:$LI$1),FALSE)</f>
        <v>21.80630944</v>
      </c>
      <c r="U1043" s="327">
        <f>+VLOOKUP($E1043,Emissions!$1:$1048576,MATCH(DATE(U$2,1,1),Emissions!$A$1:$LI$1),FALSE)</f>
        <v>22.13913354</v>
      </c>
      <c r="V1043" s="327">
        <f>+VLOOKUP($E1043,Emissions!$1:$1048576,MATCH(DATE(V$2,1,1),Emissions!$A$1:$LI$1),FALSE)</f>
        <v>22.453327080000001</v>
      </c>
      <c r="W1043" s="327">
        <f>+VLOOKUP($E1043,Emissions!$1:$1048576,MATCH(DATE(W$2,1,1),Emissions!$A$1:$LI$1),FALSE)</f>
        <v>22.76204821</v>
      </c>
      <c r="X1043" s="327">
        <f>+VLOOKUP($E1043,Emissions!$1:$1048576,MATCH(DATE(X$2,1,1),Emissions!$A$1:$LI$1),FALSE)</f>
        <v>23.078918290000001</v>
      </c>
      <c r="Y1043" s="327">
        <f>+VLOOKUP($E1043,Emissions!$1:$1048576,MATCH(DATE(Y$2,1,1),Emissions!$A$1:$LI$1),FALSE)</f>
        <v>23.41600876</v>
      </c>
      <c r="Z1043" s="327">
        <f>+VLOOKUP($E1043,Emissions!$1:$1048576,MATCH(DATE(Z$2,1,1),Emissions!$A$1:$LI$1),FALSE)</f>
        <v>23.783519909999999</v>
      </c>
      <c r="AA1043" s="327">
        <f>+VLOOKUP($E1043,Emissions!$1:$1048576,MATCH(DATE(AA$2,1,1),Emissions!$A$1:$LI$1),FALSE)</f>
        <v>24.194394129999999</v>
      </c>
      <c r="AB1043" s="327">
        <f>+VLOOKUP($E1043,Emissions!$1:$1048576,MATCH(DATE(AB$2,1,1),Emissions!$A$1:$LI$1),FALSE)</f>
        <v>24.65932518</v>
      </c>
      <c r="AC1043" s="327">
        <f>+VLOOKUP($E1043,Emissions!$1:$1048576,MATCH(DATE(AC$2,1,1),Emissions!$A$1:$LI$1),FALSE)</f>
        <v>25.187239949999999</v>
      </c>
      <c r="AD1043" s="327">
        <f>+VLOOKUP($E1043,Emissions!$1:$1048576,MATCH(DATE(AD$2,1,1),Emissions!$A$1:$LI$1),FALSE)</f>
        <v>25.784786279999999</v>
      </c>
      <c r="AE1043" s="327">
        <f>+VLOOKUP($E1043,Emissions!$1:$1048576,MATCH(DATE(AE$2,1,1),Emissions!$A$1:$LI$1),FALSE)</f>
        <v>26.454004489999999</v>
      </c>
      <c r="AF1043" s="327">
        <f>+VLOOKUP($E1043,Emissions!$1:$1048576,MATCH(DATE(AF$2,1,1),Emissions!$A$1:$LI$1),FALSE)</f>
        <v>27.185390349999999</v>
      </c>
      <c r="AG1043" s="327">
        <f>+VLOOKUP($E1043,Emissions!$1:$1048576,MATCH(DATE(AG$2,1,1),Emissions!$A$1:$LI$1),FALSE)</f>
        <v>27.985100849999998</v>
      </c>
      <c r="AH1043" s="327">
        <f>+VLOOKUP($E1043,Emissions!$1:$1048576,MATCH(DATE(AH$2,1,1),Emissions!$A$1:$LI$1),FALSE)</f>
        <v>28.858885730000001</v>
      </c>
      <c r="AI1043" s="327">
        <f>+VLOOKUP($E1043,Emissions!$1:$1048576,MATCH(DATE(AI$2,1,1),Emissions!$A$1:$LI$1),FALSE)</f>
        <v>29.804519599999999</v>
      </c>
      <c r="AJ1043" s="327">
        <f>+VLOOKUP($E1043,Emissions!$1:$1048576,MATCH(DATE(AJ$2,1,1),Emissions!$A$1:$LI$1),FALSE)</f>
        <v>30.814085209999998</v>
      </c>
      <c r="AK1043" s="327">
        <f>+VLOOKUP($E1043,Emissions!$1:$1048576,MATCH(DATE(AK$2,1,1),Emissions!$A$1:$LI$1),FALSE)</f>
        <v>31.877838950000001</v>
      </c>
      <c r="AL1043" s="327">
        <f>+VLOOKUP($E1043,Emissions!$1:$1048576,MATCH(DATE(AL$2,1,1),Emissions!$A$1:$LI$1),FALSE)</f>
        <v>32.985520559999998</v>
      </c>
      <c r="AM1043" s="327">
        <f>+VLOOKUP($E1043,Emissions!$1:$1048576,MATCH(DATE(AM$2,1,1),Emissions!$A$1:$LI$1),FALSE)</f>
        <v>34.125899750000002</v>
      </c>
      <c r="AN1043" s="327">
        <f>+VLOOKUP($E1043,Emissions!$1:$1048576,MATCH(DATE(AN$2,1,1),Emissions!$A$1:$LI$1),FALSE)</f>
        <v>35.286596080000002</v>
      </c>
      <c r="AO1043" s="327">
        <f>+VLOOKUP($E1043,Emissions!$1:$1048576,MATCH(DATE(AO$2,1,1),Emissions!$A$1:$LI$1),FALSE)</f>
        <v>36.454094740000002</v>
      </c>
    </row>
    <row r="1044" spans="1:41" s="92" customFormat="1" ht="15" customHeight="1" x14ac:dyDescent="0.35">
      <c r="A1044" s="411"/>
      <c r="B1044" s="170"/>
      <c r="C1044" s="137" t="s">
        <v>3332</v>
      </c>
      <c r="D1044" s="147" t="s">
        <v>1028</v>
      </c>
      <c r="E1044" s="136" t="s">
        <v>3475</v>
      </c>
      <c r="F1044" s="327">
        <f>+VLOOKUP($E1044,Emissions!$1:$1048576,MATCH(DATE(F$2,1,1),Emissions!$A$1:$LI$1),FALSE)</f>
        <v>4.440062749</v>
      </c>
      <c r="G1044" s="327">
        <f>+VLOOKUP($E1044,Emissions!$1:$1048576,MATCH(DATE(G$2,1,1),Emissions!$A$1:$LI$1),FALSE)</f>
        <v>4.4769561700000002</v>
      </c>
      <c r="H1044" s="327">
        <f>+VLOOKUP($E1044,Emissions!$1:$1048576,MATCH(DATE(H$2,1,1),Emissions!$A$1:$LI$1),FALSE)</f>
        <v>4.5227195829999998</v>
      </c>
      <c r="I1044" s="327">
        <f>+VLOOKUP($E1044,Emissions!$1:$1048576,MATCH(DATE(I$2,1,1),Emissions!$A$1:$LI$1),FALSE)</f>
        <v>4.5711176529999999</v>
      </c>
      <c r="J1044" s="327">
        <f>+VLOOKUP($E1044,Emissions!$1:$1048576,MATCH(DATE(J$2,1,1),Emissions!$A$1:$LI$1),FALSE)</f>
        <v>4.6440417480000002</v>
      </c>
      <c r="K1044" s="327">
        <f>+VLOOKUP($E1044,Emissions!$1:$1048576,MATCH(DATE(K$2,1,1),Emissions!$A$1:$LI$1),FALSE)</f>
        <v>4.7382280449999996</v>
      </c>
      <c r="L1044" s="327">
        <f>+VLOOKUP($E1044,Emissions!$1:$1048576,MATCH(DATE(L$2,1,1),Emissions!$A$1:$LI$1),FALSE)</f>
        <v>4.8502509890000001</v>
      </c>
      <c r="M1044" s="327">
        <f>+VLOOKUP($E1044,Emissions!$1:$1048576,MATCH(DATE(M$2,1,1),Emissions!$A$1:$LI$1),FALSE)</f>
        <v>4.9766786610000002</v>
      </c>
      <c r="N1044" s="327">
        <f>+VLOOKUP($E1044,Emissions!$1:$1048576,MATCH(DATE(N$2,1,1),Emissions!$A$1:$LI$1),FALSE)</f>
        <v>5.1147495970000003</v>
      </c>
      <c r="O1044" s="327">
        <f>+VLOOKUP($E1044,Emissions!$1:$1048576,MATCH(DATE(O$2,1,1),Emissions!$A$1:$LI$1),FALSE)</f>
        <v>5.2622196499999996</v>
      </c>
      <c r="P1044" s="327">
        <f>+VLOOKUP($E1044,Emissions!$1:$1048576,MATCH(DATE(P$2,1,1),Emissions!$A$1:$LI$1),FALSE)</f>
        <v>5.4136918630000004</v>
      </c>
      <c r="Q1044" s="327">
        <f>+VLOOKUP($E1044,Emissions!$1:$1048576,MATCH(DATE(Q$2,1,1),Emissions!$A$1:$LI$1),FALSE)</f>
        <v>5.5509961280000004</v>
      </c>
      <c r="R1044" s="327">
        <f>+VLOOKUP($E1044,Emissions!$1:$1048576,MATCH(DATE(R$2,1,1),Emissions!$A$1:$LI$1),FALSE)</f>
        <v>5.6732004199999997</v>
      </c>
      <c r="S1044" s="327">
        <f>+VLOOKUP($E1044,Emissions!$1:$1048576,MATCH(DATE(S$2,1,1),Emissions!$A$1:$LI$1),FALSE)</f>
        <v>5.7812093630000003</v>
      </c>
      <c r="T1044" s="327">
        <f>+VLOOKUP($E1044,Emissions!$1:$1048576,MATCH(DATE(T$2,1,1),Emissions!$A$1:$LI$1),FALSE)</f>
        <v>5.8775129550000003</v>
      </c>
      <c r="U1044" s="327">
        <f>+VLOOKUP($E1044,Emissions!$1:$1048576,MATCH(DATE(U$2,1,1),Emissions!$A$1:$LI$1),FALSE)</f>
        <v>5.9653855880000002</v>
      </c>
      <c r="V1044" s="327">
        <f>+VLOOKUP($E1044,Emissions!$1:$1048576,MATCH(DATE(V$2,1,1),Emissions!$A$1:$LI$1),FALSE)</f>
        <v>6.049031083</v>
      </c>
      <c r="W1044" s="327">
        <f>+VLOOKUP($E1044,Emissions!$1:$1048576,MATCH(DATE(W$2,1,1),Emissions!$A$1:$LI$1),FALSE)</f>
        <v>6.1321178600000001</v>
      </c>
      <c r="X1044" s="327">
        <f>+VLOOKUP($E1044,Emissions!$1:$1048576,MATCH(DATE(X$2,1,1),Emissions!$A$1:$LI$1),FALSE)</f>
        <v>6.2182968130000003</v>
      </c>
      <c r="Y1044" s="327">
        <f>+VLOOKUP($E1044,Emissions!$1:$1048576,MATCH(DATE(Y$2,1,1),Emissions!$A$1:$LI$1),FALSE)</f>
        <v>6.3105566900000003</v>
      </c>
      <c r="Z1044" s="327">
        <f>+VLOOKUP($E1044,Emissions!$1:$1048576,MATCH(DATE(Z$2,1,1),Emissions!$A$1:$LI$1),FALSE)</f>
        <v>6.4109121299999998</v>
      </c>
      <c r="AA1044" s="327">
        <f>+VLOOKUP($E1044,Emissions!$1:$1048576,MATCH(DATE(AA$2,1,1),Emissions!$A$1:$LI$1),FALSE)</f>
        <v>6.5228270540000004</v>
      </c>
      <c r="AB1044" s="327">
        <f>+VLOOKUP($E1044,Emissions!$1:$1048576,MATCH(DATE(AB$2,1,1),Emissions!$A$1:$LI$1),FALSE)</f>
        <v>6.6488013329999998</v>
      </c>
      <c r="AC1044" s="327">
        <f>+VLOOKUP($E1044,Emissions!$1:$1048576,MATCH(DATE(AC$2,1,1),Emissions!$A$1:$LI$1),FALSE)</f>
        <v>6.790725846</v>
      </c>
      <c r="AD1044" s="327">
        <f>+VLOOKUP($E1044,Emissions!$1:$1048576,MATCH(DATE(AD$2,1,1),Emissions!$A$1:$LI$1),FALSE)</f>
        <v>6.949673958</v>
      </c>
      <c r="AE1044" s="327">
        <f>+VLOOKUP($E1044,Emissions!$1:$1048576,MATCH(DATE(AE$2,1,1),Emissions!$A$1:$LI$1),FALSE)</f>
        <v>7.1244305309999998</v>
      </c>
      <c r="AF1044" s="327">
        <f>+VLOOKUP($E1044,Emissions!$1:$1048576,MATCH(DATE(AF$2,1,1),Emissions!$A$1:$LI$1),FALSE)</f>
        <v>7.3123708179999998</v>
      </c>
      <c r="AG1044" s="327">
        <f>+VLOOKUP($E1044,Emissions!$1:$1048576,MATCH(DATE(AG$2,1,1),Emissions!$A$1:$LI$1),FALSE)</f>
        <v>7.5160821159999998</v>
      </c>
      <c r="AH1044" s="327">
        <f>+VLOOKUP($E1044,Emissions!$1:$1048576,MATCH(DATE(AH$2,1,1),Emissions!$A$1:$LI$1),FALSE)</f>
        <v>7.7372363850000001</v>
      </c>
      <c r="AI1044" s="327">
        <f>+VLOOKUP($E1044,Emissions!$1:$1048576,MATCH(DATE(AI$2,1,1),Emissions!$A$1:$LI$1),FALSE)</f>
        <v>7.9751844800000002</v>
      </c>
      <c r="AJ1044" s="327">
        <f>+VLOOKUP($E1044,Emissions!$1:$1048576,MATCH(DATE(AJ$2,1,1),Emissions!$A$1:$LI$1),FALSE)</f>
        <v>8.2277538519999993</v>
      </c>
      <c r="AK1044" s="327">
        <f>+VLOOKUP($E1044,Emissions!$1:$1048576,MATCH(DATE(AK$2,1,1),Emissions!$A$1:$LI$1),FALSE)</f>
        <v>8.4924278209999997</v>
      </c>
      <c r="AL1044" s="327">
        <f>+VLOOKUP($E1044,Emissions!$1:$1048576,MATCH(DATE(AL$2,1,1),Emissions!$A$1:$LI$1),FALSE)</f>
        <v>8.7667043380000003</v>
      </c>
      <c r="AM1044" s="327">
        <f>+VLOOKUP($E1044,Emissions!$1:$1048576,MATCH(DATE(AM$2,1,1),Emissions!$A$1:$LI$1),FALSE)</f>
        <v>9.0479367659999994</v>
      </c>
      <c r="AN1044" s="327">
        <f>+VLOOKUP($E1044,Emissions!$1:$1048576,MATCH(DATE(AN$2,1,1),Emissions!$A$1:$LI$1),FALSE)</f>
        <v>9.3332934020000007</v>
      </c>
      <c r="AO1044" s="327">
        <f>+VLOOKUP($E1044,Emissions!$1:$1048576,MATCH(DATE(AO$2,1,1),Emissions!$A$1:$LI$1),FALSE)</f>
        <v>9.6197764190000008</v>
      </c>
    </row>
    <row r="1045" spans="1:41" ht="15" customHeight="1" x14ac:dyDescent="0.35">
      <c r="A1045" s="411"/>
      <c r="B1045" s="170"/>
      <c r="C1045" s="138" t="s">
        <v>724</v>
      </c>
      <c r="D1045" s="114" t="s">
        <v>1028</v>
      </c>
      <c r="E1045" s="50" t="s">
        <v>3476</v>
      </c>
      <c r="F1045" s="361">
        <f>+VLOOKUP($E1045,Emissions!$1:$1048576,MATCH(DATE(F$2,1,1),Emissions!$A$1:$LI$1),FALSE)</f>
        <v>4.2962814380000003</v>
      </c>
      <c r="G1045" s="361">
        <f>+VLOOKUP($E1045,Emissions!$1:$1048576,MATCH(DATE(G$2,1,1),Emissions!$A$1:$LI$1),FALSE)</f>
        <v>4.335292216</v>
      </c>
      <c r="H1045" s="361">
        <f>+VLOOKUP($E1045,Emissions!$1:$1048576,MATCH(DATE(H$2,1,1),Emissions!$A$1:$LI$1),FALSE)</f>
        <v>4.383463452</v>
      </c>
      <c r="I1045" s="361">
        <f>+VLOOKUP($E1045,Emissions!$1:$1048576,MATCH(DATE(I$2,1,1),Emissions!$A$1:$LI$1),FALSE)</f>
        <v>4.4345709959999997</v>
      </c>
      <c r="J1045" s="361">
        <f>+VLOOKUP($E1045,Emissions!$1:$1048576,MATCH(DATE(J$2,1,1),Emissions!$A$1:$LI$1),FALSE)</f>
        <v>4.5090036979999999</v>
      </c>
      <c r="K1045" s="361">
        <f>+VLOOKUP($E1045,Emissions!$1:$1048576,MATCH(DATE(K$2,1,1),Emissions!$A$1:$LI$1),FALSE)</f>
        <v>4.6038046469999996</v>
      </c>
      <c r="L1045" s="361">
        <f>+VLOOKUP($E1045,Emissions!$1:$1048576,MATCH(DATE(L$2,1,1),Emissions!$A$1:$LI$1),FALSE)</f>
        <v>4.7152165420000003</v>
      </c>
      <c r="M1045" s="361">
        <f>+VLOOKUP($E1045,Emissions!$1:$1048576,MATCH(DATE(M$2,1,1),Emissions!$A$1:$LI$1),FALSE)</f>
        <v>4.840379328</v>
      </c>
      <c r="N1045" s="361">
        <f>+VLOOKUP($E1045,Emissions!$1:$1048576,MATCH(DATE(N$2,1,1),Emissions!$A$1:$LI$1),FALSE)</f>
        <v>4.9767577660000004</v>
      </c>
      <c r="O1045" s="361">
        <f>+VLOOKUP($E1045,Emissions!$1:$1048576,MATCH(DATE(O$2,1,1),Emissions!$A$1:$LI$1),FALSE)</f>
        <v>5.1221987679999996</v>
      </c>
      <c r="P1045" s="361">
        <f>+VLOOKUP($E1045,Emissions!$1:$1048576,MATCH(DATE(P$2,1,1),Emissions!$A$1:$LI$1),FALSE)</f>
        <v>5.2713646929999998</v>
      </c>
      <c r="Q1045" s="361">
        <f>+VLOOKUP($E1045,Emissions!$1:$1048576,MATCH(DATE(Q$2,1,1),Emissions!$A$1:$LI$1),FALSE)</f>
        <v>5.4065017869999998</v>
      </c>
      <c r="R1045" s="361">
        <f>+VLOOKUP($E1045,Emissions!$1:$1048576,MATCH(DATE(R$2,1,1),Emissions!$A$1:$LI$1),FALSE)</f>
        <v>5.5266408179999997</v>
      </c>
      <c r="S1045" s="361">
        <f>+VLOOKUP($E1045,Emissions!$1:$1048576,MATCH(DATE(S$2,1,1),Emissions!$A$1:$LI$1),FALSE)</f>
        <v>5.6326169659999996</v>
      </c>
      <c r="T1045" s="361">
        <f>+VLOOKUP($E1045,Emissions!$1:$1048576,MATCH(DATE(T$2,1,1),Emissions!$A$1:$LI$1),FALSE)</f>
        <v>5.7268653540000001</v>
      </c>
      <c r="U1045" s="361">
        <f>+VLOOKUP($E1045,Emissions!$1:$1048576,MATCH(DATE(U$2,1,1),Emissions!$A$1:$LI$1),FALSE)</f>
        <v>5.8126086639999999</v>
      </c>
      <c r="V1045" s="361">
        <f>+VLOOKUP($E1045,Emissions!$1:$1048576,MATCH(DATE(V$2,1,1),Emissions!$A$1:$LI$1),FALSE)</f>
        <v>5.8935939399999997</v>
      </c>
      <c r="W1045" s="361">
        <f>+VLOOKUP($E1045,Emissions!$1:$1048576,MATCH(DATE(W$2,1,1),Emissions!$A$1:$LI$1),FALSE)</f>
        <v>5.9737278729999996</v>
      </c>
      <c r="X1045" s="361">
        <f>+VLOOKUP($E1045,Emissions!$1:$1048576,MATCH(DATE(X$2,1,1),Emissions!$A$1:$LI$1),FALSE)</f>
        <v>6.0566975129999996</v>
      </c>
      <c r="Y1045" s="361">
        <f>+VLOOKUP($E1045,Emissions!$1:$1048576,MATCH(DATE(Y$2,1,1),Emissions!$A$1:$LI$1),FALSE)</f>
        <v>6.145465797</v>
      </c>
      <c r="Z1045" s="361">
        <f>+VLOOKUP($E1045,Emissions!$1:$1048576,MATCH(DATE(Z$2,1,1),Emissions!$A$1:$LI$1),FALSE)</f>
        <v>6.242037034</v>
      </c>
      <c r="AA1045" s="361">
        <f>+VLOOKUP($E1045,Emissions!$1:$1048576,MATCH(DATE(AA$2,1,1),Emissions!$A$1:$LI$1),FALSE)</f>
        <v>6.3497708519999998</v>
      </c>
      <c r="AB1045" s="361">
        <f>+VLOOKUP($E1045,Emissions!$1:$1048576,MATCH(DATE(AB$2,1,1),Emissions!$A$1:$LI$1),FALSE)</f>
        <v>6.471104285</v>
      </c>
      <c r="AC1045" s="361">
        <f>+VLOOKUP($E1045,Emissions!$1:$1048576,MATCH(DATE(AC$2,1,1),Emissions!$A$1:$LI$1),FALSE)</f>
        <v>6.6078614499999997</v>
      </c>
      <c r="AD1045" s="361">
        <f>+VLOOKUP($E1045,Emissions!$1:$1048576,MATCH(DATE(AD$2,1,1),Emissions!$A$1:$LI$1),FALSE)</f>
        <v>6.7610441640000003</v>
      </c>
      <c r="AE1045" s="361">
        <f>+VLOOKUP($E1045,Emissions!$1:$1048576,MATCH(DATE(AE$2,1,1),Emissions!$A$1:$LI$1),FALSE)</f>
        <v>6.9294461969999999</v>
      </c>
      <c r="AF1045" s="361">
        <f>+VLOOKUP($E1045,Emissions!$1:$1048576,MATCH(DATE(AF$2,1,1),Emissions!$A$1:$LI$1),FALSE)</f>
        <v>7.1135090720000003</v>
      </c>
      <c r="AG1045" s="361">
        <f>+VLOOKUP($E1045,Emissions!$1:$1048576,MATCH(DATE(AG$2,1,1),Emissions!$A$1:$LI$1),FALSE)</f>
        <v>7.3141621219999999</v>
      </c>
      <c r="AH1045" s="361">
        <f>+VLOOKUP($E1045,Emissions!$1:$1048576,MATCH(DATE(AH$2,1,1),Emissions!$A$1:$LI$1),FALSE)</f>
        <v>7.5321920029999996</v>
      </c>
      <c r="AI1045" s="361">
        <f>+VLOOKUP($E1045,Emissions!$1:$1048576,MATCH(DATE(AI$2,1,1),Emissions!$A$1:$LI$1),FALSE)</f>
        <v>7.7667033549999998</v>
      </c>
      <c r="AJ1045" s="361">
        <f>+VLOOKUP($E1045,Emissions!$1:$1048576,MATCH(DATE(AJ$2,1,1),Emissions!$A$1:$LI$1),FALSE)</f>
        <v>8.0155268720000006</v>
      </c>
      <c r="AK1045" s="361">
        <f>+VLOOKUP($E1045,Emissions!$1:$1048576,MATCH(DATE(AK$2,1,1),Emissions!$A$1:$LI$1),FALSE)</f>
        <v>8.2762140320000004</v>
      </c>
      <c r="AL1045" s="361">
        <f>+VLOOKUP($E1045,Emissions!$1:$1048576,MATCH(DATE(AL$2,1,1),Emissions!$A$1:$LI$1),FALSE)</f>
        <v>8.5463355829999994</v>
      </c>
      <c r="AM1045" s="361">
        <f>+VLOOKUP($E1045,Emissions!$1:$1048576,MATCH(DATE(AM$2,1,1),Emissions!$A$1:$LI$1),FALSE)</f>
        <v>8.8233113490000008</v>
      </c>
      <c r="AN1045" s="361">
        <f>+VLOOKUP($E1045,Emissions!$1:$1048576,MATCH(DATE(AN$2,1,1),Emissions!$A$1:$LI$1),FALSE)</f>
        <v>9.1043695059999994</v>
      </c>
      <c r="AO1045" s="361">
        <f>+VLOOKUP($E1045,Emissions!$1:$1048576,MATCH(DATE(AO$2,1,1),Emissions!$A$1:$LI$1),FALSE)</f>
        <v>9.38656778</v>
      </c>
    </row>
    <row r="1046" spans="1:41" ht="15" customHeight="1" x14ac:dyDescent="0.35">
      <c r="A1046" s="411"/>
      <c r="B1046" s="170"/>
      <c r="C1046" s="138" t="s">
        <v>725</v>
      </c>
      <c r="D1046" s="114" t="s">
        <v>1028</v>
      </c>
      <c r="E1046" s="50" t="s">
        <v>3477</v>
      </c>
      <c r="F1046" s="361">
        <f>+VLOOKUP($E1046,Emissions!$1:$1048576,MATCH(DATE(F$2,1,1),Emissions!$A$1:$LI$1),FALSE)</f>
        <v>0.1437813101</v>
      </c>
      <c r="G1046" s="361">
        <f>+VLOOKUP($E1046,Emissions!$1:$1048576,MATCH(DATE(G$2,1,1),Emissions!$A$1:$LI$1),FALSE)</f>
        <v>0.14166395330000001</v>
      </c>
      <c r="H1046" s="361">
        <f>+VLOOKUP($E1046,Emissions!$1:$1048576,MATCH(DATE(H$2,1,1),Emissions!$A$1:$LI$1),FALSE)</f>
        <v>0.13925613140000001</v>
      </c>
      <c r="I1046" s="361">
        <f>+VLOOKUP($E1046,Emissions!$1:$1048576,MATCH(DATE(I$2,1,1),Emissions!$A$1:$LI$1),FALSE)</f>
        <v>0.13654665639999999</v>
      </c>
      <c r="J1046" s="361">
        <f>+VLOOKUP($E1046,Emissions!$1:$1048576,MATCH(DATE(J$2,1,1),Emissions!$A$1:$LI$1),FALSE)</f>
        <v>0.13503804999999999</v>
      </c>
      <c r="K1046" s="361">
        <f>+VLOOKUP($E1046,Emissions!$1:$1048576,MATCH(DATE(K$2,1,1),Emissions!$A$1:$LI$1),FALSE)</f>
        <v>0.1344233983</v>
      </c>
      <c r="L1046" s="361">
        <f>+VLOOKUP($E1046,Emissions!$1:$1048576,MATCH(DATE(L$2,1,1),Emissions!$A$1:$LI$1),FALSE)</f>
        <v>0.1350344477</v>
      </c>
      <c r="M1046" s="361">
        <f>+VLOOKUP($E1046,Emissions!$1:$1048576,MATCH(DATE(M$2,1,1),Emissions!$A$1:$LI$1),FALSE)</f>
        <v>0.1362993331</v>
      </c>
      <c r="N1046" s="361">
        <f>+VLOOKUP($E1046,Emissions!$1:$1048576,MATCH(DATE(N$2,1,1),Emissions!$A$1:$LI$1),FALSE)</f>
        <v>0.1379918305</v>
      </c>
      <c r="O1046" s="361">
        <f>+VLOOKUP($E1046,Emissions!$1:$1048576,MATCH(DATE(O$2,1,1),Emissions!$A$1:$LI$1),FALSE)</f>
        <v>0.1400208818</v>
      </c>
      <c r="P1046" s="361">
        <f>+VLOOKUP($E1046,Emissions!$1:$1048576,MATCH(DATE(P$2,1,1),Emissions!$A$1:$LI$1),FALSE)</f>
        <v>0.14232716989999999</v>
      </c>
      <c r="Q1046" s="361">
        <f>+VLOOKUP($E1046,Emissions!$1:$1048576,MATCH(DATE(Q$2,1,1),Emissions!$A$1:$LI$1),FALSE)</f>
        <v>0.1444943417</v>
      </c>
      <c r="R1046" s="361">
        <f>+VLOOKUP($E1046,Emissions!$1:$1048576,MATCH(DATE(R$2,1,1),Emissions!$A$1:$LI$1),FALSE)</f>
        <v>0.1465596015</v>
      </c>
      <c r="S1046" s="361">
        <f>+VLOOKUP($E1046,Emissions!$1:$1048576,MATCH(DATE(S$2,1,1),Emissions!$A$1:$LI$1),FALSE)</f>
        <v>0.14859239660000001</v>
      </c>
      <c r="T1046" s="361">
        <f>+VLOOKUP($E1046,Emissions!$1:$1048576,MATCH(DATE(T$2,1,1),Emissions!$A$1:$LI$1),FALSE)</f>
        <v>0.15064760059999999</v>
      </c>
      <c r="U1046" s="361">
        <f>+VLOOKUP($E1046,Emissions!$1:$1048576,MATCH(DATE(U$2,1,1),Emissions!$A$1:$LI$1),FALSE)</f>
        <v>0.15277692370000001</v>
      </c>
      <c r="V1046" s="361">
        <f>+VLOOKUP($E1046,Emissions!$1:$1048576,MATCH(DATE(V$2,1,1),Emissions!$A$1:$LI$1),FALSE)</f>
        <v>0.15543714259999999</v>
      </c>
      <c r="W1046" s="361">
        <f>+VLOOKUP($E1046,Emissions!$1:$1048576,MATCH(DATE(W$2,1,1),Emissions!$A$1:$LI$1),FALSE)</f>
        <v>0.1583899872</v>
      </c>
      <c r="X1046" s="361">
        <f>+VLOOKUP($E1046,Emissions!$1:$1048576,MATCH(DATE(X$2,1,1),Emissions!$A$1:$LI$1),FALSE)</f>
        <v>0.16159930089999999</v>
      </c>
      <c r="Y1046" s="361">
        <f>+VLOOKUP($E1046,Emissions!$1:$1048576,MATCH(DATE(Y$2,1,1),Emissions!$A$1:$LI$1),FALSE)</f>
        <v>0.16509089360000001</v>
      </c>
      <c r="Z1046" s="361">
        <f>+VLOOKUP($E1046,Emissions!$1:$1048576,MATCH(DATE(Z$2,1,1),Emissions!$A$1:$LI$1),FALSE)</f>
        <v>0.16887509580000001</v>
      </c>
      <c r="AA1046" s="361">
        <f>+VLOOKUP($E1046,Emissions!$1:$1048576,MATCH(DATE(AA$2,1,1),Emissions!$A$1:$LI$1),FALSE)</f>
        <v>0.1730562024</v>
      </c>
      <c r="AB1046" s="361">
        <f>+VLOOKUP($E1046,Emissions!$1:$1048576,MATCH(DATE(AB$2,1,1),Emissions!$A$1:$LI$1),FALSE)</f>
        <v>0.17769704850000001</v>
      </c>
      <c r="AC1046" s="361">
        <f>+VLOOKUP($E1046,Emissions!$1:$1048576,MATCH(DATE(AC$2,1,1),Emissions!$A$1:$LI$1),FALSE)</f>
        <v>0.1828643958</v>
      </c>
      <c r="AD1046" s="361">
        <f>+VLOOKUP($E1046,Emissions!$1:$1048576,MATCH(DATE(AD$2,1,1),Emissions!$A$1:$LI$1),FALSE)</f>
        <v>0.1886297945</v>
      </c>
      <c r="AE1046" s="361">
        <f>+VLOOKUP($E1046,Emissions!$1:$1048576,MATCH(DATE(AE$2,1,1),Emissions!$A$1:$LI$1),FALSE)</f>
        <v>0.19498433339999999</v>
      </c>
      <c r="AF1046" s="361">
        <f>+VLOOKUP($E1046,Emissions!$1:$1048576,MATCH(DATE(AF$2,1,1),Emissions!$A$1:$LI$1),FALSE)</f>
        <v>0.19886174619999999</v>
      </c>
      <c r="AG1046" s="361">
        <f>+VLOOKUP($E1046,Emissions!$1:$1048576,MATCH(DATE(AG$2,1,1),Emissions!$A$1:$LI$1),FALSE)</f>
        <v>0.2019199948</v>
      </c>
      <c r="AH1046" s="361">
        <f>+VLOOKUP($E1046,Emissions!$1:$1048576,MATCH(DATE(AH$2,1,1),Emissions!$A$1:$LI$1),FALSE)</f>
        <v>0.205044382</v>
      </c>
      <c r="AI1046" s="361">
        <f>+VLOOKUP($E1046,Emissions!$1:$1048576,MATCH(DATE(AI$2,1,1),Emissions!$A$1:$LI$1),FALSE)</f>
        <v>0.2084811251</v>
      </c>
      <c r="AJ1046" s="361">
        <f>+VLOOKUP($E1046,Emissions!$1:$1048576,MATCH(DATE(AJ$2,1,1),Emissions!$A$1:$LI$1),FALSE)</f>
        <v>0.21222697970000001</v>
      </c>
      <c r="AK1046" s="361">
        <f>+VLOOKUP($E1046,Emissions!$1:$1048576,MATCH(DATE(AK$2,1,1),Emissions!$A$1:$LI$1),FALSE)</f>
        <v>0.21621378860000001</v>
      </c>
      <c r="AL1046" s="361">
        <f>+VLOOKUP($E1046,Emissions!$1:$1048576,MATCH(DATE(AL$2,1,1),Emissions!$A$1:$LI$1),FALSE)</f>
        <v>0.22036875450000001</v>
      </c>
      <c r="AM1046" s="361">
        <f>+VLOOKUP($E1046,Emissions!$1:$1048576,MATCH(DATE(AM$2,1,1),Emissions!$A$1:$LI$1),FALSE)</f>
        <v>0.22462541650000001</v>
      </c>
      <c r="AN1046" s="361">
        <f>+VLOOKUP($E1046,Emissions!$1:$1048576,MATCH(DATE(AN$2,1,1),Emissions!$A$1:$LI$1),FALSE)</f>
        <v>0.2289238958</v>
      </c>
      <c r="AO1046" s="361">
        <f>+VLOOKUP($E1046,Emissions!$1:$1048576,MATCH(DATE(AO$2,1,1),Emissions!$A$1:$LI$1),FALSE)</f>
        <v>0.2332086394</v>
      </c>
    </row>
    <row r="1047" spans="1:41" s="92" customFormat="1" ht="15" customHeight="1" x14ac:dyDescent="0.35">
      <c r="A1047" s="411"/>
      <c r="B1047" s="170"/>
      <c r="C1047" s="137" t="s">
        <v>3333</v>
      </c>
      <c r="D1047" s="147" t="s">
        <v>1028</v>
      </c>
      <c r="E1047" s="136" t="s">
        <v>3478</v>
      </c>
      <c r="F1047" s="327">
        <f>+VLOOKUP($E1047,Emissions!$1:$1048576,MATCH(DATE(F$2,1,1),Emissions!$A$1:$LI$1),FALSE)</f>
        <v>3.1098435129999999</v>
      </c>
      <c r="G1047" s="327">
        <f>+VLOOKUP($E1047,Emissions!$1:$1048576,MATCH(DATE(G$2,1,1),Emissions!$A$1:$LI$1),FALSE)</f>
        <v>3.0603434460000001</v>
      </c>
      <c r="H1047" s="327">
        <f>+VLOOKUP($E1047,Emissions!$1:$1048576,MATCH(DATE(H$2,1,1),Emissions!$A$1:$LI$1),FALSE)</f>
        <v>3.0078436700000002</v>
      </c>
      <c r="I1047" s="327">
        <f>+VLOOKUP($E1047,Emissions!$1:$1048576,MATCH(DATE(I$2,1,1),Emissions!$A$1:$LI$1),FALSE)</f>
        <v>2.9427159540000001</v>
      </c>
      <c r="J1047" s="327">
        <f>+VLOOKUP($E1047,Emissions!$1:$1048576,MATCH(DATE(J$2,1,1),Emissions!$A$1:$LI$1),FALSE)</f>
        <v>2.9223554410000001</v>
      </c>
      <c r="K1047" s="327">
        <f>+VLOOKUP($E1047,Emissions!$1:$1048576,MATCH(DATE(K$2,1,1),Emissions!$A$1:$LI$1),FALSE)</f>
        <v>2.9411927609999999</v>
      </c>
      <c r="L1047" s="327">
        <f>+VLOOKUP($E1047,Emissions!$1:$1048576,MATCH(DATE(L$2,1,1),Emissions!$A$1:$LI$1),FALSE)</f>
        <v>2.991721605</v>
      </c>
      <c r="M1047" s="327">
        <f>+VLOOKUP($E1047,Emissions!$1:$1048576,MATCH(DATE(M$2,1,1),Emissions!$A$1:$LI$1),FALSE)</f>
        <v>3.06759118</v>
      </c>
      <c r="N1047" s="327">
        <f>+VLOOKUP($E1047,Emissions!$1:$1048576,MATCH(DATE(N$2,1,1),Emissions!$A$1:$LI$1),FALSE)</f>
        <v>3.1639921480000002</v>
      </c>
      <c r="O1047" s="327">
        <f>+VLOOKUP($E1047,Emissions!$1:$1048576,MATCH(DATE(O$2,1,1),Emissions!$A$1:$LI$1),FALSE)</f>
        <v>3.2774691690000002</v>
      </c>
      <c r="P1047" s="327">
        <f>+VLOOKUP($E1047,Emissions!$1:$1048576,MATCH(DATE(P$2,1,1),Emissions!$A$1:$LI$1),FALSE)</f>
        <v>3.4024825870000002</v>
      </c>
      <c r="Q1047" s="327">
        <f>+VLOOKUP($E1047,Emissions!$1:$1048576,MATCH(DATE(Q$2,1,1),Emissions!$A$1:$LI$1),FALSE)</f>
        <v>3.5253407490000002</v>
      </c>
      <c r="R1047" s="327">
        <f>+VLOOKUP($E1047,Emissions!$1:$1048576,MATCH(DATE(R$2,1,1),Emissions!$A$1:$LI$1),FALSE)</f>
        <v>3.6407412739999998</v>
      </c>
      <c r="S1047" s="327">
        <f>+VLOOKUP($E1047,Emissions!$1:$1048576,MATCH(DATE(S$2,1,1),Emissions!$A$1:$LI$1),FALSE)</f>
        <v>3.745280465</v>
      </c>
      <c r="T1047" s="327">
        <f>+VLOOKUP($E1047,Emissions!$1:$1048576,MATCH(DATE(T$2,1,1),Emissions!$A$1:$LI$1),FALSE)</f>
        <v>3.8380790820000001</v>
      </c>
      <c r="U1047" s="327">
        <f>+VLOOKUP($E1047,Emissions!$1:$1048576,MATCH(DATE(U$2,1,1),Emissions!$A$1:$LI$1),FALSE)</f>
        <v>3.9202077910000002</v>
      </c>
      <c r="V1047" s="327">
        <f>+VLOOKUP($E1047,Emissions!$1:$1048576,MATCH(DATE(V$2,1,1),Emissions!$A$1:$LI$1),FALSE)</f>
        <v>3.993884435</v>
      </c>
      <c r="W1047" s="327">
        <f>+VLOOKUP($E1047,Emissions!$1:$1048576,MATCH(DATE(W$2,1,1),Emissions!$A$1:$LI$1),FALSE)</f>
        <v>4.062170676</v>
      </c>
      <c r="X1047" s="327">
        <f>+VLOOKUP($E1047,Emissions!$1:$1048576,MATCH(DATE(X$2,1,1),Emissions!$A$1:$LI$1),FALSE)</f>
        <v>4.1290080290000004</v>
      </c>
      <c r="Y1047" s="327">
        <f>+VLOOKUP($E1047,Emissions!$1:$1048576,MATCH(DATE(Y$2,1,1),Emissions!$A$1:$LI$1),FALSE)</f>
        <v>4.1986245149999997</v>
      </c>
      <c r="Z1047" s="327">
        <f>+VLOOKUP($E1047,Emissions!$1:$1048576,MATCH(DATE(Z$2,1,1),Emissions!$A$1:$LI$1),FALSE)</f>
        <v>4.2756070060000004</v>
      </c>
      <c r="AA1047" s="327">
        <f>+VLOOKUP($E1047,Emissions!$1:$1048576,MATCH(DATE(AA$2,1,1),Emissions!$A$1:$LI$1),FALSE)</f>
        <v>4.3642381329999997</v>
      </c>
      <c r="AB1047" s="327">
        <f>+VLOOKUP($E1047,Emissions!$1:$1048576,MATCH(DATE(AB$2,1,1),Emissions!$A$1:$LI$1),FALSE)</f>
        <v>4.4686336950000003</v>
      </c>
      <c r="AC1047" s="327">
        <f>+VLOOKUP($E1047,Emissions!$1:$1048576,MATCH(DATE(AC$2,1,1),Emissions!$A$1:$LI$1),FALSE)</f>
        <v>4.5927268300000001</v>
      </c>
      <c r="AD1047" s="327">
        <f>+VLOOKUP($E1047,Emissions!$1:$1048576,MATCH(DATE(AD$2,1,1),Emissions!$A$1:$LI$1),FALSE)</f>
        <v>4.7403261939999997</v>
      </c>
      <c r="AE1047" s="327">
        <f>+VLOOKUP($E1047,Emissions!$1:$1048576,MATCH(DATE(AE$2,1,1),Emissions!$A$1:$LI$1),FALSE)</f>
        <v>4.9157788890000003</v>
      </c>
      <c r="AF1047" s="327">
        <f>+VLOOKUP($E1047,Emissions!$1:$1048576,MATCH(DATE(AF$2,1,1),Emissions!$A$1:$LI$1),FALSE)</f>
        <v>5.1165297680000004</v>
      </c>
      <c r="AG1047" s="327">
        <f>+VLOOKUP($E1047,Emissions!$1:$1048576,MATCH(DATE(AG$2,1,1),Emissions!$A$1:$LI$1),FALSE)</f>
        <v>5.3436935999999999</v>
      </c>
      <c r="AH1047" s="327">
        <f>+VLOOKUP($E1047,Emissions!$1:$1048576,MATCH(DATE(AH$2,1,1),Emissions!$A$1:$LI$1),FALSE)</f>
        <v>5.5991262229999998</v>
      </c>
      <c r="AI1047" s="327">
        <f>+VLOOKUP($E1047,Emissions!$1:$1048576,MATCH(DATE(AI$2,1,1),Emissions!$A$1:$LI$1),FALSE)</f>
        <v>5.8827180810000002</v>
      </c>
      <c r="AJ1047" s="327">
        <f>+VLOOKUP($E1047,Emissions!$1:$1048576,MATCH(DATE(AJ$2,1,1),Emissions!$A$1:$LI$1),FALSE)</f>
        <v>6.1927324580000001</v>
      </c>
      <c r="AK1047" s="327">
        <f>+VLOOKUP($E1047,Emissions!$1:$1048576,MATCH(DATE(AK$2,1,1),Emissions!$A$1:$LI$1),FALSE)</f>
        <v>6.5264370569999999</v>
      </c>
      <c r="AL1047" s="327">
        <f>+VLOOKUP($E1047,Emissions!$1:$1048576,MATCH(DATE(AL$2,1,1),Emissions!$A$1:$LI$1),FALSE)</f>
        <v>6.8803843220000003</v>
      </c>
      <c r="AM1047" s="327">
        <f>+VLOOKUP($E1047,Emissions!$1:$1048576,MATCH(DATE(AM$2,1,1),Emissions!$A$1:$LI$1),FALSE)</f>
        <v>7.2503758720000002</v>
      </c>
      <c r="AN1047" s="327">
        <f>+VLOOKUP($E1047,Emissions!$1:$1048576,MATCH(DATE(AN$2,1,1),Emissions!$A$1:$LI$1),FALSE)</f>
        <v>7.6314178330000004</v>
      </c>
      <c r="AO1047" s="327">
        <f>+VLOOKUP($E1047,Emissions!$1:$1048576,MATCH(DATE(AO$2,1,1),Emissions!$A$1:$LI$1),FALSE)</f>
        <v>8.0177136220000005</v>
      </c>
    </row>
    <row r="1048" spans="1:41" ht="15" customHeight="1" x14ac:dyDescent="0.35">
      <c r="A1048" s="411"/>
      <c r="B1048" s="170"/>
      <c r="C1048" s="138" t="s">
        <v>726</v>
      </c>
      <c r="D1048" s="114" t="s">
        <v>1028</v>
      </c>
      <c r="E1048" s="50" t="s">
        <v>3479</v>
      </c>
      <c r="F1048" s="361">
        <f>+VLOOKUP($E1048,Emissions!$1:$1048576,MATCH(DATE(F$2,1,1),Emissions!$A$1:$LI$1),FALSE)</f>
        <v>7.1037034200000002E-2</v>
      </c>
      <c r="G1048" s="361">
        <f>+VLOOKUP($E1048,Emissions!$1:$1048576,MATCH(DATE(G$2,1,1),Emissions!$A$1:$LI$1),FALSE)</f>
        <v>7.1724580299999993E-2</v>
      </c>
      <c r="H1048" s="361">
        <f>+VLOOKUP($E1048,Emissions!$1:$1048576,MATCH(DATE(H$2,1,1),Emissions!$A$1:$LI$1),FALSE)</f>
        <v>7.2547345299999996E-2</v>
      </c>
      <c r="I1048" s="361">
        <f>+VLOOKUP($E1048,Emissions!$1:$1048576,MATCH(DATE(I$2,1,1),Emissions!$A$1:$LI$1),FALSE)</f>
        <v>7.3435520599999998E-2</v>
      </c>
      <c r="J1048" s="361">
        <f>+VLOOKUP($E1048,Emissions!$1:$1048576,MATCH(DATE(J$2,1,1),Emissions!$A$1:$LI$1),FALSE)</f>
        <v>7.4696723600000001E-2</v>
      </c>
      <c r="K1048" s="361">
        <f>+VLOOKUP($E1048,Emissions!$1:$1048576,MATCH(DATE(K$2,1,1),Emissions!$A$1:$LI$1),FALSE)</f>
        <v>7.6306497200000004E-2</v>
      </c>
      <c r="L1048" s="361">
        <f>+VLOOKUP($E1048,Emissions!$1:$1048576,MATCH(DATE(L$2,1,1),Emissions!$A$1:$LI$1),FALSE)</f>
        <v>7.8209062100000004E-2</v>
      </c>
      <c r="M1048" s="361">
        <f>+VLOOKUP($E1048,Emissions!$1:$1048576,MATCH(DATE(M$2,1,1),Emissions!$A$1:$LI$1),FALSE)</f>
        <v>8.0358868999999999E-2</v>
      </c>
      <c r="N1048" s="361">
        <f>+VLOOKUP($E1048,Emissions!$1:$1048576,MATCH(DATE(N$2,1,1),Emissions!$A$1:$LI$1),FALSE)</f>
        <v>8.2710716700000006E-2</v>
      </c>
      <c r="O1048" s="361">
        <f>+VLOOKUP($E1048,Emissions!$1:$1048576,MATCH(DATE(O$2,1,1),Emissions!$A$1:$LI$1),FALSE)</f>
        <v>8.5224263300000005E-2</v>
      </c>
      <c r="P1048" s="361">
        <f>+VLOOKUP($E1048,Emissions!$1:$1048576,MATCH(DATE(P$2,1,1),Emissions!$A$1:$LI$1),FALSE)</f>
        <v>8.7818286400000001E-2</v>
      </c>
      <c r="Q1048" s="361">
        <f>+VLOOKUP($E1048,Emissions!$1:$1048576,MATCH(DATE(Q$2,1,1),Emissions!$A$1:$LI$1),FALSE)</f>
        <v>9.0213588999999997E-2</v>
      </c>
      <c r="R1048" s="361">
        <f>+VLOOKUP($E1048,Emissions!$1:$1048576,MATCH(DATE(R$2,1,1),Emissions!$A$1:$LI$1),FALSE)</f>
        <v>9.2360508300000005E-2</v>
      </c>
      <c r="S1048" s="361">
        <f>+VLOOKUP($E1048,Emissions!$1:$1048576,MATCH(DATE(S$2,1,1),Emissions!$A$1:$LI$1),FALSE)</f>
        <v>9.4241559200000005E-2</v>
      </c>
      <c r="T1048" s="361">
        <f>+VLOOKUP($E1048,Emissions!$1:$1048576,MATCH(DATE(T$2,1,1),Emissions!$A$1:$LI$1),FALSE)</f>
        <v>9.5876045800000004E-2</v>
      </c>
      <c r="U1048" s="361">
        <f>+VLOOKUP($E1048,Emissions!$1:$1048576,MATCH(DATE(U$2,1,1),Emissions!$A$1:$LI$1),FALSE)</f>
        <v>9.7308171600000007E-2</v>
      </c>
      <c r="V1048" s="361">
        <f>+VLOOKUP($E1048,Emissions!$1:$1048576,MATCH(DATE(V$2,1,1),Emissions!$A$1:$LI$1),FALSE)</f>
        <v>9.8599479500000003E-2</v>
      </c>
      <c r="W1048" s="361">
        <f>+VLOOKUP($E1048,Emissions!$1:$1048576,MATCH(DATE(W$2,1,1),Emissions!$A$1:$LI$1),FALSE)</f>
        <v>9.9819407299999996E-2</v>
      </c>
      <c r="X1048" s="361">
        <f>+VLOOKUP($E1048,Emissions!$1:$1048576,MATCH(DATE(X$2,1,1),Emissions!$A$1:$LI$1),FALSE)</f>
        <v>0.1010382809</v>
      </c>
      <c r="Y1048" s="361">
        <f>+VLOOKUP($E1048,Emissions!$1:$1048576,MATCH(DATE(Y$2,1,1),Emissions!$A$1:$LI$1),FALSE)</f>
        <v>0.1023179028</v>
      </c>
      <c r="Z1048" s="361">
        <f>+VLOOKUP($E1048,Emissions!$1:$1048576,MATCH(DATE(Z$2,1,1),Emissions!$A$1:$LI$1),FALSE)</f>
        <v>0.1037033934</v>
      </c>
      <c r="AA1048" s="361">
        <f>+VLOOKUP($E1048,Emissions!$1:$1048576,MATCH(DATE(AA$2,1,1),Emissions!$A$1:$LI$1),FALSE)</f>
        <v>0.1052659106</v>
      </c>
      <c r="AB1048" s="361">
        <f>+VLOOKUP($E1048,Emissions!$1:$1048576,MATCH(DATE(AB$2,1,1),Emissions!$A$1:$LI$1),FALSE)</f>
        <v>0.10705366249999999</v>
      </c>
      <c r="AC1048" s="361">
        <f>+VLOOKUP($E1048,Emissions!$1:$1048576,MATCH(DATE(AC$2,1,1),Emissions!$A$1:$LI$1),FALSE)</f>
        <v>0.1091062416</v>
      </c>
      <c r="AD1048" s="361">
        <f>+VLOOKUP($E1048,Emissions!$1:$1048576,MATCH(DATE(AD$2,1,1),Emissions!$A$1:$LI$1),FALSE)</f>
        <v>0.1114514835</v>
      </c>
      <c r="AE1048" s="361">
        <f>+VLOOKUP($E1048,Emissions!$1:$1048576,MATCH(DATE(AE$2,1,1),Emissions!$A$1:$LI$1),FALSE)</f>
        <v>0.114077266</v>
      </c>
      <c r="AF1048" s="361">
        <f>+VLOOKUP($E1048,Emissions!$1:$1048576,MATCH(DATE(AF$2,1,1),Emissions!$A$1:$LI$1),FALSE)</f>
        <v>0.11699750389999999</v>
      </c>
      <c r="AG1048" s="361">
        <f>+VLOOKUP($E1048,Emissions!$1:$1048576,MATCH(DATE(AG$2,1,1),Emissions!$A$1:$LI$1),FALSE)</f>
        <v>0.12022467520000001</v>
      </c>
      <c r="AH1048" s="361">
        <f>+VLOOKUP($E1048,Emissions!$1:$1048576,MATCH(DATE(AH$2,1,1),Emissions!$A$1:$LI$1),FALSE)</f>
        <v>0.12377215279999999</v>
      </c>
      <c r="AI1048" s="361">
        <f>+VLOOKUP($E1048,Emissions!$1:$1048576,MATCH(DATE(AI$2,1,1),Emissions!$A$1:$LI$1),FALSE)</f>
        <v>0.12762978189999999</v>
      </c>
      <c r="AJ1048" s="361">
        <f>+VLOOKUP($E1048,Emissions!$1:$1048576,MATCH(DATE(AJ$2,1,1),Emissions!$A$1:$LI$1),FALSE)</f>
        <v>0.13176597870000001</v>
      </c>
      <c r="AK1048" s="361">
        <f>+VLOOKUP($E1048,Emissions!$1:$1048576,MATCH(DATE(AK$2,1,1),Emissions!$A$1:$LI$1),FALSE)</f>
        <v>0.13613984949999999</v>
      </c>
      <c r="AL1048" s="361">
        <f>+VLOOKUP($E1048,Emissions!$1:$1048576,MATCH(DATE(AL$2,1,1),Emissions!$A$1:$LI$1),FALSE)</f>
        <v>0.14070612599999999</v>
      </c>
      <c r="AM1048" s="361">
        <f>+VLOOKUP($E1048,Emissions!$1:$1048576,MATCH(DATE(AM$2,1,1),Emissions!$A$1:$LI$1),FALSE)</f>
        <v>0.1454143591</v>
      </c>
      <c r="AN1048" s="361">
        <f>+VLOOKUP($E1048,Emissions!$1:$1048576,MATCH(DATE(AN$2,1,1),Emissions!$A$1:$LI$1),FALSE)</f>
        <v>0.15020941779999999</v>
      </c>
      <c r="AO1048" s="361">
        <f>+VLOOKUP($E1048,Emissions!$1:$1048576,MATCH(DATE(AO$2,1,1),Emissions!$A$1:$LI$1),FALSE)</f>
        <v>0.15503245530000001</v>
      </c>
    </row>
    <row r="1049" spans="1:41" ht="15" customHeight="1" x14ac:dyDescent="0.35">
      <c r="A1049" s="411"/>
      <c r="B1049" s="170"/>
      <c r="C1049" s="138" t="s">
        <v>727</v>
      </c>
      <c r="D1049" s="114" t="s">
        <v>1028</v>
      </c>
      <c r="E1049" s="50" t="s">
        <v>3480</v>
      </c>
      <c r="F1049" s="361">
        <f>+VLOOKUP($E1049,Emissions!$1:$1048576,MATCH(DATE(F$2,1,1),Emissions!$A$1:$LI$1),FALSE)</f>
        <v>9.5352562999999994E-3</v>
      </c>
      <c r="G1049" s="361">
        <f>+VLOOKUP($E1049,Emissions!$1:$1048576,MATCH(DATE(G$2,1,1),Emissions!$A$1:$LI$1),FALSE)</f>
        <v>9.6089747100000008E-3</v>
      </c>
      <c r="H1049" s="361">
        <f>+VLOOKUP($E1049,Emissions!$1:$1048576,MATCH(DATE(H$2,1,1),Emissions!$A$1:$LI$1),FALSE)</f>
        <v>9.6579450300000001E-3</v>
      </c>
      <c r="I1049" s="361">
        <f>+VLOOKUP($E1049,Emissions!$1:$1048576,MATCH(DATE(I$2,1,1),Emissions!$A$1:$LI$1),FALSE)</f>
        <v>9.6575891699999996E-3</v>
      </c>
      <c r="J1049" s="361">
        <f>+VLOOKUP($E1049,Emissions!$1:$1048576,MATCH(DATE(J$2,1,1),Emissions!$A$1:$LI$1),FALSE)</f>
        <v>9.7139284000000003E-3</v>
      </c>
      <c r="K1049" s="361">
        <f>+VLOOKUP($E1049,Emissions!$1:$1048576,MATCH(DATE(K$2,1,1),Emissions!$A$1:$LI$1),FALSE)</f>
        <v>9.8454634299999996E-3</v>
      </c>
      <c r="L1049" s="361">
        <f>+VLOOKUP($E1049,Emissions!$1:$1048576,MATCH(DATE(L$2,1,1),Emissions!$A$1:$LI$1),FALSE)</f>
        <v>1.0050531099999999E-2</v>
      </c>
      <c r="M1049" s="361">
        <f>+VLOOKUP($E1049,Emissions!$1:$1048576,MATCH(DATE(M$2,1,1),Emissions!$A$1:$LI$1),FALSE)</f>
        <v>1.0316103599999999E-2</v>
      </c>
      <c r="N1049" s="361">
        <f>+VLOOKUP($E1049,Emissions!$1:$1048576,MATCH(DATE(N$2,1,1),Emissions!$A$1:$LI$1),FALSE)</f>
        <v>1.06269916E-2</v>
      </c>
      <c r="O1049" s="361">
        <f>+VLOOKUP($E1049,Emissions!$1:$1048576,MATCH(DATE(O$2,1,1),Emissions!$A$1:$LI$1),FALSE)</f>
        <v>1.09695964E-2</v>
      </c>
      <c r="P1049" s="361">
        <f>+VLOOKUP($E1049,Emissions!$1:$1048576,MATCH(DATE(P$2,1,1),Emissions!$A$1:$LI$1),FALSE)</f>
        <v>1.13062978E-2</v>
      </c>
      <c r="Q1049" s="361">
        <f>+VLOOKUP($E1049,Emissions!$1:$1048576,MATCH(DATE(Q$2,1,1),Emissions!$A$1:$LI$1),FALSE)</f>
        <v>1.1545307100000001E-2</v>
      </c>
      <c r="R1049" s="361">
        <f>+VLOOKUP($E1049,Emissions!$1:$1048576,MATCH(DATE(R$2,1,1),Emissions!$A$1:$LI$1),FALSE)</f>
        <v>1.16728315E-2</v>
      </c>
      <c r="S1049" s="361">
        <f>+VLOOKUP($E1049,Emissions!$1:$1048576,MATCH(DATE(S$2,1,1),Emissions!$A$1:$LI$1),FALSE)</f>
        <v>1.1685218299999999E-2</v>
      </c>
      <c r="T1049" s="361">
        <f>+VLOOKUP($E1049,Emissions!$1:$1048576,MATCH(DATE(T$2,1,1),Emissions!$A$1:$LI$1),FALSE)</f>
        <v>1.15979521E-2</v>
      </c>
      <c r="U1049" s="361">
        <f>+VLOOKUP($E1049,Emissions!$1:$1048576,MATCH(DATE(U$2,1,1),Emissions!$A$1:$LI$1),FALSE)</f>
        <v>1.1438101799999999E-2</v>
      </c>
      <c r="V1049" s="361">
        <f>+VLOOKUP($E1049,Emissions!$1:$1048576,MATCH(DATE(V$2,1,1),Emissions!$A$1:$LI$1),FALSE)</f>
        <v>1.1233216799999999E-2</v>
      </c>
      <c r="W1049" s="361">
        <f>+VLOOKUP($E1049,Emissions!$1:$1048576,MATCH(DATE(W$2,1,1),Emissions!$A$1:$LI$1),FALSE)</f>
        <v>1.10115313E-2</v>
      </c>
      <c r="X1049" s="361">
        <f>+VLOOKUP($E1049,Emissions!$1:$1048576,MATCH(DATE(X$2,1,1),Emissions!$A$1:$LI$1),FALSE)</f>
        <v>1.08008754E-2</v>
      </c>
      <c r="Y1049" s="361">
        <f>+VLOOKUP($E1049,Emissions!$1:$1048576,MATCH(DATE(Y$2,1,1),Emissions!$A$1:$LI$1),FALSE)</f>
        <v>1.0624947799999999E-2</v>
      </c>
      <c r="Z1049" s="361">
        <f>+VLOOKUP($E1049,Emissions!$1:$1048576,MATCH(DATE(Z$2,1,1),Emissions!$A$1:$LI$1),FALSE)</f>
        <v>1.05060328E-2</v>
      </c>
      <c r="AA1049" s="361">
        <f>+VLOOKUP($E1049,Emissions!$1:$1048576,MATCH(DATE(AA$2,1,1),Emissions!$A$1:$LI$1),FALSE)</f>
        <v>1.04592898E-2</v>
      </c>
      <c r="AB1049" s="361">
        <f>+VLOOKUP($E1049,Emissions!$1:$1048576,MATCH(DATE(AB$2,1,1),Emissions!$A$1:$LI$1),FALSE)</f>
        <v>1.0497099500000001E-2</v>
      </c>
      <c r="AC1049" s="361">
        <f>+VLOOKUP($E1049,Emissions!$1:$1048576,MATCH(DATE(AC$2,1,1),Emissions!$A$1:$LI$1),FALSE)</f>
        <v>1.0629476000000001E-2</v>
      </c>
      <c r="AD1049" s="361">
        <f>+VLOOKUP($E1049,Emissions!$1:$1048576,MATCH(DATE(AD$2,1,1),Emissions!$A$1:$LI$1),FALSE)</f>
        <v>1.08653399E-2</v>
      </c>
      <c r="AE1049" s="361">
        <f>+VLOOKUP($E1049,Emissions!$1:$1048576,MATCH(DATE(AE$2,1,1),Emissions!$A$1:$LI$1),FALSE)</f>
        <v>1.1218780899999999E-2</v>
      </c>
      <c r="AF1049" s="361">
        <f>+VLOOKUP($E1049,Emissions!$1:$1048576,MATCH(DATE(AF$2,1,1),Emissions!$A$1:$LI$1),FALSE)</f>
        <v>1.17082048E-2</v>
      </c>
      <c r="AG1049" s="361">
        <f>+VLOOKUP($E1049,Emissions!$1:$1048576,MATCH(DATE(AG$2,1,1),Emissions!$A$1:$LI$1),FALSE)</f>
        <v>1.2340268E-2</v>
      </c>
      <c r="AH1049" s="361">
        <f>+VLOOKUP($E1049,Emissions!$1:$1048576,MATCH(DATE(AH$2,1,1),Emissions!$A$1:$LI$1),FALSE)</f>
        <v>1.3113261399999999E-2</v>
      </c>
      <c r="AI1049" s="361">
        <f>+VLOOKUP($E1049,Emissions!$1:$1048576,MATCH(DATE(AI$2,1,1),Emissions!$A$1:$LI$1),FALSE)</f>
        <v>1.4010867600000001E-2</v>
      </c>
      <c r="AJ1049" s="361">
        <f>+VLOOKUP($E1049,Emissions!$1:$1048576,MATCH(DATE(AJ$2,1,1),Emissions!$A$1:$LI$1),FALSE)</f>
        <v>1.50085784E-2</v>
      </c>
      <c r="AK1049" s="361">
        <f>+VLOOKUP($E1049,Emissions!$1:$1048576,MATCH(DATE(AK$2,1,1),Emissions!$A$1:$LI$1),FALSE)</f>
        <v>1.6079156300000001E-2</v>
      </c>
      <c r="AL1049" s="361">
        <f>+VLOOKUP($E1049,Emissions!$1:$1048576,MATCH(DATE(AL$2,1,1),Emissions!$A$1:$LI$1),FALSE)</f>
        <v>1.7194681900000001E-2</v>
      </c>
      <c r="AM1049" s="361">
        <f>+VLOOKUP($E1049,Emissions!$1:$1048576,MATCH(DATE(AM$2,1,1),Emissions!$A$1:$LI$1),FALSE)</f>
        <v>1.8326464399999999E-2</v>
      </c>
      <c r="AN1049" s="361">
        <f>+VLOOKUP($E1049,Emissions!$1:$1048576,MATCH(DATE(AN$2,1,1),Emissions!$A$1:$LI$1),FALSE)</f>
        <v>1.94451863E-2</v>
      </c>
      <c r="AO1049" s="361">
        <f>+VLOOKUP($E1049,Emissions!$1:$1048576,MATCH(DATE(AO$2,1,1),Emissions!$A$1:$LI$1),FALSE)</f>
        <v>2.0521381299999999E-2</v>
      </c>
    </row>
    <row r="1050" spans="1:41" ht="15" customHeight="1" x14ac:dyDescent="0.35">
      <c r="A1050" s="411"/>
      <c r="B1050" s="170"/>
      <c r="C1050" s="138" t="s">
        <v>728</v>
      </c>
      <c r="D1050" s="114" t="s">
        <v>1028</v>
      </c>
      <c r="E1050" s="50" t="s">
        <v>3481</v>
      </c>
      <c r="F1050" s="361">
        <f>+VLOOKUP($E1050,Emissions!$1:$1048576,MATCH(DATE(F$2,1,1),Emissions!$A$1:$LI$1),FALSE)</f>
        <v>5.7446859000000003E-2</v>
      </c>
      <c r="G1050" s="361">
        <f>+VLOOKUP($E1050,Emissions!$1:$1048576,MATCH(DATE(G$2,1,1),Emissions!$A$1:$LI$1),FALSE)</f>
        <v>5.7427361199999999E-2</v>
      </c>
      <c r="H1050" s="361">
        <f>+VLOOKUP($E1050,Emissions!$1:$1048576,MATCH(DATE(H$2,1,1),Emissions!$A$1:$LI$1),FALSE)</f>
        <v>5.7448815399999999E-2</v>
      </c>
      <c r="I1050" s="361">
        <f>+VLOOKUP($E1050,Emissions!$1:$1048576,MATCH(DATE(I$2,1,1),Emissions!$A$1:$LI$1),FALSE)</f>
        <v>5.7289479800000001E-2</v>
      </c>
      <c r="J1050" s="361">
        <f>+VLOOKUP($E1050,Emissions!$1:$1048576,MATCH(DATE(J$2,1,1),Emissions!$A$1:$LI$1),FALSE)</f>
        <v>5.7650429599999997E-2</v>
      </c>
      <c r="K1050" s="361">
        <f>+VLOOKUP($E1050,Emissions!$1:$1048576,MATCH(DATE(K$2,1,1),Emissions!$A$1:$LI$1),FALSE)</f>
        <v>5.8431270200000003E-2</v>
      </c>
      <c r="L1050" s="361">
        <f>+VLOOKUP($E1050,Emissions!$1:$1048576,MATCH(DATE(L$2,1,1),Emissions!$A$1:$LI$1),FALSE)</f>
        <v>5.9561486499999997E-2</v>
      </c>
      <c r="M1050" s="361">
        <f>+VLOOKUP($E1050,Emissions!$1:$1048576,MATCH(DATE(M$2,1,1),Emissions!$A$1:$LI$1),FALSE)</f>
        <v>6.09718816E-2</v>
      </c>
      <c r="N1050" s="361">
        <f>+VLOOKUP($E1050,Emissions!$1:$1048576,MATCH(DATE(N$2,1,1),Emissions!$A$1:$LI$1),FALSE)</f>
        <v>6.26073454E-2</v>
      </c>
      <c r="O1050" s="361">
        <f>+VLOOKUP($E1050,Emissions!$1:$1048576,MATCH(DATE(O$2,1,1),Emissions!$A$1:$LI$1),FALSE)</f>
        <v>6.4428322999999996E-2</v>
      </c>
      <c r="P1050" s="361">
        <f>+VLOOKUP($E1050,Emissions!$1:$1048576,MATCH(DATE(P$2,1,1),Emissions!$A$1:$LI$1),FALSE)</f>
        <v>6.6361075699999994E-2</v>
      </c>
      <c r="Q1050" s="361">
        <f>+VLOOKUP($E1050,Emissions!$1:$1048576,MATCH(DATE(Q$2,1,1),Emissions!$A$1:$LI$1),FALSE)</f>
        <v>6.8201211900000003E-2</v>
      </c>
      <c r="R1050" s="361">
        <f>+VLOOKUP($E1050,Emissions!$1:$1048576,MATCH(DATE(R$2,1,1),Emissions!$A$1:$LI$1),FALSE)</f>
        <v>6.9938093300000004E-2</v>
      </c>
      <c r="S1050" s="361">
        <f>+VLOOKUP($E1050,Emissions!$1:$1048576,MATCH(DATE(S$2,1,1),Emissions!$A$1:$LI$1),FALSE)</f>
        <v>7.15872964E-2</v>
      </c>
      <c r="T1050" s="361">
        <f>+VLOOKUP($E1050,Emissions!$1:$1048576,MATCH(DATE(T$2,1,1),Emissions!$A$1:$LI$1),FALSE)</f>
        <v>7.3180831000000002E-2</v>
      </c>
      <c r="U1050" s="361">
        <f>+VLOOKUP($E1050,Emissions!$1:$1048576,MATCH(DATE(U$2,1,1),Emissions!$A$1:$LI$1),FALSE)</f>
        <v>7.4755178500000005E-2</v>
      </c>
      <c r="V1050" s="361">
        <f>+VLOOKUP($E1050,Emissions!$1:$1048576,MATCH(DATE(V$2,1,1),Emissions!$A$1:$LI$1),FALSE)</f>
        <v>7.6349965300000003E-2</v>
      </c>
      <c r="W1050" s="361">
        <f>+VLOOKUP($E1050,Emissions!$1:$1048576,MATCH(DATE(W$2,1,1),Emissions!$A$1:$LI$1),FALSE)</f>
        <v>7.8002898900000006E-2</v>
      </c>
      <c r="X1050" s="361">
        <f>+VLOOKUP($E1050,Emissions!$1:$1048576,MATCH(DATE(X$2,1,1),Emissions!$A$1:$LI$1),FALSE)</f>
        <v>7.97486055E-2</v>
      </c>
      <c r="Y1050" s="361">
        <f>+VLOOKUP($E1050,Emissions!$1:$1048576,MATCH(DATE(Y$2,1,1),Emissions!$A$1:$LI$1),FALSE)</f>
        <v>8.1614399099999999E-2</v>
      </c>
      <c r="Z1050" s="361">
        <f>+VLOOKUP($E1050,Emissions!$1:$1048576,MATCH(DATE(Z$2,1,1),Emissions!$A$1:$LI$1),FALSE)</f>
        <v>8.3621909999999994E-2</v>
      </c>
      <c r="AA1050" s="361">
        <f>+VLOOKUP($E1050,Emissions!$1:$1048576,MATCH(DATE(AA$2,1,1),Emissions!$A$1:$LI$1),FALSE)</f>
        <v>8.5798660700000001E-2</v>
      </c>
      <c r="AB1050" s="361">
        <f>+VLOOKUP($E1050,Emissions!$1:$1048576,MATCH(DATE(AB$2,1,1),Emissions!$A$1:$LI$1),FALSE)</f>
        <v>8.8172143499999994E-2</v>
      </c>
      <c r="AC1050" s="361">
        <f>+VLOOKUP($E1050,Emissions!$1:$1048576,MATCH(DATE(AC$2,1,1),Emissions!$A$1:$LI$1),FALSE)</f>
        <v>9.0765088199999996E-2</v>
      </c>
      <c r="AD1050" s="361">
        <f>+VLOOKUP($E1050,Emissions!$1:$1048576,MATCH(DATE(AD$2,1,1),Emissions!$A$1:$LI$1),FALSE)</f>
        <v>9.3592260400000002E-2</v>
      </c>
      <c r="AE1050" s="361">
        <f>+VLOOKUP($E1050,Emissions!$1:$1048576,MATCH(DATE(AE$2,1,1),Emissions!$A$1:$LI$1),FALSE)</f>
        <v>9.6655357299999994E-2</v>
      </c>
      <c r="AF1050" s="361">
        <f>+VLOOKUP($E1050,Emissions!$1:$1048576,MATCH(DATE(AF$2,1,1),Emissions!$A$1:$LI$1),FALSE)</f>
        <v>9.9837109800000004E-2</v>
      </c>
      <c r="AG1050" s="361">
        <f>+VLOOKUP($E1050,Emissions!$1:$1048576,MATCH(DATE(AG$2,1,1),Emissions!$A$1:$LI$1),FALSE)</f>
        <v>0.10314322870000001</v>
      </c>
      <c r="AH1050" s="361">
        <f>+VLOOKUP($E1050,Emissions!$1:$1048576,MATCH(DATE(AH$2,1,1),Emissions!$A$1:$LI$1),FALSE)</f>
        <v>0.1066061287</v>
      </c>
      <c r="AI1050" s="361">
        <f>+VLOOKUP($E1050,Emissions!$1:$1048576,MATCH(DATE(AI$2,1,1),Emissions!$A$1:$LI$1),FALSE)</f>
        <v>0.1102353742</v>
      </c>
      <c r="AJ1050" s="361">
        <f>+VLOOKUP($E1050,Emissions!$1:$1048576,MATCH(DATE(AJ$2,1,1),Emissions!$A$1:$LI$1),FALSE)</f>
        <v>0.1140187473</v>
      </c>
      <c r="AK1050" s="361">
        <f>+VLOOKUP($E1050,Emissions!$1:$1048576,MATCH(DATE(AK$2,1,1),Emissions!$A$1:$LI$1),FALSE)</f>
        <v>0.1179362556</v>
      </c>
      <c r="AL1050" s="361">
        <f>+VLOOKUP($E1050,Emissions!$1:$1048576,MATCH(DATE(AL$2,1,1),Emissions!$A$1:$LI$1),FALSE)</f>
        <v>0.1219661764</v>
      </c>
      <c r="AM1050" s="361">
        <f>+VLOOKUP($E1050,Emissions!$1:$1048576,MATCH(DATE(AM$2,1,1),Emissions!$A$1:$LI$1),FALSE)</f>
        <v>0.1260844106</v>
      </c>
      <c r="AN1050" s="361">
        <f>+VLOOKUP($E1050,Emissions!$1:$1048576,MATCH(DATE(AN$2,1,1),Emissions!$A$1:$LI$1),FALSE)</f>
        <v>0.13026434840000001</v>
      </c>
      <c r="AO1050" s="361">
        <f>+VLOOKUP($E1050,Emissions!$1:$1048576,MATCH(DATE(AO$2,1,1),Emissions!$A$1:$LI$1),FALSE)</f>
        <v>0.1344770082</v>
      </c>
    </row>
    <row r="1051" spans="1:41" ht="15" customHeight="1" x14ac:dyDescent="0.35">
      <c r="A1051" s="411"/>
      <c r="B1051" s="170"/>
      <c r="C1051" s="138" t="s">
        <v>729</v>
      </c>
      <c r="D1051" s="114" t="s">
        <v>1028</v>
      </c>
      <c r="E1051" s="50" t="s">
        <v>3482</v>
      </c>
      <c r="F1051" s="361">
        <f>+VLOOKUP($E1051,Emissions!$1:$1048576,MATCH(DATE(F$2,1,1),Emissions!$A$1:$LI$1),FALSE)</f>
        <v>5.7435732200000001E-3</v>
      </c>
      <c r="G1051" s="361">
        <f>+VLOOKUP($E1051,Emissions!$1:$1048576,MATCH(DATE(G$2,1,1),Emissions!$A$1:$LI$1),FALSE)</f>
        <v>5.8482606300000002E-3</v>
      </c>
      <c r="H1051" s="361">
        <f>+VLOOKUP($E1051,Emissions!$1:$1048576,MATCH(DATE(H$2,1,1),Emissions!$A$1:$LI$1),FALSE)</f>
        <v>5.9684667300000001E-3</v>
      </c>
      <c r="I1051" s="361">
        <f>+VLOOKUP($E1051,Emissions!$1:$1048576,MATCH(DATE(I$2,1,1),Emissions!$A$1:$LI$1),FALSE)</f>
        <v>6.0933236800000002E-3</v>
      </c>
      <c r="J1051" s="361">
        <f>+VLOOKUP($E1051,Emissions!$1:$1048576,MATCH(DATE(J$2,1,1),Emissions!$A$1:$LI$1),FALSE)</f>
        <v>6.2373211599999999E-3</v>
      </c>
      <c r="K1051" s="361">
        <f>+VLOOKUP($E1051,Emissions!$1:$1048576,MATCH(DATE(K$2,1,1),Emissions!$A$1:$LI$1),FALSE)</f>
        <v>6.3984070299999999E-3</v>
      </c>
      <c r="L1051" s="361">
        <f>+VLOOKUP($E1051,Emissions!$1:$1048576,MATCH(DATE(L$2,1,1),Emissions!$A$1:$LI$1),FALSE)</f>
        <v>6.5746163800000004E-3</v>
      </c>
      <c r="M1051" s="361">
        <f>+VLOOKUP($E1051,Emissions!$1:$1048576,MATCH(DATE(M$2,1,1),Emissions!$A$1:$LI$1),FALSE)</f>
        <v>6.76440353E-3</v>
      </c>
      <c r="N1051" s="361">
        <f>+VLOOKUP($E1051,Emissions!$1:$1048576,MATCH(DATE(N$2,1,1),Emissions!$A$1:$LI$1),FALSE)</f>
        <v>6.9659868600000004E-3</v>
      </c>
      <c r="O1051" s="361">
        <f>+VLOOKUP($E1051,Emissions!$1:$1048576,MATCH(DATE(O$2,1,1),Emissions!$A$1:$LI$1),FALSE)</f>
        <v>7.17767578E-3</v>
      </c>
      <c r="P1051" s="361">
        <f>+VLOOKUP($E1051,Emissions!$1:$1048576,MATCH(DATE(P$2,1,1),Emissions!$A$1:$LI$1),FALSE)</f>
        <v>7.3901978199999996E-3</v>
      </c>
      <c r="Q1051" s="361">
        <f>+VLOOKUP($E1051,Emissions!$1:$1048576,MATCH(DATE(Q$2,1,1),Emissions!$A$1:$LI$1),FALSE)</f>
        <v>7.5741518199999996E-3</v>
      </c>
      <c r="R1051" s="361">
        <f>+VLOOKUP($E1051,Emissions!$1:$1048576,MATCH(DATE(R$2,1,1),Emissions!$A$1:$LI$1),FALSE)</f>
        <v>7.7338542200000001E-3</v>
      </c>
      <c r="S1051" s="361">
        <f>+VLOOKUP($E1051,Emissions!$1:$1048576,MATCH(DATE(S$2,1,1),Emissions!$A$1:$LI$1),FALSE)</f>
        <v>7.8750632600000006E-3</v>
      </c>
      <c r="T1051" s="361">
        <f>+VLOOKUP($E1051,Emissions!$1:$1048576,MATCH(DATE(T$2,1,1),Emissions!$A$1:$LI$1),FALSE)</f>
        <v>8.0045161100000001E-3</v>
      </c>
      <c r="U1051" s="361">
        <f>+VLOOKUP($E1051,Emissions!$1:$1048576,MATCH(DATE(U$2,1,1),Emissions!$A$1:$LI$1),FALSE)</f>
        <v>8.1284706300000006E-3</v>
      </c>
      <c r="V1051" s="361">
        <f>+VLOOKUP($E1051,Emissions!$1:$1048576,MATCH(DATE(V$2,1,1),Emissions!$A$1:$LI$1),FALSE)</f>
        <v>8.2528147300000004E-3</v>
      </c>
      <c r="W1051" s="361">
        <f>+VLOOKUP($E1051,Emissions!$1:$1048576,MATCH(DATE(W$2,1,1),Emissions!$A$1:$LI$1),FALSE)</f>
        <v>8.3827847199999996E-3</v>
      </c>
      <c r="X1051" s="361">
        <f>+VLOOKUP($E1051,Emissions!$1:$1048576,MATCH(DATE(X$2,1,1),Emissions!$A$1:$LI$1),FALSE)</f>
        <v>8.52267357E-3</v>
      </c>
      <c r="Y1051" s="361">
        <f>+VLOOKUP($E1051,Emissions!$1:$1048576,MATCH(DATE(Y$2,1,1),Emissions!$A$1:$LI$1),FALSE)</f>
        <v>8.67527861E-3</v>
      </c>
      <c r="Z1051" s="361">
        <f>+VLOOKUP($E1051,Emissions!$1:$1048576,MATCH(DATE(Z$2,1,1),Emissions!$A$1:$LI$1),FALSE)</f>
        <v>8.8425794799999995E-3</v>
      </c>
      <c r="AA1051" s="361">
        <f>+VLOOKUP($E1051,Emissions!$1:$1048576,MATCH(DATE(AA$2,1,1),Emissions!$A$1:$LI$1),FALSE)</f>
        <v>9.0274868199999997E-3</v>
      </c>
      <c r="AB1051" s="361">
        <f>+VLOOKUP($E1051,Emissions!$1:$1048576,MATCH(DATE(AB$2,1,1),Emissions!$A$1:$LI$1),FALSE)</f>
        <v>9.2327222300000004E-3</v>
      </c>
      <c r="AC1051" s="361">
        <f>+VLOOKUP($E1051,Emissions!$1:$1048576,MATCH(DATE(AC$2,1,1),Emissions!$A$1:$LI$1),FALSE)</f>
        <v>9.4600388200000007E-3</v>
      </c>
      <c r="AD1051" s="361">
        <f>+VLOOKUP($E1051,Emissions!$1:$1048576,MATCH(DATE(AD$2,1,1),Emissions!$A$1:$LI$1),FALSE)</f>
        <v>9.70975556E-3</v>
      </c>
      <c r="AE1051" s="361">
        <f>+VLOOKUP($E1051,Emissions!$1:$1048576,MATCH(DATE(AE$2,1,1),Emissions!$A$1:$LI$1),FALSE)</f>
        <v>9.9805024800000003E-3</v>
      </c>
      <c r="AF1051" s="361">
        <f>+VLOOKUP($E1051,Emissions!$1:$1048576,MATCH(DATE(AF$2,1,1),Emissions!$A$1:$LI$1),FALSE)</f>
        <v>1.02683584E-2</v>
      </c>
      <c r="AG1051" s="361">
        <f>+VLOOKUP($E1051,Emissions!$1:$1048576,MATCH(DATE(AG$2,1,1),Emissions!$A$1:$LI$1),FALSE)</f>
        <v>1.05747493E-2</v>
      </c>
      <c r="AH1051" s="361">
        <f>+VLOOKUP($E1051,Emissions!$1:$1048576,MATCH(DATE(AH$2,1,1),Emissions!$A$1:$LI$1),FALSE)</f>
        <v>1.09014162E-2</v>
      </c>
      <c r="AI1051" s="361">
        <f>+VLOOKUP($E1051,Emissions!$1:$1048576,MATCH(DATE(AI$2,1,1),Emissions!$A$1:$LI$1),FALSE)</f>
        <v>1.12470642E-2</v>
      </c>
      <c r="AJ1051" s="361">
        <f>+VLOOKUP($E1051,Emissions!$1:$1048576,MATCH(DATE(AJ$2,1,1),Emissions!$A$1:$LI$1),FALSE)</f>
        <v>1.16084473E-2</v>
      </c>
      <c r="AK1051" s="361">
        <f>+VLOOKUP($E1051,Emissions!$1:$1048576,MATCH(DATE(AK$2,1,1),Emissions!$A$1:$LI$1),FALSE)</f>
        <v>1.19824172E-2</v>
      </c>
      <c r="AL1051" s="361">
        <f>+VLOOKUP($E1051,Emissions!$1:$1048576,MATCH(DATE(AL$2,1,1),Emissions!$A$1:$LI$1),FALSE)</f>
        <v>1.23663001E-2</v>
      </c>
      <c r="AM1051" s="361">
        <f>+VLOOKUP($E1051,Emissions!$1:$1048576,MATCH(DATE(AM$2,1,1),Emissions!$A$1:$LI$1),FALSE)</f>
        <v>1.27573559E-2</v>
      </c>
      <c r="AN1051" s="361">
        <f>+VLOOKUP($E1051,Emissions!$1:$1048576,MATCH(DATE(AN$2,1,1),Emissions!$A$1:$LI$1),FALSE)</f>
        <v>1.31526114E-2</v>
      </c>
      <c r="AO1051" s="361">
        <f>+VLOOKUP($E1051,Emissions!$1:$1048576,MATCH(DATE(AO$2,1,1),Emissions!$A$1:$LI$1),FALSE)</f>
        <v>1.3548861400000001E-2</v>
      </c>
    </row>
    <row r="1052" spans="1:41" ht="15" customHeight="1" x14ac:dyDescent="0.35">
      <c r="A1052" s="411"/>
      <c r="B1052" s="170"/>
      <c r="C1052" s="138" t="s">
        <v>730</v>
      </c>
      <c r="D1052" s="114" t="s">
        <v>1028</v>
      </c>
      <c r="E1052" s="50" t="s">
        <v>3483</v>
      </c>
      <c r="F1052" s="361">
        <f>+VLOOKUP($E1052,Emissions!$1:$1048576,MATCH(DATE(F$2,1,1),Emissions!$A$1:$LI$1),FALSE)</f>
        <v>0.55860958329999999</v>
      </c>
      <c r="G1052" s="361">
        <f>+VLOOKUP($E1052,Emissions!$1:$1048576,MATCH(DATE(G$2,1,1),Emissions!$A$1:$LI$1),FALSE)</f>
        <v>0.57215958109999998</v>
      </c>
      <c r="H1052" s="361">
        <f>+VLOOKUP($E1052,Emissions!$1:$1048576,MATCH(DATE(H$2,1,1),Emissions!$A$1:$LI$1),FALSE)</f>
        <v>0.58719814150000005</v>
      </c>
      <c r="I1052" s="361">
        <f>+VLOOKUP($E1052,Emissions!$1:$1048576,MATCH(DATE(I$2,1,1),Emissions!$A$1:$LI$1),FALSE)</f>
        <v>0.60274957740000001</v>
      </c>
      <c r="J1052" s="361">
        <f>+VLOOKUP($E1052,Emissions!$1:$1048576,MATCH(DATE(J$2,1,1),Emissions!$A$1:$LI$1),FALSE)</f>
        <v>0.61923707839999997</v>
      </c>
      <c r="K1052" s="361">
        <f>+VLOOKUP($E1052,Emissions!$1:$1048576,MATCH(DATE(K$2,1,1),Emissions!$A$1:$LI$1),FALSE)</f>
        <v>0.63668077590000005</v>
      </c>
      <c r="L1052" s="361">
        <f>+VLOOKUP($E1052,Emissions!$1:$1048576,MATCH(DATE(L$2,1,1),Emissions!$A$1:$LI$1),FALSE)</f>
        <v>0.65502104880000001</v>
      </c>
      <c r="M1052" s="361">
        <f>+VLOOKUP($E1052,Emissions!$1:$1048576,MATCH(DATE(M$2,1,1),Emissions!$A$1:$LI$1),FALSE)</f>
        <v>0.67418028399999996</v>
      </c>
      <c r="N1052" s="361">
        <f>+VLOOKUP($E1052,Emissions!$1:$1048576,MATCH(DATE(N$2,1,1),Emissions!$A$1:$LI$1),FALSE)</f>
        <v>0.69407575499999996</v>
      </c>
      <c r="O1052" s="361">
        <f>+VLOOKUP($E1052,Emissions!$1:$1048576,MATCH(DATE(O$2,1,1),Emissions!$A$1:$LI$1),FALSE)</f>
        <v>0.71463901750000003</v>
      </c>
      <c r="P1052" s="361">
        <f>+VLOOKUP($E1052,Emissions!$1:$1048576,MATCH(DATE(P$2,1,1),Emissions!$A$1:$LI$1),FALSE)</f>
        <v>0.73476900629999997</v>
      </c>
      <c r="Q1052" s="361">
        <f>+VLOOKUP($E1052,Emissions!$1:$1048576,MATCH(DATE(Q$2,1,1),Emissions!$A$1:$LI$1),FALSE)</f>
        <v>0.75108249869999999</v>
      </c>
      <c r="R1052" s="361">
        <f>+VLOOKUP($E1052,Emissions!$1:$1048576,MATCH(DATE(R$2,1,1),Emissions!$A$1:$LI$1),FALSE)</f>
        <v>0.76456849059999998</v>
      </c>
      <c r="S1052" s="361">
        <f>+VLOOKUP($E1052,Emissions!$1:$1048576,MATCH(DATE(S$2,1,1),Emissions!$A$1:$LI$1),FALSE)</f>
        <v>0.77615535729999996</v>
      </c>
      <c r="T1052" s="361">
        <f>+VLOOKUP($E1052,Emissions!$1:$1048576,MATCH(DATE(T$2,1,1),Emissions!$A$1:$LI$1),FALSE)</f>
        <v>0.78677469639999997</v>
      </c>
      <c r="U1052" s="361">
        <f>+VLOOKUP($E1052,Emissions!$1:$1048576,MATCH(DATE(U$2,1,1),Emissions!$A$1:$LI$1),FALSE)</f>
        <v>0.79720979989999996</v>
      </c>
      <c r="V1052" s="361">
        <f>+VLOOKUP($E1052,Emissions!$1:$1048576,MATCH(DATE(V$2,1,1),Emissions!$A$1:$LI$1),FALSE)</f>
        <v>0.80809926330000004</v>
      </c>
      <c r="W1052" s="361">
        <f>+VLOOKUP($E1052,Emissions!$1:$1048576,MATCH(DATE(W$2,1,1),Emissions!$A$1:$LI$1),FALSE)</f>
        <v>0.81999693699999998</v>
      </c>
      <c r="X1052" s="361">
        <f>+VLOOKUP($E1052,Emissions!$1:$1048576,MATCH(DATE(X$2,1,1),Emissions!$A$1:$LI$1),FALSE)</f>
        <v>0.83332962119999998</v>
      </c>
      <c r="Y1052" s="361">
        <f>+VLOOKUP($E1052,Emissions!$1:$1048576,MATCH(DATE(Y$2,1,1),Emissions!$A$1:$LI$1),FALSE)</f>
        <v>0.84833671379999998</v>
      </c>
      <c r="Z1052" s="361">
        <f>+VLOOKUP($E1052,Emissions!$1:$1048576,MATCH(DATE(Z$2,1,1),Emissions!$A$1:$LI$1),FALSE)</f>
        <v>0.86520265110000005</v>
      </c>
      <c r="AA1052" s="361">
        <f>+VLOOKUP($E1052,Emissions!$1:$1048576,MATCH(DATE(AA$2,1,1),Emissions!$A$1:$LI$1),FALSE)</f>
        <v>0.884136955</v>
      </c>
      <c r="AB1052" s="361">
        <f>+VLOOKUP($E1052,Emissions!$1:$1048576,MATCH(DATE(AB$2,1,1),Emissions!$A$1:$LI$1),FALSE)</f>
        <v>0.90538163230000002</v>
      </c>
      <c r="AC1052" s="361">
        <f>+VLOOKUP($E1052,Emissions!$1:$1048576,MATCH(DATE(AC$2,1,1),Emissions!$A$1:$LI$1),FALSE)</f>
        <v>0.9290563932</v>
      </c>
      <c r="AD1052" s="361">
        <f>+VLOOKUP($E1052,Emissions!$1:$1048576,MATCH(DATE(AD$2,1,1),Emissions!$A$1:$LI$1),FALSE)</f>
        <v>0.95510974209999999</v>
      </c>
      <c r="AE1052" s="361">
        <f>+VLOOKUP($E1052,Emissions!$1:$1048576,MATCH(DATE(AE$2,1,1),Emissions!$A$1:$LI$1),FALSE)</f>
        <v>0.98339910939999997</v>
      </c>
      <c r="AF1052" s="361">
        <f>+VLOOKUP($E1052,Emissions!$1:$1048576,MATCH(DATE(AF$2,1,1),Emissions!$A$1:$LI$1),FALSE)</f>
        <v>1.013892979</v>
      </c>
      <c r="AG1052" s="361">
        <f>+VLOOKUP($E1052,Emissions!$1:$1048576,MATCH(DATE(AG$2,1,1),Emissions!$A$1:$LI$1),FALSE)</f>
        <v>1.04675385</v>
      </c>
      <c r="AH1052" s="361">
        <f>+VLOOKUP($E1052,Emissions!$1:$1048576,MATCH(DATE(AH$2,1,1),Emissions!$A$1:$LI$1),FALSE)</f>
        <v>1.0820004299999999</v>
      </c>
      <c r="AI1052" s="361">
        <f>+VLOOKUP($E1052,Emissions!$1:$1048576,MATCH(DATE(AI$2,1,1),Emissions!$A$1:$LI$1),FALSE)</f>
        <v>1.119203832</v>
      </c>
      <c r="AJ1052" s="361">
        <f>+VLOOKUP($E1052,Emissions!$1:$1048576,MATCH(DATE(AJ$2,1,1),Emissions!$A$1:$LI$1),FALSE)</f>
        <v>1.1577465229999999</v>
      </c>
      <c r="AK1052" s="361">
        <f>+VLOOKUP($E1052,Emissions!$1:$1048576,MATCH(DATE(AK$2,1,1),Emissions!$A$1:$LI$1),FALSE)</f>
        <v>1.1971231449999999</v>
      </c>
      <c r="AL1052" s="361">
        <f>+VLOOKUP($E1052,Emissions!$1:$1048576,MATCH(DATE(AL$2,1,1),Emissions!$A$1:$LI$1),FALSE)</f>
        <v>1.2369794009999999</v>
      </c>
      <c r="AM1052" s="361">
        <f>+VLOOKUP($E1052,Emissions!$1:$1048576,MATCH(DATE(AM$2,1,1),Emissions!$A$1:$LI$1),FALSE)</f>
        <v>1.2770221799999999</v>
      </c>
      <c r="AN1052" s="361">
        <f>+VLOOKUP($E1052,Emissions!$1:$1048576,MATCH(DATE(AN$2,1,1),Emissions!$A$1:$LI$1),FALSE)</f>
        <v>1.31697978</v>
      </c>
      <c r="AO1052" s="361">
        <f>+VLOOKUP($E1052,Emissions!$1:$1048576,MATCH(DATE(AO$2,1,1),Emissions!$A$1:$LI$1),FALSE)</f>
        <v>1.356586013</v>
      </c>
    </row>
    <row r="1053" spans="1:41" ht="15" customHeight="1" x14ac:dyDescent="0.35">
      <c r="A1053" s="411"/>
      <c r="B1053" s="170"/>
      <c r="C1053" s="138" t="s">
        <v>731</v>
      </c>
      <c r="D1053" s="114" t="s">
        <v>1028</v>
      </c>
      <c r="E1053" s="50" t="s">
        <v>3484</v>
      </c>
      <c r="F1053" s="361">
        <f>+VLOOKUP($E1053,Emissions!$1:$1048576,MATCH(DATE(F$2,1,1),Emissions!$A$1:$LI$1),FALSE)</f>
        <v>8.5487122600000007E-2</v>
      </c>
      <c r="G1053" s="361">
        <f>+VLOOKUP($E1053,Emissions!$1:$1048576,MATCH(DATE(G$2,1,1),Emissions!$A$1:$LI$1),FALSE)</f>
        <v>8.6918874600000001E-2</v>
      </c>
      <c r="H1053" s="361">
        <f>+VLOOKUP($E1053,Emissions!$1:$1048576,MATCH(DATE(H$2,1,1),Emissions!$A$1:$LI$1),FALSE)</f>
        <v>8.8486227299999998E-2</v>
      </c>
      <c r="I1053" s="361">
        <f>+VLOOKUP($E1053,Emissions!$1:$1048576,MATCH(DATE(I$2,1,1),Emissions!$A$1:$LI$1),FALSE)</f>
        <v>8.9979304800000007E-2</v>
      </c>
      <c r="J1053" s="361">
        <f>+VLOOKUP($E1053,Emissions!$1:$1048576,MATCH(DATE(J$2,1,1),Emissions!$A$1:$LI$1),FALSE)</f>
        <v>9.1761478199999996E-2</v>
      </c>
      <c r="K1053" s="361">
        <f>+VLOOKUP($E1053,Emissions!$1:$1048576,MATCH(DATE(K$2,1,1),Emissions!$A$1:$LI$1),FALSE)</f>
        <v>9.3850950399999994E-2</v>
      </c>
      <c r="L1053" s="361">
        <f>+VLOOKUP($E1053,Emissions!$1:$1048576,MATCH(DATE(L$2,1,1),Emissions!$A$1:$LI$1),FALSE)</f>
        <v>9.6211624100000004E-2</v>
      </c>
      <c r="M1053" s="361">
        <f>+VLOOKUP($E1053,Emissions!$1:$1048576,MATCH(DATE(M$2,1,1),Emissions!$A$1:$LI$1),FALSE)</f>
        <v>9.8793041600000006E-2</v>
      </c>
      <c r="N1053" s="361">
        <f>+VLOOKUP($E1053,Emissions!$1:$1048576,MATCH(DATE(N$2,1,1),Emissions!$A$1:$LI$1),FALSE)</f>
        <v>0.10155723830000001</v>
      </c>
      <c r="O1053" s="361">
        <f>+VLOOKUP($E1053,Emissions!$1:$1048576,MATCH(DATE(O$2,1,1),Emissions!$A$1:$LI$1),FALSE)</f>
        <v>0.10447791739999999</v>
      </c>
      <c r="P1053" s="361">
        <f>+VLOOKUP($E1053,Emissions!$1:$1048576,MATCH(DATE(P$2,1,1),Emissions!$A$1:$LI$1),FALSE)</f>
        <v>0.10739435679999999</v>
      </c>
      <c r="Q1053" s="361">
        <f>+VLOOKUP($E1053,Emissions!$1:$1048576,MATCH(DATE(Q$2,1,1),Emissions!$A$1:$LI$1),FALSE)</f>
        <v>0.10982670329999999</v>
      </c>
      <c r="R1053" s="361">
        <f>+VLOOKUP($E1053,Emissions!$1:$1048576,MATCH(DATE(R$2,1,1),Emissions!$A$1:$LI$1),FALSE)</f>
        <v>0.1118606845</v>
      </c>
      <c r="S1053" s="361">
        <f>+VLOOKUP($E1053,Emissions!$1:$1048576,MATCH(DATE(S$2,1,1),Emissions!$A$1:$LI$1),FALSE)</f>
        <v>0.1135962832</v>
      </c>
      <c r="T1053" s="361">
        <f>+VLOOKUP($E1053,Emissions!$1:$1048576,MATCH(DATE(T$2,1,1),Emissions!$A$1:$LI$1),FALSE)</f>
        <v>0.1151497033</v>
      </c>
      <c r="U1053" s="361">
        <f>+VLOOKUP($E1053,Emissions!$1:$1048576,MATCH(DATE(U$2,1,1),Emissions!$A$1:$LI$1),FALSE)</f>
        <v>0.1166304291</v>
      </c>
      <c r="V1053" s="361">
        <f>+VLOOKUP($E1053,Emissions!$1:$1048576,MATCH(DATE(V$2,1,1),Emissions!$A$1:$LI$1),FALSE)</f>
        <v>0.1181304331</v>
      </c>
      <c r="W1053" s="361">
        <f>+VLOOKUP($E1053,Emissions!$1:$1048576,MATCH(DATE(W$2,1,1),Emissions!$A$1:$LI$1),FALSE)</f>
        <v>0.11973791340000001</v>
      </c>
      <c r="X1053" s="361">
        <f>+VLOOKUP($E1053,Emissions!$1:$1048576,MATCH(DATE(X$2,1,1),Emissions!$A$1:$LI$1),FALSE)</f>
        <v>0.1215315498</v>
      </c>
      <c r="Y1053" s="361">
        <f>+VLOOKUP($E1053,Emissions!$1:$1048576,MATCH(DATE(Y$2,1,1),Emissions!$A$1:$LI$1),FALSE)</f>
        <v>0.1235680889</v>
      </c>
      <c r="Z1053" s="361">
        <f>+VLOOKUP($E1053,Emissions!$1:$1048576,MATCH(DATE(Z$2,1,1),Emissions!$A$1:$LI$1),FALSE)</f>
        <v>0.1258966145</v>
      </c>
      <c r="AA1053" s="361">
        <f>+VLOOKUP($E1053,Emissions!$1:$1048576,MATCH(DATE(AA$2,1,1),Emissions!$A$1:$LI$1),FALSE)</f>
        <v>0.12856478020000001</v>
      </c>
      <c r="AB1053" s="361">
        <f>+VLOOKUP($E1053,Emissions!$1:$1048576,MATCH(DATE(AB$2,1,1),Emissions!$A$1:$LI$1),FALSE)</f>
        <v>0.13162144370000001</v>
      </c>
      <c r="AC1053" s="361">
        <f>+VLOOKUP($E1053,Emissions!$1:$1048576,MATCH(DATE(AC$2,1,1),Emissions!$A$1:$LI$1),FALSE)</f>
        <v>0.13509836610000001</v>
      </c>
      <c r="AD1053" s="361">
        <f>+VLOOKUP($E1053,Emissions!$1:$1048576,MATCH(DATE(AD$2,1,1),Emissions!$A$1:$LI$1),FALSE)</f>
        <v>0.13900520229999999</v>
      </c>
      <c r="AE1053" s="361">
        <f>+VLOOKUP($E1053,Emissions!$1:$1048576,MATCH(DATE(AE$2,1,1),Emissions!$A$1:$LI$1),FALSE)</f>
        <v>0.14334008340000001</v>
      </c>
      <c r="AF1053" s="361">
        <f>+VLOOKUP($E1053,Emissions!$1:$1048576,MATCH(DATE(AF$2,1,1),Emissions!$A$1:$LI$1),FALSE)</f>
        <v>0.14806164320000001</v>
      </c>
      <c r="AG1053" s="361">
        <f>+VLOOKUP($E1053,Emissions!$1:$1048576,MATCH(DATE(AG$2,1,1),Emissions!$A$1:$LI$1),FALSE)</f>
        <v>0.1532073266</v>
      </c>
      <c r="AH1053" s="361">
        <f>+VLOOKUP($E1053,Emissions!$1:$1048576,MATCH(DATE(AH$2,1,1),Emissions!$A$1:$LI$1),FALSE)</f>
        <v>0.15878689609999999</v>
      </c>
      <c r="AI1053" s="361">
        <f>+VLOOKUP($E1053,Emissions!$1:$1048576,MATCH(DATE(AI$2,1,1),Emissions!$A$1:$LI$1),FALSE)</f>
        <v>0.16473137169999999</v>
      </c>
      <c r="AJ1053" s="361">
        <f>+VLOOKUP($E1053,Emissions!$1:$1048576,MATCH(DATE(AJ$2,1,1),Emissions!$A$1:$LI$1),FALSE)</f>
        <v>0.17093605840000001</v>
      </c>
      <c r="AK1053" s="361">
        <f>+VLOOKUP($E1053,Emissions!$1:$1048576,MATCH(DATE(AK$2,1,1),Emissions!$A$1:$LI$1),FALSE)</f>
        <v>0.17730716560000001</v>
      </c>
      <c r="AL1053" s="361">
        <f>+VLOOKUP($E1053,Emissions!$1:$1048576,MATCH(DATE(AL$2,1,1),Emissions!$A$1:$LI$1),FALSE)</f>
        <v>0.18377187179999999</v>
      </c>
      <c r="AM1053" s="361">
        <f>+VLOOKUP($E1053,Emissions!$1:$1048576,MATCH(DATE(AM$2,1,1),Emissions!$A$1:$LI$1),FALSE)</f>
        <v>0.19026820489999999</v>
      </c>
      <c r="AN1053" s="361">
        <f>+VLOOKUP($E1053,Emissions!$1:$1048576,MATCH(DATE(AN$2,1,1),Emissions!$A$1:$LI$1),FALSE)</f>
        <v>0.19673929300000001</v>
      </c>
      <c r="AO1053" s="361">
        <f>+VLOOKUP($E1053,Emissions!$1:$1048576,MATCH(DATE(AO$2,1,1),Emissions!$A$1:$LI$1),FALSE)</f>
        <v>0.2031305645</v>
      </c>
    </row>
    <row r="1054" spans="1:41" ht="15" customHeight="1" x14ac:dyDescent="0.35">
      <c r="A1054" s="411"/>
      <c r="B1054" s="170"/>
      <c r="C1054" s="138" t="s">
        <v>732</v>
      </c>
      <c r="D1054" s="114" t="s">
        <v>1028</v>
      </c>
      <c r="E1054" s="50" t="s">
        <v>3485</v>
      </c>
      <c r="F1054" s="361">
        <f>+VLOOKUP($E1054,Emissions!$1:$1048576,MATCH(DATE(F$2,1,1),Emissions!$A$1:$LI$1),FALSE)</f>
        <v>5.8797724900000001E-2</v>
      </c>
      <c r="G1054" s="361">
        <f>+VLOOKUP($E1054,Emissions!$1:$1048576,MATCH(DATE(G$2,1,1),Emissions!$A$1:$LI$1),FALSE)</f>
        <v>5.9483060999999997E-2</v>
      </c>
      <c r="H1054" s="361">
        <f>+VLOOKUP($E1054,Emissions!$1:$1048576,MATCH(DATE(H$2,1,1),Emissions!$A$1:$LI$1),FALSE)</f>
        <v>6.0271366899999998E-2</v>
      </c>
      <c r="I1054" s="361">
        <f>+VLOOKUP($E1054,Emissions!$1:$1048576,MATCH(DATE(I$2,1,1),Emissions!$A$1:$LI$1),FALSE)</f>
        <v>6.0902135400000001E-2</v>
      </c>
      <c r="J1054" s="361">
        <f>+VLOOKUP($E1054,Emissions!$1:$1048576,MATCH(DATE(J$2,1,1),Emissions!$A$1:$LI$1),FALSE)</f>
        <v>6.1907349700000003E-2</v>
      </c>
      <c r="K1054" s="361">
        <f>+VLOOKUP($E1054,Emissions!$1:$1048576,MATCH(DATE(K$2,1,1),Emissions!$A$1:$LI$1),FALSE)</f>
        <v>6.3219762299999996E-2</v>
      </c>
      <c r="L1054" s="361">
        <f>+VLOOKUP($E1054,Emissions!$1:$1048576,MATCH(DATE(L$2,1,1),Emissions!$A$1:$LI$1),FALSE)</f>
        <v>6.4790588499999996E-2</v>
      </c>
      <c r="M1054" s="361">
        <f>+VLOOKUP($E1054,Emissions!$1:$1048576,MATCH(DATE(M$2,1,1),Emissions!$A$1:$LI$1),FALSE)</f>
        <v>6.6576515000000003E-2</v>
      </c>
      <c r="N1054" s="361">
        <f>+VLOOKUP($E1054,Emissions!$1:$1048576,MATCH(DATE(N$2,1,1),Emissions!$A$1:$LI$1),FALSE)</f>
        <v>6.8542414100000004E-2</v>
      </c>
      <c r="O1054" s="361">
        <f>+VLOOKUP($E1054,Emissions!$1:$1048576,MATCH(DATE(O$2,1,1),Emissions!$A$1:$LI$1),FALSE)</f>
        <v>7.0661119199999997E-2</v>
      </c>
      <c r="P1054" s="361">
        <f>+VLOOKUP($E1054,Emissions!$1:$1048576,MATCH(DATE(P$2,1,1),Emissions!$A$1:$LI$1),FALSE)</f>
        <v>7.2818126999999996E-2</v>
      </c>
      <c r="Q1054" s="361">
        <f>+VLOOKUP($E1054,Emissions!$1:$1048576,MATCH(DATE(Q$2,1,1),Emissions!$A$1:$LI$1),FALSE)</f>
        <v>7.4686979000000001E-2</v>
      </c>
      <c r="R1054" s="361">
        <f>+VLOOKUP($E1054,Emissions!$1:$1048576,MATCH(DATE(R$2,1,1),Emissions!$A$1:$LI$1),FALSE)</f>
        <v>7.6326537700000002E-2</v>
      </c>
      <c r="S1054" s="361">
        <f>+VLOOKUP($E1054,Emissions!$1:$1048576,MATCH(DATE(S$2,1,1),Emissions!$A$1:$LI$1),FALSE)</f>
        <v>7.7812781100000006E-2</v>
      </c>
      <c r="T1054" s="361">
        <f>+VLOOKUP($E1054,Emissions!$1:$1048576,MATCH(DATE(T$2,1,1),Emissions!$A$1:$LI$1),FALSE)</f>
        <v>7.9226938100000005E-2</v>
      </c>
      <c r="U1054" s="361">
        <f>+VLOOKUP($E1054,Emissions!$1:$1048576,MATCH(DATE(U$2,1,1),Emissions!$A$1:$LI$1),FALSE)</f>
        <v>8.0638184200000004E-2</v>
      </c>
      <c r="V1054" s="361">
        <f>+VLOOKUP($E1054,Emissions!$1:$1048576,MATCH(DATE(V$2,1,1),Emissions!$A$1:$LI$1),FALSE)</f>
        <v>8.2104966700000004E-2</v>
      </c>
      <c r="W1054" s="361">
        <f>+VLOOKUP($E1054,Emissions!$1:$1048576,MATCH(DATE(W$2,1,1),Emissions!$A$1:$LI$1),FALSE)</f>
        <v>8.3676109400000004E-2</v>
      </c>
      <c r="X1054" s="361">
        <f>+VLOOKUP($E1054,Emissions!$1:$1048576,MATCH(DATE(X$2,1,1),Emissions!$A$1:$LI$1),FALSE)</f>
        <v>8.5389514700000002E-2</v>
      </c>
      <c r="Y1054" s="361">
        <f>+VLOOKUP($E1054,Emissions!$1:$1048576,MATCH(DATE(Y$2,1,1),Emissions!$A$1:$LI$1),FALSE)</f>
        <v>8.7266985899999996E-2</v>
      </c>
      <c r="Z1054" s="361">
        <f>+VLOOKUP($E1054,Emissions!$1:$1048576,MATCH(DATE(Z$2,1,1),Emissions!$A$1:$LI$1),FALSE)</f>
        <v>8.9326888800000004E-2</v>
      </c>
      <c r="AA1054" s="361">
        <f>+VLOOKUP($E1054,Emissions!$1:$1048576,MATCH(DATE(AA$2,1,1),Emissions!$A$1:$LI$1),FALSE)</f>
        <v>9.1588824099999994E-2</v>
      </c>
      <c r="AB1054" s="361">
        <f>+VLOOKUP($E1054,Emissions!$1:$1048576,MATCH(DATE(AB$2,1,1),Emissions!$A$1:$LI$1),FALSE)</f>
        <v>9.4078869900000001E-2</v>
      </c>
      <c r="AC1054" s="361">
        <f>+VLOOKUP($E1054,Emissions!$1:$1048576,MATCH(DATE(AC$2,1,1),Emissions!$A$1:$LI$1),FALSE)</f>
        <v>9.6813939299999999E-2</v>
      </c>
      <c r="AD1054" s="361">
        <f>+VLOOKUP($E1054,Emissions!$1:$1048576,MATCH(DATE(AD$2,1,1),Emissions!$A$1:$LI$1),FALSE)</f>
        <v>9.9796113699999994E-2</v>
      </c>
      <c r="AE1054" s="361">
        <f>+VLOOKUP($E1054,Emissions!$1:$1048576,MATCH(DATE(AE$2,1,1),Emissions!$A$1:$LI$1),FALSE)</f>
        <v>0.1030219552</v>
      </c>
      <c r="AF1054" s="361">
        <f>+VLOOKUP($E1054,Emissions!$1:$1048576,MATCH(DATE(AF$2,1,1),Emissions!$A$1:$LI$1),FALSE)</f>
        <v>0.10641544040000001</v>
      </c>
      <c r="AG1054" s="361">
        <f>+VLOOKUP($E1054,Emissions!$1:$1048576,MATCH(DATE(AG$2,1,1),Emissions!$A$1:$LI$1),FALSE)</f>
        <v>0.1099941861</v>
      </c>
      <c r="AH1054" s="361">
        <f>+VLOOKUP($E1054,Emissions!$1:$1048576,MATCH(DATE(AH$2,1,1),Emissions!$A$1:$LI$1),FALSE)</f>
        <v>0.11378262460000001</v>
      </c>
      <c r="AI1054" s="361">
        <f>+VLOOKUP($E1054,Emissions!$1:$1048576,MATCH(DATE(AI$2,1,1),Emissions!$A$1:$LI$1),FALSE)</f>
        <v>0.11776539900000001</v>
      </c>
      <c r="AJ1054" s="361">
        <f>+VLOOKUP($E1054,Emissions!$1:$1048576,MATCH(DATE(AJ$2,1,1),Emissions!$A$1:$LI$1),FALSE)</f>
        <v>0.1219039482</v>
      </c>
      <c r="AK1054" s="361">
        <f>+VLOOKUP($E1054,Emissions!$1:$1048576,MATCH(DATE(AK$2,1,1),Emissions!$A$1:$LI$1),FALSE)</f>
        <v>0.1261634761</v>
      </c>
      <c r="AL1054" s="361">
        <f>+VLOOKUP($E1054,Emissions!$1:$1048576,MATCH(DATE(AL$2,1,1),Emissions!$A$1:$LI$1),FALSE)</f>
        <v>0.13051822799999999</v>
      </c>
      <c r="AM1054" s="361">
        <f>+VLOOKUP($E1054,Emissions!$1:$1048576,MATCH(DATE(AM$2,1,1),Emissions!$A$1:$LI$1),FALSE)</f>
        <v>0.1349444665</v>
      </c>
      <c r="AN1054" s="361">
        <f>+VLOOKUP($E1054,Emissions!$1:$1048576,MATCH(DATE(AN$2,1,1),Emissions!$A$1:$LI$1),FALSE)</f>
        <v>0.13941728950000001</v>
      </c>
      <c r="AO1054" s="361">
        <f>+VLOOKUP($E1054,Emissions!$1:$1048576,MATCH(DATE(AO$2,1,1),Emissions!$A$1:$LI$1),FALSE)</f>
        <v>0.1439095937</v>
      </c>
    </row>
    <row r="1055" spans="1:41" ht="15" customHeight="1" x14ac:dyDescent="0.35">
      <c r="A1055" s="411"/>
      <c r="B1055" s="170"/>
      <c r="C1055" s="138" t="s">
        <v>733</v>
      </c>
      <c r="D1055" s="114" t="s">
        <v>1028</v>
      </c>
      <c r="E1055" s="50" t="s">
        <v>3486</v>
      </c>
      <c r="F1055" s="361">
        <f>+VLOOKUP($E1055,Emissions!$1:$1048576,MATCH(DATE(F$2,1,1),Emissions!$A$1:$LI$1),FALSE)</f>
        <v>4.0580259299999998E-2</v>
      </c>
      <c r="G1055" s="361">
        <f>+VLOOKUP($E1055,Emissions!$1:$1048576,MATCH(DATE(G$2,1,1),Emissions!$A$1:$LI$1),FALSE)</f>
        <v>4.1476478300000001E-2</v>
      </c>
      <c r="H1055" s="361">
        <f>+VLOOKUP($E1055,Emissions!$1:$1048576,MATCH(DATE(H$2,1,1),Emissions!$A$1:$LI$1),FALSE)</f>
        <v>4.2404204700000003E-2</v>
      </c>
      <c r="I1055" s="361">
        <f>+VLOOKUP($E1055,Emissions!$1:$1048576,MATCH(DATE(I$2,1,1),Emissions!$A$1:$LI$1),FALSE)</f>
        <v>4.3245747199999997E-2</v>
      </c>
      <c r="J1055" s="361">
        <f>+VLOOKUP($E1055,Emissions!$1:$1048576,MATCH(DATE(J$2,1,1),Emissions!$A$1:$LI$1),FALSE)</f>
        <v>4.42624738E-2</v>
      </c>
      <c r="K1055" s="361">
        <f>+VLOOKUP($E1055,Emissions!$1:$1048576,MATCH(DATE(K$2,1,1),Emissions!$A$1:$LI$1),FALSE)</f>
        <v>4.5455850300000003E-2</v>
      </c>
      <c r="L1055" s="361">
        <f>+VLOOKUP($E1055,Emissions!$1:$1048576,MATCH(DATE(L$2,1,1),Emissions!$A$1:$LI$1),FALSE)</f>
        <v>4.6818708399999999E-2</v>
      </c>
      <c r="M1055" s="361">
        <f>+VLOOKUP($E1055,Emissions!$1:$1048576,MATCH(DATE(M$2,1,1),Emissions!$A$1:$LI$1),FALSE)</f>
        <v>4.8332129199999997E-2</v>
      </c>
      <c r="N1055" s="361">
        <f>+VLOOKUP($E1055,Emissions!$1:$1048576,MATCH(DATE(N$2,1,1),Emissions!$A$1:$LI$1),FALSE)</f>
        <v>4.9973972300000002E-2</v>
      </c>
      <c r="O1055" s="361">
        <f>+VLOOKUP($E1055,Emissions!$1:$1048576,MATCH(DATE(O$2,1,1),Emissions!$A$1:$LI$1),FALSE)</f>
        <v>5.1723843300000003E-2</v>
      </c>
      <c r="P1055" s="361">
        <f>+VLOOKUP($E1055,Emissions!$1:$1048576,MATCH(DATE(P$2,1,1),Emissions!$A$1:$LI$1),FALSE)</f>
        <v>5.3463416200000002E-2</v>
      </c>
      <c r="Q1055" s="361">
        <f>+VLOOKUP($E1055,Emissions!$1:$1048576,MATCH(DATE(Q$2,1,1),Emissions!$A$1:$LI$1),FALSE)</f>
        <v>5.4868061099999997E-2</v>
      </c>
      <c r="R1055" s="361">
        <f>+VLOOKUP($E1055,Emissions!$1:$1048576,MATCH(DATE(R$2,1,1),Emissions!$A$1:$LI$1),FALSE)</f>
        <v>5.59998341E-2</v>
      </c>
      <c r="S1055" s="361">
        <f>+VLOOKUP($E1055,Emissions!$1:$1048576,MATCH(DATE(S$2,1,1),Emissions!$A$1:$LI$1),FALSE)</f>
        <v>5.6918416999999999E-2</v>
      </c>
      <c r="T1055" s="361">
        <f>+VLOOKUP($E1055,Emissions!$1:$1048576,MATCH(DATE(T$2,1,1),Emissions!$A$1:$LI$1),FALSE)</f>
        <v>5.7696314999999998E-2</v>
      </c>
      <c r="U1055" s="361">
        <f>+VLOOKUP($E1055,Emissions!$1:$1048576,MATCH(DATE(U$2,1,1),Emissions!$A$1:$LI$1),FALSE)</f>
        <v>5.84025762E-2</v>
      </c>
      <c r="V1055" s="361">
        <f>+VLOOKUP($E1055,Emissions!$1:$1048576,MATCH(DATE(V$2,1,1),Emissions!$A$1:$LI$1),FALSE)</f>
        <v>5.9097642800000003E-2</v>
      </c>
      <c r="W1055" s="361">
        <f>+VLOOKUP($E1055,Emissions!$1:$1048576,MATCH(DATE(W$2,1,1),Emissions!$A$1:$LI$1),FALSE)</f>
        <v>5.9836268099999999E-2</v>
      </c>
      <c r="X1055" s="361">
        <f>+VLOOKUP($E1055,Emissions!$1:$1048576,MATCH(DATE(X$2,1,1),Emissions!$A$1:$LI$1),FALSE)</f>
        <v>6.0666429100000002E-2</v>
      </c>
      <c r="Y1055" s="361">
        <f>+VLOOKUP($E1055,Emissions!$1:$1048576,MATCH(DATE(Y$2,1,1),Emissions!$A$1:$LI$1),FALSE)</f>
        <v>6.1622781299999999E-2</v>
      </c>
      <c r="Z1055" s="361">
        <f>+VLOOKUP($E1055,Emissions!$1:$1048576,MATCH(DATE(Z$2,1,1),Emissions!$A$1:$LI$1),FALSE)</f>
        <v>6.2742070699999999E-2</v>
      </c>
      <c r="AA1055" s="361">
        <f>+VLOOKUP($E1055,Emissions!$1:$1048576,MATCH(DATE(AA$2,1,1),Emissions!$A$1:$LI$1),FALSE)</f>
        <v>6.4053693499999995E-2</v>
      </c>
      <c r="AB1055" s="361">
        <f>+VLOOKUP($E1055,Emissions!$1:$1048576,MATCH(DATE(AB$2,1,1),Emissions!$A$1:$LI$1),FALSE)</f>
        <v>6.55926077E-2</v>
      </c>
      <c r="AC1055" s="361">
        <f>+VLOOKUP($E1055,Emissions!$1:$1048576,MATCH(DATE(AC$2,1,1),Emissions!$A$1:$LI$1),FALSE)</f>
        <v>6.7383947700000002E-2</v>
      </c>
      <c r="AD1055" s="361">
        <f>+VLOOKUP($E1055,Emissions!$1:$1048576,MATCH(DATE(AD$2,1,1),Emissions!$A$1:$LI$1),FALSE)</f>
        <v>6.9439997099999998E-2</v>
      </c>
      <c r="AE1055" s="361">
        <f>+VLOOKUP($E1055,Emissions!$1:$1048576,MATCH(DATE(AE$2,1,1),Emissions!$A$1:$LI$1),FALSE)</f>
        <v>7.1780115500000005E-2</v>
      </c>
      <c r="AF1055" s="361">
        <f>+VLOOKUP($E1055,Emissions!$1:$1048576,MATCH(DATE(AF$2,1,1),Emissions!$A$1:$LI$1),FALSE)</f>
        <v>7.4388562800000002E-2</v>
      </c>
      <c r="AG1055" s="361">
        <f>+VLOOKUP($E1055,Emissions!$1:$1048576,MATCH(DATE(AG$2,1,1),Emissions!$A$1:$LI$1),FALSE)</f>
        <v>7.7284763399999998E-2</v>
      </c>
      <c r="AH1055" s="361">
        <f>+VLOOKUP($E1055,Emissions!$1:$1048576,MATCH(DATE(AH$2,1,1),Emissions!$A$1:$LI$1),FALSE)</f>
        <v>8.0474209399999996E-2</v>
      </c>
      <c r="AI1055" s="361">
        <f>+VLOOKUP($E1055,Emissions!$1:$1048576,MATCH(DATE(AI$2,1,1),Emissions!$A$1:$LI$1),FALSE)</f>
        <v>8.3917015600000006E-2</v>
      </c>
      <c r="AJ1055" s="361">
        <f>+VLOOKUP($E1055,Emissions!$1:$1048576,MATCH(DATE(AJ$2,1,1),Emissions!$A$1:$LI$1),FALSE)</f>
        <v>8.7552687200000007E-2</v>
      </c>
      <c r="AK1055" s="361">
        <f>+VLOOKUP($E1055,Emissions!$1:$1048576,MATCH(DATE(AK$2,1,1),Emissions!$A$1:$LI$1),FALSE)</f>
        <v>9.1326622600000004E-2</v>
      </c>
      <c r="AL1055" s="361">
        <f>+VLOOKUP($E1055,Emissions!$1:$1048576,MATCH(DATE(AL$2,1,1),Emissions!$A$1:$LI$1),FALSE)</f>
        <v>9.5193996700000005E-2</v>
      </c>
      <c r="AM1055" s="361">
        <f>+VLOOKUP($E1055,Emissions!$1:$1048576,MATCH(DATE(AM$2,1,1),Emissions!$A$1:$LI$1),FALSE)</f>
        <v>9.9112649799999994E-2</v>
      </c>
      <c r="AN1055" s="361">
        <f>+VLOOKUP($E1055,Emissions!$1:$1048576,MATCH(DATE(AN$2,1,1),Emissions!$A$1:$LI$1),FALSE)</f>
        <v>0.1030402836</v>
      </c>
      <c r="AO1055" s="361">
        <f>+VLOOKUP($E1055,Emissions!$1:$1048576,MATCH(DATE(AO$2,1,1),Emissions!$A$1:$LI$1),FALSE)</f>
        <v>0.1069336927</v>
      </c>
    </row>
    <row r="1056" spans="1:41" ht="15" customHeight="1" x14ac:dyDescent="0.35">
      <c r="A1056" s="411"/>
      <c r="B1056" s="170"/>
      <c r="C1056" s="138" t="s">
        <v>734</v>
      </c>
      <c r="D1056" s="114" t="s">
        <v>1028</v>
      </c>
      <c r="E1056" s="50" t="s">
        <v>3487</v>
      </c>
      <c r="F1056" s="361">
        <f>+VLOOKUP($E1056,Emissions!$1:$1048576,MATCH(DATE(F$2,1,1),Emissions!$A$1:$LI$1),FALSE)</f>
        <v>5.33063051E-2</v>
      </c>
      <c r="G1056" s="361">
        <f>+VLOOKUP($E1056,Emissions!$1:$1048576,MATCH(DATE(G$2,1,1),Emissions!$A$1:$LI$1),FALSE)</f>
        <v>5.3905044999999999E-2</v>
      </c>
      <c r="H1056" s="361">
        <f>+VLOOKUP($E1056,Emissions!$1:$1048576,MATCH(DATE(H$2,1,1),Emissions!$A$1:$LI$1),FALSE)</f>
        <v>5.46089425E-2</v>
      </c>
      <c r="I1056" s="361">
        <f>+VLOOKUP($E1056,Emissions!$1:$1048576,MATCH(DATE(I$2,1,1),Emissions!$A$1:$LI$1),FALSE)</f>
        <v>5.5312884600000001E-2</v>
      </c>
      <c r="J1056" s="361">
        <f>+VLOOKUP($E1056,Emissions!$1:$1048576,MATCH(DATE(J$2,1,1),Emissions!$A$1:$LI$1),FALSE)</f>
        <v>5.6276265700000001E-2</v>
      </c>
      <c r="K1056" s="361">
        <f>+VLOOKUP($E1056,Emissions!$1:$1048576,MATCH(DATE(K$2,1,1),Emissions!$A$1:$LI$1),FALSE)</f>
        <v>5.7487176399999999E-2</v>
      </c>
      <c r="L1056" s="361">
        <f>+VLOOKUP($E1056,Emissions!$1:$1048576,MATCH(DATE(L$2,1,1),Emissions!$A$1:$LI$1),FALSE)</f>
        <v>5.89161224E-2</v>
      </c>
      <c r="M1056" s="361">
        <f>+VLOOKUP($E1056,Emissions!$1:$1048576,MATCH(DATE(M$2,1,1),Emissions!$A$1:$LI$1),FALSE)</f>
        <v>6.0531219999999997E-2</v>
      </c>
      <c r="N1056" s="361">
        <f>+VLOOKUP($E1056,Emissions!$1:$1048576,MATCH(DATE(N$2,1,1),Emissions!$A$1:$LI$1),FALSE)</f>
        <v>6.2301344600000003E-2</v>
      </c>
      <c r="O1056" s="361">
        <f>+VLOOKUP($E1056,Emissions!$1:$1048576,MATCH(DATE(O$2,1,1),Emissions!$A$1:$LI$1),FALSE)</f>
        <v>6.4199637700000006E-2</v>
      </c>
      <c r="P1056" s="361">
        <f>+VLOOKUP($E1056,Emissions!$1:$1048576,MATCH(DATE(P$2,1,1),Emissions!$A$1:$LI$1),FALSE)</f>
        <v>6.6140232100000002E-2</v>
      </c>
      <c r="Q1056" s="361">
        <f>+VLOOKUP($E1056,Emissions!$1:$1048576,MATCH(DATE(Q$2,1,1),Emissions!$A$1:$LI$1),FALSE)</f>
        <v>6.7867174799999999E-2</v>
      </c>
      <c r="R1056" s="361">
        <f>+VLOOKUP($E1056,Emissions!$1:$1048576,MATCH(DATE(R$2,1,1),Emissions!$A$1:$LI$1),FALSE)</f>
        <v>6.9367371600000005E-2</v>
      </c>
      <c r="S1056" s="361">
        <f>+VLOOKUP($E1056,Emissions!$1:$1048576,MATCH(DATE(S$2,1,1),Emissions!$A$1:$LI$1),FALSE)</f>
        <v>7.0657947700000001E-2</v>
      </c>
      <c r="T1056" s="361">
        <f>+VLOOKUP($E1056,Emissions!$1:$1048576,MATCH(DATE(T$2,1,1),Emissions!$A$1:$LI$1),FALSE)</f>
        <v>7.1782466899999994E-2</v>
      </c>
      <c r="U1056" s="361">
        <f>+VLOOKUP($E1056,Emissions!$1:$1048576,MATCH(DATE(U$2,1,1),Emissions!$A$1:$LI$1),FALSE)</f>
        <v>7.2795282000000003E-2</v>
      </c>
      <c r="V1056" s="361">
        <f>+VLOOKUP($E1056,Emissions!$1:$1048576,MATCH(DATE(V$2,1,1),Emissions!$A$1:$LI$1),FALSE)</f>
        <v>7.3752919200000003E-2</v>
      </c>
      <c r="W1056" s="361">
        <f>+VLOOKUP($E1056,Emissions!$1:$1048576,MATCH(DATE(W$2,1,1),Emissions!$A$1:$LI$1),FALSE)</f>
        <v>7.4712046500000004E-2</v>
      </c>
      <c r="X1056" s="361">
        <f>+VLOOKUP($E1056,Emissions!$1:$1048576,MATCH(DATE(X$2,1,1),Emissions!$A$1:$LI$1),FALSE)</f>
        <v>7.5727185399999994E-2</v>
      </c>
      <c r="Y1056" s="361">
        <f>+VLOOKUP($E1056,Emissions!$1:$1048576,MATCH(DATE(Y$2,1,1),Emissions!$A$1:$LI$1),FALSE)</f>
        <v>7.6843512099999997E-2</v>
      </c>
      <c r="Z1056" s="361">
        <f>+VLOOKUP($E1056,Emissions!$1:$1048576,MATCH(DATE(Z$2,1,1),Emissions!$A$1:$LI$1),FALSE)</f>
        <v>7.81006598E-2</v>
      </c>
      <c r="AA1056" s="361">
        <f>+VLOOKUP($E1056,Emissions!$1:$1048576,MATCH(DATE(AA$2,1,1),Emissions!$A$1:$LI$1),FALSE)</f>
        <v>7.9540736400000006E-2</v>
      </c>
      <c r="AB1056" s="361">
        <f>+VLOOKUP($E1056,Emissions!$1:$1048576,MATCH(DATE(AB$2,1,1),Emissions!$A$1:$LI$1),FALSE)</f>
        <v>8.1201227799999998E-2</v>
      </c>
      <c r="AC1056" s="361">
        <f>+VLOOKUP($E1056,Emissions!$1:$1048576,MATCH(DATE(AC$2,1,1),Emissions!$A$1:$LI$1),FALSE)</f>
        <v>8.3111764199999993E-2</v>
      </c>
      <c r="AD1056" s="361">
        <f>+VLOOKUP($E1056,Emissions!$1:$1048576,MATCH(DATE(AD$2,1,1),Emissions!$A$1:$LI$1),FALSE)</f>
        <v>8.5291442600000003E-2</v>
      </c>
      <c r="AE1056" s="361">
        <f>+VLOOKUP($E1056,Emissions!$1:$1048576,MATCH(DATE(AE$2,1,1),Emissions!$A$1:$LI$1),FALSE)</f>
        <v>8.7749058099999999E-2</v>
      </c>
      <c r="AF1056" s="361">
        <f>+VLOOKUP($E1056,Emissions!$1:$1048576,MATCH(DATE(AF$2,1,1),Emissions!$A$1:$LI$1),FALSE)</f>
        <v>9.0469802899999993E-2</v>
      </c>
      <c r="AG1056" s="361">
        <f>+VLOOKUP($E1056,Emissions!$1:$1048576,MATCH(DATE(AG$2,1,1),Emissions!$A$1:$LI$1),FALSE)</f>
        <v>9.3463642599999994E-2</v>
      </c>
      <c r="AH1056" s="361">
        <f>+VLOOKUP($E1056,Emissions!$1:$1048576,MATCH(DATE(AH$2,1,1),Emissions!$A$1:$LI$1),FALSE)</f>
        <v>9.6737489699999998E-2</v>
      </c>
      <c r="AI1056" s="361">
        <f>+VLOOKUP($E1056,Emissions!$1:$1048576,MATCH(DATE(AI$2,1,1),Emissions!$A$1:$LI$1),FALSE)</f>
        <v>0.10026663080000001</v>
      </c>
      <c r="AJ1056" s="361">
        <f>+VLOOKUP($E1056,Emissions!$1:$1048576,MATCH(DATE(AJ$2,1,1),Emissions!$A$1:$LI$1),FALSE)</f>
        <v>0.10400581759999999</v>
      </c>
      <c r="AK1056" s="361">
        <f>+VLOOKUP($E1056,Emissions!$1:$1048576,MATCH(DATE(AK$2,1,1),Emissions!$A$1:$LI$1),FALSE)</f>
        <v>0.1079072551</v>
      </c>
      <c r="AL1056" s="361">
        <f>+VLOOKUP($E1056,Emissions!$1:$1048576,MATCH(DATE(AL$2,1,1),Emissions!$A$1:$LI$1),FALSE)</f>
        <v>0.11192645850000001</v>
      </c>
      <c r="AM1056" s="361">
        <f>+VLOOKUP($E1056,Emissions!$1:$1048576,MATCH(DATE(AM$2,1,1),Emissions!$A$1:$LI$1),FALSE)</f>
        <v>0.11601969600000001</v>
      </c>
      <c r="AN1056" s="361">
        <f>+VLOOKUP($E1056,Emissions!$1:$1048576,MATCH(DATE(AN$2,1,1),Emissions!$A$1:$LI$1),FALSE)</f>
        <v>0.1201426387</v>
      </c>
      <c r="AO1056" s="361">
        <f>+VLOOKUP($E1056,Emissions!$1:$1048576,MATCH(DATE(AO$2,1,1),Emissions!$A$1:$LI$1),FALSE)</f>
        <v>0.1242499903</v>
      </c>
    </row>
    <row r="1057" spans="1:41" ht="15" customHeight="1" x14ac:dyDescent="0.35">
      <c r="A1057" s="411"/>
      <c r="B1057" s="170"/>
      <c r="C1057" s="138" t="s">
        <v>735</v>
      </c>
      <c r="D1057" s="114" t="s">
        <v>1028</v>
      </c>
      <c r="E1057" s="50" t="s">
        <v>3488</v>
      </c>
      <c r="F1057" s="361">
        <f>+VLOOKUP($E1057,Emissions!$1:$1048576,MATCH(DATE(F$2,1,1),Emissions!$A$1:$LI$1),FALSE)</f>
        <v>1.8725413470000001</v>
      </c>
      <c r="G1057" s="361">
        <f>+VLOOKUP($E1057,Emissions!$1:$1048576,MATCH(DATE(G$2,1,1),Emissions!$A$1:$LI$1),FALSE)</f>
        <v>1.8004578499999999</v>
      </c>
      <c r="H1057" s="361">
        <f>+VLOOKUP($E1057,Emissions!$1:$1048576,MATCH(DATE(H$2,1,1),Emissions!$A$1:$LI$1),FALSE)</f>
        <v>1.7226489250000001</v>
      </c>
      <c r="I1057" s="361">
        <f>+VLOOKUP($E1057,Emissions!$1:$1048576,MATCH(DATE(I$2,1,1),Emissions!$A$1:$LI$1),FALSE)</f>
        <v>1.6318534600000001</v>
      </c>
      <c r="J1057" s="361">
        <f>+VLOOKUP($E1057,Emissions!$1:$1048576,MATCH(DATE(J$2,1,1),Emissions!$A$1:$LI$1),FALSE)</f>
        <v>1.5821769699999999</v>
      </c>
      <c r="K1057" s="361">
        <f>+VLOOKUP($E1057,Emissions!$1:$1048576,MATCH(DATE(K$2,1,1),Emissions!$A$1:$LI$1),FALSE)</f>
        <v>1.5682125629999999</v>
      </c>
      <c r="L1057" s="361">
        <f>+VLOOKUP($E1057,Emissions!$1:$1048576,MATCH(DATE(L$2,1,1),Emissions!$A$1:$LI$1),FALSE)</f>
        <v>1.5828725340000001</v>
      </c>
      <c r="M1057" s="361">
        <f>+VLOOKUP($E1057,Emissions!$1:$1048576,MATCH(DATE(M$2,1,1),Emissions!$A$1:$LI$1),FALSE)</f>
        <v>1.6202240969999999</v>
      </c>
      <c r="N1057" s="361">
        <f>+VLOOKUP($E1057,Emissions!$1:$1048576,MATCH(DATE(N$2,1,1),Emissions!$A$1:$LI$1),FALSE)</f>
        <v>1.675866847</v>
      </c>
      <c r="O1057" s="361">
        <f>+VLOOKUP($E1057,Emissions!$1:$1048576,MATCH(DATE(O$2,1,1),Emissions!$A$1:$LI$1),FALSE)</f>
        <v>1.7466724979999999</v>
      </c>
      <c r="P1057" s="361">
        <f>+VLOOKUP($E1057,Emissions!$1:$1048576,MATCH(DATE(P$2,1,1),Emissions!$A$1:$LI$1),FALSE)</f>
        <v>1.829224076</v>
      </c>
      <c r="Q1057" s="361">
        <f>+VLOOKUP($E1057,Emissions!$1:$1048576,MATCH(DATE(Q$2,1,1),Emissions!$A$1:$LI$1),FALSE)</f>
        <v>1.9162641</v>
      </c>
      <c r="R1057" s="361">
        <f>+VLOOKUP($E1057,Emissions!$1:$1048576,MATCH(DATE(R$2,1,1),Emissions!$A$1:$LI$1),FALSE)</f>
        <v>2.0013176239999999</v>
      </c>
      <c r="S1057" s="361">
        <f>+VLOOKUP($E1057,Emissions!$1:$1048576,MATCH(DATE(S$2,1,1),Emissions!$A$1:$LI$1),FALSE)</f>
        <v>2.0795368669999998</v>
      </c>
      <c r="T1057" s="361">
        <f>+VLOOKUP($E1057,Emissions!$1:$1048576,MATCH(DATE(T$2,1,1),Emissions!$A$1:$LI$1),FALSE)</f>
        <v>2.1483954129999998</v>
      </c>
      <c r="U1057" s="361">
        <f>+VLOOKUP($E1057,Emissions!$1:$1048576,MATCH(DATE(U$2,1,1),Emissions!$A$1:$LI$1),FALSE)</f>
        <v>2.20745492</v>
      </c>
      <c r="V1057" s="361">
        <f>+VLOOKUP($E1057,Emissions!$1:$1048576,MATCH(DATE(V$2,1,1),Emissions!$A$1:$LI$1),FALSE)</f>
        <v>2.2576214999999999</v>
      </c>
      <c r="W1057" s="361">
        <f>+VLOOKUP($E1057,Emissions!$1:$1048576,MATCH(DATE(W$2,1,1),Emissions!$A$1:$LI$1),FALSE)</f>
        <v>2.3007720859999998</v>
      </c>
      <c r="X1057" s="361">
        <f>+VLOOKUP($E1057,Emissions!$1:$1048576,MATCH(DATE(X$2,1,1),Emissions!$A$1:$LI$1),FALSE)</f>
        <v>2.3398670039999998</v>
      </c>
      <c r="Y1057" s="361">
        <f>+VLOOKUP($E1057,Emissions!$1:$1048576,MATCH(DATE(Y$2,1,1),Emissions!$A$1:$LI$1),FALSE)</f>
        <v>2.3784889410000001</v>
      </c>
      <c r="Z1057" s="361">
        <f>+VLOOKUP($E1057,Emissions!$1:$1048576,MATCH(DATE(Z$2,1,1),Emissions!$A$1:$LI$1),FALSE)</f>
        <v>2.4207249229999999</v>
      </c>
      <c r="AA1057" s="361">
        <f>+VLOOKUP($E1057,Emissions!$1:$1048576,MATCH(DATE(AA$2,1,1),Emissions!$A$1:$LI$1),FALSE)</f>
        <v>2.470277292</v>
      </c>
      <c r="AB1057" s="361">
        <f>+VLOOKUP($E1057,Emissions!$1:$1048576,MATCH(DATE(AB$2,1,1),Emissions!$A$1:$LI$1),FALSE)</f>
        <v>2.5306778300000001</v>
      </c>
      <c r="AC1057" s="361">
        <f>+VLOOKUP($E1057,Emissions!$1:$1048576,MATCH(DATE(AC$2,1,1),Emissions!$A$1:$LI$1),FALSE)</f>
        <v>2.6055021329999999</v>
      </c>
      <c r="AD1057" s="361">
        <f>+VLOOKUP($E1057,Emissions!$1:$1048576,MATCH(DATE(AD$2,1,1),Emissions!$A$1:$LI$1),FALSE)</f>
        <v>2.6985122490000002</v>
      </c>
      <c r="AE1057" s="361">
        <f>+VLOOKUP($E1057,Emissions!$1:$1048576,MATCH(DATE(AE$2,1,1),Emissions!$A$1:$LI$1),FALSE)</f>
        <v>2.81426731</v>
      </c>
      <c r="AF1057" s="361">
        <f>+VLOOKUP($E1057,Emissions!$1:$1048576,MATCH(DATE(AF$2,1,1),Emissions!$A$1:$LI$1),FALSE)</f>
        <v>2.9507602099999999</v>
      </c>
      <c r="AG1057" s="361">
        <f>+VLOOKUP($E1057,Emissions!$1:$1048576,MATCH(DATE(AG$2,1,1),Emissions!$A$1:$LI$1),FALSE)</f>
        <v>3.108743203</v>
      </c>
      <c r="AH1057" s="361">
        <f>+VLOOKUP($E1057,Emissions!$1:$1048576,MATCH(DATE(AH$2,1,1),Emissions!$A$1:$LI$1),FALSE)</f>
        <v>3.2898788030000001</v>
      </c>
      <c r="AI1057" s="361">
        <f>+VLOOKUP($E1057,Emissions!$1:$1048576,MATCH(DATE(AI$2,1,1),Emissions!$A$1:$LI$1),FALSE)</f>
        <v>3.4947522009999998</v>
      </c>
      <c r="AJ1057" s="361">
        <f>+VLOOKUP($E1057,Emissions!$1:$1048576,MATCH(DATE(AJ$2,1,1),Emissions!$A$1:$LI$1),FALSE)</f>
        <v>3.722768109</v>
      </c>
      <c r="AK1057" s="361">
        <f>+VLOOKUP($E1057,Emissions!$1:$1048576,MATCH(DATE(AK$2,1,1),Emissions!$A$1:$LI$1),FALSE)</f>
        <v>3.9722196909999998</v>
      </c>
      <c r="AL1057" s="361">
        <f>+VLOOKUP($E1057,Emissions!$1:$1048576,MATCH(DATE(AL$2,1,1),Emissions!$A$1:$LI$1),FALSE)</f>
        <v>4.2404580190000001</v>
      </c>
      <c r="AM1057" s="361">
        <f>+VLOOKUP($E1057,Emissions!$1:$1048576,MATCH(DATE(AM$2,1,1),Emissions!$A$1:$LI$1),FALSE)</f>
        <v>4.5239920659999999</v>
      </c>
      <c r="AN1057" s="361">
        <f>+VLOOKUP($E1057,Emissions!$1:$1048576,MATCH(DATE(AN$2,1,1),Emissions!$A$1:$LI$1),FALSE)</f>
        <v>4.8185075189999997</v>
      </c>
      <c r="AO1057" s="361">
        <f>+VLOOKUP($E1057,Emissions!$1:$1048576,MATCH(DATE(AO$2,1,1),Emissions!$A$1:$LI$1),FALSE)</f>
        <v>5.1188839499999998</v>
      </c>
    </row>
    <row r="1058" spans="1:41" ht="15" customHeight="1" x14ac:dyDescent="0.35">
      <c r="A1058" s="411"/>
      <c r="B1058" s="170"/>
      <c r="C1058" s="138" t="s">
        <v>736</v>
      </c>
      <c r="D1058" s="114" t="s">
        <v>1028</v>
      </c>
      <c r="E1058" s="50" t="s">
        <v>3489</v>
      </c>
      <c r="F1058" s="361">
        <f>+VLOOKUP($E1058,Emissions!$1:$1048576,MATCH(DATE(F$2,1,1),Emissions!$A$1:$LI$1),FALSE)</f>
        <v>0.29675844899999998</v>
      </c>
      <c r="G1058" s="361">
        <f>+VLOOKUP($E1058,Emissions!$1:$1048576,MATCH(DATE(G$2,1,1),Emissions!$A$1:$LI$1),FALSE)</f>
        <v>0.3013333782</v>
      </c>
      <c r="H1058" s="361">
        <f>+VLOOKUP($E1058,Emissions!$1:$1048576,MATCH(DATE(H$2,1,1),Emissions!$A$1:$LI$1),FALSE)</f>
        <v>0.3066032897</v>
      </c>
      <c r="I1058" s="361">
        <f>+VLOOKUP($E1058,Emissions!$1:$1048576,MATCH(DATE(I$2,1,1),Emissions!$A$1:$LI$1),FALSE)</f>
        <v>0.31219693199999998</v>
      </c>
      <c r="J1058" s="361">
        <f>+VLOOKUP($E1058,Emissions!$1:$1048576,MATCH(DATE(J$2,1,1),Emissions!$A$1:$LI$1),FALSE)</f>
        <v>0.31843542219999998</v>
      </c>
      <c r="K1058" s="361">
        <f>+VLOOKUP($E1058,Emissions!$1:$1048576,MATCH(DATE(K$2,1,1),Emissions!$A$1:$LI$1),FALSE)</f>
        <v>0.32530404499999999</v>
      </c>
      <c r="L1058" s="361">
        <f>+VLOOKUP($E1058,Emissions!$1:$1048576,MATCH(DATE(L$2,1,1),Emissions!$A$1:$LI$1),FALSE)</f>
        <v>0.33269528240000001</v>
      </c>
      <c r="M1058" s="361">
        <f>+VLOOKUP($E1058,Emissions!$1:$1048576,MATCH(DATE(M$2,1,1),Emissions!$A$1:$LI$1),FALSE)</f>
        <v>0.34054263569999998</v>
      </c>
      <c r="N1058" s="361">
        <f>+VLOOKUP($E1058,Emissions!$1:$1048576,MATCH(DATE(N$2,1,1),Emissions!$A$1:$LI$1),FALSE)</f>
        <v>0.34876353609999999</v>
      </c>
      <c r="O1058" s="361">
        <f>+VLOOKUP($E1058,Emissions!$1:$1048576,MATCH(DATE(O$2,1,1),Emissions!$A$1:$LI$1),FALSE)</f>
        <v>0.35729527709999997</v>
      </c>
      <c r="P1058" s="361">
        <f>+VLOOKUP($E1058,Emissions!$1:$1048576,MATCH(DATE(P$2,1,1),Emissions!$A$1:$LI$1),FALSE)</f>
        <v>0.3657975148</v>
      </c>
      <c r="Q1058" s="361">
        <f>+VLOOKUP($E1058,Emissions!$1:$1048576,MATCH(DATE(Q$2,1,1),Emissions!$A$1:$LI$1),FALSE)</f>
        <v>0.37321097180000001</v>
      </c>
      <c r="R1058" s="361">
        <f>+VLOOKUP($E1058,Emissions!$1:$1048576,MATCH(DATE(R$2,1,1),Emissions!$A$1:$LI$1),FALSE)</f>
        <v>0.37959544449999999</v>
      </c>
      <c r="S1058" s="361">
        <f>+VLOOKUP($E1058,Emissions!$1:$1048576,MATCH(DATE(S$2,1,1),Emissions!$A$1:$LI$1),FALSE)</f>
        <v>0.3852136746</v>
      </c>
      <c r="T1058" s="361">
        <f>+VLOOKUP($E1058,Emissions!$1:$1048576,MATCH(DATE(T$2,1,1),Emissions!$A$1:$LI$1),FALSE)</f>
        <v>0.39039420390000001</v>
      </c>
      <c r="U1058" s="361">
        <f>+VLOOKUP($E1058,Emissions!$1:$1048576,MATCH(DATE(U$2,1,1),Emissions!$A$1:$LI$1),FALSE)</f>
        <v>0.39544667729999999</v>
      </c>
      <c r="V1058" s="361">
        <f>+VLOOKUP($E1058,Emissions!$1:$1048576,MATCH(DATE(V$2,1,1),Emissions!$A$1:$LI$1),FALSE)</f>
        <v>0.40064223389999998</v>
      </c>
      <c r="W1058" s="361">
        <f>+VLOOKUP($E1058,Emissions!$1:$1048576,MATCH(DATE(W$2,1,1),Emissions!$A$1:$LI$1),FALSE)</f>
        <v>0.40622269300000002</v>
      </c>
      <c r="X1058" s="361">
        <f>+VLOOKUP($E1058,Emissions!$1:$1048576,MATCH(DATE(X$2,1,1),Emissions!$A$1:$LI$1),FALSE)</f>
        <v>0.41238628910000003</v>
      </c>
      <c r="Y1058" s="361">
        <f>+VLOOKUP($E1058,Emissions!$1:$1048576,MATCH(DATE(Y$2,1,1),Emissions!$A$1:$LI$1),FALSE)</f>
        <v>0.41926496320000001</v>
      </c>
      <c r="Z1058" s="361">
        <f>+VLOOKUP($E1058,Emissions!$1:$1048576,MATCH(DATE(Z$2,1,1),Emissions!$A$1:$LI$1),FALSE)</f>
        <v>0.42693928260000003</v>
      </c>
      <c r="AA1058" s="361">
        <f>+VLOOKUP($E1058,Emissions!$1:$1048576,MATCH(DATE(AA$2,1,1),Emissions!$A$1:$LI$1),FALSE)</f>
        <v>0.43552450409999999</v>
      </c>
      <c r="AB1058" s="361">
        <f>+VLOOKUP($E1058,Emissions!$1:$1048576,MATCH(DATE(AB$2,1,1),Emissions!$A$1:$LI$1),FALSE)</f>
        <v>0.44512445519999999</v>
      </c>
      <c r="AC1058" s="361">
        <f>+VLOOKUP($E1058,Emissions!$1:$1048576,MATCH(DATE(AC$2,1,1),Emissions!$A$1:$LI$1),FALSE)</f>
        <v>0.45579944210000001</v>
      </c>
      <c r="AD1058" s="361">
        <f>+VLOOKUP($E1058,Emissions!$1:$1048576,MATCH(DATE(AD$2,1,1),Emissions!$A$1:$LI$1),FALSE)</f>
        <v>0.46755260840000001</v>
      </c>
      <c r="AE1058" s="361">
        <f>+VLOOKUP($E1058,Emissions!$1:$1048576,MATCH(DATE(AE$2,1,1),Emissions!$A$1:$LI$1),FALSE)</f>
        <v>0.48028935039999998</v>
      </c>
      <c r="AF1058" s="361">
        <f>+VLOOKUP($E1058,Emissions!$1:$1048576,MATCH(DATE(AF$2,1,1),Emissions!$A$1:$LI$1),FALSE)</f>
        <v>0.49372995339999998</v>
      </c>
      <c r="AG1058" s="361">
        <f>+VLOOKUP($E1058,Emissions!$1:$1048576,MATCH(DATE(AG$2,1,1),Emissions!$A$1:$LI$1),FALSE)</f>
        <v>0.50796370710000005</v>
      </c>
      <c r="AH1058" s="361">
        <f>+VLOOKUP($E1058,Emissions!$1:$1048576,MATCH(DATE(AH$2,1,1),Emissions!$A$1:$LI$1),FALSE)</f>
        <v>0.52307281080000001</v>
      </c>
      <c r="AI1058" s="361">
        <f>+VLOOKUP($E1058,Emissions!$1:$1048576,MATCH(DATE(AI$2,1,1),Emissions!$A$1:$LI$1),FALSE)</f>
        <v>0.53895854259999998</v>
      </c>
      <c r="AJ1058" s="361">
        <f>+VLOOKUP($E1058,Emissions!$1:$1048576,MATCH(DATE(AJ$2,1,1),Emissions!$A$1:$LI$1),FALSE)</f>
        <v>0.555417563</v>
      </c>
      <c r="AK1058" s="361">
        <f>+VLOOKUP($E1058,Emissions!$1:$1048576,MATCH(DATE(AK$2,1,1),Emissions!$A$1:$LI$1),FALSE)</f>
        <v>0.57225202310000001</v>
      </c>
      <c r="AL1058" s="361">
        <f>+VLOOKUP($E1058,Emissions!$1:$1048576,MATCH(DATE(AL$2,1,1),Emissions!$A$1:$LI$1),FALSE)</f>
        <v>0.5893030628</v>
      </c>
      <c r="AM1058" s="361">
        <f>+VLOOKUP($E1058,Emissions!$1:$1048576,MATCH(DATE(AM$2,1,1),Emissions!$A$1:$LI$1),FALSE)</f>
        <v>0.60643401870000002</v>
      </c>
      <c r="AN1058" s="361">
        <f>+VLOOKUP($E1058,Emissions!$1:$1048576,MATCH(DATE(AN$2,1,1),Emissions!$A$1:$LI$1),FALSE)</f>
        <v>0.62351946499999999</v>
      </c>
      <c r="AO1058" s="361">
        <f>+VLOOKUP($E1058,Emissions!$1:$1048576,MATCH(DATE(AO$2,1,1),Emissions!$A$1:$LI$1),FALSE)</f>
        <v>0.64044011180000004</v>
      </c>
    </row>
    <row r="1059" spans="1:41" s="92" customFormat="1" ht="15" customHeight="1" x14ac:dyDescent="0.35">
      <c r="A1059" s="411"/>
      <c r="B1059" s="170"/>
      <c r="C1059" s="137" t="s">
        <v>3334</v>
      </c>
      <c r="D1059" s="147" t="s">
        <v>1028</v>
      </c>
      <c r="E1059" s="136" t="s">
        <v>3490</v>
      </c>
      <c r="F1059" s="327">
        <f>+VLOOKUP($E1059,Emissions!$1:$1048576,MATCH(DATE(F$2,1,1),Emissions!$A$1:$LI$1),FALSE)</f>
        <v>5.3646987719999997</v>
      </c>
      <c r="G1059" s="327">
        <f>+VLOOKUP($E1059,Emissions!$1:$1048576,MATCH(DATE(G$2,1,1),Emissions!$A$1:$LI$1),FALSE)</f>
        <v>5.4520940580000001</v>
      </c>
      <c r="H1059" s="327">
        <f>+VLOOKUP($E1059,Emissions!$1:$1048576,MATCH(DATE(H$2,1,1),Emissions!$A$1:$LI$1),FALSE)</f>
        <v>5.5496708620000001</v>
      </c>
      <c r="I1059" s="327">
        <f>+VLOOKUP($E1059,Emissions!$1:$1048576,MATCH(DATE(I$2,1,1),Emissions!$A$1:$LI$1),FALSE)</f>
        <v>5.6530365119999999</v>
      </c>
      <c r="J1059" s="327">
        <f>+VLOOKUP($E1059,Emissions!$1:$1048576,MATCH(DATE(J$2,1,1),Emissions!$A$1:$LI$1),FALSE)</f>
        <v>5.7660806789999999</v>
      </c>
      <c r="K1059" s="327">
        <f>+VLOOKUP($E1059,Emissions!$1:$1048576,MATCH(DATE(K$2,1,1),Emissions!$A$1:$LI$1),FALSE)</f>
        <v>5.8879935520000002</v>
      </c>
      <c r="L1059" s="327">
        <f>+VLOOKUP($E1059,Emissions!$1:$1048576,MATCH(DATE(L$2,1,1),Emissions!$A$1:$LI$1),FALSE)</f>
        <v>6.0178380169999999</v>
      </c>
      <c r="M1059" s="327">
        <f>+VLOOKUP($E1059,Emissions!$1:$1048576,MATCH(DATE(M$2,1,1),Emissions!$A$1:$LI$1),FALSE)</f>
        <v>6.1544324179999998</v>
      </c>
      <c r="N1059" s="327">
        <f>+VLOOKUP($E1059,Emissions!$1:$1048576,MATCH(DATE(N$2,1,1),Emissions!$A$1:$LI$1),FALSE)</f>
        <v>6.2967406669999999</v>
      </c>
      <c r="O1059" s="327">
        <f>+VLOOKUP($E1059,Emissions!$1:$1048576,MATCH(DATE(O$2,1,1),Emissions!$A$1:$LI$1),FALSE)</f>
        <v>6.4439080009999996</v>
      </c>
      <c r="P1059" s="327">
        <f>+VLOOKUP($E1059,Emissions!$1:$1048576,MATCH(DATE(P$2,1,1),Emissions!$A$1:$LI$1),FALSE)</f>
        <v>6.5907838180000002</v>
      </c>
      <c r="Q1059" s="327">
        <f>+VLOOKUP($E1059,Emissions!$1:$1048576,MATCH(DATE(Q$2,1,1),Emissions!$A$1:$LI$1),FALSE)</f>
        <v>6.7189323280000002</v>
      </c>
      <c r="R1059" s="327">
        <f>+VLOOKUP($E1059,Emissions!$1:$1048576,MATCH(DATE(R$2,1,1),Emissions!$A$1:$LI$1),FALSE)</f>
        <v>6.830558914</v>
      </c>
      <c r="S1059" s="327">
        <f>+VLOOKUP($E1059,Emissions!$1:$1048576,MATCH(DATE(S$2,1,1),Emissions!$A$1:$LI$1),FALSE)</f>
        <v>6.9292096780000003</v>
      </c>
      <c r="T1059" s="327">
        <f>+VLOOKUP($E1059,Emissions!$1:$1048576,MATCH(DATE(T$2,1,1),Emissions!$A$1:$LI$1),FALSE)</f>
        <v>7.0192678380000002</v>
      </c>
      <c r="U1059" s="327">
        <f>+VLOOKUP($E1059,Emissions!$1:$1048576,MATCH(DATE(U$2,1,1),Emissions!$A$1:$LI$1),FALSE)</f>
        <v>7.1050195440000001</v>
      </c>
      <c r="V1059" s="327">
        <f>+VLOOKUP($E1059,Emissions!$1:$1048576,MATCH(DATE(V$2,1,1),Emissions!$A$1:$LI$1),FALSE)</f>
        <v>7.1905550099999997</v>
      </c>
      <c r="W1059" s="327">
        <f>+VLOOKUP($E1059,Emissions!$1:$1048576,MATCH(DATE(W$2,1,1),Emissions!$A$1:$LI$1),FALSE)</f>
        <v>7.2796314300000002</v>
      </c>
      <c r="X1059" s="327">
        <f>+VLOOKUP($E1059,Emissions!$1:$1048576,MATCH(DATE(X$2,1,1),Emissions!$A$1:$LI$1),FALSE)</f>
        <v>7.3754207889999996</v>
      </c>
      <c r="Y1059" s="327">
        <f>+VLOOKUP($E1059,Emissions!$1:$1048576,MATCH(DATE(Y$2,1,1),Emissions!$A$1:$LI$1),FALSE)</f>
        <v>7.4801144170000002</v>
      </c>
      <c r="Z1059" s="327">
        <f>+VLOOKUP($E1059,Emissions!$1:$1048576,MATCH(DATE(Z$2,1,1),Emissions!$A$1:$LI$1),FALSE)</f>
        <v>7.5950393790000001</v>
      </c>
      <c r="AA1059" s="327">
        <f>+VLOOKUP($E1059,Emissions!$1:$1048576,MATCH(DATE(AA$2,1,1),Emissions!$A$1:$LI$1),FALSE)</f>
        <v>7.7224750540000002</v>
      </c>
      <c r="AB1059" s="327">
        <f>+VLOOKUP($E1059,Emissions!$1:$1048576,MATCH(DATE(AB$2,1,1),Emissions!$A$1:$LI$1),FALSE)</f>
        <v>7.8642242570000001</v>
      </c>
      <c r="AC1059" s="327">
        <f>+VLOOKUP($E1059,Emissions!$1:$1048576,MATCH(DATE(AC$2,1,1),Emissions!$A$1:$LI$1),FALSE)</f>
        <v>8.0214163280000008</v>
      </c>
      <c r="AD1059" s="327">
        <f>+VLOOKUP($E1059,Emissions!$1:$1048576,MATCH(DATE(AD$2,1,1),Emissions!$A$1:$LI$1),FALSE)</f>
        <v>8.1942538460000005</v>
      </c>
      <c r="AE1059" s="327">
        <f>+VLOOKUP($E1059,Emissions!$1:$1048576,MATCH(DATE(AE$2,1,1),Emissions!$A$1:$LI$1),FALSE)</f>
        <v>8.3811489679999998</v>
      </c>
      <c r="AF1059" s="327">
        <f>+VLOOKUP($E1059,Emissions!$1:$1048576,MATCH(DATE(AF$2,1,1),Emissions!$A$1:$LI$1),FALSE)</f>
        <v>8.5797197040000004</v>
      </c>
      <c r="AG1059" s="327">
        <f>+VLOOKUP($E1059,Emissions!$1:$1048576,MATCH(DATE(AG$2,1,1),Emissions!$A$1:$LI$1),FALSE)</f>
        <v>8.7913361240000008</v>
      </c>
      <c r="AH1059" s="327">
        <f>+VLOOKUP($E1059,Emissions!$1:$1048576,MATCH(DATE(AH$2,1,1),Emissions!$A$1:$LI$1),FALSE)</f>
        <v>9.0170637990000007</v>
      </c>
      <c r="AI1059" s="327">
        <f>+VLOOKUP($E1059,Emissions!$1:$1048576,MATCH(DATE(AI$2,1,1),Emissions!$A$1:$LI$1),FALSE)</f>
        <v>9.2556100650000008</v>
      </c>
      <c r="AJ1059" s="327">
        <f>+VLOOKUP($E1059,Emissions!$1:$1048576,MATCH(DATE(AJ$2,1,1),Emissions!$A$1:$LI$1),FALSE)</f>
        <v>9.5042623630000005</v>
      </c>
      <c r="AK1059" s="327">
        <f>+VLOOKUP($E1059,Emissions!$1:$1048576,MATCH(DATE(AK$2,1,1),Emissions!$A$1:$LI$1),FALSE)</f>
        <v>9.7603459160000003</v>
      </c>
      <c r="AL1059" s="327">
        <f>+VLOOKUP($E1059,Emissions!$1:$1048576,MATCH(DATE(AL$2,1,1),Emissions!$A$1:$LI$1),FALSE)</f>
        <v>10.021600129999999</v>
      </c>
      <c r="AM1059" s="327">
        <f>+VLOOKUP($E1059,Emissions!$1:$1048576,MATCH(DATE(AM$2,1,1),Emissions!$A$1:$LI$1),FALSE)</f>
        <v>10.28590367</v>
      </c>
      <c r="AN1059" s="327">
        <f>+VLOOKUP($E1059,Emissions!$1:$1048576,MATCH(DATE(AN$2,1,1),Emissions!$A$1:$LI$1),FALSE)</f>
        <v>10.55115586</v>
      </c>
      <c r="AO1059" s="327">
        <f>+VLOOKUP($E1059,Emissions!$1:$1048576,MATCH(DATE(AO$2,1,1),Emissions!$A$1:$LI$1),FALSE)</f>
        <v>10.815244720000001</v>
      </c>
    </row>
    <row r="1060" spans="1:41" ht="15" customHeight="1" x14ac:dyDescent="0.35">
      <c r="A1060" s="411"/>
      <c r="B1060" s="170"/>
      <c r="C1060" s="138" t="s">
        <v>602</v>
      </c>
      <c r="D1060" s="114" t="s">
        <v>1028</v>
      </c>
      <c r="E1060" s="50" t="s">
        <v>3491</v>
      </c>
      <c r="F1060" s="361">
        <f>+VLOOKUP($E1060,Emissions!$1:$1048576,MATCH(DATE(F$2,1,1),Emissions!$A$1:$LI$1),FALSE)</f>
        <v>0.46178061050000002</v>
      </c>
      <c r="G1060" s="361">
        <f>+VLOOKUP($E1060,Emissions!$1:$1048576,MATCH(DATE(G$2,1,1),Emissions!$A$1:$LI$1),FALSE)</f>
        <v>0.46884000129999998</v>
      </c>
      <c r="H1060" s="361">
        <f>+VLOOKUP($E1060,Emissions!$1:$1048576,MATCH(DATE(H$2,1,1),Emissions!$A$1:$LI$1),FALSE)</f>
        <v>0.4767564815</v>
      </c>
      <c r="I1060" s="361">
        <f>+VLOOKUP($E1060,Emissions!$1:$1048576,MATCH(DATE(I$2,1,1),Emissions!$A$1:$LI$1),FALSE)</f>
        <v>0.48520329940000001</v>
      </c>
      <c r="J1060" s="361">
        <f>+VLOOKUP($E1060,Emissions!$1:$1048576,MATCH(DATE(J$2,1,1),Emissions!$A$1:$LI$1),FALSE)</f>
        <v>0.49452055169999998</v>
      </c>
      <c r="K1060" s="361">
        <f>+VLOOKUP($E1060,Emissions!$1:$1048576,MATCH(DATE(K$2,1,1),Emissions!$A$1:$LI$1),FALSE)</f>
        <v>0.50462744150000005</v>
      </c>
      <c r="L1060" s="361">
        <f>+VLOOKUP($E1060,Emissions!$1:$1048576,MATCH(DATE(L$2,1,1),Emissions!$A$1:$LI$1),FALSE)</f>
        <v>0.51543721009999999</v>
      </c>
      <c r="M1060" s="361">
        <f>+VLOOKUP($E1060,Emissions!$1:$1048576,MATCH(DATE(M$2,1,1),Emissions!$A$1:$LI$1),FALSE)</f>
        <v>0.52684102860000004</v>
      </c>
      <c r="N1060" s="361">
        <f>+VLOOKUP($E1060,Emissions!$1:$1048576,MATCH(DATE(N$2,1,1),Emissions!$A$1:$LI$1),FALSE)</f>
        <v>0.53874281530000001</v>
      </c>
      <c r="O1060" s="361">
        <f>+VLOOKUP($E1060,Emissions!$1:$1048576,MATCH(DATE(O$2,1,1),Emissions!$A$1:$LI$1),FALSE)</f>
        <v>0.55106241899999997</v>
      </c>
      <c r="P1060" s="361">
        <f>+VLOOKUP($E1060,Emissions!$1:$1048576,MATCH(DATE(P$2,1,1),Emissions!$A$1:$LI$1),FALSE)</f>
        <v>0.56339599809999996</v>
      </c>
      <c r="Q1060" s="361">
        <f>+VLOOKUP($E1060,Emissions!$1:$1048576,MATCH(DATE(Q$2,1,1),Emissions!$A$1:$LI$1),FALSE)</f>
        <v>0.57426435929999997</v>
      </c>
      <c r="R1060" s="361">
        <f>+VLOOKUP($E1060,Emissions!$1:$1048576,MATCH(DATE(R$2,1,1),Emissions!$A$1:$LI$1),FALSE)</f>
        <v>0.58377787979999995</v>
      </c>
      <c r="S1060" s="361">
        <f>+VLOOKUP($E1060,Emissions!$1:$1048576,MATCH(DATE(S$2,1,1),Emissions!$A$1:$LI$1),FALSE)</f>
        <v>0.59218762589999996</v>
      </c>
      <c r="T1060" s="361">
        <f>+VLOOKUP($E1060,Emissions!$1:$1048576,MATCH(DATE(T$2,1,1),Emissions!$A$1:$LI$1),FALSE)</f>
        <v>0.5998299923</v>
      </c>
      <c r="U1060" s="361">
        <f>+VLOOKUP($E1060,Emissions!$1:$1048576,MATCH(DATE(U$2,1,1),Emissions!$A$1:$LI$1),FALSE)</f>
        <v>0.60704947659999997</v>
      </c>
      <c r="V1060" s="361">
        <f>+VLOOKUP($E1060,Emissions!$1:$1048576,MATCH(DATE(V$2,1,1),Emissions!$A$1:$LI$1),FALSE)</f>
        <v>0.61418616329999998</v>
      </c>
      <c r="W1060" s="361">
        <f>+VLOOKUP($E1060,Emissions!$1:$1048576,MATCH(DATE(W$2,1,1),Emissions!$A$1:$LI$1),FALSE)</f>
        <v>0.62155735860000005</v>
      </c>
      <c r="X1060" s="361">
        <f>+VLOOKUP($E1060,Emissions!$1:$1048576,MATCH(DATE(X$2,1,1),Emissions!$A$1:$LI$1),FALSE)</f>
        <v>0.62943693290000002</v>
      </c>
      <c r="Y1060" s="361">
        <f>+VLOOKUP($E1060,Emissions!$1:$1048576,MATCH(DATE(Y$2,1,1),Emissions!$A$1:$LI$1),FALSE)</f>
        <v>0.63802183349999997</v>
      </c>
      <c r="Z1060" s="361">
        <f>+VLOOKUP($E1060,Emissions!$1:$1048576,MATCH(DATE(Z$2,1,1),Emissions!$A$1:$LI$1),FALSE)</f>
        <v>0.64743210939999996</v>
      </c>
      <c r="AA1060" s="361">
        <f>+VLOOKUP($E1060,Emissions!$1:$1048576,MATCH(DATE(AA$2,1,1),Emissions!$A$1:$LI$1),FALSE)</f>
        <v>0.65787342029999996</v>
      </c>
      <c r="AB1060" s="361">
        <f>+VLOOKUP($E1060,Emissions!$1:$1048576,MATCH(DATE(AB$2,1,1),Emissions!$A$1:$LI$1),FALSE)</f>
        <v>0.66950264719999997</v>
      </c>
      <c r="AC1060" s="361">
        <f>+VLOOKUP($E1060,Emissions!$1:$1048576,MATCH(DATE(AC$2,1,1),Emissions!$A$1:$LI$1),FALSE)</f>
        <v>0.68242228890000001</v>
      </c>
      <c r="AD1060" s="361">
        <f>+VLOOKUP($E1060,Emissions!$1:$1048576,MATCH(DATE(AD$2,1,1),Emissions!$A$1:$LI$1),FALSE)</f>
        <v>0.69666070349999998</v>
      </c>
      <c r="AE1060" s="361">
        <f>+VLOOKUP($E1060,Emissions!$1:$1048576,MATCH(DATE(AE$2,1,1),Emissions!$A$1:$LI$1),FALSE)</f>
        <v>0.71208559920000003</v>
      </c>
      <c r="AF1060" s="361">
        <f>+VLOOKUP($E1060,Emissions!$1:$1048576,MATCH(DATE(AF$2,1,1),Emissions!$A$1:$LI$1),FALSE)</f>
        <v>0.72848041799999996</v>
      </c>
      <c r="AG1060" s="361">
        <f>+VLOOKUP($E1060,Emissions!$1:$1048576,MATCH(DATE(AG$2,1,1),Emissions!$A$1:$LI$1),FALSE)</f>
        <v>0.74595742369999996</v>
      </c>
      <c r="AH1060" s="361">
        <f>+VLOOKUP($E1060,Emissions!$1:$1048576,MATCH(DATE(AH$2,1,1),Emissions!$A$1:$LI$1),FALSE)</f>
        <v>0.76461138549999996</v>
      </c>
      <c r="AI1060" s="361">
        <f>+VLOOKUP($E1060,Emissions!$1:$1048576,MATCH(DATE(AI$2,1,1),Emissions!$A$1:$LI$1),FALSE)</f>
        <v>0.78434918450000002</v>
      </c>
      <c r="AJ1060" s="361">
        <f>+VLOOKUP($E1060,Emissions!$1:$1048576,MATCH(DATE(AJ$2,1,1),Emissions!$A$1:$LI$1),FALSE)</f>
        <v>0.80495722999999997</v>
      </c>
      <c r="AK1060" s="361">
        <f>+VLOOKUP($E1060,Emissions!$1:$1048576,MATCH(DATE(AK$2,1,1),Emissions!$A$1:$LI$1),FALSE)</f>
        <v>0.82621522000000003</v>
      </c>
      <c r="AL1060" s="361">
        <f>+VLOOKUP($E1060,Emissions!$1:$1048576,MATCH(DATE(AL$2,1,1),Emissions!$A$1:$LI$1),FALSE)</f>
        <v>0.8479295121</v>
      </c>
      <c r="AM1060" s="361">
        <f>+VLOOKUP($E1060,Emissions!$1:$1048576,MATCH(DATE(AM$2,1,1),Emissions!$A$1:$LI$1),FALSE)</f>
        <v>0.86991507950000002</v>
      </c>
      <c r="AN1060" s="361">
        <f>+VLOOKUP($E1060,Emissions!$1:$1048576,MATCH(DATE(AN$2,1,1),Emissions!$A$1:$LI$1),FALSE)</f>
        <v>0.89198773099999995</v>
      </c>
      <c r="AO1060" s="361">
        <f>+VLOOKUP($E1060,Emissions!$1:$1048576,MATCH(DATE(AO$2,1,1),Emissions!$A$1:$LI$1),FALSE)</f>
        <v>0.91396248810000003</v>
      </c>
    </row>
    <row r="1061" spans="1:41" ht="15" customHeight="1" x14ac:dyDescent="0.35">
      <c r="A1061" s="411"/>
      <c r="B1061" s="170"/>
      <c r="C1061" s="138" t="s">
        <v>603</v>
      </c>
      <c r="D1061" s="114" t="s">
        <v>1028</v>
      </c>
      <c r="E1061" s="50" t="s">
        <v>3492</v>
      </c>
      <c r="F1061" s="361">
        <f>+VLOOKUP($E1061,Emissions!$1:$1048576,MATCH(DATE(F$2,1,1),Emissions!$A$1:$LI$1),FALSE)</f>
        <v>4.6105722609999997</v>
      </c>
      <c r="G1061" s="361">
        <f>+VLOOKUP($E1061,Emissions!$1:$1048576,MATCH(DATE(G$2,1,1),Emissions!$A$1:$LI$1),FALSE)</f>
        <v>4.6818464320000004</v>
      </c>
      <c r="H1061" s="361">
        <f>+VLOOKUP($E1061,Emissions!$1:$1048576,MATCH(DATE(H$2,1,1),Emissions!$A$1:$LI$1),FALSE)</f>
        <v>4.7618783139999996</v>
      </c>
      <c r="I1061" s="361">
        <f>+VLOOKUP($E1061,Emissions!$1:$1048576,MATCH(DATE(I$2,1,1),Emissions!$A$1:$LI$1),FALSE)</f>
        <v>4.8473401709999999</v>
      </c>
      <c r="J1061" s="361">
        <f>+VLOOKUP($E1061,Emissions!$1:$1048576,MATCH(DATE(J$2,1,1),Emissions!$A$1:$LI$1),FALSE)</f>
        <v>4.9412556280000004</v>
      </c>
      <c r="K1061" s="361">
        <f>+VLOOKUP($E1061,Emissions!$1:$1048576,MATCH(DATE(K$2,1,1),Emissions!$A$1:$LI$1),FALSE)</f>
        <v>5.0427290859999996</v>
      </c>
      <c r="L1061" s="361">
        <f>+VLOOKUP($E1061,Emissions!$1:$1048576,MATCH(DATE(L$2,1,1),Emissions!$A$1:$LI$1),FALSE)</f>
        <v>5.1508872190000003</v>
      </c>
      <c r="M1061" s="361">
        <f>+VLOOKUP($E1061,Emissions!$1:$1048576,MATCH(DATE(M$2,1,1),Emissions!$A$1:$LI$1),FALSE)</f>
        <v>5.26468341</v>
      </c>
      <c r="N1061" s="361">
        <f>+VLOOKUP($E1061,Emissions!$1:$1048576,MATCH(DATE(N$2,1,1),Emissions!$A$1:$LI$1),FALSE)</f>
        <v>5.3832182079999997</v>
      </c>
      <c r="O1061" s="361">
        <f>+VLOOKUP($E1061,Emissions!$1:$1048576,MATCH(DATE(O$2,1,1),Emissions!$A$1:$LI$1),FALSE)</f>
        <v>5.5057529059999997</v>
      </c>
      <c r="P1061" s="361">
        <f>+VLOOKUP($E1061,Emissions!$1:$1048576,MATCH(DATE(P$2,1,1),Emissions!$A$1:$LI$1),FALSE)</f>
        <v>5.6283361359999997</v>
      </c>
      <c r="Q1061" s="361">
        <f>+VLOOKUP($E1061,Emissions!$1:$1048576,MATCH(DATE(Q$2,1,1),Emissions!$A$1:$LI$1),FALSE)</f>
        <v>5.736332075</v>
      </c>
      <c r="R1061" s="361">
        <f>+VLOOKUP($E1061,Emissions!$1:$1048576,MATCH(DATE(R$2,1,1),Emissions!$A$1:$LI$1),FALSE)</f>
        <v>5.8309876989999996</v>
      </c>
      <c r="S1061" s="361">
        <f>+VLOOKUP($E1061,Emissions!$1:$1048576,MATCH(DATE(S$2,1,1),Emissions!$A$1:$LI$1),FALSE)</f>
        <v>5.914909325</v>
      </c>
      <c r="T1061" s="361">
        <f>+VLOOKUP($E1061,Emissions!$1:$1048576,MATCH(DATE(T$2,1,1),Emissions!$A$1:$LI$1),FALSE)</f>
        <v>5.9914883940000001</v>
      </c>
      <c r="U1061" s="361">
        <f>+VLOOKUP($E1061,Emissions!$1:$1048576,MATCH(DATE(U$2,1,1),Emissions!$A$1:$LI$1),FALSE)</f>
        <v>6.064144271</v>
      </c>
      <c r="V1061" s="361">
        <f>+VLOOKUP($E1061,Emissions!$1:$1048576,MATCH(DATE(V$2,1,1),Emissions!$A$1:$LI$1),FALSE)</f>
        <v>6.136229019</v>
      </c>
      <c r="W1061" s="361">
        <f>+VLOOKUP($E1061,Emissions!$1:$1048576,MATCH(DATE(W$2,1,1),Emissions!$A$1:$LI$1),FALSE)</f>
        <v>6.2108525229999998</v>
      </c>
      <c r="X1061" s="361">
        <f>+VLOOKUP($E1061,Emissions!$1:$1048576,MATCH(DATE(X$2,1,1),Emissions!$A$1:$LI$1),FALSE)</f>
        <v>6.2906734740000001</v>
      </c>
      <c r="Y1061" s="361">
        <f>+VLOOKUP($E1061,Emissions!$1:$1048576,MATCH(DATE(Y$2,1,1),Emissions!$A$1:$LI$1),FALSE)</f>
        <v>6.3775738569999998</v>
      </c>
      <c r="Z1061" s="361">
        <f>+VLOOKUP($E1061,Emissions!$1:$1048576,MATCH(DATE(Z$2,1,1),Emissions!$A$1:$LI$1),FALSE)</f>
        <v>6.4726568459999996</v>
      </c>
      <c r="AA1061" s="361">
        <f>+VLOOKUP($E1061,Emissions!$1:$1048576,MATCH(DATE(AA$2,1,1),Emissions!$A$1:$LI$1),FALSE)</f>
        <v>6.5779044249999998</v>
      </c>
      <c r="AB1061" s="361">
        <f>+VLOOKUP($E1061,Emissions!$1:$1048576,MATCH(DATE(AB$2,1,1),Emissions!$A$1:$LI$1),FALSE)</f>
        <v>6.6948205429999996</v>
      </c>
      <c r="AC1061" s="361">
        <f>+VLOOKUP($E1061,Emissions!$1:$1048576,MATCH(DATE(AC$2,1,1),Emissions!$A$1:$LI$1),FALSE)</f>
        <v>6.8243696590000003</v>
      </c>
      <c r="AD1061" s="361">
        <f>+VLOOKUP($E1061,Emissions!$1:$1048576,MATCH(DATE(AD$2,1,1),Emissions!$A$1:$LI$1),FALSE)</f>
        <v>6.9667751510000002</v>
      </c>
      <c r="AE1061" s="361">
        <f>+VLOOKUP($E1061,Emissions!$1:$1048576,MATCH(DATE(AE$2,1,1),Emissions!$A$1:$LI$1),FALSE)</f>
        <v>7.120632659</v>
      </c>
      <c r="AF1061" s="361">
        <f>+VLOOKUP($E1061,Emissions!$1:$1048576,MATCH(DATE(AF$2,1,1),Emissions!$A$1:$LI$1),FALSE)</f>
        <v>7.2837630369999999</v>
      </c>
      <c r="AG1061" s="361">
        <f>+VLOOKUP($E1061,Emissions!$1:$1048576,MATCH(DATE(AG$2,1,1),Emissions!$A$1:$LI$1),FALSE)</f>
        <v>7.4573088360000002</v>
      </c>
      <c r="AH1061" s="361">
        <f>+VLOOKUP($E1061,Emissions!$1:$1048576,MATCH(DATE(AH$2,1,1),Emissions!$A$1:$LI$1),FALSE)</f>
        <v>7.6422467459999996</v>
      </c>
      <c r="AI1061" s="361">
        <f>+VLOOKUP($E1061,Emissions!$1:$1048576,MATCH(DATE(AI$2,1,1),Emissions!$A$1:$LI$1),FALSE)</f>
        <v>7.837695321</v>
      </c>
      <c r="AJ1061" s="361">
        <f>+VLOOKUP($E1061,Emissions!$1:$1048576,MATCH(DATE(AJ$2,1,1),Emissions!$A$1:$LI$1),FALSE)</f>
        <v>8.0415807229999992</v>
      </c>
      <c r="AK1061" s="361">
        <f>+VLOOKUP($E1061,Emissions!$1:$1048576,MATCH(DATE(AK$2,1,1),Emissions!$A$1:$LI$1),FALSE)</f>
        <v>8.2517713090000004</v>
      </c>
      <c r="AL1061" s="361">
        <f>+VLOOKUP($E1061,Emissions!$1:$1048576,MATCH(DATE(AL$2,1,1),Emissions!$A$1:$LI$1),FALSE)</f>
        <v>8.4664067230000004</v>
      </c>
      <c r="AM1061" s="361">
        <f>+VLOOKUP($E1061,Emissions!$1:$1048576,MATCH(DATE(AM$2,1,1),Emissions!$A$1:$LI$1),FALSE)</f>
        <v>8.6837136130000001</v>
      </c>
      <c r="AN1061" s="361">
        <f>+VLOOKUP($E1061,Emissions!$1:$1048576,MATCH(DATE(AN$2,1,1),Emissions!$A$1:$LI$1),FALSE)</f>
        <v>8.9019257940000003</v>
      </c>
      <c r="AO1061" s="361">
        <f>+VLOOKUP($E1061,Emissions!$1:$1048576,MATCH(DATE(AO$2,1,1),Emissions!$A$1:$LI$1),FALSE)</f>
        <v>9.1192666360000008</v>
      </c>
    </row>
    <row r="1062" spans="1:41" ht="15" customHeight="1" x14ac:dyDescent="0.35">
      <c r="A1062" s="411"/>
      <c r="B1062" s="170"/>
      <c r="C1062" s="138" t="s">
        <v>604</v>
      </c>
      <c r="D1062" s="114" t="s">
        <v>1028</v>
      </c>
      <c r="E1062" s="50" t="s">
        <v>3493</v>
      </c>
      <c r="F1062" s="361">
        <f>+VLOOKUP($E1062,Emissions!$1:$1048576,MATCH(DATE(F$2,1,1),Emissions!$A$1:$LI$1),FALSE)</f>
        <v>0.24264183819999999</v>
      </c>
      <c r="G1062" s="361">
        <f>+VLOOKUP($E1062,Emissions!$1:$1048576,MATCH(DATE(G$2,1,1),Emissions!$A$1:$LI$1),FALSE)</f>
        <v>0.25064836779999999</v>
      </c>
      <c r="H1062" s="361">
        <f>+VLOOKUP($E1062,Emissions!$1:$1048576,MATCH(DATE(H$2,1,1),Emissions!$A$1:$LI$1),FALSE)</f>
        <v>0.25909797919999999</v>
      </c>
      <c r="I1062" s="361">
        <f>+VLOOKUP($E1062,Emissions!$1:$1048576,MATCH(DATE(I$2,1,1),Emissions!$A$1:$LI$1),FALSE)</f>
        <v>0.26738517519999999</v>
      </c>
      <c r="J1062" s="361">
        <f>+VLOOKUP($E1062,Emissions!$1:$1048576,MATCH(DATE(J$2,1,1),Emissions!$A$1:$LI$1),FALSE)</f>
        <v>0.27588095200000001</v>
      </c>
      <c r="K1062" s="361">
        <f>+VLOOKUP($E1062,Emissions!$1:$1048576,MATCH(DATE(K$2,1,1),Emissions!$A$1:$LI$1),FALSE)</f>
        <v>0.28472044540000002</v>
      </c>
      <c r="L1062" s="361">
        <f>+VLOOKUP($E1062,Emissions!$1:$1048576,MATCH(DATE(L$2,1,1),Emissions!$A$1:$LI$1),FALSE)</f>
        <v>0.2939438184</v>
      </c>
      <c r="M1062" s="361">
        <f>+VLOOKUP($E1062,Emissions!$1:$1048576,MATCH(DATE(M$2,1,1),Emissions!$A$1:$LI$1),FALSE)</f>
        <v>0.30354747560000001</v>
      </c>
      <c r="N1062" s="361">
        <f>+VLOOKUP($E1062,Emissions!$1:$1048576,MATCH(DATE(N$2,1,1),Emissions!$A$1:$LI$1),FALSE)</f>
        <v>0.31351410120000001</v>
      </c>
      <c r="O1062" s="361">
        <f>+VLOOKUP($E1062,Emissions!$1:$1048576,MATCH(DATE(O$2,1,1),Emissions!$A$1:$LI$1),FALSE)</f>
        <v>0.32382716010000001</v>
      </c>
      <c r="P1062" s="361">
        <f>+VLOOKUP($E1062,Emissions!$1:$1048576,MATCH(DATE(P$2,1,1),Emissions!$A$1:$LI$1),FALSE)</f>
        <v>0.33377423719999999</v>
      </c>
      <c r="Q1062" s="361">
        <f>+VLOOKUP($E1062,Emissions!$1:$1048576,MATCH(DATE(Q$2,1,1),Emissions!$A$1:$LI$1),FALSE)</f>
        <v>0.3413153243</v>
      </c>
      <c r="R1062" s="361">
        <f>+VLOOKUP($E1062,Emissions!$1:$1048576,MATCH(DATE(R$2,1,1),Emissions!$A$1:$LI$1),FALSE)</f>
        <v>0.34725284200000001</v>
      </c>
      <c r="S1062" s="361">
        <f>+VLOOKUP($E1062,Emissions!$1:$1048576,MATCH(DATE(S$2,1,1),Emissions!$A$1:$LI$1),FALSE)</f>
        <v>0.35222836909999999</v>
      </c>
      <c r="T1062" s="361">
        <f>+VLOOKUP($E1062,Emissions!$1:$1048576,MATCH(DATE(T$2,1,1),Emissions!$A$1:$LI$1),FALSE)</f>
        <v>0.35684100590000001</v>
      </c>
      <c r="U1062" s="361">
        <f>+VLOOKUP($E1062,Emissions!$1:$1048576,MATCH(DATE(U$2,1,1),Emissions!$A$1:$LI$1),FALSE)</f>
        <v>0.36155768440000002</v>
      </c>
      <c r="V1062" s="361">
        <f>+VLOOKUP($E1062,Emissions!$1:$1048576,MATCH(DATE(V$2,1,1),Emissions!$A$1:$LI$1),FALSE)</f>
        <v>0.36672216219999998</v>
      </c>
      <c r="W1062" s="361">
        <f>+VLOOKUP($E1062,Emissions!$1:$1048576,MATCH(DATE(W$2,1,1),Emissions!$A$1:$LI$1),FALSE)</f>
        <v>0.3726105482</v>
      </c>
      <c r="X1062" s="361">
        <f>+VLOOKUP($E1062,Emissions!$1:$1048576,MATCH(DATE(X$2,1,1),Emissions!$A$1:$LI$1),FALSE)</f>
        <v>0.3794159091</v>
      </c>
      <c r="Y1062" s="361">
        <f>+VLOOKUP($E1062,Emissions!$1:$1048576,MATCH(DATE(Y$2,1,1),Emissions!$A$1:$LI$1),FALSE)</f>
        <v>0.38721833859999999</v>
      </c>
      <c r="Z1062" s="361">
        <f>+VLOOKUP($E1062,Emissions!$1:$1048576,MATCH(DATE(Z$2,1,1),Emissions!$A$1:$LI$1),FALSE)</f>
        <v>0.39610314870000002</v>
      </c>
      <c r="AA1062" s="361">
        <f>+VLOOKUP($E1062,Emissions!$1:$1048576,MATCH(DATE(AA$2,1,1),Emissions!$A$1:$LI$1),FALSE)</f>
        <v>0.40612237559999997</v>
      </c>
      <c r="AB1062" s="361">
        <f>+VLOOKUP($E1062,Emissions!$1:$1048576,MATCH(DATE(AB$2,1,1),Emissions!$A$1:$LI$1),FALSE)</f>
        <v>0.4173900116</v>
      </c>
      <c r="AC1062" s="361">
        <f>+VLOOKUP($E1062,Emissions!$1:$1048576,MATCH(DATE(AC$2,1,1),Emissions!$A$1:$LI$1),FALSE)</f>
        <v>0.42995020480000001</v>
      </c>
      <c r="AD1062" s="361">
        <f>+VLOOKUP($E1062,Emissions!$1:$1048576,MATCH(DATE(AD$2,1,1),Emissions!$A$1:$LI$1),FALSE)</f>
        <v>0.44374963249999999</v>
      </c>
      <c r="AE1062" s="361">
        <f>+VLOOKUP($E1062,Emissions!$1:$1048576,MATCH(DATE(AE$2,1,1),Emissions!$A$1:$LI$1),FALSE)</f>
        <v>0.458765806</v>
      </c>
      <c r="AF1062" s="361">
        <f>+VLOOKUP($E1062,Emissions!$1:$1048576,MATCH(DATE(AF$2,1,1),Emissions!$A$1:$LI$1),FALSE)</f>
        <v>0.47499434210000002</v>
      </c>
      <c r="AG1062" s="361">
        <f>+VLOOKUP($E1062,Emissions!$1:$1048576,MATCH(DATE(AG$2,1,1),Emissions!$A$1:$LI$1),FALSE)</f>
        <v>0.4925335676</v>
      </c>
      <c r="AH1062" s="361">
        <f>+VLOOKUP($E1062,Emissions!$1:$1048576,MATCH(DATE(AH$2,1,1),Emissions!$A$1:$LI$1),FALSE)</f>
        <v>0.51136908979999995</v>
      </c>
      <c r="AI1062" s="361">
        <f>+VLOOKUP($E1062,Emissions!$1:$1048576,MATCH(DATE(AI$2,1,1),Emissions!$A$1:$LI$1),FALSE)</f>
        <v>0.53120611240000004</v>
      </c>
      <c r="AJ1062" s="361">
        <f>+VLOOKUP($E1062,Emissions!$1:$1048576,MATCH(DATE(AJ$2,1,1),Emissions!$A$1:$LI$1),FALSE)</f>
        <v>0.55166064020000005</v>
      </c>
      <c r="AK1062" s="361">
        <f>+VLOOKUP($E1062,Emissions!$1:$1048576,MATCH(DATE(AK$2,1,1),Emissions!$A$1:$LI$1),FALSE)</f>
        <v>0.57244844299999997</v>
      </c>
      <c r="AL1062" s="361">
        <f>+VLOOKUP($E1062,Emissions!$1:$1048576,MATCH(DATE(AL$2,1,1),Emissions!$A$1:$LI$1),FALSE)</f>
        <v>0.59339541149999997</v>
      </c>
      <c r="AM1062" s="361">
        <f>+VLOOKUP($E1062,Emissions!$1:$1048576,MATCH(DATE(AM$2,1,1),Emissions!$A$1:$LI$1),FALSE)</f>
        <v>0.61437028890000001</v>
      </c>
      <c r="AN1062" s="361">
        <f>+VLOOKUP($E1062,Emissions!$1:$1048576,MATCH(DATE(AN$2,1,1),Emissions!$A$1:$LI$1),FALSE)</f>
        <v>0.63525560940000003</v>
      </c>
      <c r="AO1062" s="361">
        <f>+VLOOKUP($E1062,Emissions!$1:$1048576,MATCH(DATE(AO$2,1,1),Emissions!$A$1:$LI$1),FALSE)</f>
        <v>0.65593548779999999</v>
      </c>
    </row>
    <row r="1063" spans="1:41" ht="15" customHeight="1" x14ac:dyDescent="0.35">
      <c r="A1063" s="411"/>
      <c r="B1063" s="170"/>
      <c r="C1063" s="138" t="s">
        <v>605</v>
      </c>
      <c r="D1063" s="114" t="s">
        <v>1028</v>
      </c>
      <c r="E1063" s="50" t="s">
        <v>3494</v>
      </c>
      <c r="F1063" s="361">
        <f>+VLOOKUP($E1063,Emissions!$1:$1048576,MATCH(DATE(F$2,1,1),Emissions!$A$1:$LI$1),FALSE)</f>
        <v>4.9704062799999997E-2</v>
      </c>
      <c r="G1063" s="361">
        <f>+VLOOKUP($E1063,Emissions!$1:$1048576,MATCH(DATE(G$2,1,1),Emissions!$A$1:$LI$1),FALSE)</f>
        <v>5.0759256599999997E-2</v>
      </c>
      <c r="H1063" s="361">
        <f>+VLOOKUP($E1063,Emissions!$1:$1048576,MATCH(DATE(H$2,1,1),Emissions!$A$1:$LI$1),FALSE)</f>
        <v>5.1938088E-2</v>
      </c>
      <c r="I1063" s="361">
        <f>+VLOOKUP($E1063,Emissions!$1:$1048576,MATCH(DATE(I$2,1,1),Emissions!$A$1:$LI$1),FALSE)</f>
        <v>5.31078668E-2</v>
      </c>
      <c r="J1063" s="361">
        <f>+VLOOKUP($E1063,Emissions!$1:$1048576,MATCH(DATE(J$2,1,1),Emissions!$A$1:$LI$1),FALSE)</f>
        <v>5.4423547400000001E-2</v>
      </c>
      <c r="K1063" s="361">
        <f>+VLOOKUP($E1063,Emissions!$1:$1048576,MATCH(DATE(K$2,1,1),Emissions!$A$1:$LI$1),FALSE)</f>
        <v>5.5916579799999998E-2</v>
      </c>
      <c r="L1063" s="361">
        <f>+VLOOKUP($E1063,Emissions!$1:$1048576,MATCH(DATE(L$2,1,1),Emissions!$A$1:$LI$1),FALSE)</f>
        <v>5.7569769999999999E-2</v>
      </c>
      <c r="M1063" s="361">
        <f>+VLOOKUP($E1063,Emissions!$1:$1048576,MATCH(DATE(M$2,1,1),Emissions!$A$1:$LI$1),FALSE)</f>
        <v>5.9360503799999999E-2</v>
      </c>
      <c r="N1063" s="361">
        <f>+VLOOKUP($E1063,Emissions!$1:$1048576,MATCH(DATE(N$2,1,1),Emissions!$A$1:$LI$1),FALSE)</f>
        <v>6.1265542200000002E-2</v>
      </c>
      <c r="O1063" s="361">
        <f>+VLOOKUP($E1063,Emissions!$1:$1048576,MATCH(DATE(O$2,1,1),Emissions!$A$1:$LI$1),FALSE)</f>
        <v>6.3265516199999997E-2</v>
      </c>
      <c r="P1063" s="361">
        <f>+VLOOKUP($E1063,Emissions!$1:$1048576,MATCH(DATE(P$2,1,1),Emissions!$A$1:$LI$1),FALSE)</f>
        <v>6.5277447200000005E-2</v>
      </c>
      <c r="Q1063" s="361">
        <f>+VLOOKUP($E1063,Emissions!$1:$1048576,MATCH(DATE(Q$2,1,1),Emissions!$A$1:$LI$1),FALSE)</f>
        <v>6.7020570200000004E-2</v>
      </c>
      <c r="R1063" s="361">
        <f>+VLOOKUP($E1063,Emissions!$1:$1048576,MATCH(DATE(R$2,1,1),Emissions!$A$1:$LI$1),FALSE)</f>
        <v>6.8540492499999994E-2</v>
      </c>
      <c r="S1063" s="361">
        <f>+VLOOKUP($E1063,Emissions!$1:$1048576,MATCH(DATE(S$2,1,1),Emissions!$A$1:$LI$1),FALSE)</f>
        <v>6.9884357199999997E-2</v>
      </c>
      <c r="T1063" s="361">
        <f>+VLOOKUP($E1063,Emissions!$1:$1048576,MATCH(DATE(T$2,1,1),Emissions!$A$1:$LI$1),FALSE)</f>
        <v>7.1108445899999997E-2</v>
      </c>
      <c r="U1063" s="361">
        <f>+VLOOKUP($E1063,Emissions!$1:$1048576,MATCH(DATE(U$2,1,1),Emissions!$A$1:$LI$1),FALSE)</f>
        <v>7.2268112300000006E-2</v>
      </c>
      <c r="V1063" s="361">
        <f>+VLOOKUP($E1063,Emissions!$1:$1048576,MATCH(DATE(V$2,1,1),Emissions!$A$1:$LI$1),FALSE)</f>
        <v>7.3417665500000007E-2</v>
      </c>
      <c r="W1063" s="361">
        <f>+VLOOKUP($E1063,Emissions!$1:$1048576,MATCH(DATE(W$2,1,1),Emissions!$A$1:$LI$1),FALSE)</f>
        <v>7.4611000299999994E-2</v>
      </c>
      <c r="X1063" s="361">
        <f>+VLOOKUP($E1063,Emissions!$1:$1048576,MATCH(DATE(X$2,1,1),Emissions!$A$1:$LI$1),FALSE)</f>
        <v>7.5894473599999998E-2</v>
      </c>
      <c r="Y1063" s="361">
        <f>+VLOOKUP($E1063,Emissions!$1:$1048576,MATCH(DATE(Y$2,1,1),Emissions!$A$1:$LI$1),FALSE)</f>
        <v>7.7300387600000006E-2</v>
      </c>
      <c r="Z1063" s="361">
        <f>+VLOOKUP($E1063,Emissions!$1:$1048576,MATCH(DATE(Z$2,1,1),Emissions!$A$1:$LI$1),FALSE)</f>
        <v>7.88472744E-2</v>
      </c>
      <c r="AA1063" s="361">
        <f>+VLOOKUP($E1063,Emissions!$1:$1048576,MATCH(DATE(AA$2,1,1),Emissions!$A$1:$LI$1),FALSE)</f>
        <v>8.0574833400000004E-2</v>
      </c>
      <c r="AB1063" s="361">
        <f>+VLOOKUP($E1063,Emissions!$1:$1048576,MATCH(DATE(AB$2,1,1),Emissions!$A$1:$LI$1),FALSE)</f>
        <v>8.2511054799999997E-2</v>
      </c>
      <c r="AC1063" s="361">
        <f>+VLOOKUP($E1063,Emissions!$1:$1048576,MATCH(DATE(AC$2,1,1),Emissions!$A$1:$LI$1),FALSE)</f>
        <v>8.4674175000000004E-2</v>
      </c>
      <c r="AD1063" s="361">
        <f>+VLOOKUP($E1063,Emissions!$1:$1048576,MATCH(DATE(AD$2,1,1),Emissions!$A$1:$LI$1),FALSE)</f>
        <v>8.7068359100000006E-2</v>
      </c>
      <c r="AE1063" s="361">
        <f>+VLOOKUP($E1063,Emissions!$1:$1048576,MATCH(DATE(AE$2,1,1),Emissions!$A$1:$LI$1),FALSE)</f>
        <v>8.9664903000000004E-2</v>
      </c>
      <c r="AF1063" s="361">
        <f>+VLOOKUP($E1063,Emissions!$1:$1048576,MATCH(DATE(AF$2,1,1),Emissions!$A$1:$LI$1),FALSE)</f>
        <v>9.2481906200000005E-2</v>
      </c>
      <c r="AG1063" s="361">
        <f>+VLOOKUP($E1063,Emissions!$1:$1048576,MATCH(DATE(AG$2,1,1),Emissions!$A$1:$LI$1),FALSE)</f>
        <v>9.5536296100000001E-2</v>
      </c>
      <c r="AH1063" s="361">
        <f>+VLOOKUP($E1063,Emissions!$1:$1048576,MATCH(DATE(AH$2,1,1),Emissions!$A$1:$LI$1),FALSE)</f>
        <v>9.8836577600000003E-2</v>
      </c>
      <c r="AI1063" s="361">
        <f>+VLOOKUP($E1063,Emissions!$1:$1048576,MATCH(DATE(AI$2,1,1),Emissions!$A$1:$LI$1),FALSE)</f>
        <v>0.1023594471</v>
      </c>
      <c r="AJ1063" s="361">
        <f>+VLOOKUP($E1063,Emissions!$1:$1048576,MATCH(DATE(AJ$2,1,1),Emissions!$A$1:$LI$1),FALSE)</f>
        <v>0.10606377</v>
      </c>
      <c r="AK1063" s="361">
        <f>+VLOOKUP($E1063,Emissions!$1:$1048576,MATCH(DATE(AK$2,1,1),Emissions!$A$1:$LI$1),FALSE)</f>
        <v>0.10991094429999999</v>
      </c>
      <c r="AL1063" s="361">
        <f>+VLOOKUP($E1063,Emissions!$1:$1048576,MATCH(DATE(AL$2,1,1),Emissions!$A$1:$LI$1),FALSE)</f>
        <v>0.1138684822</v>
      </c>
      <c r="AM1063" s="361">
        <f>+VLOOKUP($E1063,Emissions!$1:$1048576,MATCH(DATE(AM$2,1,1),Emissions!$A$1:$LI$1),FALSE)</f>
        <v>0.1179046877</v>
      </c>
      <c r="AN1063" s="361">
        <f>+VLOOKUP($E1063,Emissions!$1:$1048576,MATCH(DATE(AN$2,1,1),Emissions!$A$1:$LI$1),FALSE)</f>
        <v>0.1219867297</v>
      </c>
      <c r="AO1063" s="361">
        <f>+VLOOKUP($E1063,Emissions!$1:$1048576,MATCH(DATE(AO$2,1,1),Emissions!$A$1:$LI$1),FALSE)</f>
        <v>0.12608011299999999</v>
      </c>
    </row>
    <row r="1064" spans="1:41" s="92" customFormat="1" ht="15" customHeight="1" x14ac:dyDescent="0.35">
      <c r="A1064" s="411"/>
      <c r="B1064" s="170"/>
      <c r="C1064" s="137" t="s">
        <v>3335</v>
      </c>
      <c r="D1064" s="147" t="s">
        <v>1028</v>
      </c>
      <c r="E1064" s="136" t="s">
        <v>3495</v>
      </c>
      <c r="F1064" s="327">
        <f>+VLOOKUP($E1064,Emissions!$1:$1048576,MATCH(DATE(F$2,1,1),Emissions!$A$1:$LI$1),FALSE)</f>
        <v>4.0474095959999996</v>
      </c>
      <c r="G1064" s="327">
        <f>+VLOOKUP($E1064,Emissions!$1:$1048576,MATCH(DATE(G$2,1,1),Emissions!$A$1:$LI$1),FALSE)</f>
        <v>4.0463466739999996</v>
      </c>
      <c r="H1064" s="327">
        <f>+VLOOKUP($E1064,Emissions!$1:$1048576,MATCH(DATE(H$2,1,1),Emissions!$A$1:$LI$1),FALSE)</f>
        <v>4.0454636099999997</v>
      </c>
      <c r="I1064" s="327">
        <f>+VLOOKUP($E1064,Emissions!$1:$1048576,MATCH(DATE(I$2,1,1),Emissions!$A$1:$LI$1),FALSE)</f>
        <v>4.0335489710000001</v>
      </c>
      <c r="J1064" s="327">
        <f>+VLOOKUP($E1064,Emissions!$1:$1048576,MATCH(DATE(J$2,1,1),Emissions!$A$1:$LI$1),FALSE)</f>
        <v>4.0542906500000004</v>
      </c>
      <c r="K1064" s="327">
        <f>+VLOOKUP($E1064,Emissions!$1:$1048576,MATCH(DATE(K$2,1,1),Emissions!$A$1:$LI$1),FALSE)</f>
        <v>4.1018681020000001</v>
      </c>
      <c r="L1064" s="327">
        <f>+VLOOKUP($E1064,Emissions!$1:$1048576,MATCH(DATE(L$2,1,1),Emissions!$A$1:$LI$1),FALSE)</f>
        <v>4.1709977159999996</v>
      </c>
      <c r="M1064" s="327">
        <f>+VLOOKUP($E1064,Emissions!$1:$1048576,MATCH(DATE(M$2,1,1),Emissions!$A$1:$LI$1),FALSE)</f>
        <v>4.2572958219999997</v>
      </c>
      <c r="N1064" s="327">
        <f>+VLOOKUP($E1064,Emissions!$1:$1048576,MATCH(DATE(N$2,1,1),Emissions!$A$1:$LI$1),FALSE)</f>
        <v>4.3571467479999999</v>
      </c>
      <c r="O1064" s="327">
        <f>+VLOOKUP($E1064,Emissions!$1:$1048576,MATCH(DATE(O$2,1,1),Emissions!$A$1:$LI$1),FALSE)</f>
        <v>4.4676573660000001</v>
      </c>
      <c r="P1064" s="327">
        <f>+VLOOKUP($E1064,Emissions!$1:$1048576,MATCH(DATE(P$2,1,1),Emissions!$A$1:$LI$1),FALSE)</f>
        <v>4.5845712880000002</v>
      </c>
      <c r="Q1064" s="327">
        <f>+VLOOKUP($E1064,Emissions!$1:$1048576,MATCH(DATE(Q$2,1,1),Emissions!$A$1:$LI$1),FALSE)</f>
        <v>4.6962827300000001</v>
      </c>
      <c r="R1064" s="327">
        <f>+VLOOKUP($E1064,Emissions!$1:$1048576,MATCH(DATE(R$2,1,1),Emissions!$A$1:$LI$1),FALSE)</f>
        <v>4.7994974609999996</v>
      </c>
      <c r="S1064" s="327">
        <f>+VLOOKUP($E1064,Emissions!$1:$1048576,MATCH(DATE(S$2,1,1),Emissions!$A$1:$LI$1),FALSE)</f>
        <v>4.8928204319999997</v>
      </c>
      <c r="T1064" s="327">
        <f>+VLOOKUP($E1064,Emissions!$1:$1048576,MATCH(DATE(T$2,1,1),Emissions!$A$1:$LI$1),FALSE)</f>
        <v>4.9766037609999998</v>
      </c>
      <c r="U1064" s="327">
        <f>+VLOOKUP($E1064,Emissions!$1:$1048576,MATCH(DATE(U$2,1,1),Emissions!$A$1:$LI$1),FALSE)</f>
        <v>5.0523727059999999</v>
      </c>
      <c r="V1064" s="327">
        <f>+VLOOKUP($E1064,Emissions!$1:$1048576,MATCH(DATE(V$2,1,1),Emissions!$A$1:$LI$1),FALSE)</f>
        <v>5.1224174930000004</v>
      </c>
      <c r="W1064" s="327">
        <f>+VLOOKUP($E1064,Emissions!$1:$1048576,MATCH(DATE(W$2,1,1),Emissions!$A$1:$LI$1),FALSE)</f>
        <v>5.1893472740000002</v>
      </c>
      <c r="X1064" s="327">
        <f>+VLOOKUP($E1064,Emissions!$1:$1048576,MATCH(DATE(X$2,1,1),Emissions!$A$1:$LI$1),FALSE)</f>
        <v>5.2559844140000003</v>
      </c>
      <c r="Y1064" s="327">
        <f>+VLOOKUP($E1064,Emissions!$1:$1048576,MATCH(DATE(Y$2,1,1),Emissions!$A$1:$LI$1),FALSE)</f>
        <v>5.3249707060000002</v>
      </c>
      <c r="Z1064" s="327">
        <f>+VLOOKUP($E1064,Emissions!$1:$1048576,MATCH(DATE(Z$2,1,1),Emissions!$A$1:$LI$1),FALSE)</f>
        <v>5.3985625219999998</v>
      </c>
      <c r="AA1064" s="327">
        <f>+VLOOKUP($E1064,Emissions!$1:$1048576,MATCH(DATE(AA$2,1,1),Emissions!$A$1:$LI$1),FALSE)</f>
        <v>5.479650081</v>
      </c>
      <c r="AB1064" s="327">
        <f>+VLOOKUP($E1064,Emissions!$1:$1048576,MATCH(DATE(AB$2,1,1),Emissions!$A$1:$LI$1),FALSE)</f>
        <v>5.5704843359999998</v>
      </c>
      <c r="AC1064" s="327">
        <f>+VLOOKUP($E1064,Emissions!$1:$1048576,MATCH(DATE(AC$2,1,1),Emissions!$A$1:$LI$1),FALSE)</f>
        <v>5.6730205209999998</v>
      </c>
      <c r="AD1064" s="327">
        <f>+VLOOKUP($E1064,Emissions!$1:$1048576,MATCH(DATE(AD$2,1,1),Emissions!$A$1:$LI$1),FALSE)</f>
        <v>5.7888130240000004</v>
      </c>
      <c r="AE1064" s="327">
        <f>+VLOOKUP($E1064,Emissions!$1:$1048576,MATCH(DATE(AE$2,1,1),Emissions!$A$1:$LI$1),FALSE)</f>
        <v>5.9183645670000002</v>
      </c>
      <c r="AF1064" s="327">
        <f>+VLOOKUP($E1064,Emissions!$1:$1048576,MATCH(DATE(AF$2,1,1),Emissions!$A$1:$LI$1),FALSE)</f>
        <v>6.059946407</v>
      </c>
      <c r="AG1064" s="327">
        <f>+VLOOKUP($E1064,Emissions!$1:$1048576,MATCH(DATE(AG$2,1,1),Emissions!$A$1:$LI$1),FALSE)</f>
        <v>6.2145394319999996</v>
      </c>
      <c r="AH1064" s="327">
        <f>+VLOOKUP($E1064,Emissions!$1:$1048576,MATCH(DATE(AH$2,1,1),Emissions!$A$1:$LI$1),FALSE)</f>
        <v>6.3832255440000001</v>
      </c>
      <c r="AI1064" s="327">
        <f>+VLOOKUP($E1064,Emissions!$1:$1048576,MATCH(DATE(AI$2,1,1),Emissions!$A$1:$LI$1),FALSE)</f>
        <v>6.5658236790000002</v>
      </c>
      <c r="AJ1064" s="327">
        <f>+VLOOKUP($E1064,Emissions!$1:$1048576,MATCH(DATE(AJ$2,1,1),Emissions!$A$1:$LI$1),FALSE)</f>
        <v>6.7610653630000002</v>
      </c>
      <c r="AK1064" s="327">
        <f>+VLOOKUP($E1064,Emissions!$1:$1048576,MATCH(DATE(AK$2,1,1),Emissions!$A$1:$LI$1),FALSE)</f>
        <v>6.9671624660000004</v>
      </c>
      <c r="AL1064" s="327">
        <f>+VLOOKUP($E1064,Emissions!$1:$1048576,MATCH(DATE(AL$2,1,1),Emissions!$A$1:$LI$1),FALSE)</f>
        <v>7.1820925530000004</v>
      </c>
      <c r="AM1064" s="327">
        <f>+VLOOKUP($E1064,Emissions!$1:$1048576,MATCH(DATE(AM$2,1,1),Emissions!$A$1:$LI$1),FALSE)</f>
        <v>7.4036175350000004</v>
      </c>
      <c r="AN1064" s="327">
        <f>+VLOOKUP($E1064,Emissions!$1:$1048576,MATCH(DATE(AN$2,1,1),Emissions!$A$1:$LI$1),FALSE)</f>
        <v>7.6293089949999997</v>
      </c>
      <c r="AO1064" s="327">
        <f>+VLOOKUP($E1064,Emissions!$1:$1048576,MATCH(DATE(AO$2,1,1),Emissions!$A$1:$LI$1),FALSE)</f>
        <v>7.8565850189999997</v>
      </c>
    </row>
    <row r="1065" spans="1:41" ht="15" customHeight="1" x14ac:dyDescent="0.35">
      <c r="A1065" s="411"/>
      <c r="B1065" s="170"/>
      <c r="C1065" s="138" t="s">
        <v>606</v>
      </c>
      <c r="D1065" s="114" t="s">
        <v>1028</v>
      </c>
      <c r="E1065" s="50" t="s">
        <v>3496</v>
      </c>
      <c r="F1065" s="361">
        <f>+VLOOKUP($E1065,Emissions!$1:$1048576,MATCH(DATE(F$2,1,1),Emissions!$A$1:$LI$1),FALSE)</f>
        <v>2.5773968869999999</v>
      </c>
      <c r="G1065" s="361">
        <f>+VLOOKUP($E1065,Emissions!$1:$1048576,MATCH(DATE(G$2,1,1),Emissions!$A$1:$LI$1),FALSE)</f>
        <v>2.5805788519999999</v>
      </c>
      <c r="H1065" s="361">
        <f>+VLOOKUP($E1065,Emissions!$1:$1048576,MATCH(DATE(H$2,1,1),Emissions!$A$1:$LI$1),FALSE)</f>
        <v>2.5855266810000002</v>
      </c>
      <c r="I1065" s="361">
        <f>+VLOOKUP($E1065,Emissions!$1:$1048576,MATCH(DATE(I$2,1,1),Emissions!$A$1:$LI$1),FALSE)</f>
        <v>2.5844537079999998</v>
      </c>
      <c r="J1065" s="361">
        <f>+VLOOKUP($E1065,Emissions!$1:$1048576,MATCH(DATE(J$2,1,1),Emissions!$A$1:$LI$1),FALSE)</f>
        <v>2.6053668860000001</v>
      </c>
      <c r="K1065" s="361">
        <f>+VLOOKUP($E1065,Emissions!$1:$1048576,MATCH(DATE(K$2,1,1),Emissions!$A$1:$LI$1),FALSE)</f>
        <v>2.6445438170000002</v>
      </c>
      <c r="L1065" s="361">
        <f>+VLOOKUP($E1065,Emissions!$1:$1048576,MATCH(DATE(L$2,1,1),Emissions!$A$1:$LI$1),FALSE)</f>
        <v>2.6985903449999999</v>
      </c>
      <c r="M1065" s="361">
        <f>+VLOOKUP($E1065,Emissions!$1:$1048576,MATCH(DATE(M$2,1,1),Emissions!$A$1:$LI$1),FALSE)</f>
        <v>2.764603937</v>
      </c>
      <c r="N1065" s="361">
        <f>+VLOOKUP($E1065,Emissions!$1:$1048576,MATCH(DATE(N$2,1,1),Emissions!$A$1:$LI$1),FALSE)</f>
        <v>2.8401644940000002</v>
      </c>
      <c r="O1065" s="361">
        <f>+VLOOKUP($E1065,Emissions!$1:$1048576,MATCH(DATE(O$2,1,1),Emissions!$A$1:$LI$1),FALSE)</f>
        <v>2.9233263379999999</v>
      </c>
      <c r="P1065" s="361">
        <f>+VLOOKUP($E1065,Emissions!$1:$1048576,MATCH(DATE(P$2,1,1),Emissions!$A$1:$LI$1),FALSE)</f>
        <v>3.0108326750000001</v>
      </c>
      <c r="Q1065" s="361">
        <f>+VLOOKUP($E1065,Emissions!$1:$1048576,MATCH(DATE(Q$2,1,1),Emissions!$A$1:$LI$1),FALSE)</f>
        <v>3.092989465</v>
      </c>
      <c r="R1065" s="361">
        <f>+VLOOKUP($E1065,Emissions!$1:$1048576,MATCH(DATE(R$2,1,1),Emissions!$A$1:$LI$1),FALSE)</f>
        <v>3.1674815199999999</v>
      </c>
      <c r="S1065" s="361">
        <f>+VLOOKUP($E1065,Emissions!$1:$1048576,MATCH(DATE(S$2,1,1),Emissions!$A$1:$LI$1),FALSE)</f>
        <v>3.233519899</v>
      </c>
      <c r="T1065" s="361">
        <f>+VLOOKUP($E1065,Emissions!$1:$1048576,MATCH(DATE(T$2,1,1),Emissions!$A$1:$LI$1),FALSE)</f>
        <v>3.291685497</v>
      </c>
      <c r="U1065" s="361">
        <f>+VLOOKUP($E1065,Emissions!$1:$1048576,MATCH(DATE(U$2,1,1),Emissions!$A$1:$LI$1),FALSE)</f>
        <v>3.3434415240000002</v>
      </c>
      <c r="V1065" s="361">
        <f>+VLOOKUP($E1065,Emissions!$1:$1048576,MATCH(DATE(V$2,1,1),Emissions!$A$1:$LI$1),FALSE)</f>
        <v>3.3908024320000001</v>
      </c>
      <c r="W1065" s="361">
        <f>+VLOOKUP($E1065,Emissions!$1:$1048576,MATCH(DATE(W$2,1,1),Emissions!$A$1:$LI$1),FALSE)</f>
        <v>3.4360155369999998</v>
      </c>
      <c r="X1065" s="361">
        <f>+VLOOKUP($E1065,Emissions!$1:$1048576,MATCH(DATE(X$2,1,1),Emissions!$A$1:$LI$1),FALSE)</f>
        <v>3.4814437549999999</v>
      </c>
      <c r="Y1065" s="361">
        <f>+VLOOKUP($E1065,Emissions!$1:$1048576,MATCH(DATE(Y$2,1,1),Emissions!$A$1:$LI$1),FALSE)</f>
        <v>3.5292377419999998</v>
      </c>
      <c r="Z1065" s="361">
        <f>+VLOOKUP($E1065,Emissions!$1:$1048576,MATCH(DATE(Z$2,1,1),Emissions!$A$1:$LI$1),FALSE)</f>
        <v>3.5811585990000001</v>
      </c>
      <c r="AA1065" s="361">
        <f>+VLOOKUP($E1065,Emissions!$1:$1048576,MATCH(DATE(AA$2,1,1),Emissions!$A$1:$LI$1),FALSE)</f>
        <v>3.6395395530000001</v>
      </c>
      <c r="AB1065" s="361">
        <f>+VLOOKUP($E1065,Emissions!$1:$1048576,MATCH(DATE(AB$2,1,1),Emissions!$A$1:$LI$1),FALSE)</f>
        <v>3.7061716499999999</v>
      </c>
      <c r="AC1065" s="361">
        <f>+VLOOKUP($E1065,Emissions!$1:$1048576,MATCH(DATE(AC$2,1,1),Emissions!$A$1:$LI$1),FALSE)</f>
        <v>3.782578521</v>
      </c>
      <c r="AD1065" s="361">
        <f>+VLOOKUP($E1065,Emissions!$1:$1048576,MATCH(DATE(AD$2,1,1),Emissions!$A$1:$LI$1),FALSE)</f>
        <v>3.8699277539999999</v>
      </c>
      <c r="AE1065" s="361">
        <f>+VLOOKUP($E1065,Emissions!$1:$1048576,MATCH(DATE(AE$2,1,1),Emissions!$A$1:$LI$1),FALSE)</f>
        <v>3.9684153819999999</v>
      </c>
      <c r="AF1065" s="361">
        <f>+VLOOKUP($E1065,Emissions!$1:$1048576,MATCH(DATE(AF$2,1,1),Emissions!$A$1:$LI$1),FALSE)</f>
        <v>4.0768424950000002</v>
      </c>
      <c r="AG1065" s="361">
        <f>+VLOOKUP($E1065,Emissions!$1:$1048576,MATCH(DATE(AG$2,1,1),Emissions!$A$1:$LI$1),FALSE)</f>
        <v>4.1960419949999999</v>
      </c>
      <c r="AH1065" s="361">
        <f>+VLOOKUP($E1065,Emissions!$1:$1048576,MATCH(DATE(AH$2,1,1),Emissions!$A$1:$LI$1),FALSE)</f>
        <v>4.326873526</v>
      </c>
      <c r="AI1065" s="361">
        <f>+VLOOKUP($E1065,Emissions!$1:$1048576,MATCH(DATE(AI$2,1,1),Emissions!$A$1:$LI$1),FALSE)</f>
        <v>4.46908247</v>
      </c>
      <c r="AJ1065" s="361">
        <f>+VLOOKUP($E1065,Emissions!$1:$1048576,MATCH(DATE(AJ$2,1,1),Emissions!$A$1:$LI$1),FALSE)</f>
        <v>4.6215016860000002</v>
      </c>
      <c r="AK1065" s="361">
        <f>+VLOOKUP($E1065,Emissions!$1:$1048576,MATCH(DATE(AK$2,1,1),Emissions!$A$1:$LI$1),FALSE)</f>
        <v>4.7825779290000003</v>
      </c>
      <c r="AL1065" s="361">
        <f>+VLOOKUP($E1065,Emissions!$1:$1048576,MATCH(DATE(AL$2,1,1),Emissions!$A$1:$LI$1),FALSE)</f>
        <v>4.950616825</v>
      </c>
      <c r="AM1065" s="361">
        <f>+VLOOKUP($E1065,Emissions!$1:$1048576,MATCH(DATE(AM$2,1,1),Emissions!$A$1:$LI$1),FALSE)</f>
        <v>5.1237783329999997</v>
      </c>
      <c r="AN1065" s="361">
        <f>+VLOOKUP($E1065,Emissions!$1:$1048576,MATCH(DATE(AN$2,1,1),Emissions!$A$1:$LI$1),FALSE)</f>
        <v>5.300081101</v>
      </c>
      <c r="AO1065" s="361">
        <f>+VLOOKUP($E1065,Emissions!$1:$1048576,MATCH(DATE(AO$2,1,1),Emissions!$A$1:$LI$1),FALSE)</f>
        <v>5.4774214580000002</v>
      </c>
    </row>
    <row r="1066" spans="1:41" ht="15" customHeight="1" x14ac:dyDescent="0.35">
      <c r="A1066" s="411"/>
      <c r="B1066" s="170"/>
      <c r="C1066" s="138" t="s">
        <v>607</v>
      </c>
      <c r="D1066" s="114" t="s">
        <v>1028</v>
      </c>
      <c r="E1066" s="50" t="s">
        <v>3497</v>
      </c>
      <c r="F1066" s="361">
        <f>+VLOOKUP($E1066,Emissions!$1:$1048576,MATCH(DATE(F$2,1,1),Emissions!$A$1:$LI$1),FALSE)</f>
        <v>1.4700127089999999</v>
      </c>
      <c r="G1066" s="361">
        <f>+VLOOKUP($E1066,Emissions!$1:$1048576,MATCH(DATE(G$2,1,1),Emissions!$A$1:$LI$1),FALSE)</f>
        <v>1.4657678220000001</v>
      </c>
      <c r="H1066" s="361">
        <f>+VLOOKUP($E1066,Emissions!$1:$1048576,MATCH(DATE(H$2,1,1),Emissions!$A$1:$LI$1),FALSE)</f>
        <v>1.4599369289999999</v>
      </c>
      <c r="I1066" s="361">
        <f>+VLOOKUP($E1066,Emissions!$1:$1048576,MATCH(DATE(I$2,1,1),Emissions!$A$1:$LI$1),FALSE)</f>
        <v>1.449095263</v>
      </c>
      <c r="J1066" s="361">
        <f>+VLOOKUP($E1066,Emissions!$1:$1048576,MATCH(DATE(J$2,1,1),Emissions!$A$1:$LI$1),FALSE)</f>
        <v>1.448923763</v>
      </c>
      <c r="K1066" s="361">
        <f>+VLOOKUP($E1066,Emissions!$1:$1048576,MATCH(DATE(K$2,1,1),Emissions!$A$1:$LI$1),FALSE)</f>
        <v>1.4573242850000001</v>
      </c>
      <c r="L1066" s="361">
        <f>+VLOOKUP($E1066,Emissions!$1:$1048576,MATCH(DATE(L$2,1,1),Emissions!$A$1:$LI$1),FALSE)</f>
        <v>1.47240737</v>
      </c>
      <c r="M1066" s="361">
        <f>+VLOOKUP($E1066,Emissions!$1:$1048576,MATCH(DATE(M$2,1,1),Emissions!$A$1:$LI$1),FALSE)</f>
        <v>1.4926918849999999</v>
      </c>
      <c r="N1066" s="361">
        <f>+VLOOKUP($E1066,Emissions!$1:$1048576,MATCH(DATE(N$2,1,1),Emissions!$A$1:$LI$1),FALSE)</f>
        <v>1.516982254</v>
      </c>
      <c r="O1066" s="361">
        <f>+VLOOKUP($E1066,Emissions!$1:$1048576,MATCH(DATE(O$2,1,1),Emissions!$A$1:$LI$1),FALSE)</f>
        <v>1.544331028</v>
      </c>
      <c r="P1066" s="361">
        <f>+VLOOKUP($E1066,Emissions!$1:$1048576,MATCH(DATE(P$2,1,1),Emissions!$A$1:$LI$1),FALSE)</f>
        <v>1.573738613</v>
      </c>
      <c r="Q1066" s="361">
        <f>+VLOOKUP($E1066,Emissions!$1:$1048576,MATCH(DATE(Q$2,1,1),Emissions!$A$1:$LI$1),FALSE)</f>
        <v>1.603293265</v>
      </c>
      <c r="R1066" s="361">
        <f>+VLOOKUP($E1066,Emissions!$1:$1048576,MATCH(DATE(R$2,1,1),Emissions!$A$1:$LI$1),FALSE)</f>
        <v>1.6320159409999999</v>
      </c>
      <c r="S1066" s="361">
        <f>+VLOOKUP($E1066,Emissions!$1:$1048576,MATCH(DATE(S$2,1,1),Emissions!$A$1:$LI$1),FALSE)</f>
        <v>1.6593005320000001</v>
      </c>
      <c r="T1066" s="361">
        <f>+VLOOKUP($E1066,Emissions!$1:$1048576,MATCH(DATE(T$2,1,1),Emissions!$A$1:$LI$1),FALSE)</f>
        <v>1.684918264</v>
      </c>
      <c r="U1066" s="361">
        <f>+VLOOKUP($E1066,Emissions!$1:$1048576,MATCH(DATE(U$2,1,1),Emissions!$A$1:$LI$1),FALSE)</f>
        <v>1.7089311810000001</v>
      </c>
      <c r="V1066" s="361">
        <f>+VLOOKUP($E1066,Emissions!$1:$1048576,MATCH(DATE(V$2,1,1),Emissions!$A$1:$LI$1),FALSE)</f>
        <v>1.7316150619999999</v>
      </c>
      <c r="W1066" s="361">
        <f>+VLOOKUP($E1066,Emissions!$1:$1048576,MATCH(DATE(W$2,1,1),Emissions!$A$1:$LI$1),FALSE)</f>
        <v>1.7533317369999999</v>
      </c>
      <c r="X1066" s="361">
        <f>+VLOOKUP($E1066,Emissions!$1:$1048576,MATCH(DATE(X$2,1,1),Emissions!$A$1:$LI$1),FALSE)</f>
        <v>1.7745406589999999</v>
      </c>
      <c r="Y1066" s="361">
        <f>+VLOOKUP($E1066,Emissions!$1:$1048576,MATCH(DATE(Y$2,1,1),Emissions!$A$1:$LI$1),FALSE)</f>
        <v>1.795732965</v>
      </c>
      <c r="Z1066" s="361">
        <f>+VLOOKUP($E1066,Emissions!$1:$1048576,MATCH(DATE(Z$2,1,1),Emissions!$A$1:$LI$1),FALSE)</f>
        <v>1.8174039230000001</v>
      </c>
      <c r="AA1066" s="361">
        <f>+VLOOKUP($E1066,Emissions!$1:$1048576,MATCH(DATE(AA$2,1,1),Emissions!$A$1:$LI$1),FALSE)</f>
        <v>1.8401105280000001</v>
      </c>
      <c r="AB1066" s="361">
        <f>+VLOOKUP($E1066,Emissions!$1:$1048576,MATCH(DATE(AB$2,1,1),Emissions!$A$1:$LI$1),FALSE)</f>
        <v>1.8643126860000001</v>
      </c>
      <c r="AC1066" s="361">
        <f>+VLOOKUP($E1066,Emissions!$1:$1048576,MATCH(DATE(AC$2,1,1),Emissions!$A$1:$LI$1),FALSE)</f>
        <v>1.890442</v>
      </c>
      <c r="AD1066" s="361">
        <f>+VLOOKUP($E1066,Emissions!$1:$1048576,MATCH(DATE(AD$2,1,1),Emissions!$A$1:$LI$1),FALSE)</f>
        <v>1.9188852700000001</v>
      </c>
      <c r="AE1066" s="361">
        <f>+VLOOKUP($E1066,Emissions!$1:$1048576,MATCH(DATE(AE$2,1,1),Emissions!$A$1:$LI$1),FALSE)</f>
        <v>1.9499491849999999</v>
      </c>
      <c r="AF1066" s="361">
        <f>+VLOOKUP($E1066,Emissions!$1:$1048576,MATCH(DATE(AF$2,1,1),Emissions!$A$1:$LI$1),FALSE)</f>
        <v>1.9831039130000001</v>
      </c>
      <c r="AG1066" s="361">
        <f>+VLOOKUP($E1066,Emissions!$1:$1048576,MATCH(DATE(AG$2,1,1),Emissions!$A$1:$LI$1),FALSE)</f>
        <v>2.0184974370000002</v>
      </c>
      <c r="AH1066" s="361">
        <f>+VLOOKUP($E1066,Emissions!$1:$1048576,MATCH(DATE(AH$2,1,1),Emissions!$A$1:$LI$1),FALSE)</f>
        <v>2.0563520190000002</v>
      </c>
      <c r="AI1066" s="361">
        <f>+VLOOKUP($E1066,Emissions!$1:$1048576,MATCH(DATE(AI$2,1,1),Emissions!$A$1:$LI$1),FALSE)</f>
        <v>2.0967412080000001</v>
      </c>
      <c r="AJ1066" s="361">
        <f>+VLOOKUP($E1066,Emissions!$1:$1048576,MATCH(DATE(AJ$2,1,1),Emissions!$A$1:$LI$1),FALSE)</f>
        <v>2.1395636769999999</v>
      </c>
      <c r="AK1066" s="361">
        <f>+VLOOKUP($E1066,Emissions!$1:$1048576,MATCH(DATE(AK$2,1,1),Emissions!$A$1:$LI$1),FALSE)</f>
        <v>2.1845845370000001</v>
      </c>
      <c r="AL1066" s="361">
        <f>+VLOOKUP($E1066,Emissions!$1:$1048576,MATCH(DATE(AL$2,1,1),Emissions!$A$1:$LI$1),FALSE)</f>
        <v>2.2314757279999999</v>
      </c>
      <c r="AM1066" s="361">
        <f>+VLOOKUP($E1066,Emissions!$1:$1048576,MATCH(DATE(AM$2,1,1),Emissions!$A$1:$LI$1),FALSE)</f>
        <v>2.2798392029999999</v>
      </c>
      <c r="AN1066" s="361">
        <f>+VLOOKUP($E1066,Emissions!$1:$1048576,MATCH(DATE(AN$2,1,1),Emissions!$A$1:$LI$1),FALSE)</f>
        <v>2.3292278940000002</v>
      </c>
      <c r="AO1066" s="361">
        <f>+VLOOKUP($E1066,Emissions!$1:$1048576,MATCH(DATE(AO$2,1,1),Emissions!$A$1:$LI$1),FALSE)</f>
        <v>2.3791635609999999</v>
      </c>
    </row>
    <row r="1067" spans="1:41" s="92" customFormat="1" ht="15" customHeight="1" x14ac:dyDescent="0.35">
      <c r="A1067" s="411"/>
      <c r="B1067" s="170"/>
      <c r="C1067" s="137" t="s">
        <v>3336</v>
      </c>
      <c r="D1067" s="147" t="s">
        <v>1028</v>
      </c>
      <c r="E1067" s="136" t="s">
        <v>3498</v>
      </c>
      <c r="F1067" s="327">
        <f>+VLOOKUP($E1067,Emissions!$1:$1048576,MATCH(DATE(F$2,1,1),Emissions!$A$1:$LI$1),FALSE)</f>
        <v>7.6478886199999999E-2</v>
      </c>
      <c r="G1067" s="327">
        <f>+VLOOKUP($E1067,Emissions!$1:$1048576,MATCH(DATE(G$2,1,1),Emissions!$A$1:$LI$1),FALSE)</f>
        <v>7.7100840200000006E-2</v>
      </c>
      <c r="H1067" s="327">
        <f>+VLOOKUP($E1067,Emissions!$1:$1048576,MATCH(DATE(H$2,1,1),Emissions!$A$1:$LI$1),FALSE)</f>
        <v>7.7727982700000003E-2</v>
      </c>
      <c r="I1067" s="327">
        <f>+VLOOKUP($E1067,Emissions!$1:$1048576,MATCH(DATE(I$2,1,1),Emissions!$A$1:$LI$1),FALSE)</f>
        <v>7.8381623900000003E-2</v>
      </c>
      <c r="J1067" s="327">
        <f>+VLOOKUP($E1067,Emissions!$1:$1048576,MATCH(DATE(J$2,1,1),Emissions!$A$1:$LI$1),FALSE)</f>
        <v>7.9291219699999999E-2</v>
      </c>
      <c r="K1067" s="327">
        <f>+VLOOKUP($E1067,Emissions!$1:$1048576,MATCH(DATE(K$2,1,1),Emissions!$A$1:$LI$1),FALSE)</f>
        <v>8.0443474299999998E-2</v>
      </c>
      <c r="L1067" s="327">
        <f>+VLOOKUP($E1067,Emissions!$1:$1048576,MATCH(DATE(L$2,1,1),Emissions!$A$1:$LI$1),FALSE)</f>
        <v>8.1849203800000006E-2</v>
      </c>
      <c r="M1067" s="327">
        <f>+VLOOKUP($E1067,Emissions!$1:$1048576,MATCH(DATE(M$2,1,1),Emissions!$A$1:$LI$1),FALSE)</f>
        <v>8.3436234200000001E-2</v>
      </c>
      <c r="N1067" s="327">
        <f>+VLOOKUP($E1067,Emissions!$1:$1048576,MATCH(DATE(N$2,1,1),Emissions!$A$1:$LI$1),FALSE)</f>
        <v>8.5158432000000006E-2</v>
      </c>
      <c r="O1067" s="327">
        <f>+VLOOKUP($E1067,Emissions!$1:$1048576,MATCH(DATE(O$2,1,1),Emissions!$A$1:$LI$1),FALSE)</f>
        <v>8.6989549200000002E-2</v>
      </c>
      <c r="P1067" s="327">
        <f>+VLOOKUP($E1067,Emissions!$1:$1048576,MATCH(DATE(P$2,1,1),Emissions!$A$1:$LI$1),FALSE)</f>
        <v>8.8861669599999998E-2</v>
      </c>
      <c r="Q1067" s="327">
        <f>+VLOOKUP($E1067,Emissions!$1:$1048576,MATCH(DATE(Q$2,1,1),Emissions!$A$1:$LI$1),FALSE)</f>
        <v>9.0560737000000002E-2</v>
      </c>
      <c r="R1067" s="327">
        <f>+VLOOKUP($E1067,Emissions!$1:$1048576,MATCH(DATE(R$2,1,1),Emissions!$A$1:$LI$1),FALSE)</f>
        <v>9.2096355899999996E-2</v>
      </c>
      <c r="S1067" s="327">
        <f>+VLOOKUP($E1067,Emissions!$1:$1048576,MATCH(DATE(S$2,1,1),Emissions!$A$1:$LI$1),FALSE)</f>
        <v>9.3509507300000003E-2</v>
      </c>
      <c r="T1067" s="327">
        <f>+VLOOKUP($E1067,Emissions!$1:$1048576,MATCH(DATE(T$2,1,1),Emissions!$A$1:$LI$1),FALSE)</f>
        <v>9.4845803199999995E-2</v>
      </c>
      <c r="U1067" s="327">
        <f>+VLOOKUP($E1067,Emissions!$1:$1048576,MATCH(DATE(U$2,1,1),Emissions!$A$1:$LI$1),FALSE)</f>
        <v>9.6147910500000003E-2</v>
      </c>
      <c r="V1067" s="327">
        <f>+VLOOKUP($E1067,Emissions!$1:$1048576,MATCH(DATE(V$2,1,1),Emissions!$A$1:$LI$1),FALSE)</f>
        <v>9.7439062500000007E-2</v>
      </c>
      <c r="W1067" s="327">
        <f>+VLOOKUP($E1067,Emissions!$1:$1048576,MATCH(DATE(W$2,1,1),Emissions!$A$1:$LI$1),FALSE)</f>
        <v>9.8780965900000003E-2</v>
      </c>
      <c r="X1067" s="327">
        <f>+VLOOKUP($E1067,Emissions!$1:$1048576,MATCH(DATE(X$2,1,1),Emissions!$A$1:$LI$1),FALSE)</f>
        <v>0.1002082478</v>
      </c>
      <c r="Y1067" s="327">
        <f>+VLOOKUP($E1067,Emissions!$1:$1048576,MATCH(DATE(Y$2,1,1),Emissions!$A$1:$LI$1),FALSE)</f>
        <v>0.10174243519999999</v>
      </c>
      <c r="Z1067" s="327">
        <f>+VLOOKUP($E1067,Emissions!$1:$1048576,MATCH(DATE(Z$2,1,1),Emissions!$A$1:$LI$1),FALSE)</f>
        <v>0.10339887740000001</v>
      </c>
      <c r="AA1067" s="327">
        <f>+VLOOKUP($E1067,Emissions!$1:$1048576,MATCH(DATE(AA$2,1,1),Emissions!$A$1:$LI$1),FALSE)</f>
        <v>0.10520380830000001</v>
      </c>
      <c r="AB1067" s="327">
        <f>+VLOOKUP($E1067,Emissions!$1:$1048576,MATCH(DATE(AB$2,1,1),Emissions!$A$1:$LI$1),FALSE)</f>
        <v>0.10718156049999999</v>
      </c>
      <c r="AC1067" s="327">
        <f>+VLOOKUP($E1067,Emissions!$1:$1048576,MATCH(DATE(AC$2,1,1),Emissions!$A$1:$LI$1),FALSE)</f>
        <v>0.1093504247</v>
      </c>
      <c r="AD1067" s="327">
        <f>+VLOOKUP($E1067,Emissions!$1:$1048576,MATCH(DATE(AD$2,1,1),Emissions!$A$1:$LI$1),FALSE)</f>
        <v>0.1117192541</v>
      </c>
      <c r="AE1067" s="327">
        <f>+VLOOKUP($E1067,Emissions!$1:$1048576,MATCH(DATE(AE$2,1,1),Emissions!$A$1:$LI$1),FALSE)</f>
        <v>0.1142815328</v>
      </c>
      <c r="AF1067" s="327">
        <f>+VLOOKUP($E1067,Emissions!$1:$1048576,MATCH(DATE(AF$2,1,1),Emissions!$A$1:$LI$1),FALSE)</f>
        <v>0.11682364839999999</v>
      </c>
      <c r="AG1067" s="327">
        <f>+VLOOKUP($E1067,Emissions!$1:$1048576,MATCH(DATE(AG$2,1,1),Emissions!$A$1:$LI$1),FALSE)</f>
        <v>0.11944958059999999</v>
      </c>
      <c r="AH1067" s="327">
        <f>+VLOOKUP($E1067,Emissions!$1:$1048576,MATCH(DATE(AH$2,1,1),Emissions!$A$1:$LI$1),FALSE)</f>
        <v>0.1222337832</v>
      </c>
      <c r="AI1067" s="327">
        <f>+VLOOKUP($E1067,Emissions!$1:$1048576,MATCH(DATE(AI$2,1,1),Emissions!$A$1:$LI$1),FALSE)</f>
        <v>0.12518329580000001</v>
      </c>
      <c r="AJ1067" s="327">
        <f>+VLOOKUP($E1067,Emissions!$1:$1048576,MATCH(DATE(AJ$2,1,1),Emissions!$A$1:$LI$1),FALSE)</f>
        <v>0.1282711735</v>
      </c>
      <c r="AK1067" s="327">
        <f>+VLOOKUP($E1067,Emissions!$1:$1048576,MATCH(DATE(AK$2,1,1),Emissions!$A$1:$LI$1),FALSE)</f>
        <v>0.13146569359999999</v>
      </c>
      <c r="AL1067" s="327">
        <f>+VLOOKUP($E1067,Emissions!$1:$1048576,MATCH(DATE(AL$2,1,1),Emissions!$A$1:$LI$1),FALSE)</f>
        <v>0.13473922229999999</v>
      </c>
      <c r="AM1067" s="327">
        <f>+VLOOKUP($E1067,Emissions!$1:$1048576,MATCH(DATE(AM$2,1,1),Emissions!$A$1:$LI$1),FALSE)</f>
        <v>0.13806591130000001</v>
      </c>
      <c r="AN1067" s="327">
        <f>+VLOOKUP($E1067,Emissions!$1:$1048576,MATCH(DATE(AN$2,1,1),Emissions!$A$1:$LI$1),FALSE)</f>
        <v>0.141419987</v>
      </c>
      <c r="AO1067" s="327">
        <f>+VLOOKUP($E1067,Emissions!$1:$1048576,MATCH(DATE(AO$2,1,1),Emissions!$A$1:$LI$1),FALSE)</f>
        <v>0.14477495579999999</v>
      </c>
    </row>
    <row r="1068" spans="1:41" ht="15" customHeight="1" x14ac:dyDescent="0.35">
      <c r="A1068" s="411"/>
      <c r="B1068" s="170"/>
      <c r="C1068" s="138" t="s">
        <v>455</v>
      </c>
      <c r="D1068" s="114" t="s">
        <v>1028</v>
      </c>
      <c r="E1068" s="50" t="s">
        <v>3499</v>
      </c>
      <c r="F1068" s="361">
        <f>+VLOOKUP($E1068,Emissions!$1:$1048576,MATCH(DATE(F$2,1,1),Emissions!$A$1:$LI$1),FALSE)</f>
        <v>7.6478886199999999E-2</v>
      </c>
      <c r="G1068" s="361">
        <f>+VLOOKUP($E1068,Emissions!$1:$1048576,MATCH(DATE(G$2,1,1),Emissions!$A$1:$LI$1),FALSE)</f>
        <v>7.7100840200000006E-2</v>
      </c>
      <c r="H1068" s="361">
        <f>+VLOOKUP($E1068,Emissions!$1:$1048576,MATCH(DATE(H$2,1,1),Emissions!$A$1:$LI$1),FALSE)</f>
        <v>7.7727982700000003E-2</v>
      </c>
      <c r="I1068" s="361">
        <f>+VLOOKUP($E1068,Emissions!$1:$1048576,MATCH(DATE(I$2,1,1),Emissions!$A$1:$LI$1),FALSE)</f>
        <v>7.8381623900000003E-2</v>
      </c>
      <c r="J1068" s="361">
        <f>+VLOOKUP($E1068,Emissions!$1:$1048576,MATCH(DATE(J$2,1,1),Emissions!$A$1:$LI$1),FALSE)</f>
        <v>7.9291219699999999E-2</v>
      </c>
      <c r="K1068" s="361">
        <f>+VLOOKUP($E1068,Emissions!$1:$1048576,MATCH(DATE(K$2,1,1),Emissions!$A$1:$LI$1),FALSE)</f>
        <v>8.0443474299999998E-2</v>
      </c>
      <c r="L1068" s="361">
        <f>+VLOOKUP($E1068,Emissions!$1:$1048576,MATCH(DATE(L$2,1,1),Emissions!$A$1:$LI$1),FALSE)</f>
        <v>8.1849203800000006E-2</v>
      </c>
      <c r="M1068" s="361">
        <f>+VLOOKUP($E1068,Emissions!$1:$1048576,MATCH(DATE(M$2,1,1),Emissions!$A$1:$LI$1),FALSE)</f>
        <v>8.3436234200000001E-2</v>
      </c>
      <c r="N1068" s="361">
        <f>+VLOOKUP($E1068,Emissions!$1:$1048576,MATCH(DATE(N$2,1,1),Emissions!$A$1:$LI$1),FALSE)</f>
        <v>8.5158432000000006E-2</v>
      </c>
      <c r="O1068" s="361">
        <f>+VLOOKUP($E1068,Emissions!$1:$1048576,MATCH(DATE(O$2,1,1),Emissions!$A$1:$LI$1),FALSE)</f>
        <v>8.6989549200000002E-2</v>
      </c>
      <c r="P1068" s="361">
        <f>+VLOOKUP($E1068,Emissions!$1:$1048576,MATCH(DATE(P$2,1,1),Emissions!$A$1:$LI$1),FALSE)</f>
        <v>8.8861669599999998E-2</v>
      </c>
      <c r="Q1068" s="361">
        <f>+VLOOKUP($E1068,Emissions!$1:$1048576,MATCH(DATE(Q$2,1,1),Emissions!$A$1:$LI$1),FALSE)</f>
        <v>9.0560737000000002E-2</v>
      </c>
      <c r="R1068" s="361">
        <f>+VLOOKUP($E1068,Emissions!$1:$1048576,MATCH(DATE(R$2,1,1),Emissions!$A$1:$LI$1),FALSE)</f>
        <v>9.2096355899999996E-2</v>
      </c>
      <c r="S1068" s="361">
        <f>+VLOOKUP($E1068,Emissions!$1:$1048576,MATCH(DATE(S$2,1,1),Emissions!$A$1:$LI$1),FALSE)</f>
        <v>9.3509507300000003E-2</v>
      </c>
      <c r="T1068" s="361">
        <f>+VLOOKUP($E1068,Emissions!$1:$1048576,MATCH(DATE(T$2,1,1),Emissions!$A$1:$LI$1),FALSE)</f>
        <v>9.4845803199999995E-2</v>
      </c>
      <c r="U1068" s="361">
        <f>+VLOOKUP($E1068,Emissions!$1:$1048576,MATCH(DATE(U$2,1,1),Emissions!$A$1:$LI$1),FALSE)</f>
        <v>9.6147910500000003E-2</v>
      </c>
      <c r="V1068" s="361">
        <f>+VLOOKUP($E1068,Emissions!$1:$1048576,MATCH(DATE(V$2,1,1),Emissions!$A$1:$LI$1),FALSE)</f>
        <v>9.7439062500000007E-2</v>
      </c>
      <c r="W1068" s="361">
        <f>+VLOOKUP($E1068,Emissions!$1:$1048576,MATCH(DATE(W$2,1,1),Emissions!$A$1:$LI$1),FALSE)</f>
        <v>9.8780965900000003E-2</v>
      </c>
      <c r="X1068" s="361">
        <f>+VLOOKUP($E1068,Emissions!$1:$1048576,MATCH(DATE(X$2,1,1),Emissions!$A$1:$LI$1),FALSE)</f>
        <v>0.1002082478</v>
      </c>
      <c r="Y1068" s="361">
        <f>+VLOOKUP($E1068,Emissions!$1:$1048576,MATCH(DATE(Y$2,1,1),Emissions!$A$1:$LI$1),FALSE)</f>
        <v>0.10174243519999999</v>
      </c>
      <c r="Z1068" s="361">
        <f>+VLOOKUP($E1068,Emissions!$1:$1048576,MATCH(DATE(Z$2,1,1),Emissions!$A$1:$LI$1),FALSE)</f>
        <v>0.10339887740000001</v>
      </c>
      <c r="AA1068" s="361">
        <f>+VLOOKUP($E1068,Emissions!$1:$1048576,MATCH(DATE(AA$2,1,1),Emissions!$A$1:$LI$1),FALSE)</f>
        <v>0.10520380830000001</v>
      </c>
      <c r="AB1068" s="361">
        <f>+VLOOKUP($E1068,Emissions!$1:$1048576,MATCH(DATE(AB$2,1,1),Emissions!$A$1:$LI$1),FALSE)</f>
        <v>0.10718156049999999</v>
      </c>
      <c r="AC1068" s="361">
        <f>+VLOOKUP($E1068,Emissions!$1:$1048576,MATCH(DATE(AC$2,1,1),Emissions!$A$1:$LI$1),FALSE)</f>
        <v>0.1093504247</v>
      </c>
      <c r="AD1068" s="361">
        <f>+VLOOKUP($E1068,Emissions!$1:$1048576,MATCH(DATE(AD$2,1,1),Emissions!$A$1:$LI$1),FALSE)</f>
        <v>0.1117192541</v>
      </c>
      <c r="AE1068" s="361">
        <f>+VLOOKUP($E1068,Emissions!$1:$1048576,MATCH(DATE(AE$2,1,1),Emissions!$A$1:$LI$1),FALSE)</f>
        <v>0.1142815328</v>
      </c>
      <c r="AF1068" s="361">
        <f>+VLOOKUP($E1068,Emissions!$1:$1048576,MATCH(DATE(AF$2,1,1),Emissions!$A$1:$LI$1),FALSE)</f>
        <v>0.11682364839999999</v>
      </c>
      <c r="AG1068" s="361">
        <f>+VLOOKUP($E1068,Emissions!$1:$1048576,MATCH(DATE(AG$2,1,1),Emissions!$A$1:$LI$1),FALSE)</f>
        <v>0.11944958059999999</v>
      </c>
      <c r="AH1068" s="361">
        <f>+VLOOKUP($E1068,Emissions!$1:$1048576,MATCH(DATE(AH$2,1,1),Emissions!$A$1:$LI$1),FALSE)</f>
        <v>0.1222337832</v>
      </c>
      <c r="AI1068" s="361">
        <f>+VLOOKUP($E1068,Emissions!$1:$1048576,MATCH(DATE(AI$2,1,1),Emissions!$A$1:$LI$1),FALSE)</f>
        <v>0.12518329580000001</v>
      </c>
      <c r="AJ1068" s="361">
        <f>+VLOOKUP($E1068,Emissions!$1:$1048576,MATCH(DATE(AJ$2,1,1),Emissions!$A$1:$LI$1),FALSE)</f>
        <v>0.1282711735</v>
      </c>
      <c r="AK1068" s="361">
        <f>+VLOOKUP($E1068,Emissions!$1:$1048576,MATCH(DATE(AK$2,1,1),Emissions!$A$1:$LI$1),FALSE)</f>
        <v>0.13146569359999999</v>
      </c>
      <c r="AL1068" s="361">
        <f>+VLOOKUP($E1068,Emissions!$1:$1048576,MATCH(DATE(AL$2,1,1),Emissions!$A$1:$LI$1),FALSE)</f>
        <v>0.13473922229999999</v>
      </c>
      <c r="AM1068" s="361">
        <f>+VLOOKUP($E1068,Emissions!$1:$1048576,MATCH(DATE(AM$2,1,1),Emissions!$A$1:$LI$1),FALSE)</f>
        <v>0.13806591130000001</v>
      </c>
      <c r="AN1068" s="361">
        <f>+VLOOKUP($E1068,Emissions!$1:$1048576,MATCH(DATE(AN$2,1,1),Emissions!$A$1:$LI$1),FALSE)</f>
        <v>0.141419987</v>
      </c>
      <c r="AO1068" s="361">
        <f>+VLOOKUP($E1068,Emissions!$1:$1048576,MATCH(DATE(AO$2,1,1),Emissions!$A$1:$LI$1),FALSE)</f>
        <v>0.14477495579999999</v>
      </c>
    </row>
    <row r="1069" spans="1:41" ht="15" customHeight="1" x14ac:dyDescent="0.35">
      <c r="A1069" s="411"/>
      <c r="B1069" s="170"/>
      <c r="C1069" s="138" t="s">
        <v>456</v>
      </c>
      <c r="D1069" s="114" t="s">
        <v>1028</v>
      </c>
      <c r="E1069" s="50" t="s">
        <v>3500</v>
      </c>
      <c r="F1069" s="361">
        <f>+VLOOKUP($E1069,Emissions!$1:$1048576,MATCH(DATE(F$2,1,1),Emissions!$A$1:$LI$1),FALSE)</f>
        <v>0</v>
      </c>
      <c r="G1069" s="361">
        <f>+VLOOKUP($E1069,Emissions!$1:$1048576,MATCH(DATE(G$2,1,1),Emissions!$A$1:$LI$1),FALSE)</f>
        <v>0</v>
      </c>
      <c r="H1069" s="361">
        <f>+VLOOKUP($E1069,Emissions!$1:$1048576,MATCH(DATE(H$2,1,1),Emissions!$A$1:$LI$1),FALSE)</f>
        <v>0</v>
      </c>
      <c r="I1069" s="361">
        <f>+VLOOKUP($E1069,Emissions!$1:$1048576,MATCH(DATE(I$2,1,1),Emissions!$A$1:$LI$1),FALSE)</f>
        <v>0</v>
      </c>
      <c r="J1069" s="361">
        <f>+VLOOKUP($E1069,Emissions!$1:$1048576,MATCH(DATE(J$2,1,1),Emissions!$A$1:$LI$1),FALSE)</f>
        <v>0</v>
      </c>
      <c r="K1069" s="361">
        <f>+VLOOKUP($E1069,Emissions!$1:$1048576,MATCH(DATE(K$2,1,1),Emissions!$A$1:$LI$1),FALSE)</f>
        <v>0</v>
      </c>
      <c r="L1069" s="361">
        <f>+VLOOKUP($E1069,Emissions!$1:$1048576,MATCH(DATE(L$2,1,1),Emissions!$A$1:$LI$1),FALSE)</f>
        <v>0</v>
      </c>
      <c r="M1069" s="361">
        <f>+VLOOKUP($E1069,Emissions!$1:$1048576,MATCH(DATE(M$2,1,1),Emissions!$A$1:$LI$1),FALSE)</f>
        <v>0</v>
      </c>
      <c r="N1069" s="361">
        <f>+VLOOKUP($E1069,Emissions!$1:$1048576,MATCH(DATE(N$2,1,1),Emissions!$A$1:$LI$1),FALSE)</f>
        <v>0</v>
      </c>
      <c r="O1069" s="361">
        <f>+VLOOKUP($E1069,Emissions!$1:$1048576,MATCH(DATE(O$2,1,1),Emissions!$A$1:$LI$1),FALSE)</f>
        <v>0</v>
      </c>
      <c r="P1069" s="361">
        <f>+VLOOKUP($E1069,Emissions!$1:$1048576,MATCH(DATE(P$2,1,1),Emissions!$A$1:$LI$1),FALSE)</f>
        <v>0</v>
      </c>
      <c r="Q1069" s="361">
        <f>+VLOOKUP($E1069,Emissions!$1:$1048576,MATCH(DATE(Q$2,1,1),Emissions!$A$1:$LI$1),FALSE)</f>
        <v>0</v>
      </c>
      <c r="R1069" s="361">
        <f>+VLOOKUP($E1069,Emissions!$1:$1048576,MATCH(DATE(R$2,1,1),Emissions!$A$1:$LI$1),FALSE)</f>
        <v>0</v>
      </c>
      <c r="S1069" s="361">
        <f>+VLOOKUP($E1069,Emissions!$1:$1048576,MATCH(DATE(S$2,1,1),Emissions!$A$1:$LI$1),FALSE)</f>
        <v>0</v>
      </c>
      <c r="T1069" s="361">
        <f>+VLOOKUP($E1069,Emissions!$1:$1048576,MATCH(DATE(T$2,1,1),Emissions!$A$1:$LI$1),FALSE)</f>
        <v>0</v>
      </c>
      <c r="U1069" s="361">
        <f>+VLOOKUP($E1069,Emissions!$1:$1048576,MATCH(DATE(U$2,1,1),Emissions!$A$1:$LI$1),FALSE)</f>
        <v>0</v>
      </c>
      <c r="V1069" s="361">
        <f>+VLOOKUP($E1069,Emissions!$1:$1048576,MATCH(DATE(V$2,1,1),Emissions!$A$1:$LI$1),FALSE)</f>
        <v>0</v>
      </c>
      <c r="W1069" s="361">
        <f>+VLOOKUP($E1069,Emissions!$1:$1048576,MATCH(DATE(W$2,1,1),Emissions!$A$1:$LI$1),FALSE)</f>
        <v>0</v>
      </c>
      <c r="X1069" s="361">
        <f>+VLOOKUP($E1069,Emissions!$1:$1048576,MATCH(DATE(X$2,1,1),Emissions!$A$1:$LI$1),FALSE)</f>
        <v>0</v>
      </c>
      <c r="Y1069" s="361">
        <f>+VLOOKUP($E1069,Emissions!$1:$1048576,MATCH(DATE(Y$2,1,1),Emissions!$A$1:$LI$1),FALSE)</f>
        <v>0</v>
      </c>
      <c r="Z1069" s="361">
        <f>+VLOOKUP($E1069,Emissions!$1:$1048576,MATCH(DATE(Z$2,1,1),Emissions!$A$1:$LI$1),FALSE)</f>
        <v>0</v>
      </c>
      <c r="AA1069" s="361">
        <f>+VLOOKUP($E1069,Emissions!$1:$1048576,MATCH(DATE(AA$2,1,1),Emissions!$A$1:$LI$1),FALSE)</f>
        <v>0</v>
      </c>
      <c r="AB1069" s="361">
        <f>+VLOOKUP($E1069,Emissions!$1:$1048576,MATCH(DATE(AB$2,1,1),Emissions!$A$1:$LI$1),FALSE)</f>
        <v>0</v>
      </c>
      <c r="AC1069" s="361">
        <f>+VLOOKUP($E1069,Emissions!$1:$1048576,MATCH(DATE(AC$2,1,1),Emissions!$A$1:$LI$1),FALSE)</f>
        <v>0</v>
      </c>
      <c r="AD1069" s="361">
        <f>+VLOOKUP($E1069,Emissions!$1:$1048576,MATCH(DATE(AD$2,1,1),Emissions!$A$1:$LI$1),FALSE)</f>
        <v>0</v>
      </c>
      <c r="AE1069" s="361">
        <f>+VLOOKUP($E1069,Emissions!$1:$1048576,MATCH(DATE(AE$2,1,1),Emissions!$A$1:$LI$1),FALSE)</f>
        <v>0</v>
      </c>
      <c r="AF1069" s="361">
        <f>+VLOOKUP($E1069,Emissions!$1:$1048576,MATCH(DATE(AF$2,1,1),Emissions!$A$1:$LI$1),FALSE)</f>
        <v>0</v>
      </c>
      <c r="AG1069" s="361">
        <f>+VLOOKUP($E1069,Emissions!$1:$1048576,MATCH(DATE(AG$2,1,1),Emissions!$A$1:$LI$1),FALSE)</f>
        <v>0</v>
      </c>
      <c r="AH1069" s="361">
        <f>+VLOOKUP($E1069,Emissions!$1:$1048576,MATCH(DATE(AH$2,1,1),Emissions!$A$1:$LI$1),FALSE)</f>
        <v>0</v>
      </c>
      <c r="AI1069" s="361">
        <f>+VLOOKUP($E1069,Emissions!$1:$1048576,MATCH(DATE(AI$2,1,1),Emissions!$A$1:$LI$1),FALSE)</f>
        <v>0</v>
      </c>
      <c r="AJ1069" s="361">
        <f>+VLOOKUP($E1069,Emissions!$1:$1048576,MATCH(DATE(AJ$2,1,1),Emissions!$A$1:$LI$1),FALSE)</f>
        <v>0</v>
      </c>
      <c r="AK1069" s="361">
        <f>+VLOOKUP($E1069,Emissions!$1:$1048576,MATCH(DATE(AK$2,1,1),Emissions!$A$1:$LI$1),FALSE)</f>
        <v>0</v>
      </c>
      <c r="AL1069" s="361">
        <f>+VLOOKUP($E1069,Emissions!$1:$1048576,MATCH(DATE(AL$2,1,1),Emissions!$A$1:$LI$1),FALSE)</f>
        <v>0</v>
      </c>
      <c r="AM1069" s="361">
        <f>+VLOOKUP($E1069,Emissions!$1:$1048576,MATCH(DATE(AM$2,1,1),Emissions!$A$1:$LI$1),FALSE)</f>
        <v>0</v>
      </c>
      <c r="AN1069" s="361">
        <f>+VLOOKUP($E1069,Emissions!$1:$1048576,MATCH(DATE(AN$2,1,1),Emissions!$A$1:$LI$1),FALSE)</f>
        <v>0</v>
      </c>
      <c r="AO1069" s="361">
        <f>+VLOOKUP($E1069,Emissions!$1:$1048576,MATCH(DATE(AO$2,1,1),Emissions!$A$1:$LI$1),FALSE)</f>
        <v>0</v>
      </c>
    </row>
    <row r="1070" spans="1:41" ht="15" customHeight="1" x14ac:dyDescent="0.35">
      <c r="A1070" s="411"/>
      <c r="B1070" s="170"/>
      <c r="C1070" s="138" t="s">
        <v>459</v>
      </c>
      <c r="D1070" s="114" t="s">
        <v>1028</v>
      </c>
      <c r="E1070" s="50" t="s">
        <v>3501</v>
      </c>
      <c r="F1070" s="361">
        <f>+VLOOKUP($E1070,Emissions!$1:$1048576,MATCH(DATE(F$2,1,1),Emissions!$A$1:$LI$1),FALSE)</f>
        <v>0</v>
      </c>
      <c r="G1070" s="361">
        <f>+VLOOKUP($E1070,Emissions!$1:$1048576,MATCH(DATE(G$2,1,1),Emissions!$A$1:$LI$1),FALSE)</f>
        <v>0</v>
      </c>
      <c r="H1070" s="361">
        <f>+VLOOKUP($E1070,Emissions!$1:$1048576,MATCH(DATE(H$2,1,1),Emissions!$A$1:$LI$1),FALSE)</f>
        <v>0</v>
      </c>
      <c r="I1070" s="361">
        <f>+VLOOKUP($E1070,Emissions!$1:$1048576,MATCH(DATE(I$2,1,1),Emissions!$A$1:$LI$1),FALSE)</f>
        <v>0</v>
      </c>
      <c r="J1070" s="361">
        <f>+VLOOKUP($E1070,Emissions!$1:$1048576,MATCH(DATE(J$2,1,1),Emissions!$A$1:$LI$1),FALSE)</f>
        <v>0</v>
      </c>
      <c r="K1070" s="361">
        <f>+VLOOKUP($E1070,Emissions!$1:$1048576,MATCH(DATE(K$2,1,1),Emissions!$A$1:$LI$1),FALSE)</f>
        <v>0</v>
      </c>
      <c r="L1070" s="361">
        <f>+VLOOKUP($E1070,Emissions!$1:$1048576,MATCH(DATE(L$2,1,1),Emissions!$A$1:$LI$1),FALSE)</f>
        <v>0</v>
      </c>
      <c r="M1070" s="361">
        <f>+VLOOKUP($E1070,Emissions!$1:$1048576,MATCH(DATE(M$2,1,1),Emissions!$A$1:$LI$1),FALSE)</f>
        <v>0</v>
      </c>
      <c r="N1070" s="361">
        <f>+VLOOKUP($E1070,Emissions!$1:$1048576,MATCH(DATE(N$2,1,1),Emissions!$A$1:$LI$1),FALSE)</f>
        <v>0</v>
      </c>
      <c r="O1070" s="361">
        <f>+VLOOKUP($E1070,Emissions!$1:$1048576,MATCH(DATE(O$2,1,1),Emissions!$A$1:$LI$1),FALSE)</f>
        <v>0</v>
      </c>
      <c r="P1070" s="361">
        <f>+VLOOKUP($E1070,Emissions!$1:$1048576,MATCH(DATE(P$2,1,1),Emissions!$A$1:$LI$1),FALSE)</f>
        <v>0</v>
      </c>
      <c r="Q1070" s="361">
        <f>+VLOOKUP($E1070,Emissions!$1:$1048576,MATCH(DATE(Q$2,1,1),Emissions!$A$1:$LI$1),FALSE)</f>
        <v>0</v>
      </c>
      <c r="R1070" s="361">
        <f>+VLOOKUP($E1070,Emissions!$1:$1048576,MATCH(DATE(R$2,1,1),Emissions!$A$1:$LI$1),FALSE)</f>
        <v>0</v>
      </c>
      <c r="S1070" s="361">
        <f>+VLOOKUP($E1070,Emissions!$1:$1048576,MATCH(DATE(S$2,1,1),Emissions!$A$1:$LI$1),FALSE)</f>
        <v>0</v>
      </c>
      <c r="T1070" s="361">
        <f>+VLOOKUP($E1070,Emissions!$1:$1048576,MATCH(DATE(T$2,1,1),Emissions!$A$1:$LI$1),FALSE)</f>
        <v>0</v>
      </c>
      <c r="U1070" s="361">
        <f>+VLOOKUP($E1070,Emissions!$1:$1048576,MATCH(DATE(U$2,1,1),Emissions!$A$1:$LI$1),FALSE)</f>
        <v>0</v>
      </c>
      <c r="V1070" s="361">
        <f>+VLOOKUP($E1070,Emissions!$1:$1048576,MATCH(DATE(V$2,1,1),Emissions!$A$1:$LI$1),FALSE)</f>
        <v>0</v>
      </c>
      <c r="W1070" s="361">
        <f>+VLOOKUP($E1070,Emissions!$1:$1048576,MATCH(DATE(W$2,1,1),Emissions!$A$1:$LI$1),FALSE)</f>
        <v>0</v>
      </c>
      <c r="X1070" s="361">
        <f>+VLOOKUP($E1070,Emissions!$1:$1048576,MATCH(DATE(X$2,1,1),Emissions!$A$1:$LI$1),FALSE)</f>
        <v>0</v>
      </c>
      <c r="Y1070" s="361">
        <f>+VLOOKUP($E1070,Emissions!$1:$1048576,MATCH(DATE(Y$2,1,1),Emissions!$A$1:$LI$1),FALSE)</f>
        <v>0</v>
      </c>
      <c r="Z1070" s="361">
        <f>+VLOOKUP($E1070,Emissions!$1:$1048576,MATCH(DATE(Z$2,1,1),Emissions!$A$1:$LI$1),FALSE)</f>
        <v>0</v>
      </c>
      <c r="AA1070" s="361">
        <f>+VLOOKUP($E1070,Emissions!$1:$1048576,MATCH(DATE(AA$2,1,1),Emissions!$A$1:$LI$1),FALSE)</f>
        <v>0</v>
      </c>
      <c r="AB1070" s="361">
        <f>+VLOOKUP($E1070,Emissions!$1:$1048576,MATCH(DATE(AB$2,1,1),Emissions!$A$1:$LI$1),FALSE)</f>
        <v>0</v>
      </c>
      <c r="AC1070" s="361">
        <f>+VLOOKUP($E1070,Emissions!$1:$1048576,MATCH(DATE(AC$2,1,1),Emissions!$A$1:$LI$1),FALSE)</f>
        <v>0</v>
      </c>
      <c r="AD1070" s="361">
        <f>+VLOOKUP($E1070,Emissions!$1:$1048576,MATCH(DATE(AD$2,1,1),Emissions!$A$1:$LI$1),FALSE)</f>
        <v>0</v>
      </c>
      <c r="AE1070" s="361">
        <f>+VLOOKUP($E1070,Emissions!$1:$1048576,MATCH(DATE(AE$2,1,1),Emissions!$A$1:$LI$1),FALSE)</f>
        <v>0</v>
      </c>
      <c r="AF1070" s="361">
        <f>+VLOOKUP($E1070,Emissions!$1:$1048576,MATCH(DATE(AF$2,1,1),Emissions!$A$1:$LI$1),FALSE)</f>
        <v>0</v>
      </c>
      <c r="AG1070" s="361">
        <f>+VLOOKUP($E1070,Emissions!$1:$1048576,MATCH(DATE(AG$2,1,1),Emissions!$A$1:$LI$1),FALSE)</f>
        <v>0</v>
      </c>
      <c r="AH1070" s="361">
        <f>+VLOOKUP($E1070,Emissions!$1:$1048576,MATCH(DATE(AH$2,1,1),Emissions!$A$1:$LI$1),FALSE)</f>
        <v>0</v>
      </c>
      <c r="AI1070" s="361">
        <f>+VLOOKUP($E1070,Emissions!$1:$1048576,MATCH(DATE(AI$2,1,1),Emissions!$A$1:$LI$1),FALSE)</f>
        <v>0</v>
      </c>
      <c r="AJ1070" s="361">
        <f>+VLOOKUP($E1070,Emissions!$1:$1048576,MATCH(DATE(AJ$2,1,1),Emissions!$A$1:$LI$1),FALSE)</f>
        <v>0</v>
      </c>
      <c r="AK1070" s="361">
        <f>+VLOOKUP($E1070,Emissions!$1:$1048576,MATCH(DATE(AK$2,1,1),Emissions!$A$1:$LI$1),FALSE)</f>
        <v>0</v>
      </c>
      <c r="AL1070" s="361">
        <f>+VLOOKUP($E1070,Emissions!$1:$1048576,MATCH(DATE(AL$2,1,1),Emissions!$A$1:$LI$1),FALSE)</f>
        <v>0</v>
      </c>
      <c r="AM1070" s="361">
        <f>+VLOOKUP($E1070,Emissions!$1:$1048576,MATCH(DATE(AM$2,1,1),Emissions!$A$1:$LI$1),FALSE)</f>
        <v>0</v>
      </c>
      <c r="AN1070" s="361">
        <f>+VLOOKUP($E1070,Emissions!$1:$1048576,MATCH(DATE(AN$2,1,1),Emissions!$A$1:$LI$1),FALSE)</f>
        <v>0</v>
      </c>
      <c r="AO1070" s="361">
        <f>+VLOOKUP($E1070,Emissions!$1:$1048576,MATCH(DATE(AO$2,1,1),Emissions!$A$1:$LI$1),FALSE)</f>
        <v>0</v>
      </c>
    </row>
    <row r="1071" spans="1:41" ht="15" customHeight="1" x14ac:dyDescent="0.35">
      <c r="A1071" s="411"/>
      <c r="B1071" s="170"/>
      <c r="C1071" s="138" t="s">
        <v>460</v>
      </c>
      <c r="D1071" s="114" t="s">
        <v>1028</v>
      </c>
      <c r="E1071" s="50" t="s">
        <v>3502</v>
      </c>
      <c r="F1071" s="361">
        <f>+VLOOKUP($E1071,Emissions!$1:$1048576,MATCH(DATE(F$2,1,1),Emissions!$A$1:$LI$1),FALSE)</f>
        <v>0</v>
      </c>
      <c r="G1071" s="361">
        <f>+VLOOKUP($E1071,Emissions!$1:$1048576,MATCH(DATE(G$2,1,1),Emissions!$A$1:$LI$1),FALSE)</f>
        <v>0</v>
      </c>
      <c r="H1071" s="361">
        <f>+VLOOKUP($E1071,Emissions!$1:$1048576,MATCH(DATE(H$2,1,1),Emissions!$A$1:$LI$1),FALSE)</f>
        <v>0</v>
      </c>
      <c r="I1071" s="361">
        <f>+VLOOKUP($E1071,Emissions!$1:$1048576,MATCH(DATE(I$2,1,1),Emissions!$A$1:$LI$1),FALSE)</f>
        <v>0</v>
      </c>
      <c r="J1071" s="361">
        <f>+VLOOKUP($E1071,Emissions!$1:$1048576,MATCH(DATE(J$2,1,1),Emissions!$A$1:$LI$1),FALSE)</f>
        <v>0</v>
      </c>
      <c r="K1071" s="361">
        <f>+VLOOKUP($E1071,Emissions!$1:$1048576,MATCH(DATE(K$2,1,1),Emissions!$A$1:$LI$1),FALSE)</f>
        <v>0</v>
      </c>
      <c r="L1071" s="361">
        <f>+VLOOKUP($E1071,Emissions!$1:$1048576,MATCH(DATE(L$2,1,1),Emissions!$A$1:$LI$1),FALSE)</f>
        <v>0</v>
      </c>
      <c r="M1071" s="361">
        <f>+VLOOKUP($E1071,Emissions!$1:$1048576,MATCH(DATE(M$2,1,1),Emissions!$A$1:$LI$1),FALSE)</f>
        <v>0</v>
      </c>
      <c r="N1071" s="361">
        <f>+VLOOKUP($E1071,Emissions!$1:$1048576,MATCH(DATE(N$2,1,1),Emissions!$A$1:$LI$1),FALSE)</f>
        <v>0</v>
      </c>
      <c r="O1071" s="361">
        <f>+VLOOKUP($E1071,Emissions!$1:$1048576,MATCH(DATE(O$2,1,1),Emissions!$A$1:$LI$1),FALSE)</f>
        <v>0</v>
      </c>
      <c r="P1071" s="361">
        <f>+VLOOKUP($E1071,Emissions!$1:$1048576,MATCH(DATE(P$2,1,1),Emissions!$A$1:$LI$1),FALSE)</f>
        <v>0</v>
      </c>
      <c r="Q1071" s="361">
        <f>+VLOOKUP($E1071,Emissions!$1:$1048576,MATCH(DATE(Q$2,1,1),Emissions!$A$1:$LI$1),FALSE)</f>
        <v>0</v>
      </c>
      <c r="R1071" s="361">
        <f>+VLOOKUP($E1071,Emissions!$1:$1048576,MATCH(DATE(R$2,1,1),Emissions!$A$1:$LI$1),FALSE)</f>
        <v>0</v>
      </c>
      <c r="S1071" s="361">
        <f>+VLOOKUP($E1071,Emissions!$1:$1048576,MATCH(DATE(S$2,1,1),Emissions!$A$1:$LI$1),FALSE)</f>
        <v>0</v>
      </c>
      <c r="T1071" s="361">
        <f>+VLOOKUP($E1071,Emissions!$1:$1048576,MATCH(DATE(T$2,1,1),Emissions!$A$1:$LI$1),FALSE)</f>
        <v>0</v>
      </c>
      <c r="U1071" s="361">
        <f>+VLOOKUP($E1071,Emissions!$1:$1048576,MATCH(DATE(U$2,1,1),Emissions!$A$1:$LI$1),FALSE)</f>
        <v>0</v>
      </c>
      <c r="V1071" s="361">
        <f>+VLOOKUP($E1071,Emissions!$1:$1048576,MATCH(DATE(V$2,1,1),Emissions!$A$1:$LI$1),FALSE)</f>
        <v>0</v>
      </c>
      <c r="W1071" s="361">
        <f>+VLOOKUP($E1071,Emissions!$1:$1048576,MATCH(DATE(W$2,1,1),Emissions!$A$1:$LI$1),FALSE)</f>
        <v>0</v>
      </c>
      <c r="X1071" s="361">
        <f>+VLOOKUP($E1071,Emissions!$1:$1048576,MATCH(DATE(X$2,1,1),Emissions!$A$1:$LI$1),FALSE)</f>
        <v>0</v>
      </c>
      <c r="Y1071" s="361">
        <f>+VLOOKUP($E1071,Emissions!$1:$1048576,MATCH(DATE(Y$2,1,1),Emissions!$A$1:$LI$1),FALSE)</f>
        <v>0</v>
      </c>
      <c r="Z1071" s="361">
        <f>+VLOOKUP($E1071,Emissions!$1:$1048576,MATCH(DATE(Z$2,1,1),Emissions!$A$1:$LI$1),FALSE)</f>
        <v>0</v>
      </c>
      <c r="AA1071" s="361">
        <f>+VLOOKUP($E1071,Emissions!$1:$1048576,MATCH(DATE(AA$2,1,1),Emissions!$A$1:$LI$1),FALSE)</f>
        <v>0</v>
      </c>
      <c r="AB1071" s="361">
        <f>+VLOOKUP($E1071,Emissions!$1:$1048576,MATCH(DATE(AB$2,1,1),Emissions!$A$1:$LI$1),FALSE)</f>
        <v>0</v>
      </c>
      <c r="AC1071" s="361">
        <f>+VLOOKUP($E1071,Emissions!$1:$1048576,MATCH(DATE(AC$2,1,1),Emissions!$A$1:$LI$1),FALSE)</f>
        <v>0</v>
      </c>
      <c r="AD1071" s="361">
        <f>+VLOOKUP($E1071,Emissions!$1:$1048576,MATCH(DATE(AD$2,1,1),Emissions!$A$1:$LI$1),FALSE)</f>
        <v>0</v>
      </c>
      <c r="AE1071" s="361">
        <f>+VLOOKUP($E1071,Emissions!$1:$1048576,MATCH(DATE(AE$2,1,1),Emissions!$A$1:$LI$1),FALSE)</f>
        <v>0</v>
      </c>
      <c r="AF1071" s="361">
        <f>+VLOOKUP($E1071,Emissions!$1:$1048576,MATCH(DATE(AF$2,1,1),Emissions!$A$1:$LI$1),FALSE)</f>
        <v>0</v>
      </c>
      <c r="AG1071" s="361">
        <f>+VLOOKUP($E1071,Emissions!$1:$1048576,MATCH(DATE(AG$2,1,1),Emissions!$A$1:$LI$1),FALSE)</f>
        <v>0</v>
      </c>
      <c r="AH1071" s="361">
        <f>+VLOOKUP($E1071,Emissions!$1:$1048576,MATCH(DATE(AH$2,1,1),Emissions!$A$1:$LI$1),FALSE)</f>
        <v>0</v>
      </c>
      <c r="AI1071" s="361">
        <f>+VLOOKUP($E1071,Emissions!$1:$1048576,MATCH(DATE(AI$2,1,1),Emissions!$A$1:$LI$1),FALSE)</f>
        <v>0</v>
      </c>
      <c r="AJ1071" s="361">
        <f>+VLOOKUP($E1071,Emissions!$1:$1048576,MATCH(DATE(AJ$2,1,1),Emissions!$A$1:$LI$1),FALSE)</f>
        <v>0</v>
      </c>
      <c r="AK1071" s="361">
        <f>+VLOOKUP($E1071,Emissions!$1:$1048576,MATCH(DATE(AK$2,1,1),Emissions!$A$1:$LI$1),FALSE)</f>
        <v>0</v>
      </c>
      <c r="AL1071" s="361">
        <f>+VLOOKUP($E1071,Emissions!$1:$1048576,MATCH(DATE(AL$2,1,1),Emissions!$A$1:$LI$1),FALSE)</f>
        <v>0</v>
      </c>
      <c r="AM1071" s="361">
        <f>+VLOOKUP($E1071,Emissions!$1:$1048576,MATCH(DATE(AM$2,1,1),Emissions!$A$1:$LI$1),FALSE)</f>
        <v>0</v>
      </c>
      <c r="AN1071" s="361">
        <f>+VLOOKUP($E1071,Emissions!$1:$1048576,MATCH(DATE(AN$2,1,1),Emissions!$A$1:$LI$1),FALSE)</f>
        <v>0</v>
      </c>
      <c r="AO1071" s="361">
        <f>+VLOOKUP($E1071,Emissions!$1:$1048576,MATCH(DATE(AO$2,1,1),Emissions!$A$1:$LI$1),FALSE)</f>
        <v>0</v>
      </c>
    </row>
    <row r="1072" spans="1:41" s="92" customFormat="1" ht="15" customHeight="1" x14ac:dyDescent="0.35">
      <c r="A1072" s="411"/>
      <c r="B1072" s="170"/>
      <c r="C1072" s="137" t="s">
        <v>3337</v>
      </c>
      <c r="D1072" s="147" t="s">
        <v>1028</v>
      </c>
      <c r="E1072" s="136" t="s">
        <v>3503</v>
      </c>
      <c r="F1072" s="327">
        <f>+VLOOKUP($E1072,Emissions!$1:$1048576,MATCH(DATE(F$2,1,1),Emissions!$A$1:$LI$1),FALSE)</f>
        <v>0</v>
      </c>
      <c r="G1072" s="327">
        <f>+VLOOKUP($E1072,Emissions!$1:$1048576,MATCH(DATE(G$2,1,1),Emissions!$A$1:$LI$1),FALSE)</f>
        <v>0</v>
      </c>
      <c r="H1072" s="327">
        <f>+VLOOKUP($E1072,Emissions!$1:$1048576,MATCH(DATE(H$2,1,1),Emissions!$A$1:$LI$1),FALSE)</f>
        <v>0</v>
      </c>
      <c r="I1072" s="327">
        <f>+VLOOKUP($E1072,Emissions!$1:$1048576,MATCH(DATE(I$2,1,1),Emissions!$A$1:$LI$1),FALSE)</f>
        <v>0</v>
      </c>
      <c r="J1072" s="327">
        <f>+VLOOKUP($E1072,Emissions!$1:$1048576,MATCH(DATE(J$2,1,1),Emissions!$A$1:$LI$1),FALSE)</f>
        <v>0</v>
      </c>
      <c r="K1072" s="327">
        <f>+VLOOKUP($E1072,Emissions!$1:$1048576,MATCH(DATE(K$2,1,1),Emissions!$A$1:$LI$1),FALSE)</f>
        <v>0</v>
      </c>
      <c r="L1072" s="327">
        <f>+VLOOKUP($E1072,Emissions!$1:$1048576,MATCH(DATE(L$2,1,1),Emissions!$A$1:$LI$1),FALSE)</f>
        <v>0</v>
      </c>
      <c r="M1072" s="327">
        <f>+VLOOKUP($E1072,Emissions!$1:$1048576,MATCH(DATE(M$2,1,1),Emissions!$A$1:$LI$1),FALSE)</f>
        <v>0</v>
      </c>
      <c r="N1072" s="327">
        <f>+VLOOKUP($E1072,Emissions!$1:$1048576,MATCH(DATE(N$2,1,1),Emissions!$A$1:$LI$1),FALSE)</f>
        <v>0</v>
      </c>
      <c r="O1072" s="327">
        <f>+VLOOKUP($E1072,Emissions!$1:$1048576,MATCH(DATE(O$2,1,1),Emissions!$A$1:$LI$1),FALSE)</f>
        <v>0</v>
      </c>
      <c r="P1072" s="327">
        <f>+VLOOKUP($E1072,Emissions!$1:$1048576,MATCH(DATE(P$2,1,1),Emissions!$A$1:$LI$1),FALSE)</f>
        <v>0</v>
      </c>
      <c r="Q1072" s="327">
        <f>+VLOOKUP($E1072,Emissions!$1:$1048576,MATCH(DATE(Q$2,1,1),Emissions!$A$1:$LI$1),FALSE)</f>
        <v>0</v>
      </c>
      <c r="R1072" s="327">
        <f>+VLOOKUP($E1072,Emissions!$1:$1048576,MATCH(DATE(R$2,1,1),Emissions!$A$1:$LI$1),FALSE)</f>
        <v>0</v>
      </c>
      <c r="S1072" s="327">
        <f>+VLOOKUP($E1072,Emissions!$1:$1048576,MATCH(DATE(S$2,1,1),Emissions!$A$1:$LI$1),FALSE)</f>
        <v>0</v>
      </c>
      <c r="T1072" s="327">
        <f>+VLOOKUP($E1072,Emissions!$1:$1048576,MATCH(DATE(T$2,1,1),Emissions!$A$1:$LI$1),FALSE)</f>
        <v>0</v>
      </c>
      <c r="U1072" s="327">
        <f>+VLOOKUP($E1072,Emissions!$1:$1048576,MATCH(DATE(U$2,1,1),Emissions!$A$1:$LI$1),FALSE)</f>
        <v>0</v>
      </c>
      <c r="V1072" s="327">
        <f>+VLOOKUP($E1072,Emissions!$1:$1048576,MATCH(DATE(V$2,1,1),Emissions!$A$1:$LI$1),FALSE)</f>
        <v>0</v>
      </c>
      <c r="W1072" s="327">
        <f>+VLOOKUP($E1072,Emissions!$1:$1048576,MATCH(DATE(W$2,1,1),Emissions!$A$1:$LI$1),FALSE)</f>
        <v>0</v>
      </c>
      <c r="X1072" s="327">
        <f>+VLOOKUP($E1072,Emissions!$1:$1048576,MATCH(DATE(X$2,1,1),Emissions!$A$1:$LI$1),FALSE)</f>
        <v>0</v>
      </c>
      <c r="Y1072" s="327">
        <f>+VLOOKUP($E1072,Emissions!$1:$1048576,MATCH(DATE(Y$2,1,1),Emissions!$A$1:$LI$1),FALSE)</f>
        <v>0</v>
      </c>
      <c r="Z1072" s="327">
        <f>+VLOOKUP($E1072,Emissions!$1:$1048576,MATCH(DATE(Z$2,1,1),Emissions!$A$1:$LI$1),FALSE)</f>
        <v>0</v>
      </c>
      <c r="AA1072" s="327">
        <f>+VLOOKUP($E1072,Emissions!$1:$1048576,MATCH(DATE(AA$2,1,1),Emissions!$A$1:$LI$1),FALSE)</f>
        <v>0</v>
      </c>
      <c r="AB1072" s="327">
        <f>+VLOOKUP($E1072,Emissions!$1:$1048576,MATCH(DATE(AB$2,1,1),Emissions!$A$1:$LI$1),FALSE)</f>
        <v>0</v>
      </c>
      <c r="AC1072" s="327">
        <f>+VLOOKUP($E1072,Emissions!$1:$1048576,MATCH(DATE(AC$2,1,1),Emissions!$A$1:$LI$1),FALSE)</f>
        <v>0</v>
      </c>
      <c r="AD1072" s="327">
        <f>+VLOOKUP($E1072,Emissions!$1:$1048576,MATCH(DATE(AD$2,1,1),Emissions!$A$1:$LI$1),FALSE)</f>
        <v>0</v>
      </c>
      <c r="AE1072" s="327">
        <f>+VLOOKUP($E1072,Emissions!$1:$1048576,MATCH(DATE(AE$2,1,1),Emissions!$A$1:$LI$1),FALSE)</f>
        <v>0</v>
      </c>
      <c r="AF1072" s="327">
        <f>+VLOOKUP($E1072,Emissions!$1:$1048576,MATCH(DATE(AF$2,1,1),Emissions!$A$1:$LI$1),FALSE)</f>
        <v>0</v>
      </c>
      <c r="AG1072" s="327">
        <f>+VLOOKUP($E1072,Emissions!$1:$1048576,MATCH(DATE(AG$2,1,1),Emissions!$A$1:$LI$1),FALSE)</f>
        <v>0</v>
      </c>
      <c r="AH1072" s="327">
        <f>+VLOOKUP($E1072,Emissions!$1:$1048576,MATCH(DATE(AH$2,1,1),Emissions!$A$1:$LI$1),FALSE)</f>
        <v>0</v>
      </c>
      <c r="AI1072" s="327">
        <f>+VLOOKUP($E1072,Emissions!$1:$1048576,MATCH(DATE(AI$2,1,1),Emissions!$A$1:$LI$1),FALSE)</f>
        <v>0</v>
      </c>
      <c r="AJ1072" s="327">
        <f>+VLOOKUP($E1072,Emissions!$1:$1048576,MATCH(DATE(AJ$2,1,1),Emissions!$A$1:$LI$1),FALSE)</f>
        <v>0</v>
      </c>
      <c r="AK1072" s="327">
        <f>+VLOOKUP($E1072,Emissions!$1:$1048576,MATCH(DATE(AK$2,1,1),Emissions!$A$1:$LI$1),FALSE)</f>
        <v>0</v>
      </c>
      <c r="AL1072" s="327">
        <f>+VLOOKUP($E1072,Emissions!$1:$1048576,MATCH(DATE(AL$2,1,1),Emissions!$A$1:$LI$1),FALSE)</f>
        <v>0</v>
      </c>
      <c r="AM1072" s="327">
        <f>+VLOOKUP($E1072,Emissions!$1:$1048576,MATCH(DATE(AM$2,1,1),Emissions!$A$1:$LI$1),FALSE)</f>
        <v>0</v>
      </c>
      <c r="AN1072" s="327">
        <f>+VLOOKUP($E1072,Emissions!$1:$1048576,MATCH(DATE(AN$2,1,1),Emissions!$A$1:$LI$1),FALSE)</f>
        <v>0</v>
      </c>
      <c r="AO1072" s="327">
        <f>+VLOOKUP($E1072,Emissions!$1:$1048576,MATCH(DATE(AO$2,1,1),Emissions!$A$1:$LI$1),FALSE)</f>
        <v>0</v>
      </c>
    </row>
    <row r="1073" spans="1:41" ht="15" customHeight="1" x14ac:dyDescent="0.35">
      <c r="A1073" s="411"/>
      <c r="B1073" s="170"/>
      <c r="C1073" s="138" t="s">
        <v>463</v>
      </c>
      <c r="D1073" s="114" t="s">
        <v>1028</v>
      </c>
      <c r="E1073" s="50" t="s">
        <v>3504</v>
      </c>
      <c r="F1073" s="361">
        <f>+VLOOKUP($E1073,Emissions!$1:$1048576,MATCH(DATE(F$2,1,1),Emissions!$A$1:$LI$1),FALSE)</f>
        <v>0</v>
      </c>
      <c r="G1073" s="361">
        <f>+VLOOKUP($E1073,Emissions!$1:$1048576,MATCH(DATE(G$2,1,1),Emissions!$A$1:$LI$1),FALSE)</f>
        <v>0</v>
      </c>
      <c r="H1073" s="361">
        <f>+VLOOKUP($E1073,Emissions!$1:$1048576,MATCH(DATE(H$2,1,1),Emissions!$A$1:$LI$1),FALSE)</f>
        <v>0</v>
      </c>
      <c r="I1073" s="361">
        <f>+VLOOKUP($E1073,Emissions!$1:$1048576,MATCH(DATE(I$2,1,1),Emissions!$A$1:$LI$1),FALSE)</f>
        <v>0</v>
      </c>
      <c r="J1073" s="361">
        <f>+VLOOKUP($E1073,Emissions!$1:$1048576,MATCH(DATE(J$2,1,1),Emissions!$A$1:$LI$1),FALSE)</f>
        <v>0</v>
      </c>
      <c r="K1073" s="361">
        <f>+VLOOKUP($E1073,Emissions!$1:$1048576,MATCH(DATE(K$2,1,1),Emissions!$A$1:$LI$1),FALSE)</f>
        <v>0</v>
      </c>
      <c r="L1073" s="361">
        <f>+VLOOKUP($E1073,Emissions!$1:$1048576,MATCH(DATE(L$2,1,1),Emissions!$A$1:$LI$1),FALSE)</f>
        <v>0</v>
      </c>
      <c r="M1073" s="361">
        <f>+VLOOKUP($E1073,Emissions!$1:$1048576,MATCH(DATE(M$2,1,1),Emissions!$A$1:$LI$1),FALSE)</f>
        <v>0</v>
      </c>
      <c r="N1073" s="361">
        <f>+VLOOKUP($E1073,Emissions!$1:$1048576,MATCH(DATE(N$2,1,1),Emissions!$A$1:$LI$1),FALSE)</f>
        <v>0</v>
      </c>
      <c r="O1073" s="361">
        <f>+VLOOKUP($E1073,Emissions!$1:$1048576,MATCH(DATE(O$2,1,1),Emissions!$A$1:$LI$1),FALSE)</f>
        <v>0</v>
      </c>
      <c r="P1073" s="361">
        <f>+VLOOKUP($E1073,Emissions!$1:$1048576,MATCH(DATE(P$2,1,1),Emissions!$A$1:$LI$1),FALSE)</f>
        <v>0</v>
      </c>
      <c r="Q1073" s="361">
        <f>+VLOOKUP($E1073,Emissions!$1:$1048576,MATCH(DATE(Q$2,1,1),Emissions!$A$1:$LI$1),FALSE)</f>
        <v>0</v>
      </c>
      <c r="R1073" s="361">
        <f>+VLOOKUP($E1073,Emissions!$1:$1048576,MATCH(DATE(R$2,1,1),Emissions!$A$1:$LI$1),FALSE)</f>
        <v>0</v>
      </c>
      <c r="S1073" s="361">
        <f>+VLOOKUP($E1073,Emissions!$1:$1048576,MATCH(DATE(S$2,1,1),Emissions!$A$1:$LI$1),FALSE)</f>
        <v>0</v>
      </c>
      <c r="T1073" s="361">
        <f>+VLOOKUP($E1073,Emissions!$1:$1048576,MATCH(DATE(T$2,1,1),Emissions!$A$1:$LI$1),FALSE)</f>
        <v>0</v>
      </c>
      <c r="U1073" s="361">
        <f>+VLOOKUP($E1073,Emissions!$1:$1048576,MATCH(DATE(U$2,1,1),Emissions!$A$1:$LI$1),FALSE)</f>
        <v>0</v>
      </c>
      <c r="V1073" s="361">
        <f>+VLOOKUP($E1073,Emissions!$1:$1048576,MATCH(DATE(V$2,1,1),Emissions!$A$1:$LI$1),FALSE)</f>
        <v>0</v>
      </c>
      <c r="W1073" s="361">
        <f>+VLOOKUP($E1073,Emissions!$1:$1048576,MATCH(DATE(W$2,1,1),Emissions!$A$1:$LI$1),FALSE)</f>
        <v>0</v>
      </c>
      <c r="X1073" s="361">
        <f>+VLOOKUP($E1073,Emissions!$1:$1048576,MATCH(DATE(X$2,1,1),Emissions!$A$1:$LI$1),FALSE)</f>
        <v>0</v>
      </c>
      <c r="Y1073" s="361">
        <f>+VLOOKUP($E1073,Emissions!$1:$1048576,MATCH(DATE(Y$2,1,1),Emissions!$A$1:$LI$1),FALSE)</f>
        <v>0</v>
      </c>
      <c r="Z1073" s="361">
        <f>+VLOOKUP($E1073,Emissions!$1:$1048576,MATCH(DATE(Z$2,1,1),Emissions!$A$1:$LI$1),FALSE)</f>
        <v>0</v>
      </c>
      <c r="AA1073" s="361">
        <f>+VLOOKUP($E1073,Emissions!$1:$1048576,MATCH(DATE(AA$2,1,1),Emissions!$A$1:$LI$1),FALSE)</f>
        <v>0</v>
      </c>
      <c r="AB1073" s="361">
        <f>+VLOOKUP($E1073,Emissions!$1:$1048576,MATCH(DATE(AB$2,1,1),Emissions!$A$1:$LI$1),FALSE)</f>
        <v>0</v>
      </c>
      <c r="AC1073" s="361">
        <f>+VLOOKUP($E1073,Emissions!$1:$1048576,MATCH(DATE(AC$2,1,1),Emissions!$A$1:$LI$1),FALSE)</f>
        <v>0</v>
      </c>
      <c r="AD1073" s="361">
        <f>+VLOOKUP($E1073,Emissions!$1:$1048576,MATCH(DATE(AD$2,1,1),Emissions!$A$1:$LI$1),FALSE)</f>
        <v>0</v>
      </c>
      <c r="AE1073" s="361">
        <f>+VLOOKUP($E1073,Emissions!$1:$1048576,MATCH(DATE(AE$2,1,1),Emissions!$A$1:$LI$1),FALSE)</f>
        <v>0</v>
      </c>
      <c r="AF1073" s="361">
        <f>+VLOOKUP($E1073,Emissions!$1:$1048576,MATCH(DATE(AF$2,1,1),Emissions!$A$1:$LI$1),FALSE)</f>
        <v>0</v>
      </c>
      <c r="AG1073" s="361">
        <f>+VLOOKUP($E1073,Emissions!$1:$1048576,MATCH(DATE(AG$2,1,1),Emissions!$A$1:$LI$1),FALSE)</f>
        <v>0</v>
      </c>
      <c r="AH1073" s="361">
        <f>+VLOOKUP($E1073,Emissions!$1:$1048576,MATCH(DATE(AH$2,1,1),Emissions!$A$1:$LI$1),FALSE)</f>
        <v>0</v>
      </c>
      <c r="AI1073" s="361">
        <f>+VLOOKUP($E1073,Emissions!$1:$1048576,MATCH(DATE(AI$2,1,1),Emissions!$A$1:$LI$1),FALSE)</f>
        <v>0</v>
      </c>
      <c r="AJ1073" s="361">
        <f>+VLOOKUP($E1073,Emissions!$1:$1048576,MATCH(DATE(AJ$2,1,1),Emissions!$A$1:$LI$1),FALSE)</f>
        <v>0</v>
      </c>
      <c r="AK1073" s="361">
        <f>+VLOOKUP($E1073,Emissions!$1:$1048576,MATCH(DATE(AK$2,1,1),Emissions!$A$1:$LI$1),FALSE)</f>
        <v>0</v>
      </c>
      <c r="AL1073" s="361">
        <f>+VLOOKUP($E1073,Emissions!$1:$1048576,MATCH(DATE(AL$2,1,1),Emissions!$A$1:$LI$1),FALSE)</f>
        <v>0</v>
      </c>
      <c r="AM1073" s="361">
        <f>+VLOOKUP($E1073,Emissions!$1:$1048576,MATCH(DATE(AM$2,1,1),Emissions!$A$1:$LI$1),FALSE)</f>
        <v>0</v>
      </c>
      <c r="AN1073" s="361">
        <f>+VLOOKUP($E1073,Emissions!$1:$1048576,MATCH(DATE(AN$2,1,1),Emissions!$A$1:$LI$1),FALSE)</f>
        <v>0</v>
      </c>
      <c r="AO1073" s="361">
        <f>+VLOOKUP($E1073,Emissions!$1:$1048576,MATCH(DATE(AO$2,1,1),Emissions!$A$1:$LI$1),FALSE)</f>
        <v>0</v>
      </c>
    </row>
    <row r="1074" spans="1:41" ht="15" customHeight="1" x14ac:dyDescent="0.35">
      <c r="A1074" s="411"/>
      <c r="B1074" s="170"/>
      <c r="C1074" s="138" t="s">
        <v>464</v>
      </c>
      <c r="D1074" s="114" t="s">
        <v>1028</v>
      </c>
      <c r="E1074" s="50" t="s">
        <v>3505</v>
      </c>
      <c r="F1074" s="361">
        <f>+VLOOKUP($E1074,Emissions!$1:$1048576,MATCH(DATE(F$2,1,1),Emissions!$A$1:$LI$1),FALSE)</f>
        <v>0</v>
      </c>
      <c r="G1074" s="361">
        <f>+VLOOKUP($E1074,Emissions!$1:$1048576,MATCH(DATE(G$2,1,1),Emissions!$A$1:$LI$1),FALSE)</f>
        <v>0</v>
      </c>
      <c r="H1074" s="361">
        <f>+VLOOKUP($E1074,Emissions!$1:$1048576,MATCH(DATE(H$2,1,1),Emissions!$A$1:$LI$1),FALSE)</f>
        <v>0</v>
      </c>
      <c r="I1074" s="361">
        <f>+VLOOKUP($E1074,Emissions!$1:$1048576,MATCH(DATE(I$2,1,1),Emissions!$A$1:$LI$1),FALSE)</f>
        <v>0</v>
      </c>
      <c r="J1074" s="361">
        <f>+VLOOKUP($E1074,Emissions!$1:$1048576,MATCH(DATE(J$2,1,1),Emissions!$A$1:$LI$1),FALSE)</f>
        <v>0</v>
      </c>
      <c r="K1074" s="361">
        <f>+VLOOKUP($E1074,Emissions!$1:$1048576,MATCH(DATE(K$2,1,1),Emissions!$A$1:$LI$1),FALSE)</f>
        <v>0</v>
      </c>
      <c r="L1074" s="361">
        <f>+VLOOKUP($E1074,Emissions!$1:$1048576,MATCH(DATE(L$2,1,1),Emissions!$A$1:$LI$1),FALSE)</f>
        <v>0</v>
      </c>
      <c r="M1074" s="361">
        <f>+VLOOKUP($E1074,Emissions!$1:$1048576,MATCH(DATE(M$2,1,1),Emissions!$A$1:$LI$1),FALSE)</f>
        <v>0</v>
      </c>
      <c r="N1074" s="361">
        <f>+VLOOKUP($E1074,Emissions!$1:$1048576,MATCH(DATE(N$2,1,1),Emissions!$A$1:$LI$1),FALSE)</f>
        <v>0</v>
      </c>
      <c r="O1074" s="361">
        <f>+VLOOKUP($E1074,Emissions!$1:$1048576,MATCH(DATE(O$2,1,1),Emissions!$A$1:$LI$1),FALSE)</f>
        <v>0</v>
      </c>
      <c r="P1074" s="361">
        <f>+VLOOKUP($E1074,Emissions!$1:$1048576,MATCH(DATE(P$2,1,1),Emissions!$A$1:$LI$1),FALSE)</f>
        <v>0</v>
      </c>
      <c r="Q1074" s="361">
        <f>+VLOOKUP($E1074,Emissions!$1:$1048576,MATCH(DATE(Q$2,1,1),Emissions!$A$1:$LI$1),FALSE)</f>
        <v>0</v>
      </c>
      <c r="R1074" s="361">
        <f>+VLOOKUP($E1074,Emissions!$1:$1048576,MATCH(DATE(R$2,1,1),Emissions!$A$1:$LI$1),FALSE)</f>
        <v>0</v>
      </c>
      <c r="S1074" s="361">
        <f>+VLOOKUP($E1074,Emissions!$1:$1048576,MATCH(DATE(S$2,1,1),Emissions!$A$1:$LI$1),FALSE)</f>
        <v>0</v>
      </c>
      <c r="T1074" s="361">
        <f>+VLOOKUP($E1074,Emissions!$1:$1048576,MATCH(DATE(T$2,1,1),Emissions!$A$1:$LI$1),FALSE)</f>
        <v>0</v>
      </c>
      <c r="U1074" s="361">
        <f>+VLOOKUP($E1074,Emissions!$1:$1048576,MATCH(DATE(U$2,1,1),Emissions!$A$1:$LI$1),FALSE)</f>
        <v>0</v>
      </c>
      <c r="V1074" s="361">
        <f>+VLOOKUP($E1074,Emissions!$1:$1048576,MATCH(DATE(V$2,1,1),Emissions!$A$1:$LI$1),FALSE)</f>
        <v>0</v>
      </c>
      <c r="W1074" s="361">
        <f>+VLOOKUP($E1074,Emissions!$1:$1048576,MATCH(DATE(W$2,1,1),Emissions!$A$1:$LI$1),FALSE)</f>
        <v>0</v>
      </c>
      <c r="X1074" s="361">
        <f>+VLOOKUP($E1074,Emissions!$1:$1048576,MATCH(DATE(X$2,1,1),Emissions!$A$1:$LI$1),FALSE)</f>
        <v>0</v>
      </c>
      <c r="Y1074" s="361">
        <f>+VLOOKUP($E1074,Emissions!$1:$1048576,MATCH(DATE(Y$2,1,1),Emissions!$A$1:$LI$1),FALSE)</f>
        <v>0</v>
      </c>
      <c r="Z1074" s="361">
        <f>+VLOOKUP($E1074,Emissions!$1:$1048576,MATCH(DATE(Z$2,1,1),Emissions!$A$1:$LI$1),FALSE)</f>
        <v>0</v>
      </c>
      <c r="AA1074" s="361">
        <f>+VLOOKUP($E1074,Emissions!$1:$1048576,MATCH(DATE(AA$2,1,1),Emissions!$A$1:$LI$1),FALSE)</f>
        <v>0</v>
      </c>
      <c r="AB1074" s="361">
        <f>+VLOOKUP($E1074,Emissions!$1:$1048576,MATCH(DATE(AB$2,1,1),Emissions!$A$1:$LI$1),FALSE)</f>
        <v>0</v>
      </c>
      <c r="AC1074" s="361">
        <f>+VLOOKUP($E1074,Emissions!$1:$1048576,MATCH(DATE(AC$2,1,1),Emissions!$A$1:$LI$1),FALSE)</f>
        <v>0</v>
      </c>
      <c r="AD1074" s="361">
        <f>+VLOOKUP($E1074,Emissions!$1:$1048576,MATCH(DATE(AD$2,1,1),Emissions!$A$1:$LI$1),FALSE)</f>
        <v>0</v>
      </c>
      <c r="AE1074" s="361">
        <f>+VLOOKUP($E1074,Emissions!$1:$1048576,MATCH(DATE(AE$2,1,1),Emissions!$A$1:$LI$1),FALSE)</f>
        <v>0</v>
      </c>
      <c r="AF1074" s="361">
        <f>+VLOOKUP($E1074,Emissions!$1:$1048576,MATCH(DATE(AF$2,1,1),Emissions!$A$1:$LI$1),FALSE)</f>
        <v>0</v>
      </c>
      <c r="AG1074" s="361">
        <f>+VLOOKUP($E1074,Emissions!$1:$1048576,MATCH(DATE(AG$2,1,1),Emissions!$A$1:$LI$1),FALSE)</f>
        <v>0</v>
      </c>
      <c r="AH1074" s="361">
        <f>+VLOOKUP($E1074,Emissions!$1:$1048576,MATCH(DATE(AH$2,1,1),Emissions!$A$1:$LI$1),FALSE)</f>
        <v>0</v>
      </c>
      <c r="AI1074" s="361">
        <f>+VLOOKUP($E1074,Emissions!$1:$1048576,MATCH(DATE(AI$2,1,1),Emissions!$A$1:$LI$1),FALSE)</f>
        <v>0</v>
      </c>
      <c r="AJ1074" s="361">
        <f>+VLOOKUP($E1074,Emissions!$1:$1048576,MATCH(DATE(AJ$2,1,1),Emissions!$A$1:$LI$1),FALSE)</f>
        <v>0</v>
      </c>
      <c r="AK1074" s="361">
        <f>+VLOOKUP($E1074,Emissions!$1:$1048576,MATCH(DATE(AK$2,1,1),Emissions!$A$1:$LI$1),FALSE)</f>
        <v>0</v>
      </c>
      <c r="AL1074" s="361">
        <f>+VLOOKUP($E1074,Emissions!$1:$1048576,MATCH(DATE(AL$2,1,1),Emissions!$A$1:$LI$1),FALSE)</f>
        <v>0</v>
      </c>
      <c r="AM1074" s="361">
        <f>+VLOOKUP($E1074,Emissions!$1:$1048576,MATCH(DATE(AM$2,1,1),Emissions!$A$1:$LI$1),FALSE)</f>
        <v>0</v>
      </c>
      <c r="AN1074" s="361">
        <f>+VLOOKUP($E1074,Emissions!$1:$1048576,MATCH(DATE(AN$2,1,1),Emissions!$A$1:$LI$1),FALSE)</f>
        <v>0</v>
      </c>
      <c r="AO1074" s="361">
        <f>+VLOOKUP($E1074,Emissions!$1:$1048576,MATCH(DATE(AO$2,1,1),Emissions!$A$1:$LI$1),FALSE)</f>
        <v>0</v>
      </c>
    </row>
    <row r="1075" spans="1:41" ht="15" customHeight="1" x14ac:dyDescent="0.35">
      <c r="A1075" s="411"/>
      <c r="B1075" s="170"/>
      <c r="C1075" s="138" t="s">
        <v>465</v>
      </c>
      <c r="D1075" s="114" t="s">
        <v>1028</v>
      </c>
      <c r="E1075" s="50" t="s">
        <v>3506</v>
      </c>
      <c r="F1075" s="361">
        <f>+VLOOKUP($E1075,Emissions!$1:$1048576,MATCH(DATE(F$2,1,1),Emissions!$A$1:$LI$1),FALSE)</f>
        <v>0</v>
      </c>
      <c r="G1075" s="361">
        <f>+VLOOKUP($E1075,Emissions!$1:$1048576,MATCH(DATE(G$2,1,1),Emissions!$A$1:$LI$1),FALSE)</f>
        <v>0</v>
      </c>
      <c r="H1075" s="361">
        <f>+VLOOKUP($E1075,Emissions!$1:$1048576,MATCH(DATE(H$2,1,1),Emissions!$A$1:$LI$1),FALSE)</f>
        <v>0</v>
      </c>
      <c r="I1075" s="361">
        <f>+VLOOKUP($E1075,Emissions!$1:$1048576,MATCH(DATE(I$2,1,1),Emissions!$A$1:$LI$1),FALSE)</f>
        <v>0</v>
      </c>
      <c r="J1075" s="361">
        <f>+VLOOKUP($E1075,Emissions!$1:$1048576,MATCH(DATE(J$2,1,1),Emissions!$A$1:$LI$1),FALSE)</f>
        <v>0</v>
      </c>
      <c r="K1075" s="361">
        <f>+VLOOKUP($E1075,Emissions!$1:$1048576,MATCH(DATE(K$2,1,1),Emissions!$A$1:$LI$1),FALSE)</f>
        <v>0</v>
      </c>
      <c r="L1075" s="361">
        <f>+VLOOKUP($E1075,Emissions!$1:$1048576,MATCH(DATE(L$2,1,1),Emissions!$A$1:$LI$1),FALSE)</f>
        <v>0</v>
      </c>
      <c r="M1075" s="361">
        <f>+VLOOKUP($E1075,Emissions!$1:$1048576,MATCH(DATE(M$2,1,1),Emissions!$A$1:$LI$1),FALSE)</f>
        <v>0</v>
      </c>
      <c r="N1075" s="361">
        <f>+VLOOKUP($E1075,Emissions!$1:$1048576,MATCH(DATE(N$2,1,1),Emissions!$A$1:$LI$1),FALSE)</f>
        <v>0</v>
      </c>
      <c r="O1075" s="361">
        <f>+VLOOKUP($E1075,Emissions!$1:$1048576,MATCH(DATE(O$2,1,1),Emissions!$A$1:$LI$1),FALSE)</f>
        <v>0</v>
      </c>
      <c r="P1075" s="361">
        <f>+VLOOKUP($E1075,Emissions!$1:$1048576,MATCH(DATE(P$2,1,1),Emissions!$A$1:$LI$1),FALSE)</f>
        <v>0</v>
      </c>
      <c r="Q1075" s="361">
        <f>+VLOOKUP($E1075,Emissions!$1:$1048576,MATCH(DATE(Q$2,1,1),Emissions!$A$1:$LI$1),FALSE)</f>
        <v>0</v>
      </c>
      <c r="R1075" s="361">
        <f>+VLOOKUP($E1075,Emissions!$1:$1048576,MATCH(DATE(R$2,1,1),Emissions!$A$1:$LI$1),FALSE)</f>
        <v>0</v>
      </c>
      <c r="S1075" s="361">
        <f>+VLOOKUP($E1075,Emissions!$1:$1048576,MATCH(DATE(S$2,1,1),Emissions!$A$1:$LI$1),FALSE)</f>
        <v>0</v>
      </c>
      <c r="T1075" s="361">
        <f>+VLOOKUP($E1075,Emissions!$1:$1048576,MATCH(DATE(T$2,1,1),Emissions!$A$1:$LI$1),FALSE)</f>
        <v>0</v>
      </c>
      <c r="U1075" s="361">
        <f>+VLOOKUP($E1075,Emissions!$1:$1048576,MATCH(DATE(U$2,1,1),Emissions!$A$1:$LI$1),FALSE)</f>
        <v>0</v>
      </c>
      <c r="V1075" s="361">
        <f>+VLOOKUP($E1075,Emissions!$1:$1048576,MATCH(DATE(V$2,1,1),Emissions!$A$1:$LI$1),FALSE)</f>
        <v>0</v>
      </c>
      <c r="W1075" s="361">
        <f>+VLOOKUP($E1075,Emissions!$1:$1048576,MATCH(DATE(W$2,1,1),Emissions!$A$1:$LI$1),FALSE)</f>
        <v>0</v>
      </c>
      <c r="X1075" s="361">
        <f>+VLOOKUP($E1075,Emissions!$1:$1048576,MATCH(DATE(X$2,1,1),Emissions!$A$1:$LI$1),FALSE)</f>
        <v>0</v>
      </c>
      <c r="Y1075" s="361">
        <f>+VLOOKUP($E1075,Emissions!$1:$1048576,MATCH(DATE(Y$2,1,1),Emissions!$A$1:$LI$1),FALSE)</f>
        <v>0</v>
      </c>
      <c r="Z1075" s="361">
        <f>+VLOOKUP($E1075,Emissions!$1:$1048576,MATCH(DATE(Z$2,1,1),Emissions!$A$1:$LI$1),FALSE)</f>
        <v>0</v>
      </c>
      <c r="AA1075" s="361">
        <f>+VLOOKUP($E1075,Emissions!$1:$1048576,MATCH(DATE(AA$2,1,1),Emissions!$A$1:$LI$1),FALSE)</f>
        <v>0</v>
      </c>
      <c r="AB1075" s="361">
        <f>+VLOOKUP($E1075,Emissions!$1:$1048576,MATCH(DATE(AB$2,1,1),Emissions!$A$1:$LI$1),FALSE)</f>
        <v>0</v>
      </c>
      <c r="AC1075" s="361">
        <f>+VLOOKUP($E1075,Emissions!$1:$1048576,MATCH(DATE(AC$2,1,1),Emissions!$A$1:$LI$1),FALSE)</f>
        <v>0</v>
      </c>
      <c r="AD1075" s="361">
        <f>+VLOOKUP($E1075,Emissions!$1:$1048576,MATCH(DATE(AD$2,1,1),Emissions!$A$1:$LI$1),FALSE)</f>
        <v>0</v>
      </c>
      <c r="AE1075" s="361">
        <f>+VLOOKUP($E1075,Emissions!$1:$1048576,MATCH(DATE(AE$2,1,1),Emissions!$A$1:$LI$1),FALSE)</f>
        <v>0</v>
      </c>
      <c r="AF1075" s="361">
        <f>+VLOOKUP($E1075,Emissions!$1:$1048576,MATCH(DATE(AF$2,1,1),Emissions!$A$1:$LI$1),FALSE)</f>
        <v>0</v>
      </c>
      <c r="AG1075" s="361">
        <f>+VLOOKUP($E1075,Emissions!$1:$1048576,MATCH(DATE(AG$2,1,1),Emissions!$A$1:$LI$1),FALSE)</f>
        <v>0</v>
      </c>
      <c r="AH1075" s="361">
        <f>+VLOOKUP($E1075,Emissions!$1:$1048576,MATCH(DATE(AH$2,1,1),Emissions!$A$1:$LI$1),FALSE)</f>
        <v>0</v>
      </c>
      <c r="AI1075" s="361">
        <f>+VLOOKUP($E1075,Emissions!$1:$1048576,MATCH(DATE(AI$2,1,1),Emissions!$A$1:$LI$1),FALSE)</f>
        <v>0</v>
      </c>
      <c r="AJ1075" s="361">
        <f>+VLOOKUP($E1075,Emissions!$1:$1048576,MATCH(DATE(AJ$2,1,1),Emissions!$A$1:$LI$1),FALSE)</f>
        <v>0</v>
      </c>
      <c r="AK1075" s="361">
        <f>+VLOOKUP($E1075,Emissions!$1:$1048576,MATCH(DATE(AK$2,1,1),Emissions!$A$1:$LI$1),FALSE)</f>
        <v>0</v>
      </c>
      <c r="AL1075" s="361">
        <f>+VLOOKUP($E1075,Emissions!$1:$1048576,MATCH(DATE(AL$2,1,1),Emissions!$A$1:$LI$1),FALSE)</f>
        <v>0</v>
      </c>
      <c r="AM1075" s="361">
        <f>+VLOOKUP($E1075,Emissions!$1:$1048576,MATCH(DATE(AM$2,1,1),Emissions!$A$1:$LI$1),FALSE)</f>
        <v>0</v>
      </c>
      <c r="AN1075" s="361">
        <f>+VLOOKUP($E1075,Emissions!$1:$1048576,MATCH(DATE(AN$2,1,1),Emissions!$A$1:$LI$1),FALSE)</f>
        <v>0</v>
      </c>
      <c r="AO1075" s="361">
        <f>+VLOOKUP($E1075,Emissions!$1:$1048576,MATCH(DATE(AO$2,1,1),Emissions!$A$1:$LI$1),FALSE)</f>
        <v>0</v>
      </c>
    </row>
    <row r="1076" spans="1:41" ht="15" customHeight="1" x14ac:dyDescent="0.35">
      <c r="A1076" s="411"/>
      <c r="B1076" s="170"/>
      <c r="C1076" s="138" t="s">
        <v>466</v>
      </c>
      <c r="D1076" s="114" t="s">
        <v>1028</v>
      </c>
      <c r="E1076" s="50" t="s">
        <v>3507</v>
      </c>
      <c r="F1076" s="361">
        <f>+VLOOKUP($E1076,Emissions!$1:$1048576,MATCH(DATE(F$2,1,1),Emissions!$A$1:$LI$1),FALSE)</f>
        <v>0</v>
      </c>
      <c r="G1076" s="361">
        <f>+VLOOKUP($E1076,Emissions!$1:$1048576,MATCH(DATE(G$2,1,1),Emissions!$A$1:$LI$1),FALSE)</f>
        <v>0</v>
      </c>
      <c r="H1076" s="361">
        <f>+VLOOKUP($E1076,Emissions!$1:$1048576,MATCH(DATE(H$2,1,1),Emissions!$A$1:$LI$1),FALSE)</f>
        <v>0</v>
      </c>
      <c r="I1076" s="361">
        <f>+VLOOKUP($E1076,Emissions!$1:$1048576,MATCH(DATE(I$2,1,1),Emissions!$A$1:$LI$1),FALSE)</f>
        <v>0</v>
      </c>
      <c r="J1076" s="361">
        <f>+VLOOKUP($E1076,Emissions!$1:$1048576,MATCH(DATE(J$2,1,1),Emissions!$A$1:$LI$1),FALSE)</f>
        <v>0</v>
      </c>
      <c r="K1076" s="361">
        <f>+VLOOKUP($E1076,Emissions!$1:$1048576,MATCH(DATE(K$2,1,1),Emissions!$A$1:$LI$1),FALSE)</f>
        <v>0</v>
      </c>
      <c r="L1076" s="361">
        <f>+VLOOKUP($E1076,Emissions!$1:$1048576,MATCH(DATE(L$2,1,1),Emissions!$A$1:$LI$1),FALSE)</f>
        <v>0</v>
      </c>
      <c r="M1076" s="361">
        <f>+VLOOKUP($E1076,Emissions!$1:$1048576,MATCH(DATE(M$2,1,1),Emissions!$A$1:$LI$1),FALSE)</f>
        <v>0</v>
      </c>
      <c r="N1076" s="361">
        <f>+VLOOKUP($E1076,Emissions!$1:$1048576,MATCH(DATE(N$2,1,1),Emissions!$A$1:$LI$1),FALSE)</f>
        <v>0</v>
      </c>
      <c r="O1076" s="361">
        <f>+VLOOKUP($E1076,Emissions!$1:$1048576,MATCH(DATE(O$2,1,1),Emissions!$A$1:$LI$1),FALSE)</f>
        <v>0</v>
      </c>
      <c r="P1076" s="361">
        <f>+VLOOKUP($E1076,Emissions!$1:$1048576,MATCH(DATE(P$2,1,1),Emissions!$A$1:$LI$1),FALSE)</f>
        <v>0</v>
      </c>
      <c r="Q1076" s="361">
        <f>+VLOOKUP($E1076,Emissions!$1:$1048576,MATCH(DATE(Q$2,1,1),Emissions!$A$1:$LI$1),FALSE)</f>
        <v>0</v>
      </c>
      <c r="R1076" s="361">
        <f>+VLOOKUP($E1076,Emissions!$1:$1048576,MATCH(DATE(R$2,1,1),Emissions!$A$1:$LI$1),FALSE)</f>
        <v>0</v>
      </c>
      <c r="S1076" s="361">
        <f>+VLOOKUP($E1076,Emissions!$1:$1048576,MATCH(DATE(S$2,1,1),Emissions!$A$1:$LI$1),FALSE)</f>
        <v>0</v>
      </c>
      <c r="T1076" s="361">
        <f>+VLOOKUP($E1076,Emissions!$1:$1048576,MATCH(DATE(T$2,1,1),Emissions!$A$1:$LI$1),FALSE)</f>
        <v>0</v>
      </c>
      <c r="U1076" s="361">
        <f>+VLOOKUP($E1076,Emissions!$1:$1048576,MATCH(DATE(U$2,1,1),Emissions!$A$1:$LI$1),FALSE)</f>
        <v>0</v>
      </c>
      <c r="V1076" s="361">
        <f>+VLOOKUP($E1076,Emissions!$1:$1048576,MATCH(DATE(V$2,1,1),Emissions!$A$1:$LI$1),FALSE)</f>
        <v>0</v>
      </c>
      <c r="W1076" s="361">
        <f>+VLOOKUP($E1076,Emissions!$1:$1048576,MATCH(DATE(W$2,1,1),Emissions!$A$1:$LI$1),FALSE)</f>
        <v>0</v>
      </c>
      <c r="X1076" s="361">
        <f>+VLOOKUP($E1076,Emissions!$1:$1048576,MATCH(DATE(X$2,1,1),Emissions!$A$1:$LI$1),FALSE)</f>
        <v>0</v>
      </c>
      <c r="Y1076" s="361">
        <f>+VLOOKUP($E1076,Emissions!$1:$1048576,MATCH(DATE(Y$2,1,1),Emissions!$A$1:$LI$1),FALSE)</f>
        <v>0</v>
      </c>
      <c r="Z1076" s="361">
        <f>+VLOOKUP($E1076,Emissions!$1:$1048576,MATCH(DATE(Z$2,1,1),Emissions!$A$1:$LI$1),FALSE)</f>
        <v>0</v>
      </c>
      <c r="AA1076" s="361">
        <f>+VLOOKUP($E1076,Emissions!$1:$1048576,MATCH(DATE(AA$2,1,1),Emissions!$A$1:$LI$1),FALSE)</f>
        <v>0</v>
      </c>
      <c r="AB1076" s="361">
        <f>+VLOOKUP($E1076,Emissions!$1:$1048576,MATCH(DATE(AB$2,1,1),Emissions!$A$1:$LI$1),FALSE)</f>
        <v>0</v>
      </c>
      <c r="AC1076" s="361">
        <f>+VLOOKUP($E1076,Emissions!$1:$1048576,MATCH(DATE(AC$2,1,1),Emissions!$A$1:$LI$1),FALSE)</f>
        <v>0</v>
      </c>
      <c r="AD1076" s="361">
        <f>+VLOOKUP($E1076,Emissions!$1:$1048576,MATCH(DATE(AD$2,1,1),Emissions!$A$1:$LI$1),FALSE)</f>
        <v>0</v>
      </c>
      <c r="AE1076" s="361">
        <f>+VLOOKUP($E1076,Emissions!$1:$1048576,MATCH(DATE(AE$2,1,1),Emissions!$A$1:$LI$1),FALSE)</f>
        <v>0</v>
      </c>
      <c r="AF1076" s="361">
        <f>+VLOOKUP($E1076,Emissions!$1:$1048576,MATCH(DATE(AF$2,1,1),Emissions!$A$1:$LI$1),FALSE)</f>
        <v>0</v>
      </c>
      <c r="AG1076" s="361">
        <f>+VLOOKUP($E1076,Emissions!$1:$1048576,MATCH(DATE(AG$2,1,1),Emissions!$A$1:$LI$1),FALSE)</f>
        <v>0</v>
      </c>
      <c r="AH1076" s="361">
        <f>+VLOOKUP($E1076,Emissions!$1:$1048576,MATCH(DATE(AH$2,1,1),Emissions!$A$1:$LI$1),FALSE)</f>
        <v>0</v>
      </c>
      <c r="AI1076" s="361">
        <f>+VLOOKUP($E1076,Emissions!$1:$1048576,MATCH(DATE(AI$2,1,1),Emissions!$A$1:$LI$1),FALSE)</f>
        <v>0</v>
      </c>
      <c r="AJ1076" s="361">
        <f>+VLOOKUP($E1076,Emissions!$1:$1048576,MATCH(DATE(AJ$2,1,1),Emissions!$A$1:$LI$1),FALSE)</f>
        <v>0</v>
      </c>
      <c r="AK1076" s="361">
        <f>+VLOOKUP($E1076,Emissions!$1:$1048576,MATCH(DATE(AK$2,1,1),Emissions!$A$1:$LI$1),FALSE)</f>
        <v>0</v>
      </c>
      <c r="AL1076" s="361">
        <f>+VLOOKUP($E1076,Emissions!$1:$1048576,MATCH(DATE(AL$2,1,1),Emissions!$A$1:$LI$1),FALSE)</f>
        <v>0</v>
      </c>
      <c r="AM1076" s="361">
        <f>+VLOOKUP($E1076,Emissions!$1:$1048576,MATCH(DATE(AM$2,1,1),Emissions!$A$1:$LI$1),FALSE)</f>
        <v>0</v>
      </c>
      <c r="AN1076" s="361">
        <f>+VLOOKUP($E1076,Emissions!$1:$1048576,MATCH(DATE(AN$2,1,1),Emissions!$A$1:$LI$1),FALSE)</f>
        <v>0</v>
      </c>
      <c r="AO1076" s="361">
        <f>+VLOOKUP($E1076,Emissions!$1:$1048576,MATCH(DATE(AO$2,1,1),Emissions!$A$1:$LI$1),FALSE)</f>
        <v>0</v>
      </c>
    </row>
    <row r="1077" spans="1:41" ht="15" customHeight="1" x14ac:dyDescent="0.35">
      <c r="A1077" s="411"/>
      <c r="B1077" s="170"/>
      <c r="C1077" s="138" t="s">
        <v>467</v>
      </c>
      <c r="D1077" s="114" t="s">
        <v>1028</v>
      </c>
      <c r="E1077" s="50" t="s">
        <v>3508</v>
      </c>
      <c r="F1077" s="361">
        <f>+VLOOKUP($E1077,Emissions!$1:$1048576,MATCH(DATE(F$2,1,1),Emissions!$A$1:$LI$1),FALSE)</f>
        <v>0</v>
      </c>
      <c r="G1077" s="361">
        <f>+VLOOKUP($E1077,Emissions!$1:$1048576,MATCH(DATE(G$2,1,1),Emissions!$A$1:$LI$1),FALSE)</f>
        <v>0</v>
      </c>
      <c r="H1077" s="361">
        <f>+VLOOKUP($E1077,Emissions!$1:$1048576,MATCH(DATE(H$2,1,1),Emissions!$A$1:$LI$1),FALSE)</f>
        <v>0</v>
      </c>
      <c r="I1077" s="361">
        <f>+VLOOKUP($E1077,Emissions!$1:$1048576,MATCH(DATE(I$2,1,1),Emissions!$A$1:$LI$1),FALSE)</f>
        <v>0</v>
      </c>
      <c r="J1077" s="361">
        <f>+VLOOKUP($E1077,Emissions!$1:$1048576,MATCH(DATE(J$2,1,1),Emissions!$A$1:$LI$1),FALSE)</f>
        <v>0</v>
      </c>
      <c r="K1077" s="361">
        <f>+VLOOKUP($E1077,Emissions!$1:$1048576,MATCH(DATE(K$2,1,1),Emissions!$A$1:$LI$1),FALSE)</f>
        <v>0</v>
      </c>
      <c r="L1077" s="361">
        <f>+VLOOKUP($E1077,Emissions!$1:$1048576,MATCH(DATE(L$2,1,1),Emissions!$A$1:$LI$1),FALSE)</f>
        <v>0</v>
      </c>
      <c r="M1077" s="361">
        <f>+VLOOKUP($E1077,Emissions!$1:$1048576,MATCH(DATE(M$2,1,1),Emissions!$A$1:$LI$1),FALSE)</f>
        <v>0</v>
      </c>
      <c r="N1077" s="361">
        <f>+VLOOKUP($E1077,Emissions!$1:$1048576,MATCH(DATE(N$2,1,1),Emissions!$A$1:$LI$1),FALSE)</f>
        <v>0</v>
      </c>
      <c r="O1077" s="361">
        <f>+VLOOKUP($E1077,Emissions!$1:$1048576,MATCH(DATE(O$2,1,1),Emissions!$A$1:$LI$1),FALSE)</f>
        <v>0</v>
      </c>
      <c r="P1077" s="361">
        <f>+VLOOKUP($E1077,Emissions!$1:$1048576,MATCH(DATE(P$2,1,1),Emissions!$A$1:$LI$1),FALSE)</f>
        <v>0</v>
      </c>
      <c r="Q1077" s="361">
        <f>+VLOOKUP($E1077,Emissions!$1:$1048576,MATCH(DATE(Q$2,1,1),Emissions!$A$1:$LI$1),FALSE)</f>
        <v>0</v>
      </c>
      <c r="R1077" s="361">
        <f>+VLOOKUP($E1077,Emissions!$1:$1048576,MATCH(DATE(R$2,1,1),Emissions!$A$1:$LI$1),FALSE)</f>
        <v>0</v>
      </c>
      <c r="S1077" s="361">
        <f>+VLOOKUP($E1077,Emissions!$1:$1048576,MATCH(DATE(S$2,1,1),Emissions!$A$1:$LI$1),FALSE)</f>
        <v>0</v>
      </c>
      <c r="T1077" s="361">
        <f>+VLOOKUP($E1077,Emissions!$1:$1048576,MATCH(DATE(T$2,1,1),Emissions!$A$1:$LI$1),FALSE)</f>
        <v>0</v>
      </c>
      <c r="U1077" s="361">
        <f>+VLOOKUP($E1077,Emissions!$1:$1048576,MATCH(DATE(U$2,1,1),Emissions!$A$1:$LI$1),FALSE)</f>
        <v>0</v>
      </c>
      <c r="V1077" s="361">
        <f>+VLOOKUP($E1077,Emissions!$1:$1048576,MATCH(DATE(V$2,1,1),Emissions!$A$1:$LI$1),FALSE)</f>
        <v>0</v>
      </c>
      <c r="W1077" s="361">
        <f>+VLOOKUP($E1077,Emissions!$1:$1048576,MATCH(DATE(W$2,1,1),Emissions!$A$1:$LI$1),FALSE)</f>
        <v>0</v>
      </c>
      <c r="X1077" s="361">
        <f>+VLOOKUP($E1077,Emissions!$1:$1048576,MATCH(DATE(X$2,1,1),Emissions!$A$1:$LI$1),FALSE)</f>
        <v>0</v>
      </c>
      <c r="Y1077" s="361">
        <f>+VLOOKUP($E1077,Emissions!$1:$1048576,MATCH(DATE(Y$2,1,1),Emissions!$A$1:$LI$1),FALSE)</f>
        <v>0</v>
      </c>
      <c r="Z1077" s="361">
        <f>+VLOOKUP($E1077,Emissions!$1:$1048576,MATCH(DATE(Z$2,1,1),Emissions!$A$1:$LI$1),FALSE)</f>
        <v>0</v>
      </c>
      <c r="AA1077" s="361">
        <f>+VLOOKUP($E1077,Emissions!$1:$1048576,MATCH(DATE(AA$2,1,1),Emissions!$A$1:$LI$1),FALSE)</f>
        <v>0</v>
      </c>
      <c r="AB1077" s="361">
        <f>+VLOOKUP($E1077,Emissions!$1:$1048576,MATCH(DATE(AB$2,1,1),Emissions!$A$1:$LI$1),FALSE)</f>
        <v>0</v>
      </c>
      <c r="AC1077" s="361">
        <f>+VLOOKUP($E1077,Emissions!$1:$1048576,MATCH(DATE(AC$2,1,1),Emissions!$A$1:$LI$1),FALSE)</f>
        <v>0</v>
      </c>
      <c r="AD1077" s="361">
        <f>+VLOOKUP($E1077,Emissions!$1:$1048576,MATCH(DATE(AD$2,1,1),Emissions!$A$1:$LI$1),FALSE)</f>
        <v>0</v>
      </c>
      <c r="AE1077" s="361">
        <f>+VLOOKUP($E1077,Emissions!$1:$1048576,MATCH(DATE(AE$2,1,1),Emissions!$A$1:$LI$1),FALSE)</f>
        <v>0</v>
      </c>
      <c r="AF1077" s="361">
        <f>+VLOOKUP($E1077,Emissions!$1:$1048576,MATCH(DATE(AF$2,1,1),Emissions!$A$1:$LI$1),FALSE)</f>
        <v>0</v>
      </c>
      <c r="AG1077" s="361">
        <f>+VLOOKUP($E1077,Emissions!$1:$1048576,MATCH(DATE(AG$2,1,1),Emissions!$A$1:$LI$1),FALSE)</f>
        <v>0</v>
      </c>
      <c r="AH1077" s="361">
        <f>+VLOOKUP($E1077,Emissions!$1:$1048576,MATCH(DATE(AH$2,1,1),Emissions!$A$1:$LI$1),FALSE)</f>
        <v>0</v>
      </c>
      <c r="AI1077" s="361">
        <f>+VLOOKUP($E1077,Emissions!$1:$1048576,MATCH(DATE(AI$2,1,1),Emissions!$A$1:$LI$1),FALSE)</f>
        <v>0</v>
      </c>
      <c r="AJ1077" s="361">
        <f>+VLOOKUP($E1077,Emissions!$1:$1048576,MATCH(DATE(AJ$2,1,1),Emissions!$A$1:$LI$1),FALSE)</f>
        <v>0</v>
      </c>
      <c r="AK1077" s="361">
        <f>+VLOOKUP($E1077,Emissions!$1:$1048576,MATCH(DATE(AK$2,1,1),Emissions!$A$1:$LI$1),FALSE)</f>
        <v>0</v>
      </c>
      <c r="AL1077" s="361">
        <f>+VLOOKUP($E1077,Emissions!$1:$1048576,MATCH(DATE(AL$2,1,1),Emissions!$A$1:$LI$1),FALSE)</f>
        <v>0</v>
      </c>
      <c r="AM1077" s="361">
        <f>+VLOOKUP($E1077,Emissions!$1:$1048576,MATCH(DATE(AM$2,1,1),Emissions!$A$1:$LI$1),FALSE)</f>
        <v>0</v>
      </c>
      <c r="AN1077" s="361">
        <f>+VLOOKUP($E1077,Emissions!$1:$1048576,MATCH(DATE(AN$2,1,1),Emissions!$A$1:$LI$1),FALSE)</f>
        <v>0</v>
      </c>
      <c r="AO1077" s="361">
        <f>+VLOOKUP($E1077,Emissions!$1:$1048576,MATCH(DATE(AO$2,1,1),Emissions!$A$1:$LI$1),FALSE)</f>
        <v>0</v>
      </c>
    </row>
    <row r="1078" spans="1:41" ht="15" customHeight="1" x14ac:dyDescent="0.35">
      <c r="A1078" s="411"/>
      <c r="B1078" s="170"/>
      <c r="C1078" s="138" t="s">
        <v>468</v>
      </c>
      <c r="D1078" s="114" t="s">
        <v>1028</v>
      </c>
      <c r="E1078" s="50" t="s">
        <v>3509</v>
      </c>
      <c r="F1078" s="361">
        <f>+VLOOKUP($E1078,Emissions!$1:$1048576,MATCH(DATE(F$2,1,1),Emissions!$A$1:$LI$1),FALSE)</f>
        <v>0</v>
      </c>
      <c r="G1078" s="361">
        <f>+VLOOKUP($E1078,Emissions!$1:$1048576,MATCH(DATE(G$2,1,1),Emissions!$A$1:$LI$1),FALSE)</f>
        <v>0</v>
      </c>
      <c r="H1078" s="361">
        <f>+VLOOKUP($E1078,Emissions!$1:$1048576,MATCH(DATE(H$2,1,1),Emissions!$A$1:$LI$1),FALSE)</f>
        <v>0</v>
      </c>
      <c r="I1078" s="361">
        <f>+VLOOKUP($E1078,Emissions!$1:$1048576,MATCH(DATE(I$2,1,1),Emissions!$A$1:$LI$1),FALSE)</f>
        <v>0</v>
      </c>
      <c r="J1078" s="361">
        <f>+VLOOKUP($E1078,Emissions!$1:$1048576,MATCH(DATE(J$2,1,1),Emissions!$A$1:$LI$1),FALSE)</f>
        <v>0</v>
      </c>
      <c r="K1078" s="361">
        <f>+VLOOKUP($E1078,Emissions!$1:$1048576,MATCH(DATE(K$2,1,1),Emissions!$A$1:$LI$1),FALSE)</f>
        <v>0</v>
      </c>
      <c r="L1078" s="361">
        <f>+VLOOKUP($E1078,Emissions!$1:$1048576,MATCH(DATE(L$2,1,1),Emissions!$A$1:$LI$1),FALSE)</f>
        <v>0</v>
      </c>
      <c r="M1078" s="361">
        <f>+VLOOKUP($E1078,Emissions!$1:$1048576,MATCH(DATE(M$2,1,1),Emissions!$A$1:$LI$1),FALSE)</f>
        <v>0</v>
      </c>
      <c r="N1078" s="361">
        <f>+VLOOKUP($E1078,Emissions!$1:$1048576,MATCH(DATE(N$2,1,1),Emissions!$A$1:$LI$1),FALSE)</f>
        <v>0</v>
      </c>
      <c r="O1078" s="361">
        <f>+VLOOKUP($E1078,Emissions!$1:$1048576,MATCH(DATE(O$2,1,1),Emissions!$A$1:$LI$1),FALSE)</f>
        <v>0</v>
      </c>
      <c r="P1078" s="361">
        <f>+VLOOKUP($E1078,Emissions!$1:$1048576,MATCH(DATE(P$2,1,1),Emissions!$A$1:$LI$1),FALSE)</f>
        <v>0</v>
      </c>
      <c r="Q1078" s="361">
        <f>+VLOOKUP($E1078,Emissions!$1:$1048576,MATCH(DATE(Q$2,1,1),Emissions!$A$1:$LI$1),FALSE)</f>
        <v>0</v>
      </c>
      <c r="R1078" s="361">
        <f>+VLOOKUP($E1078,Emissions!$1:$1048576,MATCH(DATE(R$2,1,1),Emissions!$A$1:$LI$1),FALSE)</f>
        <v>0</v>
      </c>
      <c r="S1078" s="361">
        <f>+VLOOKUP($E1078,Emissions!$1:$1048576,MATCH(DATE(S$2,1,1),Emissions!$A$1:$LI$1),FALSE)</f>
        <v>0</v>
      </c>
      <c r="T1078" s="361">
        <f>+VLOOKUP($E1078,Emissions!$1:$1048576,MATCH(DATE(T$2,1,1),Emissions!$A$1:$LI$1),FALSE)</f>
        <v>0</v>
      </c>
      <c r="U1078" s="361">
        <f>+VLOOKUP($E1078,Emissions!$1:$1048576,MATCH(DATE(U$2,1,1),Emissions!$A$1:$LI$1),FALSE)</f>
        <v>0</v>
      </c>
      <c r="V1078" s="361">
        <f>+VLOOKUP($E1078,Emissions!$1:$1048576,MATCH(DATE(V$2,1,1),Emissions!$A$1:$LI$1),FALSE)</f>
        <v>0</v>
      </c>
      <c r="W1078" s="361">
        <f>+VLOOKUP($E1078,Emissions!$1:$1048576,MATCH(DATE(W$2,1,1),Emissions!$A$1:$LI$1),FALSE)</f>
        <v>0</v>
      </c>
      <c r="X1078" s="361">
        <f>+VLOOKUP($E1078,Emissions!$1:$1048576,MATCH(DATE(X$2,1,1),Emissions!$A$1:$LI$1),FALSE)</f>
        <v>0</v>
      </c>
      <c r="Y1078" s="361">
        <f>+VLOOKUP($E1078,Emissions!$1:$1048576,MATCH(DATE(Y$2,1,1),Emissions!$A$1:$LI$1),FALSE)</f>
        <v>0</v>
      </c>
      <c r="Z1078" s="361">
        <f>+VLOOKUP($E1078,Emissions!$1:$1048576,MATCH(DATE(Z$2,1,1),Emissions!$A$1:$LI$1),FALSE)</f>
        <v>0</v>
      </c>
      <c r="AA1078" s="361">
        <f>+VLOOKUP($E1078,Emissions!$1:$1048576,MATCH(DATE(AA$2,1,1),Emissions!$A$1:$LI$1),FALSE)</f>
        <v>0</v>
      </c>
      <c r="AB1078" s="361">
        <f>+VLOOKUP($E1078,Emissions!$1:$1048576,MATCH(DATE(AB$2,1,1),Emissions!$A$1:$LI$1),FALSE)</f>
        <v>0</v>
      </c>
      <c r="AC1078" s="361">
        <f>+VLOOKUP($E1078,Emissions!$1:$1048576,MATCH(DATE(AC$2,1,1),Emissions!$A$1:$LI$1),FALSE)</f>
        <v>0</v>
      </c>
      <c r="AD1078" s="361">
        <f>+VLOOKUP($E1078,Emissions!$1:$1048576,MATCH(DATE(AD$2,1,1),Emissions!$A$1:$LI$1),FALSE)</f>
        <v>0</v>
      </c>
      <c r="AE1078" s="361">
        <f>+VLOOKUP($E1078,Emissions!$1:$1048576,MATCH(DATE(AE$2,1,1),Emissions!$A$1:$LI$1),FALSE)</f>
        <v>0</v>
      </c>
      <c r="AF1078" s="361">
        <f>+VLOOKUP($E1078,Emissions!$1:$1048576,MATCH(DATE(AF$2,1,1),Emissions!$A$1:$LI$1),FALSE)</f>
        <v>0</v>
      </c>
      <c r="AG1078" s="361">
        <f>+VLOOKUP($E1078,Emissions!$1:$1048576,MATCH(DATE(AG$2,1,1),Emissions!$A$1:$LI$1),FALSE)</f>
        <v>0</v>
      </c>
      <c r="AH1078" s="361">
        <f>+VLOOKUP($E1078,Emissions!$1:$1048576,MATCH(DATE(AH$2,1,1),Emissions!$A$1:$LI$1),FALSE)</f>
        <v>0</v>
      </c>
      <c r="AI1078" s="361">
        <f>+VLOOKUP($E1078,Emissions!$1:$1048576,MATCH(DATE(AI$2,1,1),Emissions!$A$1:$LI$1),FALSE)</f>
        <v>0</v>
      </c>
      <c r="AJ1078" s="361">
        <f>+VLOOKUP($E1078,Emissions!$1:$1048576,MATCH(DATE(AJ$2,1,1),Emissions!$A$1:$LI$1),FALSE)</f>
        <v>0</v>
      </c>
      <c r="AK1078" s="361">
        <f>+VLOOKUP($E1078,Emissions!$1:$1048576,MATCH(DATE(AK$2,1,1),Emissions!$A$1:$LI$1),FALSE)</f>
        <v>0</v>
      </c>
      <c r="AL1078" s="361">
        <f>+VLOOKUP($E1078,Emissions!$1:$1048576,MATCH(DATE(AL$2,1,1),Emissions!$A$1:$LI$1),FALSE)</f>
        <v>0</v>
      </c>
      <c r="AM1078" s="361">
        <f>+VLOOKUP($E1078,Emissions!$1:$1048576,MATCH(DATE(AM$2,1,1),Emissions!$A$1:$LI$1),FALSE)</f>
        <v>0</v>
      </c>
      <c r="AN1078" s="361">
        <f>+VLOOKUP($E1078,Emissions!$1:$1048576,MATCH(DATE(AN$2,1,1),Emissions!$A$1:$LI$1),FALSE)</f>
        <v>0</v>
      </c>
      <c r="AO1078" s="361">
        <f>+VLOOKUP($E1078,Emissions!$1:$1048576,MATCH(DATE(AO$2,1,1),Emissions!$A$1:$LI$1),FALSE)</f>
        <v>0</v>
      </c>
    </row>
    <row r="1079" spans="1:41" ht="15" customHeight="1" x14ac:dyDescent="0.35">
      <c r="A1079" s="411"/>
      <c r="B1079" s="170"/>
      <c r="C1079" s="138" t="s">
        <v>469</v>
      </c>
      <c r="D1079" s="114" t="s">
        <v>1028</v>
      </c>
      <c r="E1079" s="50" t="s">
        <v>3510</v>
      </c>
      <c r="F1079" s="361">
        <f>+VLOOKUP($E1079,Emissions!$1:$1048576,MATCH(DATE(F$2,1,1),Emissions!$A$1:$LI$1),FALSE)</f>
        <v>0</v>
      </c>
      <c r="G1079" s="361">
        <f>+VLOOKUP($E1079,Emissions!$1:$1048576,MATCH(DATE(G$2,1,1),Emissions!$A$1:$LI$1),FALSE)</f>
        <v>0</v>
      </c>
      <c r="H1079" s="361">
        <f>+VLOOKUP($E1079,Emissions!$1:$1048576,MATCH(DATE(H$2,1,1),Emissions!$A$1:$LI$1),FALSE)</f>
        <v>0</v>
      </c>
      <c r="I1079" s="361">
        <f>+VLOOKUP($E1079,Emissions!$1:$1048576,MATCH(DATE(I$2,1,1),Emissions!$A$1:$LI$1),FALSE)</f>
        <v>0</v>
      </c>
      <c r="J1079" s="361">
        <f>+VLOOKUP($E1079,Emissions!$1:$1048576,MATCH(DATE(J$2,1,1),Emissions!$A$1:$LI$1),FALSE)</f>
        <v>0</v>
      </c>
      <c r="K1079" s="361">
        <f>+VLOOKUP($E1079,Emissions!$1:$1048576,MATCH(DATE(K$2,1,1),Emissions!$A$1:$LI$1),FALSE)</f>
        <v>0</v>
      </c>
      <c r="L1079" s="361">
        <f>+VLOOKUP($E1079,Emissions!$1:$1048576,MATCH(DATE(L$2,1,1),Emissions!$A$1:$LI$1),FALSE)</f>
        <v>0</v>
      </c>
      <c r="M1079" s="361">
        <f>+VLOOKUP($E1079,Emissions!$1:$1048576,MATCH(DATE(M$2,1,1),Emissions!$A$1:$LI$1),FALSE)</f>
        <v>0</v>
      </c>
      <c r="N1079" s="361">
        <f>+VLOOKUP($E1079,Emissions!$1:$1048576,MATCH(DATE(N$2,1,1),Emissions!$A$1:$LI$1),FALSE)</f>
        <v>0</v>
      </c>
      <c r="O1079" s="361">
        <f>+VLOOKUP($E1079,Emissions!$1:$1048576,MATCH(DATE(O$2,1,1),Emissions!$A$1:$LI$1),FALSE)</f>
        <v>0</v>
      </c>
      <c r="P1079" s="361">
        <f>+VLOOKUP($E1079,Emissions!$1:$1048576,MATCH(DATE(P$2,1,1),Emissions!$A$1:$LI$1),FALSE)</f>
        <v>0</v>
      </c>
      <c r="Q1079" s="361">
        <f>+VLOOKUP($E1079,Emissions!$1:$1048576,MATCH(DATE(Q$2,1,1),Emissions!$A$1:$LI$1),FALSE)</f>
        <v>0</v>
      </c>
      <c r="R1079" s="361">
        <f>+VLOOKUP($E1079,Emissions!$1:$1048576,MATCH(DATE(R$2,1,1),Emissions!$A$1:$LI$1),FALSE)</f>
        <v>0</v>
      </c>
      <c r="S1079" s="361">
        <f>+VLOOKUP($E1079,Emissions!$1:$1048576,MATCH(DATE(S$2,1,1),Emissions!$A$1:$LI$1),FALSE)</f>
        <v>0</v>
      </c>
      <c r="T1079" s="361">
        <f>+VLOOKUP($E1079,Emissions!$1:$1048576,MATCH(DATE(T$2,1,1),Emissions!$A$1:$LI$1),FALSE)</f>
        <v>0</v>
      </c>
      <c r="U1079" s="361">
        <f>+VLOOKUP($E1079,Emissions!$1:$1048576,MATCH(DATE(U$2,1,1),Emissions!$A$1:$LI$1),FALSE)</f>
        <v>0</v>
      </c>
      <c r="V1079" s="361">
        <f>+VLOOKUP($E1079,Emissions!$1:$1048576,MATCH(DATE(V$2,1,1),Emissions!$A$1:$LI$1),FALSE)</f>
        <v>0</v>
      </c>
      <c r="W1079" s="361">
        <f>+VLOOKUP($E1079,Emissions!$1:$1048576,MATCH(DATE(W$2,1,1),Emissions!$A$1:$LI$1),FALSE)</f>
        <v>0</v>
      </c>
      <c r="X1079" s="361">
        <f>+VLOOKUP($E1079,Emissions!$1:$1048576,MATCH(DATE(X$2,1,1),Emissions!$A$1:$LI$1),FALSE)</f>
        <v>0</v>
      </c>
      <c r="Y1079" s="361">
        <f>+VLOOKUP($E1079,Emissions!$1:$1048576,MATCH(DATE(Y$2,1,1),Emissions!$A$1:$LI$1),FALSE)</f>
        <v>0</v>
      </c>
      <c r="Z1079" s="361">
        <f>+VLOOKUP($E1079,Emissions!$1:$1048576,MATCH(DATE(Z$2,1,1),Emissions!$A$1:$LI$1),FALSE)</f>
        <v>0</v>
      </c>
      <c r="AA1079" s="361">
        <f>+VLOOKUP($E1079,Emissions!$1:$1048576,MATCH(DATE(AA$2,1,1),Emissions!$A$1:$LI$1),FALSE)</f>
        <v>0</v>
      </c>
      <c r="AB1079" s="361">
        <f>+VLOOKUP($E1079,Emissions!$1:$1048576,MATCH(DATE(AB$2,1,1),Emissions!$A$1:$LI$1),FALSE)</f>
        <v>0</v>
      </c>
      <c r="AC1079" s="361">
        <f>+VLOOKUP($E1079,Emissions!$1:$1048576,MATCH(DATE(AC$2,1,1),Emissions!$A$1:$LI$1),FALSE)</f>
        <v>0</v>
      </c>
      <c r="AD1079" s="361">
        <f>+VLOOKUP($E1079,Emissions!$1:$1048576,MATCH(DATE(AD$2,1,1),Emissions!$A$1:$LI$1),FALSE)</f>
        <v>0</v>
      </c>
      <c r="AE1079" s="361">
        <f>+VLOOKUP($E1079,Emissions!$1:$1048576,MATCH(DATE(AE$2,1,1),Emissions!$A$1:$LI$1),FALSE)</f>
        <v>0</v>
      </c>
      <c r="AF1079" s="361">
        <f>+VLOOKUP($E1079,Emissions!$1:$1048576,MATCH(DATE(AF$2,1,1),Emissions!$A$1:$LI$1),FALSE)</f>
        <v>0</v>
      </c>
      <c r="AG1079" s="361">
        <f>+VLOOKUP($E1079,Emissions!$1:$1048576,MATCH(DATE(AG$2,1,1),Emissions!$A$1:$LI$1),FALSE)</f>
        <v>0</v>
      </c>
      <c r="AH1079" s="361">
        <f>+VLOOKUP($E1079,Emissions!$1:$1048576,MATCH(DATE(AH$2,1,1),Emissions!$A$1:$LI$1),FALSE)</f>
        <v>0</v>
      </c>
      <c r="AI1079" s="361">
        <f>+VLOOKUP($E1079,Emissions!$1:$1048576,MATCH(DATE(AI$2,1,1),Emissions!$A$1:$LI$1),FALSE)</f>
        <v>0</v>
      </c>
      <c r="AJ1079" s="361">
        <f>+VLOOKUP($E1079,Emissions!$1:$1048576,MATCH(DATE(AJ$2,1,1),Emissions!$A$1:$LI$1),FALSE)</f>
        <v>0</v>
      </c>
      <c r="AK1079" s="361">
        <f>+VLOOKUP($E1079,Emissions!$1:$1048576,MATCH(DATE(AK$2,1,1),Emissions!$A$1:$LI$1),FALSE)</f>
        <v>0</v>
      </c>
      <c r="AL1079" s="361">
        <f>+VLOOKUP($E1079,Emissions!$1:$1048576,MATCH(DATE(AL$2,1,1),Emissions!$A$1:$LI$1),FALSE)</f>
        <v>0</v>
      </c>
      <c r="AM1079" s="361">
        <f>+VLOOKUP($E1079,Emissions!$1:$1048576,MATCH(DATE(AM$2,1,1),Emissions!$A$1:$LI$1),FALSE)</f>
        <v>0</v>
      </c>
      <c r="AN1079" s="361">
        <f>+VLOOKUP($E1079,Emissions!$1:$1048576,MATCH(DATE(AN$2,1,1),Emissions!$A$1:$LI$1),FALSE)</f>
        <v>0</v>
      </c>
      <c r="AO1079" s="361">
        <f>+VLOOKUP($E1079,Emissions!$1:$1048576,MATCH(DATE(AO$2,1,1),Emissions!$A$1:$LI$1),FALSE)</f>
        <v>0</v>
      </c>
    </row>
    <row r="1080" spans="1:41" ht="15" customHeight="1" x14ac:dyDescent="0.35">
      <c r="A1080" s="411"/>
      <c r="B1080" s="170"/>
      <c r="C1080" s="138" t="s">
        <v>470</v>
      </c>
      <c r="D1080" s="114" t="s">
        <v>1028</v>
      </c>
      <c r="E1080" s="50" t="s">
        <v>3511</v>
      </c>
      <c r="F1080" s="361">
        <f>+VLOOKUP($E1080,Emissions!$1:$1048576,MATCH(DATE(F$2,1,1),Emissions!$A$1:$LI$1),FALSE)</f>
        <v>0</v>
      </c>
      <c r="G1080" s="361">
        <f>+VLOOKUP($E1080,Emissions!$1:$1048576,MATCH(DATE(G$2,1,1),Emissions!$A$1:$LI$1),FALSE)</f>
        <v>0</v>
      </c>
      <c r="H1080" s="361">
        <f>+VLOOKUP($E1080,Emissions!$1:$1048576,MATCH(DATE(H$2,1,1),Emissions!$A$1:$LI$1),FALSE)</f>
        <v>0</v>
      </c>
      <c r="I1080" s="361">
        <f>+VLOOKUP($E1080,Emissions!$1:$1048576,MATCH(DATE(I$2,1,1),Emissions!$A$1:$LI$1),FALSE)</f>
        <v>0</v>
      </c>
      <c r="J1080" s="361">
        <f>+VLOOKUP($E1080,Emissions!$1:$1048576,MATCH(DATE(J$2,1,1),Emissions!$A$1:$LI$1),FALSE)</f>
        <v>0</v>
      </c>
      <c r="K1080" s="361">
        <f>+VLOOKUP($E1080,Emissions!$1:$1048576,MATCH(DATE(K$2,1,1),Emissions!$A$1:$LI$1),FALSE)</f>
        <v>0</v>
      </c>
      <c r="L1080" s="361">
        <f>+VLOOKUP($E1080,Emissions!$1:$1048576,MATCH(DATE(L$2,1,1),Emissions!$A$1:$LI$1),FALSE)</f>
        <v>0</v>
      </c>
      <c r="M1080" s="361">
        <f>+VLOOKUP($E1080,Emissions!$1:$1048576,MATCH(DATE(M$2,1,1),Emissions!$A$1:$LI$1),FALSE)</f>
        <v>0</v>
      </c>
      <c r="N1080" s="361">
        <f>+VLOOKUP($E1080,Emissions!$1:$1048576,MATCH(DATE(N$2,1,1),Emissions!$A$1:$LI$1),FALSE)</f>
        <v>0</v>
      </c>
      <c r="O1080" s="361">
        <f>+VLOOKUP($E1080,Emissions!$1:$1048576,MATCH(DATE(O$2,1,1),Emissions!$A$1:$LI$1),FALSE)</f>
        <v>0</v>
      </c>
      <c r="P1080" s="361">
        <f>+VLOOKUP($E1080,Emissions!$1:$1048576,MATCH(DATE(P$2,1,1),Emissions!$A$1:$LI$1),FALSE)</f>
        <v>0</v>
      </c>
      <c r="Q1080" s="361">
        <f>+VLOOKUP($E1080,Emissions!$1:$1048576,MATCH(DATE(Q$2,1,1),Emissions!$A$1:$LI$1),FALSE)</f>
        <v>0</v>
      </c>
      <c r="R1080" s="361">
        <f>+VLOOKUP($E1080,Emissions!$1:$1048576,MATCH(DATE(R$2,1,1),Emissions!$A$1:$LI$1),FALSE)</f>
        <v>0</v>
      </c>
      <c r="S1080" s="361">
        <f>+VLOOKUP($E1080,Emissions!$1:$1048576,MATCH(DATE(S$2,1,1),Emissions!$A$1:$LI$1),FALSE)</f>
        <v>0</v>
      </c>
      <c r="T1080" s="361">
        <f>+VLOOKUP($E1080,Emissions!$1:$1048576,MATCH(DATE(T$2,1,1),Emissions!$A$1:$LI$1),FALSE)</f>
        <v>0</v>
      </c>
      <c r="U1080" s="361">
        <f>+VLOOKUP($E1080,Emissions!$1:$1048576,MATCH(DATE(U$2,1,1),Emissions!$A$1:$LI$1),FALSE)</f>
        <v>0</v>
      </c>
      <c r="V1080" s="361">
        <f>+VLOOKUP($E1080,Emissions!$1:$1048576,MATCH(DATE(V$2,1,1),Emissions!$A$1:$LI$1),FALSE)</f>
        <v>0</v>
      </c>
      <c r="W1080" s="361">
        <f>+VLOOKUP($E1080,Emissions!$1:$1048576,MATCH(DATE(W$2,1,1),Emissions!$A$1:$LI$1),FALSE)</f>
        <v>0</v>
      </c>
      <c r="X1080" s="361">
        <f>+VLOOKUP($E1080,Emissions!$1:$1048576,MATCH(DATE(X$2,1,1),Emissions!$A$1:$LI$1),FALSE)</f>
        <v>0</v>
      </c>
      <c r="Y1080" s="361">
        <f>+VLOOKUP($E1080,Emissions!$1:$1048576,MATCH(DATE(Y$2,1,1),Emissions!$A$1:$LI$1),FALSE)</f>
        <v>0</v>
      </c>
      <c r="Z1080" s="361">
        <f>+VLOOKUP($E1080,Emissions!$1:$1048576,MATCH(DATE(Z$2,1,1),Emissions!$A$1:$LI$1),FALSE)</f>
        <v>0</v>
      </c>
      <c r="AA1080" s="361">
        <f>+VLOOKUP($E1080,Emissions!$1:$1048576,MATCH(DATE(AA$2,1,1),Emissions!$A$1:$LI$1),FALSE)</f>
        <v>0</v>
      </c>
      <c r="AB1080" s="361">
        <f>+VLOOKUP($E1080,Emissions!$1:$1048576,MATCH(DATE(AB$2,1,1),Emissions!$A$1:$LI$1),FALSE)</f>
        <v>0</v>
      </c>
      <c r="AC1080" s="361">
        <f>+VLOOKUP($E1080,Emissions!$1:$1048576,MATCH(DATE(AC$2,1,1),Emissions!$A$1:$LI$1),FALSE)</f>
        <v>0</v>
      </c>
      <c r="AD1080" s="361">
        <f>+VLOOKUP($E1080,Emissions!$1:$1048576,MATCH(DATE(AD$2,1,1),Emissions!$A$1:$LI$1),FALSE)</f>
        <v>0</v>
      </c>
      <c r="AE1080" s="361">
        <f>+VLOOKUP($E1080,Emissions!$1:$1048576,MATCH(DATE(AE$2,1,1),Emissions!$A$1:$LI$1),FALSE)</f>
        <v>0</v>
      </c>
      <c r="AF1080" s="361">
        <f>+VLOOKUP($E1080,Emissions!$1:$1048576,MATCH(DATE(AF$2,1,1),Emissions!$A$1:$LI$1),FALSE)</f>
        <v>0</v>
      </c>
      <c r="AG1080" s="361">
        <f>+VLOOKUP($E1080,Emissions!$1:$1048576,MATCH(DATE(AG$2,1,1),Emissions!$A$1:$LI$1),FALSE)</f>
        <v>0</v>
      </c>
      <c r="AH1080" s="361">
        <f>+VLOOKUP($E1080,Emissions!$1:$1048576,MATCH(DATE(AH$2,1,1),Emissions!$A$1:$LI$1),FALSE)</f>
        <v>0</v>
      </c>
      <c r="AI1080" s="361">
        <f>+VLOOKUP($E1080,Emissions!$1:$1048576,MATCH(DATE(AI$2,1,1),Emissions!$A$1:$LI$1),FALSE)</f>
        <v>0</v>
      </c>
      <c r="AJ1080" s="361">
        <f>+VLOOKUP($E1080,Emissions!$1:$1048576,MATCH(DATE(AJ$2,1,1),Emissions!$A$1:$LI$1),FALSE)</f>
        <v>0</v>
      </c>
      <c r="AK1080" s="361">
        <f>+VLOOKUP($E1080,Emissions!$1:$1048576,MATCH(DATE(AK$2,1,1),Emissions!$A$1:$LI$1),FALSE)</f>
        <v>0</v>
      </c>
      <c r="AL1080" s="361">
        <f>+VLOOKUP($E1080,Emissions!$1:$1048576,MATCH(DATE(AL$2,1,1),Emissions!$A$1:$LI$1),FALSE)</f>
        <v>0</v>
      </c>
      <c r="AM1080" s="361">
        <f>+VLOOKUP($E1080,Emissions!$1:$1048576,MATCH(DATE(AM$2,1,1),Emissions!$A$1:$LI$1),FALSE)</f>
        <v>0</v>
      </c>
      <c r="AN1080" s="361">
        <f>+VLOOKUP($E1080,Emissions!$1:$1048576,MATCH(DATE(AN$2,1,1),Emissions!$A$1:$LI$1),FALSE)</f>
        <v>0</v>
      </c>
      <c r="AO1080" s="361">
        <f>+VLOOKUP($E1080,Emissions!$1:$1048576,MATCH(DATE(AO$2,1,1),Emissions!$A$1:$LI$1),FALSE)</f>
        <v>0</v>
      </c>
    </row>
    <row r="1081" spans="1:41" ht="15" customHeight="1" x14ac:dyDescent="0.35">
      <c r="A1081" s="411"/>
      <c r="B1081" s="170"/>
      <c r="C1081" s="167" t="s">
        <v>471</v>
      </c>
      <c r="D1081" s="114" t="s">
        <v>1028</v>
      </c>
      <c r="E1081" s="50" t="s">
        <v>3512</v>
      </c>
      <c r="F1081" s="361">
        <f>+VLOOKUP($E1081,Emissions!$1:$1048576,MATCH(DATE(F$2,1,1),Emissions!$A$1:$LI$1),FALSE)</f>
        <v>0</v>
      </c>
      <c r="G1081" s="361">
        <f>+VLOOKUP($E1081,Emissions!$1:$1048576,MATCH(DATE(G$2,1,1),Emissions!$A$1:$LI$1),FALSE)</f>
        <v>0</v>
      </c>
      <c r="H1081" s="361">
        <f>+VLOOKUP($E1081,Emissions!$1:$1048576,MATCH(DATE(H$2,1,1),Emissions!$A$1:$LI$1),FALSE)</f>
        <v>0</v>
      </c>
      <c r="I1081" s="361">
        <f>+VLOOKUP($E1081,Emissions!$1:$1048576,MATCH(DATE(I$2,1,1),Emissions!$A$1:$LI$1),FALSE)</f>
        <v>0</v>
      </c>
      <c r="J1081" s="361">
        <f>+VLOOKUP($E1081,Emissions!$1:$1048576,MATCH(DATE(J$2,1,1),Emissions!$A$1:$LI$1),FALSE)</f>
        <v>0</v>
      </c>
      <c r="K1081" s="361">
        <f>+VLOOKUP($E1081,Emissions!$1:$1048576,MATCH(DATE(K$2,1,1),Emissions!$A$1:$LI$1),FALSE)</f>
        <v>0</v>
      </c>
      <c r="L1081" s="361">
        <f>+VLOOKUP($E1081,Emissions!$1:$1048576,MATCH(DATE(L$2,1,1),Emissions!$A$1:$LI$1),FALSE)</f>
        <v>0</v>
      </c>
      <c r="M1081" s="361">
        <f>+VLOOKUP($E1081,Emissions!$1:$1048576,MATCH(DATE(M$2,1,1),Emissions!$A$1:$LI$1),FALSE)</f>
        <v>0</v>
      </c>
      <c r="N1081" s="361">
        <f>+VLOOKUP($E1081,Emissions!$1:$1048576,MATCH(DATE(N$2,1,1),Emissions!$A$1:$LI$1),FALSE)</f>
        <v>0</v>
      </c>
      <c r="O1081" s="361">
        <f>+VLOOKUP($E1081,Emissions!$1:$1048576,MATCH(DATE(O$2,1,1),Emissions!$A$1:$LI$1),FALSE)</f>
        <v>0</v>
      </c>
      <c r="P1081" s="361">
        <f>+VLOOKUP($E1081,Emissions!$1:$1048576,MATCH(DATE(P$2,1,1),Emissions!$A$1:$LI$1),FALSE)</f>
        <v>0</v>
      </c>
      <c r="Q1081" s="361">
        <f>+VLOOKUP($E1081,Emissions!$1:$1048576,MATCH(DATE(Q$2,1,1),Emissions!$A$1:$LI$1),FALSE)</f>
        <v>0</v>
      </c>
      <c r="R1081" s="361">
        <f>+VLOOKUP($E1081,Emissions!$1:$1048576,MATCH(DATE(R$2,1,1),Emissions!$A$1:$LI$1),FALSE)</f>
        <v>0</v>
      </c>
      <c r="S1081" s="361">
        <f>+VLOOKUP($E1081,Emissions!$1:$1048576,MATCH(DATE(S$2,1,1),Emissions!$A$1:$LI$1),FALSE)</f>
        <v>0</v>
      </c>
      <c r="T1081" s="361">
        <f>+VLOOKUP($E1081,Emissions!$1:$1048576,MATCH(DATE(T$2,1,1),Emissions!$A$1:$LI$1),FALSE)</f>
        <v>0</v>
      </c>
      <c r="U1081" s="361">
        <f>+VLOOKUP($E1081,Emissions!$1:$1048576,MATCH(DATE(U$2,1,1),Emissions!$A$1:$LI$1),FALSE)</f>
        <v>0</v>
      </c>
      <c r="V1081" s="361">
        <f>+VLOOKUP($E1081,Emissions!$1:$1048576,MATCH(DATE(V$2,1,1),Emissions!$A$1:$LI$1),FALSE)</f>
        <v>0</v>
      </c>
      <c r="W1081" s="361">
        <f>+VLOOKUP($E1081,Emissions!$1:$1048576,MATCH(DATE(W$2,1,1),Emissions!$A$1:$LI$1),FALSE)</f>
        <v>0</v>
      </c>
      <c r="X1081" s="361">
        <f>+VLOOKUP($E1081,Emissions!$1:$1048576,MATCH(DATE(X$2,1,1),Emissions!$A$1:$LI$1),FALSE)</f>
        <v>0</v>
      </c>
      <c r="Y1081" s="361">
        <f>+VLOOKUP($E1081,Emissions!$1:$1048576,MATCH(DATE(Y$2,1,1),Emissions!$A$1:$LI$1),FALSE)</f>
        <v>0</v>
      </c>
      <c r="Z1081" s="361">
        <f>+VLOOKUP($E1081,Emissions!$1:$1048576,MATCH(DATE(Z$2,1,1),Emissions!$A$1:$LI$1),FALSE)</f>
        <v>0</v>
      </c>
      <c r="AA1081" s="361">
        <f>+VLOOKUP($E1081,Emissions!$1:$1048576,MATCH(DATE(AA$2,1,1),Emissions!$A$1:$LI$1),FALSE)</f>
        <v>0</v>
      </c>
      <c r="AB1081" s="361">
        <f>+VLOOKUP($E1081,Emissions!$1:$1048576,MATCH(DATE(AB$2,1,1),Emissions!$A$1:$LI$1),FALSE)</f>
        <v>0</v>
      </c>
      <c r="AC1081" s="361">
        <f>+VLOOKUP($E1081,Emissions!$1:$1048576,MATCH(DATE(AC$2,1,1),Emissions!$A$1:$LI$1),FALSE)</f>
        <v>0</v>
      </c>
      <c r="AD1081" s="361">
        <f>+VLOOKUP($E1081,Emissions!$1:$1048576,MATCH(DATE(AD$2,1,1),Emissions!$A$1:$LI$1),FALSE)</f>
        <v>0</v>
      </c>
      <c r="AE1081" s="361">
        <f>+VLOOKUP($E1081,Emissions!$1:$1048576,MATCH(DATE(AE$2,1,1),Emissions!$A$1:$LI$1),FALSE)</f>
        <v>0</v>
      </c>
      <c r="AF1081" s="361">
        <f>+VLOOKUP($E1081,Emissions!$1:$1048576,MATCH(DATE(AF$2,1,1),Emissions!$A$1:$LI$1),FALSE)</f>
        <v>0</v>
      </c>
      <c r="AG1081" s="361">
        <f>+VLOOKUP($E1081,Emissions!$1:$1048576,MATCH(DATE(AG$2,1,1),Emissions!$A$1:$LI$1),FALSE)</f>
        <v>0</v>
      </c>
      <c r="AH1081" s="361">
        <f>+VLOOKUP($E1081,Emissions!$1:$1048576,MATCH(DATE(AH$2,1,1),Emissions!$A$1:$LI$1),FALSE)</f>
        <v>0</v>
      </c>
      <c r="AI1081" s="361">
        <f>+VLOOKUP($E1081,Emissions!$1:$1048576,MATCH(DATE(AI$2,1,1),Emissions!$A$1:$LI$1),FALSE)</f>
        <v>0</v>
      </c>
      <c r="AJ1081" s="361">
        <f>+VLOOKUP($E1081,Emissions!$1:$1048576,MATCH(DATE(AJ$2,1,1),Emissions!$A$1:$LI$1),FALSE)</f>
        <v>0</v>
      </c>
      <c r="AK1081" s="361">
        <f>+VLOOKUP($E1081,Emissions!$1:$1048576,MATCH(DATE(AK$2,1,1),Emissions!$A$1:$LI$1),FALSE)</f>
        <v>0</v>
      </c>
      <c r="AL1081" s="361">
        <f>+VLOOKUP($E1081,Emissions!$1:$1048576,MATCH(DATE(AL$2,1,1),Emissions!$A$1:$LI$1),FALSE)</f>
        <v>0</v>
      </c>
      <c r="AM1081" s="361">
        <f>+VLOOKUP($E1081,Emissions!$1:$1048576,MATCH(DATE(AM$2,1,1),Emissions!$A$1:$LI$1),FALSE)</f>
        <v>0</v>
      </c>
      <c r="AN1081" s="361">
        <f>+VLOOKUP($E1081,Emissions!$1:$1048576,MATCH(DATE(AN$2,1,1),Emissions!$A$1:$LI$1),FALSE)</f>
        <v>0</v>
      </c>
      <c r="AO1081" s="361">
        <f>+VLOOKUP($E1081,Emissions!$1:$1048576,MATCH(DATE(AO$2,1,1),Emissions!$A$1:$LI$1),FALSE)</f>
        <v>0</v>
      </c>
    </row>
    <row r="1082" spans="1:41" ht="15" customHeight="1" x14ac:dyDescent="0.35">
      <c r="A1082" s="411"/>
      <c r="B1082" s="170"/>
      <c r="C1082" s="167"/>
      <c r="D1082" s="114"/>
      <c r="E1082" s="50"/>
      <c r="F1082" s="326"/>
      <c r="G1082" s="326"/>
      <c r="H1082" s="326"/>
      <c r="I1082" s="326"/>
      <c r="J1082" s="326"/>
      <c r="K1082" s="326"/>
      <c r="L1082" s="326"/>
      <c r="M1082" s="326"/>
      <c r="N1082" s="326"/>
      <c r="O1082" s="326"/>
      <c r="P1082" s="326"/>
      <c r="Q1082" s="326"/>
      <c r="R1082" s="326"/>
      <c r="S1082" s="326"/>
      <c r="T1082" s="326"/>
      <c r="U1082" s="326"/>
      <c r="V1082" s="326"/>
      <c r="W1082" s="326"/>
      <c r="X1082" s="326"/>
      <c r="Y1082" s="326"/>
      <c r="Z1082" s="326"/>
      <c r="AA1082" s="326"/>
      <c r="AB1082" s="326"/>
      <c r="AC1082" s="326"/>
      <c r="AD1082" s="326"/>
      <c r="AE1082" s="326"/>
      <c r="AF1082" s="326"/>
      <c r="AG1082" s="326"/>
      <c r="AH1082" s="326"/>
      <c r="AI1082" s="326"/>
      <c r="AJ1082" s="326"/>
      <c r="AK1082" s="326"/>
      <c r="AL1082" s="326"/>
      <c r="AM1082" s="326"/>
      <c r="AN1082" s="326"/>
      <c r="AO1082" s="326"/>
    </row>
    <row r="1083" spans="1:41" s="92" customFormat="1" ht="15" customHeight="1" x14ac:dyDescent="0.35">
      <c r="A1083" s="411"/>
      <c r="B1083" s="170"/>
      <c r="C1083" s="147" t="s">
        <v>3331</v>
      </c>
      <c r="D1083" s="147" t="s">
        <v>1029</v>
      </c>
      <c r="E1083" s="136" t="s">
        <v>3513</v>
      </c>
      <c r="F1083" s="327">
        <f>+VLOOKUP($E1083,Emissions!$1:$1048576,MATCH(DATE(F$2,1,1),Emissions!$A$1:$LI$1),FALSE)</f>
        <v>56.443820379999998</v>
      </c>
      <c r="G1083" s="327">
        <f>+VLOOKUP($E1083,Emissions!$1:$1048576,MATCH(DATE(G$2,1,1),Emissions!$A$1:$LI$1),FALSE)</f>
        <v>56.393415779999998</v>
      </c>
      <c r="H1083" s="327">
        <f>+VLOOKUP($E1083,Emissions!$1:$1048576,MATCH(DATE(H$2,1,1),Emissions!$A$1:$LI$1),FALSE)</f>
        <v>56.341846250000003</v>
      </c>
      <c r="I1083" s="327">
        <f>+VLOOKUP($E1083,Emissions!$1:$1048576,MATCH(DATE(I$2,1,1),Emissions!$A$1:$LI$1),FALSE)</f>
        <v>56.12592025</v>
      </c>
      <c r="J1083" s="327">
        <f>+VLOOKUP($E1083,Emissions!$1:$1048576,MATCH(DATE(J$2,1,1),Emissions!$A$1:$LI$1),FALSE)</f>
        <v>56.38690794</v>
      </c>
      <c r="K1083" s="327">
        <f>+VLOOKUP($E1083,Emissions!$1:$1048576,MATCH(DATE(K$2,1,1),Emissions!$A$1:$LI$1),FALSE)</f>
        <v>57.025069479999999</v>
      </c>
      <c r="L1083" s="327">
        <f>+VLOOKUP($E1083,Emissions!$1:$1048576,MATCH(DATE(L$2,1,1),Emissions!$A$1:$LI$1),FALSE)</f>
        <v>59.292451640000003</v>
      </c>
      <c r="M1083" s="327">
        <f>+VLOOKUP($E1083,Emissions!$1:$1048576,MATCH(DATE(M$2,1,1),Emissions!$A$1:$LI$1),FALSE)</f>
        <v>62.114076109999999</v>
      </c>
      <c r="N1083" s="327">
        <f>+VLOOKUP($E1083,Emissions!$1:$1048576,MATCH(DATE(N$2,1,1),Emissions!$A$1:$LI$1),FALSE)</f>
        <v>65.310469830000002</v>
      </c>
      <c r="O1083" s="327">
        <f>+VLOOKUP($E1083,Emissions!$1:$1048576,MATCH(DATE(O$2,1,1),Emissions!$A$1:$LI$1),FALSE)</f>
        <v>68.837976119999993</v>
      </c>
      <c r="P1083" s="327">
        <f>+VLOOKUP($E1083,Emissions!$1:$1048576,MATCH(DATE(P$2,1,1),Emissions!$A$1:$LI$1),FALSE)</f>
        <v>72.64535875</v>
      </c>
      <c r="Q1083" s="327">
        <f>+VLOOKUP($E1083,Emissions!$1:$1048576,MATCH(DATE(Q$2,1,1),Emissions!$A$1:$LI$1),FALSE)</f>
        <v>75.339071059999995</v>
      </c>
      <c r="R1083" s="327">
        <f>+VLOOKUP($E1083,Emissions!$1:$1048576,MATCH(DATE(R$2,1,1),Emissions!$A$1:$LI$1),FALSE)</f>
        <v>77.786188039999999</v>
      </c>
      <c r="S1083" s="327">
        <f>+VLOOKUP($E1083,Emissions!$1:$1048576,MATCH(DATE(S$2,1,1),Emissions!$A$1:$LI$1),FALSE)</f>
        <v>80.136099020000003</v>
      </c>
      <c r="T1083" s="327">
        <f>+VLOOKUP($E1083,Emissions!$1:$1048576,MATCH(DATE(T$2,1,1),Emissions!$A$1:$LI$1),FALSE)</f>
        <v>82.440655320000005</v>
      </c>
      <c r="U1083" s="327">
        <f>+VLOOKUP($E1083,Emissions!$1:$1048576,MATCH(DATE(U$2,1,1),Emissions!$A$1:$LI$1),FALSE)</f>
        <v>84.745917739999996</v>
      </c>
      <c r="V1083" s="327">
        <f>+VLOOKUP($E1083,Emissions!$1:$1048576,MATCH(DATE(V$2,1,1),Emissions!$A$1:$LI$1),FALSE)</f>
        <v>87.201167470000001</v>
      </c>
      <c r="W1083" s="327">
        <f>+VLOOKUP($E1083,Emissions!$1:$1048576,MATCH(DATE(W$2,1,1),Emissions!$A$1:$LI$1),FALSE)</f>
        <v>89.773443720000003</v>
      </c>
      <c r="X1083" s="327">
        <f>+VLOOKUP($E1083,Emissions!$1:$1048576,MATCH(DATE(X$2,1,1),Emissions!$A$1:$LI$1),FALSE)</f>
        <v>92.493347869999994</v>
      </c>
      <c r="Y1083" s="327">
        <f>+VLOOKUP($E1083,Emissions!$1:$1048576,MATCH(DATE(Y$2,1,1),Emissions!$A$1:$LI$1),FALSE)</f>
        <v>95.403520630000003</v>
      </c>
      <c r="Z1083" s="327">
        <f>+VLOOKUP($E1083,Emissions!$1:$1048576,MATCH(DATE(Z$2,1,1),Emissions!$A$1:$LI$1),FALSE)</f>
        <v>98.543826519999996</v>
      </c>
      <c r="AA1083" s="327">
        <f>+VLOOKUP($E1083,Emissions!$1:$1048576,MATCH(DATE(AA$2,1,1),Emissions!$A$1:$LI$1),FALSE)</f>
        <v>101.9786266</v>
      </c>
      <c r="AB1083" s="327">
        <f>+VLOOKUP($E1083,Emissions!$1:$1048576,MATCH(DATE(AB$2,1,1),Emissions!$A$1:$LI$1),FALSE)</f>
        <v>105.7663434</v>
      </c>
      <c r="AC1083" s="327">
        <f>+VLOOKUP($E1083,Emissions!$1:$1048576,MATCH(DATE(AC$2,1,1),Emissions!$A$1:$LI$1),FALSE)</f>
        <v>109.9653311</v>
      </c>
      <c r="AD1083" s="327">
        <f>+VLOOKUP($E1083,Emissions!$1:$1048576,MATCH(DATE(AD$2,1,1),Emissions!$A$1:$LI$1),FALSE)</f>
        <v>114.6328369</v>
      </c>
      <c r="AE1083" s="327">
        <f>+VLOOKUP($E1083,Emissions!$1:$1048576,MATCH(DATE(AE$2,1,1),Emissions!$A$1:$LI$1),FALSE)</f>
        <v>119.8042026</v>
      </c>
      <c r="AF1083" s="327">
        <f>+VLOOKUP($E1083,Emissions!$1:$1048576,MATCH(DATE(AF$2,1,1),Emissions!$A$1:$LI$1),FALSE)</f>
        <v>123.32102070000001</v>
      </c>
      <c r="AG1083" s="327">
        <f>+VLOOKUP($E1083,Emissions!$1:$1048576,MATCH(DATE(AG$2,1,1),Emissions!$A$1:$LI$1),FALSE)</f>
        <v>126.39946190000001</v>
      </c>
      <c r="AH1083" s="327">
        <f>+VLOOKUP($E1083,Emissions!$1:$1048576,MATCH(DATE(AH$2,1,1),Emissions!$A$1:$LI$1),FALSE)</f>
        <v>129.6213382</v>
      </c>
      <c r="AI1083" s="327">
        <f>+VLOOKUP($E1083,Emissions!$1:$1048576,MATCH(DATE(AI$2,1,1),Emissions!$A$1:$LI$1),FALSE)</f>
        <v>133.1341085</v>
      </c>
      <c r="AJ1083" s="327">
        <f>+VLOOKUP($E1083,Emissions!$1:$1048576,MATCH(DATE(AJ$2,1,1),Emissions!$A$1:$LI$1),FALSE)</f>
        <v>136.92385350000001</v>
      </c>
      <c r="AK1083" s="327">
        <f>+VLOOKUP($E1083,Emissions!$1:$1048576,MATCH(DATE(AK$2,1,1),Emissions!$A$1:$LI$1),FALSE)</f>
        <v>140.9353873</v>
      </c>
      <c r="AL1083" s="327">
        <f>+VLOOKUP($E1083,Emissions!$1:$1048576,MATCH(DATE(AL$2,1,1),Emissions!$A$1:$LI$1),FALSE)</f>
        <v>145.11048729999999</v>
      </c>
      <c r="AM1083" s="327">
        <f>+VLOOKUP($E1083,Emissions!$1:$1048576,MATCH(DATE(AM$2,1,1),Emissions!$A$1:$LI$1),FALSE)</f>
        <v>149.39422780000001</v>
      </c>
      <c r="AN1083" s="327">
        <f>+VLOOKUP($E1083,Emissions!$1:$1048576,MATCH(DATE(AN$2,1,1),Emissions!$A$1:$LI$1),FALSE)</f>
        <v>153.73485769999999</v>
      </c>
      <c r="AO1083" s="327">
        <f>+VLOOKUP($E1083,Emissions!$1:$1048576,MATCH(DATE(AO$2,1,1),Emissions!$A$1:$LI$1),FALSE)</f>
        <v>158.0822239</v>
      </c>
    </row>
    <row r="1084" spans="1:41" s="92" customFormat="1" ht="15" customHeight="1" x14ac:dyDescent="0.35">
      <c r="A1084" s="411"/>
      <c r="B1084" s="170"/>
      <c r="C1084" s="137" t="s">
        <v>3332</v>
      </c>
      <c r="D1084" s="147" t="s">
        <v>1029</v>
      </c>
      <c r="E1084" s="136" t="s">
        <v>3514</v>
      </c>
      <c r="F1084" s="327">
        <f>+VLOOKUP($E1084,Emissions!$1:$1048576,MATCH(DATE(F$2,1,1),Emissions!$A$1:$LI$1),FALSE)</f>
        <v>1.5190031719999999</v>
      </c>
      <c r="G1084" s="327">
        <f>+VLOOKUP($E1084,Emissions!$1:$1048576,MATCH(DATE(G$2,1,1),Emissions!$A$1:$LI$1),FALSE)</f>
        <v>1.5357766420000001</v>
      </c>
      <c r="H1084" s="327">
        <f>+VLOOKUP($E1084,Emissions!$1:$1048576,MATCH(DATE(H$2,1,1),Emissions!$A$1:$LI$1),FALSE)</f>
        <v>1.555794205</v>
      </c>
      <c r="I1084" s="327">
        <f>+VLOOKUP($E1084,Emissions!$1:$1048576,MATCH(DATE(I$2,1,1),Emissions!$A$1:$LI$1),FALSE)</f>
        <v>1.5779482410000001</v>
      </c>
      <c r="J1084" s="327">
        <f>+VLOOKUP($E1084,Emissions!$1:$1048576,MATCH(DATE(J$2,1,1),Emissions!$A$1:$LI$1),FALSE)</f>
        <v>1.6063022520000001</v>
      </c>
      <c r="K1084" s="327">
        <f>+VLOOKUP($E1084,Emissions!$1:$1048576,MATCH(DATE(K$2,1,1),Emissions!$A$1:$LI$1),FALSE)</f>
        <v>1.640223859</v>
      </c>
      <c r="L1084" s="327">
        <f>+VLOOKUP($E1084,Emissions!$1:$1048576,MATCH(DATE(L$2,1,1),Emissions!$A$1:$LI$1),FALSE)</f>
        <v>1.678775809</v>
      </c>
      <c r="M1084" s="327">
        <f>+VLOOKUP($E1084,Emissions!$1:$1048576,MATCH(DATE(M$2,1,1),Emissions!$A$1:$LI$1),FALSE)</f>
        <v>1.7210653010000001</v>
      </c>
      <c r="N1084" s="327">
        <f>+VLOOKUP($E1084,Emissions!$1:$1048576,MATCH(DATE(N$2,1,1),Emissions!$A$1:$LI$1),FALSE)</f>
        <v>1.7664150329999999</v>
      </c>
      <c r="O1084" s="327">
        <f>+VLOOKUP($E1084,Emissions!$1:$1048576,MATCH(DATE(O$2,1,1),Emissions!$A$1:$LI$1),FALSE)</f>
        <v>1.8141804880000001</v>
      </c>
      <c r="P1084" s="327">
        <f>+VLOOKUP($E1084,Emissions!$1:$1048576,MATCH(DATE(P$2,1,1),Emissions!$A$1:$LI$1),FALSE)</f>
        <v>1.862667149</v>
      </c>
      <c r="Q1084" s="327">
        <f>+VLOOKUP($E1084,Emissions!$1:$1048576,MATCH(DATE(Q$2,1,1),Emissions!$A$1:$LI$1),FALSE)</f>
        <v>1.9057623210000001</v>
      </c>
      <c r="R1084" s="327">
        <f>+VLOOKUP($E1084,Emissions!$1:$1048576,MATCH(DATE(R$2,1,1),Emissions!$A$1:$LI$1),FALSE)</f>
        <v>1.9432149059999999</v>
      </c>
      <c r="S1084" s="327">
        <f>+VLOOKUP($E1084,Emissions!$1:$1048576,MATCH(DATE(S$2,1,1),Emissions!$A$1:$LI$1),FALSE)</f>
        <v>1.975351917</v>
      </c>
      <c r="T1084" s="327">
        <f>+VLOOKUP($E1084,Emissions!$1:$1048576,MATCH(DATE(T$2,1,1),Emissions!$A$1:$LI$1),FALSE)</f>
        <v>2.003062162</v>
      </c>
      <c r="U1084" s="327">
        <f>+VLOOKUP($E1084,Emissions!$1:$1048576,MATCH(DATE(U$2,1,1),Emissions!$A$1:$LI$1),FALSE)</f>
        <v>2.0275161540000002</v>
      </c>
      <c r="V1084" s="327">
        <f>+VLOOKUP($E1084,Emissions!$1:$1048576,MATCH(DATE(V$2,1,1),Emissions!$A$1:$LI$1),FALSE)</f>
        <v>2.0501231259999999</v>
      </c>
      <c r="W1084" s="327">
        <f>+VLOOKUP($E1084,Emissions!$1:$1048576,MATCH(DATE(W$2,1,1),Emissions!$A$1:$LI$1),FALSE)</f>
        <v>2.0721638709999999</v>
      </c>
      <c r="X1084" s="327">
        <f>+VLOOKUP($E1084,Emissions!$1:$1048576,MATCH(DATE(X$2,1,1),Emissions!$A$1:$LI$1),FALSE)</f>
        <v>2.0949179039999999</v>
      </c>
      <c r="Y1084" s="327">
        <f>+VLOOKUP($E1084,Emissions!$1:$1048576,MATCH(DATE(Y$2,1,1),Emissions!$A$1:$LI$1),FALSE)</f>
        <v>2.1194477690000002</v>
      </c>
      <c r="Z1084" s="327">
        <f>+VLOOKUP($E1084,Emissions!$1:$1048576,MATCH(DATE(Z$2,1,1),Emissions!$A$1:$LI$1),FALSE)</f>
        <v>2.146486457</v>
      </c>
      <c r="AA1084" s="327">
        <f>+VLOOKUP($E1084,Emissions!$1:$1048576,MATCH(DATE(AA$2,1,1),Emissions!$A$1:$LI$1),FALSE)</f>
        <v>2.1772358820000002</v>
      </c>
      <c r="AB1084" s="327">
        <f>+VLOOKUP($E1084,Emissions!$1:$1048576,MATCH(DATE(AB$2,1,1),Emissions!$A$1:$LI$1),FALSE)</f>
        <v>2.2125675720000002</v>
      </c>
      <c r="AC1084" s="327">
        <f>+VLOOKUP($E1084,Emissions!$1:$1048576,MATCH(DATE(AC$2,1,1),Emissions!$A$1:$LI$1),FALSE)</f>
        <v>2.2531459649999999</v>
      </c>
      <c r="AD1084" s="327">
        <f>+VLOOKUP($E1084,Emissions!$1:$1048576,MATCH(DATE(AD$2,1,1),Emissions!$A$1:$LI$1),FALSE)</f>
        <v>2.299386852</v>
      </c>
      <c r="AE1084" s="327">
        <f>+VLOOKUP($E1084,Emissions!$1:$1048576,MATCH(DATE(AE$2,1,1),Emissions!$A$1:$LI$1),FALSE)</f>
        <v>2.3509397070000002</v>
      </c>
      <c r="AF1084" s="327">
        <f>+VLOOKUP($E1084,Emissions!$1:$1048576,MATCH(DATE(AF$2,1,1),Emissions!$A$1:$LI$1),FALSE)</f>
        <v>2.4073470349999999</v>
      </c>
      <c r="AG1084" s="327">
        <f>+VLOOKUP($E1084,Emissions!$1:$1048576,MATCH(DATE(AG$2,1,1),Emissions!$A$1:$LI$1),FALSE)</f>
        <v>2.4694133580000002</v>
      </c>
      <c r="AH1084" s="327">
        <f>+VLOOKUP($E1084,Emissions!$1:$1048576,MATCH(DATE(AH$2,1,1),Emissions!$A$1:$LI$1),FALSE)</f>
        <v>2.537647314</v>
      </c>
      <c r="AI1084" s="327">
        <f>+VLOOKUP($E1084,Emissions!$1:$1048576,MATCH(DATE(AI$2,1,1),Emissions!$A$1:$LI$1),FALSE)</f>
        <v>2.611756953</v>
      </c>
      <c r="AJ1084" s="327">
        <f>+VLOOKUP($E1084,Emissions!$1:$1048576,MATCH(DATE(AJ$2,1,1),Emissions!$A$1:$LI$1),FALSE)</f>
        <v>2.6909570729999999</v>
      </c>
      <c r="AK1084" s="327">
        <f>+VLOOKUP($E1084,Emissions!$1:$1048576,MATCH(DATE(AK$2,1,1),Emissions!$A$1:$LI$1),FALSE)</f>
        <v>2.7743671409999999</v>
      </c>
      <c r="AL1084" s="327">
        <f>+VLOOKUP($E1084,Emissions!$1:$1048576,MATCH(DATE(AL$2,1,1),Emissions!$A$1:$LI$1),FALSE)</f>
        <v>2.8611301830000002</v>
      </c>
      <c r="AM1084" s="327">
        <f>+VLOOKUP($E1084,Emissions!$1:$1048576,MATCH(DATE(AM$2,1,1),Emissions!$A$1:$LI$1),FALSE)</f>
        <v>2.9503563220000002</v>
      </c>
      <c r="AN1084" s="327">
        <f>+VLOOKUP($E1084,Emissions!$1:$1048576,MATCH(DATE(AN$2,1,1),Emissions!$A$1:$LI$1),FALSE)</f>
        <v>3.0411021520000001</v>
      </c>
      <c r="AO1084" s="327">
        <f>+VLOOKUP($E1084,Emissions!$1:$1048576,MATCH(DATE(AO$2,1,1),Emissions!$A$1:$LI$1),FALSE)</f>
        <v>3.1323717609999999</v>
      </c>
    </row>
    <row r="1085" spans="1:41" ht="15" customHeight="1" x14ac:dyDescent="0.35">
      <c r="A1085" s="411"/>
      <c r="B1085" s="170"/>
      <c r="C1085" s="138" t="s">
        <v>724</v>
      </c>
      <c r="D1085" s="114" t="s">
        <v>1029</v>
      </c>
      <c r="E1085" s="50" t="s">
        <v>3515</v>
      </c>
      <c r="F1085" s="361">
        <f>+VLOOKUP($E1085,Emissions!$1:$1048576,MATCH(DATE(F$2,1,1),Emissions!$A$1:$LI$1),FALSE)</f>
        <v>1.4839243499999999</v>
      </c>
      <c r="G1085" s="361">
        <f>+VLOOKUP($E1085,Emissions!$1:$1048576,MATCH(DATE(G$2,1,1),Emissions!$A$1:$LI$1),FALSE)</f>
        <v>1.5010407100000001</v>
      </c>
      <c r="H1085" s="361">
        <f>+VLOOKUP($E1085,Emissions!$1:$1048576,MATCH(DATE(H$2,1,1),Emissions!$A$1:$LI$1),FALSE)</f>
        <v>1.5214658599999999</v>
      </c>
      <c r="I1085" s="361">
        <f>+VLOOKUP($E1085,Emissions!$1:$1048576,MATCH(DATE(I$2,1,1),Emissions!$A$1:$LI$1),FALSE)</f>
        <v>1.544058838</v>
      </c>
      <c r="J1085" s="361">
        <f>+VLOOKUP($E1085,Emissions!$1:$1048576,MATCH(DATE(J$2,1,1),Emissions!$A$1:$LI$1),FALSE)</f>
        <v>1.572647863</v>
      </c>
      <c r="K1085" s="361">
        <f>+VLOOKUP($E1085,Emissions!$1:$1048576,MATCH(DATE(K$2,1,1),Emissions!$A$1:$LI$1),FALSE)</f>
        <v>1.6066483469999999</v>
      </c>
      <c r="L1085" s="361">
        <f>+VLOOKUP($E1085,Emissions!$1:$1048576,MATCH(DATE(L$2,1,1),Emissions!$A$1:$LI$1),FALSE)</f>
        <v>1.6450224710000001</v>
      </c>
      <c r="M1085" s="361">
        <f>+VLOOKUP($E1085,Emissions!$1:$1048576,MATCH(DATE(M$2,1,1),Emissions!$A$1:$LI$1),FALSE)</f>
        <v>1.687007817</v>
      </c>
      <c r="N1085" s="361">
        <f>+VLOOKUP($E1085,Emissions!$1:$1048576,MATCH(DATE(N$2,1,1),Emissions!$A$1:$LI$1),FALSE)</f>
        <v>1.731973711</v>
      </c>
      <c r="O1085" s="361">
        <f>+VLOOKUP($E1085,Emissions!$1:$1048576,MATCH(DATE(O$2,1,1),Emissions!$A$1:$LI$1),FALSE)</f>
        <v>1.7792924189999999</v>
      </c>
      <c r="P1085" s="361">
        <f>+VLOOKUP($E1085,Emissions!$1:$1048576,MATCH(DATE(P$2,1,1),Emissions!$A$1:$LI$1),FALSE)</f>
        <v>1.8272786240000001</v>
      </c>
      <c r="Q1085" s="361">
        <f>+VLOOKUP($E1085,Emissions!$1:$1048576,MATCH(DATE(Q$2,1,1),Emissions!$A$1:$LI$1),FALSE)</f>
        <v>1.8699185380000001</v>
      </c>
      <c r="R1085" s="361">
        <f>+VLOOKUP($E1085,Emissions!$1:$1048576,MATCH(DATE(R$2,1,1),Emissions!$A$1:$LI$1),FALSE)</f>
        <v>1.906949086</v>
      </c>
      <c r="S1085" s="361">
        <f>+VLOOKUP($E1085,Emissions!$1:$1048576,MATCH(DATE(S$2,1,1),Emissions!$A$1:$LI$1),FALSE)</f>
        <v>1.938678897</v>
      </c>
      <c r="T1085" s="361">
        <f>+VLOOKUP($E1085,Emissions!$1:$1048576,MATCH(DATE(T$2,1,1),Emissions!$A$1:$LI$1),FALSE)</f>
        <v>1.9659822570000001</v>
      </c>
      <c r="U1085" s="361">
        <f>+VLOOKUP($E1085,Emissions!$1:$1048576,MATCH(DATE(U$2,1,1),Emissions!$A$1:$LI$1),FALSE)</f>
        <v>1.990016046</v>
      </c>
      <c r="V1085" s="361">
        <f>+VLOOKUP($E1085,Emissions!$1:$1048576,MATCH(DATE(V$2,1,1),Emissions!$A$1:$LI$1),FALSE)</f>
        <v>2.012077568</v>
      </c>
      <c r="W1085" s="361">
        <f>+VLOOKUP($E1085,Emissions!$1:$1048576,MATCH(DATE(W$2,1,1),Emissions!$A$1:$LI$1),FALSE)</f>
        <v>2.0335067389999999</v>
      </c>
      <c r="X1085" s="361">
        <f>+VLOOKUP($E1085,Emissions!$1:$1048576,MATCH(DATE(X$2,1,1),Emissions!$A$1:$LI$1),FALSE)</f>
        <v>2.0555918430000002</v>
      </c>
      <c r="Y1085" s="361">
        <f>+VLOOKUP($E1085,Emissions!$1:$1048576,MATCH(DATE(Y$2,1,1),Emissions!$A$1:$LI$1),FALSE)</f>
        <v>2.0793886879999999</v>
      </c>
      <c r="Z1085" s="361">
        <f>+VLOOKUP($E1085,Emissions!$1:$1048576,MATCH(DATE(Z$2,1,1),Emissions!$A$1:$LI$1),FALSE)</f>
        <v>2.1056272859999998</v>
      </c>
      <c r="AA1085" s="361">
        <f>+VLOOKUP($E1085,Emissions!$1:$1048576,MATCH(DATE(AA$2,1,1),Emissions!$A$1:$LI$1),FALSE)</f>
        <v>2.1354839829999999</v>
      </c>
      <c r="AB1085" s="361">
        <f>+VLOOKUP($E1085,Emissions!$1:$1048576,MATCH(DATE(AB$2,1,1),Emissions!$A$1:$LI$1),FALSE)</f>
        <v>2.1698149779999998</v>
      </c>
      <c r="AC1085" s="361">
        <f>+VLOOKUP($E1085,Emissions!$1:$1048576,MATCH(DATE(AC$2,1,1),Emissions!$A$1:$LI$1),FALSE)</f>
        <v>2.209268502</v>
      </c>
      <c r="AD1085" s="361">
        <f>+VLOOKUP($E1085,Emissions!$1:$1048576,MATCH(DATE(AD$2,1,1),Emissions!$A$1:$LI$1),FALSE)</f>
        <v>2.2542426039999999</v>
      </c>
      <c r="AE1085" s="361">
        <f>+VLOOKUP($E1085,Emissions!$1:$1048576,MATCH(DATE(AE$2,1,1),Emissions!$A$1:$LI$1),FALSE)</f>
        <v>2.3043886200000001</v>
      </c>
      <c r="AF1085" s="361">
        <f>+VLOOKUP($E1085,Emissions!$1:$1048576,MATCH(DATE(AF$2,1,1),Emissions!$A$1:$LI$1),FALSE)</f>
        <v>2.3599774039999999</v>
      </c>
      <c r="AG1085" s="361">
        <f>+VLOOKUP($E1085,Emissions!$1:$1048576,MATCH(DATE(AG$2,1,1),Emissions!$A$1:$LI$1),FALSE)</f>
        <v>2.421413265</v>
      </c>
      <c r="AH1085" s="361">
        <f>+VLOOKUP($E1085,Emissions!$1:$1048576,MATCH(DATE(AH$2,1,1),Emissions!$A$1:$LI$1),FALSE)</f>
        <v>2.4889930339999999</v>
      </c>
      <c r="AI1085" s="361">
        <f>+VLOOKUP($E1085,Emissions!$1:$1048576,MATCH(DATE(AI$2,1,1),Emissions!$A$1:$LI$1),FALSE)</f>
        <v>2.5623677850000002</v>
      </c>
      <c r="AJ1085" s="361">
        <f>+VLOOKUP($E1085,Emissions!$1:$1048576,MATCH(DATE(AJ$2,1,1),Emissions!$A$1:$LI$1),FALSE)</f>
        <v>2.6407549459999999</v>
      </c>
      <c r="AK1085" s="361">
        <f>+VLOOKUP($E1085,Emissions!$1:$1048576,MATCH(DATE(AK$2,1,1),Emissions!$A$1:$LI$1),FALSE)</f>
        <v>2.7232916220000001</v>
      </c>
      <c r="AL1085" s="361">
        <f>+VLOOKUP($E1085,Emissions!$1:$1048576,MATCH(DATE(AL$2,1,1),Emissions!$A$1:$LI$1),FALSE)</f>
        <v>2.8091390500000002</v>
      </c>
      <c r="AM1085" s="361">
        <f>+VLOOKUP($E1085,Emissions!$1:$1048576,MATCH(DATE(AM$2,1,1),Emissions!$A$1:$LI$1),FALSE)</f>
        <v>2.8974236320000002</v>
      </c>
      <c r="AN1085" s="361">
        <f>+VLOOKUP($E1085,Emissions!$1:$1048576,MATCH(DATE(AN$2,1,1),Emissions!$A$1:$LI$1),FALSE)</f>
        <v>2.9872164140000002</v>
      </c>
      <c r="AO1085" s="361">
        <f>+VLOOKUP($E1085,Emissions!$1:$1048576,MATCH(DATE(AO$2,1,1),Emissions!$A$1:$LI$1),FALSE)</f>
        <v>3.0775347599999998</v>
      </c>
    </row>
    <row r="1086" spans="1:41" ht="15" customHeight="1" x14ac:dyDescent="0.35">
      <c r="A1086" s="411"/>
      <c r="B1086" s="170"/>
      <c r="C1086" s="138" t="s">
        <v>725</v>
      </c>
      <c r="D1086" s="114" t="s">
        <v>1029</v>
      </c>
      <c r="E1086" s="50" t="s">
        <v>3516</v>
      </c>
      <c r="F1086" s="361">
        <f>+VLOOKUP($E1086,Emissions!$1:$1048576,MATCH(DATE(F$2,1,1),Emissions!$A$1:$LI$1),FALSE)</f>
        <v>3.5078822000000003E-2</v>
      </c>
      <c r="G1086" s="361">
        <f>+VLOOKUP($E1086,Emissions!$1:$1048576,MATCH(DATE(G$2,1,1),Emissions!$A$1:$LI$1),FALSE)</f>
        <v>3.4735932099999998E-2</v>
      </c>
      <c r="H1086" s="361">
        <f>+VLOOKUP($E1086,Emissions!$1:$1048576,MATCH(DATE(H$2,1,1),Emissions!$A$1:$LI$1),FALSE)</f>
        <v>3.4328345000000003E-2</v>
      </c>
      <c r="I1086" s="361">
        <f>+VLOOKUP($E1086,Emissions!$1:$1048576,MATCH(DATE(I$2,1,1),Emissions!$A$1:$LI$1),FALSE)</f>
        <v>3.3889402200000002E-2</v>
      </c>
      <c r="J1086" s="361">
        <f>+VLOOKUP($E1086,Emissions!$1:$1048576,MATCH(DATE(J$2,1,1),Emissions!$A$1:$LI$1),FALSE)</f>
        <v>3.3654388899999998E-2</v>
      </c>
      <c r="K1086" s="361">
        <f>+VLOOKUP($E1086,Emissions!$1:$1048576,MATCH(DATE(K$2,1,1),Emissions!$A$1:$LI$1),FALSE)</f>
        <v>3.3575512299999999E-2</v>
      </c>
      <c r="L1086" s="361">
        <f>+VLOOKUP($E1086,Emissions!$1:$1048576,MATCH(DATE(L$2,1,1),Emissions!$A$1:$LI$1),FALSE)</f>
        <v>3.3753338799999998E-2</v>
      </c>
      <c r="M1086" s="361">
        <f>+VLOOKUP($E1086,Emissions!$1:$1048576,MATCH(DATE(M$2,1,1),Emissions!$A$1:$LI$1),FALSE)</f>
        <v>3.4057483600000001E-2</v>
      </c>
      <c r="N1086" s="361">
        <f>+VLOOKUP($E1086,Emissions!$1:$1048576,MATCH(DATE(N$2,1,1),Emissions!$A$1:$LI$1),FALSE)</f>
        <v>3.4441322199999999E-2</v>
      </c>
      <c r="O1086" s="361">
        <f>+VLOOKUP($E1086,Emissions!$1:$1048576,MATCH(DATE(O$2,1,1),Emissions!$A$1:$LI$1),FALSE)</f>
        <v>3.4888069100000002E-2</v>
      </c>
      <c r="P1086" s="361">
        <f>+VLOOKUP($E1086,Emissions!$1:$1048576,MATCH(DATE(P$2,1,1),Emissions!$A$1:$LI$1),FALSE)</f>
        <v>3.5388524900000003E-2</v>
      </c>
      <c r="Q1086" s="361">
        <f>+VLOOKUP($E1086,Emissions!$1:$1048576,MATCH(DATE(Q$2,1,1),Emissions!$A$1:$LI$1),FALSE)</f>
        <v>3.5843782900000003E-2</v>
      </c>
      <c r="R1086" s="361">
        <f>+VLOOKUP($E1086,Emissions!$1:$1048576,MATCH(DATE(R$2,1,1),Emissions!$A$1:$LI$1),FALSE)</f>
        <v>3.62658197E-2</v>
      </c>
      <c r="S1086" s="361">
        <f>+VLOOKUP($E1086,Emissions!$1:$1048576,MATCH(DATE(S$2,1,1),Emissions!$A$1:$LI$1),FALSE)</f>
        <v>3.6673019799999998E-2</v>
      </c>
      <c r="T1086" s="361">
        <f>+VLOOKUP($E1086,Emissions!$1:$1048576,MATCH(DATE(T$2,1,1),Emissions!$A$1:$LI$1),FALSE)</f>
        <v>3.7079904699999999E-2</v>
      </c>
      <c r="U1086" s="361">
        <f>+VLOOKUP($E1086,Emissions!$1:$1048576,MATCH(DATE(U$2,1,1),Emissions!$A$1:$LI$1),FALSE)</f>
        <v>3.7500107400000003E-2</v>
      </c>
      <c r="V1086" s="361">
        <f>+VLOOKUP($E1086,Emissions!$1:$1048576,MATCH(DATE(V$2,1,1),Emissions!$A$1:$LI$1),FALSE)</f>
        <v>3.8045558700000003E-2</v>
      </c>
      <c r="W1086" s="361">
        <f>+VLOOKUP($E1086,Emissions!$1:$1048576,MATCH(DATE(W$2,1,1),Emissions!$A$1:$LI$1),FALSE)</f>
        <v>3.8657132499999997E-2</v>
      </c>
      <c r="X1086" s="361">
        <f>+VLOOKUP($E1086,Emissions!$1:$1048576,MATCH(DATE(X$2,1,1),Emissions!$A$1:$LI$1),FALSE)</f>
        <v>3.9326061299999999E-2</v>
      </c>
      <c r="Y1086" s="361">
        <f>+VLOOKUP($E1086,Emissions!$1:$1048576,MATCH(DATE(Y$2,1,1),Emissions!$A$1:$LI$1),FALSE)</f>
        <v>4.0059080599999998E-2</v>
      </c>
      <c r="Z1086" s="361">
        <f>+VLOOKUP($E1086,Emissions!$1:$1048576,MATCH(DATE(Z$2,1,1),Emissions!$A$1:$LI$1),FALSE)</f>
        <v>4.0859171399999998E-2</v>
      </c>
      <c r="AA1086" s="361">
        <f>+VLOOKUP($E1086,Emissions!$1:$1048576,MATCH(DATE(AA$2,1,1),Emissions!$A$1:$LI$1),FALSE)</f>
        <v>4.17518994E-2</v>
      </c>
      <c r="AB1086" s="361">
        <f>+VLOOKUP($E1086,Emissions!$1:$1048576,MATCH(DATE(AB$2,1,1),Emissions!$A$1:$LI$1),FALSE)</f>
        <v>4.2752594200000001E-2</v>
      </c>
      <c r="AC1086" s="361">
        <f>+VLOOKUP($E1086,Emissions!$1:$1048576,MATCH(DATE(AC$2,1,1),Emissions!$A$1:$LI$1),FALSE)</f>
        <v>4.3877462200000002E-2</v>
      </c>
      <c r="AD1086" s="361">
        <f>+VLOOKUP($E1086,Emissions!$1:$1048576,MATCH(DATE(AD$2,1,1),Emissions!$A$1:$LI$1),FALSE)</f>
        <v>4.5144247300000002E-2</v>
      </c>
      <c r="AE1086" s="361">
        <f>+VLOOKUP($E1086,Emissions!$1:$1048576,MATCH(DATE(AE$2,1,1),Emissions!$A$1:$LI$1),FALSE)</f>
        <v>4.6551087499999998E-2</v>
      </c>
      <c r="AF1086" s="361">
        <f>+VLOOKUP($E1086,Emissions!$1:$1048576,MATCH(DATE(AF$2,1,1),Emissions!$A$1:$LI$1),FALSE)</f>
        <v>4.7369631000000002E-2</v>
      </c>
      <c r="AG1086" s="361">
        <f>+VLOOKUP($E1086,Emissions!$1:$1048576,MATCH(DATE(AG$2,1,1),Emissions!$A$1:$LI$1),FALSE)</f>
        <v>4.8000093000000001E-2</v>
      </c>
      <c r="AH1086" s="361">
        <f>+VLOOKUP($E1086,Emissions!$1:$1048576,MATCH(DATE(AH$2,1,1),Emissions!$A$1:$LI$1),FALSE)</f>
        <v>4.8654280500000001E-2</v>
      </c>
      <c r="AI1086" s="361">
        <f>+VLOOKUP($E1086,Emissions!$1:$1048576,MATCH(DATE(AI$2,1,1),Emissions!$A$1:$LI$1),FALSE)</f>
        <v>4.9389167800000001E-2</v>
      </c>
      <c r="AJ1086" s="361">
        <f>+VLOOKUP($E1086,Emissions!$1:$1048576,MATCH(DATE(AJ$2,1,1),Emissions!$A$1:$LI$1),FALSE)</f>
        <v>5.0202126800000003E-2</v>
      </c>
      <c r="AK1086" s="361">
        <f>+VLOOKUP($E1086,Emissions!$1:$1048576,MATCH(DATE(AK$2,1,1),Emissions!$A$1:$LI$1),FALSE)</f>
        <v>5.1075519200000002E-2</v>
      </c>
      <c r="AL1086" s="361">
        <f>+VLOOKUP($E1086,Emissions!$1:$1048576,MATCH(DATE(AL$2,1,1),Emissions!$A$1:$LI$1),FALSE)</f>
        <v>5.1991132599999997E-2</v>
      </c>
      <c r="AM1086" s="361">
        <f>+VLOOKUP($E1086,Emissions!$1:$1048576,MATCH(DATE(AM$2,1,1),Emissions!$A$1:$LI$1),FALSE)</f>
        <v>5.2932689499999998E-2</v>
      </c>
      <c r="AN1086" s="361">
        <f>+VLOOKUP($E1086,Emissions!$1:$1048576,MATCH(DATE(AN$2,1,1),Emissions!$A$1:$LI$1),FALSE)</f>
        <v>5.3885738500000002E-2</v>
      </c>
      <c r="AO1086" s="361">
        <f>+VLOOKUP($E1086,Emissions!$1:$1048576,MATCH(DATE(AO$2,1,1),Emissions!$A$1:$LI$1),FALSE)</f>
        <v>5.4837000800000001E-2</v>
      </c>
    </row>
    <row r="1087" spans="1:41" s="92" customFormat="1" ht="15" customHeight="1" x14ac:dyDescent="0.35">
      <c r="A1087" s="411"/>
      <c r="B1087" s="170"/>
      <c r="C1087" s="137" t="s">
        <v>3333</v>
      </c>
      <c r="D1087" s="147" t="s">
        <v>1029</v>
      </c>
      <c r="E1087" s="136" t="s">
        <v>3517</v>
      </c>
      <c r="F1087" s="327">
        <f>+VLOOKUP($E1087,Emissions!$1:$1048576,MATCH(DATE(F$2,1,1),Emissions!$A$1:$LI$1),FALSE)</f>
        <v>21.978207789999999</v>
      </c>
      <c r="G1087" s="327">
        <f>+VLOOKUP($E1087,Emissions!$1:$1048576,MATCH(DATE(G$2,1,1),Emissions!$A$1:$LI$1),FALSE)</f>
        <v>22.054421940000001</v>
      </c>
      <c r="H1087" s="327">
        <f>+VLOOKUP($E1087,Emissions!$1:$1048576,MATCH(DATE(H$2,1,1),Emissions!$A$1:$LI$1),FALSE)</f>
        <v>22.148928040000001</v>
      </c>
      <c r="I1087" s="327">
        <f>+VLOOKUP($E1087,Emissions!$1:$1048576,MATCH(DATE(I$2,1,1),Emissions!$A$1:$LI$1),FALSE)</f>
        <v>22.18855245</v>
      </c>
      <c r="J1087" s="327">
        <f>+VLOOKUP($E1087,Emissions!$1:$1048576,MATCH(DATE(J$2,1,1),Emissions!$A$1:$LI$1),FALSE)</f>
        <v>22.413309810000001</v>
      </c>
      <c r="K1087" s="327">
        <f>+VLOOKUP($E1087,Emissions!$1:$1048576,MATCH(DATE(K$2,1,1),Emissions!$A$1:$LI$1),FALSE)</f>
        <v>22.78694849</v>
      </c>
      <c r="L1087" s="327">
        <f>+VLOOKUP($E1087,Emissions!$1:$1048576,MATCH(DATE(L$2,1,1),Emissions!$A$1:$LI$1),FALSE)</f>
        <v>23.279172089999999</v>
      </c>
      <c r="M1087" s="327">
        <f>+VLOOKUP($E1087,Emissions!$1:$1048576,MATCH(DATE(M$2,1,1),Emissions!$A$1:$LI$1),FALSE)</f>
        <v>23.86592933</v>
      </c>
      <c r="N1087" s="327">
        <f>+VLOOKUP($E1087,Emissions!$1:$1048576,MATCH(DATE(N$2,1,1),Emissions!$A$1:$LI$1),FALSE)</f>
        <v>24.52866564</v>
      </c>
      <c r="O1087" s="327">
        <f>+VLOOKUP($E1087,Emissions!$1:$1048576,MATCH(DATE(O$2,1,1),Emissions!$A$1:$LI$1),FALSE)</f>
        <v>25.251975900000001</v>
      </c>
      <c r="P1087" s="327">
        <f>+VLOOKUP($E1087,Emissions!$1:$1048576,MATCH(DATE(P$2,1,1),Emissions!$A$1:$LI$1),FALSE)</f>
        <v>25.99738756</v>
      </c>
      <c r="Q1087" s="327">
        <f>+VLOOKUP($E1087,Emissions!$1:$1048576,MATCH(DATE(Q$2,1,1),Emissions!$A$1:$LI$1),FALSE)</f>
        <v>26.65541992</v>
      </c>
      <c r="R1087" s="327">
        <f>+VLOOKUP($E1087,Emissions!$1:$1048576,MATCH(DATE(R$2,1,1),Emissions!$A$1:$LI$1),FALSE)</f>
        <v>27.227407230000001</v>
      </c>
      <c r="S1087" s="327">
        <f>+VLOOKUP($E1087,Emissions!$1:$1048576,MATCH(DATE(S$2,1,1),Emissions!$A$1:$LI$1),FALSE)</f>
        <v>27.721884620000001</v>
      </c>
      <c r="T1087" s="327">
        <f>+VLOOKUP($E1087,Emissions!$1:$1048576,MATCH(DATE(T$2,1,1),Emissions!$A$1:$LI$1),FALSE)</f>
        <v>28.156056159999999</v>
      </c>
      <c r="U1087" s="327">
        <f>+VLOOKUP($E1087,Emissions!$1:$1048576,MATCH(DATE(U$2,1,1),Emissions!$A$1:$LI$1),FALSE)</f>
        <v>28.550250120000001</v>
      </c>
      <c r="V1087" s="327">
        <f>+VLOOKUP($E1087,Emissions!$1:$1048576,MATCH(DATE(V$2,1,1),Emissions!$A$1:$LI$1),FALSE)</f>
        <v>28.925116599999999</v>
      </c>
      <c r="W1087" s="327">
        <f>+VLOOKUP($E1087,Emissions!$1:$1048576,MATCH(DATE(W$2,1,1),Emissions!$A$1:$LI$1),FALSE)</f>
        <v>29.30116159</v>
      </c>
      <c r="X1087" s="327">
        <f>+VLOOKUP($E1087,Emissions!$1:$1048576,MATCH(DATE(X$2,1,1),Emissions!$A$1:$LI$1),FALSE)</f>
        <v>29.69798231</v>
      </c>
      <c r="Y1087" s="327">
        <f>+VLOOKUP($E1087,Emissions!$1:$1048576,MATCH(DATE(Y$2,1,1),Emissions!$A$1:$LI$1),FALSE)</f>
        <v>30.13146686</v>
      </c>
      <c r="Z1087" s="327">
        <f>+VLOOKUP($E1087,Emissions!$1:$1048576,MATCH(DATE(Z$2,1,1),Emissions!$A$1:$LI$1),FALSE)</f>
        <v>30.615593520000001</v>
      </c>
      <c r="AA1087" s="327">
        <f>+VLOOKUP($E1087,Emissions!$1:$1048576,MATCH(DATE(AA$2,1,1),Emissions!$A$1:$LI$1),FALSE)</f>
        <v>31.166083180000001</v>
      </c>
      <c r="AB1087" s="327">
        <f>+VLOOKUP($E1087,Emissions!$1:$1048576,MATCH(DATE(AB$2,1,1),Emissions!$A$1:$LI$1),FALSE)</f>
        <v>31.79733809</v>
      </c>
      <c r="AC1087" s="327">
        <f>+VLOOKUP($E1087,Emissions!$1:$1048576,MATCH(DATE(AC$2,1,1),Emissions!$A$1:$LI$1),FALSE)</f>
        <v>32.520784220000003</v>
      </c>
      <c r="AD1087" s="327">
        <f>+VLOOKUP($E1087,Emissions!$1:$1048576,MATCH(DATE(AD$2,1,1),Emissions!$A$1:$LI$1),FALSE)</f>
        <v>33.344059780000002</v>
      </c>
      <c r="AE1087" s="327">
        <f>+VLOOKUP($E1087,Emissions!$1:$1048576,MATCH(DATE(AE$2,1,1),Emissions!$A$1:$LI$1),FALSE)</f>
        <v>34.270890569999999</v>
      </c>
      <c r="AF1087" s="327">
        <f>+VLOOKUP($E1087,Emissions!$1:$1048576,MATCH(DATE(AF$2,1,1),Emissions!$A$1:$LI$1),FALSE)</f>
        <v>35.291428940000003</v>
      </c>
      <c r="AG1087" s="327">
        <f>+VLOOKUP($E1087,Emissions!$1:$1048576,MATCH(DATE(AG$2,1,1),Emissions!$A$1:$LI$1),FALSE)</f>
        <v>36.412793319999999</v>
      </c>
      <c r="AH1087" s="327">
        <f>+VLOOKUP($E1087,Emissions!$1:$1048576,MATCH(DATE(AH$2,1,1),Emissions!$A$1:$LI$1),FALSE)</f>
        <v>37.642242850000002</v>
      </c>
      <c r="AI1087" s="327">
        <f>+VLOOKUP($E1087,Emissions!$1:$1048576,MATCH(DATE(AI$2,1,1),Emissions!$A$1:$LI$1),FALSE)</f>
        <v>38.973738730000001</v>
      </c>
      <c r="AJ1087" s="327">
        <f>+VLOOKUP($E1087,Emissions!$1:$1048576,MATCH(DATE(AJ$2,1,1),Emissions!$A$1:$LI$1),FALSE)</f>
        <v>40.393040110000001</v>
      </c>
      <c r="AK1087" s="327">
        <f>+VLOOKUP($E1087,Emissions!$1:$1048576,MATCH(DATE(AK$2,1,1),Emissions!$A$1:$LI$1),FALSE)</f>
        <v>41.885008569999997</v>
      </c>
      <c r="AL1087" s="327">
        <f>+VLOOKUP($E1087,Emissions!$1:$1048576,MATCH(DATE(AL$2,1,1),Emissions!$A$1:$LI$1),FALSE)</f>
        <v>43.43539122</v>
      </c>
      <c r="AM1087" s="327">
        <f>+VLOOKUP($E1087,Emissions!$1:$1048576,MATCH(DATE(AM$2,1,1),Emissions!$A$1:$LI$1),FALSE)</f>
        <v>45.029342649999997</v>
      </c>
      <c r="AN1087" s="327">
        <f>+VLOOKUP($E1087,Emissions!$1:$1048576,MATCH(DATE(AN$2,1,1),Emissions!$A$1:$LI$1),FALSE)</f>
        <v>46.65079944</v>
      </c>
      <c r="AO1087" s="327">
        <f>+VLOOKUP($E1087,Emissions!$1:$1048576,MATCH(DATE(AO$2,1,1),Emissions!$A$1:$LI$1),FALSE)</f>
        <v>48.282349590000003</v>
      </c>
    </row>
    <row r="1088" spans="1:41" ht="15" customHeight="1" x14ac:dyDescent="0.35">
      <c r="A1088" s="411"/>
      <c r="B1088" s="170"/>
      <c r="C1088" s="138" t="s">
        <v>726</v>
      </c>
      <c r="D1088" s="114" t="s">
        <v>1029</v>
      </c>
      <c r="E1088" s="50" t="s">
        <v>3518</v>
      </c>
      <c r="F1088" s="361">
        <f>+VLOOKUP($E1088,Emissions!$1:$1048576,MATCH(DATE(F$2,1,1),Emissions!$A$1:$LI$1),FALSE)</f>
        <v>5.524750601</v>
      </c>
      <c r="G1088" s="361">
        <f>+VLOOKUP($E1088,Emissions!$1:$1048576,MATCH(DATE(G$2,1,1),Emissions!$A$1:$LI$1),FALSE)</f>
        <v>5.5187747920000003</v>
      </c>
      <c r="H1088" s="361">
        <f>+VLOOKUP($E1088,Emissions!$1:$1048576,MATCH(DATE(H$2,1,1),Emissions!$A$1:$LI$1),FALSE)</f>
        <v>5.5150467990000003</v>
      </c>
      <c r="I1088" s="361">
        <f>+VLOOKUP($E1088,Emissions!$1:$1048576,MATCH(DATE(I$2,1,1),Emissions!$A$1:$LI$1),FALSE)</f>
        <v>5.4980824620000002</v>
      </c>
      <c r="J1088" s="361">
        <f>+VLOOKUP($E1088,Emissions!$1:$1048576,MATCH(DATE(J$2,1,1),Emissions!$A$1:$LI$1),FALSE)</f>
        <v>5.533772259</v>
      </c>
      <c r="K1088" s="361">
        <f>+VLOOKUP($E1088,Emissions!$1:$1048576,MATCH(DATE(K$2,1,1),Emissions!$A$1:$LI$1),FALSE)</f>
        <v>5.6113173600000001</v>
      </c>
      <c r="L1088" s="361">
        <f>+VLOOKUP($E1088,Emissions!$1:$1048576,MATCH(DATE(L$2,1,1),Emissions!$A$1:$LI$1),FALSE)</f>
        <v>5.7210073350000004</v>
      </c>
      <c r="M1088" s="361">
        <f>+VLOOKUP($E1088,Emissions!$1:$1048576,MATCH(DATE(M$2,1,1),Emissions!$A$1:$LI$1),FALSE)</f>
        <v>5.855993657</v>
      </c>
      <c r="N1088" s="361">
        <f>+VLOOKUP($E1088,Emissions!$1:$1048576,MATCH(DATE(N$2,1,1),Emissions!$A$1:$LI$1),FALSE)</f>
        <v>6.0108871490000002</v>
      </c>
      <c r="O1088" s="361">
        <f>+VLOOKUP($E1088,Emissions!$1:$1048576,MATCH(DATE(O$2,1,1),Emissions!$A$1:$LI$1),FALSE)</f>
        <v>6.1809712819999998</v>
      </c>
      <c r="P1088" s="361">
        <f>+VLOOKUP($E1088,Emissions!$1:$1048576,MATCH(DATE(P$2,1,1),Emissions!$A$1:$LI$1),FALSE)</f>
        <v>6.3593676009999998</v>
      </c>
      <c r="Q1088" s="361">
        <f>+VLOOKUP($E1088,Emissions!$1:$1048576,MATCH(DATE(Q$2,1,1),Emissions!$A$1:$LI$1),FALSE)</f>
        <v>6.5247985330000002</v>
      </c>
      <c r="R1088" s="361">
        <f>+VLOOKUP($E1088,Emissions!$1:$1048576,MATCH(DATE(R$2,1,1),Emissions!$A$1:$LI$1),FALSE)</f>
        <v>6.6725746020000001</v>
      </c>
      <c r="S1088" s="361">
        <f>+VLOOKUP($E1088,Emissions!$1:$1048576,MATCH(DATE(S$2,1,1),Emissions!$A$1:$LI$1),FALSE)</f>
        <v>6.8004316170000001</v>
      </c>
      <c r="T1088" s="361">
        <f>+VLOOKUP($E1088,Emissions!$1:$1048576,MATCH(DATE(T$2,1,1),Emissions!$A$1:$LI$1),FALSE)</f>
        <v>6.9090914740000002</v>
      </c>
      <c r="U1088" s="361">
        <f>+VLOOKUP($E1088,Emissions!$1:$1048576,MATCH(DATE(U$2,1,1),Emissions!$A$1:$LI$1),FALSE)</f>
        <v>7.0013670570000004</v>
      </c>
      <c r="V1088" s="361">
        <f>+VLOOKUP($E1088,Emissions!$1:$1048576,MATCH(DATE(V$2,1,1),Emissions!$A$1:$LI$1),FALSE)</f>
        <v>7.0813819579999997</v>
      </c>
      <c r="W1088" s="361">
        <f>+VLOOKUP($E1088,Emissions!$1:$1048576,MATCH(DATE(W$2,1,1),Emissions!$A$1:$LI$1),FALSE)</f>
        <v>7.1539560309999999</v>
      </c>
      <c r="X1088" s="361">
        <f>+VLOOKUP($E1088,Emissions!$1:$1048576,MATCH(DATE(X$2,1,1),Emissions!$A$1:$LI$1),FALSE)</f>
        <v>7.2242052159999997</v>
      </c>
      <c r="Y1088" s="361">
        <f>+VLOOKUP($E1088,Emissions!$1:$1048576,MATCH(DATE(Y$2,1,1),Emissions!$A$1:$LI$1),FALSE)</f>
        <v>7.2968060670000003</v>
      </c>
      <c r="Z1088" s="361">
        <f>+VLOOKUP($E1088,Emissions!$1:$1048576,MATCH(DATE(Z$2,1,1),Emissions!$A$1:$LI$1),FALSE)</f>
        <v>7.3753521839999996</v>
      </c>
      <c r="AA1088" s="361">
        <f>+VLOOKUP($E1088,Emissions!$1:$1048576,MATCH(DATE(AA$2,1,1),Emissions!$A$1:$LI$1),FALSE)</f>
        <v>7.4652978399999999</v>
      </c>
      <c r="AB1088" s="361">
        <f>+VLOOKUP($E1088,Emissions!$1:$1048576,MATCH(DATE(AB$2,1,1),Emissions!$A$1:$LI$1),FALSE)</f>
        <v>7.5704717529999996</v>
      </c>
      <c r="AC1088" s="361">
        <f>+VLOOKUP($E1088,Emissions!$1:$1048576,MATCH(DATE(AC$2,1,1),Emissions!$A$1:$LI$1),FALSE)</f>
        <v>7.6941165180000004</v>
      </c>
      <c r="AD1088" s="361">
        <f>+VLOOKUP($E1088,Emissions!$1:$1048576,MATCH(DATE(AD$2,1,1),Emissions!$A$1:$LI$1),FALSE)</f>
        <v>7.8387592599999998</v>
      </c>
      <c r="AE1088" s="361">
        <f>+VLOOKUP($E1088,Emissions!$1:$1048576,MATCH(DATE(AE$2,1,1),Emissions!$A$1:$LI$1),FALSE)</f>
        <v>8.0041523059999999</v>
      </c>
      <c r="AF1088" s="361">
        <f>+VLOOKUP($E1088,Emissions!$1:$1048576,MATCH(DATE(AF$2,1,1),Emissions!$A$1:$LI$1),FALSE)</f>
        <v>8.1918655999999999</v>
      </c>
      <c r="AG1088" s="361">
        <f>+VLOOKUP($E1088,Emissions!$1:$1048576,MATCH(DATE(AG$2,1,1),Emissions!$A$1:$LI$1),FALSE)</f>
        <v>8.4032857829999994</v>
      </c>
      <c r="AH1088" s="361">
        <f>+VLOOKUP($E1088,Emissions!$1:$1048576,MATCH(DATE(AH$2,1,1),Emissions!$A$1:$LI$1),FALSE)</f>
        <v>8.6397717119999999</v>
      </c>
      <c r="AI1088" s="361">
        <f>+VLOOKUP($E1088,Emissions!$1:$1048576,MATCH(DATE(AI$2,1,1),Emissions!$A$1:$LI$1),FALSE)</f>
        <v>8.9007781579999996</v>
      </c>
      <c r="AJ1088" s="361">
        <f>+VLOOKUP($E1088,Emissions!$1:$1048576,MATCH(DATE(AJ$2,1,1),Emissions!$A$1:$LI$1),FALSE)</f>
        <v>9.1841878999999995</v>
      </c>
      <c r="AK1088" s="361">
        <f>+VLOOKUP($E1088,Emissions!$1:$1048576,MATCH(DATE(AK$2,1,1),Emissions!$A$1:$LI$1),FALSE)</f>
        <v>9.4871959710000002</v>
      </c>
      <c r="AL1088" s="361">
        <f>+VLOOKUP($E1088,Emissions!$1:$1048576,MATCH(DATE(AL$2,1,1),Emissions!$A$1:$LI$1),FALSE)</f>
        <v>9.8066590849999997</v>
      </c>
      <c r="AM1088" s="361">
        <f>+VLOOKUP($E1088,Emissions!$1:$1048576,MATCH(DATE(AM$2,1,1),Emissions!$A$1:$LI$1),FALSE)</f>
        <v>10.139028209999999</v>
      </c>
      <c r="AN1088" s="361">
        <f>+VLOOKUP($E1088,Emissions!$1:$1048576,MATCH(DATE(AN$2,1,1),Emissions!$A$1:$LI$1),FALSE)</f>
        <v>10.480359679999999</v>
      </c>
      <c r="AO1088" s="361">
        <f>+VLOOKUP($E1088,Emissions!$1:$1048576,MATCH(DATE(AO$2,1,1),Emissions!$A$1:$LI$1),FALSE)</f>
        <v>10.82636432</v>
      </c>
    </row>
    <row r="1089" spans="1:41" ht="15" customHeight="1" x14ac:dyDescent="0.35">
      <c r="A1089" s="411"/>
      <c r="B1089" s="170"/>
      <c r="C1089" s="138" t="s">
        <v>727</v>
      </c>
      <c r="D1089" s="114" t="s">
        <v>1029</v>
      </c>
      <c r="E1089" s="50" t="s">
        <v>3519</v>
      </c>
      <c r="F1089" s="361">
        <f>+VLOOKUP($E1089,Emissions!$1:$1048576,MATCH(DATE(F$2,1,1),Emissions!$A$1:$LI$1),FALSE)</f>
        <v>0.87101709520000004</v>
      </c>
      <c r="G1089" s="361">
        <f>+VLOOKUP($E1089,Emissions!$1:$1048576,MATCH(DATE(G$2,1,1),Emissions!$A$1:$LI$1),FALSE)</f>
        <v>0.86931536679999999</v>
      </c>
      <c r="H1089" s="361">
        <f>+VLOOKUP($E1089,Emissions!$1:$1048576,MATCH(DATE(H$2,1,1),Emissions!$A$1:$LI$1),FALSE)</f>
        <v>0.8642354216</v>
      </c>
      <c r="I1089" s="361">
        <f>+VLOOKUP($E1089,Emissions!$1:$1048576,MATCH(DATE(I$2,1,1),Emissions!$A$1:$LI$1),FALSE)</f>
        <v>0.85230817920000002</v>
      </c>
      <c r="J1089" s="361">
        <f>+VLOOKUP($E1089,Emissions!$1:$1048576,MATCH(DATE(J$2,1,1),Emissions!$A$1:$LI$1),FALSE)</f>
        <v>0.84905874319999997</v>
      </c>
      <c r="K1089" s="361">
        <f>+VLOOKUP($E1089,Emissions!$1:$1048576,MATCH(DATE(K$2,1,1),Emissions!$A$1:$LI$1),FALSE)</f>
        <v>0.85471819959999995</v>
      </c>
      <c r="L1089" s="361">
        <f>+VLOOKUP($E1089,Emissions!$1:$1048576,MATCH(DATE(L$2,1,1),Emissions!$A$1:$LI$1),FALSE)</f>
        <v>0.8682651696</v>
      </c>
      <c r="M1089" s="361">
        <f>+VLOOKUP($E1089,Emissions!$1:$1048576,MATCH(DATE(M$2,1,1),Emissions!$A$1:$LI$1),FALSE)</f>
        <v>0.88803262250000004</v>
      </c>
      <c r="N1089" s="361">
        <f>+VLOOKUP($E1089,Emissions!$1:$1048576,MATCH(DATE(N$2,1,1),Emissions!$A$1:$LI$1),FALSE)</f>
        <v>0.91240246830000005</v>
      </c>
      <c r="O1089" s="361">
        <f>+VLOOKUP($E1089,Emissions!$1:$1048576,MATCH(DATE(O$2,1,1),Emissions!$A$1:$LI$1),FALSE)</f>
        <v>0.93994888629999995</v>
      </c>
      <c r="P1089" s="361">
        <f>+VLOOKUP($E1089,Emissions!$1:$1048576,MATCH(DATE(P$2,1,1),Emissions!$A$1:$LI$1),FALSE)</f>
        <v>0.96731477369999996</v>
      </c>
      <c r="Q1089" s="361">
        <f>+VLOOKUP($E1089,Emissions!$1:$1048576,MATCH(DATE(Q$2,1,1),Emissions!$A$1:$LI$1),FALSE)</f>
        <v>0.98650881400000001</v>
      </c>
      <c r="R1089" s="361">
        <f>+VLOOKUP($E1089,Emissions!$1:$1048576,MATCH(DATE(R$2,1,1),Emissions!$A$1:$LI$1),FALSE)</f>
        <v>0.99621669319999995</v>
      </c>
      <c r="S1089" s="361">
        <f>+VLOOKUP($E1089,Emissions!$1:$1048576,MATCH(DATE(S$2,1,1),Emissions!$A$1:$LI$1),FALSE)</f>
        <v>0.9960095981</v>
      </c>
      <c r="T1089" s="361">
        <f>+VLOOKUP($E1089,Emissions!$1:$1048576,MATCH(DATE(T$2,1,1),Emissions!$A$1:$LI$1),FALSE)</f>
        <v>0.98714786349999994</v>
      </c>
      <c r="U1089" s="361">
        <f>+VLOOKUP($E1089,Emissions!$1:$1048576,MATCH(DATE(U$2,1,1),Emissions!$A$1:$LI$1),FALSE)</f>
        <v>0.97192450109999995</v>
      </c>
      <c r="V1089" s="361">
        <f>+VLOOKUP($E1089,Emissions!$1:$1048576,MATCH(DATE(V$2,1,1),Emissions!$A$1:$LI$1),FALSE)</f>
        <v>0.95267922859999998</v>
      </c>
      <c r="W1089" s="361">
        <f>+VLOOKUP($E1089,Emissions!$1:$1048576,MATCH(DATE(W$2,1,1),Emissions!$A$1:$LI$1),FALSE)</f>
        <v>0.93182084450000002</v>
      </c>
      <c r="X1089" s="361">
        <f>+VLOOKUP($E1089,Emissions!$1:$1048576,MATCH(DATE(X$2,1,1),Emissions!$A$1:$LI$1),FALSE)</f>
        <v>0.91174118950000005</v>
      </c>
      <c r="Y1089" s="361">
        <f>+VLOOKUP($E1089,Emissions!$1:$1048576,MATCH(DATE(Y$2,1,1),Emissions!$A$1:$LI$1),FALSE)</f>
        <v>0.89448430980000004</v>
      </c>
      <c r="Z1089" s="361">
        <f>+VLOOKUP($E1089,Emissions!$1:$1048576,MATCH(DATE(Z$2,1,1),Emissions!$A$1:$LI$1),FALSE)</f>
        <v>0.88196408189999997</v>
      </c>
      <c r="AA1089" s="361">
        <f>+VLOOKUP($E1089,Emissions!$1:$1048576,MATCH(DATE(AA$2,1,1),Emissions!$A$1:$LI$1),FALSE)</f>
        <v>0.87547324370000001</v>
      </c>
      <c r="AB1089" s="361">
        <f>+VLOOKUP($E1089,Emissions!$1:$1048576,MATCH(DATE(AB$2,1,1),Emissions!$A$1:$LI$1),FALSE)</f>
        <v>0.87605668449999996</v>
      </c>
      <c r="AC1089" s="361">
        <f>+VLOOKUP($E1089,Emissions!$1:$1048576,MATCH(DATE(AC$2,1,1),Emissions!$A$1:$LI$1),FALSE)</f>
        <v>0.88455278829999995</v>
      </c>
      <c r="AD1089" s="361">
        <f>+VLOOKUP($E1089,Emissions!$1:$1048576,MATCH(DATE(AD$2,1,1),Emissions!$A$1:$LI$1),FALSE)</f>
        <v>0.90171582049999999</v>
      </c>
      <c r="AE1089" s="361">
        <f>+VLOOKUP($E1089,Emissions!$1:$1048576,MATCH(DATE(AE$2,1,1),Emissions!$A$1:$LI$1),FALSE)</f>
        <v>0.92873023690000001</v>
      </c>
      <c r="AF1089" s="361">
        <f>+VLOOKUP($E1089,Emissions!$1:$1048576,MATCH(DATE(AF$2,1,1),Emissions!$A$1:$LI$1),FALSE)</f>
        <v>0.96713453279999995</v>
      </c>
      <c r="AG1089" s="361">
        <f>+VLOOKUP($E1089,Emissions!$1:$1048576,MATCH(DATE(AG$2,1,1),Emissions!$A$1:$LI$1),FALSE)</f>
        <v>1.017495544</v>
      </c>
      <c r="AH1089" s="361">
        <f>+VLOOKUP($E1089,Emissions!$1:$1048576,MATCH(DATE(AH$2,1,1),Emissions!$A$1:$LI$1),FALSE)</f>
        <v>1.0797014629999999</v>
      </c>
      <c r="AI1089" s="361">
        <f>+VLOOKUP($E1089,Emissions!$1:$1048576,MATCH(DATE(AI$2,1,1),Emissions!$A$1:$LI$1),FALSE)</f>
        <v>1.152431304</v>
      </c>
      <c r="AJ1089" s="361">
        <f>+VLOOKUP($E1089,Emissions!$1:$1048576,MATCH(DATE(AJ$2,1,1),Emissions!$A$1:$LI$1),FALSE)</f>
        <v>1.233703376</v>
      </c>
      <c r="AK1089" s="361">
        <f>+VLOOKUP($E1089,Emissions!$1:$1048576,MATCH(DATE(AK$2,1,1),Emissions!$A$1:$LI$1),FALSE)</f>
        <v>1.3213216990000001</v>
      </c>
      <c r="AL1089" s="361">
        <f>+VLOOKUP($E1089,Emissions!$1:$1048576,MATCH(DATE(AL$2,1,1),Emissions!$A$1:$LI$1),FALSE)</f>
        <v>1.413036215</v>
      </c>
      <c r="AM1089" s="361">
        <f>+VLOOKUP($E1089,Emissions!$1:$1048576,MATCH(DATE(AM$2,1,1),Emissions!$A$1:$LI$1),FALSE)</f>
        <v>1.5065260460000001</v>
      </c>
      <c r="AN1089" s="361">
        <f>+VLOOKUP($E1089,Emissions!$1:$1048576,MATCH(DATE(AN$2,1,1),Emissions!$A$1:$LI$1),FALSE)</f>
        <v>1.5994014110000001</v>
      </c>
      <c r="AO1089" s="361">
        <f>+VLOOKUP($E1089,Emissions!$1:$1048576,MATCH(DATE(AO$2,1,1),Emissions!$A$1:$LI$1),FALSE)</f>
        <v>1.6892350570000001</v>
      </c>
    </row>
    <row r="1090" spans="1:41" ht="15" customHeight="1" x14ac:dyDescent="0.35">
      <c r="A1090" s="411"/>
      <c r="B1090" s="170"/>
      <c r="C1090" s="138" t="s">
        <v>728</v>
      </c>
      <c r="D1090" s="114" t="s">
        <v>1029</v>
      </c>
      <c r="E1090" s="50" t="s">
        <v>3520</v>
      </c>
      <c r="F1090" s="361">
        <f>+VLOOKUP($E1090,Emissions!$1:$1048576,MATCH(DATE(F$2,1,1),Emissions!$A$1:$LI$1),FALSE)</f>
        <v>2.8344775449999999</v>
      </c>
      <c r="G1090" s="361">
        <f>+VLOOKUP($E1090,Emissions!$1:$1048576,MATCH(DATE(G$2,1,1),Emissions!$A$1:$LI$1),FALSE)</f>
        <v>2.8556504239999998</v>
      </c>
      <c r="H1090" s="361">
        <f>+VLOOKUP($E1090,Emissions!$1:$1048576,MATCH(DATE(H$2,1,1),Emissions!$A$1:$LI$1),FALSE)</f>
        <v>2.880362629</v>
      </c>
      <c r="I1090" s="361">
        <f>+VLOOKUP($E1090,Emissions!$1:$1048576,MATCH(DATE(I$2,1,1),Emissions!$A$1:$LI$1),FALSE)</f>
        <v>2.901179392</v>
      </c>
      <c r="J1090" s="361">
        <f>+VLOOKUP($E1090,Emissions!$1:$1048576,MATCH(DATE(J$2,1,1),Emissions!$A$1:$LI$1),FALSE)</f>
        <v>2.9387667780000002</v>
      </c>
      <c r="K1090" s="361">
        <f>+VLOOKUP($E1090,Emissions!$1:$1048576,MATCH(DATE(K$2,1,1),Emissions!$A$1:$LI$1),FALSE)</f>
        <v>2.9909568819999999</v>
      </c>
      <c r="L1090" s="361">
        <f>+VLOOKUP($E1090,Emissions!$1:$1048576,MATCH(DATE(L$2,1,1),Emissions!$A$1:$LI$1),FALSE)</f>
        <v>3.0561639010000001</v>
      </c>
      <c r="M1090" s="361">
        <f>+VLOOKUP($E1090,Emissions!$1:$1048576,MATCH(DATE(M$2,1,1),Emissions!$A$1:$LI$1),FALSE)</f>
        <v>3.132238004</v>
      </c>
      <c r="N1090" s="361">
        <f>+VLOOKUP($E1090,Emissions!$1:$1048576,MATCH(DATE(N$2,1,1),Emissions!$A$1:$LI$1),FALSE)</f>
        <v>3.2173861389999998</v>
      </c>
      <c r="O1090" s="361">
        <f>+VLOOKUP($E1090,Emissions!$1:$1048576,MATCH(DATE(O$2,1,1),Emissions!$A$1:$LI$1),FALSE)</f>
        <v>3.3101207129999999</v>
      </c>
      <c r="P1090" s="361">
        <f>+VLOOKUP($E1090,Emissions!$1:$1048576,MATCH(DATE(P$2,1,1),Emissions!$A$1:$LI$1),FALSE)</f>
        <v>3.4071303610000001</v>
      </c>
      <c r="Q1090" s="361">
        <f>+VLOOKUP($E1090,Emissions!$1:$1048576,MATCH(DATE(Q$2,1,1),Emissions!$A$1:$LI$1),FALSE)</f>
        <v>3.4981214770000002</v>
      </c>
      <c r="R1090" s="361">
        <f>+VLOOKUP($E1090,Emissions!$1:$1048576,MATCH(DATE(R$2,1,1),Emissions!$A$1:$LI$1),FALSE)</f>
        <v>3.582589064</v>
      </c>
      <c r="S1090" s="361">
        <f>+VLOOKUP($E1090,Emissions!$1:$1048576,MATCH(DATE(S$2,1,1),Emissions!$A$1:$LI$1),FALSE)</f>
        <v>3.6613021209999999</v>
      </c>
      <c r="T1090" s="361">
        <f>+VLOOKUP($E1090,Emissions!$1:$1048576,MATCH(DATE(T$2,1,1),Emissions!$A$1:$LI$1),FALSE)</f>
        <v>3.7358941730000002</v>
      </c>
      <c r="U1090" s="361">
        <f>+VLOOKUP($E1090,Emissions!$1:$1048576,MATCH(DATE(U$2,1,1),Emissions!$A$1:$LI$1),FALSE)</f>
        <v>3.8082520620000002</v>
      </c>
      <c r="V1090" s="361">
        <f>+VLOOKUP($E1090,Emissions!$1:$1048576,MATCH(DATE(V$2,1,1),Emissions!$A$1:$LI$1),FALSE)</f>
        <v>3.8803817390000002</v>
      </c>
      <c r="W1090" s="361">
        <f>+VLOOKUP($E1090,Emissions!$1:$1048576,MATCH(DATE(W$2,1,1),Emissions!$A$1:$LI$1),FALSE)</f>
        <v>3.9541851659999998</v>
      </c>
      <c r="X1090" s="361">
        <f>+VLOOKUP($E1090,Emissions!$1:$1048576,MATCH(DATE(X$2,1,1),Emissions!$A$1:$LI$1),FALSE)</f>
        <v>4.0314516679999999</v>
      </c>
      <c r="Y1090" s="361">
        <f>+VLOOKUP($E1090,Emissions!$1:$1048576,MATCH(DATE(Y$2,1,1),Emissions!$A$1:$LI$1),FALSE)</f>
        <v>4.1136380250000002</v>
      </c>
      <c r="Z1090" s="361">
        <f>+VLOOKUP($E1090,Emissions!$1:$1048576,MATCH(DATE(Z$2,1,1),Emissions!$A$1:$LI$1),FALSE)</f>
        <v>4.2019423610000004</v>
      </c>
      <c r="AA1090" s="361">
        <f>+VLOOKUP($E1090,Emissions!$1:$1048576,MATCH(DATE(AA$2,1,1),Emissions!$A$1:$LI$1),FALSE)</f>
        <v>4.2978599229999999</v>
      </c>
      <c r="AB1090" s="361">
        <f>+VLOOKUP($E1090,Emissions!$1:$1048576,MATCH(DATE(AB$2,1,1),Emissions!$A$1:$LI$1),FALSE)</f>
        <v>4.4028894669999996</v>
      </c>
      <c r="AC1090" s="361">
        <f>+VLOOKUP($E1090,Emissions!$1:$1048576,MATCH(DATE(AC$2,1,1),Emissions!$A$1:$LI$1),FALSE)</f>
        <v>4.5183033589999999</v>
      </c>
      <c r="AD1090" s="361">
        <f>+VLOOKUP($E1090,Emissions!$1:$1048576,MATCH(DATE(AD$2,1,1),Emissions!$A$1:$LI$1),FALSE)</f>
        <v>4.645025822</v>
      </c>
      <c r="AE1090" s="361">
        <f>+VLOOKUP($E1090,Emissions!$1:$1048576,MATCH(DATE(AE$2,1,1),Emissions!$A$1:$LI$1),FALSE)</f>
        <v>4.7833545580000001</v>
      </c>
      <c r="AF1090" s="361">
        <f>+VLOOKUP($E1090,Emissions!$1:$1048576,MATCH(DATE(AF$2,1,1),Emissions!$A$1:$LI$1),FALSE)</f>
        <v>4.92770434</v>
      </c>
      <c r="AG1090" s="361">
        <f>+VLOOKUP($E1090,Emissions!$1:$1048576,MATCH(DATE(AG$2,1,1),Emissions!$A$1:$LI$1),FALSE)</f>
        <v>5.0785837520000001</v>
      </c>
      <c r="AH1090" s="361">
        <f>+VLOOKUP($E1090,Emissions!$1:$1048576,MATCH(DATE(AH$2,1,1),Emissions!$A$1:$LI$1),FALSE)</f>
        <v>5.2377825380000003</v>
      </c>
      <c r="AI1090" s="361">
        <f>+VLOOKUP($E1090,Emissions!$1:$1048576,MATCH(DATE(AI$2,1,1),Emissions!$A$1:$LI$1),FALSE)</f>
        <v>5.4058541309999999</v>
      </c>
      <c r="AJ1090" s="361">
        <f>+VLOOKUP($E1090,Emissions!$1:$1048576,MATCH(DATE(AJ$2,1,1),Emissions!$A$1:$LI$1),FALSE)</f>
        <v>5.5822433309999999</v>
      </c>
      <c r="AK1090" s="361">
        <f>+VLOOKUP($E1090,Emissions!$1:$1048576,MATCH(DATE(AK$2,1,1),Emissions!$A$1:$LI$1),FALSE)</f>
        <v>5.7659928369999998</v>
      </c>
      <c r="AL1090" s="361">
        <f>+VLOOKUP($E1090,Emissions!$1:$1048576,MATCH(DATE(AL$2,1,1),Emissions!$A$1:$LI$1),FALSE)</f>
        <v>5.9560441759999998</v>
      </c>
      <c r="AM1090" s="361">
        <f>+VLOOKUP($E1090,Emissions!$1:$1048576,MATCH(DATE(AM$2,1,1),Emissions!$A$1:$LI$1),FALSE)</f>
        <v>6.1512048269999999</v>
      </c>
      <c r="AN1090" s="361">
        <f>+VLOOKUP($E1090,Emissions!$1:$1048576,MATCH(DATE(AN$2,1,1),Emissions!$A$1:$LI$1),FALSE)</f>
        <v>6.3501357489999997</v>
      </c>
      <c r="AO1090" s="361">
        <f>+VLOOKUP($E1090,Emissions!$1:$1048576,MATCH(DATE(AO$2,1,1),Emissions!$A$1:$LI$1),FALSE)</f>
        <v>6.5513541430000002</v>
      </c>
    </row>
    <row r="1091" spans="1:41" ht="15" customHeight="1" x14ac:dyDescent="0.35">
      <c r="A1091" s="411"/>
      <c r="B1091" s="170"/>
      <c r="C1091" s="138" t="s">
        <v>729</v>
      </c>
      <c r="D1091" s="114" t="s">
        <v>1029</v>
      </c>
      <c r="E1091" s="50" t="s">
        <v>3521</v>
      </c>
      <c r="F1091" s="361">
        <f>+VLOOKUP($E1091,Emissions!$1:$1048576,MATCH(DATE(F$2,1,1),Emissions!$A$1:$LI$1),FALSE)</f>
        <v>1.342319574</v>
      </c>
      <c r="G1091" s="361">
        <f>+VLOOKUP($E1091,Emissions!$1:$1048576,MATCH(DATE(G$2,1,1),Emissions!$A$1:$LI$1),FALSE)</f>
        <v>1.355877867</v>
      </c>
      <c r="H1091" s="361">
        <f>+VLOOKUP($E1091,Emissions!$1:$1048576,MATCH(DATE(H$2,1,1),Emissions!$A$1:$LI$1),FALSE)</f>
        <v>1.371142885</v>
      </c>
      <c r="I1091" s="361">
        <f>+VLOOKUP($E1091,Emissions!$1:$1048576,MATCH(DATE(I$2,1,1),Emissions!$A$1:$LI$1),FALSE)</f>
        <v>1.3835706729999999</v>
      </c>
      <c r="J1091" s="361">
        <f>+VLOOKUP($E1091,Emissions!$1:$1048576,MATCH(DATE(J$2,1,1),Emissions!$A$1:$LI$1),FALSE)</f>
        <v>1.4047817789999999</v>
      </c>
      <c r="K1091" s="361">
        <f>+VLOOKUP($E1091,Emissions!$1:$1048576,MATCH(DATE(K$2,1,1),Emissions!$A$1:$LI$1),FALSE)</f>
        <v>1.4327437220000001</v>
      </c>
      <c r="L1091" s="361">
        <f>+VLOOKUP($E1091,Emissions!$1:$1048576,MATCH(DATE(L$2,1,1),Emissions!$A$1:$LI$1),FALSE)</f>
        <v>1.4660356510000001</v>
      </c>
      <c r="M1091" s="361">
        <f>+VLOOKUP($E1091,Emissions!$1:$1048576,MATCH(DATE(M$2,1,1),Emissions!$A$1:$LI$1),FALSE)</f>
        <v>1.5036908090000001</v>
      </c>
      <c r="N1091" s="361">
        <f>+VLOOKUP($E1091,Emissions!$1:$1048576,MATCH(DATE(N$2,1,1),Emissions!$A$1:$LI$1),FALSE)</f>
        <v>1.54495052</v>
      </c>
      <c r="O1091" s="361">
        <f>+VLOOKUP($E1091,Emissions!$1:$1048576,MATCH(DATE(O$2,1,1),Emissions!$A$1:$LI$1),FALSE)</f>
        <v>1.589087819</v>
      </c>
      <c r="P1091" s="361">
        <f>+VLOOKUP($E1091,Emissions!$1:$1048576,MATCH(DATE(P$2,1,1),Emissions!$A$1:$LI$1),FALSE)</f>
        <v>1.633867746</v>
      </c>
      <c r="Q1091" s="361">
        <f>+VLOOKUP($E1091,Emissions!$1:$1048576,MATCH(DATE(Q$2,1,1),Emissions!$A$1:$LI$1),FALSE)</f>
        <v>1.6725590640000001</v>
      </c>
      <c r="R1091" s="361">
        <f>+VLOOKUP($E1091,Emissions!$1:$1048576,MATCH(DATE(R$2,1,1),Emissions!$A$1:$LI$1),FALSE)</f>
        <v>1.7058646559999999</v>
      </c>
      <c r="S1091" s="361">
        <f>+VLOOKUP($E1091,Emissions!$1:$1048576,MATCH(DATE(S$2,1,1),Emissions!$A$1:$LI$1),FALSE)</f>
        <v>1.734821978</v>
      </c>
      <c r="T1091" s="361">
        <f>+VLOOKUP($E1091,Emissions!$1:$1048576,MATCH(DATE(T$2,1,1),Emissions!$A$1:$LI$1),FALSE)</f>
        <v>1.7607601989999999</v>
      </c>
      <c r="U1091" s="361">
        <f>+VLOOKUP($E1091,Emissions!$1:$1048576,MATCH(DATE(U$2,1,1),Emissions!$A$1:$LI$1),FALSE)</f>
        <v>1.7849686709999999</v>
      </c>
      <c r="V1091" s="361">
        <f>+VLOOKUP($E1091,Emissions!$1:$1048576,MATCH(DATE(V$2,1,1),Emissions!$A$1:$LI$1),FALSE)</f>
        <v>1.80866193</v>
      </c>
      <c r="W1091" s="361">
        <f>+VLOOKUP($E1091,Emissions!$1:$1048576,MATCH(DATE(W$2,1,1),Emissions!$A$1:$LI$1),FALSE)</f>
        <v>1.832936302</v>
      </c>
      <c r="X1091" s="361">
        <f>+VLOOKUP($E1091,Emissions!$1:$1048576,MATCH(DATE(X$2,1,1),Emissions!$A$1:$LI$1),FALSE)</f>
        <v>1.85873566</v>
      </c>
      <c r="Y1091" s="361">
        <f>+VLOOKUP($E1091,Emissions!$1:$1048576,MATCH(DATE(Y$2,1,1),Emissions!$A$1:$LI$1),FALSE)</f>
        <v>1.8867204420000001</v>
      </c>
      <c r="Z1091" s="361">
        <f>+VLOOKUP($E1091,Emissions!$1:$1048576,MATCH(DATE(Z$2,1,1),Emissions!$A$1:$LI$1),FALSE)</f>
        <v>1.9174046490000001</v>
      </c>
      <c r="AA1091" s="361">
        <f>+VLOOKUP($E1091,Emissions!$1:$1048576,MATCH(DATE(AA$2,1,1),Emissions!$A$1:$LI$1),FALSE)</f>
        <v>1.951512183</v>
      </c>
      <c r="AB1091" s="361">
        <f>+VLOOKUP($E1091,Emissions!$1:$1048576,MATCH(DATE(AB$2,1,1),Emissions!$A$1:$LI$1),FALSE)</f>
        <v>1.989735193</v>
      </c>
      <c r="AC1091" s="361">
        <f>+VLOOKUP($E1091,Emissions!$1:$1048576,MATCH(DATE(AC$2,1,1),Emissions!$A$1:$LI$1),FALSE)</f>
        <v>2.0325695480000001</v>
      </c>
      <c r="AD1091" s="361">
        <f>+VLOOKUP($E1091,Emissions!$1:$1048576,MATCH(DATE(AD$2,1,1),Emissions!$A$1:$LI$1),FALSE)</f>
        <v>2.0802402</v>
      </c>
      <c r="AE1091" s="361">
        <f>+VLOOKUP($E1091,Emissions!$1:$1048576,MATCH(DATE(AE$2,1,1),Emissions!$A$1:$LI$1),FALSE)</f>
        <v>2.1326277180000002</v>
      </c>
      <c r="AF1091" s="361">
        <f>+VLOOKUP($E1091,Emissions!$1:$1048576,MATCH(DATE(AF$2,1,1),Emissions!$A$1:$LI$1),FALSE)</f>
        <v>2.1890601969999999</v>
      </c>
      <c r="AG1091" s="361">
        <f>+VLOOKUP($E1091,Emissions!$1:$1048576,MATCH(DATE(AG$2,1,1),Emissions!$A$1:$LI$1),FALSE)</f>
        <v>2.2499920269999998</v>
      </c>
      <c r="AH1091" s="361">
        <f>+VLOOKUP($E1091,Emissions!$1:$1048576,MATCH(DATE(AH$2,1,1),Emissions!$A$1:$LI$1),FALSE)</f>
        <v>2.3159225540000001</v>
      </c>
      <c r="AI1091" s="361">
        <f>+VLOOKUP($E1091,Emissions!$1:$1048576,MATCH(DATE(AI$2,1,1),Emissions!$A$1:$LI$1),FALSE)</f>
        <v>2.386635563</v>
      </c>
      <c r="AJ1091" s="361">
        <f>+VLOOKUP($E1091,Emissions!$1:$1048576,MATCH(DATE(AJ$2,1,1),Emissions!$A$1:$LI$1),FALSE)</f>
        <v>2.4614766440000002</v>
      </c>
      <c r="AK1091" s="361">
        <f>+VLOOKUP($E1091,Emissions!$1:$1048576,MATCH(DATE(AK$2,1,1),Emissions!$A$1:$LI$1),FALSE)</f>
        <v>2.5397965500000002</v>
      </c>
      <c r="AL1091" s="361">
        <f>+VLOOKUP($E1091,Emissions!$1:$1048576,MATCH(DATE(AL$2,1,1),Emissions!$A$1:$LI$1),FALSE)</f>
        <v>2.6210320760000001</v>
      </c>
      <c r="AM1091" s="361">
        <f>+VLOOKUP($E1091,Emissions!$1:$1048576,MATCH(DATE(AM$2,1,1),Emissions!$A$1:$LI$1),FALSE)</f>
        <v>2.7045897860000001</v>
      </c>
      <c r="AN1091" s="361">
        <f>+VLOOKUP($E1091,Emissions!$1:$1048576,MATCH(DATE(AN$2,1,1),Emissions!$A$1:$LI$1),FALSE)</f>
        <v>2.789806494</v>
      </c>
      <c r="AO1091" s="361">
        <f>+VLOOKUP($E1091,Emissions!$1:$1048576,MATCH(DATE(AO$2,1,1),Emissions!$A$1:$LI$1),FALSE)</f>
        <v>2.8759465</v>
      </c>
    </row>
    <row r="1092" spans="1:41" ht="15" customHeight="1" x14ac:dyDescent="0.35">
      <c r="A1092" s="411"/>
      <c r="B1092" s="170"/>
      <c r="C1092" s="138" t="s">
        <v>730</v>
      </c>
      <c r="D1092" s="114" t="s">
        <v>1029</v>
      </c>
      <c r="E1092" s="50" t="s">
        <v>3522</v>
      </c>
      <c r="F1092" s="361">
        <f>+VLOOKUP($E1092,Emissions!$1:$1048576,MATCH(DATE(F$2,1,1),Emissions!$A$1:$LI$1),FALSE)</f>
        <v>3.91391863</v>
      </c>
      <c r="G1092" s="361">
        <f>+VLOOKUP($E1092,Emissions!$1:$1048576,MATCH(DATE(G$2,1,1),Emissions!$A$1:$LI$1),FALSE)</f>
        <v>4.0073488240000001</v>
      </c>
      <c r="H1092" s="361">
        <f>+VLOOKUP($E1092,Emissions!$1:$1048576,MATCH(DATE(H$2,1,1),Emissions!$A$1:$LI$1),FALSE)</f>
        <v>4.1107948030000001</v>
      </c>
      <c r="I1092" s="361">
        <f>+VLOOKUP($E1092,Emissions!$1:$1048576,MATCH(DATE(I$2,1,1),Emissions!$A$1:$LI$1),FALSE)</f>
        <v>4.2171744450000004</v>
      </c>
      <c r="J1092" s="361">
        <f>+VLOOKUP($E1092,Emissions!$1:$1048576,MATCH(DATE(J$2,1,1),Emissions!$A$1:$LI$1),FALSE)</f>
        <v>4.3308168550000001</v>
      </c>
      <c r="K1092" s="361">
        <f>+VLOOKUP($E1092,Emissions!$1:$1048576,MATCH(DATE(K$2,1,1),Emissions!$A$1:$LI$1),FALSE)</f>
        <v>4.4514237379999999</v>
      </c>
      <c r="L1092" s="361">
        <f>+VLOOKUP($E1092,Emissions!$1:$1048576,MATCH(DATE(L$2,1,1),Emissions!$A$1:$LI$1),FALSE)</f>
        <v>4.5784462359999996</v>
      </c>
      <c r="M1092" s="361">
        <f>+VLOOKUP($E1092,Emissions!$1:$1048576,MATCH(DATE(M$2,1,1),Emissions!$A$1:$LI$1),FALSE)</f>
        <v>4.7114002160000004</v>
      </c>
      <c r="N1092" s="361">
        <f>+VLOOKUP($E1092,Emissions!$1:$1048576,MATCH(DATE(N$2,1,1),Emissions!$A$1:$LI$1),FALSE)</f>
        <v>4.8497861410000001</v>
      </c>
      <c r="O1092" s="361">
        <f>+VLOOKUP($E1092,Emissions!$1:$1048576,MATCH(DATE(O$2,1,1),Emissions!$A$1:$LI$1),FALSE)</f>
        <v>4.993007338</v>
      </c>
      <c r="P1092" s="361">
        <f>+VLOOKUP($E1092,Emissions!$1:$1048576,MATCH(DATE(P$2,1,1),Emissions!$A$1:$LI$1),FALSE)</f>
        <v>5.1333178970000004</v>
      </c>
      <c r="Q1092" s="361">
        <f>+VLOOKUP($E1092,Emissions!$1:$1048576,MATCH(DATE(Q$2,1,1),Emissions!$A$1:$LI$1),FALSE)</f>
        <v>5.2468230050000004</v>
      </c>
      <c r="R1092" s="361">
        <f>+VLOOKUP($E1092,Emissions!$1:$1048576,MATCH(DATE(R$2,1,1),Emissions!$A$1:$LI$1),FALSE)</f>
        <v>5.3401932959999998</v>
      </c>
      <c r="S1092" s="361">
        <f>+VLOOKUP($E1092,Emissions!$1:$1048576,MATCH(DATE(S$2,1,1),Emissions!$A$1:$LI$1),FALSE)</f>
        <v>5.4197082090000004</v>
      </c>
      <c r="T1092" s="361">
        <f>+VLOOKUP($E1092,Emissions!$1:$1048576,MATCH(DATE(T$2,1,1),Emissions!$A$1:$LI$1),FALSE)</f>
        <v>5.4917443979999998</v>
      </c>
      <c r="U1092" s="361">
        <f>+VLOOKUP($E1092,Emissions!$1:$1048576,MATCH(DATE(U$2,1,1),Emissions!$A$1:$LI$1),FALSE)</f>
        <v>5.5616991599999999</v>
      </c>
      <c r="V1092" s="361">
        <f>+VLOOKUP($E1092,Emissions!$1:$1048576,MATCH(DATE(V$2,1,1),Emissions!$A$1:$LI$1),FALSE)</f>
        <v>5.6340098039999997</v>
      </c>
      <c r="W1092" s="361">
        <f>+VLOOKUP($E1092,Emissions!$1:$1048576,MATCH(DATE(W$2,1,1),Emissions!$A$1:$LI$1),FALSE)</f>
        <v>5.7124854819999999</v>
      </c>
      <c r="X1092" s="361">
        <f>+VLOOKUP($E1092,Emissions!$1:$1048576,MATCH(DATE(X$2,1,1),Emissions!$A$1:$LI$1),FALSE)</f>
        <v>5.8000869750000001</v>
      </c>
      <c r="Y1092" s="361">
        <f>+VLOOKUP($E1092,Emissions!$1:$1048576,MATCH(DATE(Y$2,1,1),Emissions!$A$1:$LI$1),FALSE)</f>
        <v>5.8985083820000002</v>
      </c>
      <c r="Z1092" s="361">
        <f>+VLOOKUP($E1092,Emissions!$1:$1048576,MATCH(DATE(Z$2,1,1),Emissions!$A$1:$LI$1),FALSE)</f>
        <v>6.0091028150000003</v>
      </c>
      <c r="AA1092" s="361">
        <f>+VLOOKUP($E1092,Emissions!$1:$1048576,MATCH(DATE(AA$2,1,1),Emissions!$A$1:$LI$1),FALSE)</f>
        <v>6.1334169220000003</v>
      </c>
      <c r="AB1092" s="361">
        <f>+VLOOKUP($E1092,Emissions!$1:$1048576,MATCH(DATE(AB$2,1,1),Emissions!$A$1:$LI$1),FALSE)</f>
        <v>6.2732461849999996</v>
      </c>
      <c r="AC1092" s="361">
        <f>+VLOOKUP($E1092,Emissions!$1:$1048576,MATCH(DATE(AC$2,1,1),Emissions!$A$1:$LI$1),FALSE)</f>
        <v>6.4295641689999998</v>
      </c>
      <c r="AD1092" s="361">
        <f>+VLOOKUP($E1092,Emissions!$1:$1048576,MATCH(DATE(AD$2,1,1),Emissions!$A$1:$LI$1),FALSE)</f>
        <v>6.6022080900000004</v>
      </c>
      <c r="AE1092" s="361">
        <f>+VLOOKUP($E1092,Emissions!$1:$1048576,MATCH(DATE(AE$2,1,1),Emissions!$A$1:$LI$1),FALSE)</f>
        <v>6.7904245809999999</v>
      </c>
      <c r="AF1092" s="361">
        <f>+VLOOKUP($E1092,Emissions!$1:$1048576,MATCH(DATE(AF$2,1,1),Emissions!$A$1:$LI$1),FALSE)</f>
        <v>6.9935121010000003</v>
      </c>
      <c r="AG1092" s="361">
        <f>+VLOOKUP($E1092,Emissions!$1:$1048576,MATCH(DATE(AG$2,1,1),Emissions!$A$1:$LI$1),FALSE)</f>
        <v>7.2127300180000002</v>
      </c>
      <c r="AH1092" s="361">
        <f>+VLOOKUP($E1092,Emissions!$1:$1048576,MATCH(DATE(AH$2,1,1),Emissions!$A$1:$LI$1),FALSE)</f>
        <v>7.4485491110000002</v>
      </c>
      <c r="AI1092" s="361">
        <f>+VLOOKUP($E1092,Emissions!$1:$1048576,MATCH(DATE(AI$2,1,1),Emissions!$A$1:$LI$1),FALSE)</f>
        <v>7.6983956989999998</v>
      </c>
      <c r="AJ1092" s="361">
        <f>+VLOOKUP($E1092,Emissions!$1:$1048576,MATCH(DATE(AJ$2,1,1),Emissions!$A$1:$LI$1),FALSE)</f>
        <v>7.958369652</v>
      </c>
      <c r="AK1092" s="361">
        <f>+VLOOKUP($E1092,Emissions!$1:$1048576,MATCH(DATE(AK$2,1,1),Emissions!$A$1:$LI$1),FALSE)</f>
        <v>8.2252576319999999</v>
      </c>
      <c r="AL1092" s="361">
        <f>+VLOOKUP($E1092,Emissions!$1:$1048576,MATCH(DATE(AL$2,1,1),Emissions!$A$1:$LI$1),FALSE)</f>
        <v>8.4967780400000006</v>
      </c>
      <c r="AM1092" s="361">
        <f>+VLOOKUP($E1092,Emissions!$1:$1048576,MATCH(DATE(AM$2,1,1),Emissions!$A$1:$LI$1),FALSE)</f>
        <v>8.7709668989999994</v>
      </c>
      <c r="AN1092" s="361">
        <f>+VLOOKUP($E1092,Emissions!$1:$1048576,MATCH(DATE(AN$2,1,1),Emissions!$A$1:$LI$1),FALSE)</f>
        <v>9.0459189569999996</v>
      </c>
      <c r="AO1092" s="361">
        <f>+VLOOKUP($E1092,Emissions!$1:$1048576,MATCH(DATE(AO$2,1,1),Emissions!$A$1:$LI$1),FALSE)</f>
        <v>9.3196964839999996</v>
      </c>
    </row>
    <row r="1093" spans="1:41" ht="15" customHeight="1" x14ac:dyDescent="0.35">
      <c r="A1093" s="411"/>
      <c r="B1093" s="170"/>
      <c r="C1093" s="138" t="s">
        <v>731</v>
      </c>
      <c r="D1093" s="114" t="s">
        <v>1029</v>
      </c>
      <c r="E1093" s="50" t="s">
        <v>3523</v>
      </c>
      <c r="F1093" s="361">
        <f>+VLOOKUP($E1093,Emissions!$1:$1048576,MATCH(DATE(F$2,1,1),Emissions!$A$1:$LI$1),FALSE)</f>
        <v>1.0704037179999999</v>
      </c>
      <c r="G1093" s="361">
        <f>+VLOOKUP($E1093,Emissions!$1:$1048576,MATCH(DATE(G$2,1,1),Emissions!$A$1:$LI$1),FALSE)</f>
        <v>1.0705685039999999</v>
      </c>
      <c r="H1093" s="361">
        <f>+VLOOKUP($E1093,Emissions!$1:$1048576,MATCH(DATE(H$2,1,1),Emissions!$A$1:$LI$1),FALSE)</f>
        <v>1.0708293419999999</v>
      </c>
      <c r="I1093" s="361">
        <f>+VLOOKUP($E1093,Emissions!$1:$1048576,MATCH(DATE(I$2,1,1),Emissions!$A$1:$LI$1),FALSE)</f>
        <v>1.065996436</v>
      </c>
      <c r="J1093" s="361">
        <f>+VLOOKUP($E1093,Emissions!$1:$1048576,MATCH(DATE(J$2,1,1),Emissions!$A$1:$LI$1),FALSE)</f>
        <v>1.0717716939999999</v>
      </c>
      <c r="K1093" s="361">
        <f>+VLOOKUP($E1093,Emissions!$1:$1048576,MATCH(DATE(K$2,1,1),Emissions!$A$1:$LI$1),FALSE)</f>
        <v>1.0859792930000001</v>
      </c>
      <c r="L1093" s="361">
        <f>+VLOOKUP($E1093,Emissions!$1:$1048576,MATCH(DATE(L$2,1,1),Emissions!$A$1:$LI$1),FALSE)</f>
        <v>1.1067287690000001</v>
      </c>
      <c r="M1093" s="361">
        <f>+VLOOKUP($E1093,Emissions!$1:$1048576,MATCH(DATE(M$2,1,1),Emissions!$A$1:$LI$1),FALSE)</f>
        <v>1.132515642</v>
      </c>
      <c r="N1093" s="361">
        <f>+VLOOKUP($E1093,Emissions!$1:$1048576,MATCH(DATE(N$2,1,1),Emissions!$A$1:$LI$1),FALSE)</f>
        <v>1.1622719130000001</v>
      </c>
      <c r="O1093" s="361">
        <f>+VLOOKUP($E1093,Emissions!$1:$1048576,MATCH(DATE(O$2,1,1),Emissions!$A$1:$LI$1),FALSE)</f>
        <v>1.195203494</v>
      </c>
      <c r="P1093" s="361">
        <f>+VLOOKUP($E1093,Emissions!$1:$1048576,MATCH(DATE(P$2,1,1),Emissions!$A$1:$LI$1),FALSE)</f>
        <v>1.2291155650000001</v>
      </c>
      <c r="Q1093" s="361">
        <f>+VLOOKUP($E1093,Emissions!$1:$1048576,MATCH(DATE(Q$2,1,1),Emissions!$A$1:$LI$1),FALSE)</f>
        <v>1.2581424560000001</v>
      </c>
      <c r="R1093" s="361">
        <f>+VLOOKUP($E1093,Emissions!$1:$1048576,MATCH(DATE(R$2,1,1),Emissions!$A$1:$LI$1),FALSE)</f>
        <v>1.2829600299999999</v>
      </c>
      <c r="S1093" s="361">
        <f>+VLOOKUP($E1093,Emissions!$1:$1048576,MATCH(DATE(S$2,1,1),Emissions!$A$1:$LI$1),FALSE)</f>
        <v>1.3044757920000001</v>
      </c>
      <c r="T1093" s="361">
        <f>+VLOOKUP($E1093,Emissions!$1:$1048576,MATCH(DATE(T$2,1,1),Emissions!$A$1:$LI$1),FALSE)</f>
        <v>1.3238521750000001</v>
      </c>
      <c r="U1093" s="361">
        <f>+VLOOKUP($E1093,Emissions!$1:$1048576,MATCH(DATE(U$2,1,1),Emissions!$A$1:$LI$1),FALSE)</f>
        <v>1.3422308759999999</v>
      </c>
      <c r="V1093" s="361">
        <f>+VLOOKUP($E1093,Emissions!$1:$1048576,MATCH(DATE(V$2,1,1),Emissions!$A$1:$LI$1),FALSE)</f>
        <v>1.3606098170000001</v>
      </c>
      <c r="W1093" s="361">
        <f>+VLOOKUP($E1093,Emissions!$1:$1048576,MATCH(DATE(W$2,1,1),Emissions!$A$1:$LI$1),FALSE)</f>
        <v>1.3799523549999999</v>
      </c>
      <c r="X1093" s="361">
        <f>+VLOOKUP($E1093,Emissions!$1:$1048576,MATCH(DATE(X$2,1,1),Emissions!$A$1:$LI$1),FALSE)</f>
        <v>1.4011409669999999</v>
      </c>
      <c r="Y1093" s="361">
        <f>+VLOOKUP($E1093,Emissions!$1:$1048576,MATCH(DATE(Y$2,1,1),Emissions!$A$1:$LI$1),FALSE)</f>
        <v>1.424831795</v>
      </c>
      <c r="Z1093" s="361">
        <f>+VLOOKUP($E1093,Emissions!$1:$1048576,MATCH(DATE(Z$2,1,1),Emissions!$A$1:$LI$1),FALSE)</f>
        <v>1.4516203679999999</v>
      </c>
      <c r="AA1093" s="361">
        <f>+VLOOKUP($E1093,Emissions!$1:$1048576,MATCH(DATE(AA$2,1,1),Emissions!$A$1:$LI$1),FALSE)</f>
        <v>1.4821014960000001</v>
      </c>
      <c r="AB1093" s="361">
        <f>+VLOOKUP($E1093,Emissions!$1:$1048576,MATCH(DATE(AB$2,1,1),Emissions!$A$1:$LI$1),FALSE)</f>
        <v>1.5168997369999999</v>
      </c>
      <c r="AC1093" s="361">
        <f>+VLOOKUP($E1093,Emissions!$1:$1048576,MATCH(DATE(AC$2,1,1),Emissions!$A$1:$LI$1),FALSE)</f>
        <v>1.556457762</v>
      </c>
      <c r="AD1093" s="361">
        <f>+VLOOKUP($E1093,Emissions!$1:$1048576,MATCH(DATE(AD$2,1,1),Emissions!$A$1:$LI$1),FALSE)</f>
        <v>1.6009814469999999</v>
      </c>
      <c r="AE1093" s="361">
        <f>+VLOOKUP($E1093,Emissions!$1:$1048576,MATCH(DATE(AE$2,1,1),Emissions!$A$1:$LI$1),FALSE)</f>
        <v>1.650567677</v>
      </c>
      <c r="AF1093" s="361">
        <f>+VLOOKUP($E1093,Emissions!$1:$1048576,MATCH(DATE(AF$2,1,1),Emissions!$A$1:$LI$1),FALSE)</f>
        <v>1.704518242</v>
      </c>
      <c r="AG1093" s="361">
        <f>+VLOOKUP($E1093,Emissions!$1:$1048576,MATCH(DATE(AG$2,1,1),Emissions!$A$1:$LI$1),FALSE)</f>
        <v>1.7633191989999999</v>
      </c>
      <c r="AH1093" s="361">
        <f>+VLOOKUP($E1093,Emissions!$1:$1048576,MATCH(DATE(AH$2,1,1),Emissions!$A$1:$LI$1),FALSE)</f>
        <v>1.827248489</v>
      </c>
      <c r="AI1093" s="361">
        <f>+VLOOKUP($E1093,Emissions!$1:$1048576,MATCH(DATE(AI$2,1,1),Emissions!$A$1:$LI$1),FALSE)</f>
        <v>1.8957205029999999</v>
      </c>
      <c r="AJ1093" s="361">
        <f>+VLOOKUP($E1093,Emissions!$1:$1048576,MATCH(DATE(AJ$2,1,1),Emissions!$A$1:$LI$1),FALSE)</f>
        <v>1.967728315</v>
      </c>
      <c r="AK1093" s="361">
        <f>+VLOOKUP($E1093,Emissions!$1:$1048576,MATCH(DATE(AK$2,1,1),Emissions!$A$1:$LI$1),FALSE)</f>
        <v>2.042345412</v>
      </c>
      <c r="AL1093" s="361">
        <f>+VLOOKUP($E1093,Emissions!$1:$1048576,MATCH(DATE(AL$2,1,1),Emissions!$A$1:$LI$1),FALSE)</f>
        <v>2.1188285659999999</v>
      </c>
      <c r="AM1093" s="361">
        <f>+VLOOKUP($E1093,Emissions!$1:$1048576,MATCH(DATE(AM$2,1,1),Emissions!$A$1:$LI$1),FALSE)</f>
        <v>2.196502599</v>
      </c>
      <c r="AN1093" s="361">
        <f>+VLOOKUP($E1093,Emissions!$1:$1048576,MATCH(DATE(AN$2,1,1),Emissions!$A$1:$LI$1),FALSE)</f>
        <v>2.2747013530000002</v>
      </c>
      <c r="AO1093" s="361">
        <f>+VLOOKUP($E1093,Emissions!$1:$1048576,MATCH(DATE(AO$2,1,1),Emissions!$A$1:$LI$1),FALSE)</f>
        <v>2.3527440660000001</v>
      </c>
    </row>
    <row r="1094" spans="1:41" ht="15" customHeight="1" x14ac:dyDescent="0.35">
      <c r="A1094" s="411"/>
      <c r="B1094" s="170"/>
      <c r="C1094" s="138" t="s">
        <v>732</v>
      </c>
      <c r="D1094" s="114" t="s">
        <v>1029</v>
      </c>
      <c r="E1094" s="50" t="s">
        <v>3524</v>
      </c>
      <c r="F1094" s="361">
        <f>+VLOOKUP($E1094,Emissions!$1:$1048576,MATCH(DATE(F$2,1,1),Emissions!$A$1:$LI$1),FALSE)</f>
        <v>3.3109309210000002</v>
      </c>
      <c r="G1094" s="361">
        <f>+VLOOKUP($E1094,Emissions!$1:$1048576,MATCH(DATE(G$2,1,1),Emissions!$A$1:$LI$1),FALSE)</f>
        <v>3.3426378329999999</v>
      </c>
      <c r="H1094" s="361">
        <f>+VLOOKUP($E1094,Emissions!$1:$1048576,MATCH(DATE(H$2,1,1),Emissions!$A$1:$LI$1),FALSE)</f>
        <v>3.3788945930000001</v>
      </c>
      <c r="I1094" s="361">
        <f>+VLOOKUP($E1094,Emissions!$1:$1048576,MATCH(DATE(I$2,1,1),Emissions!$A$1:$LI$1),FALSE)</f>
        <v>3.404296483</v>
      </c>
      <c r="J1094" s="361">
        <f>+VLOOKUP($E1094,Emissions!$1:$1048576,MATCH(DATE(J$2,1,1),Emissions!$A$1:$LI$1),FALSE)</f>
        <v>3.4530613610000001</v>
      </c>
      <c r="K1094" s="361">
        <f>+VLOOKUP($E1094,Emissions!$1:$1048576,MATCH(DATE(K$2,1,1),Emissions!$A$1:$LI$1),FALSE)</f>
        <v>3.5203482699999999</v>
      </c>
      <c r="L1094" s="361">
        <f>+VLOOKUP($E1094,Emissions!$1:$1048576,MATCH(DATE(L$2,1,1),Emissions!$A$1:$LI$1),FALSE)</f>
        <v>3.602821939</v>
      </c>
      <c r="M1094" s="361">
        <f>+VLOOKUP($E1094,Emissions!$1:$1048576,MATCH(DATE(M$2,1,1),Emissions!$A$1:$LI$1),FALSE)</f>
        <v>3.697725749</v>
      </c>
      <c r="N1094" s="361">
        <f>+VLOOKUP($E1094,Emissions!$1:$1048576,MATCH(DATE(N$2,1,1),Emissions!$A$1:$LI$1),FALSE)</f>
        <v>3.8029773740000001</v>
      </c>
      <c r="O1094" s="361">
        <f>+VLOOKUP($E1094,Emissions!$1:$1048576,MATCH(DATE(O$2,1,1),Emissions!$A$1:$LI$1),FALSE)</f>
        <v>3.9168189039999999</v>
      </c>
      <c r="P1094" s="361">
        <f>+VLOOKUP($E1094,Emissions!$1:$1048576,MATCH(DATE(P$2,1,1),Emissions!$A$1:$LI$1),FALSE)</f>
        <v>4.0328350679999998</v>
      </c>
      <c r="Q1094" s="361">
        <f>+VLOOKUP($E1094,Emissions!$1:$1048576,MATCH(DATE(Q$2,1,1),Emissions!$A$1:$LI$1),FALSE)</f>
        <v>4.1327520839999998</v>
      </c>
      <c r="R1094" s="361">
        <f>+VLOOKUP($E1094,Emissions!$1:$1048576,MATCH(DATE(R$2,1,1),Emissions!$A$1:$LI$1),FALSE)</f>
        <v>4.2195704660000004</v>
      </c>
      <c r="S1094" s="361">
        <f>+VLOOKUP($E1094,Emissions!$1:$1048576,MATCH(DATE(S$2,1,1),Emissions!$A$1:$LI$1),FALSE)</f>
        <v>4.2972279499999999</v>
      </c>
      <c r="T1094" s="361">
        <f>+VLOOKUP($E1094,Emissions!$1:$1048576,MATCH(DATE(T$2,1,1),Emissions!$A$1:$LI$1),FALSE)</f>
        <v>4.3700382160000002</v>
      </c>
      <c r="U1094" s="361">
        <f>+VLOOKUP($E1094,Emissions!$1:$1048576,MATCH(DATE(U$2,1,1),Emissions!$A$1:$LI$1),FALSE)</f>
        <v>4.4417232630000001</v>
      </c>
      <c r="V1094" s="361">
        <f>+VLOOKUP($E1094,Emissions!$1:$1048576,MATCH(DATE(V$2,1,1),Emissions!$A$1:$LI$1),FALSE)</f>
        <v>4.5153994380000002</v>
      </c>
      <c r="W1094" s="361">
        <f>+VLOOKUP($E1094,Emissions!$1:$1048576,MATCH(DATE(W$2,1,1),Emissions!$A$1:$LI$1),FALSE)</f>
        <v>4.5936729759999997</v>
      </c>
      <c r="X1094" s="361">
        <f>+VLOOKUP($E1094,Emissions!$1:$1048576,MATCH(DATE(X$2,1,1),Emissions!$A$1:$LI$1),FALSE)</f>
        <v>4.6786218819999998</v>
      </c>
      <c r="Y1094" s="361">
        <f>+VLOOKUP($E1094,Emissions!$1:$1048576,MATCH(DATE(Y$2,1,1),Emissions!$A$1:$LI$1),FALSE)</f>
        <v>4.7715018310000001</v>
      </c>
      <c r="Z1094" s="361">
        <f>+VLOOKUP($E1094,Emissions!$1:$1048576,MATCH(DATE(Z$2,1,1),Emissions!$A$1:$LI$1),FALSE)</f>
        <v>4.8734267060000001</v>
      </c>
      <c r="AA1094" s="361">
        <f>+VLOOKUP($E1094,Emissions!$1:$1048576,MATCH(DATE(AA$2,1,1),Emissions!$A$1:$LI$1),FALSE)</f>
        <v>4.9855901520000003</v>
      </c>
      <c r="AB1094" s="361">
        <f>+VLOOKUP($E1094,Emissions!$1:$1048576,MATCH(DATE(AB$2,1,1),Emissions!$A$1:$LI$1),FALSE)</f>
        <v>5.1095562040000004</v>
      </c>
      <c r="AC1094" s="361">
        <f>+VLOOKUP($E1094,Emissions!$1:$1048576,MATCH(DATE(AC$2,1,1),Emissions!$A$1:$LI$1),FALSE)</f>
        <v>5.2464132269999997</v>
      </c>
      <c r="AD1094" s="361">
        <f>+VLOOKUP($E1094,Emissions!$1:$1048576,MATCH(DATE(AD$2,1,1),Emissions!$A$1:$LI$1),FALSE)</f>
        <v>5.3965108720000003</v>
      </c>
      <c r="AE1094" s="361">
        <f>+VLOOKUP($E1094,Emissions!$1:$1048576,MATCH(DATE(AE$2,1,1),Emissions!$A$1:$LI$1),FALSE)</f>
        <v>5.5599325679999998</v>
      </c>
      <c r="AF1094" s="361">
        <f>+VLOOKUP($E1094,Emissions!$1:$1048576,MATCH(DATE(AF$2,1,1),Emissions!$A$1:$LI$1),FALSE)</f>
        <v>5.7328453030000004</v>
      </c>
      <c r="AG1094" s="361">
        <f>+VLOOKUP($E1094,Emissions!$1:$1048576,MATCH(DATE(AG$2,1,1),Emissions!$A$1:$LI$1),FALSE)</f>
        <v>5.9164562070000004</v>
      </c>
      <c r="AH1094" s="361">
        <f>+VLOOKUP($E1094,Emissions!$1:$1048576,MATCH(DATE(AH$2,1,1),Emissions!$A$1:$LI$1),FALSE)</f>
        <v>6.1123004070000002</v>
      </c>
      <c r="AI1094" s="361">
        <f>+VLOOKUP($E1094,Emissions!$1:$1048576,MATCH(DATE(AI$2,1,1),Emissions!$A$1:$LI$1),FALSE)</f>
        <v>6.3196546969999998</v>
      </c>
      <c r="AJ1094" s="361">
        <f>+VLOOKUP($E1094,Emissions!$1:$1048576,MATCH(DATE(AJ$2,1,1),Emissions!$A$1:$LI$1),FALSE)</f>
        <v>6.5365120760000002</v>
      </c>
      <c r="AK1094" s="361">
        <f>+VLOOKUP($E1094,Emissions!$1:$1048576,MATCH(DATE(AK$2,1,1),Emissions!$A$1:$LI$1),FALSE)</f>
        <v>6.7610446260000003</v>
      </c>
      <c r="AL1094" s="361">
        <f>+VLOOKUP($E1094,Emissions!$1:$1048576,MATCH(DATE(AL$2,1,1),Emissions!$A$1:$LI$1),FALSE)</f>
        <v>6.991887223</v>
      </c>
      <c r="AM1094" s="361">
        <f>+VLOOKUP($E1094,Emissions!$1:$1048576,MATCH(DATE(AM$2,1,1),Emissions!$A$1:$LI$1),FALSE)</f>
        <v>7.2277574769999999</v>
      </c>
      <c r="AN1094" s="361">
        <f>+VLOOKUP($E1094,Emissions!$1:$1048576,MATCH(DATE(AN$2,1,1),Emissions!$A$1:$LI$1),FALSE)</f>
        <v>7.4672779120000001</v>
      </c>
      <c r="AO1094" s="361">
        <f>+VLOOKUP($E1094,Emissions!$1:$1048576,MATCH(DATE(AO$2,1,1),Emissions!$A$1:$LI$1),FALSE)</f>
        <v>7.7089156900000004</v>
      </c>
    </row>
    <row r="1095" spans="1:41" ht="15" customHeight="1" x14ac:dyDescent="0.35">
      <c r="A1095" s="411"/>
      <c r="B1095" s="170"/>
      <c r="C1095" s="138" t="s">
        <v>733</v>
      </c>
      <c r="D1095" s="114" t="s">
        <v>1029</v>
      </c>
      <c r="E1095" s="50" t="s">
        <v>3525</v>
      </c>
      <c r="F1095" s="361">
        <f>+VLOOKUP($E1095,Emissions!$1:$1048576,MATCH(DATE(F$2,1,1),Emissions!$A$1:$LI$1),FALSE)</f>
        <v>0.76411057319999998</v>
      </c>
      <c r="G1095" s="361">
        <f>+VLOOKUP($E1095,Emissions!$1:$1048576,MATCH(DATE(G$2,1,1),Emissions!$A$1:$LI$1),FALSE)</f>
        <v>0.77643465580000004</v>
      </c>
      <c r="H1095" s="361">
        <f>+VLOOKUP($E1095,Emissions!$1:$1048576,MATCH(DATE(H$2,1,1),Emissions!$A$1:$LI$1),FALSE)</f>
        <v>0.78844925700000001</v>
      </c>
      <c r="I1095" s="361">
        <f>+VLOOKUP($E1095,Emissions!$1:$1048576,MATCH(DATE(I$2,1,1),Emissions!$A$1:$LI$1),FALSE)</f>
        <v>0.79718243879999995</v>
      </c>
      <c r="J1095" s="361">
        <f>+VLOOKUP($E1095,Emissions!$1:$1048576,MATCH(DATE(J$2,1,1),Emissions!$A$1:$LI$1),FALSE)</f>
        <v>0.81089667909999996</v>
      </c>
      <c r="K1095" s="361">
        <f>+VLOOKUP($E1095,Emissions!$1:$1048576,MATCH(DATE(K$2,1,1),Emissions!$A$1:$LI$1),FALSE)</f>
        <v>0.82894997800000003</v>
      </c>
      <c r="L1095" s="361">
        <f>+VLOOKUP($E1095,Emissions!$1:$1048576,MATCH(DATE(L$2,1,1),Emissions!$A$1:$LI$1),FALSE)</f>
        <v>0.85077739829999999</v>
      </c>
      <c r="M1095" s="361">
        <f>+VLOOKUP($E1095,Emissions!$1:$1048576,MATCH(DATE(M$2,1,1),Emissions!$A$1:$LI$1),FALSE)</f>
        <v>0.87576567709999997</v>
      </c>
      <c r="N1095" s="361">
        <f>+VLOOKUP($E1095,Emissions!$1:$1048576,MATCH(DATE(N$2,1,1),Emissions!$A$1:$LI$1),FALSE)</f>
        <v>0.90337195979999996</v>
      </c>
      <c r="O1095" s="361">
        <f>+VLOOKUP($E1095,Emissions!$1:$1048576,MATCH(DATE(O$2,1,1),Emissions!$A$1:$LI$1),FALSE)</f>
        <v>0.93308267519999999</v>
      </c>
      <c r="P1095" s="361">
        <f>+VLOOKUP($E1095,Emissions!$1:$1048576,MATCH(DATE(P$2,1,1),Emissions!$A$1:$LI$1),FALSE)</f>
        <v>0.96270485419999996</v>
      </c>
      <c r="Q1095" s="361">
        <f>+VLOOKUP($E1095,Emissions!$1:$1048576,MATCH(DATE(Q$2,1,1),Emissions!$A$1:$LI$1),FALSE)</f>
        <v>0.98632753279999996</v>
      </c>
      <c r="R1095" s="361">
        <f>+VLOOKUP($E1095,Emissions!$1:$1048576,MATCH(DATE(R$2,1,1),Emissions!$A$1:$LI$1),FALSE)</f>
        <v>1.004988888</v>
      </c>
      <c r="S1095" s="361">
        <f>+VLOOKUP($E1095,Emissions!$1:$1048576,MATCH(DATE(S$2,1,1),Emissions!$A$1:$LI$1),FALSE)</f>
        <v>1.0196764840000001</v>
      </c>
      <c r="T1095" s="361">
        <f>+VLOOKUP($E1095,Emissions!$1:$1048576,MATCH(DATE(T$2,1,1),Emissions!$A$1:$LI$1),FALSE)</f>
        <v>1.0316385379999999</v>
      </c>
      <c r="U1095" s="361">
        <f>+VLOOKUP($E1095,Emissions!$1:$1048576,MATCH(DATE(U$2,1,1),Emissions!$A$1:$LI$1),FALSE)</f>
        <v>1.042087247</v>
      </c>
      <c r="V1095" s="361">
        <f>+VLOOKUP($E1095,Emissions!$1:$1048576,MATCH(DATE(V$2,1,1),Emissions!$A$1:$LI$1),FALSE)</f>
        <v>1.052073432</v>
      </c>
      <c r="W1095" s="361">
        <f>+VLOOKUP($E1095,Emissions!$1:$1048576,MATCH(DATE(W$2,1,1),Emissions!$A$1:$LI$1),FALSE)</f>
        <v>1.0625517250000001</v>
      </c>
      <c r="X1095" s="361">
        <f>+VLOOKUP($E1095,Emissions!$1:$1048576,MATCH(DATE(X$2,1,1),Emissions!$A$1:$LI$1),FALSE)</f>
        <v>1.0743793479999999</v>
      </c>
      <c r="Y1095" s="361">
        <f>+VLOOKUP($E1095,Emissions!$1:$1048576,MATCH(DATE(Y$2,1,1),Emissions!$A$1:$LI$1),FALSE)</f>
        <v>1.088193548</v>
      </c>
      <c r="Z1095" s="361">
        <f>+VLOOKUP($E1095,Emissions!$1:$1048576,MATCH(DATE(Z$2,1,1),Emissions!$A$1:$LI$1),FALSE)</f>
        <v>1.1046763479999999</v>
      </c>
      <c r="AA1095" s="361">
        <f>+VLOOKUP($E1095,Emissions!$1:$1048576,MATCH(DATE(AA$2,1,1),Emissions!$A$1:$LI$1),FALSE)</f>
        <v>1.12437717</v>
      </c>
      <c r="AB1095" s="361">
        <f>+VLOOKUP($E1095,Emissions!$1:$1048576,MATCH(DATE(AB$2,1,1),Emissions!$A$1:$LI$1),FALSE)</f>
        <v>1.147943036</v>
      </c>
      <c r="AC1095" s="361">
        <f>+VLOOKUP($E1095,Emissions!$1:$1048576,MATCH(DATE(AC$2,1,1),Emissions!$A$1:$LI$1),FALSE)</f>
        <v>1.1758511220000001</v>
      </c>
      <c r="AD1095" s="361">
        <f>+VLOOKUP($E1095,Emissions!$1:$1048576,MATCH(DATE(AD$2,1,1),Emissions!$A$1:$LI$1),FALSE)</f>
        <v>1.208373277</v>
      </c>
      <c r="AE1095" s="361">
        <f>+VLOOKUP($E1095,Emissions!$1:$1048576,MATCH(DATE(AE$2,1,1),Emissions!$A$1:$LI$1),FALSE)</f>
        <v>1.245908577</v>
      </c>
      <c r="AF1095" s="361">
        <f>+VLOOKUP($E1095,Emissions!$1:$1048576,MATCH(DATE(AF$2,1,1),Emissions!$A$1:$LI$1),FALSE)</f>
        <v>1.2882623200000001</v>
      </c>
      <c r="AG1095" s="361">
        <f>+VLOOKUP($E1095,Emissions!$1:$1048576,MATCH(DATE(AG$2,1,1),Emissions!$A$1:$LI$1),FALSE)</f>
        <v>1.335842792</v>
      </c>
      <c r="AH1095" s="361">
        <f>+VLOOKUP($E1095,Emissions!$1:$1048576,MATCH(DATE(AH$2,1,1),Emissions!$A$1:$LI$1),FALSE)</f>
        <v>1.38880019</v>
      </c>
      <c r="AI1095" s="361">
        <f>+VLOOKUP($E1095,Emissions!$1:$1048576,MATCH(DATE(AI$2,1,1),Emissions!$A$1:$LI$1),FALSE)</f>
        <v>1.4464599339999999</v>
      </c>
      <c r="AJ1095" s="361">
        <f>+VLOOKUP($E1095,Emissions!$1:$1048576,MATCH(DATE(AJ$2,1,1),Emissions!$A$1:$LI$1),FALSE)</f>
        <v>1.5077851659999999</v>
      </c>
      <c r="AK1095" s="361">
        <f>+VLOOKUP($E1095,Emissions!$1:$1048576,MATCH(DATE(AK$2,1,1),Emissions!$A$1:$LI$1),FALSE)</f>
        <v>1.5718403400000001</v>
      </c>
      <c r="AL1095" s="361">
        <f>+VLOOKUP($E1095,Emissions!$1:$1048576,MATCH(DATE(AL$2,1,1),Emissions!$A$1:$LI$1),FALSE)</f>
        <v>1.6378576359999999</v>
      </c>
      <c r="AM1095" s="361">
        <f>+VLOOKUP($E1095,Emissions!$1:$1048576,MATCH(DATE(AM$2,1,1),Emissions!$A$1:$LI$1),FALSE)</f>
        <v>1.7051116589999999</v>
      </c>
      <c r="AN1095" s="361">
        <f>+VLOOKUP($E1095,Emissions!$1:$1048576,MATCH(DATE(AN$2,1,1),Emissions!$A$1:$LI$1),FALSE)</f>
        <v>1.772866802</v>
      </c>
      <c r="AO1095" s="361">
        <f>+VLOOKUP($E1095,Emissions!$1:$1048576,MATCH(DATE(AO$2,1,1),Emissions!$A$1:$LI$1),FALSE)</f>
        <v>1.840360899</v>
      </c>
    </row>
    <row r="1096" spans="1:41" ht="15" customHeight="1" x14ac:dyDescent="0.35">
      <c r="A1096" s="411"/>
      <c r="B1096" s="170"/>
      <c r="C1096" s="138" t="s">
        <v>734</v>
      </c>
      <c r="D1096" s="114" t="s">
        <v>1029</v>
      </c>
      <c r="E1096" s="50" t="s">
        <v>3526</v>
      </c>
      <c r="F1096" s="361">
        <f>+VLOOKUP($E1096,Emissions!$1:$1048576,MATCH(DATE(F$2,1,1),Emissions!$A$1:$LI$1),FALSE)</f>
        <v>0.90123524909999997</v>
      </c>
      <c r="G1096" s="361">
        <f>+VLOOKUP($E1096,Emissions!$1:$1048576,MATCH(DATE(G$2,1,1),Emissions!$A$1:$LI$1),FALSE)</f>
        <v>0.90207732330000001</v>
      </c>
      <c r="H1096" s="361">
        <f>+VLOOKUP($E1096,Emissions!$1:$1048576,MATCH(DATE(H$2,1,1),Emissions!$A$1:$LI$1),FALSE)</f>
        <v>0.90339174479999995</v>
      </c>
      <c r="I1096" s="361">
        <f>+VLOOKUP($E1096,Emissions!$1:$1048576,MATCH(DATE(I$2,1,1),Emissions!$A$1:$LI$1),FALSE)</f>
        <v>0.90183518009999997</v>
      </c>
      <c r="J1096" s="361">
        <f>+VLOOKUP($E1096,Emissions!$1:$1048576,MATCH(DATE(J$2,1,1),Emissions!$A$1:$LI$1),FALSE)</f>
        <v>0.90836491990000001</v>
      </c>
      <c r="K1096" s="361">
        <f>+VLOOKUP($E1096,Emissions!$1:$1048576,MATCH(DATE(K$2,1,1),Emissions!$A$1:$LI$1),FALSE)</f>
        <v>0.9214145252</v>
      </c>
      <c r="L1096" s="361">
        <f>+VLOOKUP($E1096,Emissions!$1:$1048576,MATCH(DATE(L$2,1,1),Emissions!$A$1:$LI$1),FALSE)</f>
        <v>0.93963593249999999</v>
      </c>
      <c r="M1096" s="361">
        <f>+VLOOKUP($E1096,Emissions!$1:$1048576,MATCH(DATE(M$2,1,1),Emissions!$A$1:$LI$1),FALSE)</f>
        <v>0.96196422250000002</v>
      </c>
      <c r="N1096" s="361">
        <f>+VLOOKUP($E1096,Emissions!$1:$1048576,MATCH(DATE(N$2,1,1),Emissions!$A$1:$LI$1),FALSE)</f>
        <v>0.98756630609999996</v>
      </c>
      <c r="O1096" s="361">
        <f>+VLOOKUP($E1096,Emissions!$1:$1048576,MATCH(DATE(O$2,1,1),Emissions!$A$1:$LI$1),FALSE)</f>
        <v>1.0157427809999999</v>
      </c>
      <c r="P1096" s="361">
        <f>+VLOOKUP($E1096,Emissions!$1:$1048576,MATCH(DATE(P$2,1,1),Emissions!$A$1:$LI$1),FALSE)</f>
        <v>1.044979117</v>
      </c>
      <c r="Q1096" s="361">
        <f>+VLOOKUP($E1096,Emissions!$1:$1048576,MATCH(DATE(Q$2,1,1),Emissions!$A$1:$LI$1),FALSE)</f>
        <v>1.0710828670000001</v>
      </c>
      <c r="R1096" s="361">
        <f>+VLOOKUP($E1096,Emissions!$1:$1048576,MATCH(DATE(R$2,1,1),Emissions!$A$1:$LI$1),FALSE)</f>
        <v>1.093700076</v>
      </c>
      <c r="S1096" s="361">
        <f>+VLOOKUP($E1096,Emissions!$1:$1048576,MATCH(DATE(S$2,1,1),Emissions!$A$1:$LI$1),FALSE)</f>
        <v>1.112966627</v>
      </c>
      <c r="T1096" s="361">
        <f>+VLOOKUP($E1096,Emissions!$1:$1048576,MATCH(DATE(T$2,1,1),Emissions!$A$1:$LI$1),FALSE)</f>
        <v>1.12947822</v>
      </c>
      <c r="U1096" s="361">
        <f>+VLOOKUP($E1096,Emissions!$1:$1048576,MATCH(DATE(U$2,1,1),Emissions!$A$1:$LI$1),FALSE)</f>
        <v>1.144037916</v>
      </c>
      <c r="V1096" s="361">
        <f>+VLOOKUP($E1096,Emissions!$1:$1048576,MATCH(DATE(V$2,1,1),Emissions!$A$1:$LI$1),FALSE)</f>
        <v>1.157488799</v>
      </c>
      <c r="W1096" s="361">
        <f>+VLOOKUP($E1096,Emissions!$1:$1048576,MATCH(DATE(W$2,1,1),Emissions!$A$1:$LI$1),FALSE)</f>
        <v>1.170691376</v>
      </c>
      <c r="X1096" s="361">
        <f>+VLOOKUP($E1096,Emissions!$1:$1048576,MATCH(DATE(X$2,1,1),Emissions!$A$1:$LI$1),FALSE)</f>
        <v>1.1845018709999999</v>
      </c>
      <c r="Y1096" s="361">
        <f>+VLOOKUP($E1096,Emissions!$1:$1048576,MATCH(DATE(Y$2,1,1),Emissions!$A$1:$LI$1),FALSE)</f>
        <v>1.199651713</v>
      </c>
      <c r="Z1096" s="361">
        <f>+VLOOKUP($E1096,Emissions!$1:$1048576,MATCH(DATE(Z$2,1,1),Emissions!$A$1:$LI$1),FALSE)</f>
        <v>1.2167987570000001</v>
      </c>
      <c r="AA1096" s="361">
        <f>+VLOOKUP($E1096,Emissions!$1:$1048576,MATCH(DATE(AA$2,1,1),Emissions!$A$1:$LI$1),FALSE)</f>
        <v>1.2366405659999999</v>
      </c>
      <c r="AB1096" s="361">
        <f>+VLOOKUP($E1096,Emissions!$1:$1048576,MATCH(DATE(AB$2,1,1),Emissions!$A$1:$LI$1),FALSE)</f>
        <v>1.259805093</v>
      </c>
      <c r="AC1096" s="361">
        <f>+VLOOKUP($E1096,Emissions!$1:$1048576,MATCH(DATE(AC$2,1,1),Emissions!$A$1:$LI$1),FALSE)</f>
        <v>1.2868027369999999</v>
      </c>
      <c r="AD1096" s="361">
        <f>+VLOOKUP($E1096,Emissions!$1:$1048576,MATCH(DATE(AD$2,1,1),Emissions!$A$1:$LI$1),FALSE)</f>
        <v>1.3179983689999999</v>
      </c>
      <c r="AE1096" s="361">
        <f>+VLOOKUP($E1096,Emissions!$1:$1048576,MATCH(DATE(AE$2,1,1),Emissions!$A$1:$LI$1),FALSE)</f>
        <v>1.353603122</v>
      </c>
      <c r="AF1096" s="361">
        <f>+VLOOKUP($E1096,Emissions!$1:$1048576,MATCH(DATE(AF$2,1,1),Emissions!$A$1:$LI$1),FALSE)</f>
        <v>1.3934705979999999</v>
      </c>
      <c r="AG1096" s="361">
        <f>+VLOOKUP($E1096,Emissions!$1:$1048576,MATCH(DATE(AG$2,1,1),Emissions!$A$1:$LI$1),FALSE)</f>
        <v>1.4378286389999999</v>
      </c>
      <c r="AH1096" s="361">
        <f>+VLOOKUP($E1096,Emissions!$1:$1048576,MATCH(DATE(AH$2,1,1),Emissions!$A$1:$LI$1),FALSE)</f>
        <v>1.4868448590000001</v>
      </c>
      <c r="AI1096" s="361">
        <f>+VLOOKUP($E1096,Emissions!$1:$1048576,MATCH(DATE(AI$2,1,1),Emissions!$A$1:$LI$1),FALSE)</f>
        <v>1.5401637889999999</v>
      </c>
      <c r="AJ1096" s="361">
        <f>+VLOOKUP($E1096,Emissions!$1:$1048576,MATCH(DATE(AJ$2,1,1),Emissions!$A$1:$LI$1),FALSE)</f>
        <v>1.5971045939999999</v>
      </c>
      <c r="AK1096" s="361">
        <f>+VLOOKUP($E1096,Emissions!$1:$1048576,MATCH(DATE(AK$2,1,1),Emissions!$A$1:$LI$1),FALSE)</f>
        <v>1.656942742</v>
      </c>
      <c r="AL1096" s="361">
        <f>+VLOOKUP($E1096,Emissions!$1:$1048576,MATCH(DATE(AL$2,1,1),Emissions!$A$1:$LI$1),FALSE)</f>
        <v>1.719000152</v>
      </c>
      <c r="AM1096" s="361">
        <f>+VLOOKUP($E1096,Emissions!$1:$1048576,MATCH(DATE(AM$2,1,1),Emissions!$A$1:$LI$1),FALSE)</f>
        <v>1.7826039490000001</v>
      </c>
      <c r="AN1096" s="361">
        <f>+VLOOKUP($E1096,Emissions!$1:$1048576,MATCH(DATE(AN$2,1,1),Emissions!$A$1:$LI$1),FALSE)</f>
        <v>1.847062217</v>
      </c>
      <c r="AO1096" s="361">
        <f>+VLOOKUP($E1096,Emissions!$1:$1048576,MATCH(DATE(AO$2,1,1),Emissions!$A$1:$LI$1),FALSE)</f>
        <v>1.911655814</v>
      </c>
    </row>
    <row r="1097" spans="1:41" ht="15" customHeight="1" x14ac:dyDescent="0.35">
      <c r="A1097" s="411"/>
      <c r="B1097" s="170"/>
      <c r="C1097" s="138" t="s">
        <v>735</v>
      </c>
      <c r="D1097" s="114" t="s">
        <v>1029</v>
      </c>
      <c r="E1097" s="50" t="s">
        <v>3527</v>
      </c>
      <c r="F1097" s="361">
        <f>+VLOOKUP($E1097,Emissions!$1:$1048576,MATCH(DATE(F$2,1,1),Emissions!$A$1:$LI$1),FALSE)</f>
        <v>1.2698688730000001</v>
      </c>
      <c r="G1097" s="361">
        <f>+VLOOKUP($E1097,Emissions!$1:$1048576,MATCH(DATE(G$2,1,1),Emissions!$A$1:$LI$1),FALSE)</f>
        <v>1.1778608239999999</v>
      </c>
      <c r="H1097" s="361">
        <f>+VLOOKUP($E1097,Emissions!$1:$1048576,MATCH(DATE(H$2,1,1),Emissions!$A$1:$LI$1),FALSE)</f>
        <v>1.0847943040000001</v>
      </c>
      <c r="I1097" s="361">
        <f>+VLOOKUP($E1097,Emissions!$1:$1048576,MATCH(DATE(I$2,1,1),Emissions!$A$1:$LI$1),FALSE)</f>
        <v>0.98263868160000001</v>
      </c>
      <c r="J1097" s="361">
        <f>+VLOOKUP($E1097,Emissions!$1:$1048576,MATCH(DATE(J$2,1,1),Emissions!$A$1:$LI$1),FALSE)</f>
        <v>0.92404819029999996</v>
      </c>
      <c r="K1097" s="361">
        <f>+VLOOKUP($E1097,Emissions!$1:$1048576,MATCH(DATE(K$2,1,1),Emissions!$A$1:$LI$1),FALSE)</f>
        <v>0.89707154950000001</v>
      </c>
      <c r="L1097" s="361">
        <f>+VLOOKUP($E1097,Emissions!$1:$1048576,MATCH(DATE(L$2,1,1),Emissions!$A$1:$LI$1),FALSE)</f>
        <v>0.89290188410000004</v>
      </c>
      <c r="M1097" s="361">
        <f>+VLOOKUP($E1097,Emissions!$1:$1048576,MATCH(DATE(M$2,1,1),Emissions!$A$1:$LI$1),FALSE)</f>
        <v>0.90558271499999998</v>
      </c>
      <c r="N1097" s="361">
        <f>+VLOOKUP($E1097,Emissions!$1:$1048576,MATCH(DATE(N$2,1,1),Emissions!$A$1:$LI$1),FALSE)</f>
        <v>0.93119302329999998</v>
      </c>
      <c r="O1097" s="361">
        <f>+VLOOKUP($E1097,Emissions!$1:$1048576,MATCH(DATE(O$2,1,1),Emissions!$A$1:$LI$1),FALSE)</f>
        <v>0.96708325979999998</v>
      </c>
      <c r="P1097" s="361">
        <f>+VLOOKUP($E1097,Emissions!$1:$1048576,MATCH(DATE(P$2,1,1),Emissions!$A$1:$LI$1),FALSE)</f>
        <v>1.0108271529999999</v>
      </c>
      <c r="Q1097" s="361">
        <f>+VLOOKUP($E1097,Emissions!$1:$1048576,MATCH(DATE(Q$2,1,1),Emissions!$A$1:$LI$1),FALSE)</f>
        <v>1.0580006879999999</v>
      </c>
      <c r="R1097" s="361">
        <f>+VLOOKUP($E1097,Emissions!$1:$1048576,MATCH(DATE(R$2,1,1),Emissions!$A$1:$LI$1),FALSE)</f>
        <v>1.104677503</v>
      </c>
      <c r="S1097" s="361">
        <f>+VLOOKUP($E1097,Emissions!$1:$1048576,MATCH(DATE(S$2,1,1),Emissions!$A$1:$LI$1),FALSE)</f>
        <v>1.147876052</v>
      </c>
      <c r="T1097" s="361">
        <f>+VLOOKUP($E1097,Emissions!$1:$1048576,MATCH(DATE(T$2,1,1),Emissions!$A$1:$LI$1),FALSE)</f>
        <v>1.185964853</v>
      </c>
      <c r="U1097" s="361">
        <f>+VLOOKUP($E1097,Emissions!$1:$1048576,MATCH(DATE(U$2,1,1),Emissions!$A$1:$LI$1),FALSE)</f>
        <v>1.218531061</v>
      </c>
      <c r="V1097" s="361">
        <f>+VLOOKUP($E1097,Emissions!$1:$1048576,MATCH(DATE(V$2,1,1),Emissions!$A$1:$LI$1),FALSE)</f>
        <v>1.245935443</v>
      </c>
      <c r="W1097" s="361">
        <f>+VLOOKUP($E1097,Emissions!$1:$1048576,MATCH(DATE(W$2,1,1),Emissions!$A$1:$LI$1),FALSE)</f>
        <v>1.269120434</v>
      </c>
      <c r="X1097" s="361">
        <f>+VLOOKUP($E1097,Emissions!$1:$1048576,MATCH(DATE(X$2,1,1),Emissions!$A$1:$LI$1),FALSE)</f>
        <v>1.289690539</v>
      </c>
      <c r="Y1097" s="361">
        <f>+VLOOKUP($E1097,Emissions!$1:$1048576,MATCH(DATE(Y$2,1,1),Emissions!$A$1:$LI$1),FALSE)</f>
        <v>1.3096435689999999</v>
      </c>
      <c r="Z1097" s="361">
        <f>+VLOOKUP($E1097,Emissions!$1:$1048576,MATCH(DATE(Z$2,1,1),Emissions!$A$1:$LI$1),FALSE)</f>
        <v>1.3312882340000001</v>
      </c>
      <c r="AA1097" s="361">
        <f>+VLOOKUP($E1097,Emissions!$1:$1048576,MATCH(DATE(AA$2,1,1),Emissions!$A$1:$LI$1),FALSE)</f>
        <v>1.3567291509999999</v>
      </c>
      <c r="AB1097" s="361">
        <f>+VLOOKUP($E1097,Emissions!$1:$1048576,MATCH(DATE(AB$2,1,1),Emissions!$A$1:$LI$1),FALSE)</f>
        <v>1.3879837150000001</v>
      </c>
      <c r="AC1097" s="361">
        <f>+VLOOKUP($E1097,Emissions!$1:$1048576,MATCH(DATE(AC$2,1,1),Emissions!$A$1:$LI$1),FALSE)</f>
        <v>1.4271009020000001</v>
      </c>
      <c r="AD1097" s="361">
        <f>+VLOOKUP($E1097,Emissions!$1:$1048576,MATCH(DATE(AD$2,1,1),Emissions!$A$1:$LI$1),FALSE)</f>
        <v>1.4762570340000001</v>
      </c>
      <c r="AE1097" s="361">
        <f>+VLOOKUP($E1097,Emissions!$1:$1048576,MATCH(DATE(AE$2,1,1),Emissions!$A$1:$LI$1),FALSE)</f>
        <v>1.538081544</v>
      </c>
      <c r="AF1097" s="361">
        <f>+VLOOKUP($E1097,Emissions!$1:$1048576,MATCH(DATE(AF$2,1,1),Emissions!$A$1:$LI$1),FALSE)</f>
        <v>1.611614441</v>
      </c>
      <c r="AG1097" s="361">
        <f>+VLOOKUP($E1097,Emissions!$1:$1048576,MATCH(DATE(AG$2,1,1),Emissions!$A$1:$LI$1),FALSE)</f>
        <v>1.6974163099999999</v>
      </c>
      <c r="AH1097" s="361">
        <f>+VLOOKUP($E1097,Emissions!$1:$1048576,MATCH(DATE(AH$2,1,1),Emissions!$A$1:$LI$1),FALSE)</f>
        <v>1.7965599750000001</v>
      </c>
      <c r="AI1097" s="361">
        <f>+VLOOKUP($E1097,Emissions!$1:$1048576,MATCH(DATE(AI$2,1,1),Emissions!$A$1:$LI$1),FALSE)</f>
        <v>1.9095064470000001</v>
      </c>
      <c r="AJ1097" s="361">
        <f>+VLOOKUP($E1097,Emissions!$1:$1048576,MATCH(DATE(AJ$2,1,1),Emissions!$A$1:$LI$1),FALSE)</f>
        <v>2.0360751750000001</v>
      </c>
      <c r="AK1097" s="361">
        <f>+VLOOKUP($E1097,Emissions!$1:$1048576,MATCH(DATE(AK$2,1,1),Emissions!$A$1:$LI$1),FALSE)</f>
        <v>2.175479884</v>
      </c>
      <c r="AL1097" s="361">
        <f>+VLOOKUP($E1097,Emissions!$1:$1048576,MATCH(DATE(AL$2,1,1),Emissions!$A$1:$LI$1),FALSE)</f>
        <v>2.326412312</v>
      </c>
      <c r="AM1097" s="361">
        <f>+VLOOKUP($E1097,Emissions!$1:$1048576,MATCH(DATE(AM$2,1,1),Emissions!$A$1:$LI$1),FALSE)</f>
        <v>2.4870834149999999</v>
      </c>
      <c r="AN1097" s="361">
        <f>+VLOOKUP($E1097,Emissions!$1:$1048576,MATCH(DATE(AN$2,1,1),Emissions!$A$1:$LI$1),FALSE)</f>
        <v>2.6552158800000001</v>
      </c>
      <c r="AO1097" s="361">
        <f>+VLOOKUP($E1097,Emissions!$1:$1048576,MATCH(DATE(AO$2,1,1),Emissions!$A$1:$LI$1),FALSE)</f>
        <v>2.8280357129999998</v>
      </c>
    </row>
    <row r="1098" spans="1:41" ht="15" customHeight="1" x14ac:dyDescent="0.35">
      <c r="A1098" s="411"/>
      <c r="B1098" s="170"/>
      <c r="C1098" s="138" t="s">
        <v>736</v>
      </c>
      <c r="D1098" s="114" t="s">
        <v>1029</v>
      </c>
      <c r="E1098" s="50" t="s">
        <v>3528</v>
      </c>
      <c r="F1098" s="361">
        <f>+VLOOKUP($E1098,Emissions!$1:$1048576,MATCH(DATE(F$2,1,1),Emissions!$A$1:$LI$1),FALSE)</f>
        <v>0.17517500659999999</v>
      </c>
      <c r="G1098" s="361">
        <f>+VLOOKUP($E1098,Emissions!$1:$1048576,MATCH(DATE(G$2,1,1),Emissions!$A$1:$LI$1),FALSE)</f>
        <v>0.17787552170000001</v>
      </c>
      <c r="H1098" s="361">
        <f>+VLOOKUP($E1098,Emissions!$1:$1048576,MATCH(DATE(H$2,1,1),Emissions!$A$1:$LI$1),FALSE)</f>
        <v>0.1809862616</v>
      </c>
      <c r="I1098" s="361">
        <f>+VLOOKUP($E1098,Emissions!$1:$1048576,MATCH(DATE(I$2,1,1),Emissions!$A$1:$LI$1),FALSE)</f>
        <v>0.18428807999999999</v>
      </c>
      <c r="J1098" s="361">
        <f>+VLOOKUP($E1098,Emissions!$1:$1048576,MATCH(DATE(J$2,1,1),Emissions!$A$1:$LI$1),FALSE)</f>
        <v>0.1879705478</v>
      </c>
      <c r="K1098" s="361">
        <f>+VLOOKUP($E1098,Emissions!$1:$1048576,MATCH(DATE(K$2,1,1),Emissions!$A$1:$LI$1),FALSE)</f>
        <v>0.19202497169999999</v>
      </c>
      <c r="L1098" s="361">
        <f>+VLOOKUP($E1098,Emissions!$1:$1048576,MATCH(DATE(L$2,1,1),Emissions!$A$1:$LI$1),FALSE)</f>
        <v>0.19638787969999999</v>
      </c>
      <c r="M1098" s="361">
        <f>+VLOOKUP($E1098,Emissions!$1:$1048576,MATCH(DATE(M$2,1,1),Emissions!$A$1:$LI$1),FALSE)</f>
        <v>0.2010200164</v>
      </c>
      <c r="N1098" s="361">
        <f>+VLOOKUP($E1098,Emissions!$1:$1048576,MATCH(DATE(N$2,1,1),Emissions!$A$1:$LI$1),FALSE)</f>
        <v>0.20587264420000001</v>
      </c>
      <c r="O1098" s="361">
        <f>+VLOOKUP($E1098,Emissions!$1:$1048576,MATCH(DATE(O$2,1,1),Emissions!$A$1:$LI$1),FALSE)</f>
        <v>0.21090874700000001</v>
      </c>
      <c r="P1098" s="361">
        <f>+VLOOKUP($E1098,Emissions!$1:$1048576,MATCH(DATE(P$2,1,1),Emissions!$A$1:$LI$1),FALSE)</f>
        <v>0.2159274246</v>
      </c>
      <c r="Q1098" s="361">
        <f>+VLOOKUP($E1098,Emissions!$1:$1048576,MATCH(DATE(Q$2,1,1),Emissions!$A$1:$LI$1),FALSE)</f>
        <v>0.22030339509999999</v>
      </c>
      <c r="R1098" s="361">
        <f>+VLOOKUP($E1098,Emissions!$1:$1048576,MATCH(DATE(R$2,1,1),Emissions!$A$1:$LI$1),FALSE)</f>
        <v>0.22407195499999999</v>
      </c>
      <c r="S1098" s="361">
        <f>+VLOOKUP($E1098,Emissions!$1:$1048576,MATCH(DATE(S$2,1,1),Emissions!$A$1:$LI$1),FALSE)</f>
        <v>0.22738819669999999</v>
      </c>
      <c r="T1098" s="361">
        <f>+VLOOKUP($E1098,Emissions!$1:$1048576,MATCH(DATE(T$2,1,1),Emissions!$A$1:$LI$1),FALSE)</f>
        <v>0.23044605460000001</v>
      </c>
      <c r="U1098" s="361">
        <f>+VLOOKUP($E1098,Emissions!$1:$1048576,MATCH(DATE(U$2,1,1),Emissions!$A$1:$LI$1),FALSE)</f>
        <v>0.23342830919999999</v>
      </c>
      <c r="V1098" s="361">
        <f>+VLOOKUP($E1098,Emissions!$1:$1048576,MATCH(DATE(V$2,1,1),Emissions!$A$1:$LI$1),FALSE)</f>
        <v>0.23649501040000001</v>
      </c>
      <c r="W1098" s="361">
        <f>+VLOOKUP($E1098,Emissions!$1:$1048576,MATCH(DATE(W$2,1,1),Emissions!$A$1:$LI$1),FALSE)</f>
        <v>0.2397889004</v>
      </c>
      <c r="X1098" s="361">
        <f>+VLOOKUP($E1098,Emissions!$1:$1048576,MATCH(DATE(X$2,1,1),Emissions!$A$1:$LI$1),FALSE)</f>
        <v>0.2434269953</v>
      </c>
      <c r="Y1098" s="361">
        <f>+VLOOKUP($E1098,Emissions!$1:$1048576,MATCH(DATE(Y$2,1,1),Emissions!$A$1:$LI$1),FALSE)</f>
        <v>0.2474871796</v>
      </c>
      <c r="Z1098" s="361">
        <f>+VLOOKUP($E1098,Emissions!$1:$1048576,MATCH(DATE(Z$2,1,1),Emissions!$A$1:$LI$1),FALSE)</f>
        <v>0.25201701259999998</v>
      </c>
      <c r="AA1098" s="361">
        <f>+VLOOKUP($E1098,Emissions!$1:$1048576,MATCH(DATE(AA$2,1,1),Emissions!$A$1:$LI$1),FALSE)</f>
        <v>0.25708453060000003</v>
      </c>
      <c r="AB1098" s="361">
        <f>+VLOOKUP($E1098,Emissions!$1:$1048576,MATCH(DATE(AB$2,1,1),Emissions!$A$1:$LI$1),FALSE)</f>
        <v>0.2627510233</v>
      </c>
      <c r="AC1098" s="361">
        <f>+VLOOKUP($E1098,Emissions!$1:$1048576,MATCH(DATE(AC$2,1,1),Emissions!$A$1:$LI$1),FALSE)</f>
        <v>0.26905209079999998</v>
      </c>
      <c r="AD1098" s="361">
        <f>+VLOOKUP($E1098,Emissions!$1:$1048576,MATCH(DATE(AD$2,1,1),Emissions!$A$1:$LI$1),FALSE)</f>
        <v>0.27598959179999999</v>
      </c>
      <c r="AE1098" s="361">
        <f>+VLOOKUP($E1098,Emissions!$1:$1048576,MATCH(DATE(AE$2,1,1),Emissions!$A$1:$LI$1),FALSE)</f>
        <v>0.28350768659999998</v>
      </c>
      <c r="AF1098" s="361">
        <f>+VLOOKUP($E1098,Emissions!$1:$1048576,MATCH(DATE(AF$2,1,1),Emissions!$A$1:$LI$1),FALSE)</f>
        <v>0.29144126920000002</v>
      </c>
      <c r="AG1098" s="361">
        <f>+VLOOKUP($E1098,Emissions!$1:$1048576,MATCH(DATE(AG$2,1,1),Emissions!$A$1:$LI$1),FALSE)</f>
        <v>0.29984305090000002</v>
      </c>
      <c r="AH1098" s="361">
        <f>+VLOOKUP($E1098,Emissions!$1:$1048576,MATCH(DATE(AH$2,1,1),Emissions!$A$1:$LI$1),FALSE)</f>
        <v>0.3087615554</v>
      </c>
      <c r="AI1098" s="361">
        <f>+VLOOKUP($E1098,Emissions!$1:$1048576,MATCH(DATE(AI$2,1,1),Emissions!$A$1:$LI$1),FALSE)</f>
        <v>0.31813850799999999</v>
      </c>
      <c r="AJ1098" s="361">
        <f>+VLOOKUP($E1098,Emissions!$1:$1048576,MATCH(DATE(AJ$2,1,1),Emissions!$A$1:$LI$1),FALSE)</f>
        <v>0.32785387929999998</v>
      </c>
      <c r="AK1098" s="361">
        <f>+VLOOKUP($E1098,Emissions!$1:$1048576,MATCH(DATE(AK$2,1,1),Emissions!$A$1:$LI$1),FALSE)</f>
        <v>0.33779088080000003</v>
      </c>
      <c r="AL1098" s="361">
        <f>+VLOOKUP($E1098,Emissions!$1:$1048576,MATCH(DATE(AL$2,1,1),Emissions!$A$1:$LI$1),FALSE)</f>
        <v>0.34785573910000001</v>
      </c>
      <c r="AM1098" s="361">
        <f>+VLOOKUP($E1098,Emissions!$1:$1048576,MATCH(DATE(AM$2,1,1),Emissions!$A$1:$LI$1),FALSE)</f>
        <v>0.35796778309999999</v>
      </c>
      <c r="AN1098" s="361">
        <f>+VLOOKUP($E1098,Emissions!$1:$1048576,MATCH(DATE(AN$2,1,1),Emissions!$A$1:$LI$1),FALSE)</f>
        <v>0.36805297520000002</v>
      </c>
      <c r="AO1098" s="361">
        <f>+VLOOKUP($E1098,Emissions!$1:$1048576,MATCH(DATE(AO$2,1,1),Emissions!$A$1:$LI$1),FALSE)</f>
        <v>0.37804089950000003</v>
      </c>
    </row>
    <row r="1099" spans="1:41" s="92" customFormat="1" ht="15" customHeight="1" x14ac:dyDescent="0.35">
      <c r="A1099" s="411"/>
      <c r="B1099" s="170"/>
      <c r="C1099" s="137" t="s">
        <v>3334</v>
      </c>
      <c r="D1099" s="147" t="s">
        <v>1029</v>
      </c>
      <c r="E1099" s="136" t="s">
        <v>3529</v>
      </c>
      <c r="F1099" s="327">
        <f>+VLOOKUP($E1099,Emissions!$1:$1048576,MATCH(DATE(F$2,1,1),Emissions!$A$1:$LI$1),FALSE)</f>
        <v>0.28987516720000001</v>
      </c>
      <c r="G1099" s="327">
        <f>+VLOOKUP($E1099,Emissions!$1:$1048576,MATCH(DATE(G$2,1,1),Emissions!$A$1:$LI$1),FALSE)</f>
        <v>0.29154287220000003</v>
      </c>
      <c r="H1099" s="327">
        <f>+VLOOKUP($E1099,Emissions!$1:$1048576,MATCH(DATE(H$2,1,1),Emissions!$A$1:$LI$1),FALSE)</f>
        <v>0.2934001993</v>
      </c>
      <c r="I1099" s="327">
        <f>+VLOOKUP($E1099,Emissions!$1:$1048576,MATCH(DATE(I$2,1,1),Emissions!$A$1:$LI$1),FALSE)</f>
        <v>0.29456023479999999</v>
      </c>
      <c r="J1099" s="327">
        <f>+VLOOKUP($E1099,Emissions!$1:$1048576,MATCH(DATE(J$2,1,1),Emissions!$A$1:$LI$1),FALSE)</f>
        <v>0.2976051489</v>
      </c>
      <c r="K1099" s="327">
        <f>+VLOOKUP($E1099,Emissions!$1:$1048576,MATCH(DATE(K$2,1,1),Emissions!$A$1:$LI$1),FALSE)</f>
        <v>0.30214133640000002</v>
      </c>
      <c r="L1099" s="327">
        <f>+VLOOKUP($E1099,Emissions!$1:$1048576,MATCH(DATE(L$2,1,1),Emissions!$A$1:$LI$1),FALSE)</f>
        <v>0.30781513170000002</v>
      </c>
      <c r="M1099" s="327">
        <f>+VLOOKUP($E1099,Emissions!$1:$1048576,MATCH(DATE(M$2,1,1),Emissions!$A$1:$LI$1),FALSE)</f>
        <v>0.3143554811</v>
      </c>
      <c r="N1099" s="327">
        <f>+VLOOKUP($E1099,Emissions!$1:$1048576,MATCH(DATE(N$2,1,1),Emissions!$A$1:$LI$1),FALSE)</f>
        <v>0.3215680836</v>
      </c>
      <c r="O1099" s="327">
        <f>+VLOOKUP($E1099,Emissions!$1:$1048576,MATCH(DATE(O$2,1,1),Emissions!$A$1:$LI$1),FALSE)</f>
        <v>0.32929179780000001</v>
      </c>
      <c r="P1099" s="327">
        <f>+VLOOKUP($E1099,Emissions!$1:$1048576,MATCH(DATE(P$2,1,1),Emissions!$A$1:$LI$1),FALSE)</f>
        <v>0.3371442516</v>
      </c>
      <c r="Q1099" s="327">
        <f>+VLOOKUP($E1099,Emissions!$1:$1048576,MATCH(DATE(Q$2,1,1),Emissions!$A$1:$LI$1),FALSE)</f>
        <v>0.34393368680000003</v>
      </c>
      <c r="R1099" s="327">
        <f>+VLOOKUP($E1099,Emissions!$1:$1048576,MATCH(DATE(R$2,1,1),Emissions!$A$1:$LI$1),FALSE)</f>
        <v>0.34977478369999998</v>
      </c>
      <c r="S1099" s="327">
        <f>+VLOOKUP($E1099,Emissions!$1:$1048576,MATCH(DATE(S$2,1,1),Emissions!$A$1:$LI$1),FALSE)</f>
        <v>0.35483091570000003</v>
      </c>
      <c r="T1099" s="327">
        <f>+VLOOKUP($E1099,Emissions!$1:$1048576,MATCH(DATE(T$2,1,1),Emissions!$A$1:$LI$1),FALSE)</f>
        <v>0.35932614299999999</v>
      </c>
      <c r="U1099" s="327">
        <f>+VLOOKUP($E1099,Emissions!$1:$1048576,MATCH(DATE(U$2,1,1),Emissions!$A$1:$LI$1),FALSE)</f>
        <v>0.36349199939999999</v>
      </c>
      <c r="V1099" s="327">
        <f>+VLOOKUP($E1099,Emissions!$1:$1048576,MATCH(DATE(V$2,1,1),Emissions!$A$1:$LI$1),FALSE)</f>
        <v>0.36754962130000002</v>
      </c>
      <c r="W1099" s="327">
        <f>+VLOOKUP($E1099,Emissions!$1:$1048576,MATCH(DATE(W$2,1,1),Emissions!$A$1:$LI$1),FALSE)</f>
        <v>0.3717118016</v>
      </c>
      <c r="X1099" s="327">
        <f>+VLOOKUP($E1099,Emissions!$1:$1048576,MATCH(DATE(X$2,1,1),Emissions!$A$1:$LI$1),FALSE)</f>
        <v>0.37616866630000001</v>
      </c>
      <c r="Y1099" s="327">
        <f>+VLOOKUP($E1099,Emissions!$1:$1048576,MATCH(DATE(Y$2,1,1),Emissions!$A$1:$LI$1),FALSE)</f>
        <v>0.38106004539999999</v>
      </c>
      <c r="Z1099" s="327">
        <f>+VLOOKUP($E1099,Emissions!$1:$1048576,MATCH(DATE(Z$2,1,1),Emissions!$A$1:$LI$1),FALSE)</f>
        <v>0.38647669369999998</v>
      </c>
      <c r="AA1099" s="327">
        <f>+VLOOKUP($E1099,Emissions!$1:$1048576,MATCH(DATE(AA$2,1,1),Emissions!$A$1:$LI$1),FALSE)</f>
        <v>0.39257984509999999</v>
      </c>
      <c r="AB1099" s="327">
        <f>+VLOOKUP($E1099,Emissions!$1:$1048576,MATCH(DATE(AB$2,1,1),Emissions!$A$1:$LI$1),FALSE)</f>
        <v>0.39949438409999999</v>
      </c>
      <c r="AC1099" s="327">
        <f>+VLOOKUP($E1099,Emissions!$1:$1048576,MATCH(DATE(AC$2,1,1),Emissions!$A$1:$LI$1),FALSE)</f>
        <v>0.40730751659999997</v>
      </c>
      <c r="AD1099" s="327">
        <f>+VLOOKUP($E1099,Emissions!$1:$1048576,MATCH(DATE(AD$2,1,1),Emissions!$A$1:$LI$1),FALSE)</f>
        <v>0.41605885069999998</v>
      </c>
      <c r="AE1099" s="327">
        <f>+VLOOKUP($E1099,Emissions!$1:$1048576,MATCH(DATE(AE$2,1,1),Emissions!$A$1:$LI$1),FALSE)</f>
        <v>0.42567137220000001</v>
      </c>
      <c r="AF1099" s="327">
        <f>+VLOOKUP($E1099,Emissions!$1:$1048576,MATCH(DATE(AF$2,1,1),Emissions!$A$1:$LI$1),FALSE)</f>
        <v>0.43613979790000001</v>
      </c>
      <c r="AG1099" s="327">
        <f>+VLOOKUP($E1099,Emissions!$1:$1048576,MATCH(DATE(AG$2,1,1),Emissions!$A$1:$LI$1),FALSE)</f>
        <v>0.4475644547</v>
      </c>
      <c r="AH1099" s="327">
        <f>+VLOOKUP($E1099,Emissions!$1:$1048576,MATCH(DATE(AH$2,1,1),Emissions!$A$1:$LI$1),FALSE)</f>
        <v>0.46001205810000001</v>
      </c>
      <c r="AI1099" s="327">
        <f>+VLOOKUP($E1099,Emissions!$1:$1048576,MATCH(DATE(AI$2,1,1),Emissions!$A$1:$LI$1),FALSE)</f>
        <v>0.47339925500000002</v>
      </c>
      <c r="AJ1099" s="327">
        <f>+VLOOKUP($E1099,Emissions!$1:$1048576,MATCH(DATE(AJ$2,1,1),Emissions!$A$1:$LI$1),FALSE)</f>
        <v>0.48756222049999998</v>
      </c>
      <c r="AK1099" s="327">
        <f>+VLOOKUP($E1099,Emissions!$1:$1048576,MATCH(DATE(AK$2,1,1),Emissions!$A$1:$LI$1),FALSE)</f>
        <v>0.50234296980000004</v>
      </c>
      <c r="AL1099" s="327">
        <f>+VLOOKUP($E1099,Emissions!$1:$1048576,MATCH(DATE(AL$2,1,1),Emissions!$A$1:$LI$1),FALSE)</f>
        <v>0.51760804920000003</v>
      </c>
      <c r="AM1099" s="327">
        <f>+VLOOKUP($E1099,Emissions!$1:$1048576,MATCH(DATE(AM$2,1,1),Emissions!$A$1:$LI$1),FALSE)</f>
        <v>0.53322946149999995</v>
      </c>
      <c r="AN1099" s="327">
        <f>+VLOOKUP($E1099,Emissions!$1:$1048576,MATCH(DATE(AN$2,1,1),Emissions!$A$1:$LI$1),FALSE)</f>
        <v>0.54907619510000005</v>
      </c>
      <c r="AO1099" s="327">
        <f>+VLOOKUP($E1099,Emissions!$1:$1048576,MATCH(DATE(AO$2,1,1),Emissions!$A$1:$LI$1),FALSE)</f>
        <v>0.56501148700000003</v>
      </c>
    </row>
    <row r="1100" spans="1:41" ht="15" customHeight="1" x14ac:dyDescent="0.35">
      <c r="A1100" s="411"/>
      <c r="B1100" s="170"/>
      <c r="C1100" s="138" t="s">
        <v>602</v>
      </c>
      <c r="D1100" s="114" t="s">
        <v>1029</v>
      </c>
      <c r="E1100" s="50" t="s">
        <v>3530</v>
      </c>
      <c r="F1100" s="361">
        <f>+VLOOKUP($E1100,Emissions!$1:$1048576,MATCH(DATE(F$2,1,1),Emissions!$A$1:$LI$1),FALSE)</f>
        <v>1.50681028E-2</v>
      </c>
      <c r="G1100" s="361">
        <f>+VLOOKUP($E1100,Emissions!$1:$1048576,MATCH(DATE(G$2,1,1),Emissions!$A$1:$LI$1),FALSE)</f>
        <v>1.5205805899999999E-2</v>
      </c>
      <c r="H1100" s="361">
        <f>+VLOOKUP($E1100,Emissions!$1:$1048576,MATCH(DATE(H$2,1,1),Emissions!$A$1:$LI$1),FALSE)</f>
        <v>1.5354014399999999E-2</v>
      </c>
      <c r="I1100" s="361">
        <f>+VLOOKUP($E1100,Emissions!$1:$1048576,MATCH(DATE(I$2,1,1),Emissions!$A$1:$LI$1),FALSE)</f>
        <v>1.54846989E-2</v>
      </c>
      <c r="J1100" s="361">
        <f>+VLOOKUP($E1100,Emissions!$1:$1048576,MATCH(DATE(J$2,1,1),Emissions!$A$1:$LI$1),FALSE)</f>
        <v>1.56809766E-2</v>
      </c>
      <c r="K1100" s="361">
        <f>+VLOOKUP($E1100,Emissions!$1:$1048576,MATCH(DATE(K$2,1,1),Emissions!$A$1:$LI$1),FALSE)</f>
        <v>1.59263693E-2</v>
      </c>
      <c r="L1100" s="361">
        <f>+VLOOKUP($E1100,Emissions!$1:$1048576,MATCH(DATE(L$2,1,1),Emissions!$A$1:$LI$1),FALSE)</f>
        <v>1.6209201600000001E-2</v>
      </c>
      <c r="M1100" s="361">
        <f>+VLOOKUP($E1100,Emissions!$1:$1048576,MATCH(DATE(M$2,1,1),Emissions!$A$1:$LI$1),FALSE)</f>
        <v>1.6520556200000001E-2</v>
      </c>
      <c r="N1100" s="361">
        <f>+VLOOKUP($E1100,Emissions!$1:$1048576,MATCH(DATE(N$2,1,1),Emissions!$A$1:$LI$1),FALSE)</f>
        <v>1.6854532500000002E-2</v>
      </c>
      <c r="O1100" s="361">
        <f>+VLOOKUP($E1100,Emissions!$1:$1048576,MATCH(DATE(O$2,1,1),Emissions!$A$1:$LI$1),FALSE)</f>
        <v>1.7205718599999999E-2</v>
      </c>
      <c r="P1100" s="361">
        <f>+VLOOKUP($E1100,Emissions!$1:$1048576,MATCH(DATE(P$2,1,1),Emissions!$A$1:$LI$1),FALSE)</f>
        <v>1.75602685E-2</v>
      </c>
      <c r="Q1100" s="361">
        <f>+VLOOKUP($E1100,Emissions!$1:$1048576,MATCH(DATE(Q$2,1,1),Emissions!$A$1:$LI$1),FALSE)</f>
        <v>1.78705402E-2</v>
      </c>
      <c r="R1100" s="361">
        <f>+VLOOKUP($E1100,Emissions!$1:$1048576,MATCH(DATE(R$2,1,1),Emissions!$A$1:$LI$1),FALSE)</f>
        <v>1.8138076699999998E-2</v>
      </c>
      <c r="S1100" s="361">
        <f>+VLOOKUP($E1100,Emissions!$1:$1048576,MATCH(DATE(S$2,1,1),Emissions!$A$1:$LI$1),FALSE)</f>
        <v>1.83687833E-2</v>
      </c>
      <c r="T1100" s="361">
        <f>+VLOOKUP($E1100,Emissions!$1:$1048576,MATCH(DATE(T$2,1,1),Emissions!$A$1:$LI$1),FALSE)</f>
        <v>1.8571862299999999E-2</v>
      </c>
      <c r="U1100" s="361">
        <f>+VLOOKUP($E1100,Emissions!$1:$1048576,MATCH(DATE(U$2,1,1),Emissions!$A$1:$LI$1),FALSE)</f>
        <v>1.8757337499999999E-2</v>
      </c>
      <c r="V1100" s="361">
        <f>+VLOOKUP($E1100,Emissions!$1:$1048576,MATCH(DATE(V$2,1,1),Emissions!$A$1:$LI$1),FALSE)</f>
        <v>1.89350657E-2</v>
      </c>
      <c r="W1100" s="361">
        <f>+VLOOKUP($E1100,Emissions!$1:$1048576,MATCH(DATE(W$2,1,1),Emissions!$A$1:$LI$1),FALSE)</f>
        <v>1.9114407999999999E-2</v>
      </c>
      <c r="X1100" s="361">
        <f>+VLOOKUP($E1100,Emissions!$1:$1048576,MATCH(DATE(X$2,1,1),Emissions!$A$1:$LI$1),FALSE)</f>
        <v>1.93039214E-2</v>
      </c>
      <c r="Y1100" s="361">
        <f>+VLOOKUP($E1100,Emissions!$1:$1048576,MATCH(DATE(Y$2,1,1),Emissions!$A$1:$LI$1),FALSE)</f>
        <v>1.9510206299999999E-2</v>
      </c>
      <c r="Z1100" s="361">
        <f>+VLOOKUP($E1100,Emissions!$1:$1048576,MATCH(DATE(Z$2,1,1),Emissions!$A$1:$LI$1),FALSE)</f>
        <v>1.9737766100000002E-2</v>
      </c>
      <c r="AA1100" s="361">
        <f>+VLOOKUP($E1100,Emissions!$1:$1048576,MATCH(DATE(AA$2,1,1),Emissions!$A$1:$LI$1),FALSE)</f>
        <v>1.9993759100000001E-2</v>
      </c>
      <c r="AB1100" s="361">
        <f>+VLOOKUP($E1100,Emissions!$1:$1048576,MATCH(DATE(AB$2,1,1),Emissions!$A$1:$LI$1),FALSE)</f>
        <v>2.0283913399999999E-2</v>
      </c>
      <c r="AC1100" s="361">
        <f>+VLOOKUP($E1100,Emissions!$1:$1048576,MATCH(DATE(AC$2,1,1),Emissions!$A$1:$LI$1),FALSE)</f>
        <v>2.06124021E-2</v>
      </c>
      <c r="AD1100" s="361">
        <f>+VLOOKUP($E1100,Emissions!$1:$1048576,MATCH(DATE(AD$2,1,1),Emissions!$A$1:$LI$1),FALSE)</f>
        <v>2.0981499399999999E-2</v>
      </c>
      <c r="AE1100" s="361">
        <f>+VLOOKUP($E1100,Emissions!$1:$1048576,MATCH(DATE(AE$2,1,1),Emissions!$A$1:$LI$1),FALSE)</f>
        <v>2.1388709400000001E-2</v>
      </c>
      <c r="AF1100" s="361">
        <f>+VLOOKUP($E1100,Emissions!$1:$1048576,MATCH(DATE(AF$2,1,1),Emissions!$A$1:$LI$1),FALSE)</f>
        <v>2.1829216500000002E-2</v>
      </c>
      <c r="AG1100" s="361">
        <f>+VLOOKUP($E1100,Emissions!$1:$1048576,MATCH(DATE(AG$2,1,1),Emissions!$A$1:$LI$1),FALSE)</f>
        <v>2.2307815599999999E-2</v>
      </c>
      <c r="AH1100" s="361">
        <f>+VLOOKUP($E1100,Emissions!$1:$1048576,MATCH(DATE(AH$2,1,1),Emissions!$A$1:$LI$1),FALSE)</f>
        <v>2.2828348200000001E-2</v>
      </c>
      <c r="AI1100" s="361">
        <f>+VLOOKUP($E1100,Emissions!$1:$1048576,MATCH(DATE(AI$2,1,1),Emissions!$A$1:$LI$1),FALSE)</f>
        <v>2.3388217100000001E-2</v>
      </c>
      <c r="AJ1100" s="361">
        <f>+VLOOKUP($E1100,Emissions!$1:$1048576,MATCH(DATE(AJ$2,1,1),Emissions!$A$1:$LI$1),FALSE)</f>
        <v>2.39810032E-2</v>
      </c>
      <c r="AK1100" s="361">
        <f>+VLOOKUP($E1100,Emissions!$1:$1048576,MATCH(DATE(AK$2,1,1),Emissions!$A$1:$LI$1),FALSE)</f>
        <v>2.4600009199999998E-2</v>
      </c>
      <c r="AL1100" s="361">
        <f>+VLOOKUP($E1100,Emissions!$1:$1048576,MATCH(DATE(AL$2,1,1),Emissions!$A$1:$LI$1),FALSE)</f>
        <v>2.5239286199999999E-2</v>
      </c>
      <c r="AM1100" s="361">
        <f>+VLOOKUP($E1100,Emissions!$1:$1048576,MATCH(DATE(AM$2,1,1),Emissions!$A$1:$LI$1),FALSE)</f>
        <v>2.58930746E-2</v>
      </c>
      <c r="AN1100" s="361">
        <f>+VLOOKUP($E1100,Emissions!$1:$1048576,MATCH(DATE(AN$2,1,1),Emissions!$A$1:$LI$1),FALSE)</f>
        <v>2.65555219E-2</v>
      </c>
      <c r="AO1100" s="361">
        <f>+VLOOKUP($E1100,Emissions!$1:$1048576,MATCH(DATE(AO$2,1,1),Emissions!$A$1:$LI$1),FALSE)</f>
        <v>2.72206015E-2</v>
      </c>
    </row>
    <row r="1101" spans="1:41" ht="15" customHeight="1" x14ac:dyDescent="0.35">
      <c r="A1101" s="411"/>
      <c r="B1101" s="170"/>
      <c r="C1101" s="138" t="s">
        <v>603</v>
      </c>
      <c r="D1101" s="114" t="s">
        <v>1029</v>
      </c>
      <c r="E1101" s="50" t="s">
        <v>3531</v>
      </c>
      <c r="F1101" s="361">
        <f>+VLOOKUP($E1101,Emissions!$1:$1048576,MATCH(DATE(F$2,1,1),Emissions!$A$1:$LI$1),FALSE)</f>
        <v>0.1504449792</v>
      </c>
      <c r="G1101" s="361">
        <f>+VLOOKUP($E1101,Emissions!$1:$1048576,MATCH(DATE(G$2,1,1),Emissions!$A$1:$LI$1),FALSE)</f>
        <v>0.1518455027</v>
      </c>
      <c r="H1101" s="361">
        <f>+VLOOKUP($E1101,Emissions!$1:$1048576,MATCH(DATE(H$2,1,1),Emissions!$A$1:$LI$1),FALSE)</f>
        <v>0.1533570041</v>
      </c>
      <c r="I1101" s="361">
        <f>+VLOOKUP($E1101,Emissions!$1:$1048576,MATCH(DATE(I$2,1,1),Emissions!$A$1:$LI$1),FALSE)</f>
        <v>0.15469721750000001</v>
      </c>
      <c r="J1101" s="361">
        <f>+VLOOKUP($E1101,Emissions!$1:$1048576,MATCH(DATE(J$2,1,1),Emissions!$A$1:$LI$1),FALSE)</f>
        <v>0.15668451219999999</v>
      </c>
      <c r="K1101" s="361">
        <f>+VLOOKUP($E1101,Emissions!$1:$1048576,MATCH(DATE(K$2,1,1),Emissions!$A$1:$LI$1),FALSE)</f>
        <v>0.1591517945</v>
      </c>
      <c r="L1101" s="361">
        <f>+VLOOKUP($E1101,Emissions!$1:$1048576,MATCH(DATE(L$2,1,1),Emissions!$A$1:$LI$1),FALSE)</f>
        <v>0.16198241969999999</v>
      </c>
      <c r="M1101" s="361">
        <f>+VLOOKUP($E1101,Emissions!$1:$1048576,MATCH(DATE(M$2,1,1),Emissions!$A$1:$LI$1),FALSE)</f>
        <v>0.16508868939999999</v>
      </c>
      <c r="N1101" s="361">
        <f>+VLOOKUP($E1101,Emissions!$1:$1048576,MATCH(DATE(N$2,1,1),Emissions!$A$1:$LI$1),FALSE)</f>
        <v>0.1684136111</v>
      </c>
      <c r="O1101" s="361">
        <f>+VLOOKUP($E1101,Emissions!$1:$1048576,MATCH(DATE(O$2,1,1),Emissions!$A$1:$LI$1),FALSE)</f>
        <v>0.17190508500000001</v>
      </c>
      <c r="P1101" s="361">
        <f>+VLOOKUP($E1101,Emissions!$1:$1048576,MATCH(DATE(P$2,1,1),Emissions!$A$1:$LI$1),FALSE)</f>
        <v>0.17542739160000001</v>
      </c>
      <c r="Q1101" s="361">
        <f>+VLOOKUP($E1101,Emissions!$1:$1048576,MATCH(DATE(Q$2,1,1),Emissions!$A$1:$LI$1),FALSE)</f>
        <v>0.17850898800000001</v>
      </c>
      <c r="R1101" s="361">
        <f>+VLOOKUP($E1101,Emissions!$1:$1048576,MATCH(DATE(R$2,1,1),Emissions!$A$1:$LI$1),FALSE)</f>
        <v>0.1811697605</v>
      </c>
      <c r="S1101" s="361">
        <f>+VLOOKUP($E1101,Emissions!$1:$1048576,MATCH(DATE(S$2,1,1),Emissions!$A$1:$LI$1),FALSE)</f>
        <v>0.18347172240000001</v>
      </c>
      <c r="T1101" s="361">
        <f>+VLOOKUP($E1101,Emissions!$1:$1048576,MATCH(DATE(T$2,1,1),Emissions!$A$1:$LI$1),FALSE)</f>
        <v>0.18550771869999999</v>
      </c>
      <c r="U1101" s="361">
        <f>+VLOOKUP($E1101,Emissions!$1:$1048576,MATCH(DATE(U$2,1,1),Emissions!$A$1:$LI$1),FALSE)</f>
        <v>0.18737714359999999</v>
      </c>
      <c r="V1101" s="361">
        <f>+VLOOKUP($E1101,Emissions!$1:$1048576,MATCH(DATE(V$2,1,1),Emissions!$A$1:$LI$1),FALSE)</f>
        <v>0.1891769999</v>
      </c>
      <c r="W1101" s="361">
        <f>+VLOOKUP($E1101,Emissions!$1:$1048576,MATCH(DATE(W$2,1,1),Emissions!$A$1:$LI$1),FALSE)</f>
        <v>0.1909988893</v>
      </c>
      <c r="X1101" s="361">
        <f>+VLOOKUP($E1101,Emissions!$1:$1048576,MATCH(DATE(X$2,1,1),Emissions!$A$1:$LI$1),FALSE)</f>
        <v>0.1929258609</v>
      </c>
      <c r="Y1101" s="361">
        <f>+VLOOKUP($E1101,Emissions!$1:$1048576,MATCH(DATE(Y$2,1,1),Emissions!$A$1:$LI$1),FALSE)</f>
        <v>0.19502119000000001</v>
      </c>
      <c r="Z1101" s="361">
        <f>+VLOOKUP($E1101,Emissions!$1:$1048576,MATCH(DATE(Z$2,1,1),Emissions!$A$1:$LI$1),FALSE)</f>
        <v>0.1973269174</v>
      </c>
      <c r="AA1101" s="361">
        <f>+VLOOKUP($E1101,Emissions!$1:$1048576,MATCH(DATE(AA$2,1,1),Emissions!$A$1:$LI$1),FALSE)</f>
        <v>0.1999123656</v>
      </c>
      <c r="AB1101" s="361">
        <f>+VLOOKUP($E1101,Emissions!$1:$1048576,MATCH(DATE(AB$2,1,1),Emissions!$A$1:$LI$1),FALSE)</f>
        <v>0.20283288830000001</v>
      </c>
      <c r="AC1101" s="361">
        <f>+VLOOKUP($E1101,Emissions!$1:$1048576,MATCH(DATE(AC$2,1,1),Emissions!$A$1:$LI$1),FALSE)</f>
        <v>0.20612844720000001</v>
      </c>
      <c r="AD1101" s="361">
        <f>+VLOOKUP($E1101,Emissions!$1:$1048576,MATCH(DATE(AD$2,1,1),Emissions!$A$1:$LI$1),FALSE)</f>
        <v>0.2098200496</v>
      </c>
      <c r="AE1101" s="361">
        <f>+VLOOKUP($E1101,Emissions!$1:$1048576,MATCH(DATE(AE$2,1,1),Emissions!$A$1:$LI$1),FALSE)</f>
        <v>0.2138803785</v>
      </c>
      <c r="AF1101" s="361">
        <f>+VLOOKUP($E1101,Emissions!$1:$1048576,MATCH(DATE(AF$2,1,1),Emissions!$A$1:$LI$1),FALSE)</f>
        <v>0.218260959</v>
      </c>
      <c r="AG1101" s="361">
        <f>+VLOOKUP($E1101,Emissions!$1:$1048576,MATCH(DATE(AG$2,1,1),Emissions!$A$1:$LI$1),FALSE)</f>
        <v>0.223010402</v>
      </c>
      <c r="AH1101" s="361">
        <f>+VLOOKUP($E1101,Emissions!$1:$1048576,MATCH(DATE(AH$2,1,1),Emissions!$A$1:$LI$1),FALSE)</f>
        <v>0.2281680167</v>
      </c>
      <c r="AI1101" s="361">
        <f>+VLOOKUP($E1101,Emissions!$1:$1048576,MATCH(DATE(AI$2,1,1),Emissions!$A$1:$LI$1),FALSE)</f>
        <v>0.23370931859999999</v>
      </c>
      <c r="AJ1101" s="361">
        <f>+VLOOKUP($E1101,Emissions!$1:$1048576,MATCH(DATE(AJ$2,1,1),Emissions!$A$1:$LI$1),FALSE)</f>
        <v>0.2395719412</v>
      </c>
      <c r="AK1101" s="361">
        <f>+VLOOKUP($E1101,Emissions!$1:$1048576,MATCH(DATE(AK$2,1,1),Emissions!$A$1:$LI$1),FALSE)</f>
        <v>0.2456909998</v>
      </c>
      <c r="AL1101" s="361">
        <f>+VLOOKUP($E1101,Emissions!$1:$1048576,MATCH(DATE(AL$2,1,1),Emissions!$A$1:$LI$1),FALSE)</f>
        <v>0.25200921999999998</v>
      </c>
      <c r="AM1101" s="361">
        <f>+VLOOKUP($E1101,Emissions!$1:$1048576,MATCH(DATE(AM$2,1,1),Emissions!$A$1:$LI$1),FALSE)</f>
        <v>0.2584712481</v>
      </c>
      <c r="AN1101" s="361">
        <f>+VLOOKUP($E1101,Emissions!$1:$1048576,MATCH(DATE(AN$2,1,1),Emissions!$A$1:$LI$1),FALSE)</f>
        <v>0.26502077190000001</v>
      </c>
      <c r="AO1101" s="361">
        <f>+VLOOKUP($E1101,Emissions!$1:$1048576,MATCH(DATE(AO$2,1,1),Emissions!$A$1:$LI$1),FALSE)</f>
        <v>0.27159967460000001</v>
      </c>
    </row>
    <row r="1102" spans="1:41" ht="15" customHeight="1" x14ac:dyDescent="0.35">
      <c r="A1102" s="411"/>
      <c r="B1102" s="170"/>
      <c r="C1102" s="138" t="s">
        <v>604</v>
      </c>
      <c r="D1102" s="114" t="s">
        <v>1029</v>
      </c>
      <c r="E1102" s="50" t="s">
        <v>3532</v>
      </c>
      <c r="F1102" s="361">
        <f>+VLOOKUP($E1102,Emissions!$1:$1048576,MATCH(DATE(F$2,1,1),Emissions!$A$1:$LI$1),FALSE)</f>
        <v>8.78189318E-3</v>
      </c>
      <c r="G1102" s="361">
        <f>+VLOOKUP($E1102,Emissions!$1:$1048576,MATCH(DATE(G$2,1,1),Emissions!$A$1:$LI$1),FALSE)</f>
        <v>8.9694072799999993E-3</v>
      </c>
      <c r="H1102" s="361">
        <f>+VLOOKUP($E1102,Emissions!$1:$1048576,MATCH(DATE(H$2,1,1),Emissions!$A$1:$LI$1),FALSE)</f>
        <v>9.15592296E-3</v>
      </c>
      <c r="I1102" s="361">
        <f>+VLOOKUP($E1102,Emissions!$1:$1048576,MATCH(DATE(I$2,1,1),Emissions!$A$1:$LI$1),FALSE)</f>
        <v>9.2995568000000008E-3</v>
      </c>
      <c r="J1102" s="361">
        <f>+VLOOKUP($E1102,Emissions!$1:$1048576,MATCH(DATE(J$2,1,1),Emissions!$A$1:$LI$1),FALSE)</f>
        <v>9.4939861699999996E-3</v>
      </c>
      <c r="K1102" s="361">
        <f>+VLOOKUP($E1102,Emissions!$1:$1048576,MATCH(DATE(K$2,1,1),Emissions!$A$1:$LI$1),FALSE)</f>
        <v>9.7292611800000005E-3</v>
      </c>
      <c r="L1102" s="361">
        <f>+VLOOKUP($E1102,Emissions!$1:$1048576,MATCH(DATE(L$2,1,1),Emissions!$A$1:$LI$1),FALSE)</f>
        <v>9.9972286399999995E-3</v>
      </c>
      <c r="M1102" s="361">
        <f>+VLOOKUP($E1102,Emissions!$1:$1048576,MATCH(DATE(M$2,1,1),Emissions!$A$1:$LI$1),FALSE)</f>
        <v>1.02916855E-2</v>
      </c>
      <c r="N1102" s="361">
        <f>+VLOOKUP($E1102,Emissions!$1:$1048576,MATCH(DATE(N$2,1,1),Emissions!$A$1:$LI$1),FALSE)</f>
        <v>1.06083607E-2</v>
      </c>
      <c r="O1102" s="361">
        <f>+VLOOKUP($E1102,Emissions!$1:$1048576,MATCH(DATE(O$2,1,1),Emissions!$A$1:$LI$1),FALSE)</f>
        <v>1.09437765E-2</v>
      </c>
      <c r="P1102" s="361">
        <f>+VLOOKUP($E1102,Emissions!$1:$1048576,MATCH(DATE(P$2,1,1),Emissions!$A$1:$LI$1),FALSE)</f>
        <v>1.1272176199999999E-2</v>
      </c>
      <c r="Q1102" s="361">
        <f>+VLOOKUP($E1102,Emissions!$1:$1048576,MATCH(DATE(Q$2,1,1),Emissions!$A$1:$LI$1),FALSE)</f>
        <v>1.15232072E-2</v>
      </c>
      <c r="R1102" s="361">
        <f>+VLOOKUP($E1102,Emissions!$1:$1048576,MATCH(DATE(R$2,1,1),Emissions!$A$1:$LI$1),FALSE)</f>
        <v>1.17223261E-2</v>
      </c>
      <c r="S1102" s="361">
        <f>+VLOOKUP($E1102,Emissions!$1:$1048576,MATCH(DATE(S$2,1,1),Emissions!$A$1:$LI$1),FALSE)</f>
        <v>1.18895088E-2</v>
      </c>
      <c r="T1102" s="361">
        <f>+VLOOKUP($E1102,Emissions!$1:$1048576,MATCH(DATE(T$2,1,1),Emissions!$A$1:$LI$1),FALSE)</f>
        <v>1.2043616300000001E-2</v>
      </c>
      <c r="U1102" s="361">
        <f>+VLOOKUP($E1102,Emissions!$1:$1048576,MATCH(DATE(U$2,1,1),Emissions!$A$1:$LI$1),FALSE)</f>
        <v>1.2199433399999999E-2</v>
      </c>
      <c r="V1102" s="361">
        <f>+VLOOKUP($E1102,Emissions!$1:$1048576,MATCH(DATE(V$2,1,1),Emissions!$A$1:$LI$1),FALSE)</f>
        <v>1.23677887E-2</v>
      </c>
      <c r="W1102" s="361">
        <f>+VLOOKUP($E1102,Emissions!$1:$1048576,MATCH(DATE(W$2,1,1),Emissions!$A$1:$LI$1),FALSE)</f>
        <v>1.2557482300000001E-2</v>
      </c>
      <c r="X1102" s="361">
        <f>+VLOOKUP($E1102,Emissions!$1:$1048576,MATCH(DATE(X$2,1,1),Emissions!$A$1:$LI$1),FALSE)</f>
        <v>1.2774835700000001E-2</v>
      </c>
      <c r="Y1102" s="361">
        <f>+VLOOKUP($E1102,Emissions!$1:$1048576,MATCH(DATE(Y$2,1,1),Emissions!$A$1:$LI$1),FALSE)</f>
        <v>1.30226258E-2</v>
      </c>
      <c r="Z1102" s="361">
        <f>+VLOOKUP($E1102,Emissions!$1:$1048576,MATCH(DATE(Z$2,1,1),Emissions!$A$1:$LI$1),FALSE)</f>
        <v>1.33040208E-2</v>
      </c>
      <c r="AA1102" s="361">
        <f>+VLOOKUP($E1102,Emissions!$1:$1048576,MATCH(DATE(AA$2,1,1),Emissions!$A$1:$LI$1),FALSE)</f>
        <v>1.36211769E-2</v>
      </c>
      <c r="AB1102" s="361">
        <f>+VLOOKUP($E1102,Emissions!$1:$1048576,MATCH(DATE(AB$2,1,1),Emissions!$A$1:$LI$1),FALSE)</f>
        <v>1.3978435000000001E-2</v>
      </c>
      <c r="AC1102" s="361">
        <f>+VLOOKUP($E1102,Emissions!$1:$1048576,MATCH(DATE(AC$2,1,1),Emissions!$A$1:$LI$1),FALSE)</f>
        <v>1.4377905E-2</v>
      </c>
      <c r="AD1102" s="361">
        <f>+VLOOKUP($E1102,Emissions!$1:$1048576,MATCH(DATE(AD$2,1,1),Emissions!$A$1:$LI$1),FALSE)</f>
        <v>1.4818640399999999E-2</v>
      </c>
      <c r="AE1102" s="361">
        <f>+VLOOKUP($E1102,Emissions!$1:$1048576,MATCH(DATE(AE$2,1,1),Emissions!$A$1:$LI$1),FALSE)</f>
        <v>1.53008967E-2</v>
      </c>
      <c r="AF1102" s="361">
        <f>+VLOOKUP($E1102,Emissions!$1:$1048576,MATCH(DATE(AF$2,1,1),Emissions!$A$1:$LI$1),FALSE)</f>
        <v>1.5825701800000001E-2</v>
      </c>
      <c r="AG1102" s="361">
        <f>+VLOOKUP($E1102,Emissions!$1:$1048576,MATCH(DATE(AG$2,1,1),Emissions!$A$1:$LI$1),FALSE)</f>
        <v>1.6397419600000001E-2</v>
      </c>
      <c r="AH1102" s="361">
        <f>+VLOOKUP($E1102,Emissions!$1:$1048576,MATCH(DATE(AH$2,1,1),Emissions!$A$1:$LI$1),FALSE)</f>
        <v>1.7016471200000001E-2</v>
      </c>
      <c r="AI1102" s="361">
        <f>+VLOOKUP($E1102,Emissions!$1:$1048576,MATCH(DATE(AI$2,1,1),Emissions!$A$1:$LI$1),FALSE)</f>
        <v>1.7673604400000001E-2</v>
      </c>
      <c r="AJ1102" s="361">
        <f>+VLOOKUP($E1102,Emissions!$1:$1048576,MATCH(DATE(AJ$2,1,1),Emissions!$A$1:$LI$1),FALSE)</f>
        <v>1.83564427E-2</v>
      </c>
      <c r="AK1102" s="361">
        <f>+VLOOKUP($E1102,Emissions!$1:$1048576,MATCH(DATE(AK$2,1,1),Emissions!$A$1:$LI$1),FALSE)</f>
        <v>1.9055807300000002E-2</v>
      </c>
      <c r="AL1102" s="361">
        <f>+VLOOKUP($E1102,Emissions!$1:$1048576,MATCH(DATE(AL$2,1,1),Emissions!$A$1:$LI$1),FALSE)</f>
        <v>1.9766063600000001E-2</v>
      </c>
      <c r="AM1102" s="361">
        <f>+VLOOKUP($E1102,Emissions!$1:$1048576,MATCH(DATE(AM$2,1,1),Emissions!$A$1:$LI$1),FALSE)</f>
        <v>2.0482868500000001E-2</v>
      </c>
      <c r="AN1102" s="361">
        <f>+VLOOKUP($E1102,Emissions!$1:$1048576,MATCH(DATE(AN$2,1,1),Emissions!$A$1:$LI$1),FALSE)</f>
        <v>2.12021747E-2</v>
      </c>
      <c r="AO1102" s="361">
        <f>+VLOOKUP($E1102,Emissions!$1:$1048576,MATCH(DATE(AO$2,1,1),Emissions!$A$1:$LI$1),FALSE)</f>
        <v>2.19198034E-2</v>
      </c>
    </row>
    <row r="1103" spans="1:41" ht="15" customHeight="1" x14ac:dyDescent="0.35">
      <c r="A1103" s="411"/>
      <c r="B1103" s="170"/>
      <c r="C1103" s="138" t="s">
        <v>605</v>
      </c>
      <c r="D1103" s="114" t="s">
        <v>1029</v>
      </c>
      <c r="E1103" s="50" t="s">
        <v>3533</v>
      </c>
      <c r="F1103" s="361">
        <f>+VLOOKUP($E1103,Emissions!$1:$1048576,MATCH(DATE(F$2,1,1),Emissions!$A$1:$LI$1),FALSE)</f>
        <v>0.11558019210000001</v>
      </c>
      <c r="G1103" s="361">
        <f>+VLOOKUP($E1103,Emissions!$1:$1048576,MATCH(DATE(G$2,1,1),Emissions!$A$1:$LI$1),FALSE)</f>
        <v>0.1155221563</v>
      </c>
      <c r="H1103" s="361">
        <f>+VLOOKUP($E1103,Emissions!$1:$1048576,MATCH(DATE(H$2,1,1),Emissions!$A$1:$LI$1),FALSE)</f>
        <v>0.1155332578</v>
      </c>
      <c r="I1103" s="361">
        <f>+VLOOKUP($E1103,Emissions!$1:$1048576,MATCH(DATE(I$2,1,1),Emissions!$A$1:$LI$1),FALSE)</f>
        <v>0.1150787615</v>
      </c>
      <c r="J1103" s="361">
        <f>+VLOOKUP($E1103,Emissions!$1:$1048576,MATCH(DATE(J$2,1,1),Emissions!$A$1:$LI$1),FALSE)</f>
        <v>0.1157456739</v>
      </c>
      <c r="K1103" s="361">
        <f>+VLOOKUP($E1103,Emissions!$1:$1048576,MATCH(DATE(K$2,1,1),Emissions!$A$1:$LI$1),FALSE)</f>
        <v>0.1173339115</v>
      </c>
      <c r="L1103" s="361">
        <f>+VLOOKUP($E1103,Emissions!$1:$1048576,MATCH(DATE(L$2,1,1),Emissions!$A$1:$LI$1),FALSE)</f>
        <v>0.1196262817</v>
      </c>
      <c r="M1103" s="361">
        <f>+VLOOKUP($E1103,Emissions!$1:$1048576,MATCH(DATE(M$2,1,1),Emissions!$A$1:$LI$1),FALSE)</f>
        <v>0.12245455</v>
      </c>
      <c r="N1103" s="361">
        <f>+VLOOKUP($E1103,Emissions!$1:$1048576,MATCH(DATE(N$2,1,1),Emissions!$A$1:$LI$1),FALSE)</f>
        <v>0.1256915794</v>
      </c>
      <c r="O1103" s="361">
        <f>+VLOOKUP($E1103,Emissions!$1:$1048576,MATCH(DATE(O$2,1,1),Emissions!$A$1:$LI$1),FALSE)</f>
        <v>0.1292372178</v>
      </c>
      <c r="P1103" s="361">
        <f>+VLOOKUP($E1103,Emissions!$1:$1048576,MATCH(DATE(P$2,1,1),Emissions!$A$1:$LI$1),FALSE)</f>
        <v>0.13288441540000001</v>
      </c>
      <c r="Q1103" s="361">
        <f>+VLOOKUP($E1103,Emissions!$1:$1048576,MATCH(DATE(Q$2,1,1),Emissions!$A$1:$LI$1),FALSE)</f>
        <v>0.13603095139999999</v>
      </c>
      <c r="R1103" s="361">
        <f>+VLOOKUP($E1103,Emissions!$1:$1048576,MATCH(DATE(R$2,1,1),Emissions!$A$1:$LI$1),FALSE)</f>
        <v>0.13874462039999999</v>
      </c>
      <c r="S1103" s="361">
        <f>+VLOOKUP($E1103,Emissions!$1:$1048576,MATCH(DATE(S$2,1,1),Emissions!$A$1:$LI$1),FALSE)</f>
        <v>0.1411009013</v>
      </c>
      <c r="T1103" s="361">
        <f>+VLOOKUP($E1103,Emissions!$1:$1048576,MATCH(DATE(T$2,1,1),Emissions!$A$1:$LI$1),FALSE)</f>
        <v>0.1432029457</v>
      </c>
      <c r="U1103" s="361">
        <f>+VLOOKUP($E1103,Emissions!$1:$1048576,MATCH(DATE(U$2,1,1),Emissions!$A$1:$LI$1),FALSE)</f>
        <v>0.1451580848</v>
      </c>
      <c r="V1103" s="361">
        <f>+VLOOKUP($E1103,Emissions!$1:$1048576,MATCH(DATE(V$2,1,1),Emissions!$A$1:$LI$1),FALSE)</f>
        <v>0.14706976690000001</v>
      </c>
      <c r="W1103" s="361">
        <f>+VLOOKUP($E1103,Emissions!$1:$1048576,MATCH(DATE(W$2,1,1),Emissions!$A$1:$LI$1),FALSE)</f>
        <v>0.149041022</v>
      </c>
      <c r="X1103" s="361">
        <f>+VLOOKUP($E1103,Emissions!$1:$1048576,MATCH(DATE(X$2,1,1),Emissions!$A$1:$LI$1),FALSE)</f>
        <v>0.15116404820000001</v>
      </c>
      <c r="Y1103" s="361">
        <f>+VLOOKUP($E1103,Emissions!$1:$1048576,MATCH(DATE(Y$2,1,1),Emissions!$A$1:$LI$1),FALSE)</f>
        <v>0.1535060234</v>
      </c>
      <c r="Z1103" s="361">
        <f>+VLOOKUP($E1103,Emissions!$1:$1048576,MATCH(DATE(Z$2,1,1),Emissions!$A$1:$LI$1),FALSE)</f>
        <v>0.15610798940000001</v>
      </c>
      <c r="AA1103" s="361">
        <f>+VLOOKUP($E1103,Emissions!$1:$1048576,MATCH(DATE(AA$2,1,1),Emissions!$A$1:$LI$1),FALSE)</f>
        <v>0.1590525435</v>
      </c>
      <c r="AB1103" s="361">
        <f>+VLOOKUP($E1103,Emissions!$1:$1048576,MATCH(DATE(AB$2,1,1),Emissions!$A$1:$LI$1),FALSE)</f>
        <v>0.1623991474</v>
      </c>
      <c r="AC1103" s="361">
        <f>+VLOOKUP($E1103,Emissions!$1:$1048576,MATCH(DATE(AC$2,1,1),Emissions!$A$1:$LI$1),FALSE)</f>
        <v>0.16618876229999999</v>
      </c>
      <c r="AD1103" s="361">
        <f>+VLOOKUP($E1103,Emissions!$1:$1048576,MATCH(DATE(AD$2,1,1),Emissions!$A$1:$LI$1),FALSE)</f>
        <v>0.1704386614</v>
      </c>
      <c r="AE1103" s="361">
        <f>+VLOOKUP($E1103,Emissions!$1:$1048576,MATCH(DATE(AE$2,1,1),Emissions!$A$1:$LI$1),FALSE)</f>
        <v>0.17510138750000001</v>
      </c>
      <c r="AF1103" s="361">
        <f>+VLOOKUP($E1103,Emissions!$1:$1048576,MATCH(DATE(AF$2,1,1),Emissions!$A$1:$LI$1),FALSE)</f>
        <v>0.1802239206</v>
      </c>
      <c r="AG1103" s="361">
        <f>+VLOOKUP($E1103,Emissions!$1:$1048576,MATCH(DATE(AG$2,1,1),Emissions!$A$1:$LI$1),FALSE)</f>
        <v>0.1858488174</v>
      </c>
      <c r="AH1103" s="361">
        <f>+VLOOKUP($E1103,Emissions!$1:$1048576,MATCH(DATE(AH$2,1,1),Emissions!$A$1:$LI$1),FALSE)</f>
        <v>0.191999222</v>
      </c>
      <c r="AI1103" s="361">
        <f>+VLOOKUP($E1103,Emissions!$1:$1048576,MATCH(DATE(AI$2,1,1),Emissions!$A$1:$LI$1),FALSE)</f>
        <v>0.19862811490000001</v>
      </c>
      <c r="AJ1103" s="361">
        <f>+VLOOKUP($E1103,Emissions!$1:$1048576,MATCH(DATE(AJ$2,1,1),Emissions!$A$1:$LI$1),FALSE)</f>
        <v>0.20565283340000001</v>
      </c>
      <c r="AK1103" s="361">
        <f>+VLOOKUP($E1103,Emissions!$1:$1048576,MATCH(DATE(AK$2,1,1),Emissions!$A$1:$LI$1),FALSE)</f>
        <v>0.2129961534</v>
      </c>
      <c r="AL1103" s="361">
        <f>+VLOOKUP($E1103,Emissions!$1:$1048576,MATCH(DATE(AL$2,1,1),Emissions!$A$1:$LI$1),FALSE)</f>
        <v>0.22059347939999999</v>
      </c>
      <c r="AM1103" s="361">
        <f>+VLOOKUP($E1103,Emissions!$1:$1048576,MATCH(DATE(AM$2,1,1),Emissions!$A$1:$LI$1),FALSE)</f>
        <v>0.2283822704</v>
      </c>
      <c r="AN1103" s="361">
        <f>+VLOOKUP($E1103,Emissions!$1:$1048576,MATCH(DATE(AN$2,1,1),Emissions!$A$1:$LI$1),FALSE)</f>
        <v>0.23629772660000001</v>
      </c>
      <c r="AO1103" s="361">
        <f>+VLOOKUP($E1103,Emissions!$1:$1048576,MATCH(DATE(AO$2,1,1),Emissions!$A$1:$LI$1),FALSE)</f>
        <v>0.24427140750000001</v>
      </c>
    </row>
    <row r="1104" spans="1:41" s="92" customFormat="1" ht="15" customHeight="1" x14ac:dyDescent="0.35">
      <c r="A1104" s="411"/>
      <c r="B1104" s="170"/>
      <c r="C1104" s="137" t="s">
        <v>3335</v>
      </c>
      <c r="D1104" s="147" t="s">
        <v>1029</v>
      </c>
      <c r="E1104" s="136" t="s">
        <v>3534</v>
      </c>
      <c r="F1104" s="327">
        <f>+VLOOKUP($E1104,Emissions!$1:$1048576,MATCH(DATE(F$2,1,1),Emissions!$A$1:$LI$1),FALSE)</f>
        <v>22.665913750000001</v>
      </c>
      <c r="G1104" s="327">
        <f>+VLOOKUP($E1104,Emissions!$1:$1048576,MATCH(DATE(G$2,1,1),Emissions!$A$1:$LI$1),FALSE)</f>
        <v>22.38684932</v>
      </c>
      <c r="H1104" s="327">
        <f>+VLOOKUP($E1104,Emissions!$1:$1048576,MATCH(DATE(H$2,1,1),Emissions!$A$1:$LI$1),FALSE)</f>
        <v>22.087322289999999</v>
      </c>
      <c r="I1104" s="327">
        <f>+VLOOKUP($E1104,Emissions!$1:$1048576,MATCH(DATE(I$2,1,1),Emissions!$A$1:$LI$1),FALSE)</f>
        <v>21.66897294</v>
      </c>
      <c r="J1104" s="327">
        <f>+VLOOKUP($E1104,Emissions!$1:$1048576,MATCH(DATE(J$2,1,1),Emissions!$A$1:$LI$1),FALSE)</f>
        <v>21.540675889999999</v>
      </c>
      <c r="K1104" s="327">
        <f>+VLOOKUP($E1104,Emissions!$1:$1048576,MATCH(DATE(K$2,1,1),Emissions!$A$1:$LI$1),FALSE)</f>
        <v>21.628136820000002</v>
      </c>
      <c r="L1104" s="327">
        <f>+VLOOKUP($E1104,Emissions!$1:$1048576,MATCH(DATE(L$2,1,1),Emissions!$A$1:$LI$1),FALSE)</f>
        <v>21.87730917</v>
      </c>
      <c r="M1104" s="327">
        <f>+VLOOKUP($E1104,Emissions!$1:$1048576,MATCH(DATE(M$2,1,1),Emissions!$A$1:$LI$1),FALSE)</f>
        <v>22.24903183</v>
      </c>
      <c r="N1104" s="327">
        <f>+VLOOKUP($E1104,Emissions!$1:$1048576,MATCH(DATE(N$2,1,1),Emissions!$A$1:$LI$1),FALSE)</f>
        <v>22.714705080000002</v>
      </c>
      <c r="O1104" s="327">
        <f>+VLOOKUP($E1104,Emissions!$1:$1048576,MATCH(DATE(O$2,1,1),Emissions!$A$1:$LI$1),FALSE)</f>
        <v>23.251572060000001</v>
      </c>
      <c r="P1104" s="327">
        <f>+VLOOKUP($E1104,Emissions!$1:$1048576,MATCH(DATE(P$2,1,1),Emissions!$A$1:$LI$1),FALSE)</f>
        <v>23.832755729999999</v>
      </c>
      <c r="Q1104" s="327">
        <f>+VLOOKUP($E1104,Emissions!$1:$1048576,MATCH(DATE(Q$2,1,1),Emissions!$A$1:$LI$1),FALSE)</f>
        <v>24.392098010000002</v>
      </c>
      <c r="R1104" s="327">
        <f>+VLOOKUP($E1104,Emissions!$1:$1048576,MATCH(DATE(R$2,1,1),Emissions!$A$1:$LI$1),FALSE)</f>
        <v>24.90815563</v>
      </c>
      <c r="S1104" s="327">
        <f>+VLOOKUP($E1104,Emissions!$1:$1048576,MATCH(DATE(S$2,1,1),Emissions!$A$1:$LI$1),FALSE)</f>
        <v>25.370028940000001</v>
      </c>
      <c r="T1104" s="327">
        <f>+VLOOKUP($E1104,Emissions!$1:$1048576,MATCH(DATE(T$2,1,1),Emissions!$A$1:$LI$1),FALSE)</f>
        <v>25.77723975</v>
      </c>
      <c r="U1104" s="327">
        <f>+VLOOKUP($E1104,Emissions!$1:$1048576,MATCH(DATE(U$2,1,1),Emissions!$A$1:$LI$1),FALSE)</f>
        <v>26.136522800000002</v>
      </c>
      <c r="V1104" s="327">
        <f>+VLOOKUP($E1104,Emissions!$1:$1048576,MATCH(DATE(V$2,1,1),Emissions!$A$1:$LI$1),FALSE)</f>
        <v>26.458860569999999</v>
      </c>
      <c r="W1104" s="327">
        <f>+VLOOKUP($E1104,Emissions!$1:$1048576,MATCH(DATE(W$2,1,1),Emissions!$A$1:$LI$1),FALSE)</f>
        <v>26.757388720000002</v>
      </c>
      <c r="X1104" s="327">
        <f>+VLOOKUP($E1104,Emissions!$1:$1048576,MATCH(DATE(X$2,1,1),Emissions!$A$1:$LI$1),FALSE)</f>
        <v>27.047174160000001</v>
      </c>
      <c r="Y1104" s="327">
        <f>+VLOOKUP($E1104,Emissions!$1:$1048576,MATCH(DATE(Y$2,1,1),Emissions!$A$1:$LI$1),FALSE)</f>
        <v>27.34292524</v>
      </c>
      <c r="Z1104" s="327">
        <f>+VLOOKUP($E1104,Emissions!$1:$1048576,MATCH(DATE(Z$2,1,1),Emissions!$A$1:$LI$1),FALSE)</f>
        <v>27.65768233</v>
      </c>
      <c r="AA1104" s="327">
        <f>+VLOOKUP($E1104,Emissions!$1:$1048576,MATCH(DATE(AA$2,1,1),Emissions!$A$1:$LI$1),FALSE)</f>
        <v>28.007917020000001</v>
      </c>
      <c r="AB1104" s="327">
        <f>+VLOOKUP($E1104,Emissions!$1:$1048576,MATCH(DATE(AB$2,1,1),Emissions!$A$1:$LI$1),FALSE)</f>
        <v>28.406810279999998</v>
      </c>
      <c r="AC1104" s="327">
        <f>+VLOOKUP($E1104,Emissions!$1:$1048576,MATCH(DATE(AC$2,1,1),Emissions!$A$1:$LI$1),FALSE)</f>
        <v>28.866087960000002</v>
      </c>
      <c r="AD1104" s="327">
        <f>+VLOOKUP($E1104,Emissions!$1:$1048576,MATCH(DATE(AD$2,1,1),Emissions!$A$1:$LI$1),FALSE)</f>
        <v>29.39577062</v>
      </c>
      <c r="AE1104" s="327">
        <f>+VLOOKUP($E1104,Emissions!$1:$1048576,MATCH(DATE(AE$2,1,1),Emissions!$A$1:$LI$1),FALSE)</f>
        <v>30.000436189999999</v>
      </c>
      <c r="AF1104" s="327">
        <f>+VLOOKUP($E1104,Emissions!$1:$1048576,MATCH(DATE(AF$2,1,1),Emissions!$A$1:$LI$1),FALSE)</f>
        <v>30.673377330000001</v>
      </c>
      <c r="AG1104" s="327">
        <f>+VLOOKUP($E1104,Emissions!$1:$1048576,MATCH(DATE(AG$2,1,1),Emissions!$A$1:$LI$1),FALSE)</f>
        <v>31.421531559999998</v>
      </c>
      <c r="AH1104" s="327">
        <f>+VLOOKUP($E1104,Emissions!$1:$1048576,MATCH(DATE(AH$2,1,1),Emissions!$A$1:$LI$1),FALSE)</f>
        <v>32.251977170000004</v>
      </c>
      <c r="AI1104" s="327">
        <f>+VLOOKUP($E1104,Emissions!$1:$1048576,MATCH(DATE(AI$2,1,1),Emissions!$A$1:$LI$1),FALSE)</f>
        <v>33.164289109999999</v>
      </c>
      <c r="AJ1104" s="327">
        <f>+VLOOKUP($E1104,Emissions!$1:$1048576,MATCH(DATE(AJ$2,1,1),Emissions!$A$1:$LI$1),FALSE)</f>
        <v>34.152131570000002</v>
      </c>
      <c r="AK1104" s="327">
        <f>+VLOOKUP($E1104,Emissions!$1:$1048576,MATCH(DATE(AK$2,1,1),Emissions!$A$1:$LI$1),FALSE)</f>
        <v>35.206370309999997</v>
      </c>
      <c r="AL1104" s="327">
        <f>+VLOOKUP($E1104,Emissions!$1:$1048576,MATCH(DATE(AL$2,1,1),Emissions!$A$1:$LI$1),FALSE)</f>
        <v>36.316576640000001</v>
      </c>
      <c r="AM1104" s="327">
        <f>+VLOOKUP($E1104,Emissions!$1:$1048576,MATCH(DATE(AM$2,1,1),Emissions!$A$1:$LI$1),FALSE)</f>
        <v>37.471075370000001</v>
      </c>
      <c r="AN1104" s="327">
        <f>+VLOOKUP($E1104,Emissions!$1:$1048576,MATCH(DATE(AN$2,1,1),Emissions!$A$1:$LI$1),FALSE)</f>
        <v>38.6569869</v>
      </c>
      <c r="AO1104" s="327">
        <f>+VLOOKUP($E1104,Emissions!$1:$1048576,MATCH(DATE(AO$2,1,1),Emissions!$A$1:$LI$1),FALSE)</f>
        <v>39.860351049999998</v>
      </c>
    </row>
    <row r="1105" spans="1:41" ht="15" customHeight="1" x14ac:dyDescent="0.35">
      <c r="A1105" s="411"/>
      <c r="B1105" s="170"/>
      <c r="C1105" s="138" t="s">
        <v>606</v>
      </c>
      <c r="D1105" s="114" t="s">
        <v>1029</v>
      </c>
      <c r="E1105" s="50" t="s">
        <v>3535</v>
      </c>
      <c r="F1105" s="361">
        <f>+VLOOKUP($E1105,Emissions!$1:$1048576,MATCH(DATE(F$2,1,1),Emissions!$A$1:$LI$1),FALSE)</f>
        <v>15.446331300000001</v>
      </c>
      <c r="G1105" s="361">
        <f>+VLOOKUP($E1105,Emissions!$1:$1048576,MATCH(DATE(G$2,1,1),Emissions!$A$1:$LI$1),FALSE)</f>
        <v>15.23001957</v>
      </c>
      <c r="H1105" s="361">
        <f>+VLOOKUP($E1105,Emissions!$1:$1048576,MATCH(DATE(H$2,1,1),Emissions!$A$1:$LI$1),FALSE)</f>
        <v>15.00554273</v>
      </c>
      <c r="I1105" s="361">
        <f>+VLOOKUP($E1105,Emissions!$1:$1048576,MATCH(DATE(I$2,1,1),Emissions!$A$1:$LI$1),FALSE)</f>
        <v>14.69693356</v>
      </c>
      <c r="J1105" s="361">
        <f>+VLOOKUP($E1105,Emissions!$1:$1048576,MATCH(DATE(J$2,1,1),Emissions!$A$1:$LI$1),FALSE)</f>
        <v>14.609635839999999</v>
      </c>
      <c r="K1105" s="361">
        <f>+VLOOKUP($E1105,Emissions!$1:$1048576,MATCH(DATE(K$2,1,1),Emissions!$A$1:$LI$1),FALSE)</f>
        <v>14.68621883</v>
      </c>
      <c r="L1105" s="361">
        <f>+VLOOKUP($E1105,Emissions!$1:$1048576,MATCH(DATE(L$2,1,1),Emissions!$A$1:$LI$1),FALSE)</f>
        <v>14.885733289999999</v>
      </c>
      <c r="M1105" s="361">
        <f>+VLOOKUP($E1105,Emissions!$1:$1048576,MATCH(DATE(M$2,1,1),Emissions!$A$1:$LI$1),FALSE)</f>
        <v>15.17852274</v>
      </c>
      <c r="N1105" s="361">
        <f>+VLOOKUP($E1105,Emissions!$1:$1048576,MATCH(DATE(N$2,1,1),Emissions!$A$1:$LI$1),FALSE)</f>
        <v>15.54300439</v>
      </c>
      <c r="O1105" s="361">
        <f>+VLOOKUP($E1105,Emissions!$1:$1048576,MATCH(DATE(O$2,1,1),Emissions!$A$1:$LI$1),FALSE)</f>
        <v>15.962205620000001</v>
      </c>
      <c r="P1105" s="361">
        <f>+VLOOKUP($E1105,Emissions!$1:$1048576,MATCH(DATE(P$2,1,1),Emissions!$A$1:$LI$1),FALSE)</f>
        <v>16.414591089999998</v>
      </c>
      <c r="Q1105" s="361">
        <f>+VLOOKUP($E1105,Emissions!$1:$1048576,MATCH(DATE(Q$2,1,1),Emissions!$A$1:$LI$1),FALSE)</f>
        <v>16.843835800000001</v>
      </c>
      <c r="R1105" s="361">
        <f>+VLOOKUP($E1105,Emissions!$1:$1048576,MATCH(DATE(R$2,1,1),Emissions!$A$1:$LI$1),FALSE)</f>
        <v>17.234035349999999</v>
      </c>
      <c r="S1105" s="361">
        <f>+VLOOKUP($E1105,Emissions!$1:$1048576,MATCH(DATE(S$2,1,1),Emissions!$A$1:$LI$1),FALSE)</f>
        <v>17.577992890000001</v>
      </c>
      <c r="T1105" s="361">
        <f>+VLOOKUP($E1105,Emissions!$1:$1048576,MATCH(DATE(T$2,1,1),Emissions!$A$1:$LI$1),FALSE)</f>
        <v>17.87685235</v>
      </c>
      <c r="U1105" s="361">
        <f>+VLOOKUP($E1105,Emissions!$1:$1048576,MATCH(DATE(U$2,1,1),Emissions!$A$1:$LI$1),FALSE)</f>
        <v>18.13733865</v>
      </c>
      <c r="V1105" s="361">
        <f>+VLOOKUP($E1105,Emissions!$1:$1048576,MATCH(DATE(V$2,1,1),Emissions!$A$1:$LI$1),FALSE)</f>
        <v>18.36938893</v>
      </c>
      <c r="W1105" s="361">
        <f>+VLOOKUP($E1105,Emissions!$1:$1048576,MATCH(DATE(W$2,1,1),Emissions!$A$1:$LI$1),FALSE)</f>
        <v>18.58457477</v>
      </c>
      <c r="X1105" s="361">
        <f>+VLOOKUP($E1105,Emissions!$1:$1048576,MATCH(DATE(X$2,1,1),Emissions!$A$1:$LI$1),FALSE)</f>
        <v>18.79570665</v>
      </c>
      <c r="Y1105" s="361">
        <f>+VLOOKUP($E1105,Emissions!$1:$1048576,MATCH(DATE(Y$2,1,1),Emissions!$A$1:$LI$1),FALSE)</f>
        <v>19.014906790000001</v>
      </c>
      <c r="Z1105" s="361">
        <f>+VLOOKUP($E1105,Emissions!$1:$1048576,MATCH(DATE(Z$2,1,1),Emissions!$A$1:$LI$1),FALSE)</f>
        <v>19.252494259999999</v>
      </c>
      <c r="AA1105" s="361">
        <f>+VLOOKUP($E1105,Emissions!$1:$1048576,MATCH(DATE(AA$2,1,1),Emissions!$A$1:$LI$1),FALSE)</f>
        <v>19.52191651</v>
      </c>
      <c r="AB1105" s="361">
        <f>+VLOOKUP($E1105,Emissions!$1:$1048576,MATCH(DATE(AB$2,1,1),Emissions!$A$1:$LI$1),FALSE)</f>
        <v>19.833757640000002</v>
      </c>
      <c r="AC1105" s="361">
        <f>+VLOOKUP($E1105,Emissions!$1:$1048576,MATCH(DATE(AC$2,1,1),Emissions!$A$1:$LI$1),FALSE)</f>
        <v>20.197250270000001</v>
      </c>
      <c r="AD1105" s="361">
        <f>+VLOOKUP($E1105,Emissions!$1:$1048576,MATCH(DATE(AD$2,1,1),Emissions!$A$1:$LI$1),FALSE)</f>
        <v>20.620021250000001</v>
      </c>
      <c r="AE1105" s="361">
        <f>+VLOOKUP($E1105,Emissions!$1:$1048576,MATCH(DATE(AE$2,1,1),Emissions!$A$1:$LI$1),FALSE)</f>
        <v>21.104620830000002</v>
      </c>
      <c r="AF1105" s="361">
        <f>+VLOOKUP($E1105,Emissions!$1:$1048576,MATCH(DATE(AF$2,1,1),Emissions!$A$1:$LI$1),FALSE)</f>
        <v>21.64617475</v>
      </c>
      <c r="AG1105" s="361">
        <f>+VLOOKUP($E1105,Emissions!$1:$1048576,MATCH(DATE(AG$2,1,1),Emissions!$A$1:$LI$1),FALSE)</f>
        <v>22.250459970000001</v>
      </c>
      <c r="AH1105" s="361">
        <f>+VLOOKUP($E1105,Emissions!$1:$1048576,MATCH(DATE(AH$2,1,1),Emissions!$A$1:$LI$1),FALSE)</f>
        <v>22.923180169999998</v>
      </c>
      <c r="AI1105" s="361">
        <f>+VLOOKUP($E1105,Emissions!$1:$1048576,MATCH(DATE(AI$2,1,1),Emissions!$A$1:$LI$1),FALSE)</f>
        <v>23.66349898</v>
      </c>
      <c r="AJ1105" s="361">
        <f>+VLOOKUP($E1105,Emissions!$1:$1048576,MATCH(DATE(AJ$2,1,1),Emissions!$A$1:$LI$1),FALSE)</f>
        <v>24.465557570000001</v>
      </c>
      <c r="AK1105" s="361">
        <f>+VLOOKUP($E1105,Emissions!$1:$1048576,MATCH(DATE(AK$2,1,1),Emissions!$A$1:$LI$1),FALSE)</f>
        <v>25.32135036</v>
      </c>
      <c r="AL1105" s="361">
        <f>+VLOOKUP($E1105,Emissions!$1:$1048576,MATCH(DATE(AL$2,1,1),Emissions!$A$1:$LI$1),FALSE)</f>
        <v>26.222029429999999</v>
      </c>
      <c r="AM1105" s="361">
        <f>+VLOOKUP($E1105,Emissions!$1:$1048576,MATCH(DATE(AM$2,1,1),Emissions!$A$1:$LI$1),FALSE)</f>
        <v>27.157848319999999</v>
      </c>
      <c r="AN1105" s="361">
        <f>+VLOOKUP($E1105,Emissions!$1:$1048576,MATCH(DATE(AN$2,1,1),Emissions!$A$1:$LI$1),FALSE)</f>
        <v>28.118122970000002</v>
      </c>
      <c r="AO1105" s="361">
        <f>+VLOOKUP($E1105,Emissions!$1:$1048576,MATCH(DATE(AO$2,1,1),Emissions!$A$1:$LI$1),FALSE)</f>
        <v>29.091283950000001</v>
      </c>
    </row>
    <row r="1106" spans="1:41" ht="15" customHeight="1" x14ac:dyDescent="0.35">
      <c r="A1106" s="411"/>
      <c r="B1106" s="170"/>
      <c r="C1106" s="138" t="s">
        <v>607</v>
      </c>
      <c r="D1106" s="114" t="s">
        <v>1029</v>
      </c>
      <c r="E1106" s="50" t="s">
        <v>3536</v>
      </c>
      <c r="F1106" s="361">
        <f>+VLOOKUP($E1106,Emissions!$1:$1048576,MATCH(DATE(F$2,1,1),Emissions!$A$1:$LI$1),FALSE)</f>
        <v>7.2195824479999997</v>
      </c>
      <c r="G1106" s="361">
        <f>+VLOOKUP($E1106,Emissions!$1:$1048576,MATCH(DATE(G$2,1,1),Emissions!$A$1:$LI$1),FALSE)</f>
        <v>7.1568297510000001</v>
      </c>
      <c r="H1106" s="361">
        <f>+VLOOKUP($E1106,Emissions!$1:$1048576,MATCH(DATE(H$2,1,1),Emissions!$A$1:$LI$1),FALSE)</f>
        <v>7.0817795539999997</v>
      </c>
      <c r="I1106" s="361">
        <f>+VLOOKUP($E1106,Emissions!$1:$1048576,MATCH(DATE(I$2,1,1),Emissions!$A$1:$LI$1),FALSE)</f>
        <v>6.9720393830000003</v>
      </c>
      <c r="J1106" s="361">
        <f>+VLOOKUP($E1106,Emissions!$1:$1048576,MATCH(DATE(J$2,1,1),Emissions!$A$1:$LI$1),FALSE)</f>
        <v>6.9310400479999998</v>
      </c>
      <c r="K1106" s="361">
        <f>+VLOOKUP($E1106,Emissions!$1:$1048576,MATCH(DATE(K$2,1,1),Emissions!$A$1:$LI$1),FALSE)</f>
        <v>6.9419179870000001</v>
      </c>
      <c r="L1106" s="361">
        <f>+VLOOKUP($E1106,Emissions!$1:$1048576,MATCH(DATE(L$2,1,1),Emissions!$A$1:$LI$1),FALSE)</f>
        <v>6.9915758810000002</v>
      </c>
      <c r="M1106" s="361">
        <f>+VLOOKUP($E1106,Emissions!$1:$1048576,MATCH(DATE(M$2,1,1),Emissions!$A$1:$LI$1),FALSE)</f>
        <v>7.0705090940000002</v>
      </c>
      <c r="N1106" s="361">
        <f>+VLOOKUP($E1106,Emissions!$1:$1048576,MATCH(DATE(N$2,1,1),Emissions!$A$1:$LI$1),FALSE)</f>
        <v>7.1717006899999998</v>
      </c>
      <c r="O1106" s="361">
        <f>+VLOOKUP($E1106,Emissions!$1:$1048576,MATCH(DATE(O$2,1,1),Emissions!$A$1:$LI$1),FALSE)</f>
        <v>7.2893664420000004</v>
      </c>
      <c r="P1106" s="361">
        <f>+VLOOKUP($E1106,Emissions!$1:$1048576,MATCH(DATE(P$2,1,1),Emissions!$A$1:$LI$1),FALSE)</f>
        <v>7.4181646370000003</v>
      </c>
      <c r="Q1106" s="361">
        <f>+VLOOKUP($E1106,Emissions!$1:$1048576,MATCH(DATE(Q$2,1,1),Emissions!$A$1:$LI$1),FALSE)</f>
        <v>7.548262212</v>
      </c>
      <c r="R1106" s="361">
        <f>+VLOOKUP($E1106,Emissions!$1:$1048576,MATCH(DATE(R$2,1,1),Emissions!$A$1:$LI$1),FALSE)</f>
        <v>7.6741202800000003</v>
      </c>
      <c r="S1106" s="361">
        <f>+VLOOKUP($E1106,Emissions!$1:$1048576,MATCH(DATE(S$2,1,1),Emissions!$A$1:$LI$1),FALSE)</f>
        <v>7.7920360479999999</v>
      </c>
      <c r="T1106" s="361">
        <f>+VLOOKUP($E1106,Emissions!$1:$1048576,MATCH(DATE(T$2,1,1),Emissions!$A$1:$LI$1),FALSE)</f>
        <v>7.9003873990000004</v>
      </c>
      <c r="U1106" s="361">
        <f>+VLOOKUP($E1106,Emissions!$1:$1048576,MATCH(DATE(U$2,1,1),Emissions!$A$1:$LI$1),FALSE)</f>
        <v>7.9991841480000003</v>
      </c>
      <c r="V1106" s="361">
        <f>+VLOOKUP($E1106,Emissions!$1:$1048576,MATCH(DATE(V$2,1,1),Emissions!$A$1:$LI$1),FALSE)</f>
        <v>8.0894716409999994</v>
      </c>
      <c r="W1106" s="361">
        <f>+VLOOKUP($E1106,Emissions!$1:$1048576,MATCH(DATE(W$2,1,1),Emissions!$A$1:$LI$1),FALSE)</f>
        <v>8.1728139449999997</v>
      </c>
      <c r="X1106" s="361">
        <f>+VLOOKUP($E1106,Emissions!$1:$1048576,MATCH(DATE(X$2,1,1),Emissions!$A$1:$LI$1),FALSE)</f>
        <v>8.2514675129999997</v>
      </c>
      <c r="Y1106" s="361">
        <f>+VLOOKUP($E1106,Emissions!$1:$1048576,MATCH(DATE(Y$2,1,1),Emissions!$A$1:$LI$1),FALSE)</f>
        <v>8.3280184560000006</v>
      </c>
      <c r="Z1106" s="361">
        <f>+VLOOKUP($E1106,Emissions!$1:$1048576,MATCH(DATE(Z$2,1,1),Emissions!$A$1:$LI$1),FALSE)</f>
        <v>8.4051880650000008</v>
      </c>
      <c r="AA1106" s="361">
        <f>+VLOOKUP($E1106,Emissions!$1:$1048576,MATCH(DATE(AA$2,1,1),Emissions!$A$1:$LI$1),FALSE)</f>
        <v>8.4860005140000005</v>
      </c>
      <c r="AB1106" s="361">
        <f>+VLOOKUP($E1106,Emissions!$1:$1048576,MATCH(DATE(AB$2,1,1),Emissions!$A$1:$LI$1),FALSE)</f>
        <v>8.5730526359999999</v>
      </c>
      <c r="AC1106" s="361">
        <f>+VLOOKUP($E1106,Emissions!$1:$1048576,MATCH(DATE(AC$2,1,1),Emissions!$A$1:$LI$1),FALSE)</f>
        <v>8.6688376920000003</v>
      </c>
      <c r="AD1106" s="361">
        <f>+VLOOKUP($E1106,Emissions!$1:$1048576,MATCH(DATE(AD$2,1,1),Emissions!$A$1:$LI$1),FALSE)</f>
        <v>8.7757493760000003</v>
      </c>
      <c r="AE1106" s="361">
        <f>+VLOOKUP($E1106,Emissions!$1:$1048576,MATCH(DATE(AE$2,1,1),Emissions!$A$1:$LI$1),FALSE)</f>
        <v>8.8958153600000003</v>
      </c>
      <c r="AF1106" s="361">
        <f>+VLOOKUP($E1106,Emissions!$1:$1048576,MATCH(DATE(AF$2,1,1),Emissions!$A$1:$LI$1),FALSE)</f>
        <v>9.0272025849999995</v>
      </c>
      <c r="AG1106" s="361">
        <f>+VLOOKUP($E1106,Emissions!$1:$1048576,MATCH(DATE(AG$2,1,1),Emissions!$A$1:$LI$1),FALSE)</f>
        <v>9.1710715890000003</v>
      </c>
      <c r="AH1106" s="361">
        <f>+VLOOKUP($E1106,Emissions!$1:$1048576,MATCH(DATE(AH$2,1,1),Emissions!$A$1:$LI$1),FALSE)</f>
        <v>9.3287970019999999</v>
      </c>
      <c r="AI1106" s="361">
        <f>+VLOOKUP($E1106,Emissions!$1:$1048576,MATCH(DATE(AI$2,1,1),Emissions!$A$1:$LI$1),FALSE)</f>
        <v>9.5007901199999996</v>
      </c>
      <c r="AJ1106" s="361">
        <f>+VLOOKUP($E1106,Emissions!$1:$1048576,MATCH(DATE(AJ$2,1,1),Emissions!$A$1:$LI$1),FALSE)</f>
        <v>9.6865739990000002</v>
      </c>
      <c r="AK1106" s="361">
        <f>+VLOOKUP($E1106,Emissions!$1:$1048576,MATCH(DATE(AK$2,1,1),Emissions!$A$1:$LI$1),FALSE)</f>
        <v>9.885019947</v>
      </c>
      <c r="AL1106" s="361">
        <f>+VLOOKUP($E1106,Emissions!$1:$1048576,MATCH(DATE(AL$2,1,1),Emissions!$A$1:$LI$1),FALSE)</f>
        <v>10.09454721</v>
      </c>
      <c r="AM1106" s="361">
        <f>+VLOOKUP($E1106,Emissions!$1:$1048576,MATCH(DATE(AM$2,1,1),Emissions!$A$1:$LI$1),FALSE)</f>
        <v>10.31322705</v>
      </c>
      <c r="AN1106" s="361">
        <f>+VLOOKUP($E1106,Emissions!$1:$1048576,MATCH(DATE(AN$2,1,1),Emissions!$A$1:$LI$1),FALSE)</f>
        <v>10.538863920000001</v>
      </c>
      <c r="AO1106" s="361">
        <f>+VLOOKUP($E1106,Emissions!$1:$1048576,MATCH(DATE(AO$2,1,1),Emissions!$A$1:$LI$1),FALSE)</f>
        <v>10.76906711</v>
      </c>
    </row>
    <row r="1107" spans="1:41" s="92" customFormat="1" ht="15" customHeight="1" x14ac:dyDescent="0.35">
      <c r="A1107" s="411"/>
      <c r="B1107" s="170"/>
      <c r="C1107" s="137" t="s">
        <v>3336</v>
      </c>
      <c r="D1107" s="147" t="s">
        <v>1029</v>
      </c>
      <c r="E1107" s="136" t="s">
        <v>3537</v>
      </c>
      <c r="F1107" s="327">
        <f>+VLOOKUP($E1107,Emissions!$1:$1048576,MATCH(DATE(F$2,1,1),Emissions!$A$1:$LI$1),FALSE)</f>
        <v>0.52324377450000004</v>
      </c>
      <c r="G1107" s="327">
        <f>+VLOOKUP($E1107,Emissions!$1:$1048576,MATCH(DATE(G$2,1,1),Emissions!$A$1:$LI$1),FALSE)</f>
        <v>0.52763004069999997</v>
      </c>
      <c r="H1107" s="327">
        <f>+VLOOKUP($E1107,Emissions!$1:$1048576,MATCH(DATE(H$2,1,1),Emissions!$A$1:$LI$1),FALSE)</f>
        <v>0.53203827969999995</v>
      </c>
      <c r="I1107" s="327">
        <f>+VLOOKUP($E1107,Emissions!$1:$1048576,MATCH(DATE(I$2,1,1),Emissions!$A$1:$LI$1),FALSE)</f>
        <v>0.53666793489999998</v>
      </c>
      <c r="J1107" s="327">
        <f>+VLOOKUP($E1107,Emissions!$1:$1048576,MATCH(DATE(J$2,1,1),Emissions!$A$1:$LI$1),FALSE)</f>
        <v>0.54293664230000005</v>
      </c>
      <c r="K1107" s="327">
        <f>+VLOOKUP($E1107,Emissions!$1:$1048576,MATCH(DATE(K$2,1,1),Emissions!$A$1:$LI$1),FALSE)</f>
        <v>0.55077279619999997</v>
      </c>
      <c r="L1107" s="327">
        <f>+VLOOKUP($E1107,Emissions!$1:$1048576,MATCH(DATE(L$2,1,1),Emissions!$A$1:$LI$1),FALSE)</f>
        <v>0.56025987070000005</v>
      </c>
      <c r="M1107" s="327">
        <f>+VLOOKUP($E1107,Emissions!$1:$1048576,MATCH(DATE(M$2,1,1),Emissions!$A$1:$LI$1),FALSE)</f>
        <v>0.57091429680000005</v>
      </c>
      <c r="N1107" s="327">
        <f>+VLOOKUP($E1107,Emissions!$1:$1048576,MATCH(DATE(N$2,1,1),Emissions!$A$1:$LI$1),FALSE)</f>
        <v>0.58243525220000003</v>
      </c>
      <c r="O1107" s="327">
        <f>+VLOOKUP($E1107,Emissions!$1:$1048576,MATCH(DATE(O$2,1,1),Emissions!$A$1:$LI$1),FALSE)</f>
        <v>0.594650232</v>
      </c>
      <c r="P1107" s="327">
        <f>+VLOOKUP($E1107,Emissions!$1:$1048576,MATCH(DATE(P$2,1,1),Emissions!$A$1:$LI$1),FALSE)</f>
        <v>0.60710665429999999</v>
      </c>
      <c r="Q1107" s="327">
        <f>+VLOOKUP($E1107,Emissions!$1:$1048576,MATCH(DATE(Q$2,1,1),Emissions!$A$1:$LI$1),FALSE)</f>
        <v>0.61835314949999998</v>
      </c>
      <c r="R1107" s="327">
        <f>+VLOOKUP($E1107,Emissions!$1:$1048576,MATCH(DATE(R$2,1,1),Emissions!$A$1:$LI$1),FALSE)</f>
        <v>0.62846080059999998</v>
      </c>
      <c r="S1107" s="327">
        <f>+VLOOKUP($E1107,Emissions!$1:$1048576,MATCH(DATE(S$2,1,1),Emissions!$A$1:$LI$1),FALSE)</f>
        <v>0.63771038570000005</v>
      </c>
      <c r="T1107" s="327">
        <f>+VLOOKUP($E1107,Emissions!$1:$1048576,MATCH(DATE(T$2,1,1),Emissions!$A$1:$LI$1),FALSE)</f>
        <v>0.64641505330000004</v>
      </c>
      <c r="U1107" s="327">
        <f>+VLOOKUP($E1107,Emissions!$1:$1048576,MATCH(DATE(U$2,1,1),Emissions!$A$1:$LI$1),FALSE)</f>
        <v>0.65486864499999997</v>
      </c>
      <c r="V1107" s="327">
        <f>+VLOOKUP($E1107,Emissions!$1:$1048576,MATCH(DATE(V$2,1,1),Emissions!$A$1:$LI$1),FALSE)</f>
        <v>0.66322960200000003</v>
      </c>
      <c r="W1107" s="327">
        <f>+VLOOKUP($E1107,Emissions!$1:$1048576,MATCH(DATE(W$2,1,1),Emissions!$A$1:$LI$1),FALSE)</f>
        <v>0.6719175745</v>
      </c>
      <c r="X1107" s="327">
        <f>+VLOOKUP($E1107,Emissions!$1:$1048576,MATCH(DATE(X$2,1,1),Emissions!$A$1:$LI$1),FALSE)</f>
        <v>0.68116981080000005</v>
      </c>
      <c r="Y1107" s="327">
        <f>+VLOOKUP($E1107,Emissions!$1:$1048576,MATCH(DATE(Y$2,1,1),Emissions!$A$1:$LI$1),FALSE)</f>
        <v>0.69113585889999996</v>
      </c>
      <c r="Z1107" s="327">
        <f>+VLOOKUP($E1107,Emissions!$1:$1048576,MATCH(DATE(Z$2,1,1),Emissions!$A$1:$LI$1),FALSE)</f>
        <v>0.70192334899999997</v>
      </c>
      <c r="AA1107" s="327">
        <f>+VLOOKUP($E1107,Emissions!$1:$1048576,MATCH(DATE(AA$2,1,1),Emissions!$A$1:$LI$1),FALSE)</f>
        <v>0.71371320910000002</v>
      </c>
      <c r="AB1107" s="327">
        <f>+VLOOKUP($E1107,Emissions!$1:$1048576,MATCH(DATE(AB$2,1,1),Emissions!$A$1:$LI$1),FALSE)</f>
        <v>0.72667304759999996</v>
      </c>
      <c r="AC1107" s="327">
        <f>+VLOOKUP($E1107,Emissions!$1:$1048576,MATCH(DATE(AC$2,1,1),Emissions!$A$1:$LI$1),FALSE)</f>
        <v>0.74092943320000004</v>
      </c>
      <c r="AD1107" s="327">
        <f>+VLOOKUP($E1107,Emissions!$1:$1048576,MATCH(DATE(AD$2,1,1),Emissions!$A$1:$LI$1),FALSE)</f>
        <v>0.75654701469999996</v>
      </c>
      <c r="AE1107" s="327">
        <f>+VLOOKUP($E1107,Emissions!$1:$1048576,MATCH(DATE(AE$2,1,1),Emissions!$A$1:$LI$1),FALSE)</f>
        <v>0.77348499079999999</v>
      </c>
      <c r="AF1107" s="327">
        <f>+VLOOKUP($E1107,Emissions!$1:$1048576,MATCH(DATE(AF$2,1,1),Emissions!$A$1:$LI$1),FALSE)</f>
        <v>0.79030814299999996</v>
      </c>
      <c r="AG1107" s="327">
        <f>+VLOOKUP($E1107,Emissions!$1:$1048576,MATCH(DATE(AG$2,1,1),Emissions!$A$1:$LI$1),FALSE)</f>
        <v>0.80772890409999998</v>
      </c>
      <c r="AH1107" s="327">
        <f>+VLOOKUP($E1107,Emissions!$1:$1048576,MATCH(DATE(AH$2,1,1),Emissions!$A$1:$LI$1),FALSE)</f>
        <v>0.8262531635</v>
      </c>
      <c r="AI1107" s="327">
        <f>+VLOOKUP($E1107,Emissions!$1:$1048576,MATCH(DATE(AI$2,1,1),Emissions!$A$1:$LI$1),FALSE)</f>
        <v>0.84592276379999998</v>
      </c>
      <c r="AJ1107" s="327">
        <f>+VLOOKUP($E1107,Emissions!$1:$1048576,MATCH(DATE(AJ$2,1,1),Emissions!$A$1:$LI$1),FALSE)</f>
        <v>0.86654868460000001</v>
      </c>
      <c r="AK1107" s="327">
        <f>+VLOOKUP($E1107,Emissions!$1:$1048576,MATCH(DATE(AK$2,1,1),Emissions!$A$1:$LI$1),FALSE)</f>
        <v>0.88791082570000002</v>
      </c>
      <c r="AL1107" s="327">
        <f>+VLOOKUP($E1107,Emissions!$1:$1048576,MATCH(DATE(AL$2,1,1),Emissions!$A$1:$LI$1),FALSE)</f>
        <v>0.90981849920000002</v>
      </c>
      <c r="AM1107" s="327">
        <f>+VLOOKUP($E1107,Emissions!$1:$1048576,MATCH(DATE(AM$2,1,1),Emissions!$A$1:$LI$1),FALSE)</f>
        <v>0.93209462119999997</v>
      </c>
      <c r="AN1107" s="327">
        <f>+VLOOKUP($E1107,Emissions!$1:$1048576,MATCH(DATE(AN$2,1,1),Emissions!$A$1:$LI$1),FALSE)</f>
        <v>0.95456355729999998</v>
      </c>
      <c r="AO1107" s="327">
        <f>+VLOOKUP($E1107,Emissions!$1:$1048576,MATCH(DATE(AO$2,1,1),Emissions!$A$1:$LI$1),FALSE)</f>
        <v>0.97704532229999996</v>
      </c>
    </row>
    <row r="1108" spans="1:41" ht="15" customHeight="1" x14ac:dyDescent="0.35">
      <c r="A1108" s="411"/>
      <c r="B1108" s="170"/>
      <c r="C1108" s="138" t="s">
        <v>455</v>
      </c>
      <c r="D1108" s="114" t="s">
        <v>1029</v>
      </c>
      <c r="E1108" s="50" t="s">
        <v>3538</v>
      </c>
      <c r="F1108" s="361">
        <f>+VLOOKUP($E1108,Emissions!$1:$1048576,MATCH(DATE(F$2,1,1),Emissions!$A$1:$LI$1),FALSE)</f>
        <v>0.52324377450000004</v>
      </c>
      <c r="G1108" s="361">
        <f>+VLOOKUP($E1108,Emissions!$1:$1048576,MATCH(DATE(G$2,1,1),Emissions!$A$1:$LI$1),FALSE)</f>
        <v>0.52763004069999997</v>
      </c>
      <c r="H1108" s="361">
        <f>+VLOOKUP($E1108,Emissions!$1:$1048576,MATCH(DATE(H$2,1,1),Emissions!$A$1:$LI$1),FALSE)</f>
        <v>0.53203827969999995</v>
      </c>
      <c r="I1108" s="361">
        <f>+VLOOKUP($E1108,Emissions!$1:$1048576,MATCH(DATE(I$2,1,1),Emissions!$A$1:$LI$1),FALSE)</f>
        <v>0.53666793489999998</v>
      </c>
      <c r="J1108" s="361">
        <f>+VLOOKUP($E1108,Emissions!$1:$1048576,MATCH(DATE(J$2,1,1),Emissions!$A$1:$LI$1),FALSE)</f>
        <v>0.54293664230000005</v>
      </c>
      <c r="K1108" s="361">
        <f>+VLOOKUP($E1108,Emissions!$1:$1048576,MATCH(DATE(K$2,1,1),Emissions!$A$1:$LI$1),FALSE)</f>
        <v>0.55077279619999997</v>
      </c>
      <c r="L1108" s="361">
        <f>+VLOOKUP($E1108,Emissions!$1:$1048576,MATCH(DATE(L$2,1,1),Emissions!$A$1:$LI$1),FALSE)</f>
        <v>0.56025987070000005</v>
      </c>
      <c r="M1108" s="361">
        <f>+VLOOKUP($E1108,Emissions!$1:$1048576,MATCH(DATE(M$2,1,1),Emissions!$A$1:$LI$1),FALSE)</f>
        <v>0.57091429680000005</v>
      </c>
      <c r="N1108" s="361">
        <f>+VLOOKUP($E1108,Emissions!$1:$1048576,MATCH(DATE(N$2,1,1),Emissions!$A$1:$LI$1),FALSE)</f>
        <v>0.58243525220000003</v>
      </c>
      <c r="O1108" s="361">
        <f>+VLOOKUP($E1108,Emissions!$1:$1048576,MATCH(DATE(O$2,1,1),Emissions!$A$1:$LI$1),FALSE)</f>
        <v>0.594650232</v>
      </c>
      <c r="P1108" s="361">
        <f>+VLOOKUP($E1108,Emissions!$1:$1048576,MATCH(DATE(P$2,1,1),Emissions!$A$1:$LI$1),FALSE)</f>
        <v>0.60710665429999999</v>
      </c>
      <c r="Q1108" s="361">
        <f>+VLOOKUP($E1108,Emissions!$1:$1048576,MATCH(DATE(Q$2,1,1),Emissions!$A$1:$LI$1),FALSE)</f>
        <v>0.61835314949999998</v>
      </c>
      <c r="R1108" s="361">
        <f>+VLOOKUP($E1108,Emissions!$1:$1048576,MATCH(DATE(R$2,1,1),Emissions!$A$1:$LI$1),FALSE)</f>
        <v>0.62846080059999998</v>
      </c>
      <c r="S1108" s="361">
        <f>+VLOOKUP($E1108,Emissions!$1:$1048576,MATCH(DATE(S$2,1,1),Emissions!$A$1:$LI$1),FALSE)</f>
        <v>0.63771038570000005</v>
      </c>
      <c r="T1108" s="361">
        <f>+VLOOKUP($E1108,Emissions!$1:$1048576,MATCH(DATE(T$2,1,1),Emissions!$A$1:$LI$1),FALSE)</f>
        <v>0.64641505330000004</v>
      </c>
      <c r="U1108" s="361">
        <f>+VLOOKUP($E1108,Emissions!$1:$1048576,MATCH(DATE(U$2,1,1),Emissions!$A$1:$LI$1),FALSE)</f>
        <v>0.65486864499999997</v>
      </c>
      <c r="V1108" s="361">
        <f>+VLOOKUP($E1108,Emissions!$1:$1048576,MATCH(DATE(V$2,1,1),Emissions!$A$1:$LI$1),FALSE)</f>
        <v>0.66322960200000003</v>
      </c>
      <c r="W1108" s="361">
        <f>+VLOOKUP($E1108,Emissions!$1:$1048576,MATCH(DATE(W$2,1,1),Emissions!$A$1:$LI$1),FALSE)</f>
        <v>0.6719175745</v>
      </c>
      <c r="X1108" s="361">
        <f>+VLOOKUP($E1108,Emissions!$1:$1048576,MATCH(DATE(X$2,1,1),Emissions!$A$1:$LI$1),FALSE)</f>
        <v>0.68116981080000005</v>
      </c>
      <c r="Y1108" s="361">
        <f>+VLOOKUP($E1108,Emissions!$1:$1048576,MATCH(DATE(Y$2,1,1),Emissions!$A$1:$LI$1),FALSE)</f>
        <v>0.69113585889999996</v>
      </c>
      <c r="Z1108" s="361">
        <f>+VLOOKUP($E1108,Emissions!$1:$1048576,MATCH(DATE(Z$2,1,1),Emissions!$A$1:$LI$1),FALSE)</f>
        <v>0.70192334899999997</v>
      </c>
      <c r="AA1108" s="361">
        <f>+VLOOKUP($E1108,Emissions!$1:$1048576,MATCH(DATE(AA$2,1,1),Emissions!$A$1:$LI$1),FALSE)</f>
        <v>0.71371320910000002</v>
      </c>
      <c r="AB1108" s="361">
        <f>+VLOOKUP($E1108,Emissions!$1:$1048576,MATCH(DATE(AB$2,1,1),Emissions!$A$1:$LI$1),FALSE)</f>
        <v>0.72667304759999996</v>
      </c>
      <c r="AC1108" s="361">
        <f>+VLOOKUP($E1108,Emissions!$1:$1048576,MATCH(DATE(AC$2,1,1),Emissions!$A$1:$LI$1),FALSE)</f>
        <v>0.74092943320000004</v>
      </c>
      <c r="AD1108" s="361">
        <f>+VLOOKUP($E1108,Emissions!$1:$1048576,MATCH(DATE(AD$2,1,1),Emissions!$A$1:$LI$1),FALSE)</f>
        <v>0.75654701469999996</v>
      </c>
      <c r="AE1108" s="361">
        <f>+VLOOKUP($E1108,Emissions!$1:$1048576,MATCH(DATE(AE$2,1,1),Emissions!$A$1:$LI$1),FALSE)</f>
        <v>0.77348499079999999</v>
      </c>
      <c r="AF1108" s="361">
        <f>+VLOOKUP($E1108,Emissions!$1:$1048576,MATCH(DATE(AF$2,1,1),Emissions!$A$1:$LI$1),FALSE)</f>
        <v>0.79030814299999996</v>
      </c>
      <c r="AG1108" s="361">
        <f>+VLOOKUP($E1108,Emissions!$1:$1048576,MATCH(DATE(AG$2,1,1),Emissions!$A$1:$LI$1),FALSE)</f>
        <v>0.80772890409999998</v>
      </c>
      <c r="AH1108" s="361">
        <f>+VLOOKUP($E1108,Emissions!$1:$1048576,MATCH(DATE(AH$2,1,1),Emissions!$A$1:$LI$1),FALSE)</f>
        <v>0.8262531635</v>
      </c>
      <c r="AI1108" s="361">
        <f>+VLOOKUP($E1108,Emissions!$1:$1048576,MATCH(DATE(AI$2,1,1),Emissions!$A$1:$LI$1),FALSE)</f>
        <v>0.84592276379999998</v>
      </c>
      <c r="AJ1108" s="361">
        <f>+VLOOKUP($E1108,Emissions!$1:$1048576,MATCH(DATE(AJ$2,1,1),Emissions!$A$1:$LI$1),FALSE)</f>
        <v>0.86654868460000001</v>
      </c>
      <c r="AK1108" s="361">
        <f>+VLOOKUP($E1108,Emissions!$1:$1048576,MATCH(DATE(AK$2,1,1),Emissions!$A$1:$LI$1),FALSE)</f>
        <v>0.88791082570000002</v>
      </c>
      <c r="AL1108" s="361">
        <f>+VLOOKUP($E1108,Emissions!$1:$1048576,MATCH(DATE(AL$2,1,1),Emissions!$A$1:$LI$1),FALSE)</f>
        <v>0.90981849920000002</v>
      </c>
      <c r="AM1108" s="361">
        <f>+VLOOKUP($E1108,Emissions!$1:$1048576,MATCH(DATE(AM$2,1,1),Emissions!$A$1:$LI$1),FALSE)</f>
        <v>0.93209462119999997</v>
      </c>
      <c r="AN1108" s="361">
        <f>+VLOOKUP($E1108,Emissions!$1:$1048576,MATCH(DATE(AN$2,1,1),Emissions!$A$1:$LI$1),FALSE)</f>
        <v>0.95456355729999998</v>
      </c>
      <c r="AO1108" s="361">
        <f>+VLOOKUP($E1108,Emissions!$1:$1048576,MATCH(DATE(AO$2,1,1),Emissions!$A$1:$LI$1),FALSE)</f>
        <v>0.97704532229999996</v>
      </c>
    </row>
    <row r="1109" spans="1:41" ht="15" customHeight="1" x14ac:dyDescent="0.35">
      <c r="A1109" s="411"/>
      <c r="B1109" s="170"/>
      <c r="C1109" s="138" t="s">
        <v>456</v>
      </c>
      <c r="D1109" s="114" t="s">
        <v>1029</v>
      </c>
      <c r="E1109" s="50" t="s">
        <v>3539</v>
      </c>
      <c r="F1109" s="361">
        <f>+VLOOKUP($E1109,Emissions!$1:$1048576,MATCH(DATE(F$2,1,1),Emissions!$A$1:$LI$1),FALSE)</f>
        <v>0</v>
      </c>
      <c r="G1109" s="361">
        <f>+VLOOKUP($E1109,Emissions!$1:$1048576,MATCH(DATE(G$2,1,1),Emissions!$A$1:$LI$1),FALSE)</f>
        <v>0</v>
      </c>
      <c r="H1109" s="361">
        <f>+VLOOKUP($E1109,Emissions!$1:$1048576,MATCH(DATE(H$2,1,1),Emissions!$A$1:$LI$1),FALSE)</f>
        <v>0</v>
      </c>
      <c r="I1109" s="361">
        <f>+VLOOKUP($E1109,Emissions!$1:$1048576,MATCH(DATE(I$2,1,1),Emissions!$A$1:$LI$1),FALSE)</f>
        <v>0</v>
      </c>
      <c r="J1109" s="361">
        <f>+VLOOKUP($E1109,Emissions!$1:$1048576,MATCH(DATE(J$2,1,1),Emissions!$A$1:$LI$1),FALSE)</f>
        <v>0</v>
      </c>
      <c r="K1109" s="361">
        <f>+VLOOKUP($E1109,Emissions!$1:$1048576,MATCH(DATE(K$2,1,1),Emissions!$A$1:$LI$1),FALSE)</f>
        <v>0</v>
      </c>
      <c r="L1109" s="361">
        <f>+VLOOKUP($E1109,Emissions!$1:$1048576,MATCH(DATE(L$2,1,1),Emissions!$A$1:$LI$1),FALSE)</f>
        <v>0</v>
      </c>
      <c r="M1109" s="361">
        <f>+VLOOKUP($E1109,Emissions!$1:$1048576,MATCH(DATE(M$2,1,1),Emissions!$A$1:$LI$1),FALSE)</f>
        <v>0</v>
      </c>
      <c r="N1109" s="361">
        <f>+VLOOKUP($E1109,Emissions!$1:$1048576,MATCH(DATE(N$2,1,1),Emissions!$A$1:$LI$1),FALSE)</f>
        <v>0</v>
      </c>
      <c r="O1109" s="361">
        <f>+VLOOKUP($E1109,Emissions!$1:$1048576,MATCH(DATE(O$2,1,1),Emissions!$A$1:$LI$1),FALSE)</f>
        <v>0</v>
      </c>
      <c r="P1109" s="361">
        <f>+VLOOKUP($E1109,Emissions!$1:$1048576,MATCH(DATE(P$2,1,1),Emissions!$A$1:$LI$1),FALSE)</f>
        <v>0</v>
      </c>
      <c r="Q1109" s="361">
        <f>+VLOOKUP($E1109,Emissions!$1:$1048576,MATCH(DATE(Q$2,1,1),Emissions!$A$1:$LI$1),FALSE)</f>
        <v>0</v>
      </c>
      <c r="R1109" s="361">
        <f>+VLOOKUP($E1109,Emissions!$1:$1048576,MATCH(DATE(R$2,1,1),Emissions!$A$1:$LI$1),FALSE)</f>
        <v>0</v>
      </c>
      <c r="S1109" s="361">
        <f>+VLOOKUP($E1109,Emissions!$1:$1048576,MATCH(DATE(S$2,1,1),Emissions!$A$1:$LI$1),FALSE)</f>
        <v>0</v>
      </c>
      <c r="T1109" s="361">
        <f>+VLOOKUP($E1109,Emissions!$1:$1048576,MATCH(DATE(T$2,1,1),Emissions!$A$1:$LI$1),FALSE)</f>
        <v>0</v>
      </c>
      <c r="U1109" s="361">
        <f>+VLOOKUP($E1109,Emissions!$1:$1048576,MATCH(DATE(U$2,1,1),Emissions!$A$1:$LI$1),FALSE)</f>
        <v>0</v>
      </c>
      <c r="V1109" s="361">
        <f>+VLOOKUP($E1109,Emissions!$1:$1048576,MATCH(DATE(V$2,1,1),Emissions!$A$1:$LI$1),FALSE)</f>
        <v>0</v>
      </c>
      <c r="W1109" s="361">
        <f>+VLOOKUP($E1109,Emissions!$1:$1048576,MATCH(DATE(W$2,1,1),Emissions!$A$1:$LI$1),FALSE)</f>
        <v>0</v>
      </c>
      <c r="X1109" s="361">
        <f>+VLOOKUP($E1109,Emissions!$1:$1048576,MATCH(DATE(X$2,1,1),Emissions!$A$1:$LI$1),FALSE)</f>
        <v>0</v>
      </c>
      <c r="Y1109" s="361">
        <f>+VLOOKUP($E1109,Emissions!$1:$1048576,MATCH(DATE(Y$2,1,1),Emissions!$A$1:$LI$1),FALSE)</f>
        <v>0</v>
      </c>
      <c r="Z1109" s="361">
        <f>+VLOOKUP($E1109,Emissions!$1:$1048576,MATCH(DATE(Z$2,1,1),Emissions!$A$1:$LI$1),FALSE)</f>
        <v>0</v>
      </c>
      <c r="AA1109" s="361">
        <f>+VLOOKUP($E1109,Emissions!$1:$1048576,MATCH(DATE(AA$2,1,1),Emissions!$A$1:$LI$1),FALSE)</f>
        <v>0</v>
      </c>
      <c r="AB1109" s="361">
        <f>+VLOOKUP($E1109,Emissions!$1:$1048576,MATCH(DATE(AB$2,1,1),Emissions!$A$1:$LI$1),FALSE)</f>
        <v>0</v>
      </c>
      <c r="AC1109" s="361">
        <f>+VLOOKUP($E1109,Emissions!$1:$1048576,MATCH(DATE(AC$2,1,1),Emissions!$A$1:$LI$1),FALSE)</f>
        <v>0</v>
      </c>
      <c r="AD1109" s="361">
        <f>+VLOOKUP($E1109,Emissions!$1:$1048576,MATCH(DATE(AD$2,1,1),Emissions!$A$1:$LI$1),FALSE)</f>
        <v>0</v>
      </c>
      <c r="AE1109" s="361">
        <f>+VLOOKUP($E1109,Emissions!$1:$1048576,MATCH(DATE(AE$2,1,1),Emissions!$A$1:$LI$1),FALSE)</f>
        <v>0</v>
      </c>
      <c r="AF1109" s="361">
        <f>+VLOOKUP($E1109,Emissions!$1:$1048576,MATCH(DATE(AF$2,1,1),Emissions!$A$1:$LI$1),FALSE)</f>
        <v>0</v>
      </c>
      <c r="AG1109" s="361">
        <f>+VLOOKUP($E1109,Emissions!$1:$1048576,MATCH(DATE(AG$2,1,1),Emissions!$A$1:$LI$1),FALSE)</f>
        <v>0</v>
      </c>
      <c r="AH1109" s="361">
        <f>+VLOOKUP($E1109,Emissions!$1:$1048576,MATCH(DATE(AH$2,1,1),Emissions!$A$1:$LI$1),FALSE)</f>
        <v>0</v>
      </c>
      <c r="AI1109" s="361">
        <f>+VLOOKUP($E1109,Emissions!$1:$1048576,MATCH(DATE(AI$2,1,1),Emissions!$A$1:$LI$1),FALSE)</f>
        <v>0</v>
      </c>
      <c r="AJ1109" s="361">
        <f>+VLOOKUP($E1109,Emissions!$1:$1048576,MATCH(DATE(AJ$2,1,1),Emissions!$A$1:$LI$1),FALSE)</f>
        <v>0</v>
      </c>
      <c r="AK1109" s="361">
        <f>+VLOOKUP($E1109,Emissions!$1:$1048576,MATCH(DATE(AK$2,1,1),Emissions!$A$1:$LI$1),FALSE)</f>
        <v>0</v>
      </c>
      <c r="AL1109" s="361">
        <f>+VLOOKUP($E1109,Emissions!$1:$1048576,MATCH(DATE(AL$2,1,1),Emissions!$A$1:$LI$1),FALSE)</f>
        <v>0</v>
      </c>
      <c r="AM1109" s="361">
        <f>+VLOOKUP($E1109,Emissions!$1:$1048576,MATCH(DATE(AM$2,1,1),Emissions!$A$1:$LI$1),FALSE)</f>
        <v>0</v>
      </c>
      <c r="AN1109" s="361">
        <f>+VLOOKUP($E1109,Emissions!$1:$1048576,MATCH(DATE(AN$2,1,1),Emissions!$A$1:$LI$1),FALSE)</f>
        <v>0</v>
      </c>
      <c r="AO1109" s="361">
        <f>+VLOOKUP($E1109,Emissions!$1:$1048576,MATCH(DATE(AO$2,1,1),Emissions!$A$1:$LI$1),FALSE)</f>
        <v>0</v>
      </c>
    </row>
    <row r="1110" spans="1:41" ht="15" customHeight="1" x14ac:dyDescent="0.35">
      <c r="A1110" s="411"/>
      <c r="B1110" s="170"/>
      <c r="C1110" s="138" t="s">
        <v>459</v>
      </c>
      <c r="D1110" s="114" t="s">
        <v>1029</v>
      </c>
      <c r="E1110" s="50" t="s">
        <v>3540</v>
      </c>
      <c r="F1110" s="361">
        <f>+VLOOKUP($E1110,Emissions!$1:$1048576,MATCH(DATE(F$2,1,1),Emissions!$A$1:$LI$1),FALSE)</f>
        <v>0</v>
      </c>
      <c r="G1110" s="361">
        <f>+VLOOKUP($E1110,Emissions!$1:$1048576,MATCH(DATE(G$2,1,1),Emissions!$A$1:$LI$1),FALSE)</f>
        <v>0</v>
      </c>
      <c r="H1110" s="361">
        <f>+VLOOKUP($E1110,Emissions!$1:$1048576,MATCH(DATE(H$2,1,1),Emissions!$A$1:$LI$1),FALSE)</f>
        <v>0</v>
      </c>
      <c r="I1110" s="361">
        <f>+VLOOKUP($E1110,Emissions!$1:$1048576,MATCH(DATE(I$2,1,1),Emissions!$A$1:$LI$1),FALSE)</f>
        <v>0</v>
      </c>
      <c r="J1110" s="361">
        <f>+VLOOKUP($E1110,Emissions!$1:$1048576,MATCH(DATE(J$2,1,1),Emissions!$A$1:$LI$1),FALSE)</f>
        <v>0</v>
      </c>
      <c r="K1110" s="361">
        <f>+VLOOKUP($E1110,Emissions!$1:$1048576,MATCH(DATE(K$2,1,1),Emissions!$A$1:$LI$1),FALSE)</f>
        <v>0</v>
      </c>
      <c r="L1110" s="361">
        <f>+VLOOKUP($E1110,Emissions!$1:$1048576,MATCH(DATE(L$2,1,1),Emissions!$A$1:$LI$1),FALSE)</f>
        <v>0</v>
      </c>
      <c r="M1110" s="361">
        <f>+VLOOKUP($E1110,Emissions!$1:$1048576,MATCH(DATE(M$2,1,1),Emissions!$A$1:$LI$1),FALSE)</f>
        <v>0</v>
      </c>
      <c r="N1110" s="361">
        <f>+VLOOKUP($E1110,Emissions!$1:$1048576,MATCH(DATE(N$2,1,1),Emissions!$A$1:$LI$1),FALSE)</f>
        <v>0</v>
      </c>
      <c r="O1110" s="361">
        <f>+VLOOKUP($E1110,Emissions!$1:$1048576,MATCH(DATE(O$2,1,1),Emissions!$A$1:$LI$1),FALSE)</f>
        <v>0</v>
      </c>
      <c r="P1110" s="361">
        <f>+VLOOKUP($E1110,Emissions!$1:$1048576,MATCH(DATE(P$2,1,1),Emissions!$A$1:$LI$1),FALSE)</f>
        <v>0</v>
      </c>
      <c r="Q1110" s="361">
        <f>+VLOOKUP($E1110,Emissions!$1:$1048576,MATCH(DATE(Q$2,1,1),Emissions!$A$1:$LI$1),FALSE)</f>
        <v>0</v>
      </c>
      <c r="R1110" s="361">
        <f>+VLOOKUP($E1110,Emissions!$1:$1048576,MATCH(DATE(R$2,1,1),Emissions!$A$1:$LI$1),FALSE)</f>
        <v>0</v>
      </c>
      <c r="S1110" s="361">
        <f>+VLOOKUP($E1110,Emissions!$1:$1048576,MATCH(DATE(S$2,1,1),Emissions!$A$1:$LI$1),FALSE)</f>
        <v>0</v>
      </c>
      <c r="T1110" s="361">
        <f>+VLOOKUP($E1110,Emissions!$1:$1048576,MATCH(DATE(T$2,1,1),Emissions!$A$1:$LI$1),FALSE)</f>
        <v>0</v>
      </c>
      <c r="U1110" s="361">
        <f>+VLOOKUP($E1110,Emissions!$1:$1048576,MATCH(DATE(U$2,1,1),Emissions!$A$1:$LI$1),FALSE)</f>
        <v>0</v>
      </c>
      <c r="V1110" s="361">
        <f>+VLOOKUP($E1110,Emissions!$1:$1048576,MATCH(DATE(V$2,1,1),Emissions!$A$1:$LI$1),FALSE)</f>
        <v>0</v>
      </c>
      <c r="W1110" s="361">
        <f>+VLOOKUP($E1110,Emissions!$1:$1048576,MATCH(DATE(W$2,1,1),Emissions!$A$1:$LI$1),FALSE)</f>
        <v>0</v>
      </c>
      <c r="X1110" s="361">
        <f>+VLOOKUP($E1110,Emissions!$1:$1048576,MATCH(DATE(X$2,1,1),Emissions!$A$1:$LI$1),FALSE)</f>
        <v>0</v>
      </c>
      <c r="Y1110" s="361">
        <f>+VLOOKUP($E1110,Emissions!$1:$1048576,MATCH(DATE(Y$2,1,1),Emissions!$A$1:$LI$1),FALSE)</f>
        <v>0</v>
      </c>
      <c r="Z1110" s="361">
        <f>+VLOOKUP($E1110,Emissions!$1:$1048576,MATCH(DATE(Z$2,1,1),Emissions!$A$1:$LI$1),FALSE)</f>
        <v>0</v>
      </c>
      <c r="AA1110" s="361">
        <f>+VLOOKUP($E1110,Emissions!$1:$1048576,MATCH(DATE(AA$2,1,1),Emissions!$A$1:$LI$1),FALSE)</f>
        <v>0</v>
      </c>
      <c r="AB1110" s="361">
        <f>+VLOOKUP($E1110,Emissions!$1:$1048576,MATCH(DATE(AB$2,1,1),Emissions!$A$1:$LI$1),FALSE)</f>
        <v>0</v>
      </c>
      <c r="AC1110" s="361">
        <f>+VLOOKUP($E1110,Emissions!$1:$1048576,MATCH(DATE(AC$2,1,1),Emissions!$A$1:$LI$1),FALSE)</f>
        <v>0</v>
      </c>
      <c r="AD1110" s="361">
        <f>+VLOOKUP($E1110,Emissions!$1:$1048576,MATCH(DATE(AD$2,1,1),Emissions!$A$1:$LI$1),FALSE)</f>
        <v>0</v>
      </c>
      <c r="AE1110" s="361">
        <f>+VLOOKUP($E1110,Emissions!$1:$1048576,MATCH(DATE(AE$2,1,1),Emissions!$A$1:$LI$1),FALSE)</f>
        <v>0</v>
      </c>
      <c r="AF1110" s="361">
        <f>+VLOOKUP($E1110,Emissions!$1:$1048576,MATCH(DATE(AF$2,1,1),Emissions!$A$1:$LI$1),FALSE)</f>
        <v>0</v>
      </c>
      <c r="AG1110" s="361">
        <f>+VLOOKUP($E1110,Emissions!$1:$1048576,MATCH(DATE(AG$2,1,1),Emissions!$A$1:$LI$1),FALSE)</f>
        <v>0</v>
      </c>
      <c r="AH1110" s="361">
        <f>+VLOOKUP($E1110,Emissions!$1:$1048576,MATCH(DATE(AH$2,1,1),Emissions!$A$1:$LI$1),FALSE)</f>
        <v>0</v>
      </c>
      <c r="AI1110" s="361">
        <f>+VLOOKUP($E1110,Emissions!$1:$1048576,MATCH(DATE(AI$2,1,1),Emissions!$A$1:$LI$1),FALSE)</f>
        <v>0</v>
      </c>
      <c r="AJ1110" s="361">
        <f>+VLOOKUP($E1110,Emissions!$1:$1048576,MATCH(DATE(AJ$2,1,1),Emissions!$A$1:$LI$1),FALSE)</f>
        <v>0</v>
      </c>
      <c r="AK1110" s="361">
        <f>+VLOOKUP($E1110,Emissions!$1:$1048576,MATCH(DATE(AK$2,1,1),Emissions!$A$1:$LI$1),FALSE)</f>
        <v>0</v>
      </c>
      <c r="AL1110" s="361">
        <f>+VLOOKUP($E1110,Emissions!$1:$1048576,MATCH(DATE(AL$2,1,1),Emissions!$A$1:$LI$1),FALSE)</f>
        <v>0</v>
      </c>
      <c r="AM1110" s="361">
        <f>+VLOOKUP($E1110,Emissions!$1:$1048576,MATCH(DATE(AM$2,1,1),Emissions!$A$1:$LI$1),FALSE)</f>
        <v>0</v>
      </c>
      <c r="AN1110" s="361">
        <f>+VLOOKUP($E1110,Emissions!$1:$1048576,MATCH(DATE(AN$2,1,1),Emissions!$A$1:$LI$1),FALSE)</f>
        <v>0</v>
      </c>
      <c r="AO1110" s="361">
        <f>+VLOOKUP($E1110,Emissions!$1:$1048576,MATCH(DATE(AO$2,1,1),Emissions!$A$1:$LI$1),FALSE)</f>
        <v>0</v>
      </c>
    </row>
    <row r="1111" spans="1:41" ht="15" customHeight="1" x14ac:dyDescent="0.35">
      <c r="A1111" s="411"/>
      <c r="B1111" s="170"/>
      <c r="C1111" s="138" t="s">
        <v>460</v>
      </c>
      <c r="D1111" s="114" t="s">
        <v>1029</v>
      </c>
      <c r="E1111" s="50" t="s">
        <v>3541</v>
      </c>
      <c r="F1111" s="361">
        <f>+VLOOKUP($E1111,Emissions!$1:$1048576,MATCH(DATE(F$2,1,1),Emissions!$A$1:$LI$1),FALSE)</f>
        <v>0</v>
      </c>
      <c r="G1111" s="361">
        <f>+VLOOKUP($E1111,Emissions!$1:$1048576,MATCH(DATE(G$2,1,1),Emissions!$A$1:$LI$1),FALSE)</f>
        <v>0</v>
      </c>
      <c r="H1111" s="361">
        <f>+VLOOKUP($E1111,Emissions!$1:$1048576,MATCH(DATE(H$2,1,1),Emissions!$A$1:$LI$1),FALSE)</f>
        <v>0</v>
      </c>
      <c r="I1111" s="361">
        <f>+VLOOKUP($E1111,Emissions!$1:$1048576,MATCH(DATE(I$2,1,1),Emissions!$A$1:$LI$1),FALSE)</f>
        <v>0</v>
      </c>
      <c r="J1111" s="361">
        <f>+VLOOKUP($E1111,Emissions!$1:$1048576,MATCH(DATE(J$2,1,1),Emissions!$A$1:$LI$1),FALSE)</f>
        <v>0</v>
      </c>
      <c r="K1111" s="361">
        <f>+VLOOKUP($E1111,Emissions!$1:$1048576,MATCH(DATE(K$2,1,1),Emissions!$A$1:$LI$1),FALSE)</f>
        <v>0</v>
      </c>
      <c r="L1111" s="361">
        <f>+VLOOKUP($E1111,Emissions!$1:$1048576,MATCH(DATE(L$2,1,1),Emissions!$A$1:$LI$1),FALSE)</f>
        <v>0</v>
      </c>
      <c r="M1111" s="361">
        <f>+VLOOKUP($E1111,Emissions!$1:$1048576,MATCH(DATE(M$2,1,1),Emissions!$A$1:$LI$1),FALSE)</f>
        <v>0</v>
      </c>
      <c r="N1111" s="361">
        <f>+VLOOKUP($E1111,Emissions!$1:$1048576,MATCH(DATE(N$2,1,1),Emissions!$A$1:$LI$1),FALSE)</f>
        <v>0</v>
      </c>
      <c r="O1111" s="361">
        <f>+VLOOKUP($E1111,Emissions!$1:$1048576,MATCH(DATE(O$2,1,1),Emissions!$A$1:$LI$1),FALSE)</f>
        <v>0</v>
      </c>
      <c r="P1111" s="361">
        <f>+VLOOKUP($E1111,Emissions!$1:$1048576,MATCH(DATE(P$2,1,1),Emissions!$A$1:$LI$1),FALSE)</f>
        <v>0</v>
      </c>
      <c r="Q1111" s="361">
        <f>+VLOOKUP($E1111,Emissions!$1:$1048576,MATCH(DATE(Q$2,1,1),Emissions!$A$1:$LI$1),FALSE)</f>
        <v>0</v>
      </c>
      <c r="R1111" s="361">
        <f>+VLOOKUP($E1111,Emissions!$1:$1048576,MATCH(DATE(R$2,1,1),Emissions!$A$1:$LI$1),FALSE)</f>
        <v>0</v>
      </c>
      <c r="S1111" s="361">
        <f>+VLOOKUP($E1111,Emissions!$1:$1048576,MATCH(DATE(S$2,1,1),Emissions!$A$1:$LI$1),FALSE)</f>
        <v>0</v>
      </c>
      <c r="T1111" s="361">
        <f>+VLOOKUP($E1111,Emissions!$1:$1048576,MATCH(DATE(T$2,1,1),Emissions!$A$1:$LI$1),FALSE)</f>
        <v>0</v>
      </c>
      <c r="U1111" s="361">
        <f>+VLOOKUP($E1111,Emissions!$1:$1048576,MATCH(DATE(U$2,1,1),Emissions!$A$1:$LI$1),FALSE)</f>
        <v>0</v>
      </c>
      <c r="V1111" s="361">
        <f>+VLOOKUP($E1111,Emissions!$1:$1048576,MATCH(DATE(V$2,1,1),Emissions!$A$1:$LI$1),FALSE)</f>
        <v>0</v>
      </c>
      <c r="W1111" s="361">
        <f>+VLOOKUP($E1111,Emissions!$1:$1048576,MATCH(DATE(W$2,1,1),Emissions!$A$1:$LI$1),FALSE)</f>
        <v>0</v>
      </c>
      <c r="X1111" s="361">
        <f>+VLOOKUP($E1111,Emissions!$1:$1048576,MATCH(DATE(X$2,1,1),Emissions!$A$1:$LI$1),FALSE)</f>
        <v>0</v>
      </c>
      <c r="Y1111" s="361">
        <f>+VLOOKUP($E1111,Emissions!$1:$1048576,MATCH(DATE(Y$2,1,1),Emissions!$A$1:$LI$1),FALSE)</f>
        <v>0</v>
      </c>
      <c r="Z1111" s="361">
        <f>+VLOOKUP($E1111,Emissions!$1:$1048576,MATCH(DATE(Z$2,1,1),Emissions!$A$1:$LI$1),FALSE)</f>
        <v>0</v>
      </c>
      <c r="AA1111" s="361">
        <f>+VLOOKUP($E1111,Emissions!$1:$1048576,MATCH(DATE(AA$2,1,1),Emissions!$A$1:$LI$1),FALSE)</f>
        <v>0</v>
      </c>
      <c r="AB1111" s="361">
        <f>+VLOOKUP($E1111,Emissions!$1:$1048576,MATCH(DATE(AB$2,1,1),Emissions!$A$1:$LI$1),FALSE)</f>
        <v>0</v>
      </c>
      <c r="AC1111" s="361">
        <f>+VLOOKUP($E1111,Emissions!$1:$1048576,MATCH(DATE(AC$2,1,1),Emissions!$A$1:$LI$1),FALSE)</f>
        <v>0</v>
      </c>
      <c r="AD1111" s="361">
        <f>+VLOOKUP($E1111,Emissions!$1:$1048576,MATCH(DATE(AD$2,1,1),Emissions!$A$1:$LI$1),FALSE)</f>
        <v>0</v>
      </c>
      <c r="AE1111" s="361">
        <f>+VLOOKUP($E1111,Emissions!$1:$1048576,MATCH(DATE(AE$2,1,1),Emissions!$A$1:$LI$1),FALSE)</f>
        <v>0</v>
      </c>
      <c r="AF1111" s="361">
        <f>+VLOOKUP($E1111,Emissions!$1:$1048576,MATCH(DATE(AF$2,1,1),Emissions!$A$1:$LI$1),FALSE)</f>
        <v>0</v>
      </c>
      <c r="AG1111" s="361">
        <f>+VLOOKUP($E1111,Emissions!$1:$1048576,MATCH(DATE(AG$2,1,1),Emissions!$A$1:$LI$1),FALSE)</f>
        <v>0</v>
      </c>
      <c r="AH1111" s="361">
        <f>+VLOOKUP($E1111,Emissions!$1:$1048576,MATCH(DATE(AH$2,1,1),Emissions!$A$1:$LI$1),FALSE)</f>
        <v>0</v>
      </c>
      <c r="AI1111" s="361">
        <f>+VLOOKUP($E1111,Emissions!$1:$1048576,MATCH(DATE(AI$2,1,1),Emissions!$A$1:$LI$1),FALSE)</f>
        <v>0</v>
      </c>
      <c r="AJ1111" s="361">
        <f>+VLOOKUP($E1111,Emissions!$1:$1048576,MATCH(DATE(AJ$2,1,1),Emissions!$A$1:$LI$1),FALSE)</f>
        <v>0</v>
      </c>
      <c r="AK1111" s="361">
        <f>+VLOOKUP($E1111,Emissions!$1:$1048576,MATCH(DATE(AK$2,1,1),Emissions!$A$1:$LI$1),FALSE)</f>
        <v>0</v>
      </c>
      <c r="AL1111" s="361">
        <f>+VLOOKUP($E1111,Emissions!$1:$1048576,MATCH(DATE(AL$2,1,1),Emissions!$A$1:$LI$1),FALSE)</f>
        <v>0</v>
      </c>
      <c r="AM1111" s="361">
        <f>+VLOOKUP($E1111,Emissions!$1:$1048576,MATCH(DATE(AM$2,1,1),Emissions!$A$1:$LI$1),FALSE)</f>
        <v>0</v>
      </c>
      <c r="AN1111" s="361">
        <f>+VLOOKUP($E1111,Emissions!$1:$1048576,MATCH(DATE(AN$2,1,1),Emissions!$A$1:$LI$1),FALSE)</f>
        <v>0</v>
      </c>
      <c r="AO1111" s="361">
        <f>+VLOOKUP($E1111,Emissions!$1:$1048576,MATCH(DATE(AO$2,1,1),Emissions!$A$1:$LI$1),FALSE)</f>
        <v>0</v>
      </c>
    </row>
    <row r="1112" spans="1:41" s="92" customFormat="1" ht="15" customHeight="1" x14ac:dyDescent="0.35">
      <c r="A1112" s="411"/>
      <c r="B1112" s="170"/>
      <c r="C1112" s="137" t="s">
        <v>3337</v>
      </c>
      <c r="D1112" s="147" t="s">
        <v>1029</v>
      </c>
      <c r="E1112" s="136" t="s">
        <v>3542</v>
      </c>
      <c r="F1112" s="327">
        <f>+VLOOKUP($E1112,Emissions!$1:$1048576,MATCH(DATE(F$2,1,1),Emissions!$A$1:$LI$1),FALSE)</f>
        <v>9.4675767289999992</v>
      </c>
      <c r="G1112" s="327">
        <f>+VLOOKUP($E1112,Emissions!$1:$1048576,MATCH(DATE(G$2,1,1),Emissions!$A$1:$LI$1),FALSE)</f>
        <v>9.5971949710000004</v>
      </c>
      <c r="H1112" s="327">
        <f>+VLOOKUP($E1112,Emissions!$1:$1048576,MATCH(DATE(H$2,1,1),Emissions!$A$1:$LI$1),FALSE)</f>
        <v>9.7243632420000008</v>
      </c>
      <c r="I1112" s="327">
        <f>+VLOOKUP($E1112,Emissions!$1:$1048576,MATCH(DATE(I$2,1,1),Emissions!$A$1:$LI$1),FALSE)</f>
        <v>9.8592184449999998</v>
      </c>
      <c r="J1112" s="327">
        <f>+VLOOKUP($E1112,Emissions!$1:$1048576,MATCH(DATE(J$2,1,1),Emissions!$A$1:$LI$1),FALSE)</f>
        <v>9.9860782060000002</v>
      </c>
      <c r="K1112" s="327">
        <f>+VLOOKUP($E1112,Emissions!$1:$1048576,MATCH(DATE(K$2,1,1),Emissions!$A$1:$LI$1),FALSE)</f>
        <v>10.116846170000001</v>
      </c>
      <c r="L1112" s="327">
        <f>+VLOOKUP($E1112,Emissions!$1:$1048576,MATCH(DATE(L$2,1,1),Emissions!$A$1:$LI$1),FALSE)</f>
        <v>11.58911956</v>
      </c>
      <c r="M1112" s="327">
        <f>+VLOOKUP($E1112,Emissions!$1:$1048576,MATCH(DATE(M$2,1,1),Emissions!$A$1:$LI$1),FALSE)</f>
        <v>13.392779859999999</v>
      </c>
      <c r="N1112" s="327">
        <f>+VLOOKUP($E1112,Emissions!$1:$1048576,MATCH(DATE(N$2,1,1),Emissions!$A$1:$LI$1),FALSE)</f>
        <v>15.396680740000001</v>
      </c>
      <c r="O1112" s="327">
        <f>+VLOOKUP($E1112,Emissions!$1:$1048576,MATCH(DATE(O$2,1,1),Emissions!$A$1:$LI$1),FALSE)</f>
        <v>17.596305640000001</v>
      </c>
      <c r="P1112" s="327">
        <f>+VLOOKUP($E1112,Emissions!$1:$1048576,MATCH(DATE(P$2,1,1),Emissions!$A$1:$LI$1),FALSE)</f>
        <v>20.0082974</v>
      </c>
      <c r="Q1112" s="327">
        <f>+VLOOKUP($E1112,Emissions!$1:$1048576,MATCH(DATE(Q$2,1,1),Emissions!$A$1:$LI$1),FALSE)</f>
        <v>21.423503969999999</v>
      </c>
      <c r="R1112" s="327">
        <f>+VLOOKUP($E1112,Emissions!$1:$1048576,MATCH(DATE(R$2,1,1),Emissions!$A$1:$LI$1),FALSE)</f>
        <v>22.729174690000001</v>
      </c>
      <c r="S1112" s="327">
        <f>+VLOOKUP($E1112,Emissions!$1:$1048576,MATCH(DATE(S$2,1,1),Emissions!$A$1:$LI$1),FALSE)</f>
        <v>24.076292240000001</v>
      </c>
      <c r="T1112" s="327">
        <f>+VLOOKUP($E1112,Emissions!$1:$1048576,MATCH(DATE(T$2,1,1),Emissions!$A$1:$LI$1),FALSE)</f>
        <v>25.498556050000001</v>
      </c>
      <c r="U1112" s="327">
        <f>+VLOOKUP($E1112,Emissions!$1:$1048576,MATCH(DATE(U$2,1,1),Emissions!$A$1:$LI$1),FALSE)</f>
        <v>27.013268020000002</v>
      </c>
      <c r="V1112" s="327">
        <f>+VLOOKUP($E1112,Emissions!$1:$1048576,MATCH(DATE(V$2,1,1),Emissions!$A$1:$LI$1),FALSE)</f>
        <v>28.736287959999999</v>
      </c>
      <c r="W1112" s="327">
        <f>+VLOOKUP($E1112,Emissions!$1:$1048576,MATCH(DATE(W$2,1,1),Emissions!$A$1:$LI$1),FALSE)</f>
        <v>30.59910017</v>
      </c>
      <c r="X1112" s="327">
        <f>+VLOOKUP($E1112,Emissions!$1:$1048576,MATCH(DATE(X$2,1,1),Emissions!$A$1:$LI$1),FALSE)</f>
        <v>32.595935019999999</v>
      </c>
      <c r="Y1112" s="327">
        <f>+VLOOKUP($E1112,Emissions!$1:$1048576,MATCH(DATE(Y$2,1,1),Emissions!$A$1:$LI$1),FALSE)</f>
        <v>34.737484850000001</v>
      </c>
      <c r="Z1112" s="327">
        <f>+VLOOKUP($E1112,Emissions!$1:$1048576,MATCH(DATE(Z$2,1,1),Emissions!$A$1:$LI$1),FALSE)</f>
        <v>37.035664179999998</v>
      </c>
      <c r="AA1112" s="327">
        <f>+VLOOKUP($E1112,Emissions!$1:$1048576,MATCH(DATE(AA$2,1,1),Emissions!$A$1:$LI$1),FALSE)</f>
        <v>39.521097439999998</v>
      </c>
      <c r="AB1112" s="327">
        <f>+VLOOKUP($E1112,Emissions!$1:$1048576,MATCH(DATE(AB$2,1,1),Emissions!$A$1:$LI$1),FALSE)</f>
        <v>42.223459980000001</v>
      </c>
      <c r="AC1112" s="327">
        <f>+VLOOKUP($E1112,Emissions!$1:$1048576,MATCH(DATE(AC$2,1,1),Emissions!$A$1:$LI$1),FALSE)</f>
        <v>45.177076040000003</v>
      </c>
      <c r="AD1112" s="327">
        <f>+VLOOKUP($E1112,Emissions!$1:$1048576,MATCH(DATE(AD$2,1,1),Emissions!$A$1:$LI$1),FALSE)</f>
        <v>48.421013739999999</v>
      </c>
      <c r="AE1112" s="327">
        <f>+VLOOKUP($E1112,Emissions!$1:$1048576,MATCH(DATE(AE$2,1,1),Emissions!$A$1:$LI$1),FALSE)</f>
        <v>51.98277977</v>
      </c>
      <c r="AF1112" s="327">
        <f>+VLOOKUP($E1112,Emissions!$1:$1048576,MATCH(DATE(AF$2,1,1),Emissions!$A$1:$LI$1),FALSE)</f>
        <v>53.72241949</v>
      </c>
      <c r="AG1112" s="327">
        <f>+VLOOKUP($E1112,Emissions!$1:$1048576,MATCH(DATE(AG$2,1,1),Emissions!$A$1:$LI$1),FALSE)</f>
        <v>54.840430249999997</v>
      </c>
      <c r="AH1112" s="327">
        <f>+VLOOKUP($E1112,Emissions!$1:$1048576,MATCH(DATE(AH$2,1,1),Emissions!$A$1:$LI$1),FALSE)</f>
        <v>55.903205659999998</v>
      </c>
      <c r="AI1112" s="327">
        <f>+VLOOKUP($E1112,Emissions!$1:$1048576,MATCH(DATE(AI$2,1,1),Emissions!$A$1:$LI$1),FALSE)</f>
        <v>57.065001649999999</v>
      </c>
      <c r="AJ1112" s="327">
        <f>+VLOOKUP($E1112,Emissions!$1:$1048576,MATCH(DATE(AJ$2,1,1),Emissions!$A$1:$LI$1),FALSE)</f>
        <v>58.333613829999997</v>
      </c>
      <c r="AK1112" s="327">
        <f>+VLOOKUP($E1112,Emissions!$1:$1048576,MATCH(DATE(AK$2,1,1),Emissions!$A$1:$LI$1),FALSE)</f>
        <v>59.679387470000002</v>
      </c>
      <c r="AL1112" s="327">
        <f>+VLOOKUP($E1112,Emissions!$1:$1048576,MATCH(DATE(AL$2,1,1),Emissions!$A$1:$LI$1),FALSE)</f>
        <v>61.069962740000001</v>
      </c>
      <c r="AM1112" s="327">
        <f>+VLOOKUP($E1112,Emissions!$1:$1048576,MATCH(DATE(AM$2,1,1),Emissions!$A$1:$LI$1),FALSE)</f>
        <v>62.478129369999998</v>
      </c>
      <c r="AN1112" s="327">
        <f>+VLOOKUP($E1112,Emissions!$1:$1048576,MATCH(DATE(AN$2,1,1),Emissions!$A$1:$LI$1),FALSE)</f>
        <v>63.88232945</v>
      </c>
      <c r="AO1112" s="327">
        <f>+VLOOKUP($E1112,Emissions!$1:$1048576,MATCH(DATE(AO$2,1,1),Emissions!$A$1:$LI$1),FALSE)</f>
        <v>65.265094700000006</v>
      </c>
    </row>
    <row r="1113" spans="1:41" ht="15" customHeight="1" x14ac:dyDescent="0.35">
      <c r="A1113" s="411"/>
      <c r="B1113" s="170"/>
      <c r="C1113" s="138" t="s">
        <v>463</v>
      </c>
      <c r="D1113" s="114" t="s">
        <v>1029</v>
      </c>
      <c r="E1113" s="50" t="s">
        <v>3543</v>
      </c>
      <c r="F1113" s="361">
        <f>+VLOOKUP($E1113,Emissions!$1:$1048576,MATCH(DATE(F$2,1,1),Emissions!$A$1:$LI$1),FALSE)</f>
        <v>0</v>
      </c>
      <c r="G1113" s="361">
        <f>+VLOOKUP($E1113,Emissions!$1:$1048576,MATCH(DATE(G$2,1,1),Emissions!$A$1:$LI$1),FALSE)</f>
        <v>0</v>
      </c>
      <c r="H1113" s="361">
        <f>+VLOOKUP($E1113,Emissions!$1:$1048576,MATCH(DATE(H$2,1,1),Emissions!$A$1:$LI$1),FALSE)</f>
        <v>0</v>
      </c>
      <c r="I1113" s="361">
        <f>+VLOOKUP($E1113,Emissions!$1:$1048576,MATCH(DATE(I$2,1,1),Emissions!$A$1:$LI$1),FALSE)</f>
        <v>0</v>
      </c>
      <c r="J1113" s="361">
        <f>+VLOOKUP($E1113,Emissions!$1:$1048576,MATCH(DATE(J$2,1,1),Emissions!$A$1:$LI$1),FALSE)</f>
        <v>0</v>
      </c>
      <c r="K1113" s="361">
        <f>+VLOOKUP($E1113,Emissions!$1:$1048576,MATCH(DATE(K$2,1,1),Emissions!$A$1:$LI$1),FALSE)</f>
        <v>0</v>
      </c>
      <c r="L1113" s="361">
        <f>+VLOOKUP($E1113,Emissions!$1:$1048576,MATCH(DATE(L$2,1,1),Emissions!$A$1:$LI$1),FALSE)</f>
        <v>0</v>
      </c>
      <c r="M1113" s="361">
        <f>+VLOOKUP($E1113,Emissions!$1:$1048576,MATCH(DATE(M$2,1,1),Emissions!$A$1:$LI$1),FALSE)</f>
        <v>0</v>
      </c>
      <c r="N1113" s="361">
        <f>+VLOOKUP($E1113,Emissions!$1:$1048576,MATCH(DATE(N$2,1,1),Emissions!$A$1:$LI$1),FALSE)</f>
        <v>0</v>
      </c>
      <c r="O1113" s="361">
        <f>+VLOOKUP($E1113,Emissions!$1:$1048576,MATCH(DATE(O$2,1,1),Emissions!$A$1:$LI$1),FALSE)</f>
        <v>0</v>
      </c>
      <c r="P1113" s="361">
        <f>+VLOOKUP($E1113,Emissions!$1:$1048576,MATCH(DATE(P$2,1,1),Emissions!$A$1:$LI$1),FALSE)</f>
        <v>0</v>
      </c>
      <c r="Q1113" s="361">
        <f>+VLOOKUP($E1113,Emissions!$1:$1048576,MATCH(DATE(Q$2,1,1),Emissions!$A$1:$LI$1),FALSE)</f>
        <v>0</v>
      </c>
      <c r="R1113" s="361">
        <f>+VLOOKUP($E1113,Emissions!$1:$1048576,MATCH(DATE(R$2,1,1),Emissions!$A$1:$LI$1),FALSE)</f>
        <v>0</v>
      </c>
      <c r="S1113" s="361">
        <f>+VLOOKUP($E1113,Emissions!$1:$1048576,MATCH(DATE(S$2,1,1),Emissions!$A$1:$LI$1),FALSE)</f>
        <v>0</v>
      </c>
      <c r="T1113" s="361">
        <f>+VLOOKUP($E1113,Emissions!$1:$1048576,MATCH(DATE(T$2,1,1),Emissions!$A$1:$LI$1),FALSE)</f>
        <v>0</v>
      </c>
      <c r="U1113" s="361">
        <f>+VLOOKUP($E1113,Emissions!$1:$1048576,MATCH(DATE(U$2,1,1),Emissions!$A$1:$LI$1),FALSE)</f>
        <v>0</v>
      </c>
      <c r="V1113" s="361">
        <f>+VLOOKUP($E1113,Emissions!$1:$1048576,MATCH(DATE(V$2,1,1),Emissions!$A$1:$LI$1),FALSE)</f>
        <v>0</v>
      </c>
      <c r="W1113" s="361">
        <f>+VLOOKUP($E1113,Emissions!$1:$1048576,MATCH(DATE(W$2,1,1),Emissions!$A$1:$LI$1),FALSE)</f>
        <v>0</v>
      </c>
      <c r="X1113" s="361">
        <f>+VLOOKUP($E1113,Emissions!$1:$1048576,MATCH(DATE(X$2,1,1),Emissions!$A$1:$LI$1),FALSE)</f>
        <v>0</v>
      </c>
      <c r="Y1113" s="361">
        <f>+VLOOKUP($E1113,Emissions!$1:$1048576,MATCH(DATE(Y$2,1,1),Emissions!$A$1:$LI$1),FALSE)</f>
        <v>0</v>
      </c>
      <c r="Z1113" s="361">
        <f>+VLOOKUP($E1113,Emissions!$1:$1048576,MATCH(DATE(Z$2,1,1),Emissions!$A$1:$LI$1),FALSE)</f>
        <v>0</v>
      </c>
      <c r="AA1113" s="361">
        <f>+VLOOKUP($E1113,Emissions!$1:$1048576,MATCH(DATE(AA$2,1,1),Emissions!$A$1:$LI$1),FALSE)</f>
        <v>0</v>
      </c>
      <c r="AB1113" s="361">
        <f>+VLOOKUP($E1113,Emissions!$1:$1048576,MATCH(DATE(AB$2,1,1),Emissions!$A$1:$LI$1),FALSE)</f>
        <v>0</v>
      </c>
      <c r="AC1113" s="361">
        <f>+VLOOKUP($E1113,Emissions!$1:$1048576,MATCH(DATE(AC$2,1,1),Emissions!$A$1:$LI$1),FALSE)</f>
        <v>0</v>
      </c>
      <c r="AD1113" s="361">
        <f>+VLOOKUP($E1113,Emissions!$1:$1048576,MATCH(DATE(AD$2,1,1),Emissions!$A$1:$LI$1),FALSE)</f>
        <v>0</v>
      </c>
      <c r="AE1113" s="361">
        <f>+VLOOKUP($E1113,Emissions!$1:$1048576,MATCH(DATE(AE$2,1,1),Emissions!$A$1:$LI$1),FALSE)</f>
        <v>0</v>
      </c>
      <c r="AF1113" s="361">
        <f>+VLOOKUP($E1113,Emissions!$1:$1048576,MATCH(DATE(AF$2,1,1),Emissions!$A$1:$LI$1),FALSE)</f>
        <v>0</v>
      </c>
      <c r="AG1113" s="361">
        <f>+VLOOKUP($E1113,Emissions!$1:$1048576,MATCH(DATE(AG$2,1,1),Emissions!$A$1:$LI$1),FALSE)</f>
        <v>0</v>
      </c>
      <c r="AH1113" s="361">
        <f>+VLOOKUP($E1113,Emissions!$1:$1048576,MATCH(DATE(AH$2,1,1),Emissions!$A$1:$LI$1),FALSE)</f>
        <v>0</v>
      </c>
      <c r="AI1113" s="361">
        <f>+VLOOKUP($E1113,Emissions!$1:$1048576,MATCH(DATE(AI$2,1,1),Emissions!$A$1:$LI$1),FALSE)</f>
        <v>0</v>
      </c>
      <c r="AJ1113" s="361">
        <f>+VLOOKUP($E1113,Emissions!$1:$1048576,MATCH(DATE(AJ$2,1,1),Emissions!$A$1:$LI$1),FALSE)</f>
        <v>0</v>
      </c>
      <c r="AK1113" s="361">
        <f>+VLOOKUP($E1113,Emissions!$1:$1048576,MATCH(DATE(AK$2,1,1),Emissions!$A$1:$LI$1),FALSE)</f>
        <v>0</v>
      </c>
      <c r="AL1113" s="361">
        <f>+VLOOKUP($E1113,Emissions!$1:$1048576,MATCH(DATE(AL$2,1,1),Emissions!$A$1:$LI$1),FALSE)</f>
        <v>0</v>
      </c>
      <c r="AM1113" s="361">
        <f>+VLOOKUP($E1113,Emissions!$1:$1048576,MATCH(DATE(AM$2,1,1),Emissions!$A$1:$LI$1),FALSE)</f>
        <v>0</v>
      </c>
      <c r="AN1113" s="361">
        <f>+VLOOKUP($E1113,Emissions!$1:$1048576,MATCH(DATE(AN$2,1,1),Emissions!$A$1:$LI$1),FALSE)</f>
        <v>0</v>
      </c>
      <c r="AO1113" s="361">
        <f>+VLOOKUP($E1113,Emissions!$1:$1048576,MATCH(DATE(AO$2,1,1),Emissions!$A$1:$LI$1),FALSE)</f>
        <v>0</v>
      </c>
    </row>
    <row r="1114" spans="1:41" ht="15" customHeight="1" x14ac:dyDescent="0.35">
      <c r="A1114" s="411"/>
      <c r="B1114" s="170"/>
      <c r="C1114" s="138" t="s">
        <v>464</v>
      </c>
      <c r="D1114" s="114" t="s">
        <v>1029</v>
      </c>
      <c r="E1114" s="50" t="s">
        <v>3544</v>
      </c>
      <c r="F1114" s="361">
        <f>+VLOOKUP($E1114,Emissions!$1:$1048576,MATCH(DATE(F$2,1,1),Emissions!$A$1:$LI$1),FALSE)</f>
        <v>7.7063833999999998E-2</v>
      </c>
      <c r="G1114" s="361">
        <f>+VLOOKUP($E1114,Emissions!$1:$1048576,MATCH(DATE(G$2,1,1),Emissions!$A$1:$LI$1),FALSE)</f>
        <v>7.8208786399999994E-2</v>
      </c>
      <c r="H1114" s="361">
        <f>+VLOOKUP($E1114,Emissions!$1:$1048576,MATCH(DATE(H$2,1,1),Emissions!$A$1:$LI$1),FALSE)</f>
        <v>7.9303399699999999E-2</v>
      </c>
      <c r="I1114" s="361">
        <f>+VLOOKUP($E1114,Emissions!$1:$1048576,MATCH(DATE(I$2,1,1),Emissions!$A$1:$LI$1),FALSE)</f>
        <v>8.0474688700000005E-2</v>
      </c>
      <c r="J1114" s="361">
        <f>+VLOOKUP($E1114,Emissions!$1:$1048576,MATCH(DATE(J$2,1,1),Emissions!$A$1:$LI$1),FALSE)</f>
        <v>8.1552455199999999E-2</v>
      </c>
      <c r="K1114" s="361">
        <f>+VLOOKUP($E1114,Emissions!$1:$1048576,MATCH(DATE(K$2,1,1),Emissions!$A$1:$LI$1),FALSE)</f>
        <v>8.2631547499999999E-2</v>
      </c>
      <c r="L1114" s="361">
        <f>+VLOOKUP($E1114,Emissions!$1:$1048576,MATCH(DATE(L$2,1,1),Emissions!$A$1:$LI$1),FALSE)</f>
        <v>7.2757356499999995E-2</v>
      </c>
      <c r="M1114" s="361">
        <f>+VLOOKUP($E1114,Emissions!$1:$1048576,MATCH(DATE(M$2,1,1),Emissions!$A$1:$LI$1),FALSE)</f>
        <v>6.1158145400000002E-2</v>
      </c>
      <c r="N1114" s="361">
        <f>+VLOOKUP($E1114,Emissions!$1:$1048576,MATCH(DATE(N$2,1,1),Emissions!$A$1:$LI$1),FALSE)</f>
        <v>4.8325721799999999E-2</v>
      </c>
      <c r="O1114" s="361">
        <f>+VLOOKUP($E1114,Emissions!$1:$1048576,MATCH(DATE(O$2,1,1),Emissions!$A$1:$LI$1),FALSE)</f>
        <v>3.4074139500000003E-2</v>
      </c>
      <c r="P1114" s="361">
        <f>+VLOOKUP($E1114,Emissions!$1:$1048576,MATCH(DATE(P$2,1,1),Emissions!$A$1:$LI$1),FALSE)</f>
        <v>1.81437417E-2</v>
      </c>
      <c r="Q1114" s="361">
        <f>+VLOOKUP($E1114,Emissions!$1:$1048576,MATCH(DATE(Q$2,1,1),Emissions!$A$1:$LI$1),FALSE)</f>
        <v>1.7706931200000001E-2</v>
      </c>
      <c r="R1114" s="361">
        <f>+VLOOKUP($E1114,Emissions!$1:$1048576,MATCH(DATE(R$2,1,1),Emissions!$A$1:$LI$1),FALSE)</f>
        <v>1.83688251E-2</v>
      </c>
      <c r="S1114" s="361">
        <f>+VLOOKUP($E1114,Emissions!$1:$1048576,MATCH(DATE(S$2,1,1),Emissions!$A$1:$LI$1),FALSE)</f>
        <v>1.9087605300000001E-2</v>
      </c>
      <c r="T1114" s="361">
        <f>+VLOOKUP($E1114,Emissions!$1:$1048576,MATCH(DATE(T$2,1,1),Emissions!$A$1:$LI$1),FALSE)</f>
        <v>1.9764135499999998E-2</v>
      </c>
      <c r="U1114" s="361">
        <f>+VLOOKUP($E1114,Emissions!$1:$1048576,MATCH(DATE(U$2,1,1),Emissions!$A$1:$LI$1),FALSE)</f>
        <v>2.0401217700000002E-2</v>
      </c>
      <c r="V1114" s="361">
        <f>+VLOOKUP($E1114,Emissions!$1:$1048576,MATCH(DATE(V$2,1,1),Emissions!$A$1:$LI$1),FALSE)</f>
        <v>1.40165881E-2</v>
      </c>
      <c r="W1114" s="361">
        <f>+VLOOKUP($E1114,Emissions!$1:$1048576,MATCH(DATE(W$2,1,1),Emissions!$A$1:$LI$1),FALSE)</f>
        <v>9.2160488599999993E-3</v>
      </c>
      <c r="X1114" s="361">
        <f>+VLOOKUP($E1114,Emissions!$1:$1048576,MATCH(DATE(X$2,1,1),Emissions!$A$1:$LI$1),FALSE)</f>
        <v>6.0423648899999996E-3</v>
      </c>
      <c r="Y1114" s="361">
        <f>+VLOOKUP($E1114,Emissions!$1:$1048576,MATCH(DATE(Y$2,1,1),Emissions!$A$1:$LI$1),FALSE)</f>
        <v>3.9680712100000001E-3</v>
      </c>
      <c r="Z1114" s="361">
        <f>+VLOOKUP($E1114,Emissions!$1:$1048576,MATCH(DATE(Z$2,1,1),Emissions!$A$1:$LI$1),FALSE)</f>
        <v>2.6113385499999999E-3</v>
      </c>
      <c r="AA1114" s="361">
        <f>+VLOOKUP($E1114,Emissions!$1:$1048576,MATCH(DATE(AA$2,1,1),Emissions!$A$1:$LI$1),FALSE)</f>
        <v>1.7226823400000001E-3</v>
      </c>
      <c r="AB1114" s="361">
        <f>+VLOOKUP($E1114,Emissions!$1:$1048576,MATCH(DATE(AB$2,1,1),Emissions!$A$1:$LI$1),FALSE)</f>
        <v>1.1441572999999999E-3</v>
      </c>
      <c r="AC1114" s="361">
        <f>+VLOOKUP($E1114,Emissions!$1:$1048576,MATCH(DATE(AC$2,1,1),Emissions!$A$1:$LI$1),FALSE)</f>
        <v>7.6280441700000002E-4</v>
      </c>
      <c r="AD1114" s="361">
        <f>+VLOOKUP($E1114,Emissions!$1:$1048576,MATCH(DATE(AD$2,1,1),Emissions!$A$1:$LI$1),FALSE)</f>
        <v>5.1018637900000004E-4</v>
      </c>
      <c r="AE1114" s="361">
        <f>+VLOOKUP($E1114,Emissions!$1:$1048576,MATCH(DATE(AE$2,1,1),Emissions!$A$1:$LI$1),FALSE)</f>
        <v>3.4218831900000002E-4</v>
      </c>
      <c r="AF1114" s="361">
        <f>+VLOOKUP($E1114,Emissions!$1:$1048576,MATCH(DATE(AF$2,1,1),Emissions!$A$1:$LI$1),FALSE)</f>
        <v>3.4095995299999999E-4</v>
      </c>
      <c r="AG1114" s="361">
        <f>+VLOOKUP($E1114,Emissions!$1:$1048576,MATCH(DATE(AG$2,1,1),Emissions!$A$1:$LI$1),FALSE)</f>
        <v>3.50782626E-4</v>
      </c>
      <c r="AH1114" s="361">
        <f>+VLOOKUP($E1114,Emissions!$1:$1048576,MATCH(DATE(AH$2,1,1),Emissions!$A$1:$LI$1),FALSE)</f>
        <v>3.6094212399999999E-4</v>
      </c>
      <c r="AI1114" s="361">
        <f>+VLOOKUP($E1114,Emissions!$1:$1048576,MATCH(DATE(AI$2,1,1),Emissions!$A$1:$LI$1),FALSE)</f>
        <v>3.7109955600000001E-4</v>
      </c>
      <c r="AJ1114" s="361">
        <f>+VLOOKUP($E1114,Emissions!$1:$1048576,MATCH(DATE(AJ$2,1,1),Emissions!$A$1:$LI$1),FALSE)</f>
        <v>3.8137033E-4</v>
      </c>
      <c r="AK1114" s="361">
        <f>+VLOOKUP($E1114,Emissions!$1:$1048576,MATCH(DATE(AK$2,1,1),Emissions!$A$1:$LI$1),FALSE)</f>
        <v>3.9171531799999998E-4</v>
      </c>
      <c r="AL1114" s="361">
        <f>+VLOOKUP($E1114,Emissions!$1:$1048576,MATCH(DATE(AL$2,1,1),Emissions!$A$1:$LI$1),FALSE)</f>
        <v>4.0204067899999999E-4</v>
      </c>
      <c r="AM1114" s="361">
        <f>+VLOOKUP($E1114,Emissions!$1:$1048576,MATCH(DATE(AM$2,1,1),Emissions!$A$1:$LI$1),FALSE)</f>
        <v>4.1225121399999999E-4</v>
      </c>
      <c r="AN1114" s="361">
        <f>+VLOOKUP($E1114,Emissions!$1:$1048576,MATCH(DATE(AN$2,1,1),Emissions!$A$1:$LI$1),FALSE)</f>
        <v>4.2226408599999998E-4</v>
      </c>
      <c r="AO1114" s="361">
        <f>+VLOOKUP($E1114,Emissions!$1:$1048576,MATCH(DATE(AO$2,1,1),Emissions!$A$1:$LI$1),FALSE)</f>
        <v>4.3200598199999999E-4</v>
      </c>
    </row>
    <row r="1115" spans="1:41" ht="15" customHeight="1" x14ac:dyDescent="0.35">
      <c r="A1115" s="411"/>
      <c r="B1115" s="170"/>
      <c r="C1115" s="138" t="s">
        <v>465</v>
      </c>
      <c r="D1115" s="114" t="s">
        <v>1029</v>
      </c>
      <c r="E1115" s="50" t="s">
        <v>3545</v>
      </c>
      <c r="F1115" s="361">
        <f>+VLOOKUP($E1115,Emissions!$1:$1048576,MATCH(DATE(F$2,1,1),Emissions!$A$1:$LI$1),FALSE)</f>
        <v>3.6212517279999998</v>
      </c>
      <c r="G1115" s="361">
        <f>+VLOOKUP($E1115,Emissions!$1:$1048576,MATCH(DATE(G$2,1,1),Emissions!$A$1:$LI$1),FALSE)</f>
        <v>3.6750026739999999</v>
      </c>
      <c r="H1115" s="361">
        <f>+VLOOKUP($E1115,Emissions!$1:$1048576,MATCH(DATE(H$2,1,1),Emissions!$A$1:$LI$1),FALSE)</f>
        <v>3.7263907060000001</v>
      </c>
      <c r="I1115" s="361">
        <f>+VLOOKUP($E1115,Emissions!$1:$1048576,MATCH(DATE(I$2,1,1),Emissions!$A$1:$LI$1),FALSE)</f>
        <v>3.7813709069999999</v>
      </c>
      <c r="J1115" s="361">
        <f>+VLOOKUP($E1115,Emissions!$1:$1048576,MATCH(DATE(J$2,1,1),Emissions!$A$1:$LI$1),FALSE)</f>
        <v>3.8319863889999999</v>
      </c>
      <c r="K1115" s="361">
        <f>+VLOOKUP($E1115,Emissions!$1:$1048576,MATCH(DATE(K$2,1,1),Emissions!$A$1:$LI$1),FALSE)</f>
        <v>3.8826937620000002</v>
      </c>
      <c r="L1115" s="361">
        <f>+VLOOKUP($E1115,Emissions!$1:$1048576,MATCH(DATE(L$2,1,1),Emissions!$A$1:$LI$1),FALSE)</f>
        <v>4.6873632870000002</v>
      </c>
      <c r="M1115" s="361">
        <f>+VLOOKUP($E1115,Emissions!$1:$1048576,MATCH(DATE(M$2,1,1),Emissions!$A$1:$LI$1),FALSE)</f>
        <v>5.6801744310000002</v>
      </c>
      <c r="N1115" s="361">
        <f>+VLOOKUP($E1115,Emissions!$1:$1048576,MATCH(DATE(N$2,1,1),Emissions!$A$1:$LI$1),FALSE)</f>
        <v>6.7859852050000002</v>
      </c>
      <c r="O1115" s="361">
        <f>+VLOOKUP($E1115,Emissions!$1:$1048576,MATCH(DATE(O$2,1,1),Emissions!$A$1:$LI$1),FALSE)</f>
        <v>8.0012093360000005</v>
      </c>
      <c r="P1115" s="361">
        <f>+VLOOKUP($E1115,Emissions!$1:$1048576,MATCH(DATE(P$2,1,1),Emissions!$A$1:$LI$1),FALSE)</f>
        <v>9.3330539130000005</v>
      </c>
      <c r="Q1115" s="361">
        <f>+VLOOKUP($E1115,Emissions!$1:$1048576,MATCH(DATE(Q$2,1,1),Emissions!$A$1:$LI$1),FALSE)</f>
        <v>9.8820832860000003</v>
      </c>
      <c r="R1115" s="361">
        <f>+VLOOKUP($E1115,Emissions!$1:$1048576,MATCH(DATE(R$2,1,1),Emissions!$A$1:$LI$1),FALSE)</f>
        <v>10.308829340000001</v>
      </c>
      <c r="S1115" s="361">
        <f>+VLOOKUP($E1115,Emissions!$1:$1048576,MATCH(DATE(S$2,1,1),Emissions!$A$1:$LI$1),FALSE)</f>
        <v>10.715614070000001</v>
      </c>
      <c r="T1115" s="361">
        <f>+VLOOKUP($E1115,Emissions!$1:$1048576,MATCH(DATE(T$2,1,1),Emissions!$A$1:$LI$1),FALSE)</f>
        <v>11.11908667</v>
      </c>
      <c r="U1115" s="361">
        <f>+VLOOKUP($E1115,Emissions!$1:$1048576,MATCH(DATE(U$2,1,1),Emissions!$A$1:$LI$1),FALSE)</f>
        <v>11.523761560000001</v>
      </c>
      <c r="V1115" s="361">
        <f>+VLOOKUP($E1115,Emissions!$1:$1048576,MATCH(DATE(V$2,1,1),Emissions!$A$1:$LI$1),FALSE)</f>
        <v>11.76645261</v>
      </c>
      <c r="W1115" s="361">
        <f>+VLOOKUP($E1115,Emissions!$1:$1048576,MATCH(DATE(W$2,1,1),Emissions!$A$1:$LI$1),FALSE)</f>
        <v>11.984156479999999</v>
      </c>
      <c r="X1115" s="361">
        <f>+VLOOKUP($E1115,Emissions!$1:$1048576,MATCH(DATE(X$2,1,1),Emissions!$A$1:$LI$1),FALSE)</f>
        <v>12.19710003</v>
      </c>
      <c r="Y1115" s="361">
        <f>+VLOOKUP($E1115,Emissions!$1:$1048576,MATCH(DATE(Y$2,1,1),Emissions!$A$1:$LI$1),FALSE)</f>
        <v>12.41452587</v>
      </c>
      <c r="Z1115" s="361">
        <f>+VLOOKUP($E1115,Emissions!$1:$1048576,MATCH(DATE(Z$2,1,1),Emissions!$A$1:$LI$1),FALSE)</f>
        <v>12.64383548</v>
      </c>
      <c r="AA1115" s="361">
        <f>+VLOOKUP($E1115,Emissions!$1:$1048576,MATCH(DATE(AA$2,1,1),Emissions!$A$1:$LI$1),FALSE)</f>
        <v>12.89506832</v>
      </c>
      <c r="AB1115" s="361">
        <f>+VLOOKUP($E1115,Emissions!$1:$1048576,MATCH(DATE(AB$2,1,1),Emissions!$A$1:$LI$1),FALSE)</f>
        <v>13.17679098</v>
      </c>
      <c r="AC1115" s="361">
        <f>+VLOOKUP($E1115,Emissions!$1:$1048576,MATCH(DATE(AC$2,1,1),Emissions!$A$1:$LI$1),FALSE)</f>
        <v>13.49653567</v>
      </c>
      <c r="AD1115" s="361">
        <f>+VLOOKUP($E1115,Emissions!$1:$1048576,MATCH(DATE(AD$2,1,1),Emissions!$A$1:$LI$1),FALSE)</f>
        <v>13.860640249999999</v>
      </c>
      <c r="AE1115" s="361">
        <f>+VLOOKUP($E1115,Emissions!$1:$1048576,MATCH(DATE(AE$2,1,1),Emissions!$A$1:$LI$1),FALSE)</f>
        <v>14.27150327</v>
      </c>
      <c r="AF1115" s="361">
        <f>+VLOOKUP($E1115,Emissions!$1:$1048576,MATCH(DATE(AF$2,1,1),Emissions!$A$1:$LI$1),FALSE)</f>
        <v>14.721501229999999</v>
      </c>
      <c r="AG1115" s="361">
        <f>+VLOOKUP($E1115,Emissions!$1:$1048576,MATCH(DATE(AG$2,1,1),Emissions!$A$1:$LI$1),FALSE)</f>
        <v>15.05109706</v>
      </c>
      <c r="AH1115" s="361">
        <f>+VLOOKUP($E1115,Emissions!$1:$1048576,MATCH(DATE(AH$2,1,1),Emissions!$A$1:$LI$1),FALSE)</f>
        <v>15.36608386</v>
      </c>
      <c r="AI1115" s="361">
        <f>+VLOOKUP($E1115,Emissions!$1:$1048576,MATCH(DATE(AI$2,1,1),Emissions!$A$1:$LI$1),FALSE)</f>
        <v>15.706410910000001</v>
      </c>
      <c r="AJ1115" s="361">
        <f>+VLOOKUP($E1115,Emissions!$1:$1048576,MATCH(DATE(AJ$2,1,1),Emissions!$A$1:$LI$1),FALSE)</f>
        <v>16.074963650000001</v>
      </c>
      <c r="AK1115" s="361">
        <f>+VLOOKUP($E1115,Emissions!$1:$1048576,MATCH(DATE(AK$2,1,1),Emissions!$A$1:$LI$1),FALSE)</f>
        <v>16.463911670000002</v>
      </c>
      <c r="AL1115" s="361">
        <f>+VLOOKUP($E1115,Emissions!$1:$1048576,MATCH(DATE(AL$2,1,1),Emissions!$A$1:$LI$1),FALSE)</f>
        <v>16.864403379999999</v>
      </c>
      <c r="AM1115" s="361">
        <f>+VLOOKUP($E1115,Emissions!$1:$1048576,MATCH(DATE(AM$2,1,1),Emissions!$A$1:$LI$1),FALSE)</f>
        <v>17.2689147</v>
      </c>
      <c r="AN1115" s="361">
        <f>+VLOOKUP($E1115,Emissions!$1:$1048576,MATCH(DATE(AN$2,1,1),Emissions!$A$1:$LI$1),FALSE)</f>
        <v>17.67146228</v>
      </c>
      <c r="AO1115" s="361">
        <f>+VLOOKUP($E1115,Emissions!$1:$1048576,MATCH(DATE(AO$2,1,1),Emissions!$A$1:$LI$1),FALSE)</f>
        <v>18.067186710000001</v>
      </c>
    </row>
    <row r="1116" spans="1:41" ht="15" customHeight="1" x14ac:dyDescent="0.35">
      <c r="A1116" s="411"/>
      <c r="B1116" s="170"/>
      <c r="C1116" s="138" t="s">
        <v>466</v>
      </c>
      <c r="D1116" s="114" t="s">
        <v>1029</v>
      </c>
      <c r="E1116" s="50" t="s">
        <v>3546</v>
      </c>
      <c r="F1116" s="361">
        <f>+VLOOKUP($E1116,Emissions!$1:$1048576,MATCH(DATE(F$2,1,1),Emissions!$A$1:$LI$1),FALSE)</f>
        <v>0</v>
      </c>
      <c r="G1116" s="361">
        <f>+VLOOKUP($E1116,Emissions!$1:$1048576,MATCH(DATE(G$2,1,1),Emissions!$A$1:$LI$1),FALSE)</f>
        <v>0</v>
      </c>
      <c r="H1116" s="361">
        <f>+VLOOKUP($E1116,Emissions!$1:$1048576,MATCH(DATE(H$2,1,1),Emissions!$A$1:$LI$1),FALSE)</f>
        <v>0</v>
      </c>
      <c r="I1116" s="361">
        <f>+VLOOKUP($E1116,Emissions!$1:$1048576,MATCH(DATE(I$2,1,1),Emissions!$A$1:$LI$1),FALSE)</f>
        <v>0</v>
      </c>
      <c r="J1116" s="361">
        <f>+VLOOKUP($E1116,Emissions!$1:$1048576,MATCH(DATE(J$2,1,1),Emissions!$A$1:$LI$1),FALSE)</f>
        <v>0</v>
      </c>
      <c r="K1116" s="361">
        <f>+VLOOKUP($E1116,Emissions!$1:$1048576,MATCH(DATE(K$2,1,1),Emissions!$A$1:$LI$1),FALSE)</f>
        <v>0</v>
      </c>
      <c r="L1116" s="361">
        <f>+VLOOKUP($E1116,Emissions!$1:$1048576,MATCH(DATE(L$2,1,1),Emissions!$A$1:$LI$1),FALSE)</f>
        <v>0</v>
      </c>
      <c r="M1116" s="361">
        <f>+VLOOKUP($E1116,Emissions!$1:$1048576,MATCH(DATE(M$2,1,1),Emissions!$A$1:$LI$1),FALSE)</f>
        <v>0</v>
      </c>
      <c r="N1116" s="361">
        <f>+VLOOKUP($E1116,Emissions!$1:$1048576,MATCH(DATE(N$2,1,1),Emissions!$A$1:$LI$1),FALSE)</f>
        <v>0</v>
      </c>
      <c r="O1116" s="361">
        <f>+VLOOKUP($E1116,Emissions!$1:$1048576,MATCH(DATE(O$2,1,1),Emissions!$A$1:$LI$1),FALSE)</f>
        <v>0</v>
      </c>
      <c r="P1116" s="361">
        <f>+VLOOKUP($E1116,Emissions!$1:$1048576,MATCH(DATE(P$2,1,1),Emissions!$A$1:$LI$1),FALSE)</f>
        <v>0</v>
      </c>
      <c r="Q1116" s="361">
        <f>+VLOOKUP($E1116,Emissions!$1:$1048576,MATCH(DATE(Q$2,1,1),Emissions!$A$1:$LI$1),FALSE)</f>
        <v>0</v>
      </c>
      <c r="R1116" s="361">
        <f>+VLOOKUP($E1116,Emissions!$1:$1048576,MATCH(DATE(R$2,1,1),Emissions!$A$1:$LI$1),FALSE)</f>
        <v>0</v>
      </c>
      <c r="S1116" s="361">
        <f>+VLOOKUP($E1116,Emissions!$1:$1048576,MATCH(DATE(S$2,1,1),Emissions!$A$1:$LI$1),FALSE)</f>
        <v>0</v>
      </c>
      <c r="T1116" s="361">
        <f>+VLOOKUP($E1116,Emissions!$1:$1048576,MATCH(DATE(T$2,1,1),Emissions!$A$1:$LI$1),FALSE)</f>
        <v>0</v>
      </c>
      <c r="U1116" s="361">
        <f>+VLOOKUP($E1116,Emissions!$1:$1048576,MATCH(DATE(U$2,1,1),Emissions!$A$1:$LI$1),FALSE)</f>
        <v>0</v>
      </c>
      <c r="V1116" s="361">
        <f>+VLOOKUP($E1116,Emissions!$1:$1048576,MATCH(DATE(V$2,1,1),Emissions!$A$1:$LI$1),FALSE)</f>
        <v>0</v>
      </c>
      <c r="W1116" s="361">
        <f>+VLOOKUP($E1116,Emissions!$1:$1048576,MATCH(DATE(W$2,1,1),Emissions!$A$1:$LI$1),FALSE)</f>
        <v>0</v>
      </c>
      <c r="X1116" s="361">
        <f>+VLOOKUP($E1116,Emissions!$1:$1048576,MATCH(DATE(X$2,1,1),Emissions!$A$1:$LI$1),FALSE)</f>
        <v>0</v>
      </c>
      <c r="Y1116" s="361">
        <f>+VLOOKUP($E1116,Emissions!$1:$1048576,MATCH(DATE(Y$2,1,1),Emissions!$A$1:$LI$1),FALSE)</f>
        <v>0</v>
      </c>
      <c r="Z1116" s="361">
        <f>+VLOOKUP($E1116,Emissions!$1:$1048576,MATCH(DATE(Z$2,1,1),Emissions!$A$1:$LI$1),FALSE)</f>
        <v>0</v>
      </c>
      <c r="AA1116" s="361">
        <f>+VLOOKUP($E1116,Emissions!$1:$1048576,MATCH(DATE(AA$2,1,1),Emissions!$A$1:$LI$1),FALSE)</f>
        <v>0</v>
      </c>
      <c r="AB1116" s="361">
        <f>+VLOOKUP($E1116,Emissions!$1:$1048576,MATCH(DATE(AB$2,1,1),Emissions!$A$1:$LI$1),FALSE)</f>
        <v>0</v>
      </c>
      <c r="AC1116" s="361">
        <f>+VLOOKUP($E1116,Emissions!$1:$1048576,MATCH(DATE(AC$2,1,1),Emissions!$A$1:$LI$1),FALSE)</f>
        <v>0</v>
      </c>
      <c r="AD1116" s="361">
        <f>+VLOOKUP($E1116,Emissions!$1:$1048576,MATCH(DATE(AD$2,1,1),Emissions!$A$1:$LI$1),FALSE)</f>
        <v>0</v>
      </c>
      <c r="AE1116" s="361">
        <f>+VLOOKUP($E1116,Emissions!$1:$1048576,MATCH(DATE(AE$2,1,1),Emissions!$A$1:$LI$1),FALSE)</f>
        <v>0</v>
      </c>
      <c r="AF1116" s="361">
        <f>+VLOOKUP($E1116,Emissions!$1:$1048576,MATCH(DATE(AF$2,1,1),Emissions!$A$1:$LI$1),FALSE)</f>
        <v>0</v>
      </c>
      <c r="AG1116" s="361">
        <f>+VLOOKUP($E1116,Emissions!$1:$1048576,MATCH(DATE(AG$2,1,1),Emissions!$A$1:$LI$1),FALSE)</f>
        <v>0</v>
      </c>
      <c r="AH1116" s="361">
        <f>+VLOOKUP($E1116,Emissions!$1:$1048576,MATCH(DATE(AH$2,1,1),Emissions!$A$1:$LI$1),FALSE)</f>
        <v>0</v>
      </c>
      <c r="AI1116" s="361">
        <f>+VLOOKUP($E1116,Emissions!$1:$1048576,MATCH(DATE(AI$2,1,1),Emissions!$A$1:$LI$1),FALSE)</f>
        <v>0</v>
      </c>
      <c r="AJ1116" s="361">
        <f>+VLOOKUP($E1116,Emissions!$1:$1048576,MATCH(DATE(AJ$2,1,1),Emissions!$A$1:$LI$1),FALSE)</f>
        <v>0</v>
      </c>
      <c r="AK1116" s="361">
        <f>+VLOOKUP($E1116,Emissions!$1:$1048576,MATCH(DATE(AK$2,1,1),Emissions!$A$1:$LI$1),FALSE)</f>
        <v>0</v>
      </c>
      <c r="AL1116" s="361">
        <f>+VLOOKUP($E1116,Emissions!$1:$1048576,MATCH(DATE(AL$2,1,1),Emissions!$A$1:$LI$1),FALSE)</f>
        <v>0</v>
      </c>
      <c r="AM1116" s="361">
        <f>+VLOOKUP($E1116,Emissions!$1:$1048576,MATCH(DATE(AM$2,1,1),Emissions!$A$1:$LI$1),FALSE)</f>
        <v>0</v>
      </c>
      <c r="AN1116" s="361">
        <f>+VLOOKUP($E1116,Emissions!$1:$1048576,MATCH(DATE(AN$2,1,1),Emissions!$A$1:$LI$1),FALSE)</f>
        <v>0</v>
      </c>
      <c r="AO1116" s="361">
        <f>+VLOOKUP($E1116,Emissions!$1:$1048576,MATCH(DATE(AO$2,1,1),Emissions!$A$1:$LI$1),FALSE)</f>
        <v>0</v>
      </c>
    </row>
    <row r="1117" spans="1:41" ht="15" customHeight="1" x14ac:dyDescent="0.35">
      <c r="A1117" s="411"/>
      <c r="B1117" s="170"/>
      <c r="C1117" s="138" t="s">
        <v>467</v>
      </c>
      <c r="D1117" s="114" t="s">
        <v>1029</v>
      </c>
      <c r="E1117" s="50" t="s">
        <v>3547</v>
      </c>
      <c r="F1117" s="361">
        <f>+VLOOKUP($E1117,Emissions!$1:$1048576,MATCH(DATE(F$2,1,1),Emissions!$A$1:$LI$1),FALSE)</f>
        <v>0</v>
      </c>
      <c r="G1117" s="361">
        <f>+VLOOKUP($E1117,Emissions!$1:$1048576,MATCH(DATE(G$2,1,1),Emissions!$A$1:$LI$1),FALSE)</f>
        <v>0</v>
      </c>
      <c r="H1117" s="361">
        <f>+VLOOKUP($E1117,Emissions!$1:$1048576,MATCH(DATE(H$2,1,1),Emissions!$A$1:$LI$1),FALSE)</f>
        <v>0</v>
      </c>
      <c r="I1117" s="361">
        <f>+VLOOKUP($E1117,Emissions!$1:$1048576,MATCH(DATE(I$2,1,1),Emissions!$A$1:$LI$1),FALSE)</f>
        <v>0</v>
      </c>
      <c r="J1117" s="361">
        <f>+VLOOKUP($E1117,Emissions!$1:$1048576,MATCH(DATE(J$2,1,1),Emissions!$A$1:$LI$1),FALSE)</f>
        <v>0</v>
      </c>
      <c r="K1117" s="361">
        <f>+VLOOKUP($E1117,Emissions!$1:$1048576,MATCH(DATE(K$2,1,1),Emissions!$A$1:$LI$1),FALSE)</f>
        <v>0</v>
      </c>
      <c r="L1117" s="361">
        <f>+VLOOKUP($E1117,Emissions!$1:$1048576,MATCH(DATE(L$2,1,1),Emissions!$A$1:$LI$1),FALSE)</f>
        <v>0</v>
      </c>
      <c r="M1117" s="361">
        <f>+VLOOKUP($E1117,Emissions!$1:$1048576,MATCH(DATE(M$2,1,1),Emissions!$A$1:$LI$1),FALSE)</f>
        <v>0</v>
      </c>
      <c r="N1117" s="361">
        <f>+VLOOKUP($E1117,Emissions!$1:$1048576,MATCH(DATE(N$2,1,1),Emissions!$A$1:$LI$1),FALSE)</f>
        <v>0</v>
      </c>
      <c r="O1117" s="361">
        <f>+VLOOKUP($E1117,Emissions!$1:$1048576,MATCH(DATE(O$2,1,1),Emissions!$A$1:$LI$1),FALSE)</f>
        <v>0</v>
      </c>
      <c r="P1117" s="361">
        <f>+VLOOKUP($E1117,Emissions!$1:$1048576,MATCH(DATE(P$2,1,1),Emissions!$A$1:$LI$1),FALSE)</f>
        <v>0</v>
      </c>
      <c r="Q1117" s="361">
        <f>+VLOOKUP($E1117,Emissions!$1:$1048576,MATCH(DATE(Q$2,1,1),Emissions!$A$1:$LI$1),FALSE)</f>
        <v>0</v>
      </c>
      <c r="R1117" s="361">
        <f>+VLOOKUP($E1117,Emissions!$1:$1048576,MATCH(DATE(R$2,1,1),Emissions!$A$1:$LI$1),FALSE)</f>
        <v>0</v>
      </c>
      <c r="S1117" s="361">
        <f>+VLOOKUP($E1117,Emissions!$1:$1048576,MATCH(DATE(S$2,1,1),Emissions!$A$1:$LI$1),FALSE)</f>
        <v>0</v>
      </c>
      <c r="T1117" s="361">
        <f>+VLOOKUP($E1117,Emissions!$1:$1048576,MATCH(DATE(T$2,1,1),Emissions!$A$1:$LI$1),FALSE)</f>
        <v>0</v>
      </c>
      <c r="U1117" s="361">
        <f>+VLOOKUP($E1117,Emissions!$1:$1048576,MATCH(DATE(U$2,1,1),Emissions!$A$1:$LI$1),FALSE)</f>
        <v>0</v>
      </c>
      <c r="V1117" s="361">
        <f>+VLOOKUP($E1117,Emissions!$1:$1048576,MATCH(DATE(V$2,1,1),Emissions!$A$1:$LI$1),FALSE)</f>
        <v>0</v>
      </c>
      <c r="W1117" s="361">
        <f>+VLOOKUP($E1117,Emissions!$1:$1048576,MATCH(DATE(W$2,1,1),Emissions!$A$1:$LI$1),FALSE)</f>
        <v>0</v>
      </c>
      <c r="X1117" s="361">
        <f>+VLOOKUP($E1117,Emissions!$1:$1048576,MATCH(DATE(X$2,1,1),Emissions!$A$1:$LI$1),FALSE)</f>
        <v>0</v>
      </c>
      <c r="Y1117" s="361">
        <f>+VLOOKUP($E1117,Emissions!$1:$1048576,MATCH(DATE(Y$2,1,1),Emissions!$A$1:$LI$1),FALSE)</f>
        <v>0</v>
      </c>
      <c r="Z1117" s="361">
        <f>+VLOOKUP($E1117,Emissions!$1:$1048576,MATCH(DATE(Z$2,1,1),Emissions!$A$1:$LI$1),FALSE)</f>
        <v>0</v>
      </c>
      <c r="AA1117" s="361">
        <f>+VLOOKUP($E1117,Emissions!$1:$1048576,MATCH(DATE(AA$2,1,1),Emissions!$A$1:$LI$1),FALSE)</f>
        <v>0</v>
      </c>
      <c r="AB1117" s="361">
        <f>+VLOOKUP($E1117,Emissions!$1:$1048576,MATCH(DATE(AB$2,1,1),Emissions!$A$1:$LI$1),FALSE)</f>
        <v>0</v>
      </c>
      <c r="AC1117" s="361">
        <f>+VLOOKUP($E1117,Emissions!$1:$1048576,MATCH(DATE(AC$2,1,1),Emissions!$A$1:$LI$1),FALSE)</f>
        <v>0</v>
      </c>
      <c r="AD1117" s="361">
        <f>+VLOOKUP($E1117,Emissions!$1:$1048576,MATCH(DATE(AD$2,1,1),Emissions!$A$1:$LI$1),FALSE)</f>
        <v>0</v>
      </c>
      <c r="AE1117" s="361">
        <f>+VLOOKUP($E1117,Emissions!$1:$1048576,MATCH(DATE(AE$2,1,1),Emissions!$A$1:$LI$1),FALSE)</f>
        <v>0</v>
      </c>
      <c r="AF1117" s="361">
        <f>+VLOOKUP($E1117,Emissions!$1:$1048576,MATCH(DATE(AF$2,1,1),Emissions!$A$1:$LI$1),FALSE)</f>
        <v>0</v>
      </c>
      <c r="AG1117" s="361">
        <f>+VLOOKUP($E1117,Emissions!$1:$1048576,MATCH(DATE(AG$2,1,1),Emissions!$A$1:$LI$1),FALSE)</f>
        <v>0</v>
      </c>
      <c r="AH1117" s="361">
        <f>+VLOOKUP($E1117,Emissions!$1:$1048576,MATCH(DATE(AH$2,1,1),Emissions!$A$1:$LI$1),FALSE)</f>
        <v>0</v>
      </c>
      <c r="AI1117" s="361">
        <f>+VLOOKUP($E1117,Emissions!$1:$1048576,MATCH(DATE(AI$2,1,1),Emissions!$A$1:$LI$1),FALSE)</f>
        <v>0</v>
      </c>
      <c r="AJ1117" s="361">
        <f>+VLOOKUP($E1117,Emissions!$1:$1048576,MATCH(DATE(AJ$2,1,1),Emissions!$A$1:$LI$1),FALSE)</f>
        <v>0</v>
      </c>
      <c r="AK1117" s="361">
        <f>+VLOOKUP($E1117,Emissions!$1:$1048576,MATCH(DATE(AK$2,1,1),Emissions!$A$1:$LI$1),FALSE)</f>
        <v>0</v>
      </c>
      <c r="AL1117" s="361">
        <f>+VLOOKUP($E1117,Emissions!$1:$1048576,MATCH(DATE(AL$2,1,1),Emissions!$A$1:$LI$1),FALSE)</f>
        <v>0</v>
      </c>
      <c r="AM1117" s="361">
        <f>+VLOOKUP($E1117,Emissions!$1:$1048576,MATCH(DATE(AM$2,1,1),Emissions!$A$1:$LI$1),FALSE)</f>
        <v>0</v>
      </c>
      <c r="AN1117" s="361">
        <f>+VLOOKUP($E1117,Emissions!$1:$1048576,MATCH(DATE(AN$2,1,1),Emissions!$A$1:$LI$1),FALSE)</f>
        <v>0</v>
      </c>
      <c r="AO1117" s="361">
        <f>+VLOOKUP($E1117,Emissions!$1:$1048576,MATCH(DATE(AO$2,1,1),Emissions!$A$1:$LI$1),FALSE)</f>
        <v>0</v>
      </c>
    </row>
    <row r="1118" spans="1:41" ht="15" customHeight="1" x14ac:dyDescent="0.35">
      <c r="A1118" s="411"/>
      <c r="B1118" s="170"/>
      <c r="C1118" s="138" t="s">
        <v>468</v>
      </c>
      <c r="D1118" s="114" t="s">
        <v>1029</v>
      </c>
      <c r="E1118" s="50" t="s">
        <v>3548</v>
      </c>
      <c r="F1118" s="361">
        <f>+VLOOKUP($E1118,Emissions!$1:$1048576,MATCH(DATE(F$2,1,1),Emissions!$A$1:$LI$1),FALSE)</f>
        <v>0</v>
      </c>
      <c r="G1118" s="361">
        <f>+VLOOKUP($E1118,Emissions!$1:$1048576,MATCH(DATE(G$2,1,1),Emissions!$A$1:$LI$1),FALSE)</f>
        <v>0</v>
      </c>
      <c r="H1118" s="361">
        <f>+VLOOKUP($E1118,Emissions!$1:$1048576,MATCH(DATE(H$2,1,1),Emissions!$A$1:$LI$1),FALSE)</f>
        <v>0</v>
      </c>
      <c r="I1118" s="361">
        <f>+VLOOKUP($E1118,Emissions!$1:$1048576,MATCH(DATE(I$2,1,1),Emissions!$A$1:$LI$1),FALSE)</f>
        <v>0</v>
      </c>
      <c r="J1118" s="361">
        <f>+VLOOKUP($E1118,Emissions!$1:$1048576,MATCH(DATE(J$2,1,1),Emissions!$A$1:$LI$1),FALSE)</f>
        <v>0</v>
      </c>
      <c r="K1118" s="361">
        <f>+VLOOKUP($E1118,Emissions!$1:$1048576,MATCH(DATE(K$2,1,1),Emissions!$A$1:$LI$1),FALSE)</f>
        <v>0</v>
      </c>
      <c r="L1118" s="361">
        <f>+VLOOKUP($E1118,Emissions!$1:$1048576,MATCH(DATE(L$2,1,1),Emissions!$A$1:$LI$1),FALSE)</f>
        <v>0</v>
      </c>
      <c r="M1118" s="361">
        <f>+VLOOKUP($E1118,Emissions!$1:$1048576,MATCH(DATE(M$2,1,1),Emissions!$A$1:$LI$1),FALSE)</f>
        <v>0</v>
      </c>
      <c r="N1118" s="361">
        <f>+VLOOKUP($E1118,Emissions!$1:$1048576,MATCH(DATE(N$2,1,1),Emissions!$A$1:$LI$1),FALSE)</f>
        <v>0</v>
      </c>
      <c r="O1118" s="361">
        <f>+VLOOKUP($E1118,Emissions!$1:$1048576,MATCH(DATE(O$2,1,1),Emissions!$A$1:$LI$1),FALSE)</f>
        <v>0</v>
      </c>
      <c r="P1118" s="361">
        <f>+VLOOKUP($E1118,Emissions!$1:$1048576,MATCH(DATE(P$2,1,1),Emissions!$A$1:$LI$1),FALSE)</f>
        <v>0</v>
      </c>
      <c r="Q1118" s="361">
        <f>+VLOOKUP($E1118,Emissions!$1:$1048576,MATCH(DATE(Q$2,1,1),Emissions!$A$1:$LI$1),FALSE)</f>
        <v>0</v>
      </c>
      <c r="R1118" s="361">
        <f>+VLOOKUP($E1118,Emissions!$1:$1048576,MATCH(DATE(R$2,1,1),Emissions!$A$1:$LI$1),FALSE)</f>
        <v>0</v>
      </c>
      <c r="S1118" s="361">
        <f>+VLOOKUP($E1118,Emissions!$1:$1048576,MATCH(DATE(S$2,1,1),Emissions!$A$1:$LI$1),FALSE)</f>
        <v>0</v>
      </c>
      <c r="T1118" s="361">
        <f>+VLOOKUP($E1118,Emissions!$1:$1048576,MATCH(DATE(T$2,1,1),Emissions!$A$1:$LI$1),FALSE)</f>
        <v>0</v>
      </c>
      <c r="U1118" s="361">
        <f>+VLOOKUP($E1118,Emissions!$1:$1048576,MATCH(DATE(U$2,1,1),Emissions!$A$1:$LI$1),FALSE)</f>
        <v>0</v>
      </c>
      <c r="V1118" s="361">
        <f>+VLOOKUP($E1118,Emissions!$1:$1048576,MATCH(DATE(V$2,1,1),Emissions!$A$1:$LI$1),FALSE)</f>
        <v>0</v>
      </c>
      <c r="W1118" s="361">
        <f>+VLOOKUP($E1118,Emissions!$1:$1048576,MATCH(DATE(W$2,1,1),Emissions!$A$1:$LI$1),FALSE)</f>
        <v>0</v>
      </c>
      <c r="X1118" s="361">
        <f>+VLOOKUP($E1118,Emissions!$1:$1048576,MATCH(DATE(X$2,1,1),Emissions!$A$1:$LI$1),FALSE)</f>
        <v>0</v>
      </c>
      <c r="Y1118" s="361">
        <f>+VLOOKUP($E1118,Emissions!$1:$1048576,MATCH(DATE(Y$2,1,1),Emissions!$A$1:$LI$1),FALSE)</f>
        <v>0</v>
      </c>
      <c r="Z1118" s="361">
        <f>+VLOOKUP($E1118,Emissions!$1:$1048576,MATCH(DATE(Z$2,1,1),Emissions!$A$1:$LI$1),FALSE)</f>
        <v>0</v>
      </c>
      <c r="AA1118" s="361">
        <f>+VLOOKUP($E1118,Emissions!$1:$1048576,MATCH(DATE(AA$2,1,1),Emissions!$A$1:$LI$1),FALSE)</f>
        <v>0</v>
      </c>
      <c r="AB1118" s="361">
        <f>+VLOOKUP($E1118,Emissions!$1:$1048576,MATCH(DATE(AB$2,1,1),Emissions!$A$1:$LI$1),FALSE)</f>
        <v>0</v>
      </c>
      <c r="AC1118" s="361">
        <f>+VLOOKUP($E1118,Emissions!$1:$1048576,MATCH(DATE(AC$2,1,1),Emissions!$A$1:$LI$1),FALSE)</f>
        <v>0</v>
      </c>
      <c r="AD1118" s="361">
        <f>+VLOOKUP($E1118,Emissions!$1:$1048576,MATCH(DATE(AD$2,1,1),Emissions!$A$1:$LI$1),FALSE)</f>
        <v>0</v>
      </c>
      <c r="AE1118" s="361">
        <f>+VLOOKUP($E1118,Emissions!$1:$1048576,MATCH(DATE(AE$2,1,1),Emissions!$A$1:$LI$1),FALSE)</f>
        <v>0</v>
      </c>
      <c r="AF1118" s="361">
        <f>+VLOOKUP($E1118,Emissions!$1:$1048576,MATCH(DATE(AF$2,1,1),Emissions!$A$1:$LI$1),FALSE)</f>
        <v>0</v>
      </c>
      <c r="AG1118" s="361">
        <f>+VLOOKUP($E1118,Emissions!$1:$1048576,MATCH(DATE(AG$2,1,1),Emissions!$A$1:$LI$1),FALSE)</f>
        <v>0</v>
      </c>
      <c r="AH1118" s="361">
        <f>+VLOOKUP($E1118,Emissions!$1:$1048576,MATCH(DATE(AH$2,1,1),Emissions!$A$1:$LI$1),FALSE)</f>
        <v>0</v>
      </c>
      <c r="AI1118" s="361">
        <f>+VLOOKUP($E1118,Emissions!$1:$1048576,MATCH(DATE(AI$2,1,1),Emissions!$A$1:$LI$1),FALSE)</f>
        <v>0</v>
      </c>
      <c r="AJ1118" s="361">
        <f>+VLOOKUP($E1118,Emissions!$1:$1048576,MATCH(DATE(AJ$2,1,1),Emissions!$A$1:$LI$1),FALSE)</f>
        <v>0</v>
      </c>
      <c r="AK1118" s="361">
        <f>+VLOOKUP($E1118,Emissions!$1:$1048576,MATCH(DATE(AK$2,1,1),Emissions!$A$1:$LI$1),FALSE)</f>
        <v>0</v>
      </c>
      <c r="AL1118" s="361">
        <f>+VLOOKUP($E1118,Emissions!$1:$1048576,MATCH(DATE(AL$2,1,1),Emissions!$A$1:$LI$1),FALSE)</f>
        <v>0</v>
      </c>
      <c r="AM1118" s="361">
        <f>+VLOOKUP($E1118,Emissions!$1:$1048576,MATCH(DATE(AM$2,1,1),Emissions!$A$1:$LI$1),FALSE)</f>
        <v>0</v>
      </c>
      <c r="AN1118" s="361">
        <f>+VLOOKUP($E1118,Emissions!$1:$1048576,MATCH(DATE(AN$2,1,1),Emissions!$A$1:$LI$1),FALSE)</f>
        <v>0</v>
      </c>
      <c r="AO1118" s="361">
        <f>+VLOOKUP($E1118,Emissions!$1:$1048576,MATCH(DATE(AO$2,1,1),Emissions!$A$1:$LI$1),FALSE)</f>
        <v>0</v>
      </c>
    </row>
    <row r="1119" spans="1:41" ht="15" customHeight="1" x14ac:dyDescent="0.35">
      <c r="A1119" s="411"/>
      <c r="B1119" s="170"/>
      <c r="C1119" s="138" t="s">
        <v>469</v>
      </c>
      <c r="D1119" s="114" t="s">
        <v>1029</v>
      </c>
      <c r="E1119" s="50" t="s">
        <v>3549</v>
      </c>
      <c r="F1119" s="361">
        <f>+VLOOKUP($E1119,Emissions!$1:$1048576,MATCH(DATE(F$2,1,1),Emissions!$A$1:$LI$1),FALSE)</f>
        <v>0</v>
      </c>
      <c r="G1119" s="361">
        <f>+VLOOKUP($E1119,Emissions!$1:$1048576,MATCH(DATE(G$2,1,1),Emissions!$A$1:$LI$1),FALSE)</f>
        <v>0</v>
      </c>
      <c r="H1119" s="361">
        <f>+VLOOKUP($E1119,Emissions!$1:$1048576,MATCH(DATE(H$2,1,1),Emissions!$A$1:$LI$1),FALSE)</f>
        <v>0</v>
      </c>
      <c r="I1119" s="361">
        <f>+VLOOKUP($E1119,Emissions!$1:$1048576,MATCH(DATE(I$2,1,1),Emissions!$A$1:$LI$1),FALSE)</f>
        <v>0</v>
      </c>
      <c r="J1119" s="361">
        <f>+VLOOKUP($E1119,Emissions!$1:$1048576,MATCH(DATE(J$2,1,1),Emissions!$A$1:$LI$1),FALSE)</f>
        <v>0</v>
      </c>
      <c r="K1119" s="361">
        <f>+VLOOKUP($E1119,Emissions!$1:$1048576,MATCH(DATE(K$2,1,1),Emissions!$A$1:$LI$1),FALSE)</f>
        <v>0</v>
      </c>
      <c r="L1119" s="361">
        <f>+VLOOKUP($E1119,Emissions!$1:$1048576,MATCH(DATE(L$2,1,1),Emissions!$A$1:$LI$1),FALSE)</f>
        <v>0</v>
      </c>
      <c r="M1119" s="361">
        <f>+VLOOKUP($E1119,Emissions!$1:$1048576,MATCH(DATE(M$2,1,1),Emissions!$A$1:$LI$1),FALSE)</f>
        <v>0</v>
      </c>
      <c r="N1119" s="361">
        <f>+VLOOKUP($E1119,Emissions!$1:$1048576,MATCH(DATE(N$2,1,1),Emissions!$A$1:$LI$1),FALSE)</f>
        <v>0</v>
      </c>
      <c r="O1119" s="361">
        <f>+VLOOKUP($E1119,Emissions!$1:$1048576,MATCH(DATE(O$2,1,1),Emissions!$A$1:$LI$1),FALSE)</f>
        <v>0</v>
      </c>
      <c r="P1119" s="361">
        <f>+VLOOKUP($E1119,Emissions!$1:$1048576,MATCH(DATE(P$2,1,1),Emissions!$A$1:$LI$1),FALSE)</f>
        <v>0</v>
      </c>
      <c r="Q1119" s="361">
        <f>+VLOOKUP($E1119,Emissions!$1:$1048576,MATCH(DATE(Q$2,1,1),Emissions!$A$1:$LI$1),FALSE)</f>
        <v>0</v>
      </c>
      <c r="R1119" s="361">
        <f>+VLOOKUP($E1119,Emissions!$1:$1048576,MATCH(DATE(R$2,1,1),Emissions!$A$1:$LI$1),FALSE)</f>
        <v>0</v>
      </c>
      <c r="S1119" s="361">
        <f>+VLOOKUP($E1119,Emissions!$1:$1048576,MATCH(DATE(S$2,1,1),Emissions!$A$1:$LI$1),FALSE)</f>
        <v>0</v>
      </c>
      <c r="T1119" s="361">
        <f>+VLOOKUP($E1119,Emissions!$1:$1048576,MATCH(DATE(T$2,1,1),Emissions!$A$1:$LI$1),FALSE)</f>
        <v>0</v>
      </c>
      <c r="U1119" s="361">
        <f>+VLOOKUP($E1119,Emissions!$1:$1048576,MATCH(DATE(U$2,1,1),Emissions!$A$1:$LI$1),FALSE)</f>
        <v>0</v>
      </c>
      <c r="V1119" s="361">
        <f>+VLOOKUP($E1119,Emissions!$1:$1048576,MATCH(DATE(V$2,1,1),Emissions!$A$1:$LI$1),FALSE)</f>
        <v>0</v>
      </c>
      <c r="W1119" s="361">
        <f>+VLOOKUP($E1119,Emissions!$1:$1048576,MATCH(DATE(W$2,1,1),Emissions!$A$1:$LI$1),FALSE)</f>
        <v>0</v>
      </c>
      <c r="X1119" s="361">
        <f>+VLOOKUP($E1119,Emissions!$1:$1048576,MATCH(DATE(X$2,1,1),Emissions!$A$1:$LI$1),FALSE)</f>
        <v>0</v>
      </c>
      <c r="Y1119" s="361">
        <f>+VLOOKUP($E1119,Emissions!$1:$1048576,MATCH(DATE(Y$2,1,1),Emissions!$A$1:$LI$1),FALSE)</f>
        <v>0</v>
      </c>
      <c r="Z1119" s="361">
        <f>+VLOOKUP($E1119,Emissions!$1:$1048576,MATCH(DATE(Z$2,1,1),Emissions!$A$1:$LI$1),FALSE)</f>
        <v>0</v>
      </c>
      <c r="AA1119" s="361">
        <f>+VLOOKUP($E1119,Emissions!$1:$1048576,MATCH(DATE(AA$2,1,1),Emissions!$A$1:$LI$1),FALSE)</f>
        <v>0</v>
      </c>
      <c r="AB1119" s="361">
        <f>+VLOOKUP($E1119,Emissions!$1:$1048576,MATCH(DATE(AB$2,1,1),Emissions!$A$1:$LI$1),FALSE)</f>
        <v>0</v>
      </c>
      <c r="AC1119" s="361">
        <f>+VLOOKUP($E1119,Emissions!$1:$1048576,MATCH(DATE(AC$2,1,1),Emissions!$A$1:$LI$1),FALSE)</f>
        <v>0</v>
      </c>
      <c r="AD1119" s="361">
        <f>+VLOOKUP($E1119,Emissions!$1:$1048576,MATCH(DATE(AD$2,1,1),Emissions!$A$1:$LI$1),FALSE)</f>
        <v>0</v>
      </c>
      <c r="AE1119" s="361">
        <f>+VLOOKUP($E1119,Emissions!$1:$1048576,MATCH(DATE(AE$2,1,1),Emissions!$A$1:$LI$1),FALSE)</f>
        <v>0</v>
      </c>
      <c r="AF1119" s="361">
        <f>+VLOOKUP($E1119,Emissions!$1:$1048576,MATCH(DATE(AF$2,1,1),Emissions!$A$1:$LI$1),FALSE)</f>
        <v>0</v>
      </c>
      <c r="AG1119" s="361">
        <f>+VLOOKUP($E1119,Emissions!$1:$1048576,MATCH(DATE(AG$2,1,1),Emissions!$A$1:$LI$1),FALSE)</f>
        <v>0</v>
      </c>
      <c r="AH1119" s="361">
        <f>+VLOOKUP($E1119,Emissions!$1:$1048576,MATCH(DATE(AH$2,1,1),Emissions!$A$1:$LI$1),FALSE)</f>
        <v>0</v>
      </c>
      <c r="AI1119" s="361">
        <f>+VLOOKUP($E1119,Emissions!$1:$1048576,MATCH(DATE(AI$2,1,1),Emissions!$A$1:$LI$1),FALSE)</f>
        <v>0</v>
      </c>
      <c r="AJ1119" s="361">
        <f>+VLOOKUP($E1119,Emissions!$1:$1048576,MATCH(DATE(AJ$2,1,1),Emissions!$A$1:$LI$1),FALSE)</f>
        <v>0</v>
      </c>
      <c r="AK1119" s="361">
        <f>+VLOOKUP($E1119,Emissions!$1:$1048576,MATCH(DATE(AK$2,1,1),Emissions!$A$1:$LI$1),FALSE)</f>
        <v>0</v>
      </c>
      <c r="AL1119" s="361">
        <f>+VLOOKUP($E1119,Emissions!$1:$1048576,MATCH(DATE(AL$2,1,1),Emissions!$A$1:$LI$1),FALSE)</f>
        <v>0</v>
      </c>
      <c r="AM1119" s="361">
        <f>+VLOOKUP($E1119,Emissions!$1:$1048576,MATCH(DATE(AM$2,1,1),Emissions!$A$1:$LI$1),FALSE)</f>
        <v>0</v>
      </c>
      <c r="AN1119" s="361">
        <f>+VLOOKUP($E1119,Emissions!$1:$1048576,MATCH(DATE(AN$2,1,1),Emissions!$A$1:$LI$1),FALSE)</f>
        <v>0</v>
      </c>
      <c r="AO1119" s="361">
        <f>+VLOOKUP($E1119,Emissions!$1:$1048576,MATCH(DATE(AO$2,1,1),Emissions!$A$1:$LI$1),FALSE)</f>
        <v>0</v>
      </c>
    </row>
    <row r="1120" spans="1:41" ht="15" customHeight="1" x14ac:dyDescent="0.35">
      <c r="A1120" s="411"/>
      <c r="B1120" s="170"/>
      <c r="C1120" s="138" t="s">
        <v>470</v>
      </c>
      <c r="D1120" s="114" t="s">
        <v>1029</v>
      </c>
      <c r="E1120" s="50" t="s">
        <v>3550</v>
      </c>
      <c r="F1120" s="361">
        <f>+VLOOKUP($E1120,Emissions!$1:$1048576,MATCH(DATE(F$2,1,1),Emissions!$A$1:$LI$1),FALSE)</f>
        <v>5.7692611669999998</v>
      </c>
      <c r="G1120" s="361">
        <f>+VLOOKUP($E1120,Emissions!$1:$1048576,MATCH(DATE(G$2,1,1),Emissions!$A$1:$LI$1),FALSE)</f>
        <v>5.8439835110000002</v>
      </c>
      <c r="H1120" s="361">
        <f>+VLOOKUP($E1120,Emissions!$1:$1048576,MATCH(DATE(H$2,1,1),Emissions!$A$1:$LI$1),FALSE)</f>
        <v>5.918669135</v>
      </c>
      <c r="I1120" s="361">
        <f>+VLOOKUP($E1120,Emissions!$1:$1048576,MATCH(DATE(I$2,1,1),Emissions!$A$1:$LI$1),FALSE)</f>
        <v>5.9973728499999996</v>
      </c>
      <c r="J1120" s="361">
        <f>+VLOOKUP($E1120,Emissions!$1:$1048576,MATCH(DATE(J$2,1,1),Emissions!$A$1:$LI$1),FALSE)</f>
        <v>6.0725393619999997</v>
      </c>
      <c r="K1120" s="361">
        <f>+VLOOKUP($E1120,Emissions!$1:$1048576,MATCH(DATE(K$2,1,1),Emissions!$A$1:$LI$1),FALSE)</f>
        <v>6.1515208650000002</v>
      </c>
      <c r="L1120" s="361">
        <f>+VLOOKUP($E1120,Emissions!$1:$1048576,MATCH(DATE(L$2,1,1),Emissions!$A$1:$LI$1),FALSE)</f>
        <v>6.8289989179999999</v>
      </c>
      <c r="M1120" s="361">
        <f>+VLOOKUP($E1120,Emissions!$1:$1048576,MATCH(DATE(M$2,1,1),Emissions!$A$1:$LI$1),FALSE)</f>
        <v>7.6514472859999998</v>
      </c>
      <c r="N1120" s="361">
        <f>+VLOOKUP($E1120,Emissions!$1:$1048576,MATCH(DATE(N$2,1,1),Emissions!$A$1:$LI$1),FALSE)</f>
        <v>8.562369812</v>
      </c>
      <c r="O1120" s="361">
        <f>+VLOOKUP($E1120,Emissions!$1:$1048576,MATCH(DATE(O$2,1,1),Emissions!$A$1:$LI$1),FALSE)</f>
        <v>9.5610221670000008</v>
      </c>
      <c r="P1120" s="361">
        <f>+VLOOKUP($E1120,Emissions!$1:$1048576,MATCH(DATE(P$2,1,1),Emissions!$A$1:$LI$1),FALSE)</f>
        <v>10.65709974</v>
      </c>
      <c r="Q1120" s="361">
        <f>+VLOOKUP($E1120,Emissions!$1:$1048576,MATCH(DATE(Q$2,1,1),Emissions!$A$1:$LI$1),FALSE)</f>
        <v>11.523713750000001</v>
      </c>
      <c r="R1120" s="361">
        <f>+VLOOKUP($E1120,Emissions!$1:$1048576,MATCH(DATE(R$2,1,1),Emissions!$A$1:$LI$1),FALSE)</f>
        <v>12.401976530000001</v>
      </c>
      <c r="S1120" s="361">
        <f>+VLOOKUP($E1120,Emissions!$1:$1048576,MATCH(DATE(S$2,1,1),Emissions!$A$1:$LI$1),FALSE)</f>
        <v>13.34159056</v>
      </c>
      <c r="T1120" s="361">
        <f>+VLOOKUP($E1120,Emissions!$1:$1048576,MATCH(DATE(T$2,1,1),Emissions!$A$1:$LI$1),FALSE)</f>
        <v>14.359705249999999</v>
      </c>
      <c r="U1120" s="361">
        <f>+VLOOKUP($E1120,Emissions!$1:$1048576,MATCH(DATE(U$2,1,1),Emissions!$A$1:$LI$1),FALSE)</f>
        <v>15.469105239999999</v>
      </c>
      <c r="V1120" s="361">
        <f>+VLOOKUP($E1120,Emissions!$1:$1048576,MATCH(DATE(V$2,1,1),Emissions!$A$1:$LI$1),FALSE)</f>
        <v>16.95581876</v>
      </c>
      <c r="W1120" s="361">
        <f>+VLOOKUP($E1120,Emissions!$1:$1048576,MATCH(DATE(W$2,1,1),Emissions!$A$1:$LI$1),FALSE)</f>
        <v>18.605727630000001</v>
      </c>
      <c r="X1120" s="361">
        <f>+VLOOKUP($E1120,Emissions!$1:$1048576,MATCH(DATE(X$2,1,1),Emissions!$A$1:$LI$1),FALSE)</f>
        <v>20.392792629999999</v>
      </c>
      <c r="Y1120" s="361">
        <f>+VLOOKUP($E1120,Emissions!$1:$1048576,MATCH(DATE(Y$2,1,1),Emissions!$A$1:$LI$1),FALSE)</f>
        <v>22.318990899999999</v>
      </c>
      <c r="Z1120" s="361">
        <f>+VLOOKUP($E1120,Emissions!$1:$1048576,MATCH(DATE(Z$2,1,1),Emissions!$A$1:$LI$1),FALSE)</f>
        <v>24.38921736</v>
      </c>
      <c r="AA1120" s="361">
        <f>+VLOOKUP($E1120,Emissions!$1:$1048576,MATCH(DATE(AA$2,1,1),Emissions!$A$1:$LI$1),FALSE)</f>
        <v>26.624306430000001</v>
      </c>
      <c r="AB1120" s="361">
        <f>+VLOOKUP($E1120,Emissions!$1:$1048576,MATCH(DATE(AB$2,1,1),Emissions!$A$1:$LI$1),FALSE)</f>
        <v>29.045524839999999</v>
      </c>
      <c r="AC1120" s="361">
        <f>+VLOOKUP($E1120,Emissions!$1:$1048576,MATCH(DATE(AC$2,1,1),Emissions!$A$1:$LI$1),FALSE)</f>
        <v>31.679777569999999</v>
      </c>
      <c r="AD1120" s="361">
        <f>+VLOOKUP($E1120,Emissions!$1:$1048576,MATCH(DATE(AD$2,1,1),Emissions!$A$1:$LI$1),FALSE)</f>
        <v>34.559863300000004</v>
      </c>
      <c r="AE1120" s="361">
        <f>+VLOOKUP($E1120,Emissions!$1:$1048576,MATCH(DATE(AE$2,1,1),Emissions!$A$1:$LI$1),FALSE)</f>
        <v>37.71093432</v>
      </c>
      <c r="AF1120" s="361">
        <f>+VLOOKUP($E1120,Emissions!$1:$1048576,MATCH(DATE(AF$2,1,1),Emissions!$A$1:$LI$1),FALSE)</f>
        <v>39.000577300000003</v>
      </c>
      <c r="AG1120" s="361">
        <f>+VLOOKUP($E1120,Emissions!$1:$1048576,MATCH(DATE(AG$2,1,1),Emissions!$A$1:$LI$1),FALSE)</f>
        <v>39.788982410000003</v>
      </c>
      <c r="AH1120" s="361">
        <f>+VLOOKUP($E1120,Emissions!$1:$1048576,MATCH(DATE(AH$2,1,1),Emissions!$A$1:$LI$1),FALSE)</f>
        <v>40.536760860000001</v>
      </c>
      <c r="AI1120" s="361">
        <f>+VLOOKUP($E1120,Emissions!$1:$1048576,MATCH(DATE(AI$2,1,1),Emissions!$A$1:$LI$1),FALSE)</f>
        <v>41.358219640000002</v>
      </c>
      <c r="AJ1120" s="361">
        <f>+VLOOKUP($E1120,Emissions!$1:$1048576,MATCH(DATE(AJ$2,1,1),Emissions!$A$1:$LI$1),FALSE)</f>
        <v>42.258268809999997</v>
      </c>
      <c r="AK1120" s="361">
        <f>+VLOOKUP($E1120,Emissions!$1:$1048576,MATCH(DATE(AK$2,1,1),Emissions!$A$1:$LI$1),FALSE)</f>
        <v>43.215084079999997</v>
      </c>
      <c r="AL1120" s="361">
        <f>+VLOOKUP($E1120,Emissions!$1:$1048576,MATCH(DATE(AL$2,1,1),Emissions!$A$1:$LI$1),FALSE)</f>
        <v>44.205157329999999</v>
      </c>
      <c r="AM1120" s="361">
        <f>+VLOOKUP($E1120,Emissions!$1:$1048576,MATCH(DATE(AM$2,1,1),Emissions!$A$1:$LI$1),FALSE)</f>
        <v>45.208802419999998</v>
      </c>
      <c r="AN1120" s="361">
        <f>+VLOOKUP($E1120,Emissions!$1:$1048576,MATCH(DATE(AN$2,1,1),Emissions!$A$1:$LI$1),FALSE)</f>
        <v>46.21044491</v>
      </c>
      <c r="AO1120" s="361">
        <f>+VLOOKUP($E1120,Emissions!$1:$1048576,MATCH(DATE(AO$2,1,1),Emissions!$A$1:$LI$1),FALSE)</f>
        <v>47.19747598</v>
      </c>
    </row>
    <row r="1121" spans="1:41" ht="15" customHeight="1" x14ac:dyDescent="0.35">
      <c r="A1121" s="411"/>
      <c r="B1121" s="170"/>
      <c r="C1121" s="167" t="s">
        <v>471</v>
      </c>
      <c r="D1121" s="114" t="s">
        <v>1029</v>
      </c>
      <c r="E1121" s="50" t="s">
        <v>3551</v>
      </c>
      <c r="F1121" s="361">
        <f>+VLOOKUP($E1121,Emissions!$1:$1048576,MATCH(DATE(F$2,1,1),Emissions!$A$1:$LI$1),FALSE)</f>
        <v>0</v>
      </c>
      <c r="G1121" s="361">
        <f>+VLOOKUP($E1121,Emissions!$1:$1048576,MATCH(DATE(G$2,1,1),Emissions!$A$1:$LI$1),FALSE)</f>
        <v>0</v>
      </c>
      <c r="H1121" s="361">
        <f>+VLOOKUP($E1121,Emissions!$1:$1048576,MATCH(DATE(H$2,1,1),Emissions!$A$1:$LI$1),FALSE)</f>
        <v>0</v>
      </c>
      <c r="I1121" s="361">
        <f>+VLOOKUP($E1121,Emissions!$1:$1048576,MATCH(DATE(I$2,1,1),Emissions!$A$1:$LI$1),FALSE)</f>
        <v>0</v>
      </c>
      <c r="J1121" s="361">
        <f>+VLOOKUP($E1121,Emissions!$1:$1048576,MATCH(DATE(J$2,1,1),Emissions!$A$1:$LI$1),FALSE)</f>
        <v>0</v>
      </c>
      <c r="K1121" s="361">
        <f>+VLOOKUP($E1121,Emissions!$1:$1048576,MATCH(DATE(K$2,1,1),Emissions!$A$1:$LI$1),FALSE)</f>
        <v>0</v>
      </c>
      <c r="L1121" s="361">
        <f>+VLOOKUP($E1121,Emissions!$1:$1048576,MATCH(DATE(L$2,1,1),Emissions!$A$1:$LI$1),FALSE)</f>
        <v>0</v>
      </c>
      <c r="M1121" s="361">
        <f>+VLOOKUP($E1121,Emissions!$1:$1048576,MATCH(DATE(M$2,1,1),Emissions!$A$1:$LI$1),FALSE)</f>
        <v>0</v>
      </c>
      <c r="N1121" s="361">
        <f>+VLOOKUP($E1121,Emissions!$1:$1048576,MATCH(DATE(N$2,1,1),Emissions!$A$1:$LI$1),FALSE)</f>
        <v>0</v>
      </c>
      <c r="O1121" s="361">
        <f>+VLOOKUP($E1121,Emissions!$1:$1048576,MATCH(DATE(O$2,1,1),Emissions!$A$1:$LI$1),FALSE)</f>
        <v>0</v>
      </c>
      <c r="P1121" s="361">
        <f>+VLOOKUP($E1121,Emissions!$1:$1048576,MATCH(DATE(P$2,1,1),Emissions!$A$1:$LI$1),FALSE)</f>
        <v>0</v>
      </c>
      <c r="Q1121" s="361">
        <f>+VLOOKUP($E1121,Emissions!$1:$1048576,MATCH(DATE(Q$2,1,1),Emissions!$A$1:$LI$1),FALSE)</f>
        <v>0</v>
      </c>
      <c r="R1121" s="361">
        <f>+VLOOKUP($E1121,Emissions!$1:$1048576,MATCH(DATE(R$2,1,1),Emissions!$A$1:$LI$1),FALSE)</f>
        <v>0</v>
      </c>
      <c r="S1121" s="361">
        <f>+VLOOKUP($E1121,Emissions!$1:$1048576,MATCH(DATE(S$2,1,1),Emissions!$A$1:$LI$1),FALSE)</f>
        <v>0</v>
      </c>
      <c r="T1121" s="361">
        <f>+VLOOKUP($E1121,Emissions!$1:$1048576,MATCH(DATE(T$2,1,1),Emissions!$A$1:$LI$1),FALSE)</f>
        <v>0</v>
      </c>
      <c r="U1121" s="361">
        <f>+VLOOKUP($E1121,Emissions!$1:$1048576,MATCH(DATE(U$2,1,1),Emissions!$A$1:$LI$1),FALSE)</f>
        <v>0</v>
      </c>
      <c r="V1121" s="361">
        <f>+VLOOKUP($E1121,Emissions!$1:$1048576,MATCH(DATE(V$2,1,1),Emissions!$A$1:$LI$1),FALSE)</f>
        <v>0</v>
      </c>
      <c r="W1121" s="361">
        <f>+VLOOKUP($E1121,Emissions!$1:$1048576,MATCH(DATE(W$2,1,1),Emissions!$A$1:$LI$1),FALSE)</f>
        <v>0</v>
      </c>
      <c r="X1121" s="361">
        <f>+VLOOKUP($E1121,Emissions!$1:$1048576,MATCH(DATE(X$2,1,1),Emissions!$A$1:$LI$1),FALSE)</f>
        <v>0</v>
      </c>
      <c r="Y1121" s="361">
        <f>+VLOOKUP($E1121,Emissions!$1:$1048576,MATCH(DATE(Y$2,1,1),Emissions!$A$1:$LI$1),FALSE)</f>
        <v>0</v>
      </c>
      <c r="Z1121" s="361">
        <f>+VLOOKUP($E1121,Emissions!$1:$1048576,MATCH(DATE(Z$2,1,1),Emissions!$A$1:$LI$1),FALSE)</f>
        <v>0</v>
      </c>
      <c r="AA1121" s="361">
        <f>+VLOOKUP($E1121,Emissions!$1:$1048576,MATCH(DATE(AA$2,1,1),Emissions!$A$1:$LI$1),FALSE)</f>
        <v>0</v>
      </c>
      <c r="AB1121" s="361">
        <f>+VLOOKUP($E1121,Emissions!$1:$1048576,MATCH(DATE(AB$2,1,1),Emissions!$A$1:$LI$1),FALSE)</f>
        <v>0</v>
      </c>
      <c r="AC1121" s="361">
        <f>+VLOOKUP($E1121,Emissions!$1:$1048576,MATCH(DATE(AC$2,1,1),Emissions!$A$1:$LI$1),FALSE)</f>
        <v>0</v>
      </c>
      <c r="AD1121" s="361">
        <f>+VLOOKUP($E1121,Emissions!$1:$1048576,MATCH(DATE(AD$2,1,1),Emissions!$A$1:$LI$1),FALSE)</f>
        <v>0</v>
      </c>
      <c r="AE1121" s="361">
        <f>+VLOOKUP($E1121,Emissions!$1:$1048576,MATCH(DATE(AE$2,1,1),Emissions!$A$1:$LI$1),FALSE)</f>
        <v>0</v>
      </c>
      <c r="AF1121" s="361">
        <f>+VLOOKUP($E1121,Emissions!$1:$1048576,MATCH(DATE(AF$2,1,1),Emissions!$A$1:$LI$1),FALSE)</f>
        <v>0</v>
      </c>
      <c r="AG1121" s="361">
        <f>+VLOOKUP($E1121,Emissions!$1:$1048576,MATCH(DATE(AG$2,1,1),Emissions!$A$1:$LI$1),FALSE)</f>
        <v>0</v>
      </c>
      <c r="AH1121" s="361">
        <f>+VLOOKUP($E1121,Emissions!$1:$1048576,MATCH(DATE(AH$2,1,1),Emissions!$A$1:$LI$1),FALSE)</f>
        <v>0</v>
      </c>
      <c r="AI1121" s="361">
        <f>+VLOOKUP($E1121,Emissions!$1:$1048576,MATCH(DATE(AI$2,1,1),Emissions!$A$1:$LI$1),FALSE)</f>
        <v>0</v>
      </c>
      <c r="AJ1121" s="361">
        <f>+VLOOKUP($E1121,Emissions!$1:$1048576,MATCH(DATE(AJ$2,1,1),Emissions!$A$1:$LI$1),FALSE)</f>
        <v>0</v>
      </c>
      <c r="AK1121" s="361">
        <f>+VLOOKUP($E1121,Emissions!$1:$1048576,MATCH(DATE(AK$2,1,1),Emissions!$A$1:$LI$1),FALSE)</f>
        <v>0</v>
      </c>
      <c r="AL1121" s="361">
        <f>+VLOOKUP($E1121,Emissions!$1:$1048576,MATCH(DATE(AL$2,1,1),Emissions!$A$1:$LI$1),FALSE)</f>
        <v>0</v>
      </c>
      <c r="AM1121" s="361">
        <f>+VLOOKUP($E1121,Emissions!$1:$1048576,MATCH(DATE(AM$2,1,1),Emissions!$A$1:$LI$1),FALSE)</f>
        <v>0</v>
      </c>
      <c r="AN1121" s="361">
        <f>+VLOOKUP($E1121,Emissions!$1:$1048576,MATCH(DATE(AN$2,1,1),Emissions!$A$1:$LI$1),FALSE)</f>
        <v>0</v>
      </c>
      <c r="AO1121" s="361">
        <f>+VLOOKUP($E1121,Emissions!$1:$1048576,MATCH(DATE(AO$2,1,1),Emissions!$A$1:$LI$1),FALSE)</f>
        <v>0</v>
      </c>
    </row>
    <row r="1122" spans="1:41" ht="15" customHeight="1" x14ac:dyDescent="0.35">
      <c r="A1122" s="411"/>
      <c r="B1122" s="170"/>
      <c r="C1122" s="166"/>
      <c r="D1122" s="114"/>
      <c r="E1122" s="166"/>
      <c r="F1122" s="326"/>
      <c r="G1122" s="326"/>
      <c r="H1122" s="326"/>
      <c r="I1122" s="326"/>
      <c r="J1122" s="326"/>
      <c r="K1122" s="326"/>
      <c r="L1122" s="326"/>
      <c r="M1122" s="326"/>
      <c r="N1122" s="326"/>
      <c r="O1122" s="326"/>
      <c r="P1122" s="326"/>
      <c r="Q1122" s="326"/>
      <c r="R1122" s="326"/>
      <c r="S1122" s="326"/>
      <c r="T1122" s="326"/>
      <c r="U1122" s="326"/>
      <c r="V1122" s="326"/>
      <c r="W1122" s="326"/>
      <c r="X1122" s="326"/>
      <c r="Y1122" s="326"/>
      <c r="Z1122" s="326"/>
      <c r="AA1122" s="326"/>
      <c r="AB1122" s="326"/>
      <c r="AC1122" s="326"/>
      <c r="AD1122" s="326"/>
      <c r="AE1122" s="326"/>
      <c r="AF1122" s="326"/>
      <c r="AG1122" s="326"/>
      <c r="AH1122" s="326"/>
      <c r="AI1122" s="326"/>
      <c r="AJ1122" s="326"/>
      <c r="AK1122" s="326"/>
      <c r="AL1122" s="326"/>
      <c r="AM1122" s="326"/>
      <c r="AN1122" s="326"/>
      <c r="AO1122" s="326"/>
    </row>
    <row r="1123" spans="1:41" s="92" customFormat="1" ht="15" customHeight="1" x14ac:dyDescent="0.35">
      <c r="A1123" s="411"/>
      <c r="B1123" s="170"/>
      <c r="C1123" s="147" t="s">
        <v>3331</v>
      </c>
      <c r="D1123" s="147" t="s">
        <v>1032</v>
      </c>
      <c r="E1123" s="136" t="s">
        <v>3552</v>
      </c>
      <c r="F1123" s="327">
        <f>+VLOOKUP($E1123,Emissions!$1:$1048576,MATCH(DATE(F$2,1,1),Emissions!$A$1:$LI$1),FALSE)</f>
        <v>3.8652395340000001</v>
      </c>
      <c r="G1123" s="327">
        <f>+VLOOKUP($E1123,Emissions!$1:$1048576,MATCH(DATE(G$2,1,1),Emissions!$A$1:$LI$1),FALSE)</f>
        <v>3.8286416380000001</v>
      </c>
      <c r="H1123" s="327">
        <f>+VLOOKUP($E1123,Emissions!$1:$1048576,MATCH(DATE(H$2,1,1),Emissions!$A$1:$LI$1),FALSE)</f>
        <v>3.8033757600000002</v>
      </c>
      <c r="I1123" s="327">
        <f>+VLOOKUP($E1123,Emissions!$1:$1048576,MATCH(DATE(I$2,1,1),Emissions!$A$1:$LI$1),FALSE)</f>
        <v>3.776631396</v>
      </c>
      <c r="J1123" s="327">
        <f>+VLOOKUP($E1123,Emissions!$1:$1048576,MATCH(DATE(J$2,1,1),Emissions!$A$1:$LI$1),FALSE)</f>
        <v>3.788290377</v>
      </c>
      <c r="K1123" s="327">
        <f>+VLOOKUP($E1123,Emissions!$1:$1048576,MATCH(DATE(K$2,1,1),Emissions!$A$1:$LI$1),FALSE)</f>
        <v>3.828871897</v>
      </c>
      <c r="L1123" s="327">
        <f>+VLOOKUP($E1123,Emissions!$1:$1048576,MATCH(DATE(L$2,1,1),Emissions!$A$1:$LI$1),FALSE)</f>
        <v>3.8912416680000002</v>
      </c>
      <c r="M1123" s="327">
        <f>+VLOOKUP($E1123,Emissions!$1:$1048576,MATCH(DATE(M$2,1,1),Emissions!$A$1:$LI$1),FALSE)</f>
        <v>3.9696755459999999</v>
      </c>
      <c r="N1123" s="327">
        <f>+VLOOKUP($E1123,Emissions!$1:$1048576,MATCH(DATE(N$2,1,1),Emissions!$A$1:$LI$1),FALSE)</f>
        <v>4.0601308830000002</v>
      </c>
      <c r="O1123" s="327">
        <f>+VLOOKUP($E1123,Emissions!$1:$1048576,MATCH(DATE(O$2,1,1),Emissions!$A$1:$LI$1),FALSE)</f>
        <v>4.1597905879999999</v>
      </c>
      <c r="P1123" s="327">
        <f>+VLOOKUP($E1123,Emissions!$1:$1048576,MATCH(DATE(P$2,1,1),Emissions!$A$1:$LI$1),FALSE)</f>
        <v>4.2633053179999996</v>
      </c>
      <c r="Q1123" s="327">
        <f>+VLOOKUP($E1123,Emissions!$1:$1048576,MATCH(DATE(Q$2,1,1),Emissions!$A$1:$LI$1),FALSE)</f>
        <v>4.3559584620000003</v>
      </c>
      <c r="R1123" s="327">
        <f>+VLOOKUP($E1123,Emissions!$1:$1048576,MATCH(DATE(R$2,1,1),Emissions!$A$1:$LI$1),FALSE)</f>
        <v>4.4375772199999997</v>
      </c>
      <c r="S1123" s="327">
        <f>+VLOOKUP($E1123,Emissions!$1:$1048576,MATCH(DATE(S$2,1,1),Emissions!$A$1:$LI$1),FALSE)</f>
        <v>4.5092973450000002</v>
      </c>
      <c r="T1123" s="327">
        <f>+VLOOKUP($E1123,Emissions!$1:$1048576,MATCH(DATE(T$2,1,1),Emissions!$A$1:$LI$1),FALSE)</f>
        <v>4.5735015089999997</v>
      </c>
      <c r="U1123" s="327">
        <f>+VLOOKUP($E1123,Emissions!$1:$1048576,MATCH(DATE(U$2,1,1),Emissions!$A$1:$LI$1),FALSE)</f>
        <v>4.6330719560000002</v>
      </c>
      <c r="V1123" s="327">
        <f>+VLOOKUP($E1123,Emissions!$1:$1048576,MATCH(DATE(V$2,1,1),Emissions!$A$1:$LI$1),FALSE)</f>
        <v>4.6911324179999996</v>
      </c>
      <c r="W1123" s="327">
        <f>+VLOOKUP($E1123,Emissions!$1:$1048576,MATCH(DATE(W$2,1,1),Emissions!$A$1:$LI$1),FALSE)</f>
        <v>4.7505365150000003</v>
      </c>
      <c r="X1123" s="327">
        <f>+VLOOKUP($E1123,Emissions!$1:$1048576,MATCH(DATE(X$2,1,1),Emissions!$A$1:$LI$1),FALSE)</f>
        <v>4.8141295519999998</v>
      </c>
      <c r="Y1123" s="327">
        <f>+VLOOKUP($E1123,Emissions!$1:$1048576,MATCH(DATE(Y$2,1,1),Emissions!$A$1:$LI$1),FALSE)</f>
        <v>4.8842461210000003</v>
      </c>
      <c r="Z1123" s="327">
        <f>+VLOOKUP($E1123,Emissions!$1:$1048576,MATCH(DATE(Z$2,1,1),Emissions!$A$1:$LI$1),FALSE)</f>
        <v>4.9626947059999997</v>
      </c>
      <c r="AA1123" s="327">
        <f>+VLOOKUP($E1123,Emissions!$1:$1048576,MATCH(DATE(AA$2,1,1),Emissions!$A$1:$LI$1),FALSE)</f>
        <v>5.0518147899999999</v>
      </c>
      <c r="AB1123" s="327">
        <f>+VLOOKUP($E1123,Emissions!$1:$1048576,MATCH(DATE(AB$2,1,1),Emissions!$A$1:$LI$1),FALSE)</f>
        <v>5.1534598530000002</v>
      </c>
      <c r="AC1123" s="327">
        <f>+VLOOKUP($E1123,Emissions!$1:$1048576,MATCH(DATE(AC$2,1,1),Emissions!$A$1:$LI$1),FALSE)</f>
        <v>5.2689916810000001</v>
      </c>
      <c r="AD1123" s="327">
        <f>+VLOOKUP($E1123,Emissions!$1:$1048576,MATCH(DATE(AD$2,1,1),Emissions!$A$1:$LI$1),FALSE)</f>
        <v>5.3991522280000002</v>
      </c>
      <c r="AE1123" s="327">
        <f>+VLOOKUP($E1123,Emissions!$1:$1048576,MATCH(DATE(AE$2,1,1),Emissions!$A$1:$LI$1),FALSE)</f>
        <v>5.5435191079999999</v>
      </c>
      <c r="AF1123" s="327">
        <f>+VLOOKUP($E1123,Emissions!$1:$1048576,MATCH(DATE(AF$2,1,1),Emissions!$A$1:$LI$1),FALSE)</f>
        <v>5.7008386020000001</v>
      </c>
      <c r="AG1123" s="327">
        <f>+VLOOKUP($E1123,Emissions!$1:$1048576,MATCH(DATE(AG$2,1,1),Emissions!$A$1:$LI$1),FALSE)</f>
        <v>5.8728835669999997</v>
      </c>
      <c r="AH1123" s="327">
        <f>+VLOOKUP($E1123,Emissions!$1:$1048576,MATCH(DATE(AH$2,1,1),Emissions!$A$1:$LI$1),FALSE)</f>
        <v>6.0602628010000004</v>
      </c>
      <c r="AI1123" s="327">
        <f>+VLOOKUP($E1123,Emissions!$1:$1048576,MATCH(DATE(AI$2,1,1),Emissions!$A$1:$LI$1),FALSE)</f>
        <v>6.2612170389999999</v>
      </c>
      <c r="AJ1123" s="327">
        <f>+VLOOKUP($E1123,Emissions!$1:$1048576,MATCH(DATE(AJ$2,1,1),Emissions!$A$1:$LI$1),FALSE)</f>
        <v>6.4727680430000003</v>
      </c>
      <c r="AK1123" s="327">
        <f>+VLOOKUP($E1123,Emissions!$1:$1048576,MATCH(DATE(AK$2,1,1),Emissions!$A$1:$LI$1),FALSE)</f>
        <v>6.6919637090000004</v>
      </c>
      <c r="AL1123" s="327">
        <f>+VLOOKUP($E1123,Emissions!$1:$1048576,MATCH(DATE(AL$2,1,1),Emissions!$A$1:$LI$1),FALSE)</f>
        <v>6.9162437890000001</v>
      </c>
      <c r="AM1123" s="327">
        <f>+VLOOKUP($E1123,Emissions!$1:$1048576,MATCH(DATE(AM$2,1,1),Emissions!$A$1:$LI$1),FALSE)</f>
        <v>7.1432666180000002</v>
      </c>
      <c r="AN1123" s="327">
        <f>+VLOOKUP($E1123,Emissions!$1:$1048576,MATCH(DATE(AN$2,1,1),Emissions!$A$1:$LI$1),FALSE)</f>
        <v>7.3707982589999999</v>
      </c>
      <c r="AO1123" s="327">
        <f>+VLOOKUP($E1123,Emissions!$1:$1048576,MATCH(DATE(AO$2,1,1),Emissions!$A$1:$LI$1),FALSE)</f>
        <v>7.5966564329999997</v>
      </c>
    </row>
    <row r="1124" spans="1:41" s="92" customFormat="1" ht="15" customHeight="1" x14ac:dyDescent="0.35">
      <c r="A1124" s="411"/>
      <c r="B1124" s="170"/>
      <c r="C1124" s="137" t="s">
        <v>3332</v>
      </c>
      <c r="D1124" s="147" t="s">
        <v>1032</v>
      </c>
      <c r="E1124" s="136" t="s">
        <v>3553</v>
      </c>
      <c r="F1124" s="327">
        <f>+VLOOKUP($E1124,Emissions!$1:$1048576,MATCH(DATE(F$2,1,1),Emissions!$A$1:$LI$1),FALSE)</f>
        <v>8.0352623900000003E-2</v>
      </c>
      <c r="G1124" s="327">
        <f>+VLOOKUP($E1124,Emissions!$1:$1048576,MATCH(DATE(G$2,1,1),Emissions!$A$1:$LI$1),FALSE)</f>
        <v>7.8947564600000006E-2</v>
      </c>
      <c r="H1124" s="327">
        <f>+VLOOKUP($E1124,Emissions!$1:$1048576,MATCH(DATE(H$2,1,1),Emissions!$A$1:$LI$1),FALSE)</f>
        <v>7.7366928900000007E-2</v>
      </c>
      <c r="I1124" s="327">
        <f>+VLOOKUP($E1124,Emissions!$1:$1048576,MATCH(DATE(I$2,1,1),Emissions!$A$1:$LI$1),FALSE)</f>
        <v>7.5585808500000004E-2</v>
      </c>
      <c r="J1124" s="327">
        <f>+VLOOKUP($E1124,Emissions!$1:$1048576,MATCH(DATE(J$2,1,1),Emissions!$A$1:$LI$1),FALSE)</f>
        <v>7.4544176399999995E-2</v>
      </c>
      <c r="K1124" s="327">
        <f>+VLOOKUP($E1124,Emissions!$1:$1048576,MATCH(DATE(K$2,1,1),Emissions!$A$1:$LI$1),FALSE)</f>
        <v>7.4040574499999998E-2</v>
      </c>
      <c r="L1124" s="327">
        <f>+VLOOKUP($E1124,Emissions!$1:$1048576,MATCH(DATE(L$2,1,1),Emissions!$A$1:$LI$1),FALSE)</f>
        <v>7.4234881899999994E-2</v>
      </c>
      <c r="M1124" s="327">
        <f>+VLOOKUP($E1124,Emissions!$1:$1048576,MATCH(DATE(M$2,1,1),Emissions!$A$1:$LI$1),FALSE)</f>
        <v>7.4797378799999995E-2</v>
      </c>
      <c r="N1124" s="327">
        <f>+VLOOKUP($E1124,Emissions!$1:$1048576,MATCH(DATE(N$2,1,1),Emissions!$A$1:$LI$1),FALSE)</f>
        <v>7.5596371900000001E-2</v>
      </c>
      <c r="O1124" s="327">
        <f>+VLOOKUP($E1124,Emissions!$1:$1048576,MATCH(DATE(O$2,1,1),Emissions!$A$1:$LI$1),FALSE)</f>
        <v>7.6578816800000005E-2</v>
      </c>
      <c r="P1124" s="327">
        <f>+VLOOKUP($E1124,Emissions!$1:$1048576,MATCH(DATE(P$2,1,1),Emissions!$A$1:$LI$1),FALSE)</f>
        <v>7.7711572699999995E-2</v>
      </c>
      <c r="Q1124" s="327">
        <f>+VLOOKUP($E1124,Emissions!$1:$1048576,MATCH(DATE(Q$2,1,1),Emissions!$A$1:$LI$1),FALSE)</f>
        <v>7.8769529899999996E-2</v>
      </c>
      <c r="R1124" s="327">
        <f>+VLOOKUP($E1124,Emissions!$1:$1048576,MATCH(DATE(R$2,1,1),Emissions!$A$1:$LI$1),FALSE)</f>
        <v>7.9775102700000003E-2</v>
      </c>
      <c r="S1124" s="327">
        <f>+VLOOKUP($E1124,Emissions!$1:$1048576,MATCH(DATE(S$2,1,1),Emissions!$A$1:$LI$1),FALSE)</f>
        <v>8.0767909900000004E-2</v>
      </c>
      <c r="T1124" s="327">
        <f>+VLOOKUP($E1124,Emissions!$1:$1048576,MATCH(DATE(T$2,1,1),Emissions!$A$1:$LI$1),FALSE)</f>
        <v>8.1780004599999997E-2</v>
      </c>
      <c r="U1124" s="327">
        <f>+VLOOKUP($E1124,Emissions!$1:$1048576,MATCH(DATE(U$2,1,1),Emissions!$A$1:$LI$1),FALSE)</f>
        <v>8.2841874699999998E-2</v>
      </c>
      <c r="V1124" s="327">
        <f>+VLOOKUP($E1124,Emissions!$1:$1048576,MATCH(DATE(V$2,1,1),Emissions!$A$1:$LI$1),FALSE)</f>
        <v>8.4201561199999997E-2</v>
      </c>
      <c r="W1124" s="327">
        <f>+VLOOKUP($E1124,Emissions!$1:$1048576,MATCH(DATE(W$2,1,1),Emissions!$A$1:$LI$1),FALSE)</f>
        <v>8.5730758500000004E-2</v>
      </c>
      <c r="X1124" s="327">
        <f>+VLOOKUP($E1124,Emissions!$1:$1048576,MATCH(DATE(X$2,1,1),Emissions!$A$1:$LI$1),FALSE)</f>
        <v>8.7411564400000002E-2</v>
      </c>
      <c r="Y1124" s="327">
        <f>+VLOOKUP($E1124,Emissions!$1:$1048576,MATCH(DATE(Y$2,1,1),Emissions!$A$1:$LI$1),FALSE)</f>
        <v>8.9259587700000004E-2</v>
      </c>
      <c r="Z1124" s="327">
        <f>+VLOOKUP($E1124,Emissions!$1:$1048576,MATCH(DATE(Z$2,1,1),Emissions!$A$1:$LI$1),FALSE)</f>
        <v>9.1281153500000003E-2</v>
      </c>
      <c r="AA1124" s="327">
        <f>+VLOOKUP($E1124,Emissions!$1:$1048576,MATCH(DATE(AA$2,1,1),Emissions!$A$1:$LI$1),FALSE)</f>
        <v>9.3532573199999997E-2</v>
      </c>
      <c r="AB1124" s="327">
        <f>+VLOOKUP($E1124,Emissions!$1:$1048576,MATCH(DATE(AB$2,1,1),Emissions!$A$1:$LI$1),FALSE)</f>
        <v>9.60468773E-2</v>
      </c>
      <c r="AC1124" s="327">
        <f>+VLOOKUP($E1124,Emissions!$1:$1048576,MATCH(DATE(AC$2,1,1),Emissions!$A$1:$LI$1),FALSE)</f>
        <v>9.8858461600000003E-2</v>
      </c>
      <c r="AD1124" s="327">
        <f>+VLOOKUP($E1124,Emissions!$1:$1048576,MATCH(DATE(AD$2,1,1),Emissions!$A$1:$LI$1),FALSE)</f>
        <v>0.1020040312</v>
      </c>
      <c r="AE1124" s="327">
        <f>+VLOOKUP($E1124,Emissions!$1:$1048576,MATCH(DATE(AE$2,1,1),Emissions!$A$1:$LI$1),FALSE)</f>
        <v>0.1054751812</v>
      </c>
      <c r="AF1124" s="327">
        <f>+VLOOKUP($E1124,Emissions!$1:$1048576,MATCH(DATE(AF$2,1,1),Emissions!$A$1:$LI$1),FALSE)</f>
        <v>0.1076226983</v>
      </c>
      <c r="AG1124" s="327">
        <f>+VLOOKUP($E1124,Emissions!$1:$1048576,MATCH(DATE(AG$2,1,1),Emissions!$A$1:$LI$1),FALSE)</f>
        <v>0.1093419204</v>
      </c>
      <c r="AH1124" s="327">
        <f>+VLOOKUP($E1124,Emissions!$1:$1048576,MATCH(DATE(AH$2,1,1),Emissions!$A$1:$LI$1),FALSE)</f>
        <v>0.1111045042</v>
      </c>
      <c r="AI1124" s="327">
        <f>+VLOOKUP($E1124,Emissions!$1:$1048576,MATCH(DATE(AI$2,1,1),Emissions!$A$1:$LI$1),FALSE)</f>
        <v>0.11303317039999999</v>
      </c>
      <c r="AJ1124" s="327">
        <f>+VLOOKUP($E1124,Emissions!$1:$1048576,MATCH(DATE(AJ$2,1,1),Emissions!$A$1:$LI$1),FALSE)</f>
        <v>0.11511643639999999</v>
      </c>
      <c r="AK1124" s="327">
        <f>+VLOOKUP($E1124,Emissions!$1:$1048576,MATCH(DATE(AK$2,1,1),Emissions!$A$1:$LI$1),FALSE)</f>
        <v>0.1173102452</v>
      </c>
      <c r="AL1124" s="327">
        <f>+VLOOKUP($E1124,Emissions!$1:$1048576,MATCH(DATE(AL$2,1,1),Emissions!$A$1:$LI$1),FALSE)</f>
        <v>0.1195709697</v>
      </c>
      <c r="AM1124" s="327">
        <f>+VLOOKUP($E1124,Emissions!$1:$1048576,MATCH(DATE(AM$2,1,1),Emissions!$A$1:$LI$1),FALSE)</f>
        <v>0.1218609893</v>
      </c>
      <c r="AN1124" s="327">
        <f>+VLOOKUP($E1124,Emissions!$1:$1048576,MATCH(DATE(AN$2,1,1),Emissions!$A$1:$LI$1),FALSE)</f>
        <v>0.12414820579999999</v>
      </c>
      <c r="AO1124" s="327">
        <f>+VLOOKUP($E1124,Emissions!$1:$1048576,MATCH(DATE(AO$2,1,1),Emissions!$A$1:$LI$1),FALSE)</f>
        <v>0.12640427739999999</v>
      </c>
    </row>
    <row r="1125" spans="1:41" ht="15" customHeight="1" x14ac:dyDescent="0.35">
      <c r="A1125" s="411"/>
      <c r="B1125" s="170"/>
      <c r="C1125" s="138" t="s">
        <v>724</v>
      </c>
      <c r="D1125" s="114" t="s">
        <v>1032</v>
      </c>
      <c r="E1125" s="50" t="s">
        <v>3554</v>
      </c>
      <c r="F1125" s="361">
        <f>+VLOOKUP($E1125,Emissions!$1:$1048576,MATCH(DATE(F$2,1,1),Emissions!$A$1:$LI$1),FALSE)</f>
        <v>0</v>
      </c>
      <c r="G1125" s="361">
        <f>+VLOOKUP($E1125,Emissions!$1:$1048576,MATCH(DATE(G$2,1,1),Emissions!$A$1:$LI$1),FALSE)</f>
        <v>0</v>
      </c>
      <c r="H1125" s="361">
        <f>+VLOOKUP($E1125,Emissions!$1:$1048576,MATCH(DATE(H$2,1,1),Emissions!$A$1:$LI$1),FALSE)</f>
        <v>0</v>
      </c>
      <c r="I1125" s="361">
        <f>+VLOOKUP($E1125,Emissions!$1:$1048576,MATCH(DATE(I$2,1,1),Emissions!$A$1:$LI$1),FALSE)</f>
        <v>0</v>
      </c>
      <c r="J1125" s="361">
        <f>+VLOOKUP($E1125,Emissions!$1:$1048576,MATCH(DATE(J$2,1,1),Emissions!$A$1:$LI$1),FALSE)</f>
        <v>0</v>
      </c>
      <c r="K1125" s="361">
        <f>+VLOOKUP($E1125,Emissions!$1:$1048576,MATCH(DATE(K$2,1,1),Emissions!$A$1:$LI$1),FALSE)</f>
        <v>0</v>
      </c>
      <c r="L1125" s="361">
        <f>+VLOOKUP($E1125,Emissions!$1:$1048576,MATCH(DATE(L$2,1,1),Emissions!$A$1:$LI$1),FALSE)</f>
        <v>0</v>
      </c>
      <c r="M1125" s="361">
        <f>+VLOOKUP($E1125,Emissions!$1:$1048576,MATCH(DATE(M$2,1,1),Emissions!$A$1:$LI$1),FALSE)</f>
        <v>0</v>
      </c>
      <c r="N1125" s="361">
        <f>+VLOOKUP($E1125,Emissions!$1:$1048576,MATCH(DATE(N$2,1,1),Emissions!$A$1:$LI$1),FALSE)</f>
        <v>0</v>
      </c>
      <c r="O1125" s="361">
        <f>+VLOOKUP($E1125,Emissions!$1:$1048576,MATCH(DATE(O$2,1,1),Emissions!$A$1:$LI$1),FALSE)</f>
        <v>0</v>
      </c>
      <c r="P1125" s="361">
        <f>+VLOOKUP($E1125,Emissions!$1:$1048576,MATCH(DATE(P$2,1,1),Emissions!$A$1:$LI$1),FALSE)</f>
        <v>0</v>
      </c>
      <c r="Q1125" s="361">
        <f>+VLOOKUP($E1125,Emissions!$1:$1048576,MATCH(DATE(Q$2,1,1),Emissions!$A$1:$LI$1),FALSE)</f>
        <v>0</v>
      </c>
      <c r="R1125" s="361">
        <f>+VLOOKUP($E1125,Emissions!$1:$1048576,MATCH(DATE(R$2,1,1),Emissions!$A$1:$LI$1),FALSE)</f>
        <v>0</v>
      </c>
      <c r="S1125" s="361">
        <f>+VLOOKUP($E1125,Emissions!$1:$1048576,MATCH(DATE(S$2,1,1),Emissions!$A$1:$LI$1),FALSE)</f>
        <v>0</v>
      </c>
      <c r="T1125" s="361">
        <f>+VLOOKUP($E1125,Emissions!$1:$1048576,MATCH(DATE(T$2,1,1),Emissions!$A$1:$LI$1),FALSE)</f>
        <v>0</v>
      </c>
      <c r="U1125" s="361">
        <f>+VLOOKUP($E1125,Emissions!$1:$1048576,MATCH(DATE(U$2,1,1),Emissions!$A$1:$LI$1),FALSE)</f>
        <v>0</v>
      </c>
      <c r="V1125" s="361">
        <f>+VLOOKUP($E1125,Emissions!$1:$1048576,MATCH(DATE(V$2,1,1),Emissions!$A$1:$LI$1),FALSE)</f>
        <v>0</v>
      </c>
      <c r="W1125" s="361">
        <f>+VLOOKUP($E1125,Emissions!$1:$1048576,MATCH(DATE(W$2,1,1),Emissions!$A$1:$LI$1),FALSE)</f>
        <v>0</v>
      </c>
      <c r="X1125" s="361">
        <f>+VLOOKUP($E1125,Emissions!$1:$1048576,MATCH(DATE(X$2,1,1),Emissions!$A$1:$LI$1),FALSE)</f>
        <v>0</v>
      </c>
      <c r="Y1125" s="361">
        <f>+VLOOKUP($E1125,Emissions!$1:$1048576,MATCH(DATE(Y$2,1,1),Emissions!$A$1:$LI$1),FALSE)</f>
        <v>0</v>
      </c>
      <c r="Z1125" s="361">
        <f>+VLOOKUP($E1125,Emissions!$1:$1048576,MATCH(DATE(Z$2,1,1),Emissions!$A$1:$LI$1),FALSE)</f>
        <v>0</v>
      </c>
      <c r="AA1125" s="361">
        <f>+VLOOKUP($E1125,Emissions!$1:$1048576,MATCH(DATE(AA$2,1,1),Emissions!$A$1:$LI$1),FALSE)</f>
        <v>0</v>
      </c>
      <c r="AB1125" s="361">
        <f>+VLOOKUP($E1125,Emissions!$1:$1048576,MATCH(DATE(AB$2,1,1),Emissions!$A$1:$LI$1),FALSE)</f>
        <v>0</v>
      </c>
      <c r="AC1125" s="361">
        <f>+VLOOKUP($E1125,Emissions!$1:$1048576,MATCH(DATE(AC$2,1,1),Emissions!$A$1:$LI$1),FALSE)</f>
        <v>0</v>
      </c>
      <c r="AD1125" s="361">
        <f>+VLOOKUP($E1125,Emissions!$1:$1048576,MATCH(DATE(AD$2,1,1),Emissions!$A$1:$LI$1),FALSE)</f>
        <v>0</v>
      </c>
      <c r="AE1125" s="361">
        <f>+VLOOKUP($E1125,Emissions!$1:$1048576,MATCH(DATE(AE$2,1,1),Emissions!$A$1:$LI$1),FALSE)</f>
        <v>0</v>
      </c>
      <c r="AF1125" s="361">
        <f>+VLOOKUP($E1125,Emissions!$1:$1048576,MATCH(DATE(AF$2,1,1),Emissions!$A$1:$LI$1),FALSE)</f>
        <v>0</v>
      </c>
      <c r="AG1125" s="361">
        <f>+VLOOKUP($E1125,Emissions!$1:$1048576,MATCH(DATE(AG$2,1,1),Emissions!$A$1:$LI$1),FALSE)</f>
        <v>0</v>
      </c>
      <c r="AH1125" s="361">
        <f>+VLOOKUP($E1125,Emissions!$1:$1048576,MATCH(DATE(AH$2,1,1),Emissions!$A$1:$LI$1),FALSE)</f>
        <v>0</v>
      </c>
      <c r="AI1125" s="361">
        <f>+VLOOKUP($E1125,Emissions!$1:$1048576,MATCH(DATE(AI$2,1,1),Emissions!$A$1:$LI$1),FALSE)</f>
        <v>0</v>
      </c>
      <c r="AJ1125" s="361">
        <f>+VLOOKUP($E1125,Emissions!$1:$1048576,MATCH(DATE(AJ$2,1,1),Emissions!$A$1:$LI$1),FALSE)</f>
        <v>0</v>
      </c>
      <c r="AK1125" s="361">
        <f>+VLOOKUP($E1125,Emissions!$1:$1048576,MATCH(DATE(AK$2,1,1),Emissions!$A$1:$LI$1),FALSE)</f>
        <v>0</v>
      </c>
      <c r="AL1125" s="361">
        <f>+VLOOKUP($E1125,Emissions!$1:$1048576,MATCH(DATE(AL$2,1,1),Emissions!$A$1:$LI$1),FALSE)</f>
        <v>0</v>
      </c>
      <c r="AM1125" s="361">
        <f>+VLOOKUP($E1125,Emissions!$1:$1048576,MATCH(DATE(AM$2,1,1),Emissions!$A$1:$LI$1),FALSE)</f>
        <v>0</v>
      </c>
      <c r="AN1125" s="361">
        <f>+VLOOKUP($E1125,Emissions!$1:$1048576,MATCH(DATE(AN$2,1,1),Emissions!$A$1:$LI$1),FALSE)</f>
        <v>0</v>
      </c>
      <c r="AO1125" s="361">
        <f>+VLOOKUP($E1125,Emissions!$1:$1048576,MATCH(DATE(AO$2,1,1),Emissions!$A$1:$LI$1),FALSE)</f>
        <v>0</v>
      </c>
    </row>
    <row r="1126" spans="1:41" ht="15" customHeight="1" x14ac:dyDescent="0.35">
      <c r="A1126" s="411"/>
      <c r="B1126" s="170"/>
      <c r="C1126" s="138" t="s">
        <v>725</v>
      </c>
      <c r="D1126" s="114" t="s">
        <v>1032</v>
      </c>
      <c r="E1126" s="50" t="s">
        <v>3555</v>
      </c>
      <c r="F1126" s="361">
        <f>+VLOOKUP($E1126,Emissions!$1:$1048576,MATCH(DATE(F$2,1,1),Emissions!$A$1:$LI$1),FALSE)</f>
        <v>8.0352623900000003E-2</v>
      </c>
      <c r="G1126" s="361">
        <f>+VLOOKUP($E1126,Emissions!$1:$1048576,MATCH(DATE(G$2,1,1),Emissions!$A$1:$LI$1),FALSE)</f>
        <v>7.8947564600000006E-2</v>
      </c>
      <c r="H1126" s="361">
        <f>+VLOOKUP($E1126,Emissions!$1:$1048576,MATCH(DATE(H$2,1,1),Emissions!$A$1:$LI$1),FALSE)</f>
        <v>7.7366928900000007E-2</v>
      </c>
      <c r="I1126" s="361">
        <f>+VLOOKUP($E1126,Emissions!$1:$1048576,MATCH(DATE(I$2,1,1),Emissions!$A$1:$LI$1),FALSE)</f>
        <v>7.5585808500000004E-2</v>
      </c>
      <c r="J1126" s="361">
        <f>+VLOOKUP($E1126,Emissions!$1:$1048576,MATCH(DATE(J$2,1,1),Emissions!$A$1:$LI$1),FALSE)</f>
        <v>7.4544176399999995E-2</v>
      </c>
      <c r="K1126" s="361">
        <f>+VLOOKUP($E1126,Emissions!$1:$1048576,MATCH(DATE(K$2,1,1),Emissions!$A$1:$LI$1),FALSE)</f>
        <v>7.4040574499999998E-2</v>
      </c>
      <c r="L1126" s="361">
        <f>+VLOOKUP($E1126,Emissions!$1:$1048576,MATCH(DATE(L$2,1,1),Emissions!$A$1:$LI$1),FALSE)</f>
        <v>7.4234881899999994E-2</v>
      </c>
      <c r="M1126" s="361">
        <f>+VLOOKUP($E1126,Emissions!$1:$1048576,MATCH(DATE(M$2,1,1),Emissions!$A$1:$LI$1),FALSE)</f>
        <v>7.4797378799999995E-2</v>
      </c>
      <c r="N1126" s="361">
        <f>+VLOOKUP($E1126,Emissions!$1:$1048576,MATCH(DATE(N$2,1,1),Emissions!$A$1:$LI$1),FALSE)</f>
        <v>7.5596371900000001E-2</v>
      </c>
      <c r="O1126" s="361">
        <f>+VLOOKUP($E1126,Emissions!$1:$1048576,MATCH(DATE(O$2,1,1),Emissions!$A$1:$LI$1),FALSE)</f>
        <v>7.6578816800000005E-2</v>
      </c>
      <c r="P1126" s="361">
        <f>+VLOOKUP($E1126,Emissions!$1:$1048576,MATCH(DATE(P$2,1,1),Emissions!$A$1:$LI$1),FALSE)</f>
        <v>7.7711572699999995E-2</v>
      </c>
      <c r="Q1126" s="361">
        <f>+VLOOKUP($E1126,Emissions!$1:$1048576,MATCH(DATE(Q$2,1,1),Emissions!$A$1:$LI$1),FALSE)</f>
        <v>7.8769529899999996E-2</v>
      </c>
      <c r="R1126" s="361">
        <f>+VLOOKUP($E1126,Emissions!$1:$1048576,MATCH(DATE(R$2,1,1),Emissions!$A$1:$LI$1),FALSE)</f>
        <v>7.9775102700000003E-2</v>
      </c>
      <c r="S1126" s="361">
        <f>+VLOOKUP($E1126,Emissions!$1:$1048576,MATCH(DATE(S$2,1,1),Emissions!$A$1:$LI$1),FALSE)</f>
        <v>8.0767909900000004E-2</v>
      </c>
      <c r="T1126" s="361">
        <f>+VLOOKUP($E1126,Emissions!$1:$1048576,MATCH(DATE(T$2,1,1),Emissions!$A$1:$LI$1),FALSE)</f>
        <v>8.1780004599999997E-2</v>
      </c>
      <c r="U1126" s="361">
        <f>+VLOOKUP($E1126,Emissions!$1:$1048576,MATCH(DATE(U$2,1,1),Emissions!$A$1:$LI$1),FALSE)</f>
        <v>8.2841874699999998E-2</v>
      </c>
      <c r="V1126" s="361">
        <f>+VLOOKUP($E1126,Emissions!$1:$1048576,MATCH(DATE(V$2,1,1),Emissions!$A$1:$LI$1),FALSE)</f>
        <v>8.4201561199999997E-2</v>
      </c>
      <c r="W1126" s="361">
        <f>+VLOOKUP($E1126,Emissions!$1:$1048576,MATCH(DATE(W$2,1,1),Emissions!$A$1:$LI$1),FALSE)</f>
        <v>8.5730758500000004E-2</v>
      </c>
      <c r="X1126" s="361">
        <f>+VLOOKUP($E1126,Emissions!$1:$1048576,MATCH(DATE(X$2,1,1),Emissions!$A$1:$LI$1),FALSE)</f>
        <v>8.7411564400000002E-2</v>
      </c>
      <c r="Y1126" s="361">
        <f>+VLOOKUP($E1126,Emissions!$1:$1048576,MATCH(DATE(Y$2,1,1),Emissions!$A$1:$LI$1),FALSE)</f>
        <v>8.9259587700000004E-2</v>
      </c>
      <c r="Z1126" s="361">
        <f>+VLOOKUP($E1126,Emissions!$1:$1048576,MATCH(DATE(Z$2,1,1),Emissions!$A$1:$LI$1),FALSE)</f>
        <v>9.1281153500000003E-2</v>
      </c>
      <c r="AA1126" s="361">
        <f>+VLOOKUP($E1126,Emissions!$1:$1048576,MATCH(DATE(AA$2,1,1),Emissions!$A$1:$LI$1),FALSE)</f>
        <v>9.3532573199999997E-2</v>
      </c>
      <c r="AB1126" s="361">
        <f>+VLOOKUP($E1126,Emissions!$1:$1048576,MATCH(DATE(AB$2,1,1),Emissions!$A$1:$LI$1),FALSE)</f>
        <v>9.60468773E-2</v>
      </c>
      <c r="AC1126" s="361">
        <f>+VLOOKUP($E1126,Emissions!$1:$1048576,MATCH(DATE(AC$2,1,1),Emissions!$A$1:$LI$1),FALSE)</f>
        <v>9.8858461600000003E-2</v>
      </c>
      <c r="AD1126" s="361">
        <f>+VLOOKUP($E1126,Emissions!$1:$1048576,MATCH(DATE(AD$2,1,1),Emissions!$A$1:$LI$1),FALSE)</f>
        <v>0.1020040312</v>
      </c>
      <c r="AE1126" s="361">
        <f>+VLOOKUP($E1126,Emissions!$1:$1048576,MATCH(DATE(AE$2,1,1),Emissions!$A$1:$LI$1),FALSE)</f>
        <v>0.1054751812</v>
      </c>
      <c r="AF1126" s="361">
        <f>+VLOOKUP($E1126,Emissions!$1:$1048576,MATCH(DATE(AF$2,1,1),Emissions!$A$1:$LI$1),FALSE)</f>
        <v>0.1076226983</v>
      </c>
      <c r="AG1126" s="361">
        <f>+VLOOKUP($E1126,Emissions!$1:$1048576,MATCH(DATE(AG$2,1,1),Emissions!$A$1:$LI$1),FALSE)</f>
        <v>0.1093419204</v>
      </c>
      <c r="AH1126" s="361">
        <f>+VLOOKUP($E1126,Emissions!$1:$1048576,MATCH(DATE(AH$2,1,1),Emissions!$A$1:$LI$1),FALSE)</f>
        <v>0.1111045042</v>
      </c>
      <c r="AI1126" s="361">
        <f>+VLOOKUP($E1126,Emissions!$1:$1048576,MATCH(DATE(AI$2,1,1),Emissions!$A$1:$LI$1),FALSE)</f>
        <v>0.11303317039999999</v>
      </c>
      <c r="AJ1126" s="361">
        <f>+VLOOKUP($E1126,Emissions!$1:$1048576,MATCH(DATE(AJ$2,1,1),Emissions!$A$1:$LI$1),FALSE)</f>
        <v>0.11511643639999999</v>
      </c>
      <c r="AK1126" s="361">
        <f>+VLOOKUP($E1126,Emissions!$1:$1048576,MATCH(DATE(AK$2,1,1),Emissions!$A$1:$LI$1),FALSE)</f>
        <v>0.1173102452</v>
      </c>
      <c r="AL1126" s="361">
        <f>+VLOOKUP($E1126,Emissions!$1:$1048576,MATCH(DATE(AL$2,1,1),Emissions!$A$1:$LI$1),FALSE)</f>
        <v>0.1195709697</v>
      </c>
      <c r="AM1126" s="361">
        <f>+VLOOKUP($E1126,Emissions!$1:$1048576,MATCH(DATE(AM$2,1,1),Emissions!$A$1:$LI$1),FALSE)</f>
        <v>0.1218609893</v>
      </c>
      <c r="AN1126" s="361">
        <f>+VLOOKUP($E1126,Emissions!$1:$1048576,MATCH(DATE(AN$2,1,1),Emissions!$A$1:$LI$1),FALSE)</f>
        <v>0.12414820579999999</v>
      </c>
      <c r="AO1126" s="361">
        <f>+VLOOKUP($E1126,Emissions!$1:$1048576,MATCH(DATE(AO$2,1,1),Emissions!$A$1:$LI$1),FALSE)</f>
        <v>0.12640427739999999</v>
      </c>
    </row>
    <row r="1127" spans="1:41" s="92" customFormat="1" ht="15" customHeight="1" x14ac:dyDescent="0.35">
      <c r="A1127" s="411"/>
      <c r="B1127" s="170"/>
      <c r="C1127" s="137" t="s">
        <v>3333</v>
      </c>
      <c r="D1127" s="147" t="s">
        <v>1032</v>
      </c>
      <c r="E1127" s="136" t="s">
        <v>3556</v>
      </c>
      <c r="F1127" s="327">
        <f>+VLOOKUP($E1127,Emissions!$1:$1048576,MATCH(DATE(F$2,1,1),Emissions!$A$1:$LI$1),FALSE)</f>
        <v>2.530332622</v>
      </c>
      <c r="G1127" s="327">
        <f>+VLOOKUP($E1127,Emissions!$1:$1048576,MATCH(DATE(G$2,1,1),Emissions!$A$1:$LI$1),FALSE)</f>
        <v>2.516723684</v>
      </c>
      <c r="H1127" s="327">
        <f>+VLOOKUP($E1127,Emissions!$1:$1048576,MATCH(DATE(H$2,1,1),Emissions!$A$1:$LI$1),FALSE)</f>
        <v>2.5129356280000001</v>
      </c>
      <c r="I1127" s="327">
        <f>+VLOOKUP($E1127,Emissions!$1:$1048576,MATCH(DATE(I$2,1,1),Emissions!$A$1:$LI$1),FALSE)</f>
        <v>2.510326294</v>
      </c>
      <c r="J1127" s="327">
        <f>+VLOOKUP($E1127,Emissions!$1:$1048576,MATCH(DATE(J$2,1,1),Emissions!$A$1:$LI$1),FALSE)</f>
        <v>2.5302571450000002</v>
      </c>
      <c r="K1127" s="327">
        <f>+VLOOKUP($E1127,Emissions!$1:$1048576,MATCH(DATE(K$2,1,1),Emissions!$A$1:$LI$1),FALSE)</f>
        <v>2.5671829339999999</v>
      </c>
      <c r="L1127" s="327">
        <f>+VLOOKUP($E1127,Emissions!$1:$1048576,MATCH(DATE(L$2,1,1),Emissions!$A$1:$LI$1),FALSE)</f>
        <v>2.6167654530000002</v>
      </c>
      <c r="M1127" s="327">
        <f>+VLOOKUP($E1127,Emissions!$1:$1048576,MATCH(DATE(M$2,1,1),Emissions!$A$1:$LI$1),FALSE)</f>
        <v>2.6758606980000001</v>
      </c>
      <c r="N1127" s="327">
        <f>+VLOOKUP($E1127,Emissions!$1:$1048576,MATCH(DATE(N$2,1,1),Emissions!$A$1:$LI$1),FALSE)</f>
        <v>2.742174077</v>
      </c>
      <c r="O1127" s="327">
        <f>+VLOOKUP($E1127,Emissions!$1:$1048576,MATCH(DATE(O$2,1,1),Emissions!$A$1:$LI$1),FALSE)</f>
        <v>2.8140746079999999</v>
      </c>
      <c r="P1127" s="327">
        <f>+VLOOKUP($E1127,Emissions!$1:$1048576,MATCH(DATE(P$2,1,1),Emissions!$A$1:$LI$1),FALSE)</f>
        <v>2.88763389</v>
      </c>
      <c r="Q1127" s="327">
        <f>+VLOOKUP($E1127,Emissions!$1:$1048576,MATCH(DATE(Q$2,1,1),Emissions!$A$1:$LI$1),FALSE)</f>
        <v>2.9517436780000001</v>
      </c>
      <c r="R1127" s="327">
        <f>+VLOOKUP($E1127,Emissions!$1:$1048576,MATCH(DATE(R$2,1,1),Emissions!$A$1:$LI$1),FALSE)</f>
        <v>3.0071017200000001</v>
      </c>
      <c r="S1127" s="327">
        <f>+VLOOKUP($E1127,Emissions!$1:$1048576,MATCH(DATE(S$2,1,1),Emissions!$A$1:$LI$1),FALSE)</f>
        <v>3.0551562890000001</v>
      </c>
      <c r="T1127" s="327">
        <f>+VLOOKUP($E1127,Emissions!$1:$1048576,MATCH(DATE(T$2,1,1),Emissions!$A$1:$LI$1),FALSE)</f>
        <v>3.098090703</v>
      </c>
      <c r="U1127" s="327">
        <f>+VLOOKUP($E1127,Emissions!$1:$1048576,MATCH(DATE(U$2,1,1),Emissions!$A$1:$LI$1),FALSE)</f>
        <v>3.1382460210000001</v>
      </c>
      <c r="V1127" s="327">
        <f>+VLOOKUP($E1127,Emissions!$1:$1048576,MATCH(DATE(V$2,1,1),Emissions!$A$1:$LI$1),FALSE)</f>
        <v>3.1778424940000001</v>
      </c>
      <c r="W1127" s="327">
        <f>+VLOOKUP($E1127,Emissions!$1:$1048576,MATCH(DATE(W$2,1,1),Emissions!$A$1:$LI$1),FALSE)</f>
        <v>3.219077382</v>
      </c>
      <c r="X1127" s="327">
        <f>+VLOOKUP($E1127,Emissions!$1:$1048576,MATCH(DATE(X$2,1,1),Emissions!$A$1:$LI$1),FALSE)</f>
        <v>3.2639586920000001</v>
      </c>
      <c r="Y1127" s="327">
        <f>+VLOOKUP($E1127,Emissions!$1:$1048576,MATCH(DATE(Y$2,1,1),Emissions!$A$1:$LI$1),FALSE)</f>
        <v>3.3140124630000001</v>
      </c>
      <c r="Z1127" s="327">
        <f>+VLOOKUP($E1127,Emissions!$1:$1048576,MATCH(DATE(Z$2,1,1),Emissions!$A$1:$LI$1),FALSE)</f>
        <v>3.3703945000000002</v>
      </c>
      <c r="AA1127" s="327">
        <f>+VLOOKUP($E1127,Emissions!$1:$1048576,MATCH(DATE(AA$2,1,1),Emissions!$A$1:$LI$1),FALSE)</f>
        <v>3.4345760040000002</v>
      </c>
      <c r="AB1127" s="327">
        <f>+VLOOKUP($E1127,Emissions!$1:$1048576,MATCH(DATE(AB$2,1,1),Emissions!$A$1:$LI$1),FALSE)</f>
        <v>3.5077750989999998</v>
      </c>
      <c r="AC1127" s="327">
        <f>+VLOOKUP($E1127,Emissions!$1:$1048576,MATCH(DATE(AC$2,1,1),Emissions!$A$1:$LI$1),FALSE)</f>
        <v>3.5908223490000002</v>
      </c>
      <c r="AD1127" s="327">
        <f>+VLOOKUP($E1127,Emissions!$1:$1048576,MATCH(DATE(AD$2,1,1),Emissions!$A$1:$LI$1),FALSE)</f>
        <v>3.6840461929999999</v>
      </c>
      <c r="AE1127" s="327">
        <f>+VLOOKUP($E1127,Emissions!$1:$1048576,MATCH(DATE(AE$2,1,1),Emissions!$A$1:$LI$1),FALSE)</f>
        <v>3.7870098620000001</v>
      </c>
      <c r="AF1127" s="327">
        <f>+VLOOKUP($E1127,Emissions!$1:$1048576,MATCH(DATE(AF$2,1,1),Emissions!$A$1:$LI$1),FALSE)</f>
        <v>3.9000012929999999</v>
      </c>
      <c r="AG1127" s="327">
        <f>+VLOOKUP($E1127,Emissions!$1:$1048576,MATCH(DATE(AG$2,1,1),Emissions!$A$1:$LI$1),FALSE)</f>
        <v>4.0235874230000004</v>
      </c>
      <c r="AH1127" s="327">
        <f>+VLOOKUP($E1127,Emissions!$1:$1048576,MATCH(DATE(AH$2,1,1),Emissions!$A$1:$LI$1),FALSE)</f>
        <v>4.1578234900000002</v>
      </c>
      <c r="AI1127" s="327">
        <f>+VLOOKUP($E1127,Emissions!$1:$1048576,MATCH(DATE(AI$2,1,1),Emissions!$A$1:$LI$1),FALSE)</f>
        <v>4.3012674500000001</v>
      </c>
      <c r="AJ1127" s="327">
        <f>+VLOOKUP($E1127,Emissions!$1:$1048576,MATCH(DATE(AJ$2,1,1),Emissions!$A$1:$LI$1),FALSE)</f>
        <v>4.4517036980000002</v>
      </c>
      <c r="AK1127" s="327">
        <f>+VLOOKUP($E1127,Emissions!$1:$1048576,MATCH(DATE(AK$2,1,1),Emissions!$A$1:$LI$1),FALSE)</f>
        <v>4.6070397950000004</v>
      </c>
      <c r="AL1127" s="327">
        <f>+VLOOKUP($E1127,Emissions!$1:$1048576,MATCH(DATE(AL$2,1,1),Emissions!$A$1:$LI$1),FALSE)</f>
        <v>4.7655323809999999</v>
      </c>
      <c r="AM1127" s="327">
        <f>+VLOOKUP($E1127,Emissions!$1:$1048576,MATCH(DATE(AM$2,1,1),Emissions!$A$1:$LI$1),FALSE)</f>
        <v>4.9256130809999998</v>
      </c>
      <c r="AN1127" s="327">
        <f>+VLOOKUP($E1127,Emissions!$1:$1048576,MATCH(DATE(AN$2,1,1),Emissions!$A$1:$LI$1),FALSE)</f>
        <v>5.0857932359999998</v>
      </c>
      <c r="AO1127" s="327">
        <f>+VLOOKUP($E1127,Emissions!$1:$1048576,MATCH(DATE(AO$2,1,1),Emissions!$A$1:$LI$1),FALSE)</f>
        <v>5.244620555</v>
      </c>
    </row>
    <row r="1128" spans="1:41" ht="15" customHeight="1" x14ac:dyDescent="0.35">
      <c r="A1128" s="411"/>
      <c r="B1128" s="170"/>
      <c r="C1128" s="138" t="s">
        <v>726</v>
      </c>
      <c r="D1128" s="114" t="s">
        <v>1032</v>
      </c>
      <c r="E1128" s="50" t="s">
        <v>3557</v>
      </c>
      <c r="F1128" s="361">
        <f>+VLOOKUP($E1128,Emissions!$1:$1048576,MATCH(DATE(F$2,1,1),Emissions!$A$1:$LI$1),FALSE)</f>
        <v>0.59828258089999997</v>
      </c>
      <c r="G1128" s="361">
        <f>+VLOOKUP($E1128,Emissions!$1:$1048576,MATCH(DATE(G$2,1,1),Emissions!$A$1:$LI$1),FALSE)</f>
        <v>0.5632016312</v>
      </c>
      <c r="H1128" s="361">
        <f>+VLOOKUP($E1128,Emissions!$1:$1048576,MATCH(DATE(H$2,1,1),Emissions!$A$1:$LI$1),FALSE)</f>
        <v>0.53484127390000002</v>
      </c>
      <c r="I1128" s="361">
        <f>+VLOOKUP($E1128,Emissions!$1:$1048576,MATCH(DATE(I$2,1,1),Emissions!$A$1:$LI$1),FALSE)</f>
        <v>0.50951058039999997</v>
      </c>
      <c r="J1128" s="361">
        <f>+VLOOKUP($E1128,Emissions!$1:$1048576,MATCH(DATE(J$2,1,1),Emissions!$A$1:$LI$1),FALSE)</f>
        <v>0.4967987143</v>
      </c>
      <c r="K1128" s="361">
        <f>+VLOOKUP($E1128,Emissions!$1:$1048576,MATCH(DATE(K$2,1,1),Emissions!$A$1:$LI$1),FALSE)</f>
        <v>0.4927746026</v>
      </c>
      <c r="L1128" s="361">
        <f>+VLOOKUP($E1128,Emissions!$1:$1048576,MATCH(DATE(L$2,1,1),Emissions!$A$1:$LI$1),FALSE)</f>
        <v>0.49477306599999998</v>
      </c>
      <c r="M1128" s="361">
        <f>+VLOOKUP($E1128,Emissions!$1:$1048576,MATCH(DATE(M$2,1,1),Emissions!$A$1:$LI$1),FALSE)</f>
        <v>0.501053945</v>
      </c>
      <c r="N1128" s="361">
        <f>+VLOOKUP($E1128,Emissions!$1:$1048576,MATCH(DATE(N$2,1,1),Emissions!$A$1:$LI$1),FALSE)</f>
        <v>0.51042492299999997</v>
      </c>
      <c r="O1128" s="361">
        <f>+VLOOKUP($E1128,Emissions!$1:$1048576,MATCH(DATE(O$2,1,1),Emissions!$A$1:$LI$1),FALSE)</f>
        <v>0.52205721949999995</v>
      </c>
      <c r="P1128" s="361">
        <f>+VLOOKUP($E1128,Emissions!$1:$1048576,MATCH(DATE(P$2,1,1),Emissions!$A$1:$LI$1),FALSE)</f>
        <v>0.53508414650000002</v>
      </c>
      <c r="Q1128" s="361">
        <f>+VLOOKUP($E1128,Emissions!$1:$1048576,MATCH(DATE(Q$2,1,1),Emissions!$A$1:$LI$1),FALSE)</f>
        <v>0.54759567379999996</v>
      </c>
      <c r="R1128" s="361">
        <f>+VLOOKUP($E1128,Emissions!$1:$1048576,MATCH(DATE(R$2,1,1),Emissions!$A$1:$LI$1),FALSE)</f>
        <v>0.55913263970000004</v>
      </c>
      <c r="S1128" s="361">
        <f>+VLOOKUP($E1128,Emissions!$1:$1048576,MATCH(DATE(S$2,1,1),Emissions!$A$1:$LI$1),FALSE)</f>
        <v>0.56946376119999997</v>
      </c>
      <c r="T1128" s="361">
        <f>+VLOOKUP($E1128,Emissions!$1:$1048576,MATCH(DATE(T$2,1,1),Emissions!$A$1:$LI$1),FALSE)</f>
        <v>0.57861758149999998</v>
      </c>
      <c r="U1128" s="361">
        <f>+VLOOKUP($E1128,Emissions!$1:$1048576,MATCH(DATE(U$2,1,1),Emissions!$A$1:$LI$1),FALSE)</f>
        <v>0.58680198159999997</v>
      </c>
      <c r="V1128" s="361">
        <f>+VLOOKUP($E1128,Emissions!$1:$1048576,MATCH(DATE(V$2,1,1),Emissions!$A$1:$LI$1),FALSE)</f>
        <v>0.59432483130000002</v>
      </c>
      <c r="W1128" s="361">
        <f>+VLOOKUP($E1128,Emissions!$1:$1048576,MATCH(DATE(W$2,1,1),Emissions!$A$1:$LI$1),FALSE)</f>
        <v>0.60156970499999995</v>
      </c>
      <c r="X1128" s="361">
        <f>+VLOOKUP($E1128,Emissions!$1:$1048576,MATCH(DATE(X$2,1,1),Emissions!$A$1:$LI$1),FALSE)</f>
        <v>0.60894603520000001</v>
      </c>
      <c r="Y1128" s="361">
        <f>+VLOOKUP($E1128,Emissions!$1:$1048576,MATCH(DATE(Y$2,1,1),Emissions!$A$1:$LI$1),FALSE)</f>
        <v>0.61682410460000003</v>
      </c>
      <c r="Z1128" s="361">
        <f>+VLOOKUP($E1128,Emissions!$1:$1048576,MATCH(DATE(Z$2,1,1),Emissions!$A$1:$LI$1),FALSE)</f>
        <v>0.62547571550000003</v>
      </c>
      <c r="AA1128" s="361">
        <f>+VLOOKUP($E1128,Emissions!$1:$1048576,MATCH(DATE(AA$2,1,1),Emissions!$A$1:$LI$1),FALSE)</f>
        <v>0.63532903409999997</v>
      </c>
      <c r="AB1128" s="361">
        <f>+VLOOKUP($E1128,Emissions!$1:$1048576,MATCH(DATE(AB$2,1,1),Emissions!$A$1:$LI$1),FALSE)</f>
        <v>0.64667306479999997</v>
      </c>
      <c r="AC1128" s="361">
        <f>+VLOOKUP($E1128,Emissions!$1:$1048576,MATCH(DATE(AC$2,1,1),Emissions!$A$1:$LI$1),FALSE)</f>
        <v>0.65974473030000003</v>
      </c>
      <c r="AD1128" s="361">
        <f>+VLOOKUP($E1128,Emissions!$1:$1048576,MATCH(DATE(AD$2,1,1),Emissions!$A$1:$LI$1),FALSE)</f>
        <v>0.67471622750000004</v>
      </c>
      <c r="AE1128" s="361">
        <f>+VLOOKUP($E1128,Emissions!$1:$1048576,MATCH(DATE(AE$2,1,1),Emissions!$A$1:$LI$1),FALSE)</f>
        <v>0.69151031350000003</v>
      </c>
      <c r="AF1128" s="361">
        <f>+VLOOKUP($E1128,Emissions!$1:$1048576,MATCH(DATE(AF$2,1,1),Emissions!$A$1:$LI$1),FALSE)</f>
        <v>0.71042467620000005</v>
      </c>
      <c r="AG1128" s="361">
        <f>+VLOOKUP($E1128,Emissions!$1:$1048576,MATCH(DATE(AG$2,1,1),Emissions!$A$1:$LI$1),FALSE)</f>
        <v>0.73156776970000004</v>
      </c>
      <c r="AH1128" s="361">
        <f>+VLOOKUP($E1128,Emissions!$1:$1048576,MATCH(DATE(AH$2,1,1),Emissions!$A$1:$LI$1),FALSE)</f>
        <v>0.75497641179999997</v>
      </c>
      <c r="AI1128" s="361">
        <f>+VLOOKUP($E1128,Emissions!$1:$1048576,MATCH(DATE(AI$2,1,1),Emissions!$A$1:$LI$1),FALSE)</f>
        <v>0.78049342440000002</v>
      </c>
      <c r="AJ1128" s="361">
        <f>+VLOOKUP($E1128,Emissions!$1:$1048576,MATCH(DATE(AJ$2,1,1),Emissions!$A$1:$LI$1),FALSE)</f>
        <v>0.80782968379999998</v>
      </c>
      <c r="AK1128" s="361">
        <f>+VLOOKUP($E1128,Emissions!$1:$1048576,MATCH(DATE(AK$2,1,1),Emissions!$A$1:$LI$1),FALSE)</f>
        <v>0.83666055049999999</v>
      </c>
      <c r="AL1128" s="361">
        <f>+VLOOKUP($E1128,Emissions!$1:$1048576,MATCH(DATE(AL$2,1,1),Emissions!$A$1:$LI$1),FALSE)</f>
        <v>0.86666263079999994</v>
      </c>
      <c r="AM1128" s="361">
        <f>+VLOOKUP($E1128,Emissions!$1:$1048576,MATCH(DATE(AM$2,1,1),Emissions!$A$1:$LI$1),FALSE)</f>
        <v>0.89750605390000004</v>
      </c>
      <c r="AN1128" s="361">
        <f>+VLOOKUP($E1128,Emissions!$1:$1048576,MATCH(DATE(AN$2,1,1),Emissions!$A$1:$LI$1),FALSE)</f>
        <v>0.92885065170000003</v>
      </c>
      <c r="AO1128" s="361">
        <f>+VLOOKUP($E1128,Emissions!$1:$1048576,MATCH(DATE(AO$2,1,1),Emissions!$A$1:$LI$1),FALSE)</f>
        <v>0.96034520290000003</v>
      </c>
    </row>
    <row r="1129" spans="1:41" ht="15" customHeight="1" x14ac:dyDescent="0.35">
      <c r="A1129" s="411"/>
      <c r="B1129" s="170"/>
      <c r="C1129" s="138" t="s">
        <v>727</v>
      </c>
      <c r="D1129" s="114" t="s">
        <v>1032</v>
      </c>
      <c r="E1129" s="50" t="s">
        <v>3558</v>
      </c>
      <c r="F1129" s="361">
        <f>+VLOOKUP($E1129,Emissions!$1:$1048576,MATCH(DATE(F$2,1,1),Emissions!$A$1:$LI$1),FALSE)</f>
        <v>0</v>
      </c>
      <c r="G1129" s="361">
        <f>+VLOOKUP($E1129,Emissions!$1:$1048576,MATCH(DATE(G$2,1,1),Emissions!$A$1:$LI$1),FALSE)</f>
        <v>0</v>
      </c>
      <c r="H1129" s="361">
        <f>+VLOOKUP($E1129,Emissions!$1:$1048576,MATCH(DATE(H$2,1,1),Emissions!$A$1:$LI$1),FALSE)</f>
        <v>0</v>
      </c>
      <c r="I1129" s="361">
        <f>+VLOOKUP($E1129,Emissions!$1:$1048576,MATCH(DATE(I$2,1,1),Emissions!$A$1:$LI$1),FALSE)</f>
        <v>0</v>
      </c>
      <c r="J1129" s="361">
        <f>+VLOOKUP($E1129,Emissions!$1:$1048576,MATCH(DATE(J$2,1,1),Emissions!$A$1:$LI$1),FALSE)</f>
        <v>0</v>
      </c>
      <c r="K1129" s="361">
        <f>+VLOOKUP($E1129,Emissions!$1:$1048576,MATCH(DATE(K$2,1,1),Emissions!$A$1:$LI$1),FALSE)</f>
        <v>0</v>
      </c>
      <c r="L1129" s="361">
        <f>+VLOOKUP($E1129,Emissions!$1:$1048576,MATCH(DATE(L$2,1,1),Emissions!$A$1:$LI$1),FALSE)</f>
        <v>0</v>
      </c>
      <c r="M1129" s="361">
        <f>+VLOOKUP($E1129,Emissions!$1:$1048576,MATCH(DATE(M$2,1,1),Emissions!$A$1:$LI$1),FALSE)</f>
        <v>0</v>
      </c>
      <c r="N1129" s="361">
        <f>+VLOOKUP($E1129,Emissions!$1:$1048576,MATCH(DATE(N$2,1,1),Emissions!$A$1:$LI$1),FALSE)</f>
        <v>0</v>
      </c>
      <c r="O1129" s="361">
        <f>+VLOOKUP($E1129,Emissions!$1:$1048576,MATCH(DATE(O$2,1,1),Emissions!$A$1:$LI$1),FALSE)</f>
        <v>0</v>
      </c>
      <c r="P1129" s="361">
        <f>+VLOOKUP($E1129,Emissions!$1:$1048576,MATCH(DATE(P$2,1,1),Emissions!$A$1:$LI$1),FALSE)</f>
        <v>0</v>
      </c>
      <c r="Q1129" s="361">
        <f>+VLOOKUP($E1129,Emissions!$1:$1048576,MATCH(DATE(Q$2,1,1),Emissions!$A$1:$LI$1),FALSE)</f>
        <v>0</v>
      </c>
      <c r="R1129" s="361">
        <f>+VLOOKUP($E1129,Emissions!$1:$1048576,MATCH(DATE(R$2,1,1),Emissions!$A$1:$LI$1),FALSE)</f>
        <v>0</v>
      </c>
      <c r="S1129" s="361">
        <f>+VLOOKUP($E1129,Emissions!$1:$1048576,MATCH(DATE(S$2,1,1),Emissions!$A$1:$LI$1),FALSE)</f>
        <v>0</v>
      </c>
      <c r="T1129" s="361">
        <f>+VLOOKUP($E1129,Emissions!$1:$1048576,MATCH(DATE(T$2,1,1),Emissions!$A$1:$LI$1),FALSE)</f>
        <v>0</v>
      </c>
      <c r="U1129" s="361">
        <f>+VLOOKUP($E1129,Emissions!$1:$1048576,MATCH(DATE(U$2,1,1),Emissions!$A$1:$LI$1),FALSE)</f>
        <v>0</v>
      </c>
      <c r="V1129" s="361">
        <f>+VLOOKUP($E1129,Emissions!$1:$1048576,MATCH(DATE(V$2,1,1),Emissions!$A$1:$LI$1),FALSE)</f>
        <v>0</v>
      </c>
      <c r="W1129" s="361">
        <f>+VLOOKUP($E1129,Emissions!$1:$1048576,MATCH(DATE(W$2,1,1),Emissions!$A$1:$LI$1),FALSE)</f>
        <v>0</v>
      </c>
      <c r="X1129" s="361">
        <f>+VLOOKUP($E1129,Emissions!$1:$1048576,MATCH(DATE(X$2,1,1),Emissions!$A$1:$LI$1),FALSE)</f>
        <v>0</v>
      </c>
      <c r="Y1129" s="361">
        <f>+VLOOKUP($E1129,Emissions!$1:$1048576,MATCH(DATE(Y$2,1,1),Emissions!$A$1:$LI$1),FALSE)</f>
        <v>0</v>
      </c>
      <c r="Z1129" s="361">
        <f>+VLOOKUP($E1129,Emissions!$1:$1048576,MATCH(DATE(Z$2,1,1),Emissions!$A$1:$LI$1),FALSE)</f>
        <v>0</v>
      </c>
      <c r="AA1129" s="361">
        <f>+VLOOKUP($E1129,Emissions!$1:$1048576,MATCH(DATE(AA$2,1,1),Emissions!$A$1:$LI$1),FALSE)</f>
        <v>0</v>
      </c>
      <c r="AB1129" s="361">
        <f>+VLOOKUP($E1129,Emissions!$1:$1048576,MATCH(DATE(AB$2,1,1),Emissions!$A$1:$LI$1),FALSE)</f>
        <v>0</v>
      </c>
      <c r="AC1129" s="361">
        <f>+VLOOKUP($E1129,Emissions!$1:$1048576,MATCH(DATE(AC$2,1,1),Emissions!$A$1:$LI$1),FALSE)</f>
        <v>0</v>
      </c>
      <c r="AD1129" s="361">
        <f>+VLOOKUP($E1129,Emissions!$1:$1048576,MATCH(DATE(AD$2,1,1),Emissions!$A$1:$LI$1),FALSE)</f>
        <v>0</v>
      </c>
      <c r="AE1129" s="361">
        <f>+VLOOKUP($E1129,Emissions!$1:$1048576,MATCH(DATE(AE$2,1,1),Emissions!$A$1:$LI$1),FALSE)</f>
        <v>0</v>
      </c>
      <c r="AF1129" s="361">
        <f>+VLOOKUP($E1129,Emissions!$1:$1048576,MATCH(DATE(AF$2,1,1),Emissions!$A$1:$LI$1),FALSE)</f>
        <v>0</v>
      </c>
      <c r="AG1129" s="361">
        <f>+VLOOKUP($E1129,Emissions!$1:$1048576,MATCH(DATE(AG$2,1,1),Emissions!$A$1:$LI$1),FALSE)</f>
        <v>0</v>
      </c>
      <c r="AH1129" s="361">
        <f>+VLOOKUP($E1129,Emissions!$1:$1048576,MATCH(DATE(AH$2,1,1),Emissions!$A$1:$LI$1),FALSE)</f>
        <v>0</v>
      </c>
      <c r="AI1129" s="361">
        <f>+VLOOKUP($E1129,Emissions!$1:$1048576,MATCH(DATE(AI$2,1,1),Emissions!$A$1:$LI$1),FALSE)</f>
        <v>0</v>
      </c>
      <c r="AJ1129" s="361">
        <f>+VLOOKUP($E1129,Emissions!$1:$1048576,MATCH(DATE(AJ$2,1,1),Emissions!$A$1:$LI$1),FALSE)</f>
        <v>0</v>
      </c>
      <c r="AK1129" s="361">
        <f>+VLOOKUP($E1129,Emissions!$1:$1048576,MATCH(DATE(AK$2,1,1),Emissions!$A$1:$LI$1),FALSE)</f>
        <v>0</v>
      </c>
      <c r="AL1129" s="361">
        <f>+VLOOKUP($E1129,Emissions!$1:$1048576,MATCH(DATE(AL$2,1,1),Emissions!$A$1:$LI$1),FALSE)</f>
        <v>0</v>
      </c>
      <c r="AM1129" s="361">
        <f>+VLOOKUP($E1129,Emissions!$1:$1048576,MATCH(DATE(AM$2,1,1),Emissions!$A$1:$LI$1),FALSE)</f>
        <v>0</v>
      </c>
      <c r="AN1129" s="361">
        <f>+VLOOKUP($E1129,Emissions!$1:$1048576,MATCH(DATE(AN$2,1,1),Emissions!$A$1:$LI$1),FALSE)</f>
        <v>0</v>
      </c>
      <c r="AO1129" s="361">
        <f>+VLOOKUP($E1129,Emissions!$1:$1048576,MATCH(DATE(AO$2,1,1),Emissions!$A$1:$LI$1),FALSE)</f>
        <v>0</v>
      </c>
    </row>
    <row r="1130" spans="1:41" ht="15" customHeight="1" x14ac:dyDescent="0.35">
      <c r="A1130" s="411"/>
      <c r="B1130" s="170"/>
      <c r="C1130" s="138" t="s">
        <v>728</v>
      </c>
      <c r="D1130" s="114" t="s">
        <v>1032</v>
      </c>
      <c r="E1130" s="50" t="s">
        <v>3559</v>
      </c>
      <c r="F1130" s="361">
        <f>+VLOOKUP($E1130,Emissions!$1:$1048576,MATCH(DATE(F$2,1,1),Emissions!$A$1:$LI$1),FALSE)</f>
        <v>0</v>
      </c>
      <c r="G1130" s="361">
        <f>+VLOOKUP($E1130,Emissions!$1:$1048576,MATCH(DATE(G$2,1,1),Emissions!$A$1:$LI$1),FALSE)</f>
        <v>0</v>
      </c>
      <c r="H1130" s="361">
        <f>+VLOOKUP($E1130,Emissions!$1:$1048576,MATCH(DATE(H$2,1,1),Emissions!$A$1:$LI$1),FALSE)</f>
        <v>0</v>
      </c>
      <c r="I1130" s="361">
        <f>+VLOOKUP($E1130,Emissions!$1:$1048576,MATCH(DATE(I$2,1,1),Emissions!$A$1:$LI$1),FALSE)</f>
        <v>0</v>
      </c>
      <c r="J1130" s="361">
        <f>+VLOOKUP($E1130,Emissions!$1:$1048576,MATCH(DATE(J$2,1,1),Emissions!$A$1:$LI$1),FALSE)</f>
        <v>0</v>
      </c>
      <c r="K1130" s="361">
        <f>+VLOOKUP($E1130,Emissions!$1:$1048576,MATCH(DATE(K$2,1,1),Emissions!$A$1:$LI$1),FALSE)</f>
        <v>0</v>
      </c>
      <c r="L1130" s="361">
        <f>+VLOOKUP($E1130,Emissions!$1:$1048576,MATCH(DATE(L$2,1,1),Emissions!$A$1:$LI$1),FALSE)</f>
        <v>0</v>
      </c>
      <c r="M1130" s="361">
        <f>+VLOOKUP($E1130,Emissions!$1:$1048576,MATCH(DATE(M$2,1,1),Emissions!$A$1:$LI$1),FALSE)</f>
        <v>0</v>
      </c>
      <c r="N1130" s="361">
        <f>+VLOOKUP($E1130,Emissions!$1:$1048576,MATCH(DATE(N$2,1,1),Emissions!$A$1:$LI$1),FALSE)</f>
        <v>0</v>
      </c>
      <c r="O1130" s="361">
        <f>+VLOOKUP($E1130,Emissions!$1:$1048576,MATCH(DATE(O$2,1,1),Emissions!$A$1:$LI$1),FALSE)</f>
        <v>0</v>
      </c>
      <c r="P1130" s="361">
        <f>+VLOOKUP($E1130,Emissions!$1:$1048576,MATCH(DATE(P$2,1,1),Emissions!$A$1:$LI$1),FALSE)</f>
        <v>0</v>
      </c>
      <c r="Q1130" s="361">
        <f>+VLOOKUP($E1130,Emissions!$1:$1048576,MATCH(DATE(Q$2,1,1),Emissions!$A$1:$LI$1),FALSE)</f>
        <v>0</v>
      </c>
      <c r="R1130" s="361">
        <f>+VLOOKUP($E1130,Emissions!$1:$1048576,MATCH(DATE(R$2,1,1),Emissions!$A$1:$LI$1),FALSE)</f>
        <v>0</v>
      </c>
      <c r="S1130" s="361">
        <f>+VLOOKUP($E1130,Emissions!$1:$1048576,MATCH(DATE(S$2,1,1),Emissions!$A$1:$LI$1),FALSE)</f>
        <v>0</v>
      </c>
      <c r="T1130" s="361">
        <f>+VLOOKUP($E1130,Emissions!$1:$1048576,MATCH(DATE(T$2,1,1),Emissions!$A$1:$LI$1),FALSE)</f>
        <v>0</v>
      </c>
      <c r="U1130" s="361">
        <f>+VLOOKUP($E1130,Emissions!$1:$1048576,MATCH(DATE(U$2,1,1),Emissions!$A$1:$LI$1),FALSE)</f>
        <v>0</v>
      </c>
      <c r="V1130" s="361">
        <f>+VLOOKUP($E1130,Emissions!$1:$1048576,MATCH(DATE(V$2,1,1),Emissions!$A$1:$LI$1),FALSE)</f>
        <v>0</v>
      </c>
      <c r="W1130" s="361">
        <f>+VLOOKUP($E1130,Emissions!$1:$1048576,MATCH(DATE(W$2,1,1),Emissions!$A$1:$LI$1),FALSE)</f>
        <v>0</v>
      </c>
      <c r="X1130" s="361">
        <f>+VLOOKUP($E1130,Emissions!$1:$1048576,MATCH(DATE(X$2,1,1),Emissions!$A$1:$LI$1),FALSE)</f>
        <v>0</v>
      </c>
      <c r="Y1130" s="361">
        <f>+VLOOKUP($E1130,Emissions!$1:$1048576,MATCH(DATE(Y$2,1,1),Emissions!$A$1:$LI$1),FALSE)</f>
        <v>0</v>
      </c>
      <c r="Z1130" s="361">
        <f>+VLOOKUP($E1130,Emissions!$1:$1048576,MATCH(DATE(Z$2,1,1),Emissions!$A$1:$LI$1),FALSE)</f>
        <v>0</v>
      </c>
      <c r="AA1130" s="361">
        <f>+VLOOKUP($E1130,Emissions!$1:$1048576,MATCH(DATE(AA$2,1,1),Emissions!$A$1:$LI$1),FALSE)</f>
        <v>0</v>
      </c>
      <c r="AB1130" s="361">
        <f>+VLOOKUP($E1130,Emissions!$1:$1048576,MATCH(DATE(AB$2,1,1),Emissions!$A$1:$LI$1),FALSE)</f>
        <v>0</v>
      </c>
      <c r="AC1130" s="361">
        <f>+VLOOKUP($E1130,Emissions!$1:$1048576,MATCH(DATE(AC$2,1,1),Emissions!$A$1:$LI$1),FALSE)</f>
        <v>0</v>
      </c>
      <c r="AD1130" s="361">
        <f>+VLOOKUP($E1130,Emissions!$1:$1048576,MATCH(DATE(AD$2,1,1),Emissions!$A$1:$LI$1),FALSE)</f>
        <v>0</v>
      </c>
      <c r="AE1130" s="361">
        <f>+VLOOKUP($E1130,Emissions!$1:$1048576,MATCH(DATE(AE$2,1,1),Emissions!$A$1:$LI$1),FALSE)</f>
        <v>0</v>
      </c>
      <c r="AF1130" s="361">
        <f>+VLOOKUP($E1130,Emissions!$1:$1048576,MATCH(DATE(AF$2,1,1),Emissions!$A$1:$LI$1),FALSE)</f>
        <v>0</v>
      </c>
      <c r="AG1130" s="361">
        <f>+VLOOKUP($E1130,Emissions!$1:$1048576,MATCH(DATE(AG$2,1,1),Emissions!$A$1:$LI$1),FALSE)</f>
        <v>0</v>
      </c>
      <c r="AH1130" s="361">
        <f>+VLOOKUP($E1130,Emissions!$1:$1048576,MATCH(DATE(AH$2,1,1),Emissions!$A$1:$LI$1),FALSE)</f>
        <v>0</v>
      </c>
      <c r="AI1130" s="361">
        <f>+VLOOKUP($E1130,Emissions!$1:$1048576,MATCH(DATE(AI$2,1,1),Emissions!$A$1:$LI$1),FALSE)</f>
        <v>0</v>
      </c>
      <c r="AJ1130" s="361">
        <f>+VLOOKUP($E1130,Emissions!$1:$1048576,MATCH(DATE(AJ$2,1,1),Emissions!$A$1:$LI$1),FALSE)</f>
        <v>0</v>
      </c>
      <c r="AK1130" s="361">
        <f>+VLOOKUP($E1130,Emissions!$1:$1048576,MATCH(DATE(AK$2,1,1),Emissions!$A$1:$LI$1),FALSE)</f>
        <v>0</v>
      </c>
      <c r="AL1130" s="361">
        <f>+VLOOKUP($E1130,Emissions!$1:$1048576,MATCH(DATE(AL$2,1,1),Emissions!$A$1:$LI$1),FALSE)</f>
        <v>0</v>
      </c>
      <c r="AM1130" s="361">
        <f>+VLOOKUP($E1130,Emissions!$1:$1048576,MATCH(DATE(AM$2,1,1),Emissions!$A$1:$LI$1),FALSE)</f>
        <v>0</v>
      </c>
      <c r="AN1130" s="361">
        <f>+VLOOKUP($E1130,Emissions!$1:$1048576,MATCH(DATE(AN$2,1,1),Emissions!$A$1:$LI$1),FALSE)</f>
        <v>0</v>
      </c>
      <c r="AO1130" s="361">
        <f>+VLOOKUP($E1130,Emissions!$1:$1048576,MATCH(DATE(AO$2,1,1),Emissions!$A$1:$LI$1),FALSE)</f>
        <v>0</v>
      </c>
    </row>
    <row r="1131" spans="1:41" ht="15" customHeight="1" x14ac:dyDescent="0.35">
      <c r="A1131" s="411"/>
      <c r="B1131" s="170"/>
      <c r="C1131" s="138" t="s">
        <v>729</v>
      </c>
      <c r="D1131" s="114" t="s">
        <v>1032</v>
      </c>
      <c r="E1131" s="50" t="s">
        <v>3560</v>
      </c>
      <c r="F1131" s="361">
        <f>+VLOOKUP($E1131,Emissions!$1:$1048576,MATCH(DATE(F$2,1,1),Emissions!$A$1:$LI$1),FALSE)</f>
        <v>1.0878687709999999</v>
      </c>
      <c r="G1131" s="361">
        <f>+VLOOKUP($E1131,Emissions!$1:$1048576,MATCH(DATE(G$2,1,1),Emissions!$A$1:$LI$1),FALSE)</f>
        <v>1.099244425</v>
      </c>
      <c r="H1131" s="361">
        <f>+VLOOKUP($E1131,Emissions!$1:$1048576,MATCH(DATE(H$2,1,1),Emissions!$A$1:$LI$1),FALSE)</f>
        <v>1.112278484</v>
      </c>
      <c r="I1131" s="361">
        <f>+VLOOKUP($E1131,Emissions!$1:$1048576,MATCH(DATE(I$2,1,1),Emissions!$A$1:$LI$1),FALSE)</f>
        <v>1.123826663</v>
      </c>
      <c r="J1131" s="361">
        <f>+VLOOKUP($E1131,Emissions!$1:$1048576,MATCH(DATE(J$2,1,1),Emissions!$A$1:$LI$1),FALSE)</f>
        <v>1.14145585</v>
      </c>
      <c r="K1131" s="361">
        <f>+VLOOKUP($E1131,Emissions!$1:$1048576,MATCH(DATE(K$2,1,1),Emissions!$A$1:$LI$1),FALSE)</f>
        <v>1.163883365</v>
      </c>
      <c r="L1131" s="361">
        <f>+VLOOKUP($E1131,Emissions!$1:$1048576,MATCH(DATE(L$2,1,1),Emissions!$A$1:$LI$1),FALSE)</f>
        <v>1.1900031499999999</v>
      </c>
      <c r="M1131" s="361">
        <f>+VLOOKUP($E1131,Emissions!$1:$1048576,MATCH(DATE(M$2,1,1),Emissions!$A$1:$LI$1),FALSE)</f>
        <v>1.218970514</v>
      </c>
      <c r="N1131" s="361">
        <f>+VLOOKUP($E1131,Emissions!$1:$1048576,MATCH(DATE(N$2,1,1),Emissions!$A$1:$LI$1),FALSE)</f>
        <v>1.250151869</v>
      </c>
      <c r="O1131" s="361">
        <f>+VLOOKUP($E1131,Emissions!$1:$1048576,MATCH(DATE(O$2,1,1),Emissions!$A$1:$LI$1),FALSE)</f>
        <v>1.283098359</v>
      </c>
      <c r="P1131" s="361">
        <f>+VLOOKUP($E1131,Emissions!$1:$1048576,MATCH(DATE(P$2,1,1),Emissions!$A$1:$LI$1),FALSE)</f>
        <v>1.3161259080000001</v>
      </c>
      <c r="Q1131" s="361">
        <f>+VLOOKUP($E1131,Emissions!$1:$1048576,MATCH(DATE(Q$2,1,1),Emissions!$A$1:$LI$1),FALSE)</f>
        <v>1.3441457489999999</v>
      </c>
      <c r="R1131" s="361">
        <f>+VLOOKUP($E1131,Emissions!$1:$1048576,MATCH(DATE(R$2,1,1),Emissions!$A$1:$LI$1),FALSE)</f>
        <v>1.368031996</v>
      </c>
      <c r="S1131" s="361">
        <f>+VLOOKUP($E1131,Emissions!$1:$1048576,MATCH(DATE(S$2,1,1),Emissions!$A$1:$LI$1),FALSE)</f>
        <v>1.3888681409999999</v>
      </c>
      <c r="T1131" s="361">
        <f>+VLOOKUP($E1131,Emissions!$1:$1048576,MATCH(DATE(T$2,1,1),Emissions!$A$1:$LI$1),FALSE)</f>
        <v>1.4079065019999999</v>
      </c>
      <c r="U1131" s="361">
        <f>+VLOOKUP($E1131,Emissions!$1:$1048576,MATCH(DATE(U$2,1,1),Emissions!$A$1:$LI$1),FALSE)</f>
        <v>1.4263116469999999</v>
      </c>
      <c r="V1131" s="361">
        <f>+VLOOKUP($E1131,Emissions!$1:$1048576,MATCH(DATE(V$2,1,1),Emissions!$A$1:$LI$1),FALSE)</f>
        <v>1.4451007549999999</v>
      </c>
      <c r="W1131" s="361">
        <f>+VLOOKUP($E1131,Emissions!$1:$1048576,MATCH(DATE(W$2,1,1),Emissions!$A$1:$LI$1),FALSE)</f>
        <v>1.465210957</v>
      </c>
      <c r="X1131" s="361">
        <f>+VLOOKUP($E1131,Emissions!$1:$1048576,MATCH(DATE(X$2,1,1),Emissions!$A$1:$LI$1),FALSE)</f>
        <v>1.4874312359999999</v>
      </c>
      <c r="Y1131" s="361">
        <f>+VLOOKUP($E1131,Emissions!$1:$1048576,MATCH(DATE(Y$2,1,1),Emissions!$A$1:$LI$1),FALSE)</f>
        <v>1.5122884830000001</v>
      </c>
      <c r="Z1131" s="361">
        <f>+VLOOKUP($E1131,Emissions!$1:$1048576,MATCH(DATE(Z$2,1,1),Emissions!$A$1:$LI$1),FALSE)</f>
        <v>1.540140155</v>
      </c>
      <c r="AA1131" s="361">
        <f>+VLOOKUP($E1131,Emissions!$1:$1048576,MATCH(DATE(AA$2,1,1),Emissions!$A$1:$LI$1),FALSE)</f>
        <v>1.5714815179999999</v>
      </c>
      <c r="AB1131" s="361">
        <f>+VLOOKUP($E1131,Emissions!$1:$1048576,MATCH(DATE(AB$2,1,1),Emissions!$A$1:$LI$1),FALSE)</f>
        <v>1.6067502259999999</v>
      </c>
      <c r="AC1131" s="361">
        <f>+VLOOKUP($E1131,Emissions!$1:$1048576,MATCH(DATE(AC$2,1,1),Emissions!$A$1:$LI$1),FALSE)</f>
        <v>1.646194725</v>
      </c>
      <c r="AD1131" s="361">
        <f>+VLOOKUP($E1131,Emissions!$1:$1048576,MATCH(DATE(AD$2,1,1),Emissions!$A$1:$LI$1),FALSE)</f>
        <v>1.689811722</v>
      </c>
      <c r="AE1131" s="361">
        <f>+VLOOKUP($E1131,Emissions!$1:$1048576,MATCH(DATE(AE$2,1,1),Emissions!$A$1:$LI$1),FALSE)</f>
        <v>1.7372586210000001</v>
      </c>
      <c r="AF1131" s="361">
        <f>+VLOOKUP($E1131,Emissions!$1:$1048576,MATCH(DATE(AF$2,1,1),Emissions!$A$1:$LI$1),FALSE)</f>
        <v>1.788451158</v>
      </c>
      <c r="AG1131" s="361">
        <f>+VLOOKUP($E1131,Emissions!$1:$1048576,MATCH(DATE(AG$2,1,1),Emissions!$A$1:$LI$1),FALSE)</f>
        <v>1.843668444</v>
      </c>
      <c r="AH1131" s="361">
        <f>+VLOOKUP($E1131,Emissions!$1:$1048576,MATCH(DATE(AH$2,1,1),Emissions!$A$1:$LI$1),FALSE)</f>
        <v>1.902971703</v>
      </c>
      <c r="AI1131" s="361">
        <f>+VLOOKUP($E1131,Emissions!$1:$1048576,MATCH(DATE(AI$2,1,1),Emissions!$A$1:$LI$1),FALSE)</f>
        <v>1.9657268670000001</v>
      </c>
      <c r="AJ1131" s="361">
        <f>+VLOOKUP($E1131,Emissions!$1:$1048576,MATCH(DATE(AJ$2,1,1),Emissions!$A$1:$LI$1),FALSE)</f>
        <v>2.0309630520000002</v>
      </c>
      <c r="AK1131" s="361">
        <f>+VLOOKUP($E1131,Emissions!$1:$1048576,MATCH(DATE(AK$2,1,1),Emissions!$A$1:$LI$1),FALSE)</f>
        <v>2.0978149369999999</v>
      </c>
      <c r="AL1131" s="361">
        <f>+VLOOKUP($E1131,Emissions!$1:$1048576,MATCH(DATE(AL$2,1,1),Emissions!$A$1:$LI$1),FALSE)</f>
        <v>2.1656153499999999</v>
      </c>
      <c r="AM1131" s="361">
        <f>+VLOOKUP($E1131,Emissions!$1:$1048576,MATCH(DATE(AM$2,1,1),Emissions!$A$1:$LI$1),FALSE)</f>
        <v>2.2337925740000002</v>
      </c>
      <c r="AN1131" s="361">
        <f>+VLOOKUP($E1131,Emissions!$1:$1048576,MATCH(DATE(AN$2,1,1),Emissions!$A$1:$LI$1),FALSE)</f>
        <v>2.3018182509999998</v>
      </c>
      <c r="AO1131" s="361">
        <f>+VLOOKUP($E1131,Emissions!$1:$1048576,MATCH(DATE(AO$2,1,1),Emissions!$A$1:$LI$1),FALSE)</f>
        <v>2.3691846499999998</v>
      </c>
    </row>
    <row r="1132" spans="1:41" ht="15" customHeight="1" x14ac:dyDescent="0.35">
      <c r="A1132" s="411"/>
      <c r="B1132" s="170"/>
      <c r="C1132" s="138" t="s">
        <v>730</v>
      </c>
      <c r="D1132" s="114" t="s">
        <v>1032</v>
      </c>
      <c r="E1132" s="50" t="s">
        <v>3561</v>
      </c>
      <c r="F1132" s="361">
        <f>+VLOOKUP($E1132,Emissions!$1:$1048576,MATCH(DATE(F$2,1,1),Emissions!$A$1:$LI$1),FALSE)</f>
        <v>0.21135986940000001</v>
      </c>
      <c r="G1132" s="361">
        <f>+VLOOKUP($E1132,Emissions!$1:$1048576,MATCH(DATE(G$2,1,1),Emissions!$A$1:$LI$1),FALSE)</f>
        <v>0.213723266</v>
      </c>
      <c r="H1132" s="361">
        <f>+VLOOKUP($E1132,Emissions!$1:$1048576,MATCH(DATE(H$2,1,1),Emissions!$A$1:$LI$1),FALSE)</f>
        <v>0.2163370255</v>
      </c>
      <c r="I1132" s="361">
        <f>+VLOOKUP($E1132,Emissions!$1:$1048576,MATCH(DATE(I$2,1,1),Emissions!$A$1:$LI$1),FALSE)</f>
        <v>0.21842214030000001</v>
      </c>
      <c r="J1132" s="361">
        <f>+VLOOKUP($E1132,Emissions!$1:$1048576,MATCH(DATE(J$2,1,1),Emissions!$A$1:$LI$1),FALSE)</f>
        <v>0.22186348380000001</v>
      </c>
      <c r="K1132" s="361">
        <f>+VLOOKUP($E1132,Emissions!$1:$1048576,MATCH(DATE(K$2,1,1),Emissions!$A$1:$LI$1),FALSE)</f>
        <v>0.2263451142</v>
      </c>
      <c r="L1132" s="361">
        <f>+VLOOKUP($E1132,Emissions!$1:$1048576,MATCH(DATE(L$2,1,1),Emissions!$A$1:$LI$1),FALSE)</f>
        <v>0.2316273536</v>
      </c>
      <c r="M1132" s="361">
        <f>+VLOOKUP($E1132,Emissions!$1:$1048576,MATCH(DATE(M$2,1,1),Emissions!$A$1:$LI$1),FALSE)</f>
        <v>0.23753545079999999</v>
      </c>
      <c r="N1132" s="361">
        <f>+VLOOKUP($E1132,Emissions!$1:$1048576,MATCH(DATE(N$2,1,1),Emissions!$A$1:$LI$1),FALSE)</f>
        <v>0.2439398891</v>
      </c>
      <c r="O1132" s="361">
        <f>+VLOOKUP($E1132,Emissions!$1:$1048576,MATCH(DATE(O$2,1,1),Emissions!$A$1:$LI$1),FALSE)</f>
        <v>0.25074846480000001</v>
      </c>
      <c r="P1132" s="361">
        <f>+VLOOKUP($E1132,Emissions!$1:$1048576,MATCH(DATE(P$2,1,1),Emissions!$A$1:$LI$1),FALSE)</f>
        <v>0.25752813920000001</v>
      </c>
      <c r="Q1132" s="361">
        <f>+VLOOKUP($E1132,Emissions!$1:$1048576,MATCH(DATE(Q$2,1,1),Emissions!$A$1:$LI$1),FALSE)</f>
        <v>0.26305988470000002</v>
      </c>
      <c r="R1132" s="361">
        <f>+VLOOKUP($E1132,Emissions!$1:$1048576,MATCH(DATE(R$2,1,1),Emissions!$A$1:$LI$1),FALSE)</f>
        <v>0.26766674759999998</v>
      </c>
      <c r="S1132" s="361">
        <f>+VLOOKUP($E1132,Emissions!$1:$1048576,MATCH(DATE(S$2,1,1),Emissions!$A$1:$LI$1),FALSE)</f>
        <v>0.27165709459999998</v>
      </c>
      <c r="T1132" s="361">
        <f>+VLOOKUP($E1132,Emissions!$1:$1048576,MATCH(DATE(T$2,1,1),Emissions!$A$1:$LI$1),FALSE)</f>
        <v>0.27534764080000002</v>
      </c>
      <c r="U1132" s="361">
        <f>+VLOOKUP($E1132,Emissions!$1:$1048576,MATCH(DATE(U$2,1,1),Emissions!$A$1:$LI$1),FALSE)</f>
        <v>0.2790084518</v>
      </c>
      <c r="V1132" s="361">
        <f>+VLOOKUP($E1132,Emissions!$1:$1048576,MATCH(DATE(V$2,1,1),Emissions!$A$1:$LI$1),FALSE)</f>
        <v>0.2828591016</v>
      </c>
      <c r="W1132" s="361">
        <f>+VLOOKUP($E1132,Emissions!$1:$1048576,MATCH(DATE(W$2,1,1),Emissions!$A$1:$LI$1),FALSE)</f>
        <v>0.2870925365</v>
      </c>
      <c r="X1132" s="361">
        <f>+VLOOKUP($E1132,Emissions!$1:$1048576,MATCH(DATE(X$2,1,1),Emissions!$A$1:$LI$1),FALSE)</f>
        <v>0.29186057589999997</v>
      </c>
      <c r="Y1132" s="361">
        <f>+VLOOKUP($E1132,Emissions!$1:$1048576,MATCH(DATE(Y$2,1,1),Emissions!$A$1:$LI$1),FALSE)</f>
        <v>0.2972509264</v>
      </c>
      <c r="Z1132" s="361">
        <f>+VLOOKUP($E1132,Emissions!$1:$1048576,MATCH(DATE(Z$2,1,1),Emissions!$A$1:$LI$1),FALSE)</f>
        <v>0.30333150689999999</v>
      </c>
      <c r="AA1132" s="361">
        <f>+VLOOKUP($E1132,Emissions!$1:$1048576,MATCH(DATE(AA$2,1,1),Emissions!$A$1:$LI$1),FALSE)</f>
        <v>0.31017823529999999</v>
      </c>
      <c r="AB1132" s="361">
        <f>+VLOOKUP($E1132,Emissions!$1:$1048576,MATCH(DATE(AB$2,1,1),Emissions!$A$1:$LI$1),FALSE)</f>
        <v>0.31787737469999999</v>
      </c>
      <c r="AC1132" s="361">
        <f>+VLOOKUP($E1132,Emissions!$1:$1048576,MATCH(DATE(AC$2,1,1),Emissions!$A$1:$LI$1),FALSE)</f>
        <v>0.32647126809999999</v>
      </c>
      <c r="AD1132" s="361">
        <f>+VLOOKUP($E1132,Emissions!$1:$1048576,MATCH(DATE(AD$2,1,1),Emissions!$A$1:$LI$1),FALSE)</f>
        <v>0.33594190600000001</v>
      </c>
      <c r="AE1132" s="361">
        <f>+VLOOKUP($E1132,Emissions!$1:$1048576,MATCH(DATE(AE$2,1,1),Emissions!$A$1:$LI$1),FALSE)</f>
        <v>0.3462361142</v>
      </c>
      <c r="AF1132" s="361">
        <f>+VLOOKUP($E1132,Emissions!$1:$1048576,MATCH(DATE(AF$2,1,1),Emissions!$A$1:$LI$1),FALSE)</f>
        <v>0.35735216739999998</v>
      </c>
      <c r="AG1132" s="361">
        <f>+VLOOKUP($E1132,Emissions!$1:$1048576,MATCH(DATE(AG$2,1,1),Emissions!$A$1:$LI$1),FALSE)</f>
        <v>0.36934995240000001</v>
      </c>
      <c r="AH1132" s="361">
        <f>+VLOOKUP($E1132,Emissions!$1:$1048576,MATCH(DATE(AH$2,1,1),Emissions!$A$1:$LI$1),FALSE)</f>
        <v>0.38222858139999999</v>
      </c>
      <c r="AI1132" s="361">
        <f>+VLOOKUP($E1132,Emissions!$1:$1048576,MATCH(DATE(AI$2,1,1),Emissions!$A$1:$LI$1),FALSE)</f>
        <v>0.39582144499999999</v>
      </c>
      <c r="AJ1132" s="361">
        <f>+VLOOKUP($E1132,Emissions!$1:$1048576,MATCH(DATE(AJ$2,1,1),Emissions!$A$1:$LI$1),FALSE)</f>
        <v>0.40989406140000001</v>
      </c>
      <c r="AK1132" s="361">
        <f>+VLOOKUP($E1132,Emissions!$1:$1048576,MATCH(DATE(AK$2,1,1),Emissions!$A$1:$LI$1),FALSE)</f>
        <v>0.42425375840000001</v>
      </c>
      <c r="AL1132" s="361">
        <f>+VLOOKUP($E1132,Emissions!$1:$1048576,MATCH(DATE(AL$2,1,1),Emissions!$A$1:$LI$1),FALSE)</f>
        <v>0.4387648227</v>
      </c>
      <c r="AM1132" s="361">
        <f>+VLOOKUP($E1132,Emissions!$1:$1048576,MATCH(DATE(AM$2,1,1),Emissions!$A$1:$LI$1),FALSE)</f>
        <v>0.45331669060000002</v>
      </c>
      <c r="AN1132" s="361">
        <f>+VLOOKUP($E1132,Emissions!$1:$1048576,MATCH(DATE(AN$2,1,1),Emissions!$A$1:$LI$1),FALSE)</f>
        <v>0.4678092385</v>
      </c>
      <c r="AO1132" s="361">
        <f>+VLOOKUP($E1132,Emissions!$1:$1048576,MATCH(DATE(AO$2,1,1),Emissions!$A$1:$LI$1),FALSE)</f>
        <v>0.48214657840000003</v>
      </c>
    </row>
    <row r="1133" spans="1:41" ht="15" customHeight="1" x14ac:dyDescent="0.35">
      <c r="A1133" s="411"/>
      <c r="B1133" s="170"/>
      <c r="C1133" s="138" t="s">
        <v>731</v>
      </c>
      <c r="D1133" s="114" t="s">
        <v>1032</v>
      </c>
      <c r="E1133" s="50" t="s">
        <v>3562</v>
      </c>
      <c r="F1133" s="361">
        <f>+VLOOKUP($E1133,Emissions!$1:$1048576,MATCH(DATE(F$2,1,1),Emissions!$A$1:$LI$1),FALSE)</f>
        <v>0</v>
      </c>
      <c r="G1133" s="361">
        <f>+VLOOKUP($E1133,Emissions!$1:$1048576,MATCH(DATE(G$2,1,1),Emissions!$A$1:$LI$1),FALSE)</f>
        <v>0</v>
      </c>
      <c r="H1133" s="361">
        <f>+VLOOKUP($E1133,Emissions!$1:$1048576,MATCH(DATE(H$2,1,1),Emissions!$A$1:$LI$1),FALSE)</f>
        <v>0</v>
      </c>
      <c r="I1133" s="361">
        <f>+VLOOKUP($E1133,Emissions!$1:$1048576,MATCH(DATE(I$2,1,1),Emissions!$A$1:$LI$1),FALSE)</f>
        <v>0</v>
      </c>
      <c r="J1133" s="361">
        <f>+VLOOKUP($E1133,Emissions!$1:$1048576,MATCH(DATE(J$2,1,1),Emissions!$A$1:$LI$1),FALSE)</f>
        <v>0</v>
      </c>
      <c r="K1133" s="361">
        <f>+VLOOKUP($E1133,Emissions!$1:$1048576,MATCH(DATE(K$2,1,1),Emissions!$A$1:$LI$1),FALSE)</f>
        <v>0</v>
      </c>
      <c r="L1133" s="361">
        <f>+VLOOKUP($E1133,Emissions!$1:$1048576,MATCH(DATE(L$2,1,1),Emissions!$A$1:$LI$1),FALSE)</f>
        <v>0</v>
      </c>
      <c r="M1133" s="361">
        <f>+VLOOKUP($E1133,Emissions!$1:$1048576,MATCH(DATE(M$2,1,1),Emissions!$A$1:$LI$1),FALSE)</f>
        <v>0</v>
      </c>
      <c r="N1133" s="361">
        <f>+VLOOKUP($E1133,Emissions!$1:$1048576,MATCH(DATE(N$2,1,1),Emissions!$A$1:$LI$1),FALSE)</f>
        <v>0</v>
      </c>
      <c r="O1133" s="361">
        <f>+VLOOKUP($E1133,Emissions!$1:$1048576,MATCH(DATE(O$2,1,1),Emissions!$A$1:$LI$1),FALSE)</f>
        <v>0</v>
      </c>
      <c r="P1133" s="361">
        <f>+VLOOKUP($E1133,Emissions!$1:$1048576,MATCH(DATE(P$2,1,1),Emissions!$A$1:$LI$1),FALSE)</f>
        <v>0</v>
      </c>
      <c r="Q1133" s="361">
        <f>+VLOOKUP($E1133,Emissions!$1:$1048576,MATCH(DATE(Q$2,1,1),Emissions!$A$1:$LI$1),FALSE)</f>
        <v>0</v>
      </c>
      <c r="R1133" s="361">
        <f>+VLOOKUP($E1133,Emissions!$1:$1048576,MATCH(DATE(R$2,1,1),Emissions!$A$1:$LI$1),FALSE)</f>
        <v>0</v>
      </c>
      <c r="S1133" s="361">
        <f>+VLOOKUP($E1133,Emissions!$1:$1048576,MATCH(DATE(S$2,1,1),Emissions!$A$1:$LI$1),FALSE)</f>
        <v>0</v>
      </c>
      <c r="T1133" s="361">
        <f>+VLOOKUP($E1133,Emissions!$1:$1048576,MATCH(DATE(T$2,1,1),Emissions!$A$1:$LI$1),FALSE)</f>
        <v>0</v>
      </c>
      <c r="U1133" s="361">
        <f>+VLOOKUP($E1133,Emissions!$1:$1048576,MATCH(DATE(U$2,1,1),Emissions!$A$1:$LI$1),FALSE)</f>
        <v>0</v>
      </c>
      <c r="V1133" s="361">
        <f>+VLOOKUP($E1133,Emissions!$1:$1048576,MATCH(DATE(V$2,1,1),Emissions!$A$1:$LI$1),FALSE)</f>
        <v>0</v>
      </c>
      <c r="W1133" s="361">
        <f>+VLOOKUP($E1133,Emissions!$1:$1048576,MATCH(DATE(W$2,1,1),Emissions!$A$1:$LI$1),FALSE)</f>
        <v>0</v>
      </c>
      <c r="X1133" s="361">
        <f>+VLOOKUP($E1133,Emissions!$1:$1048576,MATCH(DATE(X$2,1,1),Emissions!$A$1:$LI$1),FALSE)</f>
        <v>0</v>
      </c>
      <c r="Y1133" s="361">
        <f>+VLOOKUP($E1133,Emissions!$1:$1048576,MATCH(DATE(Y$2,1,1),Emissions!$A$1:$LI$1),FALSE)</f>
        <v>0</v>
      </c>
      <c r="Z1133" s="361">
        <f>+VLOOKUP($E1133,Emissions!$1:$1048576,MATCH(DATE(Z$2,1,1),Emissions!$A$1:$LI$1),FALSE)</f>
        <v>0</v>
      </c>
      <c r="AA1133" s="361">
        <f>+VLOOKUP($E1133,Emissions!$1:$1048576,MATCH(DATE(AA$2,1,1),Emissions!$A$1:$LI$1),FALSE)</f>
        <v>0</v>
      </c>
      <c r="AB1133" s="361">
        <f>+VLOOKUP($E1133,Emissions!$1:$1048576,MATCH(DATE(AB$2,1,1),Emissions!$A$1:$LI$1),FALSE)</f>
        <v>0</v>
      </c>
      <c r="AC1133" s="361">
        <f>+VLOOKUP($E1133,Emissions!$1:$1048576,MATCH(DATE(AC$2,1,1),Emissions!$A$1:$LI$1),FALSE)</f>
        <v>0</v>
      </c>
      <c r="AD1133" s="361">
        <f>+VLOOKUP($E1133,Emissions!$1:$1048576,MATCH(DATE(AD$2,1,1),Emissions!$A$1:$LI$1),FALSE)</f>
        <v>0</v>
      </c>
      <c r="AE1133" s="361">
        <f>+VLOOKUP($E1133,Emissions!$1:$1048576,MATCH(DATE(AE$2,1,1),Emissions!$A$1:$LI$1),FALSE)</f>
        <v>0</v>
      </c>
      <c r="AF1133" s="361">
        <f>+VLOOKUP($E1133,Emissions!$1:$1048576,MATCH(DATE(AF$2,1,1),Emissions!$A$1:$LI$1),FALSE)</f>
        <v>0</v>
      </c>
      <c r="AG1133" s="361">
        <f>+VLOOKUP($E1133,Emissions!$1:$1048576,MATCH(DATE(AG$2,1,1),Emissions!$A$1:$LI$1),FALSE)</f>
        <v>0</v>
      </c>
      <c r="AH1133" s="361">
        <f>+VLOOKUP($E1133,Emissions!$1:$1048576,MATCH(DATE(AH$2,1,1),Emissions!$A$1:$LI$1),FALSE)</f>
        <v>0</v>
      </c>
      <c r="AI1133" s="361">
        <f>+VLOOKUP($E1133,Emissions!$1:$1048576,MATCH(DATE(AI$2,1,1),Emissions!$A$1:$LI$1),FALSE)</f>
        <v>0</v>
      </c>
      <c r="AJ1133" s="361">
        <f>+VLOOKUP($E1133,Emissions!$1:$1048576,MATCH(DATE(AJ$2,1,1),Emissions!$A$1:$LI$1),FALSE)</f>
        <v>0</v>
      </c>
      <c r="AK1133" s="361">
        <f>+VLOOKUP($E1133,Emissions!$1:$1048576,MATCH(DATE(AK$2,1,1),Emissions!$A$1:$LI$1),FALSE)</f>
        <v>0</v>
      </c>
      <c r="AL1133" s="361">
        <f>+VLOOKUP($E1133,Emissions!$1:$1048576,MATCH(DATE(AL$2,1,1),Emissions!$A$1:$LI$1),FALSE)</f>
        <v>0</v>
      </c>
      <c r="AM1133" s="361">
        <f>+VLOOKUP($E1133,Emissions!$1:$1048576,MATCH(DATE(AM$2,1,1),Emissions!$A$1:$LI$1),FALSE)</f>
        <v>0</v>
      </c>
      <c r="AN1133" s="361">
        <f>+VLOOKUP($E1133,Emissions!$1:$1048576,MATCH(DATE(AN$2,1,1),Emissions!$A$1:$LI$1),FALSE)</f>
        <v>0</v>
      </c>
      <c r="AO1133" s="361">
        <f>+VLOOKUP($E1133,Emissions!$1:$1048576,MATCH(DATE(AO$2,1,1),Emissions!$A$1:$LI$1),FALSE)</f>
        <v>0</v>
      </c>
    </row>
    <row r="1134" spans="1:41" ht="15" customHeight="1" x14ac:dyDescent="0.35">
      <c r="A1134" s="411"/>
      <c r="B1134" s="170"/>
      <c r="C1134" s="138" t="s">
        <v>732</v>
      </c>
      <c r="D1134" s="114" t="s">
        <v>1032</v>
      </c>
      <c r="E1134" s="50" t="s">
        <v>3563</v>
      </c>
      <c r="F1134" s="361">
        <f>+VLOOKUP($E1134,Emissions!$1:$1048576,MATCH(DATE(F$2,1,1),Emissions!$A$1:$LI$1),FALSE)</f>
        <v>0</v>
      </c>
      <c r="G1134" s="361">
        <f>+VLOOKUP($E1134,Emissions!$1:$1048576,MATCH(DATE(G$2,1,1),Emissions!$A$1:$LI$1),FALSE)</f>
        <v>0</v>
      </c>
      <c r="H1134" s="361">
        <f>+VLOOKUP($E1134,Emissions!$1:$1048576,MATCH(DATE(H$2,1,1),Emissions!$A$1:$LI$1),FALSE)</f>
        <v>0</v>
      </c>
      <c r="I1134" s="361">
        <f>+VLOOKUP($E1134,Emissions!$1:$1048576,MATCH(DATE(I$2,1,1),Emissions!$A$1:$LI$1),FALSE)</f>
        <v>0</v>
      </c>
      <c r="J1134" s="361">
        <f>+VLOOKUP($E1134,Emissions!$1:$1048576,MATCH(DATE(J$2,1,1),Emissions!$A$1:$LI$1),FALSE)</f>
        <v>0</v>
      </c>
      <c r="K1134" s="361">
        <f>+VLOOKUP($E1134,Emissions!$1:$1048576,MATCH(DATE(K$2,1,1),Emissions!$A$1:$LI$1),FALSE)</f>
        <v>0</v>
      </c>
      <c r="L1134" s="361">
        <f>+VLOOKUP($E1134,Emissions!$1:$1048576,MATCH(DATE(L$2,1,1),Emissions!$A$1:$LI$1),FALSE)</f>
        <v>0</v>
      </c>
      <c r="M1134" s="361">
        <f>+VLOOKUP($E1134,Emissions!$1:$1048576,MATCH(DATE(M$2,1,1),Emissions!$A$1:$LI$1),FALSE)</f>
        <v>0</v>
      </c>
      <c r="N1134" s="361">
        <f>+VLOOKUP($E1134,Emissions!$1:$1048576,MATCH(DATE(N$2,1,1),Emissions!$A$1:$LI$1),FALSE)</f>
        <v>0</v>
      </c>
      <c r="O1134" s="361">
        <f>+VLOOKUP($E1134,Emissions!$1:$1048576,MATCH(DATE(O$2,1,1),Emissions!$A$1:$LI$1),FALSE)</f>
        <v>0</v>
      </c>
      <c r="P1134" s="361">
        <f>+VLOOKUP($E1134,Emissions!$1:$1048576,MATCH(DATE(P$2,1,1),Emissions!$A$1:$LI$1),FALSE)</f>
        <v>0</v>
      </c>
      <c r="Q1134" s="361">
        <f>+VLOOKUP($E1134,Emissions!$1:$1048576,MATCH(DATE(Q$2,1,1),Emissions!$A$1:$LI$1),FALSE)</f>
        <v>0</v>
      </c>
      <c r="R1134" s="361">
        <f>+VLOOKUP($E1134,Emissions!$1:$1048576,MATCH(DATE(R$2,1,1),Emissions!$A$1:$LI$1),FALSE)</f>
        <v>0</v>
      </c>
      <c r="S1134" s="361">
        <f>+VLOOKUP($E1134,Emissions!$1:$1048576,MATCH(DATE(S$2,1,1),Emissions!$A$1:$LI$1),FALSE)</f>
        <v>0</v>
      </c>
      <c r="T1134" s="361">
        <f>+VLOOKUP($E1134,Emissions!$1:$1048576,MATCH(DATE(T$2,1,1),Emissions!$A$1:$LI$1),FALSE)</f>
        <v>0</v>
      </c>
      <c r="U1134" s="361">
        <f>+VLOOKUP($E1134,Emissions!$1:$1048576,MATCH(DATE(U$2,1,1),Emissions!$A$1:$LI$1),FALSE)</f>
        <v>0</v>
      </c>
      <c r="V1134" s="361">
        <f>+VLOOKUP($E1134,Emissions!$1:$1048576,MATCH(DATE(V$2,1,1),Emissions!$A$1:$LI$1),FALSE)</f>
        <v>0</v>
      </c>
      <c r="W1134" s="361">
        <f>+VLOOKUP($E1134,Emissions!$1:$1048576,MATCH(DATE(W$2,1,1),Emissions!$A$1:$LI$1),FALSE)</f>
        <v>0</v>
      </c>
      <c r="X1134" s="361">
        <f>+VLOOKUP($E1134,Emissions!$1:$1048576,MATCH(DATE(X$2,1,1),Emissions!$A$1:$LI$1),FALSE)</f>
        <v>0</v>
      </c>
      <c r="Y1134" s="361">
        <f>+VLOOKUP($E1134,Emissions!$1:$1048576,MATCH(DATE(Y$2,1,1),Emissions!$A$1:$LI$1),FALSE)</f>
        <v>0</v>
      </c>
      <c r="Z1134" s="361">
        <f>+VLOOKUP($E1134,Emissions!$1:$1048576,MATCH(DATE(Z$2,1,1),Emissions!$A$1:$LI$1),FALSE)</f>
        <v>0</v>
      </c>
      <c r="AA1134" s="361">
        <f>+VLOOKUP($E1134,Emissions!$1:$1048576,MATCH(DATE(AA$2,1,1),Emissions!$A$1:$LI$1),FALSE)</f>
        <v>0</v>
      </c>
      <c r="AB1134" s="361">
        <f>+VLOOKUP($E1134,Emissions!$1:$1048576,MATCH(DATE(AB$2,1,1),Emissions!$A$1:$LI$1),FALSE)</f>
        <v>0</v>
      </c>
      <c r="AC1134" s="361">
        <f>+VLOOKUP($E1134,Emissions!$1:$1048576,MATCH(DATE(AC$2,1,1),Emissions!$A$1:$LI$1),FALSE)</f>
        <v>0</v>
      </c>
      <c r="AD1134" s="361">
        <f>+VLOOKUP($E1134,Emissions!$1:$1048576,MATCH(DATE(AD$2,1,1),Emissions!$A$1:$LI$1),FALSE)</f>
        <v>0</v>
      </c>
      <c r="AE1134" s="361">
        <f>+VLOOKUP($E1134,Emissions!$1:$1048576,MATCH(DATE(AE$2,1,1),Emissions!$A$1:$LI$1),FALSE)</f>
        <v>0</v>
      </c>
      <c r="AF1134" s="361">
        <f>+VLOOKUP($E1134,Emissions!$1:$1048576,MATCH(DATE(AF$2,1,1),Emissions!$A$1:$LI$1),FALSE)</f>
        <v>0</v>
      </c>
      <c r="AG1134" s="361">
        <f>+VLOOKUP($E1134,Emissions!$1:$1048576,MATCH(DATE(AG$2,1,1),Emissions!$A$1:$LI$1),FALSE)</f>
        <v>0</v>
      </c>
      <c r="AH1134" s="361">
        <f>+VLOOKUP($E1134,Emissions!$1:$1048576,MATCH(DATE(AH$2,1,1),Emissions!$A$1:$LI$1),FALSE)</f>
        <v>0</v>
      </c>
      <c r="AI1134" s="361">
        <f>+VLOOKUP($E1134,Emissions!$1:$1048576,MATCH(DATE(AI$2,1,1),Emissions!$A$1:$LI$1),FALSE)</f>
        <v>0</v>
      </c>
      <c r="AJ1134" s="361">
        <f>+VLOOKUP($E1134,Emissions!$1:$1048576,MATCH(DATE(AJ$2,1,1),Emissions!$A$1:$LI$1),FALSE)</f>
        <v>0</v>
      </c>
      <c r="AK1134" s="361">
        <f>+VLOOKUP($E1134,Emissions!$1:$1048576,MATCH(DATE(AK$2,1,1),Emissions!$A$1:$LI$1),FALSE)</f>
        <v>0</v>
      </c>
      <c r="AL1134" s="361">
        <f>+VLOOKUP($E1134,Emissions!$1:$1048576,MATCH(DATE(AL$2,1,1),Emissions!$A$1:$LI$1),FALSE)</f>
        <v>0</v>
      </c>
      <c r="AM1134" s="361">
        <f>+VLOOKUP($E1134,Emissions!$1:$1048576,MATCH(DATE(AM$2,1,1),Emissions!$A$1:$LI$1),FALSE)</f>
        <v>0</v>
      </c>
      <c r="AN1134" s="361">
        <f>+VLOOKUP($E1134,Emissions!$1:$1048576,MATCH(DATE(AN$2,1,1),Emissions!$A$1:$LI$1),FALSE)</f>
        <v>0</v>
      </c>
      <c r="AO1134" s="361">
        <f>+VLOOKUP($E1134,Emissions!$1:$1048576,MATCH(DATE(AO$2,1,1),Emissions!$A$1:$LI$1),FALSE)</f>
        <v>0</v>
      </c>
    </row>
    <row r="1135" spans="1:41" ht="15" customHeight="1" x14ac:dyDescent="0.35">
      <c r="A1135" s="411"/>
      <c r="B1135" s="170"/>
      <c r="C1135" s="138" t="s">
        <v>733</v>
      </c>
      <c r="D1135" s="114" t="s">
        <v>1032</v>
      </c>
      <c r="E1135" s="50" t="s">
        <v>3564</v>
      </c>
      <c r="F1135" s="361">
        <f>+VLOOKUP($E1135,Emissions!$1:$1048576,MATCH(DATE(F$2,1,1),Emissions!$A$1:$LI$1),FALSE)</f>
        <v>3.0414283799999999E-3</v>
      </c>
      <c r="G1135" s="361">
        <f>+VLOOKUP($E1135,Emissions!$1:$1048576,MATCH(DATE(G$2,1,1),Emissions!$A$1:$LI$1),FALSE)</f>
        <v>3.1096677899999999E-3</v>
      </c>
      <c r="H1135" s="361">
        <f>+VLOOKUP($E1135,Emissions!$1:$1048576,MATCH(DATE(H$2,1,1),Emissions!$A$1:$LI$1),FALSE)</f>
        <v>3.1795977600000002E-3</v>
      </c>
      <c r="I1135" s="361">
        <f>+VLOOKUP($E1135,Emissions!$1:$1048576,MATCH(DATE(I$2,1,1),Emissions!$A$1:$LI$1),FALSE)</f>
        <v>3.2435246600000002E-3</v>
      </c>
      <c r="J1135" s="361">
        <f>+VLOOKUP($E1135,Emissions!$1:$1048576,MATCH(DATE(J$2,1,1),Emissions!$A$1:$LI$1),FALSE)</f>
        <v>3.3175267699999999E-3</v>
      </c>
      <c r="K1135" s="361">
        <f>+VLOOKUP($E1135,Emissions!$1:$1048576,MATCH(DATE(K$2,1,1),Emissions!$A$1:$LI$1),FALSE)</f>
        <v>3.4022714999999999E-3</v>
      </c>
      <c r="L1135" s="361">
        <f>+VLOOKUP($E1135,Emissions!$1:$1048576,MATCH(DATE(L$2,1,1),Emissions!$A$1:$LI$1),FALSE)</f>
        <v>3.4971366099999998E-3</v>
      </c>
      <c r="M1135" s="361">
        <f>+VLOOKUP($E1135,Emissions!$1:$1048576,MATCH(DATE(M$2,1,1),Emissions!$A$1:$LI$1),FALSE)</f>
        <v>3.60046775E-3</v>
      </c>
      <c r="N1135" s="361">
        <f>+VLOOKUP($E1135,Emissions!$1:$1048576,MATCH(DATE(N$2,1,1),Emissions!$A$1:$LI$1),FALSE)</f>
        <v>3.7106698E-3</v>
      </c>
      <c r="O1135" s="361">
        <f>+VLOOKUP($E1135,Emissions!$1:$1048576,MATCH(DATE(O$2,1,1),Emissions!$A$1:$LI$1),FALSE)</f>
        <v>3.82651043E-3</v>
      </c>
      <c r="P1135" s="361">
        <f>+VLOOKUP($E1135,Emissions!$1:$1048576,MATCH(DATE(P$2,1,1),Emissions!$A$1:$LI$1),FALSE)</f>
        <v>3.9396798499999998E-3</v>
      </c>
      <c r="Q1135" s="361">
        <f>+VLOOKUP($E1135,Emissions!$1:$1048576,MATCH(DATE(Q$2,1,1),Emissions!$A$1:$LI$1),FALSE)</f>
        <v>4.0272156399999998E-3</v>
      </c>
      <c r="R1135" s="361">
        <f>+VLOOKUP($E1135,Emissions!$1:$1048576,MATCH(DATE(R$2,1,1),Emissions!$A$1:$LI$1),FALSE)</f>
        <v>4.0945124799999996E-3</v>
      </c>
      <c r="S1135" s="361">
        <f>+VLOOKUP($E1135,Emissions!$1:$1048576,MATCH(DATE(S$2,1,1),Emissions!$A$1:$LI$1),FALSE)</f>
        <v>4.1465429500000001E-3</v>
      </c>
      <c r="T1135" s="361">
        <f>+VLOOKUP($E1135,Emissions!$1:$1048576,MATCH(DATE(T$2,1,1),Emissions!$A$1:$LI$1),FALSE)</f>
        <v>4.1890919099999997E-3</v>
      </c>
      <c r="U1135" s="361">
        <f>+VLOOKUP($E1135,Emissions!$1:$1048576,MATCH(DATE(U$2,1,1),Emissions!$A$1:$LI$1),FALSE)</f>
        <v>4.2275745000000002E-3</v>
      </c>
      <c r="V1135" s="361">
        <f>+VLOOKUP($E1135,Emissions!$1:$1048576,MATCH(DATE(V$2,1,1),Emissions!$A$1:$LI$1),FALSE)</f>
        <v>4.26644083E-3</v>
      </c>
      <c r="W1135" s="361">
        <f>+VLOOKUP($E1135,Emissions!$1:$1048576,MATCH(DATE(W$2,1,1),Emissions!$A$1:$LI$1),FALSE)</f>
        <v>4.3097728699999999E-3</v>
      </c>
      <c r="X1135" s="361">
        <f>+VLOOKUP($E1135,Emissions!$1:$1048576,MATCH(DATE(X$2,1,1),Emissions!$A$1:$LI$1),FALSE)</f>
        <v>4.3611623600000003E-3</v>
      </c>
      <c r="Y1135" s="361">
        <f>+VLOOKUP($E1135,Emissions!$1:$1048576,MATCH(DATE(Y$2,1,1),Emissions!$A$1:$LI$1),FALSE)</f>
        <v>4.4231974300000003E-3</v>
      </c>
      <c r="Z1135" s="361">
        <f>+VLOOKUP($E1135,Emissions!$1:$1048576,MATCH(DATE(Z$2,1,1),Emissions!$A$1:$LI$1),FALSE)</f>
        <v>4.4984995899999998E-3</v>
      </c>
      <c r="AA1135" s="361">
        <f>+VLOOKUP($E1135,Emissions!$1:$1048576,MATCH(DATE(AA$2,1,1),Emissions!$A$1:$LI$1),FALSE)</f>
        <v>4.5890734799999998E-3</v>
      </c>
      <c r="AB1135" s="361">
        <f>+VLOOKUP($E1135,Emissions!$1:$1048576,MATCH(DATE(AB$2,1,1),Emissions!$A$1:$LI$1),FALSE)</f>
        <v>4.6972372199999999E-3</v>
      </c>
      <c r="AC1135" s="361">
        <f>+VLOOKUP($E1135,Emissions!$1:$1048576,MATCH(DATE(AC$2,1,1),Emissions!$A$1:$LI$1),FALSE)</f>
        <v>4.8245336099999999E-3</v>
      </c>
      <c r="AD1135" s="361">
        <f>+VLOOKUP($E1135,Emissions!$1:$1048576,MATCH(DATE(AD$2,1,1),Emissions!$A$1:$LI$1),FALSE)</f>
        <v>4.9715667799999997E-3</v>
      </c>
      <c r="AE1135" s="361">
        <f>+VLOOKUP($E1135,Emissions!$1:$1048576,MATCH(DATE(AE$2,1,1),Emissions!$A$1:$LI$1),FALSE)</f>
        <v>5.1392863600000002E-3</v>
      </c>
      <c r="AF1135" s="361">
        <f>+VLOOKUP($E1135,Emissions!$1:$1048576,MATCH(DATE(AF$2,1,1),Emissions!$A$1:$LI$1),FALSE)</f>
        <v>5.3283326799999997E-3</v>
      </c>
      <c r="AG1135" s="361">
        <f>+VLOOKUP($E1135,Emissions!$1:$1048576,MATCH(DATE(AG$2,1,1),Emissions!$A$1:$LI$1),FALSE)</f>
        <v>5.5401641099999998E-3</v>
      </c>
      <c r="AH1135" s="361">
        <f>+VLOOKUP($E1135,Emissions!$1:$1048576,MATCH(DATE(AH$2,1,1),Emissions!$A$1:$LI$1),FALSE)</f>
        <v>5.77437347E-3</v>
      </c>
      <c r="AI1135" s="361">
        <f>+VLOOKUP($E1135,Emissions!$1:$1048576,MATCH(DATE(AI$2,1,1),Emissions!$A$1:$LI$1),FALSE)</f>
        <v>6.0267436300000003E-3</v>
      </c>
      <c r="AJ1135" s="361">
        <f>+VLOOKUP($E1135,Emissions!$1:$1048576,MATCH(DATE(AJ$2,1,1),Emissions!$A$1:$LI$1),FALSE)</f>
        <v>6.2915422299999997E-3</v>
      </c>
      <c r="AK1135" s="361">
        <f>+VLOOKUP($E1135,Emissions!$1:$1048576,MATCH(DATE(AK$2,1,1),Emissions!$A$1:$LI$1),FALSE)</f>
        <v>6.5637104600000003E-3</v>
      </c>
      <c r="AL1135" s="361">
        <f>+VLOOKUP($E1135,Emissions!$1:$1048576,MATCH(DATE(AL$2,1,1),Emissions!$A$1:$LI$1),FALSE)</f>
        <v>6.8392584000000001E-3</v>
      </c>
      <c r="AM1135" s="361">
        <f>+VLOOKUP($E1135,Emissions!$1:$1048576,MATCH(DATE(AM$2,1,1),Emissions!$A$1:$LI$1),FALSE)</f>
        <v>7.1147564599999998E-3</v>
      </c>
      <c r="AN1135" s="361">
        <f>+VLOOKUP($E1135,Emissions!$1:$1048576,MATCH(DATE(AN$2,1,1),Emissions!$A$1:$LI$1),FALSE)</f>
        <v>7.3870807600000003E-3</v>
      </c>
      <c r="AO1135" s="361">
        <f>+VLOOKUP($E1135,Emissions!$1:$1048576,MATCH(DATE(AO$2,1,1),Emissions!$A$1:$LI$1),FALSE)</f>
        <v>7.6532963399999999E-3</v>
      </c>
    </row>
    <row r="1136" spans="1:41" ht="15" customHeight="1" x14ac:dyDescent="0.35">
      <c r="A1136" s="411"/>
      <c r="B1136" s="170"/>
      <c r="C1136" s="138" t="s">
        <v>734</v>
      </c>
      <c r="D1136" s="114" t="s">
        <v>1032</v>
      </c>
      <c r="E1136" s="50" t="s">
        <v>3565</v>
      </c>
      <c r="F1136" s="361">
        <f>+VLOOKUP($E1136,Emissions!$1:$1048576,MATCH(DATE(F$2,1,1),Emissions!$A$1:$LI$1),FALSE)</f>
        <v>0.62976140189999996</v>
      </c>
      <c r="G1136" s="361">
        <f>+VLOOKUP($E1136,Emissions!$1:$1048576,MATCH(DATE(G$2,1,1),Emissions!$A$1:$LI$1),FALSE)</f>
        <v>0.63742692379999999</v>
      </c>
      <c r="H1136" s="361">
        <f>+VLOOKUP($E1136,Emissions!$1:$1048576,MATCH(DATE(H$2,1,1),Emissions!$A$1:$LI$1),FALSE)</f>
        <v>0.64628233199999996</v>
      </c>
      <c r="I1136" s="361">
        <f>+VLOOKUP($E1136,Emissions!$1:$1048576,MATCH(DATE(I$2,1,1),Emissions!$A$1:$LI$1),FALSE)</f>
        <v>0.65530745889999997</v>
      </c>
      <c r="J1136" s="361">
        <f>+VLOOKUP($E1136,Emissions!$1:$1048576,MATCH(DATE(J$2,1,1),Emissions!$A$1:$LI$1),FALSE)</f>
        <v>0.66680619630000004</v>
      </c>
      <c r="K1136" s="361">
        <f>+VLOOKUP($E1136,Emissions!$1:$1048576,MATCH(DATE(K$2,1,1),Emissions!$A$1:$LI$1),FALSE)</f>
        <v>0.68076239279999995</v>
      </c>
      <c r="L1136" s="361">
        <f>+VLOOKUP($E1136,Emissions!$1:$1048576,MATCH(DATE(L$2,1,1),Emissions!$A$1:$LI$1),FALSE)</f>
        <v>0.69684945819999999</v>
      </c>
      <c r="M1136" s="361">
        <f>+VLOOKUP($E1136,Emissions!$1:$1048576,MATCH(DATE(M$2,1,1),Emissions!$A$1:$LI$1),FALSE)</f>
        <v>0.7146847073</v>
      </c>
      <c r="N1136" s="361">
        <f>+VLOOKUP($E1136,Emissions!$1:$1048576,MATCH(DATE(N$2,1,1),Emissions!$A$1:$LI$1),FALSE)</f>
        <v>0.73393061000000004</v>
      </c>
      <c r="O1136" s="361">
        <f>+VLOOKUP($E1136,Emissions!$1:$1048576,MATCH(DATE(O$2,1,1),Emissions!$A$1:$LI$1),FALSE)</f>
        <v>0.75432728849999997</v>
      </c>
      <c r="P1136" s="361">
        <f>+VLOOKUP($E1136,Emissions!$1:$1048576,MATCH(DATE(P$2,1,1),Emissions!$A$1:$LI$1),FALSE)</f>
        <v>0.77493848990000003</v>
      </c>
      <c r="Q1136" s="361">
        <f>+VLOOKUP($E1136,Emissions!$1:$1048576,MATCH(DATE(Q$2,1,1),Emissions!$A$1:$LI$1),FALSE)</f>
        <v>0.79289682520000004</v>
      </c>
      <c r="R1136" s="361">
        <f>+VLOOKUP($E1136,Emissions!$1:$1048576,MATCH(DATE(R$2,1,1),Emissions!$A$1:$LI$1),FALSE)</f>
        <v>0.80815671</v>
      </c>
      <c r="S1136" s="361">
        <f>+VLOOKUP($E1136,Emissions!$1:$1048576,MATCH(DATE(S$2,1,1),Emissions!$A$1:$LI$1),FALSE)</f>
        <v>0.8210009157</v>
      </c>
      <c r="T1136" s="361">
        <f>+VLOOKUP($E1136,Emissions!$1:$1048576,MATCH(DATE(T$2,1,1),Emissions!$A$1:$LI$1),FALSE)</f>
        <v>0.83200942200000005</v>
      </c>
      <c r="U1136" s="361">
        <f>+VLOOKUP($E1136,Emissions!$1:$1048576,MATCH(DATE(U$2,1,1),Emissions!$A$1:$LI$1),FALSE)</f>
        <v>0.84187536230000004</v>
      </c>
      <c r="V1136" s="361">
        <f>+VLOOKUP($E1136,Emissions!$1:$1048576,MATCH(DATE(V$2,1,1),Emissions!$A$1:$LI$1),FALSE)</f>
        <v>0.85126990229999999</v>
      </c>
      <c r="W1136" s="361">
        <f>+VLOOKUP($E1136,Emissions!$1:$1048576,MATCH(DATE(W$2,1,1),Emissions!$A$1:$LI$1),FALSE)</f>
        <v>0.86087255409999996</v>
      </c>
      <c r="X1136" s="361">
        <f>+VLOOKUP($E1136,Emissions!$1:$1048576,MATCH(DATE(X$2,1,1),Emissions!$A$1:$LI$1),FALSE)</f>
        <v>0.87133746710000004</v>
      </c>
      <c r="Y1136" s="361">
        <f>+VLOOKUP($E1136,Emissions!$1:$1048576,MATCH(DATE(Y$2,1,1),Emissions!$A$1:$LI$1),FALSE)</f>
        <v>0.88320317790000002</v>
      </c>
      <c r="Z1136" s="361">
        <f>+VLOOKUP($E1136,Emissions!$1:$1048576,MATCH(DATE(Z$2,1,1),Emissions!$A$1:$LI$1),FALSE)</f>
        <v>0.89692565219999998</v>
      </c>
      <c r="AA1136" s="361">
        <f>+VLOOKUP($E1136,Emissions!$1:$1048576,MATCH(DATE(AA$2,1,1),Emissions!$A$1:$LI$1),FALSE)</f>
        <v>0.91297470219999999</v>
      </c>
      <c r="AB1136" s="361">
        <f>+VLOOKUP($E1136,Emissions!$1:$1048576,MATCH(DATE(AB$2,1,1),Emissions!$A$1:$LI$1),FALSE)</f>
        <v>0.93175317710000005</v>
      </c>
      <c r="AC1136" s="361">
        <f>+VLOOKUP($E1136,Emissions!$1:$1048576,MATCH(DATE(AC$2,1,1),Emissions!$A$1:$LI$1),FALSE)</f>
        <v>0.95356235619999996</v>
      </c>
      <c r="AD1136" s="361">
        <f>+VLOOKUP($E1136,Emissions!$1:$1048576,MATCH(DATE(AD$2,1,1),Emissions!$A$1:$LI$1),FALSE)</f>
        <v>0.97857914160000004</v>
      </c>
      <c r="AE1136" s="361">
        <f>+VLOOKUP($E1136,Emissions!$1:$1048576,MATCH(DATE(AE$2,1,1),Emissions!$A$1:$LI$1),FALSE)</f>
        <v>1.0068387860000001</v>
      </c>
      <c r="AF1136" s="361">
        <f>+VLOOKUP($E1136,Emissions!$1:$1048576,MATCH(DATE(AF$2,1,1),Emissions!$A$1:$LI$1),FALSE)</f>
        <v>1.038416904</v>
      </c>
      <c r="AG1136" s="361">
        <f>+VLOOKUP($E1136,Emissions!$1:$1048576,MATCH(DATE(AG$2,1,1),Emissions!$A$1:$LI$1),FALSE)</f>
        <v>1.0734315139999999</v>
      </c>
      <c r="AH1136" s="361">
        <f>+VLOOKUP($E1136,Emissions!$1:$1048576,MATCH(DATE(AH$2,1,1),Emissions!$A$1:$LI$1),FALSE)</f>
        <v>1.1118410910000001</v>
      </c>
      <c r="AI1136" s="361">
        <f>+VLOOKUP($E1136,Emissions!$1:$1048576,MATCH(DATE(AI$2,1,1),Emissions!$A$1:$LI$1),FALSE)</f>
        <v>1.153165665</v>
      </c>
      <c r="AJ1136" s="361">
        <f>+VLOOKUP($E1136,Emissions!$1:$1048576,MATCH(DATE(AJ$2,1,1),Emissions!$A$1:$LI$1),FALSE)</f>
        <v>1.1966898580000001</v>
      </c>
      <c r="AK1136" s="361">
        <f>+VLOOKUP($E1136,Emissions!$1:$1048576,MATCH(DATE(AK$2,1,1),Emissions!$A$1:$LI$1),FALSE)</f>
        <v>1.2417089429999999</v>
      </c>
      <c r="AL1136" s="361">
        <f>+VLOOKUP($E1136,Emissions!$1:$1048576,MATCH(DATE(AL$2,1,1),Emissions!$A$1:$LI$1),FALSE)</f>
        <v>1.2876098579999999</v>
      </c>
      <c r="AM1136" s="361">
        <f>+VLOOKUP($E1136,Emissions!$1:$1048576,MATCH(DATE(AM$2,1,1),Emissions!$A$1:$LI$1),FALSE)</f>
        <v>1.3338398410000001</v>
      </c>
      <c r="AN1136" s="361">
        <f>+VLOOKUP($E1136,Emissions!$1:$1048576,MATCH(DATE(AN$2,1,1),Emissions!$A$1:$LI$1),FALSE)</f>
        <v>1.3798820510000001</v>
      </c>
      <c r="AO1136" s="361">
        <f>+VLOOKUP($E1136,Emissions!$1:$1048576,MATCH(DATE(AO$2,1,1),Emissions!$A$1:$LI$1),FALSE)</f>
        <v>1.4252420189999999</v>
      </c>
    </row>
    <row r="1137" spans="1:41" ht="15" customHeight="1" x14ac:dyDescent="0.35">
      <c r="A1137" s="411"/>
      <c r="B1137" s="170"/>
      <c r="C1137" s="138" t="s">
        <v>735</v>
      </c>
      <c r="D1137" s="114" t="s">
        <v>1032</v>
      </c>
      <c r="E1137" s="50" t="s">
        <v>3566</v>
      </c>
      <c r="F1137" s="361">
        <f>+VLOOKUP($E1137,Emissions!$1:$1048576,MATCH(DATE(F$2,1,1),Emissions!$A$1:$LI$1),FALSE)</f>
        <v>1.8571194900000001E-5</v>
      </c>
      <c r="G1137" s="361">
        <f>+VLOOKUP($E1137,Emissions!$1:$1048576,MATCH(DATE(G$2,1,1),Emissions!$A$1:$LI$1),FALSE)</f>
        <v>1.7770925299999999E-5</v>
      </c>
      <c r="H1137" s="361">
        <f>+VLOOKUP($E1137,Emissions!$1:$1048576,MATCH(DATE(H$2,1,1),Emissions!$A$1:$LI$1),FALSE)</f>
        <v>1.69150668E-5</v>
      </c>
      <c r="I1137" s="361">
        <f>+VLOOKUP($E1137,Emissions!$1:$1048576,MATCH(DATE(I$2,1,1),Emissions!$A$1:$LI$1),FALSE)</f>
        <v>1.5926750000000001E-5</v>
      </c>
      <c r="J1137" s="361">
        <f>+VLOOKUP($E1137,Emissions!$1:$1048576,MATCH(DATE(J$2,1,1),Emissions!$A$1:$LI$1),FALSE)</f>
        <v>1.53737862E-5</v>
      </c>
      <c r="K1137" s="361">
        <f>+VLOOKUP($E1137,Emissions!$1:$1048576,MATCH(DATE(K$2,1,1),Emissions!$A$1:$LI$1),FALSE)</f>
        <v>1.5187292400000001E-5</v>
      </c>
      <c r="L1137" s="361">
        <f>+VLOOKUP($E1137,Emissions!$1:$1048576,MATCH(DATE(L$2,1,1),Emissions!$A$1:$LI$1),FALSE)</f>
        <v>1.5288406899999998E-5</v>
      </c>
      <c r="M1137" s="361">
        <f>+VLOOKUP($E1137,Emissions!$1:$1048576,MATCH(DATE(M$2,1,1),Emissions!$A$1:$LI$1),FALSE)</f>
        <v>1.56135478E-5</v>
      </c>
      <c r="N1137" s="361">
        <f>+VLOOKUP($E1137,Emissions!$1:$1048576,MATCH(DATE(N$2,1,1),Emissions!$A$1:$LI$1),FALSE)</f>
        <v>1.6116681999999998E-5</v>
      </c>
      <c r="O1137" s="361">
        <f>+VLOOKUP($E1137,Emissions!$1:$1048576,MATCH(DATE(O$2,1,1),Emissions!$A$1:$LI$1),FALSE)</f>
        <v>1.6765694600000001E-5</v>
      </c>
      <c r="P1137" s="361">
        <f>+VLOOKUP($E1137,Emissions!$1:$1048576,MATCH(DATE(P$2,1,1),Emissions!$A$1:$LI$1),FALSE)</f>
        <v>1.7526711100000001E-5</v>
      </c>
      <c r="Q1137" s="361">
        <f>+VLOOKUP($E1137,Emissions!$1:$1048576,MATCH(DATE(Q$2,1,1),Emissions!$A$1:$LI$1),FALSE)</f>
        <v>1.83301801E-5</v>
      </c>
      <c r="R1137" s="361">
        <f>+VLOOKUP($E1137,Emissions!$1:$1048576,MATCH(DATE(R$2,1,1),Emissions!$A$1:$LI$1),FALSE)</f>
        <v>1.91144248E-5</v>
      </c>
      <c r="S1137" s="361">
        <f>+VLOOKUP($E1137,Emissions!$1:$1048576,MATCH(DATE(S$2,1,1),Emissions!$A$1:$LI$1),FALSE)</f>
        <v>1.9833701100000001E-5</v>
      </c>
      <c r="T1137" s="361">
        <f>+VLOOKUP($E1137,Emissions!$1:$1048576,MATCH(DATE(T$2,1,1),Emissions!$A$1:$LI$1),FALSE)</f>
        <v>2.0464807900000001E-5</v>
      </c>
      <c r="U1137" s="361">
        <f>+VLOOKUP($E1137,Emissions!$1:$1048576,MATCH(DATE(U$2,1,1),Emissions!$A$1:$LI$1),FALSE)</f>
        <v>2.1004608499999999E-5</v>
      </c>
      <c r="V1137" s="361">
        <f>+VLOOKUP($E1137,Emissions!$1:$1048576,MATCH(DATE(V$2,1,1),Emissions!$A$1:$LI$1),FALSE)</f>
        <v>2.14622316E-5</v>
      </c>
      <c r="W1137" s="361">
        <f>+VLOOKUP($E1137,Emissions!$1:$1048576,MATCH(DATE(W$2,1,1),Emissions!$A$1:$LI$1),FALSE)</f>
        <v>2.1856138199999999E-5</v>
      </c>
      <c r="X1137" s="361">
        <f>+VLOOKUP($E1137,Emissions!$1:$1048576,MATCH(DATE(X$2,1,1),Emissions!$A$1:$LI$1),FALSE)</f>
        <v>2.2215090500000001E-5</v>
      </c>
      <c r="Y1137" s="361">
        <f>+VLOOKUP($E1137,Emissions!$1:$1048576,MATCH(DATE(Y$2,1,1),Emissions!$A$1:$LI$1),FALSE)</f>
        <v>2.2573601599999999E-5</v>
      </c>
      <c r="Z1137" s="361">
        <f>+VLOOKUP($E1137,Emissions!$1:$1048576,MATCH(DATE(Z$2,1,1),Emissions!$A$1:$LI$1),FALSE)</f>
        <v>2.29706303E-5</v>
      </c>
      <c r="AA1137" s="361">
        <f>+VLOOKUP($E1137,Emissions!$1:$1048576,MATCH(DATE(AA$2,1,1),Emissions!$A$1:$LI$1),FALSE)</f>
        <v>2.3441235400000001E-5</v>
      </c>
      <c r="AB1137" s="361">
        <f>+VLOOKUP($E1137,Emissions!$1:$1048576,MATCH(DATE(AB$2,1,1),Emissions!$A$1:$LI$1),FALSE)</f>
        <v>2.4018653199999999E-5</v>
      </c>
      <c r="AC1137" s="361">
        <f>+VLOOKUP($E1137,Emissions!$1:$1048576,MATCH(DATE(AC$2,1,1),Emissions!$A$1:$LI$1),FALSE)</f>
        <v>2.4736397499999999E-5</v>
      </c>
      <c r="AD1137" s="361">
        <f>+VLOOKUP($E1137,Emissions!$1:$1048576,MATCH(DATE(AD$2,1,1),Emissions!$A$1:$LI$1),FALSE)</f>
        <v>2.5629759400000001E-5</v>
      </c>
      <c r="AE1137" s="361">
        <f>+VLOOKUP($E1137,Emissions!$1:$1048576,MATCH(DATE(AE$2,1,1),Emissions!$A$1:$LI$1),FALSE)</f>
        <v>2.6741276199999998E-5</v>
      </c>
      <c r="AF1137" s="361">
        <f>+VLOOKUP($E1137,Emissions!$1:$1048576,MATCH(DATE(AF$2,1,1),Emissions!$A$1:$LI$1),FALSE)</f>
        <v>2.8055323600000001E-5</v>
      </c>
      <c r="AG1137" s="361">
        <f>+VLOOKUP($E1137,Emissions!$1:$1048576,MATCH(DATE(AG$2,1,1),Emissions!$A$1:$LI$1),FALSE)</f>
        <v>2.95795958E-5</v>
      </c>
      <c r="AH1137" s="361">
        <f>+VLOOKUP($E1137,Emissions!$1:$1048576,MATCH(DATE(AH$2,1,1),Emissions!$A$1:$LI$1),FALSE)</f>
        <v>3.1328540799999999E-5</v>
      </c>
      <c r="AI1137" s="361">
        <f>+VLOOKUP($E1137,Emissions!$1:$1048576,MATCH(DATE(AI$2,1,1),Emissions!$A$1:$LI$1),FALSE)</f>
        <v>3.3304972799999997E-5</v>
      </c>
      <c r="AJ1137" s="361">
        <f>+VLOOKUP($E1137,Emissions!$1:$1048576,MATCH(DATE(AJ$2,1,1),Emissions!$A$1:$LI$1),FALSE)</f>
        <v>3.55001295E-5</v>
      </c>
      <c r="AK1137" s="361">
        <f>+VLOOKUP($E1137,Emissions!$1:$1048576,MATCH(DATE(AK$2,1,1),Emissions!$A$1:$LI$1),FALSE)</f>
        <v>3.7894894099999997E-5</v>
      </c>
      <c r="AL1137" s="361">
        <f>+VLOOKUP($E1137,Emissions!$1:$1048576,MATCH(DATE(AL$2,1,1),Emissions!$A$1:$LI$1),FALSE)</f>
        <v>4.0461668399999998E-5</v>
      </c>
      <c r="AM1137" s="361">
        <f>+VLOOKUP($E1137,Emissions!$1:$1048576,MATCH(DATE(AM$2,1,1),Emissions!$A$1:$LI$1),FALSE)</f>
        <v>4.3165410200000002E-5</v>
      </c>
      <c r="AN1137" s="361">
        <f>+VLOOKUP($E1137,Emissions!$1:$1048576,MATCH(DATE(AN$2,1,1),Emissions!$A$1:$LI$1),FALSE)</f>
        <v>4.5963821399999999E-5</v>
      </c>
      <c r="AO1137" s="361">
        <f>+VLOOKUP($E1137,Emissions!$1:$1048576,MATCH(DATE(AO$2,1,1),Emissions!$A$1:$LI$1),FALSE)</f>
        <v>4.8807520299999999E-5</v>
      </c>
    </row>
    <row r="1138" spans="1:41" ht="15" customHeight="1" x14ac:dyDescent="0.35">
      <c r="A1138" s="411"/>
      <c r="B1138" s="170"/>
      <c r="C1138" s="138" t="s">
        <v>736</v>
      </c>
      <c r="D1138" s="114" t="s">
        <v>1032</v>
      </c>
      <c r="E1138" s="50" t="s">
        <v>3567</v>
      </c>
      <c r="F1138" s="361">
        <f>+VLOOKUP($E1138,Emissions!$1:$1048576,MATCH(DATE(F$2,1,1),Emissions!$A$1:$LI$1),FALSE)</f>
        <v>0</v>
      </c>
      <c r="G1138" s="361">
        <f>+VLOOKUP($E1138,Emissions!$1:$1048576,MATCH(DATE(G$2,1,1),Emissions!$A$1:$LI$1),FALSE)</f>
        <v>0</v>
      </c>
      <c r="H1138" s="361">
        <f>+VLOOKUP($E1138,Emissions!$1:$1048576,MATCH(DATE(H$2,1,1),Emissions!$A$1:$LI$1),FALSE)</f>
        <v>0</v>
      </c>
      <c r="I1138" s="361">
        <f>+VLOOKUP($E1138,Emissions!$1:$1048576,MATCH(DATE(I$2,1,1),Emissions!$A$1:$LI$1),FALSE)</f>
        <v>0</v>
      </c>
      <c r="J1138" s="361">
        <f>+VLOOKUP($E1138,Emissions!$1:$1048576,MATCH(DATE(J$2,1,1),Emissions!$A$1:$LI$1),FALSE)</f>
        <v>0</v>
      </c>
      <c r="K1138" s="361">
        <f>+VLOOKUP($E1138,Emissions!$1:$1048576,MATCH(DATE(K$2,1,1),Emissions!$A$1:$LI$1),FALSE)</f>
        <v>0</v>
      </c>
      <c r="L1138" s="361">
        <f>+VLOOKUP($E1138,Emissions!$1:$1048576,MATCH(DATE(L$2,1,1),Emissions!$A$1:$LI$1),FALSE)</f>
        <v>0</v>
      </c>
      <c r="M1138" s="361">
        <f>+VLOOKUP($E1138,Emissions!$1:$1048576,MATCH(DATE(M$2,1,1),Emissions!$A$1:$LI$1),FALSE)</f>
        <v>0</v>
      </c>
      <c r="N1138" s="361">
        <f>+VLOOKUP($E1138,Emissions!$1:$1048576,MATCH(DATE(N$2,1,1),Emissions!$A$1:$LI$1),FALSE)</f>
        <v>0</v>
      </c>
      <c r="O1138" s="361">
        <f>+VLOOKUP($E1138,Emissions!$1:$1048576,MATCH(DATE(O$2,1,1),Emissions!$A$1:$LI$1),FALSE)</f>
        <v>0</v>
      </c>
      <c r="P1138" s="361">
        <f>+VLOOKUP($E1138,Emissions!$1:$1048576,MATCH(DATE(P$2,1,1),Emissions!$A$1:$LI$1),FALSE)</f>
        <v>0</v>
      </c>
      <c r="Q1138" s="361">
        <f>+VLOOKUP($E1138,Emissions!$1:$1048576,MATCH(DATE(Q$2,1,1),Emissions!$A$1:$LI$1),FALSE)</f>
        <v>0</v>
      </c>
      <c r="R1138" s="361">
        <f>+VLOOKUP($E1138,Emissions!$1:$1048576,MATCH(DATE(R$2,1,1),Emissions!$A$1:$LI$1),FALSE)</f>
        <v>0</v>
      </c>
      <c r="S1138" s="361">
        <f>+VLOOKUP($E1138,Emissions!$1:$1048576,MATCH(DATE(S$2,1,1),Emissions!$A$1:$LI$1),FALSE)</f>
        <v>0</v>
      </c>
      <c r="T1138" s="361">
        <f>+VLOOKUP($E1138,Emissions!$1:$1048576,MATCH(DATE(T$2,1,1),Emissions!$A$1:$LI$1),FALSE)</f>
        <v>0</v>
      </c>
      <c r="U1138" s="361">
        <f>+VLOOKUP($E1138,Emissions!$1:$1048576,MATCH(DATE(U$2,1,1),Emissions!$A$1:$LI$1),FALSE)</f>
        <v>0</v>
      </c>
      <c r="V1138" s="361">
        <f>+VLOOKUP($E1138,Emissions!$1:$1048576,MATCH(DATE(V$2,1,1),Emissions!$A$1:$LI$1),FALSE)</f>
        <v>0</v>
      </c>
      <c r="W1138" s="361">
        <f>+VLOOKUP($E1138,Emissions!$1:$1048576,MATCH(DATE(W$2,1,1),Emissions!$A$1:$LI$1),FALSE)</f>
        <v>0</v>
      </c>
      <c r="X1138" s="361">
        <f>+VLOOKUP($E1138,Emissions!$1:$1048576,MATCH(DATE(X$2,1,1),Emissions!$A$1:$LI$1),FALSE)</f>
        <v>0</v>
      </c>
      <c r="Y1138" s="361">
        <f>+VLOOKUP($E1138,Emissions!$1:$1048576,MATCH(DATE(Y$2,1,1),Emissions!$A$1:$LI$1),FALSE)</f>
        <v>0</v>
      </c>
      <c r="Z1138" s="361">
        <f>+VLOOKUP($E1138,Emissions!$1:$1048576,MATCH(DATE(Z$2,1,1),Emissions!$A$1:$LI$1),FALSE)</f>
        <v>0</v>
      </c>
      <c r="AA1138" s="361">
        <f>+VLOOKUP($E1138,Emissions!$1:$1048576,MATCH(DATE(AA$2,1,1),Emissions!$A$1:$LI$1),FALSE)</f>
        <v>0</v>
      </c>
      <c r="AB1138" s="361">
        <f>+VLOOKUP($E1138,Emissions!$1:$1048576,MATCH(DATE(AB$2,1,1),Emissions!$A$1:$LI$1),FALSE)</f>
        <v>0</v>
      </c>
      <c r="AC1138" s="361">
        <f>+VLOOKUP($E1138,Emissions!$1:$1048576,MATCH(DATE(AC$2,1,1),Emissions!$A$1:$LI$1),FALSE)</f>
        <v>0</v>
      </c>
      <c r="AD1138" s="361">
        <f>+VLOOKUP($E1138,Emissions!$1:$1048576,MATCH(DATE(AD$2,1,1),Emissions!$A$1:$LI$1),FALSE)</f>
        <v>0</v>
      </c>
      <c r="AE1138" s="361">
        <f>+VLOOKUP($E1138,Emissions!$1:$1048576,MATCH(DATE(AE$2,1,1),Emissions!$A$1:$LI$1),FALSE)</f>
        <v>0</v>
      </c>
      <c r="AF1138" s="361">
        <f>+VLOOKUP($E1138,Emissions!$1:$1048576,MATCH(DATE(AF$2,1,1),Emissions!$A$1:$LI$1),FALSE)</f>
        <v>0</v>
      </c>
      <c r="AG1138" s="361">
        <f>+VLOOKUP($E1138,Emissions!$1:$1048576,MATCH(DATE(AG$2,1,1),Emissions!$A$1:$LI$1),FALSE)</f>
        <v>0</v>
      </c>
      <c r="AH1138" s="361">
        <f>+VLOOKUP($E1138,Emissions!$1:$1048576,MATCH(DATE(AH$2,1,1),Emissions!$A$1:$LI$1),FALSE)</f>
        <v>0</v>
      </c>
      <c r="AI1138" s="361">
        <f>+VLOOKUP($E1138,Emissions!$1:$1048576,MATCH(DATE(AI$2,1,1),Emissions!$A$1:$LI$1),FALSE)</f>
        <v>0</v>
      </c>
      <c r="AJ1138" s="361">
        <f>+VLOOKUP($E1138,Emissions!$1:$1048576,MATCH(DATE(AJ$2,1,1),Emissions!$A$1:$LI$1),FALSE)</f>
        <v>0</v>
      </c>
      <c r="AK1138" s="361">
        <f>+VLOOKUP($E1138,Emissions!$1:$1048576,MATCH(DATE(AK$2,1,1),Emissions!$A$1:$LI$1),FALSE)</f>
        <v>0</v>
      </c>
      <c r="AL1138" s="361">
        <f>+VLOOKUP($E1138,Emissions!$1:$1048576,MATCH(DATE(AL$2,1,1),Emissions!$A$1:$LI$1),FALSE)</f>
        <v>0</v>
      </c>
      <c r="AM1138" s="361">
        <f>+VLOOKUP($E1138,Emissions!$1:$1048576,MATCH(DATE(AM$2,1,1),Emissions!$A$1:$LI$1),FALSE)</f>
        <v>0</v>
      </c>
      <c r="AN1138" s="361">
        <f>+VLOOKUP($E1138,Emissions!$1:$1048576,MATCH(DATE(AN$2,1,1),Emissions!$A$1:$LI$1),FALSE)</f>
        <v>0</v>
      </c>
      <c r="AO1138" s="361">
        <f>+VLOOKUP($E1138,Emissions!$1:$1048576,MATCH(DATE(AO$2,1,1),Emissions!$A$1:$LI$1),FALSE)</f>
        <v>0</v>
      </c>
    </row>
    <row r="1139" spans="1:41" s="92" customFormat="1" ht="15" customHeight="1" x14ac:dyDescent="0.35">
      <c r="A1139" s="411"/>
      <c r="B1139" s="170"/>
      <c r="C1139" s="137" t="s">
        <v>3334</v>
      </c>
      <c r="D1139" s="147" t="s">
        <v>1032</v>
      </c>
      <c r="E1139" s="136" t="s">
        <v>3568</v>
      </c>
      <c r="F1139" s="327">
        <f>+VLOOKUP($E1139,Emissions!$1:$1048576,MATCH(DATE(F$2,1,1),Emissions!$A$1:$LI$1),FALSE)</f>
        <v>0</v>
      </c>
      <c r="G1139" s="327">
        <f>+VLOOKUP($E1139,Emissions!$1:$1048576,MATCH(DATE(G$2,1,1),Emissions!$A$1:$LI$1),FALSE)</f>
        <v>0</v>
      </c>
      <c r="H1139" s="327">
        <f>+VLOOKUP($E1139,Emissions!$1:$1048576,MATCH(DATE(H$2,1,1),Emissions!$A$1:$LI$1),FALSE)</f>
        <v>0</v>
      </c>
      <c r="I1139" s="327">
        <f>+VLOOKUP($E1139,Emissions!$1:$1048576,MATCH(DATE(I$2,1,1),Emissions!$A$1:$LI$1),FALSE)</f>
        <v>0</v>
      </c>
      <c r="J1139" s="327">
        <f>+VLOOKUP($E1139,Emissions!$1:$1048576,MATCH(DATE(J$2,1,1),Emissions!$A$1:$LI$1),FALSE)</f>
        <v>0</v>
      </c>
      <c r="K1139" s="327">
        <f>+VLOOKUP($E1139,Emissions!$1:$1048576,MATCH(DATE(K$2,1,1),Emissions!$A$1:$LI$1),FALSE)</f>
        <v>0</v>
      </c>
      <c r="L1139" s="327">
        <f>+VLOOKUP($E1139,Emissions!$1:$1048576,MATCH(DATE(L$2,1,1),Emissions!$A$1:$LI$1),FALSE)</f>
        <v>0</v>
      </c>
      <c r="M1139" s="327">
        <f>+VLOOKUP($E1139,Emissions!$1:$1048576,MATCH(DATE(M$2,1,1),Emissions!$A$1:$LI$1),FALSE)</f>
        <v>0</v>
      </c>
      <c r="N1139" s="327">
        <f>+VLOOKUP($E1139,Emissions!$1:$1048576,MATCH(DATE(N$2,1,1),Emissions!$A$1:$LI$1),FALSE)</f>
        <v>0</v>
      </c>
      <c r="O1139" s="327">
        <f>+VLOOKUP($E1139,Emissions!$1:$1048576,MATCH(DATE(O$2,1,1),Emissions!$A$1:$LI$1),FALSE)</f>
        <v>0</v>
      </c>
      <c r="P1139" s="327">
        <f>+VLOOKUP($E1139,Emissions!$1:$1048576,MATCH(DATE(P$2,1,1),Emissions!$A$1:$LI$1),FALSE)</f>
        <v>0</v>
      </c>
      <c r="Q1139" s="327">
        <f>+VLOOKUP($E1139,Emissions!$1:$1048576,MATCH(DATE(Q$2,1,1),Emissions!$A$1:$LI$1),FALSE)</f>
        <v>0</v>
      </c>
      <c r="R1139" s="327">
        <f>+VLOOKUP($E1139,Emissions!$1:$1048576,MATCH(DATE(R$2,1,1),Emissions!$A$1:$LI$1),FALSE)</f>
        <v>0</v>
      </c>
      <c r="S1139" s="327">
        <f>+VLOOKUP($E1139,Emissions!$1:$1048576,MATCH(DATE(S$2,1,1),Emissions!$A$1:$LI$1),FALSE)</f>
        <v>0</v>
      </c>
      <c r="T1139" s="327">
        <f>+VLOOKUP($E1139,Emissions!$1:$1048576,MATCH(DATE(T$2,1,1),Emissions!$A$1:$LI$1),FALSE)</f>
        <v>0</v>
      </c>
      <c r="U1139" s="327">
        <f>+VLOOKUP($E1139,Emissions!$1:$1048576,MATCH(DATE(U$2,1,1),Emissions!$A$1:$LI$1),FALSE)</f>
        <v>0</v>
      </c>
      <c r="V1139" s="327">
        <f>+VLOOKUP($E1139,Emissions!$1:$1048576,MATCH(DATE(V$2,1,1),Emissions!$A$1:$LI$1),FALSE)</f>
        <v>0</v>
      </c>
      <c r="W1139" s="327">
        <f>+VLOOKUP($E1139,Emissions!$1:$1048576,MATCH(DATE(W$2,1,1),Emissions!$A$1:$LI$1),FALSE)</f>
        <v>0</v>
      </c>
      <c r="X1139" s="327">
        <f>+VLOOKUP($E1139,Emissions!$1:$1048576,MATCH(DATE(X$2,1,1),Emissions!$A$1:$LI$1),FALSE)</f>
        <v>0</v>
      </c>
      <c r="Y1139" s="327">
        <f>+VLOOKUP($E1139,Emissions!$1:$1048576,MATCH(DATE(Y$2,1,1),Emissions!$A$1:$LI$1),FALSE)</f>
        <v>0</v>
      </c>
      <c r="Z1139" s="327">
        <f>+VLOOKUP($E1139,Emissions!$1:$1048576,MATCH(DATE(Z$2,1,1),Emissions!$A$1:$LI$1),FALSE)</f>
        <v>0</v>
      </c>
      <c r="AA1139" s="327">
        <f>+VLOOKUP($E1139,Emissions!$1:$1048576,MATCH(DATE(AA$2,1,1),Emissions!$A$1:$LI$1),FALSE)</f>
        <v>0</v>
      </c>
      <c r="AB1139" s="327">
        <f>+VLOOKUP($E1139,Emissions!$1:$1048576,MATCH(DATE(AB$2,1,1),Emissions!$A$1:$LI$1),FALSE)</f>
        <v>0</v>
      </c>
      <c r="AC1139" s="327">
        <f>+VLOOKUP($E1139,Emissions!$1:$1048576,MATCH(DATE(AC$2,1,1),Emissions!$A$1:$LI$1),FALSE)</f>
        <v>0</v>
      </c>
      <c r="AD1139" s="327">
        <f>+VLOOKUP($E1139,Emissions!$1:$1048576,MATCH(DATE(AD$2,1,1),Emissions!$A$1:$LI$1),FALSE)</f>
        <v>0</v>
      </c>
      <c r="AE1139" s="327">
        <f>+VLOOKUP($E1139,Emissions!$1:$1048576,MATCH(DATE(AE$2,1,1),Emissions!$A$1:$LI$1),FALSE)</f>
        <v>0</v>
      </c>
      <c r="AF1139" s="327">
        <f>+VLOOKUP($E1139,Emissions!$1:$1048576,MATCH(DATE(AF$2,1,1),Emissions!$A$1:$LI$1),FALSE)</f>
        <v>0</v>
      </c>
      <c r="AG1139" s="327">
        <f>+VLOOKUP($E1139,Emissions!$1:$1048576,MATCH(DATE(AG$2,1,1),Emissions!$A$1:$LI$1),FALSE)</f>
        <v>0</v>
      </c>
      <c r="AH1139" s="327">
        <f>+VLOOKUP($E1139,Emissions!$1:$1048576,MATCH(DATE(AH$2,1,1),Emissions!$A$1:$LI$1),FALSE)</f>
        <v>0</v>
      </c>
      <c r="AI1139" s="327">
        <f>+VLOOKUP($E1139,Emissions!$1:$1048576,MATCH(DATE(AI$2,1,1),Emissions!$A$1:$LI$1),FALSE)</f>
        <v>0</v>
      </c>
      <c r="AJ1139" s="327">
        <f>+VLOOKUP($E1139,Emissions!$1:$1048576,MATCH(DATE(AJ$2,1,1),Emissions!$A$1:$LI$1),FALSE)</f>
        <v>0</v>
      </c>
      <c r="AK1139" s="327">
        <f>+VLOOKUP($E1139,Emissions!$1:$1048576,MATCH(DATE(AK$2,1,1),Emissions!$A$1:$LI$1),FALSE)</f>
        <v>0</v>
      </c>
      <c r="AL1139" s="327">
        <f>+VLOOKUP($E1139,Emissions!$1:$1048576,MATCH(DATE(AL$2,1,1),Emissions!$A$1:$LI$1),FALSE)</f>
        <v>0</v>
      </c>
      <c r="AM1139" s="327">
        <f>+VLOOKUP($E1139,Emissions!$1:$1048576,MATCH(DATE(AM$2,1,1),Emissions!$A$1:$LI$1),FALSE)</f>
        <v>0</v>
      </c>
      <c r="AN1139" s="327">
        <f>+VLOOKUP($E1139,Emissions!$1:$1048576,MATCH(DATE(AN$2,1,1),Emissions!$A$1:$LI$1),FALSE)</f>
        <v>0</v>
      </c>
      <c r="AO1139" s="327">
        <f>+VLOOKUP($E1139,Emissions!$1:$1048576,MATCH(DATE(AO$2,1,1),Emissions!$A$1:$LI$1),FALSE)</f>
        <v>0</v>
      </c>
    </row>
    <row r="1140" spans="1:41" ht="15" customHeight="1" x14ac:dyDescent="0.35">
      <c r="A1140" s="411"/>
      <c r="B1140" s="170"/>
      <c r="C1140" s="138" t="s">
        <v>602</v>
      </c>
      <c r="D1140" s="114" t="s">
        <v>1032</v>
      </c>
      <c r="E1140" s="50" t="s">
        <v>3569</v>
      </c>
      <c r="F1140" s="361">
        <f>+VLOOKUP($E1140,Emissions!$1:$1048576,MATCH(DATE(F$2,1,1),Emissions!$A$1:$LI$1),FALSE)</f>
        <v>0</v>
      </c>
      <c r="G1140" s="361">
        <f>+VLOOKUP($E1140,Emissions!$1:$1048576,MATCH(DATE(G$2,1,1),Emissions!$A$1:$LI$1),FALSE)</f>
        <v>0</v>
      </c>
      <c r="H1140" s="361">
        <f>+VLOOKUP($E1140,Emissions!$1:$1048576,MATCH(DATE(H$2,1,1),Emissions!$A$1:$LI$1),FALSE)</f>
        <v>0</v>
      </c>
      <c r="I1140" s="361">
        <f>+VLOOKUP($E1140,Emissions!$1:$1048576,MATCH(DATE(I$2,1,1),Emissions!$A$1:$LI$1),FALSE)</f>
        <v>0</v>
      </c>
      <c r="J1140" s="361">
        <f>+VLOOKUP($E1140,Emissions!$1:$1048576,MATCH(DATE(J$2,1,1),Emissions!$A$1:$LI$1),FALSE)</f>
        <v>0</v>
      </c>
      <c r="K1140" s="361">
        <f>+VLOOKUP($E1140,Emissions!$1:$1048576,MATCH(DATE(K$2,1,1),Emissions!$A$1:$LI$1),FALSE)</f>
        <v>0</v>
      </c>
      <c r="L1140" s="361">
        <f>+VLOOKUP($E1140,Emissions!$1:$1048576,MATCH(DATE(L$2,1,1),Emissions!$A$1:$LI$1),FALSE)</f>
        <v>0</v>
      </c>
      <c r="M1140" s="361">
        <f>+VLOOKUP($E1140,Emissions!$1:$1048576,MATCH(DATE(M$2,1,1),Emissions!$A$1:$LI$1),FALSE)</f>
        <v>0</v>
      </c>
      <c r="N1140" s="361">
        <f>+VLOOKUP($E1140,Emissions!$1:$1048576,MATCH(DATE(N$2,1,1),Emissions!$A$1:$LI$1),FALSE)</f>
        <v>0</v>
      </c>
      <c r="O1140" s="361">
        <f>+VLOOKUP($E1140,Emissions!$1:$1048576,MATCH(DATE(O$2,1,1),Emissions!$A$1:$LI$1),FALSE)</f>
        <v>0</v>
      </c>
      <c r="P1140" s="361">
        <f>+VLOOKUP($E1140,Emissions!$1:$1048576,MATCH(DATE(P$2,1,1),Emissions!$A$1:$LI$1),FALSE)</f>
        <v>0</v>
      </c>
      <c r="Q1140" s="361">
        <f>+VLOOKUP($E1140,Emissions!$1:$1048576,MATCH(DATE(Q$2,1,1),Emissions!$A$1:$LI$1),FALSE)</f>
        <v>0</v>
      </c>
      <c r="R1140" s="361">
        <f>+VLOOKUP($E1140,Emissions!$1:$1048576,MATCH(DATE(R$2,1,1),Emissions!$A$1:$LI$1),FALSE)</f>
        <v>0</v>
      </c>
      <c r="S1140" s="361">
        <f>+VLOOKUP($E1140,Emissions!$1:$1048576,MATCH(DATE(S$2,1,1),Emissions!$A$1:$LI$1),FALSE)</f>
        <v>0</v>
      </c>
      <c r="T1140" s="361">
        <f>+VLOOKUP($E1140,Emissions!$1:$1048576,MATCH(DATE(T$2,1,1),Emissions!$A$1:$LI$1),FALSE)</f>
        <v>0</v>
      </c>
      <c r="U1140" s="361">
        <f>+VLOOKUP($E1140,Emissions!$1:$1048576,MATCH(DATE(U$2,1,1),Emissions!$A$1:$LI$1),FALSE)</f>
        <v>0</v>
      </c>
      <c r="V1140" s="361">
        <f>+VLOOKUP($E1140,Emissions!$1:$1048576,MATCH(DATE(V$2,1,1),Emissions!$A$1:$LI$1),FALSE)</f>
        <v>0</v>
      </c>
      <c r="W1140" s="361">
        <f>+VLOOKUP($E1140,Emissions!$1:$1048576,MATCH(DATE(W$2,1,1),Emissions!$A$1:$LI$1),FALSE)</f>
        <v>0</v>
      </c>
      <c r="X1140" s="361">
        <f>+VLOOKUP($E1140,Emissions!$1:$1048576,MATCH(DATE(X$2,1,1),Emissions!$A$1:$LI$1),FALSE)</f>
        <v>0</v>
      </c>
      <c r="Y1140" s="361">
        <f>+VLOOKUP($E1140,Emissions!$1:$1048576,MATCH(DATE(Y$2,1,1),Emissions!$A$1:$LI$1),FALSE)</f>
        <v>0</v>
      </c>
      <c r="Z1140" s="361">
        <f>+VLOOKUP($E1140,Emissions!$1:$1048576,MATCH(DATE(Z$2,1,1),Emissions!$A$1:$LI$1),FALSE)</f>
        <v>0</v>
      </c>
      <c r="AA1140" s="361">
        <f>+VLOOKUP($E1140,Emissions!$1:$1048576,MATCH(DATE(AA$2,1,1),Emissions!$A$1:$LI$1),FALSE)</f>
        <v>0</v>
      </c>
      <c r="AB1140" s="361">
        <f>+VLOOKUP($E1140,Emissions!$1:$1048576,MATCH(DATE(AB$2,1,1),Emissions!$A$1:$LI$1),FALSE)</f>
        <v>0</v>
      </c>
      <c r="AC1140" s="361">
        <f>+VLOOKUP($E1140,Emissions!$1:$1048576,MATCH(DATE(AC$2,1,1),Emissions!$A$1:$LI$1),FALSE)</f>
        <v>0</v>
      </c>
      <c r="AD1140" s="361">
        <f>+VLOOKUP($E1140,Emissions!$1:$1048576,MATCH(DATE(AD$2,1,1),Emissions!$A$1:$LI$1),FALSE)</f>
        <v>0</v>
      </c>
      <c r="AE1140" s="361">
        <f>+VLOOKUP($E1140,Emissions!$1:$1048576,MATCH(DATE(AE$2,1,1),Emissions!$A$1:$LI$1),FALSE)</f>
        <v>0</v>
      </c>
      <c r="AF1140" s="361">
        <f>+VLOOKUP($E1140,Emissions!$1:$1048576,MATCH(DATE(AF$2,1,1),Emissions!$A$1:$LI$1),FALSE)</f>
        <v>0</v>
      </c>
      <c r="AG1140" s="361">
        <f>+VLOOKUP($E1140,Emissions!$1:$1048576,MATCH(DATE(AG$2,1,1),Emissions!$A$1:$LI$1),FALSE)</f>
        <v>0</v>
      </c>
      <c r="AH1140" s="361">
        <f>+VLOOKUP($E1140,Emissions!$1:$1048576,MATCH(DATE(AH$2,1,1),Emissions!$A$1:$LI$1),FALSE)</f>
        <v>0</v>
      </c>
      <c r="AI1140" s="361">
        <f>+VLOOKUP($E1140,Emissions!$1:$1048576,MATCH(DATE(AI$2,1,1),Emissions!$A$1:$LI$1),FALSE)</f>
        <v>0</v>
      </c>
      <c r="AJ1140" s="361">
        <f>+VLOOKUP($E1140,Emissions!$1:$1048576,MATCH(DATE(AJ$2,1,1),Emissions!$A$1:$LI$1),FALSE)</f>
        <v>0</v>
      </c>
      <c r="AK1140" s="361">
        <f>+VLOOKUP($E1140,Emissions!$1:$1048576,MATCH(DATE(AK$2,1,1),Emissions!$A$1:$LI$1),FALSE)</f>
        <v>0</v>
      </c>
      <c r="AL1140" s="361">
        <f>+VLOOKUP($E1140,Emissions!$1:$1048576,MATCH(DATE(AL$2,1,1),Emissions!$A$1:$LI$1),FALSE)</f>
        <v>0</v>
      </c>
      <c r="AM1140" s="361">
        <f>+VLOOKUP($E1140,Emissions!$1:$1048576,MATCH(DATE(AM$2,1,1),Emissions!$A$1:$LI$1),FALSE)</f>
        <v>0</v>
      </c>
      <c r="AN1140" s="361">
        <f>+VLOOKUP($E1140,Emissions!$1:$1048576,MATCH(DATE(AN$2,1,1),Emissions!$A$1:$LI$1),FALSE)</f>
        <v>0</v>
      </c>
      <c r="AO1140" s="361">
        <f>+VLOOKUP($E1140,Emissions!$1:$1048576,MATCH(DATE(AO$2,1,1),Emissions!$A$1:$LI$1),FALSE)</f>
        <v>0</v>
      </c>
    </row>
    <row r="1141" spans="1:41" ht="15" customHeight="1" x14ac:dyDescent="0.35">
      <c r="A1141" s="411"/>
      <c r="B1141" s="170"/>
      <c r="C1141" s="138" t="s">
        <v>603</v>
      </c>
      <c r="D1141" s="114" t="s">
        <v>1032</v>
      </c>
      <c r="E1141" s="50" t="s">
        <v>3570</v>
      </c>
      <c r="F1141" s="361">
        <f>+VLOOKUP($E1141,Emissions!$1:$1048576,MATCH(DATE(F$2,1,1),Emissions!$A$1:$LI$1),FALSE)</f>
        <v>0</v>
      </c>
      <c r="G1141" s="361">
        <f>+VLOOKUP($E1141,Emissions!$1:$1048576,MATCH(DATE(G$2,1,1),Emissions!$A$1:$LI$1),FALSE)</f>
        <v>0</v>
      </c>
      <c r="H1141" s="361">
        <f>+VLOOKUP($E1141,Emissions!$1:$1048576,MATCH(DATE(H$2,1,1),Emissions!$A$1:$LI$1),FALSE)</f>
        <v>0</v>
      </c>
      <c r="I1141" s="361">
        <f>+VLOOKUP($E1141,Emissions!$1:$1048576,MATCH(DATE(I$2,1,1),Emissions!$A$1:$LI$1),FALSE)</f>
        <v>0</v>
      </c>
      <c r="J1141" s="361">
        <f>+VLOOKUP($E1141,Emissions!$1:$1048576,MATCH(DATE(J$2,1,1),Emissions!$A$1:$LI$1),FALSE)</f>
        <v>0</v>
      </c>
      <c r="K1141" s="361">
        <f>+VLOOKUP($E1141,Emissions!$1:$1048576,MATCH(DATE(K$2,1,1),Emissions!$A$1:$LI$1),FALSE)</f>
        <v>0</v>
      </c>
      <c r="L1141" s="361">
        <f>+VLOOKUP($E1141,Emissions!$1:$1048576,MATCH(DATE(L$2,1,1),Emissions!$A$1:$LI$1),FALSE)</f>
        <v>0</v>
      </c>
      <c r="M1141" s="361">
        <f>+VLOOKUP($E1141,Emissions!$1:$1048576,MATCH(DATE(M$2,1,1),Emissions!$A$1:$LI$1),FALSE)</f>
        <v>0</v>
      </c>
      <c r="N1141" s="361">
        <f>+VLOOKUP($E1141,Emissions!$1:$1048576,MATCH(DATE(N$2,1,1),Emissions!$A$1:$LI$1),FALSE)</f>
        <v>0</v>
      </c>
      <c r="O1141" s="361">
        <f>+VLOOKUP($E1141,Emissions!$1:$1048576,MATCH(DATE(O$2,1,1),Emissions!$A$1:$LI$1),FALSE)</f>
        <v>0</v>
      </c>
      <c r="P1141" s="361">
        <f>+VLOOKUP($E1141,Emissions!$1:$1048576,MATCH(DATE(P$2,1,1),Emissions!$A$1:$LI$1),FALSE)</f>
        <v>0</v>
      </c>
      <c r="Q1141" s="361">
        <f>+VLOOKUP($E1141,Emissions!$1:$1048576,MATCH(DATE(Q$2,1,1),Emissions!$A$1:$LI$1),FALSE)</f>
        <v>0</v>
      </c>
      <c r="R1141" s="361">
        <f>+VLOOKUP($E1141,Emissions!$1:$1048576,MATCH(DATE(R$2,1,1),Emissions!$A$1:$LI$1),FALSE)</f>
        <v>0</v>
      </c>
      <c r="S1141" s="361">
        <f>+VLOOKUP($E1141,Emissions!$1:$1048576,MATCH(DATE(S$2,1,1),Emissions!$A$1:$LI$1),FALSE)</f>
        <v>0</v>
      </c>
      <c r="T1141" s="361">
        <f>+VLOOKUP($E1141,Emissions!$1:$1048576,MATCH(DATE(T$2,1,1),Emissions!$A$1:$LI$1),FALSE)</f>
        <v>0</v>
      </c>
      <c r="U1141" s="361">
        <f>+VLOOKUP($E1141,Emissions!$1:$1048576,MATCH(DATE(U$2,1,1),Emissions!$A$1:$LI$1),FALSE)</f>
        <v>0</v>
      </c>
      <c r="V1141" s="361">
        <f>+VLOOKUP($E1141,Emissions!$1:$1048576,MATCH(DATE(V$2,1,1),Emissions!$A$1:$LI$1),FALSE)</f>
        <v>0</v>
      </c>
      <c r="W1141" s="361">
        <f>+VLOOKUP($E1141,Emissions!$1:$1048576,MATCH(DATE(W$2,1,1),Emissions!$A$1:$LI$1),FALSE)</f>
        <v>0</v>
      </c>
      <c r="X1141" s="361">
        <f>+VLOOKUP($E1141,Emissions!$1:$1048576,MATCH(DATE(X$2,1,1),Emissions!$A$1:$LI$1),FALSE)</f>
        <v>0</v>
      </c>
      <c r="Y1141" s="361">
        <f>+VLOOKUP($E1141,Emissions!$1:$1048576,MATCH(DATE(Y$2,1,1),Emissions!$A$1:$LI$1),FALSE)</f>
        <v>0</v>
      </c>
      <c r="Z1141" s="361">
        <f>+VLOOKUP($E1141,Emissions!$1:$1048576,MATCH(DATE(Z$2,1,1),Emissions!$A$1:$LI$1),FALSE)</f>
        <v>0</v>
      </c>
      <c r="AA1141" s="361">
        <f>+VLOOKUP($E1141,Emissions!$1:$1048576,MATCH(DATE(AA$2,1,1),Emissions!$A$1:$LI$1),FALSE)</f>
        <v>0</v>
      </c>
      <c r="AB1141" s="361">
        <f>+VLOOKUP($E1141,Emissions!$1:$1048576,MATCH(DATE(AB$2,1,1),Emissions!$A$1:$LI$1),FALSE)</f>
        <v>0</v>
      </c>
      <c r="AC1141" s="361">
        <f>+VLOOKUP($E1141,Emissions!$1:$1048576,MATCH(DATE(AC$2,1,1),Emissions!$A$1:$LI$1),FALSE)</f>
        <v>0</v>
      </c>
      <c r="AD1141" s="361">
        <f>+VLOOKUP($E1141,Emissions!$1:$1048576,MATCH(DATE(AD$2,1,1),Emissions!$A$1:$LI$1),FALSE)</f>
        <v>0</v>
      </c>
      <c r="AE1141" s="361">
        <f>+VLOOKUP($E1141,Emissions!$1:$1048576,MATCH(DATE(AE$2,1,1),Emissions!$A$1:$LI$1),FALSE)</f>
        <v>0</v>
      </c>
      <c r="AF1141" s="361">
        <f>+VLOOKUP($E1141,Emissions!$1:$1048576,MATCH(DATE(AF$2,1,1),Emissions!$A$1:$LI$1),FALSE)</f>
        <v>0</v>
      </c>
      <c r="AG1141" s="361">
        <f>+VLOOKUP($E1141,Emissions!$1:$1048576,MATCH(DATE(AG$2,1,1),Emissions!$A$1:$LI$1),FALSE)</f>
        <v>0</v>
      </c>
      <c r="AH1141" s="361">
        <f>+VLOOKUP($E1141,Emissions!$1:$1048576,MATCH(DATE(AH$2,1,1),Emissions!$A$1:$LI$1),FALSE)</f>
        <v>0</v>
      </c>
      <c r="AI1141" s="361">
        <f>+VLOOKUP($E1141,Emissions!$1:$1048576,MATCH(DATE(AI$2,1,1),Emissions!$A$1:$LI$1),FALSE)</f>
        <v>0</v>
      </c>
      <c r="AJ1141" s="361">
        <f>+VLOOKUP($E1141,Emissions!$1:$1048576,MATCH(DATE(AJ$2,1,1),Emissions!$A$1:$LI$1),FALSE)</f>
        <v>0</v>
      </c>
      <c r="AK1141" s="361">
        <f>+VLOOKUP($E1141,Emissions!$1:$1048576,MATCH(DATE(AK$2,1,1),Emissions!$A$1:$LI$1),FALSE)</f>
        <v>0</v>
      </c>
      <c r="AL1141" s="361">
        <f>+VLOOKUP($E1141,Emissions!$1:$1048576,MATCH(DATE(AL$2,1,1),Emissions!$A$1:$LI$1),FALSE)</f>
        <v>0</v>
      </c>
      <c r="AM1141" s="361">
        <f>+VLOOKUP($E1141,Emissions!$1:$1048576,MATCH(DATE(AM$2,1,1),Emissions!$A$1:$LI$1),FALSE)</f>
        <v>0</v>
      </c>
      <c r="AN1141" s="361">
        <f>+VLOOKUP($E1141,Emissions!$1:$1048576,MATCH(DATE(AN$2,1,1),Emissions!$A$1:$LI$1),FALSE)</f>
        <v>0</v>
      </c>
      <c r="AO1141" s="361">
        <f>+VLOOKUP($E1141,Emissions!$1:$1048576,MATCH(DATE(AO$2,1,1),Emissions!$A$1:$LI$1),FALSE)</f>
        <v>0</v>
      </c>
    </row>
    <row r="1142" spans="1:41" ht="15" customHeight="1" x14ac:dyDescent="0.35">
      <c r="A1142" s="411"/>
      <c r="B1142" s="170"/>
      <c r="C1142" s="138" t="s">
        <v>604</v>
      </c>
      <c r="D1142" s="114" t="s">
        <v>1032</v>
      </c>
      <c r="E1142" s="50" t="s">
        <v>3571</v>
      </c>
      <c r="F1142" s="361">
        <f>+VLOOKUP($E1142,Emissions!$1:$1048576,MATCH(DATE(F$2,1,1),Emissions!$A$1:$LI$1),FALSE)</f>
        <v>0</v>
      </c>
      <c r="G1142" s="361">
        <f>+VLOOKUP($E1142,Emissions!$1:$1048576,MATCH(DATE(G$2,1,1),Emissions!$A$1:$LI$1),FALSE)</f>
        <v>0</v>
      </c>
      <c r="H1142" s="361">
        <f>+VLOOKUP($E1142,Emissions!$1:$1048576,MATCH(DATE(H$2,1,1),Emissions!$A$1:$LI$1),FALSE)</f>
        <v>0</v>
      </c>
      <c r="I1142" s="361">
        <f>+VLOOKUP($E1142,Emissions!$1:$1048576,MATCH(DATE(I$2,1,1),Emissions!$A$1:$LI$1),FALSE)</f>
        <v>0</v>
      </c>
      <c r="J1142" s="361">
        <f>+VLOOKUP($E1142,Emissions!$1:$1048576,MATCH(DATE(J$2,1,1),Emissions!$A$1:$LI$1),FALSE)</f>
        <v>0</v>
      </c>
      <c r="K1142" s="361">
        <f>+VLOOKUP($E1142,Emissions!$1:$1048576,MATCH(DATE(K$2,1,1),Emissions!$A$1:$LI$1),FALSE)</f>
        <v>0</v>
      </c>
      <c r="L1142" s="361">
        <f>+VLOOKUP($E1142,Emissions!$1:$1048576,MATCH(DATE(L$2,1,1),Emissions!$A$1:$LI$1),FALSE)</f>
        <v>0</v>
      </c>
      <c r="M1142" s="361">
        <f>+VLOOKUP($E1142,Emissions!$1:$1048576,MATCH(DATE(M$2,1,1),Emissions!$A$1:$LI$1),FALSE)</f>
        <v>0</v>
      </c>
      <c r="N1142" s="361">
        <f>+VLOOKUP($E1142,Emissions!$1:$1048576,MATCH(DATE(N$2,1,1),Emissions!$A$1:$LI$1),FALSE)</f>
        <v>0</v>
      </c>
      <c r="O1142" s="361">
        <f>+VLOOKUP($E1142,Emissions!$1:$1048576,MATCH(DATE(O$2,1,1),Emissions!$A$1:$LI$1),FALSE)</f>
        <v>0</v>
      </c>
      <c r="P1142" s="361">
        <f>+VLOOKUP($E1142,Emissions!$1:$1048576,MATCH(DATE(P$2,1,1),Emissions!$A$1:$LI$1),FALSE)</f>
        <v>0</v>
      </c>
      <c r="Q1142" s="361">
        <f>+VLOOKUP($E1142,Emissions!$1:$1048576,MATCH(DATE(Q$2,1,1),Emissions!$A$1:$LI$1),FALSE)</f>
        <v>0</v>
      </c>
      <c r="R1142" s="361">
        <f>+VLOOKUP($E1142,Emissions!$1:$1048576,MATCH(DATE(R$2,1,1),Emissions!$A$1:$LI$1),FALSE)</f>
        <v>0</v>
      </c>
      <c r="S1142" s="361">
        <f>+VLOOKUP($E1142,Emissions!$1:$1048576,MATCH(DATE(S$2,1,1),Emissions!$A$1:$LI$1),FALSE)</f>
        <v>0</v>
      </c>
      <c r="T1142" s="361">
        <f>+VLOOKUP($E1142,Emissions!$1:$1048576,MATCH(DATE(T$2,1,1),Emissions!$A$1:$LI$1),FALSE)</f>
        <v>0</v>
      </c>
      <c r="U1142" s="361">
        <f>+VLOOKUP($E1142,Emissions!$1:$1048576,MATCH(DATE(U$2,1,1),Emissions!$A$1:$LI$1),FALSE)</f>
        <v>0</v>
      </c>
      <c r="V1142" s="361">
        <f>+VLOOKUP($E1142,Emissions!$1:$1048576,MATCH(DATE(V$2,1,1),Emissions!$A$1:$LI$1),FALSE)</f>
        <v>0</v>
      </c>
      <c r="W1142" s="361">
        <f>+VLOOKUP($E1142,Emissions!$1:$1048576,MATCH(DATE(W$2,1,1),Emissions!$A$1:$LI$1),FALSE)</f>
        <v>0</v>
      </c>
      <c r="X1142" s="361">
        <f>+VLOOKUP($E1142,Emissions!$1:$1048576,MATCH(DATE(X$2,1,1),Emissions!$A$1:$LI$1),FALSE)</f>
        <v>0</v>
      </c>
      <c r="Y1142" s="361">
        <f>+VLOOKUP($E1142,Emissions!$1:$1048576,MATCH(DATE(Y$2,1,1),Emissions!$A$1:$LI$1),FALSE)</f>
        <v>0</v>
      </c>
      <c r="Z1142" s="361">
        <f>+VLOOKUP($E1142,Emissions!$1:$1048576,MATCH(DATE(Z$2,1,1),Emissions!$A$1:$LI$1),FALSE)</f>
        <v>0</v>
      </c>
      <c r="AA1142" s="361">
        <f>+VLOOKUP($E1142,Emissions!$1:$1048576,MATCH(DATE(AA$2,1,1),Emissions!$A$1:$LI$1),FALSE)</f>
        <v>0</v>
      </c>
      <c r="AB1142" s="361">
        <f>+VLOOKUP($E1142,Emissions!$1:$1048576,MATCH(DATE(AB$2,1,1),Emissions!$A$1:$LI$1),FALSE)</f>
        <v>0</v>
      </c>
      <c r="AC1142" s="361">
        <f>+VLOOKUP($E1142,Emissions!$1:$1048576,MATCH(DATE(AC$2,1,1),Emissions!$A$1:$LI$1),FALSE)</f>
        <v>0</v>
      </c>
      <c r="AD1142" s="361">
        <f>+VLOOKUP($E1142,Emissions!$1:$1048576,MATCH(DATE(AD$2,1,1),Emissions!$A$1:$LI$1),FALSE)</f>
        <v>0</v>
      </c>
      <c r="AE1142" s="361">
        <f>+VLOOKUP($E1142,Emissions!$1:$1048576,MATCH(DATE(AE$2,1,1),Emissions!$A$1:$LI$1),FALSE)</f>
        <v>0</v>
      </c>
      <c r="AF1142" s="361">
        <f>+VLOOKUP($E1142,Emissions!$1:$1048576,MATCH(DATE(AF$2,1,1),Emissions!$A$1:$LI$1),FALSE)</f>
        <v>0</v>
      </c>
      <c r="AG1142" s="361">
        <f>+VLOOKUP($E1142,Emissions!$1:$1048576,MATCH(DATE(AG$2,1,1),Emissions!$A$1:$LI$1),FALSE)</f>
        <v>0</v>
      </c>
      <c r="AH1142" s="361">
        <f>+VLOOKUP($E1142,Emissions!$1:$1048576,MATCH(DATE(AH$2,1,1),Emissions!$A$1:$LI$1),FALSE)</f>
        <v>0</v>
      </c>
      <c r="AI1142" s="361">
        <f>+VLOOKUP($E1142,Emissions!$1:$1048576,MATCH(DATE(AI$2,1,1),Emissions!$A$1:$LI$1),FALSE)</f>
        <v>0</v>
      </c>
      <c r="AJ1142" s="361">
        <f>+VLOOKUP($E1142,Emissions!$1:$1048576,MATCH(DATE(AJ$2,1,1),Emissions!$A$1:$LI$1),FALSE)</f>
        <v>0</v>
      </c>
      <c r="AK1142" s="361">
        <f>+VLOOKUP($E1142,Emissions!$1:$1048576,MATCH(DATE(AK$2,1,1),Emissions!$A$1:$LI$1),FALSE)</f>
        <v>0</v>
      </c>
      <c r="AL1142" s="361">
        <f>+VLOOKUP($E1142,Emissions!$1:$1048576,MATCH(DATE(AL$2,1,1),Emissions!$A$1:$LI$1),FALSE)</f>
        <v>0</v>
      </c>
      <c r="AM1142" s="361">
        <f>+VLOOKUP($E1142,Emissions!$1:$1048576,MATCH(DATE(AM$2,1,1),Emissions!$A$1:$LI$1),FALSE)</f>
        <v>0</v>
      </c>
      <c r="AN1142" s="361">
        <f>+VLOOKUP($E1142,Emissions!$1:$1048576,MATCH(DATE(AN$2,1,1),Emissions!$A$1:$LI$1),FALSE)</f>
        <v>0</v>
      </c>
      <c r="AO1142" s="361">
        <f>+VLOOKUP($E1142,Emissions!$1:$1048576,MATCH(DATE(AO$2,1,1),Emissions!$A$1:$LI$1),FALSE)</f>
        <v>0</v>
      </c>
    </row>
    <row r="1143" spans="1:41" ht="15" customHeight="1" x14ac:dyDescent="0.35">
      <c r="A1143" s="411"/>
      <c r="B1143" s="170"/>
      <c r="C1143" s="138" t="s">
        <v>605</v>
      </c>
      <c r="D1143" s="114" t="s">
        <v>1032</v>
      </c>
      <c r="E1143" s="50" t="s">
        <v>3572</v>
      </c>
      <c r="F1143" s="361">
        <f>+VLOOKUP($E1143,Emissions!$1:$1048576,MATCH(DATE(F$2,1,1),Emissions!$A$1:$LI$1),FALSE)</f>
        <v>0</v>
      </c>
      <c r="G1143" s="361">
        <f>+VLOOKUP($E1143,Emissions!$1:$1048576,MATCH(DATE(G$2,1,1),Emissions!$A$1:$LI$1),FALSE)</f>
        <v>0</v>
      </c>
      <c r="H1143" s="361">
        <f>+VLOOKUP($E1143,Emissions!$1:$1048576,MATCH(DATE(H$2,1,1),Emissions!$A$1:$LI$1),FALSE)</f>
        <v>0</v>
      </c>
      <c r="I1143" s="361">
        <f>+VLOOKUP($E1143,Emissions!$1:$1048576,MATCH(DATE(I$2,1,1),Emissions!$A$1:$LI$1),FALSE)</f>
        <v>0</v>
      </c>
      <c r="J1143" s="361">
        <f>+VLOOKUP($E1143,Emissions!$1:$1048576,MATCH(DATE(J$2,1,1),Emissions!$A$1:$LI$1),FALSE)</f>
        <v>0</v>
      </c>
      <c r="K1143" s="361">
        <f>+VLOOKUP($E1143,Emissions!$1:$1048576,MATCH(DATE(K$2,1,1),Emissions!$A$1:$LI$1),FALSE)</f>
        <v>0</v>
      </c>
      <c r="L1143" s="361">
        <f>+VLOOKUP($E1143,Emissions!$1:$1048576,MATCH(DATE(L$2,1,1),Emissions!$A$1:$LI$1),FALSE)</f>
        <v>0</v>
      </c>
      <c r="M1143" s="361">
        <f>+VLOOKUP($E1143,Emissions!$1:$1048576,MATCH(DATE(M$2,1,1),Emissions!$A$1:$LI$1),FALSE)</f>
        <v>0</v>
      </c>
      <c r="N1143" s="361">
        <f>+VLOOKUP($E1143,Emissions!$1:$1048576,MATCH(DATE(N$2,1,1),Emissions!$A$1:$LI$1),FALSE)</f>
        <v>0</v>
      </c>
      <c r="O1143" s="361">
        <f>+VLOOKUP($E1143,Emissions!$1:$1048576,MATCH(DATE(O$2,1,1),Emissions!$A$1:$LI$1),FALSE)</f>
        <v>0</v>
      </c>
      <c r="P1143" s="361">
        <f>+VLOOKUP($E1143,Emissions!$1:$1048576,MATCH(DATE(P$2,1,1),Emissions!$A$1:$LI$1),FALSE)</f>
        <v>0</v>
      </c>
      <c r="Q1143" s="361">
        <f>+VLOOKUP($E1143,Emissions!$1:$1048576,MATCH(DATE(Q$2,1,1),Emissions!$A$1:$LI$1),FALSE)</f>
        <v>0</v>
      </c>
      <c r="R1143" s="361">
        <f>+VLOOKUP($E1143,Emissions!$1:$1048576,MATCH(DATE(R$2,1,1),Emissions!$A$1:$LI$1),FALSE)</f>
        <v>0</v>
      </c>
      <c r="S1143" s="361">
        <f>+VLOOKUP($E1143,Emissions!$1:$1048576,MATCH(DATE(S$2,1,1),Emissions!$A$1:$LI$1),FALSE)</f>
        <v>0</v>
      </c>
      <c r="T1143" s="361">
        <f>+VLOOKUP($E1143,Emissions!$1:$1048576,MATCH(DATE(T$2,1,1),Emissions!$A$1:$LI$1),FALSE)</f>
        <v>0</v>
      </c>
      <c r="U1143" s="361">
        <f>+VLOOKUP($E1143,Emissions!$1:$1048576,MATCH(DATE(U$2,1,1),Emissions!$A$1:$LI$1),FALSE)</f>
        <v>0</v>
      </c>
      <c r="V1143" s="361">
        <f>+VLOOKUP($E1143,Emissions!$1:$1048576,MATCH(DATE(V$2,1,1),Emissions!$A$1:$LI$1),FALSE)</f>
        <v>0</v>
      </c>
      <c r="W1143" s="361">
        <f>+VLOOKUP($E1143,Emissions!$1:$1048576,MATCH(DATE(W$2,1,1),Emissions!$A$1:$LI$1),FALSE)</f>
        <v>0</v>
      </c>
      <c r="X1143" s="361">
        <f>+VLOOKUP($E1143,Emissions!$1:$1048576,MATCH(DATE(X$2,1,1),Emissions!$A$1:$LI$1),FALSE)</f>
        <v>0</v>
      </c>
      <c r="Y1143" s="361">
        <f>+VLOOKUP($E1143,Emissions!$1:$1048576,MATCH(DATE(Y$2,1,1),Emissions!$A$1:$LI$1),FALSE)</f>
        <v>0</v>
      </c>
      <c r="Z1143" s="361">
        <f>+VLOOKUP($E1143,Emissions!$1:$1048576,MATCH(DATE(Z$2,1,1),Emissions!$A$1:$LI$1),FALSE)</f>
        <v>0</v>
      </c>
      <c r="AA1143" s="361">
        <f>+VLOOKUP($E1143,Emissions!$1:$1048576,MATCH(DATE(AA$2,1,1),Emissions!$A$1:$LI$1),FALSE)</f>
        <v>0</v>
      </c>
      <c r="AB1143" s="361">
        <f>+VLOOKUP($E1143,Emissions!$1:$1048576,MATCH(DATE(AB$2,1,1),Emissions!$A$1:$LI$1),FALSE)</f>
        <v>0</v>
      </c>
      <c r="AC1143" s="361">
        <f>+VLOOKUP($E1143,Emissions!$1:$1048576,MATCH(DATE(AC$2,1,1),Emissions!$A$1:$LI$1),FALSE)</f>
        <v>0</v>
      </c>
      <c r="AD1143" s="361">
        <f>+VLOOKUP($E1143,Emissions!$1:$1048576,MATCH(DATE(AD$2,1,1),Emissions!$A$1:$LI$1),FALSE)</f>
        <v>0</v>
      </c>
      <c r="AE1143" s="361">
        <f>+VLOOKUP($E1143,Emissions!$1:$1048576,MATCH(DATE(AE$2,1,1),Emissions!$A$1:$LI$1),FALSE)</f>
        <v>0</v>
      </c>
      <c r="AF1143" s="361">
        <f>+VLOOKUP($E1143,Emissions!$1:$1048576,MATCH(DATE(AF$2,1,1),Emissions!$A$1:$LI$1),FALSE)</f>
        <v>0</v>
      </c>
      <c r="AG1143" s="361">
        <f>+VLOOKUP($E1143,Emissions!$1:$1048576,MATCH(DATE(AG$2,1,1),Emissions!$A$1:$LI$1),FALSE)</f>
        <v>0</v>
      </c>
      <c r="AH1143" s="361">
        <f>+VLOOKUP($E1143,Emissions!$1:$1048576,MATCH(DATE(AH$2,1,1),Emissions!$A$1:$LI$1),FALSE)</f>
        <v>0</v>
      </c>
      <c r="AI1143" s="361">
        <f>+VLOOKUP($E1143,Emissions!$1:$1048576,MATCH(DATE(AI$2,1,1),Emissions!$A$1:$LI$1),FALSE)</f>
        <v>0</v>
      </c>
      <c r="AJ1143" s="361">
        <f>+VLOOKUP($E1143,Emissions!$1:$1048576,MATCH(DATE(AJ$2,1,1),Emissions!$A$1:$LI$1),FALSE)</f>
        <v>0</v>
      </c>
      <c r="AK1143" s="361">
        <f>+VLOOKUP($E1143,Emissions!$1:$1048576,MATCH(DATE(AK$2,1,1),Emissions!$A$1:$LI$1),FALSE)</f>
        <v>0</v>
      </c>
      <c r="AL1143" s="361">
        <f>+VLOOKUP($E1143,Emissions!$1:$1048576,MATCH(DATE(AL$2,1,1),Emissions!$A$1:$LI$1),FALSE)</f>
        <v>0</v>
      </c>
      <c r="AM1143" s="361">
        <f>+VLOOKUP($E1143,Emissions!$1:$1048576,MATCH(DATE(AM$2,1,1),Emissions!$A$1:$LI$1),FALSE)</f>
        <v>0</v>
      </c>
      <c r="AN1143" s="361">
        <f>+VLOOKUP($E1143,Emissions!$1:$1048576,MATCH(DATE(AN$2,1,1),Emissions!$A$1:$LI$1),FALSE)</f>
        <v>0</v>
      </c>
      <c r="AO1143" s="361">
        <f>+VLOOKUP($E1143,Emissions!$1:$1048576,MATCH(DATE(AO$2,1,1),Emissions!$A$1:$LI$1),FALSE)</f>
        <v>0</v>
      </c>
    </row>
    <row r="1144" spans="1:41" s="92" customFormat="1" ht="15" customHeight="1" x14ac:dyDescent="0.35">
      <c r="A1144" s="411"/>
      <c r="B1144" s="170"/>
      <c r="C1144" s="137" t="s">
        <v>3335</v>
      </c>
      <c r="D1144" s="147" t="s">
        <v>1032</v>
      </c>
      <c r="E1144" s="136" t="s">
        <v>3573</v>
      </c>
      <c r="F1144" s="327">
        <f>+VLOOKUP($E1144,Emissions!$1:$1048576,MATCH(DATE(F$2,1,1),Emissions!$A$1:$LI$1),FALSE)</f>
        <v>1.254554288</v>
      </c>
      <c r="G1144" s="327">
        <f>+VLOOKUP($E1144,Emissions!$1:$1048576,MATCH(DATE(G$2,1,1),Emissions!$A$1:$LI$1),FALSE)</f>
        <v>1.2329703890000001</v>
      </c>
      <c r="H1144" s="327">
        <f>+VLOOKUP($E1144,Emissions!$1:$1048576,MATCH(DATE(H$2,1,1),Emissions!$A$1:$LI$1),FALSE)</f>
        <v>1.213073203</v>
      </c>
      <c r="I1144" s="327">
        <f>+VLOOKUP($E1144,Emissions!$1:$1048576,MATCH(DATE(I$2,1,1),Emissions!$A$1:$LI$1),FALSE)</f>
        <v>1.1907192929999999</v>
      </c>
      <c r="J1144" s="327">
        <f>+VLOOKUP($E1144,Emissions!$1:$1048576,MATCH(DATE(J$2,1,1),Emissions!$A$1:$LI$1),FALSE)</f>
        <v>1.1834890549999999</v>
      </c>
      <c r="K1144" s="327">
        <f>+VLOOKUP($E1144,Emissions!$1:$1048576,MATCH(DATE(K$2,1,1),Emissions!$A$1:$LI$1),FALSE)</f>
        <v>1.1876483879999999</v>
      </c>
      <c r="L1144" s="327">
        <f>+VLOOKUP($E1144,Emissions!$1:$1048576,MATCH(DATE(L$2,1,1),Emissions!$A$1:$LI$1),FALSE)</f>
        <v>1.2002413329999999</v>
      </c>
      <c r="M1144" s="327">
        <f>+VLOOKUP($E1144,Emissions!$1:$1048576,MATCH(DATE(M$2,1,1),Emissions!$A$1:$LI$1),FALSE)</f>
        <v>1.219017469</v>
      </c>
      <c r="N1144" s="327">
        <f>+VLOOKUP($E1144,Emissions!$1:$1048576,MATCH(DATE(N$2,1,1),Emissions!$A$1:$LI$1),FALSE)</f>
        <v>1.2423604340000001</v>
      </c>
      <c r="O1144" s="327">
        <f>+VLOOKUP($E1144,Emissions!$1:$1048576,MATCH(DATE(O$2,1,1),Emissions!$A$1:$LI$1),FALSE)</f>
        <v>1.269137164</v>
      </c>
      <c r="P1144" s="327">
        <f>+VLOOKUP($E1144,Emissions!$1:$1048576,MATCH(DATE(P$2,1,1),Emissions!$A$1:$LI$1),FALSE)</f>
        <v>1.297959855</v>
      </c>
      <c r="Q1144" s="327">
        <f>+VLOOKUP($E1144,Emissions!$1:$1048576,MATCH(DATE(Q$2,1,1),Emissions!$A$1:$LI$1),FALSE)</f>
        <v>1.3254452539999999</v>
      </c>
      <c r="R1144" s="327">
        <f>+VLOOKUP($E1144,Emissions!$1:$1048576,MATCH(DATE(R$2,1,1),Emissions!$A$1:$LI$1),FALSE)</f>
        <v>1.3507003980000001</v>
      </c>
      <c r="S1144" s="327">
        <f>+VLOOKUP($E1144,Emissions!$1:$1048576,MATCH(DATE(S$2,1,1),Emissions!$A$1:$LI$1),FALSE)</f>
        <v>1.373373146</v>
      </c>
      <c r="T1144" s="327">
        <f>+VLOOKUP($E1144,Emissions!$1:$1048576,MATCH(DATE(T$2,1,1),Emissions!$A$1:$LI$1),FALSE)</f>
        <v>1.3936308019999999</v>
      </c>
      <c r="U1144" s="327">
        <f>+VLOOKUP($E1144,Emissions!$1:$1048576,MATCH(DATE(U$2,1,1),Emissions!$A$1:$LI$1),FALSE)</f>
        <v>1.41198406</v>
      </c>
      <c r="V1144" s="327">
        <f>+VLOOKUP($E1144,Emissions!$1:$1048576,MATCH(DATE(V$2,1,1),Emissions!$A$1:$LI$1),FALSE)</f>
        <v>1.4290883640000001</v>
      </c>
      <c r="W1144" s="327">
        <f>+VLOOKUP($E1144,Emissions!$1:$1048576,MATCH(DATE(W$2,1,1),Emissions!$A$1:$LI$1),FALSE)</f>
        <v>1.4457283750000001</v>
      </c>
      <c r="X1144" s="327">
        <f>+VLOOKUP($E1144,Emissions!$1:$1048576,MATCH(DATE(X$2,1,1),Emissions!$A$1:$LI$1),FALSE)</f>
        <v>1.462759296</v>
      </c>
      <c r="Y1144" s="327">
        <f>+VLOOKUP($E1144,Emissions!$1:$1048576,MATCH(DATE(Y$2,1,1),Emissions!$A$1:$LI$1),FALSE)</f>
        <v>1.48097407</v>
      </c>
      <c r="Z1144" s="327">
        <f>+VLOOKUP($E1144,Emissions!$1:$1048576,MATCH(DATE(Z$2,1,1),Emissions!$A$1:$LI$1),FALSE)</f>
        <v>1.501019053</v>
      </c>
      <c r="AA1144" s="327">
        <f>+VLOOKUP($E1144,Emissions!$1:$1048576,MATCH(DATE(AA$2,1,1),Emissions!$A$1:$LI$1),FALSE)</f>
        <v>1.523706212</v>
      </c>
      <c r="AB1144" s="327">
        <f>+VLOOKUP($E1144,Emissions!$1:$1048576,MATCH(DATE(AB$2,1,1),Emissions!$A$1:$LI$1),FALSE)</f>
        <v>1.5496378770000001</v>
      </c>
      <c r="AC1144" s="327">
        <f>+VLOOKUP($E1144,Emissions!$1:$1048576,MATCH(DATE(AC$2,1,1),Emissions!$A$1:$LI$1),FALSE)</f>
        <v>1.57931087</v>
      </c>
      <c r="AD1144" s="327">
        <f>+VLOOKUP($E1144,Emissions!$1:$1048576,MATCH(DATE(AD$2,1,1),Emissions!$A$1:$LI$1),FALSE)</f>
        <v>1.6131020039999999</v>
      </c>
      <c r="AE1144" s="327">
        <f>+VLOOKUP($E1144,Emissions!$1:$1048576,MATCH(DATE(AE$2,1,1),Emissions!$A$1:$LI$1),FALSE)</f>
        <v>1.6510340649999999</v>
      </c>
      <c r="AF1144" s="327">
        <f>+VLOOKUP($E1144,Emissions!$1:$1048576,MATCH(DATE(AF$2,1,1),Emissions!$A$1:$LI$1),FALSE)</f>
        <v>1.6932146109999999</v>
      </c>
      <c r="AG1144" s="327">
        <f>+VLOOKUP($E1144,Emissions!$1:$1048576,MATCH(DATE(AG$2,1,1),Emissions!$A$1:$LI$1),FALSE)</f>
        <v>1.7399542240000001</v>
      </c>
      <c r="AH1144" s="327">
        <f>+VLOOKUP($E1144,Emissions!$1:$1048576,MATCH(DATE(AH$2,1,1),Emissions!$A$1:$LI$1),FALSE)</f>
        <v>1.7913348069999999</v>
      </c>
      <c r="AI1144" s="327">
        <f>+VLOOKUP($E1144,Emissions!$1:$1048576,MATCH(DATE(AI$2,1,1),Emissions!$A$1:$LI$1),FALSE)</f>
        <v>1.8469164179999999</v>
      </c>
      <c r="AJ1144" s="327">
        <f>+VLOOKUP($E1144,Emissions!$1:$1048576,MATCH(DATE(AJ$2,1,1),Emissions!$A$1:$LI$1),FALSE)</f>
        <v>1.9059479079999999</v>
      </c>
      <c r="AK1144" s="327">
        <f>+VLOOKUP($E1144,Emissions!$1:$1048576,MATCH(DATE(AK$2,1,1),Emissions!$A$1:$LI$1),FALSE)</f>
        <v>1.9676136689999999</v>
      </c>
      <c r="AL1144" s="327">
        <f>+VLOOKUP($E1144,Emissions!$1:$1048576,MATCH(DATE(AL$2,1,1),Emissions!$A$1:$LI$1),FALSE)</f>
        <v>2.031140438</v>
      </c>
      <c r="AM1144" s="327">
        <f>+VLOOKUP($E1144,Emissions!$1:$1048576,MATCH(DATE(AM$2,1,1),Emissions!$A$1:$LI$1),FALSE)</f>
        <v>2.0957925479999999</v>
      </c>
      <c r="AN1144" s="327">
        <f>+VLOOKUP($E1144,Emissions!$1:$1048576,MATCH(DATE(AN$2,1,1),Emissions!$A$1:$LI$1),FALSE)</f>
        <v>2.160856817</v>
      </c>
      <c r="AO1144" s="327">
        <f>+VLOOKUP($E1144,Emissions!$1:$1048576,MATCH(DATE(AO$2,1,1),Emissions!$A$1:$LI$1),FALSE)</f>
        <v>2.2256316009999999</v>
      </c>
    </row>
    <row r="1145" spans="1:41" ht="15" customHeight="1" x14ac:dyDescent="0.35">
      <c r="A1145" s="411"/>
      <c r="B1145" s="170"/>
      <c r="C1145" s="138" t="s">
        <v>606</v>
      </c>
      <c r="D1145" s="114" t="s">
        <v>1032</v>
      </c>
      <c r="E1145" s="50" t="s">
        <v>3574</v>
      </c>
      <c r="F1145" s="361">
        <f>+VLOOKUP($E1145,Emissions!$1:$1048576,MATCH(DATE(F$2,1,1),Emissions!$A$1:$LI$1),FALSE)</f>
        <v>0.91075658690000005</v>
      </c>
      <c r="G1145" s="361">
        <f>+VLOOKUP($E1145,Emissions!$1:$1048576,MATCH(DATE(G$2,1,1),Emissions!$A$1:$LI$1),FALSE)</f>
        <v>0.89084170890000003</v>
      </c>
      <c r="H1145" s="361">
        <f>+VLOOKUP($E1145,Emissions!$1:$1048576,MATCH(DATE(H$2,1,1),Emissions!$A$1:$LI$1),FALSE)</f>
        <v>0.87298660179999998</v>
      </c>
      <c r="I1145" s="361">
        <f>+VLOOKUP($E1145,Emissions!$1:$1048576,MATCH(DATE(I$2,1,1),Emissions!$A$1:$LI$1),FALSE)</f>
        <v>0.85371367870000003</v>
      </c>
      <c r="J1145" s="361">
        <f>+VLOOKUP($E1145,Emissions!$1:$1048576,MATCH(DATE(J$2,1,1),Emissions!$A$1:$LI$1),FALSE)</f>
        <v>0.84715726000000002</v>
      </c>
      <c r="K1145" s="361">
        <f>+VLOOKUP($E1145,Emissions!$1:$1048576,MATCH(DATE(K$2,1,1),Emissions!$A$1:$LI$1),FALSE)</f>
        <v>0.85007281150000003</v>
      </c>
      <c r="L1145" s="361">
        <f>+VLOOKUP($E1145,Emissions!$1:$1048576,MATCH(DATE(L$2,1,1),Emissions!$A$1:$LI$1),FALSE)</f>
        <v>0.85998495699999999</v>
      </c>
      <c r="M1145" s="361">
        <f>+VLOOKUP($E1145,Emissions!$1:$1048576,MATCH(DATE(M$2,1,1),Emissions!$A$1:$LI$1),FALSE)</f>
        <v>0.87502911360000002</v>
      </c>
      <c r="N1145" s="361">
        <f>+VLOOKUP($E1145,Emissions!$1:$1048576,MATCH(DATE(N$2,1,1),Emissions!$A$1:$LI$1),FALSE)</f>
        <v>0.89387138560000001</v>
      </c>
      <c r="O1145" s="361">
        <f>+VLOOKUP($E1145,Emissions!$1:$1048576,MATCH(DATE(O$2,1,1),Emissions!$A$1:$LI$1),FALSE)</f>
        <v>0.91557930350000005</v>
      </c>
      <c r="P1145" s="361">
        <f>+VLOOKUP($E1145,Emissions!$1:$1048576,MATCH(DATE(P$2,1,1),Emissions!$A$1:$LI$1),FALSE)</f>
        <v>0.93896259670000004</v>
      </c>
      <c r="Q1145" s="361">
        <f>+VLOOKUP($E1145,Emissions!$1:$1048576,MATCH(DATE(Q$2,1,1),Emissions!$A$1:$LI$1),FALSE)</f>
        <v>0.96101012880000003</v>
      </c>
      <c r="R1145" s="361">
        <f>+VLOOKUP($E1145,Emissions!$1:$1048576,MATCH(DATE(R$2,1,1),Emissions!$A$1:$LI$1),FALSE)</f>
        <v>0.98101072150000002</v>
      </c>
      <c r="S1145" s="361">
        <f>+VLOOKUP($E1145,Emissions!$1:$1048576,MATCH(DATE(S$2,1,1),Emissions!$A$1:$LI$1),FALSE)</f>
        <v>0.99872105389999999</v>
      </c>
      <c r="T1145" s="361">
        <f>+VLOOKUP($E1145,Emissions!$1:$1048576,MATCH(DATE(T$2,1,1),Emissions!$A$1:$LI$1),FALSE)</f>
        <v>1.014333178</v>
      </c>
      <c r="U1145" s="361">
        <f>+VLOOKUP($E1145,Emissions!$1:$1048576,MATCH(DATE(U$2,1,1),Emissions!$A$1:$LI$1),FALSE)</f>
        <v>1.0283183869999999</v>
      </c>
      <c r="V1145" s="361">
        <f>+VLOOKUP($E1145,Emissions!$1:$1048576,MATCH(DATE(V$2,1,1),Emissions!$A$1:$LI$1),FALSE)</f>
        <v>1.0412668</v>
      </c>
      <c r="W1145" s="361">
        <f>+VLOOKUP($E1145,Emissions!$1:$1048576,MATCH(DATE(W$2,1,1),Emissions!$A$1:$LI$1),FALSE)</f>
        <v>1.0538705589999999</v>
      </c>
      <c r="X1145" s="361">
        <f>+VLOOKUP($E1145,Emissions!$1:$1048576,MATCH(DATE(X$2,1,1),Emissions!$A$1:$LI$1),FALSE)</f>
        <v>1.0668685630000001</v>
      </c>
      <c r="Y1145" s="361">
        <f>+VLOOKUP($E1145,Emissions!$1:$1048576,MATCH(DATE(Y$2,1,1),Emissions!$A$1:$LI$1),FALSE)</f>
        <v>1.080933404</v>
      </c>
      <c r="Z1145" s="361">
        <f>+VLOOKUP($E1145,Emissions!$1:$1048576,MATCH(DATE(Z$2,1,1),Emissions!$A$1:$LI$1),FALSE)</f>
        <v>1.096599911</v>
      </c>
      <c r="AA1145" s="361">
        <f>+VLOOKUP($E1145,Emissions!$1:$1048576,MATCH(DATE(AA$2,1,1),Emissions!$A$1:$LI$1),FALSE)</f>
        <v>1.114562917</v>
      </c>
      <c r="AB1145" s="361">
        <f>+VLOOKUP($E1145,Emissions!$1:$1048576,MATCH(DATE(AB$2,1,1),Emissions!$A$1:$LI$1),FALSE)</f>
        <v>1.1353368699999999</v>
      </c>
      <c r="AC1145" s="361">
        <f>+VLOOKUP($E1145,Emissions!$1:$1048576,MATCH(DATE(AC$2,1,1),Emissions!$A$1:$LI$1),FALSE)</f>
        <v>1.1593430819999999</v>
      </c>
      <c r="AD1145" s="361">
        <f>+VLOOKUP($E1145,Emissions!$1:$1048576,MATCH(DATE(AD$2,1,1),Emissions!$A$1:$LI$1),FALSE)</f>
        <v>1.1868940729999999</v>
      </c>
      <c r="AE1145" s="361">
        <f>+VLOOKUP($E1145,Emissions!$1:$1048576,MATCH(DATE(AE$2,1,1),Emissions!$A$1:$LI$1),FALSE)</f>
        <v>1.2179772310000001</v>
      </c>
      <c r="AF1145" s="361">
        <f>+VLOOKUP($E1145,Emissions!$1:$1048576,MATCH(DATE(AF$2,1,1),Emissions!$A$1:$LI$1),FALSE)</f>
        <v>1.252676031</v>
      </c>
      <c r="AG1145" s="361">
        <f>+VLOOKUP($E1145,Emissions!$1:$1048576,MATCH(DATE(AG$2,1,1),Emissions!$A$1:$LI$1),FALSE)</f>
        <v>1.2912705799999999</v>
      </c>
      <c r="AH1145" s="361">
        <f>+VLOOKUP($E1145,Emissions!$1:$1048576,MATCH(DATE(AH$2,1,1),Emissions!$A$1:$LI$1),FALSE)</f>
        <v>1.3338607680000001</v>
      </c>
      <c r="AI1145" s="361">
        <f>+VLOOKUP($E1145,Emissions!$1:$1048576,MATCH(DATE(AI$2,1,1),Emissions!$A$1:$LI$1),FALSE)</f>
        <v>1.3800923970000001</v>
      </c>
      <c r="AJ1145" s="361">
        <f>+VLOOKUP($E1145,Emissions!$1:$1048576,MATCH(DATE(AJ$2,1,1),Emissions!$A$1:$LI$1),FALSE)</f>
        <v>1.429332212</v>
      </c>
      <c r="AK1145" s="361">
        <f>+VLOOKUP($E1145,Emissions!$1:$1048576,MATCH(DATE(AK$2,1,1),Emissions!$A$1:$LI$1),FALSE)</f>
        <v>1.4808865689999999</v>
      </c>
      <c r="AL1145" s="361">
        <f>+VLOOKUP($E1145,Emissions!$1:$1048576,MATCH(DATE(AL$2,1,1),Emissions!$A$1:$LI$1),FALSE)</f>
        <v>1.5340951330000001</v>
      </c>
      <c r="AM1145" s="361">
        <f>+VLOOKUP($E1145,Emissions!$1:$1048576,MATCH(DATE(AM$2,1,1),Emissions!$A$1:$LI$1),FALSE)</f>
        <v>1.5883247659999999</v>
      </c>
      <c r="AN1145" s="361">
        <f>+VLOOKUP($E1145,Emissions!$1:$1048576,MATCH(DATE(AN$2,1,1),Emissions!$A$1:$LI$1),FALSE)</f>
        <v>1.6429563279999999</v>
      </c>
      <c r="AO1145" s="361">
        <f>+VLOOKUP($E1145,Emissions!$1:$1048576,MATCH(DATE(AO$2,1,1),Emissions!$A$1:$LI$1),FALSE)</f>
        <v>1.697375759</v>
      </c>
    </row>
    <row r="1146" spans="1:41" ht="15" customHeight="1" x14ac:dyDescent="0.35">
      <c r="A1146" s="411"/>
      <c r="B1146" s="170"/>
      <c r="C1146" s="138" t="s">
        <v>607</v>
      </c>
      <c r="D1146" s="114" t="s">
        <v>1032</v>
      </c>
      <c r="E1146" s="50" t="s">
        <v>3575</v>
      </c>
      <c r="F1146" s="361">
        <f>+VLOOKUP($E1146,Emissions!$1:$1048576,MATCH(DATE(F$2,1,1),Emissions!$A$1:$LI$1),FALSE)</f>
        <v>0.34379770110000002</v>
      </c>
      <c r="G1146" s="361">
        <f>+VLOOKUP($E1146,Emissions!$1:$1048576,MATCH(DATE(G$2,1,1),Emissions!$A$1:$LI$1),FALSE)</f>
        <v>0.3421286804</v>
      </c>
      <c r="H1146" s="361">
        <f>+VLOOKUP($E1146,Emissions!$1:$1048576,MATCH(DATE(H$2,1,1),Emissions!$A$1:$LI$1),FALSE)</f>
        <v>0.34008660169999999</v>
      </c>
      <c r="I1146" s="361">
        <f>+VLOOKUP($E1146,Emissions!$1:$1048576,MATCH(DATE(I$2,1,1),Emissions!$A$1:$LI$1),FALSE)</f>
        <v>0.33700561470000001</v>
      </c>
      <c r="J1146" s="361">
        <f>+VLOOKUP($E1146,Emissions!$1:$1048576,MATCH(DATE(J$2,1,1),Emissions!$A$1:$LI$1),FALSE)</f>
        <v>0.33633179520000001</v>
      </c>
      <c r="K1146" s="361">
        <f>+VLOOKUP($E1146,Emissions!$1:$1048576,MATCH(DATE(K$2,1,1),Emissions!$A$1:$LI$1),FALSE)</f>
        <v>0.33757557669999999</v>
      </c>
      <c r="L1146" s="361">
        <f>+VLOOKUP($E1146,Emissions!$1:$1048576,MATCH(DATE(L$2,1,1),Emissions!$A$1:$LI$1),FALSE)</f>
        <v>0.34025637600000003</v>
      </c>
      <c r="M1146" s="361">
        <f>+VLOOKUP($E1146,Emissions!$1:$1048576,MATCH(DATE(M$2,1,1),Emissions!$A$1:$LI$1),FALSE)</f>
        <v>0.34398835579999998</v>
      </c>
      <c r="N1146" s="361">
        <f>+VLOOKUP($E1146,Emissions!$1:$1048576,MATCH(DATE(N$2,1,1),Emissions!$A$1:$LI$1),FALSE)</f>
        <v>0.34848904860000002</v>
      </c>
      <c r="O1146" s="361">
        <f>+VLOOKUP($E1146,Emissions!$1:$1048576,MATCH(DATE(O$2,1,1),Emissions!$A$1:$LI$1),FALSE)</f>
        <v>0.35355786010000001</v>
      </c>
      <c r="P1146" s="361">
        <f>+VLOOKUP($E1146,Emissions!$1:$1048576,MATCH(DATE(P$2,1,1),Emissions!$A$1:$LI$1),FALSE)</f>
        <v>0.35899725840000002</v>
      </c>
      <c r="Q1146" s="361">
        <f>+VLOOKUP($E1146,Emissions!$1:$1048576,MATCH(DATE(Q$2,1,1),Emissions!$A$1:$LI$1),FALSE)</f>
        <v>0.36443512490000002</v>
      </c>
      <c r="R1146" s="361">
        <f>+VLOOKUP($E1146,Emissions!$1:$1048576,MATCH(DATE(R$2,1,1),Emissions!$A$1:$LI$1),FALSE)</f>
        <v>0.36968967600000002</v>
      </c>
      <c r="S1146" s="361">
        <f>+VLOOKUP($E1146,Emissions!$1:$1048576,MATCH(DATE(S$2,1,1),Emissions!$A$1:$LI$1),FALSE)</f>
        <v>0.37465209220000001</v>
      </c>
      <c r="T1146" s="361">
        <f>+VLOOKUP($E1146,Emissions!$1:$1048576,MATCH(DATE(T$2,1,1),Emissions!$A$1:$LI$1),FALSE)</f>
        <v>0.37929762309999998</v>
      </c>
      <c r="U1146" s="361">
        <f>+VLOOKUP($E1146,Emissions!$1:$1048576,MATCH(DATE(U$2,1,1),Emissions!$A$1:$LI$1),FALSE)</f>
        <v>0.38366567270000002</v>
      </c>
      <c r="V1146" s="361">
        <f>+VLOOKUP($E1146,Emissions!$1:$1048576,MATCH(DATE(V$2,1,1),Emissions!$A$1:$LI$1),FALSE)</f>
        <v>0.38782156410000002</v>
      </c>
      <c r="W1146" s="361">
        <f>+VLOOKUP($E1146,Emissions!$1:$1048576,MATCH(DATE(W$2,1,1),Emissions!$A$1:$LI$1),FALSE)</f>
        <v>0.39185781530000002</v>
      </c>
      <c r="X1146" s="361">
        <f>+VLOOKUP($E1146,Emissions!$1:$1048576,MATCH(DATE(X$2,1,1),Emissions!$A$1:$LI$1),FALSE)</f>
        <v>0.39589073250000001</v>
      </c>
      <c r="Y1146" s="361">
        <f>+VLOOKUP($E1146,Emissions!$1:$1048576,MATCH(DATE(Y$2,1,1),Emissions!$A$1:$LI$1),FALSE)</f>
        <v>0.40004066599999999</v>
      </c>
      <c r="Z1146" s="361">
        <f>+VLOOKUP($E1146,Emissions!$1:$1048576,MATCH(DATE(Z$2,1,1),Emissions!$A$1:$LI$1),FALSE)</f>
        <v>0.40441914200000001</v>
      </c>
      <c r="AA1146" s="361">
        <f>+VLOOKUP($E1146,Emissions!$1:$1048576,MATCH(DATE(AA$2,1,1),Emissions!$A$1:$LI$1),FALSE)</f>
        <v>0.40914329519999998</v>
      </c>
      <c r="AB1146" s="361">
        <f>+VLOOKUP($E1146,Emissions!$1:$1048576,MATCH(DATE(AB$2,1,1),Emissions!$A$1:$LI$1),FALSE)</f>
        <v>0.41430100720000002</v>
      </c>
      <c r="AC1146" s="361">
        <f>+VLOOKUP($E1146,Emissions!$1:$1048576,MATCH(DATE(AC$2,1,1),Emissions!$A$1:$LI$1),FALSE)</f>
        <v>0.41996778839999999</v>
      </c>
      <c r="AD1146" s="361">
        <f>+VLOOKUP($E1146,Emissions!$1:$1048576,MATCH(DATE(AD$2,1,1),Emissions!$A$1:$LI$1),FALSE)</f>
        <v>0.42620793089999998</v>
      </c>
      <c r="AE1146" s="361">
        <f>+VLOOKUP($E1146,Emissions!$1:$1048576,MATCH(DATE(AE$2,1,1),Emissions!$A$1:$LI$1),FALSE)</f>
        <v>0.433056834</v>
      </c>
      <c r="AF1146" s="361">
        <f>+VLOOKUP($E1146,Emissions!$1:$1048576,MATCH(DATE(AF$2,1,1),Emissions!$A$1:$LI$1),FALSE)</f>
        <v>0.44053857940000002</v>
      </c>
      <c r="AG1146" s="361">
        <f>+VLOOKUP($E1146,Emissions!$1:$1048576,MATCH(DATE(AG$2,1,1),Emissions!$A$1:$LI$1),FALSE)</f>
        <v>0.44868364360000002</v>
      </c>
      <c r="AH1146" s="361">
        <f>+VLOOKUP($E1146,Emissions!$1:$1048576,MATCH(DATE(AH$2,1,1),Emissions!$A$1:$LI$1),FALSE)</f>
        <v>0.45747403930000002</v>
      </c>
      <c r="AI1146" s="361">
        <f>+VLOOKUP($E1146,Emissions!$1:$1048576,MATCH(DATE(AI$2,1,1),Emissions!$A$1:$LI$1),FALSE)</f>
        <v>0.46682402160000003</v>
      </c>
      <c r="AJ1146" s="361">
        <f>+VLOOKUP($E1146,Emissions!$1:$1048576,MATCH(DATE(AJ$2,1,1),Emissions!$A$1:$LI$1),FALSE)</f>
        <v>0.47661569660000003</v>
      </c>
      <c r="AK1146" s="361">
        <f>+VLOOKUP($E1146,Emissions!$1:$1048576,MATCH(DATE(AK$2,1,1),Emissions!$A$1:$LI$1),FALSE)</f>
        <v>0.4867271004</v>
      </c>
      <c r="AL1146" s="361">
        <f>+VLOOKUP($E1146,Emissions!$1:$1048576,MATCH(DATE(AL$2,1,1),Emissions!$A$1:$LI$1),FALSE)</f>
        <v>0.49704530520000001</v>
      </c>
      <c r="AM1146" s="361">
        <f>+VLOOKUP($E1146,Emissions!$1:$1048576,MATCH(DATE(AM$2,1,1),Emissions!$A$1:$LI$1),FALSE)</f>
        <v>0.50746778169999995</v>
      </c>
      <c r="AN1146" s="361">
        <f>+VLOOKUP($E1146,Emissions!$1:$1048576,MATCH(DATE(AN$2,1,1),Emissions!$A$1:$LI$1),FALSE)</f>
        <v>0.51790048889999996</v>
      </c>
      <c r="AO1146" s="361">
        <f>+VLOOKUP($E1146,Emissions!$1:$1048576,MATCH(DATE(AO$2,1,1),Emissions!$A$1:$LI$1),FALSE)</f>
        <v>0.52825584169999995</v>
      </c>
    </row>
    <row r="1147" spans="1:41" s="92" customFormat="1" ht="15" customHeight="1" x14ac:dyDescent="0.35">
      <c r="A1147" s="411"/>
      <c r="B1147" s="170"/>
      <c r="C1147" s="137" t="s">
        <v>3336</v>
      </c>
      <c r="D1147" s="147" t="s">
        <v>1032</v>
      </c>
      <c r="E1147" s="136" t="s">
        <v>3576</v>
      </c>
      <c r="F1147" s="327">
        <f>+VLOOKUP($E1147,Emissions!$1:$1048576,MATCH(DATE(F$2,1,1),Emissions!$A$1:$LI$1),FALSE)</f>
        <v>0</v>
      </c>
      <c r="G1147" s="327">
        <f>+VLOOKUP($E1147,Emissions!$1:$1048576,MATCH(DATE(G$2,1,1),Emissions!$A$1:$LI$1),FALSE)</f>
        <v>0</v>
      </c>
      <c r="H1147" s="327">
        <f>+VLOOKUP($E1147,Emissions!$1:$1048576,MATCH(DATE(H$2,1,1),Emissions!$A$1:$LI$1),FALSE)</f>
        <v>0</v>
      </c>
      <c r="I1147" s="327">
        <f>+VLOOKUP($E1147,Emissions!$1:$1048576,MATCH(DATE(I$2,1,1),Emissions!$A$1:$LI$1),FALSE)</f>
        <v>0</v>
      </c>
      <c r="J1147" s="327">
        <f>+VLOOKUP($E1147,Emissions!$1:$1048576,MATCH(DATE(J$2,1,1),Emissions!$A$1:$LI$1),FALSE)</f>
        <v>0</v>
      </c>
      <c r="K1147" s="327">
        <f>+VLOOKUP($E1147,Emissions!$1:$1048576,MATCH(DATE(K$2,1,1),Emissions!$A$1:$LI$1),FALSE)</f>
        <v>0</v>
      </c>
      <c r="L1147" s="327">
        <f>+VLOOKUP($E1147,Emissions!$1:$1048576,MATCH(DATE(L$2,1,1),Emissions!$A$1:$LI$1),FALSE)</f>
        <v>0</v>
      </c>
      <c r="M1147" s="327">
        <f>+VLOOKUP($E1147,Emissions!$1:$1048576,MATCH(DATE(M$2,1,1),Emissions!$A$1:$LI$1),FALSE)</f>
        <v>0</v>
      </c>
      <c r="N1147" s="327">
        <f>+VLOOKUP($E1147,Emissions!$1:$1048576,MATCH(DATE(N$2,1,1),Emissions!$A$1:$LI$1),FALSE)</f>
        <v>0</v>
      </c>
      <c r="O1147" s="327">
        <f>+VLOOKUP($E1147,Emissions!$1:$1048576,MATCH(DATE(O$2,1,1),Emissions!$A$1:$LI$1),FALSE)</f>
        <v>0</v>
      </c>
      <c r="P1147" s="327">
        <f>+VLOOKUP($E1147,Emissions!$1:$1048576,MATCH(DATE(P$2,1,1),Emissions!$A$1:$LI$1),FALSE)</f>
        <v>0</v>
      </c>
      <c r="Q1147" s="327">
        <f>+VLOOKUP($E1147,Emissions!$1:$1048576,MATCH(DATE(Q$2,1,1),Emissions!$A$1:$LI$1),FALSE)</f>
        <v>0</v>
      </c>
      <c r="R1147" s="327">
        <f>+VLOOKUP($E1147,Emissions!$1:$1048576,MATCH(DATE(R$2,1,1),Emissions!$A$1:$LI$1),FALSE)</f>
        <v>0</v>
      </c>
      <c r="S1147" s="327">
        <f>+VLOOKUP($E1147,Emissions!$1:$1048576,MATCH(DATE(S$2,1,1),Emissions!$A$1:$LI$1),FALSE)</f>
        <v>0</v>
      </c>
      <c r="T1147" s="327">
        <f>+VLOOKUP($E1147,Emissions!$1:$1048576,MATCH(DATE(T$2,1,1),Emissions!$A$1:$LI$1),FALSE)</f>
        <v>0</v>
      </c>
      <c r="U1147" s="327">
        <f>+VLOOKUP($E1147,Emissions!$1:$1048576,MATCH(DATE(U$2,1,1),Emissions!$A$1:$LI$1),FALSE)</f>
        <v>0</v>
      </c>
      <c r="V1147" s="327">
        <f>+VLOOKUP($E1147,Emissions!$1:$1048576,MATCH(DATE(V$2,1,1),Emissions!$A$1:$LI$1),FALSE)</f>
        <v>0</v>
      </c>
      <c r="W1147" s="327">
        <f>+VLOOKUP($E1147,Emissions!$1:$1048576,MATCH(DATE(W$2,1,1),Emissions!$A$1:$LI$1),FALSE)</f>
        <v>0</v>
      </c>
      <c r="X1147" s="327">
        <f>+VLOOKUP($E1147,Emissions!$1:$1048576,MATCH(DATE(X$2,1,1),Emissions!$A$1:$LI$1),FALSE)</f>
        <v>0</v>
      </c>
      <c r="Y1147" s="327">
        <f>+VLOOKUP($E1147,Emissions!$1:$1048576,MATCH(DATE(Y$2,1,1),Emissions!$A$1:$LI$1),FALSE)</f>
        <v>0</v>
      </c>
      <c r="Z1147" s="327">
        <f>+VLOOKUP($E1147,Emissions!$1:$1048576,MATCH(DATE(Z$2,1,1),Emissions!$A$1:$LI$1),FALSE)</f>
        <v>0</v>
      </c>
      <c r="AA1147" s="327">
        <f>+VLOOKUP($E1147,Emissions!$1:$1048576,MATCH(DATE(AA$2,1,1),Emissions!$A$1:$LI$1),FALSE)</f>
        <v>0</v>
      </c>
      <c r="AB1147" s="327">
        <f>+VLOOKUP($E1147,Emissions!$1:$1048576,MATCH(DATE(AB$2,1,1),Emissions!$A$1:$LI$1),FALSE)</f>
        <v>0</v>
      </c>
      <c r="AC1147" s="327">
        <f>+VLOOKUP($E1147,Emissions!$1:$1048576,MATCH(DATE(AC$2,1,1),Emissions!$A$1:$LI$1),FALSE)</f>
        <v>0</v>
      </c>
      <c r="AD1147" s="327">
        <f>+VLOOKUP($E1147,Emissions!$1:$1048576,MATCH(DATE(AD$2,1,1),Emissions!$A$1:$LI$1),FALSE)</f>
        <v>0</v>
      </c>
      <c r="AE1147" s="327">
        <f>+VLOOKUP($E1147,Emissions!$1:$1048576,MATCH(DATE(AE$2,1,1),Emissions!$A$1:$LI$1),FALSE)</f>
        <v>0</v>
      </c>
      <c r="AF1147" s="327">
        <f>+VLOOKUP($E1147,Emissions!$1:$1048576,MATCH(DATE(AF$2,1,1),Emissions!$A$1:$LI$1),FALSE)</f>
        <v>0</v>
      </c>
      <c r="AG1147" s="327">
        <f>+VLOOKUP($E1147,Emissions!$1:$1048576,MATCH(DATE(AG$2,1,1),Emissions!$A$1:$LI$1),FALSE)</f>
        <v>0</v>
      </c>
      <c r="AH1147" s="327">
        <f>+VLOOKUP($E1147,Emissions!$1:$1048576,MATCH(DATE(AH$2,1,1),Emissions!$A$1:$LI$1),FALSE)</f>
        <v>0</v>
      </c>
      <c r="AI1147" s="327">
        <f>+VLOOKUP($E1147,Emissions!$1:$1048576,MATCH(DATE(AI$2,1,1),Emissions!$A$1:$LI$1),FALSE)</f>
        <v>0</v>
      </c>
      <c r="AJ1147" s="327">
        <f>+VLOOKUP($E1147,Emissions!$1:$1048576,MATCH(DATE(AJ$2,1,1),Emissions!$A$1:$LI$1),FALSE)</f>
        <v>0</v>
      </c>
      <c r="AK1147" s="327">
        <f>+VLOOKUP($E1147,Emissions!$1:$1048576,MATCH(DATE(AK$2,1,1),Emissions!$A$1:$LI$1),FALSE)</f>
        <v>0</v>
      </c>
      <c r="AL1147" s="327">
        <f>+VLOOKUP($E1147,Emissions!$1:$1048576,MATCH(DATE(AL$2,1,1),Emissions!$A$1:$LI$1),FALSE)</f>
        <v>0</v>
      </c>
      <c r="AM1147" s="327">
        <f>+VLOOKUP($E1147,Emissions!$1:$1048576,MATCH(DATE(AM$2,1,1),Emissions!$A$1:$LI$1),FALSE)</f>
        <v>0</v>
      </c>
      <c r="AN1147" s="327">
        <f>+VLOOKUP($E1147,Emissions!$1:$1048576,MATCH(DATE(AN$2,1,1),Emissions!$A$1:$LI$1),FALSE)</f>
        <v>0</v>
      </c>
      <c r="AO1147" s="327">
        <f>+VLOOKUP($E1147,Emissions!$1:$1048576,MATCH(DATE(AO$2,1,1),Emissions!$A$1:$LI$1),FALSE)</f>
        <v>0</v>
      </c>
    </row>
    <row r="1148" spans="1:41" ht="15" customHeight="1" x14ac:dyDescent="0.35">
      <c r="A1148" s="411"/>
      <c r="B1148" s="170"/>
      <c r="C1148" s="138" t="s">
        <v>455</v>
      </c>
      <c r="D1148" s="114" t="s">
        <v>1032</v>
      </c>
      <c r="E1148" s="50" t="s">
        <v>3577</v>
      </c>
      <c r="F1148" s="361">
        <f>+VLOOKUP($E1148,Emissions!$1:$1048576,MATCH(DATE(F$2,1,1),Emissions!$A$1:$LI$1),FALSE)</f>
        <v>0</v>
      </c>
      <c r="G1148" s="361">
        <f>+VLOOKUP($E1148,Emissions!$1:$1048576,MATCH(DATE(G$2,1,1),Emissions!$A$1:$LI$1),FALSE)</f>
        <v>0</v>
      </c>
      <c r="H1148" s="361">
        <f>+VLOOKUP($E1148,Emissions!$1:$1048576,MATCH(DATE(H$2,1,1),Emissions!$A$1:$LI$1),FALSE)</f>
        <v>0</v>
      </c>
      <c r="I1148" s="361">
        <f>+VLOOKUP($E1148,Emissions!$1:$1048576,MATCH(DATE(I$2,1,1),Emissions!$A$1:$LI$1),FALSE)</f>
        <v>0</v>
      </c>
      <c r="J1148" s="361">
        <f>+VLOOKUP($E1148,Emissions!$1:$1048576,MATCH(DATE(J$2,1,1),Emissions!$A$1:$LI$1),FALSE)</f>
        <v>0</v>
      </c>
      <c r="K1148" s="361">
        <f>+VLOOKUP($E1148,Emissions!$1:$1048576,MATCH(DATE(K$2,1,1),Emissions!$A$1:$LI$1),FALSE)</f>
        <v>0</v>
      </c>
      <c r="L1148" s="361">
        <f>+VLOOKUP($E1148,Emissions!$1:$1048576,MATCH(DATE(L$2,1,1),Emissions!$A$1:$LI$1),FALSE)</f>
        <v>0</v>
      </c>
      <c r="M1148" s="361">
        <f>+VLOOKUP($E1148,Emissions!$1:$1048576,MATCH(DATE(M$2,1,1),Emissions!$A$1:$LI$1),FALSE)</f>
        <v>0</v>
      </c>
      <c r="N1148" s="361">
        <f>+VLOOKUP($E1148,Emissions!$1:$1048576,MATCH(DATE(N$2,1,1),Emissions!$A$1:$LI$1),FALSE)</f>
        <v>0</v>
      </c>
      <c r="O1148" s="361">
        <f>+VLOOKUP($E1148,Emissions!$1:$1048576,MATCH(DATE(O$2,1,1),Emissions!$A$1:$LI$1),FALSE)</f>
        <v>0</v>
      </c>
      <c r="P1148" s="361">
        <f>+VLOOKUP($E1148,Emissions!$1:$1048576,MATCH(DATE(P$2,1,1),Emissions!$A$1:$LI$1),FALSE)</f>
        <v>0</v>
      </c>
      <c r="Q1148" s="361">
        <f>+VLOOKUP($E1148,Emissions!$1:$1048576,MATCH(DATE(Q$2,1,1),Emissions!$A$1:$LI$1),FALSE)</f>
        <v>0</v>
      </c>
      <c r="R1148" s="361">
        <f>+VLOOKUP($E1148,Emissions!$1:$1048576,MATCH(DATE(R$2,1,1),Emissions!$A$1:$LI$1),FALSE)</f>
        <v>0</v>
      </c>
      <c r="S1148" s="361">
        <f>+VLOOKUP($E1148,Emissions!$1:$1048576,MATCH(DATE(S$2,1,1),Emissions!$A$1:$LI$1),FALSE)</f>
        <v>0</v>
      </c>
      <c r="T1148" s="361">
        <f>+VLOOKUP($E1148,Emissions!$1:$1048576,MATCH(DATE(T$2,1,1),Emissions!$A$1:$LI$1),FALSE)</f>
        <v>0</v>
      </c>
      <c r="U1148" s="361">
        <f>+VLOOKUP($E1148,Emissions!$1:$1048576,MATCH(DATE(U$2,1,1),Emissions!$A$1:$LI$1),FALSE)</f>
        <v>0</v>
      </c>
      <c r="V1148" s="361">
        <f>+VLOOKUP($E1148,Emissions!$1:$1048576,MATCH(DATE(V$2,1,1),Emissions!$A$1:$LI$1),FALSE)</f>
        <v>0</v>
      </c>
      <c r="W1148" s="361">
        <f>+VLOOKUP($E1148,Emissions!$1:$1048576,MATCH(DATE(W$2,1,1),Emissions!$A$1:$LI$1),FALSE)</f>
        <v>0</v>
      </c>
      <c r="X1148" s="361">
        <f>+VLOOKUP($E1148,Emissions!$1:$1048576,MATCH(DATE(X$2,1,1),Emissions!$A$1:$LI$1),FALSE)</f>
        <v>0</v>
      </c>
      <c r="Y1148" s="361">
        <f>+VLOOKUP($E1148,Emissions!$1:$1048576,MATCH(DATE(Y$2,1,1),Emissions!$A$1:$LI$1),FALSE)</f>
        <v>0</v>
      </c>
      <c r="Z1148" s="361">
        <f>+VLOOKUP($E1148,Emissions!$1:$1048576,MATCH(DATE(Z$2,1,1),Emissions!$A$1:$LI$1),FALSE)</f>
        <v>0</v>
      </c>
      <c r="AA1148" s="361">
        <f>+VLOOKUP($E1148,Emissions!$1:$1048576,MATCH(DATE(AA$2,1,1),Emissions!$A$1:$LI$1),FALSE)</f>
        <v>0</v>
      </c>
      <c r="AB1148" s="361">
        <f>+VLOOKUP($E1148,Emissions!$1:$1048576,MATCH(DATE(AB$2,1,1),Emissions!$A$1:$LI$1),FALSE)</f>
        <v>0</v>
      </c>
      <c r="AC1148" s="361">
        <f>+VLOOKUP($E1148,Emissions!$1:$1048576,MATCH(DATE(AC$2,1,1),Emissions!$A$1:$LI$1),FALSE)</f>
        <v>0</v>
      </c>
      <c r="AD1148" s="361">
        <f>+VLOOKUP($E1148,Emissions!$1:$1048576,MATCH(DATE(AD$2,1,1),Emissions!$A$1:$LI$1),FALSE)</f>
        <v>0</v>
      </c>
      <c r="AE1148" s="361">
        <f>+VLOOKUP($E1148,Emissions!$1:$1048576,MATCH(DATE(AE$2,1,1),Emissions!$A$1:$LI$1),FALSE)</f>
        <v>0</v>
      </c>
      <c r="AF1148" s="361">
        <f>+VLOOKUP($E1148,Emissions!$1:$1048576,MATCH(DATE(AF$2,1,1),Emissions!$A$1:$LI$1),FALSE)</f>
        <v>0</v>
      </c>
      <c r="AG1148" s="361">
        <f>+VLOOKUP($E1148,Emissions!$1:$1048576,MATCH(DATE(AG$2,1,1),Emissions!$A$1:$LI$1),FALSE)</f>
        <v>0</v>
      </c>
      <c r="AH1148" s="361">
        <f>+VLOOKUP($E1148,Emissions!$1:$1048576,MATCH(DATE(AH$2,1,1),Emissions!$A$1:$LI$1),FALSE)</f>
        <v>0</v>
      </c>
      <c r="AI1148" s="361">
        <f>+VLOOKUP($E1148,Emissions!$1:$1048576,MATCH(DATE(AI$2,1,1),Emissions!$A$1:$LI$1),FALSE)</f>
        <v>0</v>
      </c>
      <c r="AJ1148" s="361">
        <f>+VLOOKUP($E1148,Emissions!$1:$1048576,MATCH(DATE(AJ$2,1,1),Emissions!$A$1:$LI$1),FALSE)</f>
        <v>0</v>
      </c>
      <c r="AK1148" s="361">
        <f>+VLOOKUP($E1148,Emissions!$1:$1048576,MATCH(DATE(AK$2,1,1),Emissions!$A$1:$LI$1),FALSE)</f>
        <v>0</v>
      </c>
      <c r="AL1148" s="361">
        <f>+VLOOKUP($E1148,Emissions!$1:$1048576,MATCH(DATE(AL$2,1,1),Emissions!$A$1:$LI$1),FALSE)</f>
        <v>0</v>
      </c>
      <c r="AM1148" s="361">
        <f>+VLOOKUP($E1148,Emissions!$1:$1048576,MATCH(DATE(AM$2,1,1),Emissions!$A$1:$LI$1),FALSE)</f>
        <v>0</v>
      </c>
      <c r="AN1148" s="361">
        <f>+VLOOKUP($E1148,Emissions!$1:$1048576,MATCH(DATE(AN$2,1,1),Emissions!$A$1:$LI$1),FALSE)</f>
        <v>0</v>
      </c>
      <c r="AO1148" s="361">
        <f>+VLOOKUP($E1148,Emissions!$1:$1048576,MATCH(DATE(AO$2,1,1),Emissions!$A$1:$LI$1),FALSE)</f>
        <v>0</v>
      </c>
    </row>
    <row r="1149" spans="1:41" ht="15" customHeight="1" x14ac:dyDescent="0.35">
      <c r="A1149" s="411"/>
      <c r="B1149" s="170"/>
      <c r="C1149" s="138" t="s">
        <v>456</v>
      </c>
      <c r="D1149" s="114" t="s">
        <v>1032</v>
      </c>
      <c r="E1149" s="50" t="s">
        <v>3578</v>
      </c>
      <c r="F1149" s="361">
        <f>+VLOOKUP($E1149,Emissions!$1:$1048576,MATCH(DATE(F$2,1,1),Emissions!$A$1:$LI$1),FALSE)</f>
        <v>0</v>
      </c>
      <c r="G1149" s="361">
        <f>+VLOOKUP($E1149,Emissions!$1:$1048576,MATCH(DATE(G$2,1,1),Emissions!$A$1:$LI$1),FALSE)</f>
        <v>0</v>
      </c>
      <c r="H1149" s="361">
        <f>+VLOOKUP($E1149,Emissions!$1:$1048576,MATCH(DATE(H$2,1,1),Emissions!$A$1:$LI$1),FALSE)</f>
        <v>0</v>
      </c>
      <c r="I1149" s="361">
        <f>+VLOOKUP($E1149,Emissions!$1:$1048576,MATCH(DATE(I$2,1,1),Emissions!$A$1:$LI$1),FALSE)</f>
        <v>0</v>
      </c>
      <c r="J1149" s="361">
        <f>+VLOOKUP($E1149,Emissions!$1:$1048576,MATCH(DATE(J$2,1,1),Emissions!$A$1:$LI$1),FALSE)</f>
        <v>0</v>
      </c>
      <c r="K1149" s="361">
        <f>+VLOOKUP($E1149,Emissions!$1:$1048576,MATCH(DATE(K$2,1,1),Emissions!$A$1:$LI$1),FALSE)</f>
        <v>0</v>
      </c>
      <c r="L1149" s="361">
        <f>+VLOOKUP($E1149,Emissions!$1:$1048576,MATCH(DATE(L$2,1,1),Emissions!$A$1:$LI$1),FALSE)</f>
        <v>0</v>
      </c>
      <c r="M1149" s="361">
        <f>+VLOOKUP($E1149,Emissions!$1:$1048576,MATCH(DATE(M$2,1,1),Emissions!$A$1:$LI$1),FALSE)</f>
        <v>0</v>
      </c>
      <c r="N1149" s="361">
        <f>+VLOOKUP($E1149,Emissions!$1:$1048576,MATCH(DATE(N$2,1,1),Emissions!$A$1:$LI$1),FALSE)</f>
        <v>0</v>
      </c>
      <c r="O1149" s="361">
        <f>+VLOOKUP($E1149,Emissions!$1:$1048576,MATCH(DATE(O$2,1,1),Emissions!$A$1:$LI$1),FALSE)</f>
        <v>0</v>
      </c>
      <c r="P1149" s="361">
        <f>+VLOOKUP($E1149,Emissions!$1:$1048576,MATCH(DATE(P$2,1,1),Emissions!$A$1:$LI$1),FALSE)</f>
        <v>0</v>
      </c>
      <c r="Q1149" s="361">
        <f>+VLOOKUP($E1149,Emissions!$1:$1048576,MATCH(DATE(Q$2,1,1),Emissions!$A$1:$LI$1),FALSE)</f>
        <v>0</v>
      </c>
      <c r="R1149" s="361">
        <f>+VLOOKUP($E1149,Emissions!$1:$1048576,MATCH(DATE(R$2,1,1),Emissions!$A$1:$LI$1),FALSE)</f>
        <v>0</v>
      </c>
      <c r="S1149" s="361">
        <f>+VLOOKUP($E1149,Emissions!$1:$1048576,MATCH(DATE(S$2,1,1),Emissions!$A$1:$LI$1),FALSE)</f>
        <v>0</v>
      </c>
      <c r="T1149" s="361">
        <f>+VLOOKUP($E1149,Emissions!$1:$1048576,MATCH(DATE(T$2,1,1),Emissions!$A$1:$LI$1),FALSE)</f>
        <v>0</v>
      </c>
      <c r="U1149" s="361">
        <f>+VLOOKUP($E1149,Emissions!$1:$1048576,MATCH(DATE(U$2,1,1),Emissions!$A$1:$LI$1),FALSE)</f>
        <v>0</v>
      </c>
      <c r="V1149" s="361">
        <f>+VLOOKUP($E1149,Emissions!$1:$1048576,MATCH(DATE(V$2,1,1),Emissions!$A$1:$LI$1),FALSE)</f>
        <v>0</v>
      </c>
      <c r="W1149" s="361">
        <f>+VLOOKUP($E1149,Emissions!$1:$1048576,MATCH(DATE(W$2,1,1),Emissions!$A$1:$LI$1),FALSE)</f>
        <v>0</v>
      </c>
      <c r="X1149" s="361">
        <f>+VLOOKUP($E1149,Emissions!$1:$1048576,MATCH(DATE(X$2,1,1),Emissions!$A$1:$LI$1),FALSE)</f>
        <v>0</v>
      </c>
      <c r="Y1149" s="361">
        <f>+VLOOKUP($E1149,Emissions!$1:$1048576,MATCH(DATE(Y$2,1,1),Emissions!$A$1:$LI$1),FALSE)</f>
        <v>0</v>
      </c>
      <c r="Z1149" s="361">
        <f>+VLOOKUP($E1149,Emissions!$1:$1048576,MATCH(DATE(Z$2,1,1),Emissions!$A$1:$LI$1),FALSE)</f>
        <v>0</v>
      </c>
      <c r="AA1149" s="361">
        <f>+VLOOKUP($E1149,Emissions!$1:$1048576,MATCH(DATE(AA$2,1,1),Emissions!$A$1:$LI$1),FALSE)</f>
        <v>0</v>
      </c>
      <c r="AB1149" s="361">
        <f>+VLOOKUP($E1149,Emissions!$1:$1048576,MATCH(DATE(AB$2,1,1),Emissions!$A$1:$LI$1),FALSE)</f>
        <v>0</v>
      </c>
      <c r="AC1149" s="361">
        <f>+VLOOKUP($E1149,Emissions!$1:$1048576,MATCH(DATE(AC$2,1,1),Emissions!$A$1:$LI$1),FALSE)</f>
        <v>0</v>
      </c>
      <c r="AD1149" s="361">
        <f>+VLOOKUP($E1149,Emissions!$1:$1048576,MATCH(DATE(AD$2,1,1),Emissions!$A$1:$LI$1),FALSE)</f>
        <v>0</v>
      </c>
      <c r="AE1149" s="361">
        <f>+VLOOKUP($E1149,Emissions!$1:$1048576,MATCH(DATE(AE$2,1,1),Emissions!$A$1:$LI$1),FALSE)</f>
        <v>0</v>
      </c>
      <c r="AF1149" s="361">
        <f>+VLOOKUP($E1149,Emissions!$1:$1048576,MATCH(DATE(AF$2,1,1),Emissions!$A$1:$LI$1),FALSE)</f>
        <v>0</v>
      </c>
      <c r="AG1149" s="361">
        <f>+VLOOKUP($E1149,Emissions!$1:$1048576,MATCH(DATE(AG$2,1,1),Emissions!$A$1:$LI$1),FALSE)</f>
        <v>0</v>
      </c>
      <c r="AH1149" s="361">
        <f>+VLOOKUP($E1149,Emissions!$1:$1048576,MATCH(DATE(AH$2,1,1),Emissions!$A$1:$LI$1),FALSE)</f>
        <v>0</v>
      </c>
      <c r="AI1149" s="361">
        <f>+VLOOKUP($E1149,Emissions!$1:$1048576,MATCH(DATE(AI$2,1,1),Emissions!$A$1:$LI$1),FALSE)</f>
        <v>0</v>
      </c>
      <c r="AJ1149" s="361">
        <f>+VLOOKUP($E1149,Emissions!$1:$1048576,MATCH(DATE(AJ$2,1,1),Emissions!$A$1:$LI$1),FALSE)</f>
        <v>0</v>
      </c>
      <c r="AK1149" s="361">
        <f>+VLOOKUP($E1149,Emissions!$1:$1048576,MATCH(DATE(AK$2,1,1),Emissions!$A$1:$LI$1),FALSE)</f>
        <v>0</v>
      </c>
      <c r="AL1149" s="361">
        <f>+VLOOKUP($E1149,Emissions!$1:$1048576,MATCH(DATE(AL$2,1,1),Emissions!$A$1:$LI$1),FALSE)</f>
        <v>0</v>
      </c>
      <c r="AM1149" s="361">
        <f>+VLOOKUP($E1149,Emissions!$1:$1048576,MATCH(DATE(AM$2,1,1),Emissions!$A$1:$LI$1),FALSE)</f>
        <v>0</v>
      </c>
      <c r="AN1149" s="361">
        <f>+VLOOKUP($E1149,Emissions!$1:$1048576,MATCH(DATE(AN$2,1,1),Emissions!$A$1:$LI$1),FALSE)</f>
        <v>0</v>
      </c>
      <c r="AO1149" s="361">
        <f>+VLOOKUP($E1149,Emissions!$1:$1048576,MATCH(DATE(AO$2,1,1),Emissions!$A$1:$LI$1),FALSE)</f>
        <v>0</v>
      </c>
    </row>
    <row r="1150" spans="1:41" ht="15" customHeight="1" x14ac:dyDescent="0.35">
      <c r="A1150" s="411"/>
      <c r="B1150" s="170"/>
      <c r="C1150" s="138" t="s">
        <v>459</v>
      </c>
      <c r="D1150" s="114" t="s">
        <v>1032</v>
      </c>
      <c r="E1150" s="50" t="s">
        <v>3579</v>
      </c>
      <c r="F1150" s="361">
        <f>+VLOOKUP($E1150,Emissions!$1:$1048576,MATCH(DATE(F$2,1,1),Emissions!$A$1:$LI$1),FALSE)</f>
        <v>0</v>
      </c>
      <c r="G1150" s="361">
        <f>+VLOOKUP($E1150,Emissions!$1:$1048576,MATCH(DATE(G$2,1,1),Emissions!$A$1:$LI$1),FALSE)</f>
        <v>0</v>
      </c>
      <c r="H1150" s="361">
        <f>+VLOOKUP($E1150,Emissions!$1:$1048576,MATCH(DATE(H$2,1,1),Emissions!$A$1:$LI$1),FALSE)</f>
        <v>0</v>
      </c>
      <c r="I1150" s="361">
        <f>+VLOOKUP($E1150,Emissions!$1:$1048576,MATCH(DATE(I$2,1,1),Emissions!$A$1:$LI$1),FALSE)</f>
        <v>0</v>
      </c>
      <c r="J1150" s="361">
        <f>+VLOOKUP($E1150,Emissions!$1:$1048576,MATCH(DATE(J$2,1,1),Emissions!$A$1:$LI$1),FALSE)</f>
        <v>0</v>
      </c>
      <c r="K1150" s="361">
        <f>+VLOOKUP($E1150,Emissions!$1:$1048576,MATCH(DATE(K$2,1,1),Emissions!$A$1:$LI$1),FALSE)</f>
        <v>0</v>
      </c>
      <c r="L1150" s="361">
        <f>+VLOOKUP($E1150,Emissions!$1:$1048576,MATCH(DATE(L$2,1,1),Emissions!$A$1:$LI$1),FALSE)</f>
        <v>0</v>
      </c>
      <c r="M1150" s="361">
        <f>+VLOOKUP($E1150,Emissions!$1:$1048576,MATCH(DATE(M$2,1,1),Emissions!$A$1:$LI$1),FALSE)</f>
        <v>0</v>
      </c>
      <c r="N1150" s="361">
        <f>+VLOOKUP($E1150,Emissions!$1:$1048576,MATCH(DATE(N$2,1,1),Emissions!$A$1:$LI$1),FALSE)</f>
        <v>0</v>
      </c>
      <c r="O1150" s="361">
        <f>+VLOOKUP($E1150,Emissions!$1:$1048576,MATCH(DATE(O$2,1,1),Emissions!$A$1:$LI$1),FALSE)</f>
        <v>0</v>
      </c>
      <c r="P1150" s="361">
        <f>+VLOOKUP($E1150,Emissions!$1:$1048576,MATCH(DATE(P$2,1,1),Emissions!$A$1:$LI$1),FALSE)</f>
        <v>0</v>
      </c>
      <c r="Q1150" s="361">
        <f>+VLOOKUP($E1150,Emissions!$1:$1048576,MATCH(DATE(Q$2,1,1),Emissions!$A$1:$LI$1),FALSE)</f>
        <v>0</v>
      </c>
      <c r="R1150" s="361">
        <f>+VLOOKUP($E1150,Emissions!$1:$1048576,MATCH(DATE(R$2,1,1),Emissions!$A$1:$LI$1),FALSE)</f>
        <v>0</v>
      </c>
      <c r="S1150" s="361">
        <f>+VLOOKUP($E1150,Emissions!$1:$1048576,MATCH(DATE(S$2,1,1),Emissions!$A$1:$LI$1),FALSE)</f>
        <v>0</v>
      </c>
      <c r="T1150" s="361">
        <f>+VLOOKUP($E1150,Emissions!$1:$1048576,MATCH(DATE(T$2,1,1),Emissions!$A$1:$LI$1),FALSE)</f>
        <v>0</v>
      </c>
      <c r="U1150" s="361">
        <f>+VLOOKUP($E1150,Emissions!$1:$1048576,MATCH(DATE(U$2,1,1),Emissions!$A$1:$LI$1),FALSE)</f>
        <v>0</v>
      </c>
      <c r="V1150" s="361">
        <f>+VLOOKUP($E1150,Emissions!$1:$1048576,MATCH(DATE(V$2,1,1),Emissions!$A$1:$LI$1),FALSE)</f>
        <v>0</v>
      </c>
      <c r="W1150" s="361">
        <f>+VLOOKUP($E1150,Emissions!$1:$1048576,MATCH(DATE(W$2,1,1),Emissions!$A$1:$LI$1),FALSE)</f>
        <v>0</v>
      </c>
      <c r="X1150" s="361">
        <f>+VLOOKUP($E1150,Emissions!$1:$1048576,MATCH(DATE(X$2,1,1),Emissions!$A$1:$LI$1),FALSE)</f>
        <v>0</v>
      </c>
      <c r="Y1150" s="361">
        <f>+VLOOKUP($E1150,Emissions!$1:$1048576,MATCH(DATE(Y$2,1,1),Emissions!$A$1:$LI$1),FALSE)</f>
        <v>0</v>
      </c>
      <c r="Z1150" s="361">
        <f>+VLOOKUP($E1150,Emissions!$1:$1048576,MATCH(DATE(Z$2,1,1),Emissions!$A$1:$LI$1),FALSE)</f>
        <v>0</v>
      </c>
      <c r="AA1150" s="361">
        <f>+VLOOKUP($E1150,Emissions!$1:$1048576,MATCH(DATE(AA$2,1,1),Emissions!$A$1:$LI$1),FALSE)</f>
        <v>0</v>
      </c>
      <c r="AB1150" s="361">
        <f>+VLOOKUP($E1150,Emissions!$1:$1048576,MATCH(DATE(AB$2,1,1),Emissions!$A$1:$LI$1),FALSE)</f>
        <v>0</v>
      </c>
      <c r="AC1150" s="361">
        <f>+VLOOKUP($E1150,Emissions!$1:$1048576,MATCH(DATE(AC$2,1,1),Emissions!$A$1:$LI$1),FALSE)</f>
        <v>0</v>
      </c>
      <c r="AD1150" s="361">
        <f>+VLOOKUP($E1150,Emissions!$1:$1048576,MATCH(DATE(AD$2,1,1),Emissions!$A$1:$LI$1),FALSE)</f>
        <v>0</v>
      </c>
      <c r="AE1150" s="361">
        <f>+VLOOKUP($E1150,Emissions!$1:$1048576,MATCH(DATE(AE$2,1,1),Emissions!$A$1:$LI$1),FALSE)</f>
        <v>0</v>
      </c>
      <c r="AF1150" s="361">
        <f>+VLOOKUP($E1150,Emissions!$1:$1048576,MATCH(DATE(AF$2,1,1),Emissions!$A$1:$LI$1),FALSE)</f>
        <v>0</v>
      </c>
      <c r="AG1150" s="361">
        <f>+VLOOKUP($E1150,Emissions!$1:$1048576,MATCH(DATE(AG$2,1,1),Emissions!$A$1:$LI$1),FALSE)</f>
        <v>0</v>
      </c>
      <c r="AH1150" s="361">
        <f>+VLOOKUP($E1150,Emissions!$1:$1048576,MATCH(DATE(AH$2,1,1),Emissions!$A$1:$LI$1),FALSE)</f>
        <v>0</v>
      </c>
      <c r="AI1150" s="361">
        <f>+VLOOKUP($E1150,Emissions!$1:$1048576,MATCH(DATE(AI$2,1,1),Emissions!$A$1:$LI$1),FALSE)</f>
        <v>0</v>
      </c>
      <c r="AJ1150" s="361">
        <f>+VLOOKUP($E1150,Emissions!$1:$1048576,MATCH(DATE(AJ$2,1,1),Emissions!$A$1:$LI$1),FALSE)</f>
        <v>0</v>
      </c>
      <c r="AK1150" s="361">
        <f>+VLOOKUP($E1150,Emissions!$1:$1048576,MATCH(DATE(AK$2,1,1),Emissions!$A$1:$LI$1),FALSE)</f>
        <v>0</v>
      </c>
      <c r="AL1150" s="361">
        <f>+VLOOKUP($E1150,Emissions!$1:$1048576,MATCH(DATE(AL$2,1,1),Emissions!$A$1:$LI$1),FALSE)</f>
        <v>0</v>
      </c>
      <c r="AM1150" s="361">
        <f>+VLOOKUP($E1150,Emissions!$1:$1048576,MATCH(DATE(AM$2,1,1),Emissions!$A$1:$LI$1),FALSE)</f>
        <v>0</v>
      </c>
      <c r="AN1150" s="361">
        <f>+VLOOKUP($E1150,Emissions!$1:$1048576,MATCH(DATE(AN$2,1,1),Emissions!$A$1:$LI$1),FALSE)</f>
        <v>0</v>
      </c>
      <c r="AO1150" s="361">
        <f>+VLOOKUP($E1150,Emissions!$1:$1048576,MATCH(DATE(AO$2,1,1),Emissions!$A$1:$LI$1),FALSE)</f>
        <v>0</v>
      </c>
    </row>
    <row r="1151" spans="1:41" ht="15" customHeight="1" x14ac:dyDescent="0.35">
      <c r="A1151" s="411"/>
      <c r="B1151" s="170"/>
      <c r="C1151" s="138" t="s">
        <v>460</v>
      </c>
      <c r="D1151" s="114" t="s">
        <v>1032</v>
      </c>
      <c r="E1151" s="50" t="s">
        <v>3580</v>
      </c>
      <c r="F1151" s="361">
        <f>+VLOOKUP($E1151,Emissions!$1:$1048576,MATCH(DATE(F$2,1,1),Emissions!$A$1:$LI$1),FALSE)</f>
        <v>0</v>
      </c>
      <c r="G1151" s="361">
        <f>+VLOOKUP($E1151,Emissions!$1:$1048576,MATCH(DATE(G$2,1,1),Emissions!$A$1:$LI$1),FALSE)</f>
        <v>0</v>
      </c>
      <c r="H1151" s="361">
        <f>+VLOOKUP($E1151,Emissions!$1:$1048576,MATCH(DATE(H$2,1,1),Emissions!$A$1:$LI$1),FALSE)</f>
        <v>0</v>
      </c>
      <c r="I1151" s="361">
        <f>+VLOOKUP($E1151,Emissions!$1:$1048576,MATCH(DATE(I$2,1,1),Emissions!$A$1:$LI$1),FALSE)</f>
        <v>0</v>
      </c>
      <c r="J1151" s="361">
        <f>+VLOOKUP($E1151,Emissions!$1:$1048576,MATCH(DATE(J$2,1,1),Emissions!$A$1:$LI$1),FALSE)</f>
        <v>0</v>
      </c>
      <c r="K1151" s="361">
        <f>+VLOOKUP($E1151,Emissions!$1:$1048576,MATCH(DATE(K$2,1,1),Emissions!$A$1:$LI$1),FALSE)</f>
        <v>0</v>
      </c>
      <c r="L1151" s="361">
        <f>+VLOOKUP($E1151,Emissions!$1:$1048576,MATCH(DATE(L$2,1,1),Emissions!$A$1:$LI$1),FALSE)</f>
        <v>0</v>
      </c>
      <c r="M1151" s="361">
        <f>+VLOOKUP($E1151,Emissions!$1:$1048576,MATCH(DATE(M$2,1,1),Emissions!$A$1:$LI$1),FALSE)</f>
        <v>0</v>
      </c>
      <c r="N1151" s="361">
        <f>+VLOOKUP($E1151,Emissions!$1:$1048576,MATCH(DATE(N$2,1,1),Emissions!$A$1:$LI$1),FALSE)</f>
        <v>0</v>
      </c>
      <c r="O1151" s="361">
        <f>+VLOOKUP($E1151,Emissions!$1:$1048576,MATCH(DATE(O$2,1,1),Emissions!$A$1:$LI$1),FALSE)</f>
        <v>0</v>
      </c>
      <c r="P1151" s="361">
        <f>+VLOOKUP($E1151,Emissions!$1:$1048576,MATCH(DATE(P$2,1,1),Emissions!$A$1:$LI$1),FALSE)</f>
        <v>0</v>
      </c>
      <c r="Q1151" s="361">
        <f>+VLOOKUP($E1151,Emissions!$1:$1048576,MATCH(DATE(Q$2,1,1),Emissions!$A$1:$LI$1),FALSE)</f>
        <v>0</v>
      </c>
      <c r="R1151" s="361">
        <f>+VLOOKUP($E1151,Emissions!$1:$1048576,MATCH(DATE(R$2,1,1),Emissions!$A$1:$LI$1),FALSE)</f>
        <v>0</v>
      </c>
      <c r="S1151" s="361">
        <f>+VLOOKUP($E1151,Emissions!$1:$1048576,MATCH(DATE(S$2,1,1),Emissions!$A$1:$LI$1),FALSE)</f>
        <v>0</v>
      </c>
      <c r="T1151" s="361">
        <f>+VLOOKUP($E1151,Emissions!$1:$1048576,MATCH(DATE(T$2,1,1),Emissions!$A$1:$LI$1),FALSE)</f>
        <v>0</v>
      </c>
      <c r="U1151" s="361">
        <f>+VLOOKUP($E1151,Emissions!$1:$1048576,MATCH(DATE(U$2,1,1),Emissions!$A$1:$LI$1),FALSE)</f>
        <v>0</v>
      </c>
      <c r="V1151" s="361">
        <f>+VLOOKUP($E1151,Emissions!$1:$1048576,MATCH(DATE(V$2,1,1),Emissions!$A$1:$LI$1),FALSE)</f>
        <v>0</v>
      </c>
      <c r="W1151" s="361">
        <f>+VLOOKUP($E1151,Emissions!$1:$1048576,MATCH(DATE(W$2,1,1),Emissions!$A$1:$LI$1),FALSE)</f>
        <v>0</v>
      </c>
      <c r="X1151" s="361">
        <f>+VLOOKUP($E1151,Emissions!$1:$1048576,MATCH(DATE(X$2,1,1),Emissions!$A$1:$LI$1),FALSE)</f>
        <v>0</v>
      </c>
      <c r="Y1151" s="361">
        <f>+VLOOKUP($E1151,Emissions!$1:$1048576,MATCH(DATE(Y$2,1,1),Emissions!$A$1:$LI$1),FALSE)</f>
        <v>0</v>
      </c>
      <c r="Z1151" s="361">
        <f>+VLOOKUP($E1151,Emissions!$1:$1048576,MATCH(DATE(Z$2,1,1),Emissions!$A$1:$LI$1),FALSE)</f>
        <v>0</v>
      </c>
      <c r="AA1151" s="361">
        <f>+VLOOKUP($E1151,Emissions!$1:$1048576,MATCH(DATE(AA$2,1,1),Emissions!$A$1:$LI$1),FALSE)</f>
        <v>0</v>
      </c>
      <c r="AB1151" s="361">
        <f>+VLOOKUP($E1151,Emissions!$1:$1048576,MATCH(DATE(AB$2,1,1),Emissions!$A$1:$LI$1),FALSE)</f>
        <v>0</v>
      </c>
      <c r="AC1151" s="361">
        <f>+VLOOKUP($E1151,Emissions!$1:$1048576,MATCH(DATE(AC$2,1,1),Emissions!$A$1:$LI$1),FALSE)</f>
        <v>0</v>
      </c>
      <c r="AD1151" s="361">
        <f>+VLOOKUP($E1151,Emissions!$1:$1048576,MATCH(DATE(AD$2,1,1),Emissions!$A$1:$LI$1),FALSE)</f>
        <v>0</v>
      </c>
      <c r="AE1151" s="361">
        <f>+VLOOKUP($E1151,Emissions!$1:$1048576,MATCH(DATE(AE$2,1,1),Emissions!$A$1:$LI$1),FALSE)</f>
        <v>0</v>
      </c>
      <c r="AF1151" s="361">
        <f>+VLOOKUP($E1151,Emissions!$1:$1048576,MATCH(DATE(AF$2,1,1),Emissions!$A$1:$LI$1),FALSE)</f>
        <v>0</v>
      </c>
      <c r="AG1151" s="361">
        <f>+VLOOKUP($E1151,Emissions!$1:$1048576,MATCH(DATE(AG$2,1,1),Emissions!$A$1:$LI$1),FALSE)</f>
        <v>0</v>
      </c>
      <c r="AH1151" s="361">
        <f>+VLOOKUP($E1151,Emissions!$1:$1048576,MATCH(DATE(AH$2,1,1),Emissions!$A$1:$LI$1),FALSE)</f>
        <v>0</v>
      </c>
      <c r="AI1151" s="361">
        <f>+VLOOKUP($E1151,Emissions!$1:$1048576,MATCH(DATE(AI$2,1,1),Emissions!$A$1:$LI$1),FALSE)</f>
        <v>0</v>
      </c>
      <c r="AJ1151" s="361">
        <f>+VLOOKUP($E1151,Emissions!$1:$1048576,MATCH(DATE(AJ$2,1,1),Emissions!$A$1:$LI$1),FALSE)</f>
        <v>0</v>
      </c>
      <c r="AK1151" s="361">
        <f>+VLOOKUP($E1151,Emissions!$1:$1048576,MATCH(DATE(AK$2,1,1),Emissions!$A$1:$LI$1),FALSE)</f>
        <v>0</v>
      </c>
      <c r="AL1151" s="361">
        <f>+VLOOKUP($E1151,Emissions!$1:$1048576,MATCH(DATE(AL$2,1,1),Emissions!$A$1:$LI$1),FALSE)</f>
        <v>0</v>
      </c>
      <c r="AM1151" s="361">
        <f>+VLOOKUP($E1151,Emissions!$1:$1048576,MATCH(DATE(AM$2,1,1),Emissions!$A$1:$LI$1),FALSE)</f>
        <v>0</v>
      </c>
      <c r="AN1151" s="361">
        <f>+VLOOKUP($E1151,Emissions!$1:$1048576,MATCH(DATE(AN$2,1,1),Emissions!$A$1:$LI$1),FALSE)</f>
        <v>0</v>
      </c>
      <c r="AO1151" s="361">
        <f>+VLOOKUP($E1151,Emissions!$1:$1048576,MATCH(DATE(AO$2,1,1),Emissions!$A$1:$LI$1),FALSE)</f>
        <v>0</v>
      </c>
    </row>
    <row r="1152" spans="1:41" s="92" customFormat="1" ht="15" customHeight="1" x14ac:dyDescent="0.35">
      <c r="A1152" s="411"/>
      <c r="B1152" s="170"/>
      <c r="C1152" s="137" t="s">
        <v>3337</v>
      </c>
      <c r="D1152" s="147" t="s">
        <v>1032</v>
      </c>
      <c r="E1152" s="136" t="s">
        <v>3581</v>
      </c>
      <c r="F1152" s="327">
        <f>+VLOOKUP($E1152,Emissions!$1:$1048576,MATCH(DATE(F$2,1,1),Emissions!$A$1:$LI$1),FALSE)</f>
        <v>0</v>
      </c>
      <c r="G1152" s="327">
        <f>+VLOOKUP($E1152,Emissions!$1:$1048576,MATCH(DATE(G$2,1,1),Emissions!$A$1:$LI$1),FALSE)</f>
        <v>0</v>
      </c>
      <c r="H1152" s="327">
        <f>+VLOOKUP($E1152,Emissions!$1:$1048576,MATCH(DATE(H$2,1,1),Emissions!$A$1:$LI$1),FALSE)</f>
        <v>0</v>
      </c>
      <c r="I1152" s="327">
        <f>+VLOOKUP($E1152,Emissions!$1:$1048576,MATCH(DATE(I$2,1,1),Emissions!$A$1:$LI$1),FALSE)</f>
        <v>0</v>
      </c>
      <c r="J1152" s="327">
        <f>+VLOOKUP($E1152,Emissions!$1:$1048576,MATCH(DATE(J$2,1,1),Emissions!$A$1:$LI$1),FALSE)</f>
        <v>0</v>
      </c>
      <c r="K1152" s="327">
        <f>+VLOOKUP($E1152,Emissions!$1:$1048576,MATCH(DATE(K$2,1,1),Emissions!$A$1:$LI$1),FALSE)</f>
        <v>0</v>
      </c>
      <c r="L1152" s="327">
        <f>+VLOOKUP($E1152,Emissions!$1:$1048576,MATCH(DATE(L$2,1,1),Emissions!$A$1:$LI$1),FALSE)</f>
        <v>0</v>
      </c>
      <c r="M1152" s="327">
        <f>+VLOOKUP($E1152,Emissions!$1:$1048576,MATCH(DATE(M$2,1,1),Emissions!$A$1:$LI$1),FALSE)</f>
        <v>0</v>
      </c>
      <c r="N1152" s="327">
        <f>+VLOOKUP($E1152,Emissions!$1:$1048576,MATCH(DATE(N$2,1,1),Emissions!$A$1:$LI$1),FALSE)</f>
        <v>0</v>
      </c>
      <c r="O1152" s="327">
        <f>+VLOOKUP($E1152,Emissions!$1:$1048576,MATCH(DATE(O$2,1,1),Emissions!$A$1:$LI$1),FALSE)</f>
        <v>0</v>
      </c>
      <c r="P1152" s="327">
        <f>+VLOOKUP($E1152,Emissions!$1:$1048576,MATCH(DATE(P$2,1,1),Emissions!$A$1:$LI$1),FALSE)</f>
        <v>0</v>
      </c>
      <c r="Q1152" s="327">
        <f>+VLOOKUP($E1152,Emissions!$1:$1048576,MATCH(DATE(Q$2,1,1),Emissions!$A$1:$LI$1),FALSE)</f>
        <v>0</v>
      </c>
      <c r="R1152" s="327">
        <f>+VLOOKUP($E1152,Emissions!$1:$1048576,MATCH(DATE(R$2,1,1),Emissions!$A$1:$LI$1),FALSE)</f>
        <v>0</v>
      </c>
      <c r="S1152" s="327">
        <f>+VLOOKUP($E1152,Emissions!$1:$1048576,MATCH(DATE(S$2,1,1),Emissions!$A$1:$LI$1),FALSE)</f>
        <v>0</v>
      </c>
      <c r="T1152" s="327">
        <f>+VLOOKUP($E1152,Emissions!$1:$1048576,MATCH(DATE(T$2,1,1),Emissions!$A$1:$LI$1),FALSE)</f>
        <v>0</v>
      </c>
      <c r="U1152" s="327">
        <f>+VLOOKUP($E1152,Emissions!$1:$1048576,MATCH(DATE(U$2,1,1),Emissions!$A$1:$LI$1),FALSE)</f>
        <v>0</v>
      </c>
      <c r="V1152" s="327">
        <f>+VLOOKUP($E1152,Emissions!$1:$1048576,MATCH(DATE(V$2,1,1),Emissions!$A$1:$LI$1),FALSE)</f>
        <v>0</v>
      </c>
      <c r="W1152" s="327">
        <f>+VLOOKUP($E1152,Emissions!$1:$1048576,MATCH(DATE(W$2,1,1),Emissions!$A$1:$LI$1),FALSE)</f>
        <v>0</v>
      </c>
      <c r="X1152" s="327">
        <f>+VLOOKUP($E1152,Emissions!$1:$1048576,MATCH(DATE(X$2,1,1),Emissions!$A$1:$LI$1),FALSE)</f>
        <v>0</v>
      </c>
      <c r="Y1152" s="327">
        <f>+VLOOKUP($E1152,Emissions!$1:$1048576,MATCH(DATE(Y$2,1,1),Emissions!$A$1:$LI$1),FALSE)</f>
        <v>0</v>
      </c>
      <c r="Z1152" s="327">
        <f>+VLOOKUP($E1152,Emissions!$1:$1048576,MATCH(DATE(Z$2,1,1),Emissions!$A$1:$LI$1),FALSE)</f>
        <v>0</v>
      </c>
      <c r="AA1152" s="327">
        <f>+VLOOKUP($E1152,Emissions!$1:$1048576,MATCH(DATE(AA$2,1,1),Emissions!$A$1:$LI$1),FALSE)</f>
        <v>0</v>
      </c>
      <c r="AB1152" s="327">
        <f>+VLOOKUP($E1152,Emissions!$1:$1048576,MATCH(DATE(AB$2,1,1),Emissions!$A$1:$LI$1),FALSE)</f>
        <v>0</v>
      </c>
      <c r="AC1152" s="327">
        <f>+VLOOKUP($E1152,Emissions!$1:$1048576,MATCH(DATE(AC$2,1,1),Emissions!$A$1:$LI$1),FALSE)</f>
        <v>0</v>
      </c>
      <c r="AD1152" s="327">
        <f>+VLOOKUP($E1152,Emissions!$1:$1048576,MATCH(DATE(AD$2,1,1),Emissions!$A$1:$LI$1),FALSE)</f>
        <v>0</v>
      </c>
      <c r="AE1152" s="327">
        <f>+VLOOKUP($E1152,Emissions!$1:$1048576,MATCH(DATE(AE$2,1,1),Emissions!$A$1:$LI$1),FALSE)</f>
        <v>0</v>
      </c>
      <c r="AF1152" s="327">
        <f>+VLOOKUP($E1152,Emissions!$1:$1048576,MATCH(DATE(AF$2,1,1),Emissions!$A$1:$LI$1),FALSE)</f>
        <v>0</v>
      </c>
      <c r="AG1152" s="327">
        <f>+VLOOKUP($E1152,Emissions!$1:$1048576,MATCH(DATE(AG$2,1,1),Emissions!$A$1:$LI$1),FALSE)</f>
        <v>0</v>
      </c>
      <c r="AH1152" s="327">
        <f>+VLOOKUP($E1152,Emissions!$1:$1048576,MATCH(DATE(AH$2,1,1),Emissions!$A$1:$LI$1),FALSE)</f>
        <v>0</v>
      </c>
      <c r="AI1152" s="327">
        <f>+VLOOKUP($E1152,Emissions!$1:$1048576,MATCH(DATE(AI$2,1,1),Emissions!$A$1:$LI$1),FALSE)</f>
        <v>0</v>
      </c>
      <c r="AJ1152" s="327">
        <f>+VLOOKUP($E1152,Emissions!$1:$1048576,MATCH(DATE(AJ$2,1,1),Emissions!$A$1:$LI$1),FALSE)</f>
        <v>0</v>
      </c>
      <c r="AK1152" s="327">
        <f>+VLOOKUP($E1152,Emissions!$1:$1048576,MATCH(DATE(AK$2,1,1),Emissions!$A$1:$LI$1),FALSE)</f>
        <v>0</v>
      </c>
      <c r="AL1152" s="327">
        <f>+VLOOKUP($E1152,Emissions!$1:$1048576,MATCH(DATE(AL$2,1,1),Emissions!$A$1:$LI$1),FALSE)</f>
        <v>0</v>
      </c>
      <c r="AM1152" s="327">
        <f>+VLOOKUP($E1152,Emissions!$1:$1048576,MATCH(DATE(AM$2,1,1),Emissions!$A$1:$LI$1),FALSE)</f>
        <v>0</v>
      </c>
      <c r="AN1152" s="327">
        <f>+VLOOKUP($E1152,Emissions!$1:$1048576,MATCH(DATE(AN$2,1,1),Emissions!$A$1:$LI$1),FALSE)</f>
        <v>0</v>
      </c>
      <c r="AO1152" s="327">
        <f>+VLOOKUP($E1152,Emissions!$1:$1048576,MATCH(DATE(AO$2,1,1),Emissions!$A$1:$LI$1),FALSE)</f>
        <v>0</v>
      </c>
    </row>
    <row r="1153" spans="1:41" ht="15" customHeight="1" x14ac:dyDescent="0.35">
      <c r="A1153" s="411"/>
      <c r="B1153" s="170"/>
      <c r="C1153" s="138" t="s">
        <v>463</v>
      </c>
      <c r="D1153" s="114" t="s">
        <v>1032</v>
      </c>
      <c r="E1153" s="50" t="s">
        <v>3582</v>
      </c>
      <c r="F1153" s="361">
        <f>+VLOOKUP($E1153,Emissions!$1:$1048576,MATCH(DATE(F$2,1,1),Emissions!$A$1:$LI$1),FALSE)</f>
        <v>0</v>
      </c>
      <c r="G1153" s="361">
        <f>+VLOOKUP($E1153,Emissions!$1:$1048576,MATCH(DATE(G$2,1,1),Emissions!$A$1:$LI$1),FALSE)</f>
        <v>0</v>
      </c>
      <c r="H1153" s="361">
        <f>+VLOOKUP($E1153,Emissions!$1:$1048576,MATCH(DATE(H$2,1,1),Emissions!$A$1:$LI$1),FALSE)</f>
        <v>0</v>
      </c>
      <c r="I1153" s="361">
        <f>+VLOOKUP($E1153,Emissions!$1:$1048576,MATCH(DATE(I$2,1,1),Emissions!$A$1:$LI$1),FALSE)</f>
        <v>0</v>
      </c>
      <c r="J1153" s="361">
        <f>+VLOOKUP($E1153,Emissions!$1:$1048576,MATCH(DATE(J$2,1,1),Emissions!$A$1:$LI$1),FALSE)</f>
        <v>0</v>
      </c>
      <c r="K1153" s="361">
        <f>+VLOOKUP($E1153,Emissions!$1:$1048576,MATCH(DATE(K$2,1,1),Emissions!$A$1:$LI$1),FALSE)</f>
        <v>0</v>
      </c>
      <c r="L1153" s="361">
        <f>+VLOOKUP($E1153,Emissions!$1:$1048576,MATCH(DATE(L$2,1,1),Emissions!$A$1:$LI$1),FALSE)</f>
        <v>0</v>
      </c>
      <c r="M1153" s="361">
        <f>+VLOOKUP($E1153,Emissions!$1:$1048576,MATCH(DATE(M$2,1,1),Emissions!$A$1:$LI$1),FALSE)</f>
        <v>0</v>
      </c>
      <c r="N1153" s="361">
        <f>+VLOOKUP($E1153,Emissions!$1:$1048576,MATCH(DATE(N$2,1,1),Emissions!$A$1:$LI$1),FALSE)</f>
        <v>0</v>
      </c>
      <c r="O1153" s="361">
        <f>+VLOOKUP($E1153,Emissions!$1:$1048576,MATCH(DATE(O$2,1,1),Emissions!$A$1:$LI$1),FALSE)</f>
        <v>0</v>
      </c>
      <c r="P1153" s="361">
        <f>+VLOOKUP($E1153,Emissions!$1:$1048576,MATCH(DATE(P$2,1,1),Emissions!$A$1:$LI$1),FALSE)</f>
        <v>0</v>
      </c>
      <c r="Q1153" s="361">
        <f>+VLOOKUP($E1153,Emissions!$1:$1048576,MATCH(DATE(Q$2,1,1),Emissions!$A$1:$LI$1),FALSE)</f>
        <v>0</v>
      </c>
      <c r="R1153" s="361">
        <f>+VLOOKUP($E1153,Emissions!$1:$1048576,MATCH(DATE(R$2,1,1),Emissions!$A$1:$LI$1),FALSE)</f>
        <v>0</v>
      </c>
      <c r="S1153" s="361">
        <f>+VLOOKUP($E1153,Emissions!$1:$1048576,MATCH(DATE(S$2,1,1),Emissions!$A$1:$LI$1),FALSE)</f>
        <v>0</v>
      </c>
      <c r="T1153" s="361">
        <f>+VLOOKUP($E1153,Emissions!$1:$1048576,MATCH(DATE(T$2,1,1),Emissions!$A$1:$LI$1),FALSE)</f>
        <v>0</v>
      </c>
      <c r="U1153" s="361">
        <f>+VLOOKUP($E1153,Emissions!$1:$1048576,MATCH(DATE(U$2,1,1),Emissions!$A$1:$LI$1),FALSE)</f>
        <v>0</v>
      </c>
      <c r="V1153" s="361">
        <f>+VLOOKUP($E1153,Emissions!$1:$1048576,MATCH(DATE(V$2,1,1),Emissions!$A$1:$LI$1),FALSE)</f>
        <v>0</v>
      </c>
      <c r="W1153" s="361">
        <f>+VLOOKUP($E1153,Emissions!$1:$1048576,MATCH(DATE(W$2,1,1),Emissions!$A$1:$LI$1),FALSE)</f>
        <v>0</v>
      </c>
      <c r="X1153" s="361">
        <f>+VLOOKUP($E1153,Emissions!$1:$1048576,MATCH(DATE(X$2,1,1),Emissions!$A$1:$LI$1),FALSE)</f>
        <v>0</v>
      </c>
      <c r="Y1153" s="361">
        <f>+VLOOKUP($E1153,Emissions!$1:$1048576,MATCH(DATE(Y$2,1,1),Emissions!$A$1:$LI$1),FALSE)</f>
        <v>0</v>
      </c>
      <c r="Z1153" s="361">
        <f>+VLOOKUP($E1153,Emissions!$1:$1048576,MATCH(DATE(Z$2,1,1),Emissions!$A$1:$LI$1),FALSE)</f>
        <v>0</v>
      </c>
      <c r="AA1153" s="361">
        <f>+VLOOKUP($E1153,Emissions!$1:$1048576,MATCH(DATE(AA$2,1,1),Emissions!$A$1:$LI$1),FALSE)</f>
        <v>0</v>
      </c>
      <c r="AB1153" s="361">
        <f>+VLOOKUP($E1153,Emissions!$1:$1048576,MATCH(DATE(AB$2,1,1),Emissions!$A$1:$LI$1),FALSE)</f>
        <v>0</v>
      </c>
      <c r="AC1153" s="361">
        <f>+VLOOKUP($E1153,Emissions!$1:$1048576,MATCH(DATE(AC$2,1,1),Emissions!$A$1:$LI$1),FALSE)</f>
        <v>0</v>
      </c>
      <c r="AD1153" s="361">
        <f>+VLOOKUP($E1153,Emissions!$1:$1048576,MATCH(DATE(AD$2,1,1),Emissions!$A$1:$LI$1),FALSE)</f>
        <v>0</v>
      </c>
      <c r="AE1153" s="361">
        <f>+VLOOKUP($E1153,Emissions!$1:$1048576,MATCH(DATE(AE$2,1,1),Emissions!$A$1:$LI$1),FALSE)</f>
        <v>0</v>
      </c>
      <c r="AF1153" s="361">
        <f>+VLOOKUP($E1153,Emissions!$1:$1048576,MATCH(DATE(AF$2,1,1),Emissions!$A$1:$LI$1),FALSE)</f>
        <v>0</v>
      </c>
      <c r="AG1153" s="361">
        <f>+VLOOKUP($E1153,Emissions!$1:$1048576,MATCH(DATE(AG$2,1,1),Emissions!$A$1:$LI$1),FALSE)</f>
        <v>0</v>
      </c>
      <c r="AH1153" s="361">
        <f>+VLOOKUP($E1153,Emissions!$1:$1048576,MATCH(DATE(AH$2,1,1),Emissions!$A$1:$LI$1),FALSE)</f>
        <v>0</v>
      </c>
      <c r="AI1153" s="361">
        <f>+VLOOKUP($E1153,Emissions!$1:$1048576,MATCH(DATE(AI$2,1,1),Emissions!$A$1:$LI$1),FALSE)</f>
        <v>0</v>
      </c>
      <c r="AJ1153" s="361">
        <f>+VLOOKUP($E1153,Emissions!$1:$1048576,MATCH(DATE(AJ$2,1,1),Emissions!$A$1:$LI$1),FALSE)</f>
        <v>0</v>
      </c>
      <c r="AK1153" s="361">
        <f>+VLOOKUP($E1153,Emissions!$1:$1048576,MATCH(DATE(AK$2,1,1),Emissions!$A$1:$LI$1),FALSE)</f>
        <v>0</v>
      </c>
      <c r="AL1153" s="361">
        <f>+VLOOKUP($E1153,Emissions!$1:$1048576,MATCH(DATE(AL$2,1,1),Emissions!$A$1:$LI$1),FALSE)</f>
        <v>0</v>
      </c>
      <c r="AM1153" s="361">
        <f>+VLOOKUP($E1153,Emissions!$1:$1048576,MATCH(DATE(AM$2,1,1),Emissions!$A$1:$LI$1),FALSE)</f>
        <v>0</v>
      </c>
      <c r="AN1153" s="361">
        <f>+VLOOKUP($E1153,Emissions!$1:$1048576,MATCH(DATE(AN$2,1,1),Emissions!$A$1:$LI$1),FALSE)</f>
        <v>0</v>
      </c>
      <c r="AO1153" s="361">
        <f>+VLOOKUP($E1153,Emissions!$1:$1048576,MATCH(DATE(AO$2,1,1),Emissions!$A$1:$LI$1),FALSE)</f>
        <v>0</v>
      </c>
    </row>
    <row r="1154" spans="1:41" ht="15" customHeight="1" x14ac:dyDescent="0.35">
      <c r="A1154" s="411"/>
      <c r="B1154" s="170"/>
      <c r="C1154" s="138" t="s">
        <v>464</v>
      </c>
      <c r="D1154" s="114" t="s">
        <v>1032</v>
      </c>
      <c r="E1154" s="50" t="s">
        <v>3583</v>
      </c>
      <c r="F1154" s="361">
        <f>+VLOOKUP($E1154,Emissions!$1:$1048576,MATCH(DATE(F$2,1,1),Emissions!$A$1:$LI$1),FALSE)</f>
        <v>0</v>
      </c>
      <c r="G1154" s="361">
        <f>+VLOOKUP($E1154,Emissions!$1:$1048576,MATCH(DATE(G$2,1,1),Emissions!$A$1:$LI$1),FALSE)</f>
        <v>0</v>
      </c>
      <c r="H1154" s="361">
        <f>+VLOOKUP($E1154,Emissions!$1:$1048576,MATCH(DATE(H$2,1,1),Emissions!$A$1:$LI$1),FALSE)</f>
        <v>0</v>
      </c>
      <c r="I1154" s="361">
        <f>+VLOOKUP($E1154,Emissions!$1:$1048576,MATCH(DATE(I$2,1,1),Emissions!$A$1:$LI$1),FALSE)</f>
        <v>0</v>
      </c>
      <c r="J1154" s="361">
        <f>+VLOOKUP($E1154,Emissions!$1:$1048576,MATCH(DATE(J$2,1,1),Emissions!$A$1:$LI$1),FALSE)</f>
        <v>0</v>
      </c>
      <c r="K1154" s="361">
        <f>+VLOOKUP($E1154,Emissions!$1:$1048576,MATCH(DATE(K$2,1,1),Emissions!$A$1:$LI$1),FALSE)</f>
        <v>0</v>
      </c>
      <c r="L1154" s="361">
        <f>+VLOOKUP($E1154,Emissions!$1:$1048576,MATCH(DATE(L$2,1,1),Emissions!$A$1:$LI$1),FALSE)</f>
        <v>0</v>
      </c>
      <c r="M1154" s="361">
        <f>+VLOOKUP($E1154,Emissions!$1:$1048576,MATCH(DATE(M$2,1,1),Emissions!$A$1:$LI$1),FALSE)</f>
        <v>0</v>
      </c>
      <c r="N1154" s="361">
        <f>+VLOOKUP($E1154,Emissions!$1:$1048576,MATCH(DATE(N$2,1,1),Emissions!$A$1:$LI$1),FALSE)</f>
        <v>0</v>
      </c>
      <c r="O1154" s="361">
        <f>+VLOOKUP($E1154,Emissions!$1:$1048576,MATCH(DATE(O$2,1,1),Emissions!$A$1:$LI$1),FALSE)</f>
        <v>0</v>
      </c>
      <c r="P1154" s="361">
        <f>+VLOOKUP($E1154,Emissions!$1:$1048576,MATCH(DATE(P$2,1,1),Emissions!$A$1:$LI$1),FALSE)</f>
        <v>0</v>
      </c>
      <c r="Q1154" s="361">
        <f>+VLOOKUP($E1154,Emissions!$1:$1048576,MATCH(DATE(Q$2,1,1),Emissions!$A$1:$LI$1),FALSE)</f>
        <v>0</v>
      </c>
      <c r="R1154" s="361">
        <f>+VLOOKUP($E1154,Emissions!$1:$1048576,MATCH(DATE(R$2,1,1),Emissions!$A$1:$LI$1),FALSE)</f>
        <v>0</v>
      </c>
      <c r="S1154" s="361">
        <f>+VLOOKUP($E1154,Emissions!$1:$1048576,MATCH(DATE(S$2,1,1),Emissions!$A$1:$LI$1),FALSE)</f>
        <v>0</v>
      </c>
      <c r="T1154" s="361">
        <f>+VLOOKUP($E1154,Emissions!$1:$1048576,MATCH(DATE(T$2,1,1),Emissions!$A$1:$LI$1),FALSE)</f>
        <v>0</v>
      </c>
      <c r="U1154" s="361">
        <f>+VLOOKUP($E1154,Emissions!$1:$1048576,MATCH(DATE(U$2,1,1),Emissions!$A$1:$LI$1),FALSE)</f>
        <v>0</v>
      </c>
      <c r="V1154" s="361">
        <f>+VLOOKUP($E1154,Emissions!$1:$1048576,MATCH(DATE(V$2,1,1),Emissions!$A$1:$LI$1),FALSE)</f>
        <v>0</v>
      </c>
      <c r="W1154" s="361">
        <f>+VLOOKUP($E1154,Emissions!$1:$1048576,MATCH(DATE(W$2,1,1),Emissions!$A$1:$LI$1),FALSE)</f>
        <v>0</v>
      </c>
      <c r="X1154" s="361">
        <f>+VLOOKUP($E1154,Emissions!$1:$1048576,MATCH(DATE(X$2,1,1),Emissions!$A$1:$LI$1),FALSE)</f>
        <v>0</v>
      </c>
      <c r="Y1154" s="361">
        <f>+VLOOKUP($E1154,Emissions!$1:$1048576,MATCH(DATE(Y$2,1,1),Emissions!$A$1:$LI$1),FALSE)</f>
        <v>0</v>
      </c>
      <c r="Z1154" s="361">
        <f>+VLOOKUP($E1154,Emissions!$1:$1048576,MATCH(DATE(Z$2,1,1),Emissions!$A$1:$LI$1),FALSE)</f>
        <v>0</v>
      </c>
      <c r="AA1154" s="361">
        <f>+VLOOKUP($E1154,Emissions!$1:$1048576,MATCH(DATE(AA$2,1,1),Emissions!$A$1:$LI$1),FALSE)</f>
        <v>0</v>
      </c>
      <c r="AB1154" s="361">
        <f>+VLOOKUP($E1154,Emissions!$1:$1048576,MATCH(DATE(AB$2,1,1),Emissions!$A$1:$LI$1),FALSE)</f>
        <v>0</v>
      </c>
      <c r="AC1154" s="361">
        <f>+VLOOKUP($E1154,Emissions!$1:$1048576,MATCH(DATE(AC$2,1,1),Emissions!$A$1:$LI$1),FALSE)</f>
        <v>0</v>
      </c>
      <c r="AD1154" s="361">
        <f>+VLOOKUP($E1154,Emissions!$1:$1048576,MATCH(DATE(AD$2,1,1),Emissions!$A$1:$LI$1),FALSE)</f>
        <v>0</v>
      </c>
      <c r="AE1154" s="361">
        <f>+VLOOKUP($E1154,Emissions!$1:$1048576,MATCH(DATE(AE$2,1,1),Emissions!$A$1:$LI$1),FALSE)</f>
        <v>0</v>
      </c>
      <c r="AF1154" s="361">
        <f>+VLOOKUP($E1154,Emissions!$1:$1048576,MATCH(DATE(AF$2,1,1),Emissions!$A$1:$LI$1),FALSE)</f>
        <v>0</v>
      </c>
      <c r="AG1154" s="361">
        <f>+VLOOKUP($E1154,Emissions!$1:$1048576,MATCH(DATE(AG$2,1,1),Emissions!$A$1:$LI$1),FALSE)</f>
        <v>0</v>
      </c>
      <c r="AH1154" s="361">
        <f>+VLOOKUP($E1154,Emissions!$1:$1048576,MATCH(DATE(AH$2,1,1),Emissions!$A$1:$LI$1),FALSE)</f>
        <v>0</v>
      </c>
      <c r="AI1154" s="361">
        <f>+VLOOKUP($E1154,Emissions!$1:$1048576,MATCH(DATE(AI$2,1,1),Emissions!$A$1:$LI$1),FALSE)</f>
        <v>0</v>
      </c>
      <c r="AJ1154" s="361">
        <f>+VLOOKUP($E1154,Emissions!$1:$1048576,MATCH(DATE(AJ$2,1,1),Emissions!$A$1:$LI$1),FALSE)</f>
        <v>0</v>
      </c>
      <c r="AK1154" s="361">
        <f>+VLOOKUP($E1154,Emissions!$1:$1048576,MATCH(DATE(AK$2,1,1),Emissions!$A$1:$LI$1),FALSE)</f>
        <v>0</v>
      </c>
      <c r="AL1154" s="361">
        <f>+VLOOKUP($E1154,Emissions!$1:$1048576,MATCH(DATE(AL$2,1,1),Emissions!$A$1:$LI$1),FALSE)</f>
        <v>0</v>
      </c>
      <c r="AM1154" s="361">
        <f>+VLOOKUP($E1154,Emissions!$1:$1048576,MATCH(DATE(AM$2,1,1),Emissions!$A$1:$LI$1),FALSE)</f>
        <v>0</v>
      </c>
      <c r="AN1154" s="361">
        <f>+VLOOKUP($E1154,Emissions!$1:$1048576,MATCH(DATE(AN$2,1,1),Emissions!$A$1:$LI$1),FALSE)</f>
        <v>0</v>
      </c>
      <c r="AO1154" s="361">
        <f>+VLOOKUP($E1154,Emissions!$1:$1048576,MATCH(DATE(AO$2,1,1),Emissions!$A$1:$LI$1),FALSE)</f>
        <v>0</v>
      </c>
    </row>
    <row r="1155" spans="1:41" ht="15" customHeight="1" x14ac:dyDescent="0.35">
      <c r="A1155" s="411"/>
      <c r="B1155" s="170"/>
      <c r="C1155" s="138" t="s">
        <v>465</v>
      </c>
      <c r="D1155" s="114" t="s">
        <v>1032</v>
      </c>
      <c r="E1155" s="50" t="s">
        <v>3584</v>
      </c>
      <c r="F1155" s="361">
        <f>+VLOOKUP($E1155,Emissions!$1:$1048576,MATCH(DATE(F$2,1,1),Emissions!$A$1:$LI$1),FALSE)</f>
        <v>0</v>
      </c>
      <c r="G1155" s="361">
        <f>+VLOOKUP($E1155,Emissions!$1:$1048576,MATCH(DATE(G$2,1,1),Emissions!$A$1:$LI$1),FALSE)</f>
        <v>0</v>
      </c>
      <c r="H1155" s="361">
        <f>+VLOOKUP($E1155,Emissions!$1:$1048576,MATCH(DATE(H$2,1,1),Emissions!$A$1:$LI$1),FALSE)</f>
        <v>0</v>
      </c>
      <c r="I1155" s="361">
        <f>+VLOOKUP($E1155,Emissions!$1:$1048576,MATCH(DATE(I$2,1,1),Emissions!$A$1:$LI$1),FALSE)</f>
        <v>0</v>
      </c>
      <c r="J1155" s="361">
        <f>+VLOOKUP($E1155,Emissions!$1:$1048576,MATCH(DATE(J$2,1,1),Emissions!$A$1:$LI$1),FALSE)</f>
        <v>0</v>
      </c>
      <c r="K1155" s="361">
        <f>+VLOOKUP($E1155,Emissions!$1:$1048576,MATCH(DATE(K$2,1,1),Emissions!$A$1:$LI$1),FALSE)</f>
        <v>0</v>
      </c>
      <c r="L1155" s="361">
        <f>+VLOOKUP($E1155,Emissions!$1:$1048576,MATCH(DATE(L$2,1,1),Emissions!$A$1:$LI$1),FALSE)</f>
        <v>0</v>
      </c>
      <c r="M1155" s="361">
        <f>+VLOOKUP($E1155,Emissions!$1:$1048576,MATCH(DATE(M$2,1,1),Emissions!$A$1:$LI$1),FALSE)</f>
        <v>0</v>
      </c>
      <c r="N1155" s="361">
        <f>+VLOOKUP($E1155,Emissions!$1:$1048576,MATCH(DATE(N$2,1,1),Emissions!$A$1:$LI$1),FALSE)</f>
        <v>0</v>
      </c>
      <c r="O1155" s="361">
        <f>+VLOOKUP($E1155,Emissions!$1:$1048576,MATCH(DATE(O$2,1,1),Emissions!$A$1:$LI$1),FALSE)</f>
        <v>0</v>
      </c>
      <c r="P1155" s="361">
        <f>+VLOOKUP($E1155,Emissions!$1:$1048576,MATCH(DATE(P$2,1,1),Emissions!$A$1:$LI$1),FALSE)</f>
        <v>0</v>
      </c>
      <c r="Q1155" s="361">
        <f>+VLOOKUP($E1155,Emissions!$1:$1048576,MATCH(DATE(Q$2,1,1),Emissions!$A$1:$LI$1),FALSE)</f>
        <v>0</v>
      </c>
      <c r="R1155" s="361">
        <f>+VLOOKUP($E1155,Emissions!$1:$1048576,MATCH(DATE(R$2,1,1),Emissions!$A$1:$LI$1),FALSE)</f>
        <v>0</v>
      </c>
      <c r="S1155" s="361">
        <f>+VLOOKUP($E1155,Emissions!$1:$1048576,MATCH(DATE(S$2,1,1),Emissions!$A$1:$LI$1),FALSE)</f>
        <v>0</v>
      </c>
      <c r="T1155" s="361">
        <f>+VLOOKUP($E1155,Emissions!$1:$1048576,MATCH(DATE(T$2,1,1),Emissions!$A$1:$LI$1),FALSE)</f>
        <v>0</v>
      </c>
      <c r="U1155" s="361">
        <f>+VLOOKUP($E1155,Emissions!$1:$1048576,MATCH(DATE(U$2,1,1),Emissions!$A$1:$LI$1),FALSE)</f>
        <v>0</v>
      </c>
      <c r="V1155" s="361">
        <f>+VLOOKUP($E1155,Emissions!$1:$1048576,MATCH(DATE(V$2,1,1),Emissions!$A$1:$LI$1),FALSE)</f>
        <v>0</v>
      </c>
      <c r="W1155" s="361">
        <f>+VLOOKUP($E1155,Emissions!$1:$1048576,MATCH(DATE(W$2,1,1),Emissions!$A$1:$LI$1),FALSE)</f>
        <v>0</v>
      </c>
      <c r="X1155" s="361">
        <f>+VLOOKUP($E1155,Emissions!$1:$1048576,MATCH(DATE(X$2,1,1),Emissions!$A$1:$LI$1),FALSE)</f>
        <v>0</v>
      </c>
      <c r="Y1155" s="361">
        <f>+VLOOKUP($E1155,Emissions!$1:$1048576,MATCH(DATE(Y$2,1,1),Emissions!$A$1:$LI$1),FALSE)</f>
        <v>0</v>
      </c>
      <c r="Z1155" s="361">
        <f>+VLOOKUP($E1155,Emissions!$1:$1048576,MATCH(DATE(Z$2,1,1),Emissions!$A$1:$LI$1),FALSE)</f>
        <v>0</v>
      </c>
      <c r="AA1155" s="361">
        <f>+VLOOKUP($E1155,Emissions!$1:$1048576,MATCH(DATE(AA$2,1,1),Emissions!$A$1:$LI$1),FALSE)</f>
        <v>0</v>
      </c>
      <c r="AB1155" s="361">
        <f>+VLOOKUP($E1155,Emissions!$1:$1048576,MATCH(DATE(AB$2,1,1),Emissions!$A$1:$LI$1),FALSE)</f>
        <v>0</v>
      </c>
      <c r="AC1155" s="361">
        <f>+VLOOKUP($E1155,Emissions!$1:$1048576,MATCH(DATE(AC$2,1,1),Emissions!$A$1:$LI$1),FALSE)</f>
        <v>0</v>
      </c>
      <c r="AD1155" s="361">
        <f>+VLOOKUP($E1155,Emissions!$1:$1048576,MATCH(DATE(AD$2,1,1),Emissions!$A$1:$LI$1),FALSE)</f>
        <v>0</v>
      </c>
      <c r="AE1155" s="361">
        <f>+VLOOKUP($E1155,Emissions!$1:$1048576,MATCH(DATE(AE$2,1,1),Emissions!$A$1:$LI$1),FALSE)</f>
        <v>0</v>
      </c>
      <c r="AF1155" s="361">
        <f>+VLOOKUP($E1155,Emissions!$1:$1048576,MATCH(DATE(AF$2,1,1),Emissions!$A$1:$LI$1),FALSE)</f>
        <v>0</v>
      </c>
      <c r="AG1155" s="361">
        <f>+VLOOKUP($E1155,Emissions!$1:$1048576,MATCH(DATE(AG$2,1,1),Emissions!$A$1:$LI$1),FALSE)</f>
        <v>0</v>
      </c>
      <c r="AH1155" s="361">
        <f>+VLOOKUP($E1155,Emissions!$1:$1048576,MATCH(DATE(AH$2,1,1),Emissions!$A$1:$LI$1),FALSE)</f>
        <v>0</v>
      </c>
      <c r="AI1155" s="361">
        <f>+VLOOKUP($E1155,Emissions!$1:$1048576,MATCH(DATE(AI$2,1,1),Emissions!$A$1:$LI$1),FALSE)</f>
        <v>0</v>
      </c>
      <c r="AJ1155" s="361">
        <f>+VLOOKUP($E1155,Emissions!$1:$1048576,MATCH(DATE(AJ$2,1,1),Emissions!$A$1:$LI$1),FALSE)</f>
        <v>0</v>
      </c>
      <c r="AK1155" s="361">
        <f>+VLOOKUP($E1155,Emissions!$1:$1048576,MATCH(DATE(AK$2,1,1),Emissions!$A$1:$LI$1),FALSE)</f>
        <v>0</v>
      </c>
      <c r="AL1155" s="361">
        <f>+VLOOKUP($E1155,Emissions!$1:$1048576,MATCH(DATE(AL$2,1,1),Emissions!$A$1:$LI$1),FALSE)</f>
        <v>0</v>
      </c>
      <c r="AM1155" s="361">
        <f>+VLOOKUP($E1155,Emissions!$1:$1048576,MATCH(DATE(AM$2,1,1),Emissions!$A$1:$LI$1),FALSE)</f>
        <v>0</v>
      </c>
      <c r="AN1155" s="361">
        <f>+VLOOKUP($E1155,Emissions!$1:$1048576,MATCH(DATE(AN$2,1,1),Emissions!$A$1:$LI$1),FALSE)</f>
        <v>0</v>
      </c>
      <c r="AO1155" s="361">
        <f>+VLOOKUP($E1155,Emissions!$1:$1048576,MATCH(DATE(AO$2,1,1),Emissions!$A$1:$LI$1),FALSE)</f>
        <v>0</v>
      </c>
    </row>
    <row r="1156" spans="1:41" ht="15" customHeight="1" x14ac:dyDescent="0.35">
      <c r="A1156" s="411"/>
      <c r="B1156" s="170"/>
      <c r="C1156" s="138" t="s">
        <v>466</v>
      </c>
      <c r="D1156" s="114" t="s">
        <v>1032</v>
      </c>
      <c r="E1156" s="50" t="s">
        <v>3585</v>
      </c>
      <c r="F1156" s="361">
        <f>+VLOOKUP($E1156,Emissions!$1:$1048576,MATCH(DATE(F$2,1,1),Emissions!$A$1:$LI$1),FALSE)</f>
        <v>0</v>
      </c>
      <c r="G1156" s="361">
        <f>+VLOOKUP($E1156,Emissions!$1:$1048576,MATCH(DATE(G$2,1,1),Emissions!$A$1:$LI$1),FALSE)</f>
        <v>0</v>
      </c>
      <c r="H1156" s="361">
        <f>+VLOOKUP($E1156,Emissions!$1:$1048576,MATCH(DATE(H$2,1,1),Emissions!$A$1:$LI$1),FALSE)</f>
        <v>0</v>
      </c>
      <c r="I1156" s="361">
        <f>+VLOOKUP($E1156,Emissions!$1:$1048576,MATCH(DATE(I$2,1,1),Emissions!$A$1:$LI$1),FALSE)</f>
        <v>0</v>
      </c>
      <c r="J1156" s="361">
        <f>+VLOOKUP($E1156,Emissions!$1:$1048576,MATCH(DATE(J$2,1,1),Emissions!$A$1:$LI$1),FALSE)</f>
        <v>0</v>
      </c>
      <c r="K1156" s="361">
        <f>+VLOOKUP($E1156,Emissions!$1:$1048576,MATCH(DATE(K$2,1,1),Emissions!$A$1:$LI$1),FALSE)</f>
        <v>0</v>
      </c>
      <c r="L1156" s="361">
        <f>+VLOOKUP($E1156,Emissions!$1:$1048576,MATCH(DATE(L$2,1,1),Emissions!$A$1:$LI$1),FALSE)</f>
        <v>0</v>
      </c>
      <c r="M1156" s="361">
        <f>+VLOOKUP($E1156,Emissions!$1:$1048576,MATCH(DATE(M$2,1,1),Emissions!$A$1:$LI$1),FALSE)</f>
        <v>0</v>
      </c>
      <c r="N1156" s="361">
        <f>+VLOOKUP($E1156,Emissions!$1:$1048576,MATCH(DATE(N$2,1,1),Emissions!$A$1:$LI$1),FALSE)</f>
        <v>0</v>
      </c>
      <c r="O1156" s="361">
        <f>+VLOOKUP($E1156,Emissions!$1:$1048576,MATCH(DATE(O$2,1,1),Emissions!$A$1:$LI$1),FALSE)</f>
        <v>0</v>
      </c>
      <c r="P1156" s="361">
        <f>+VLOOKUP($E1156,Emissions!$1:$1048576,MATCH(DATE(P$2,1,1),Emissions!$A$1:$LI$1),FALSE)</f>
        <v>0</v>
      </c>
      <c r="Q1156" s="361">
        <f>+VLOOKUP($E1156,Emissions!$1:$1048576,MATCH(DATE(Q$2,1,1),Emissions!$A$1:$LI$1),FALSE)</f>
        <v>0</v>
      </c>
      <c r="R1156" s="361">
        <f>+VLOOKUP($E1156,Emissions!$1:$1048576,MATCH(DATE(R$2,1,1),Emissions!$A$1:$LI$1),FALSE)</f>
        <v>0</v>
      </c>
      <c r="S1156" s="361">
        <f>+VLOOKUP($E1156,Emissions!$1:$1048576,MATCH(DATE(S$2,1,1),Emissions!$A$1:$LI$1),FALSE)</f>
        <v>0</v>
      </c>
      <c r="T1156" s="361">
        <f>+VLOOKUP($E1156,Emissions!$1:$1048576,MATCH(DATE(T$2,1,1),Emissions!$A$1:$LI$1),FALSE)</f>
        <v>0</v>
      </c>
      <c r="U1156" s="361">
        <f>+VLOOKUP($E1156,Emissions!$1:$1048576,MATCH(DATE(U$2,1,1),Emissions!$A$1:$LI$1),FALSE)</f>
        <v>0</v>
      </c>
      <c r="V1156" s="361">
        <f>+VLOOKUP($E1156,Emissions!$1:$1048576,MATCH(DATE(V$2,1,1),Emissions!$A$1:$LI$1),FALSE)</f>
        <v>0</v>
      </c>
      <c r="W1156" s="361">
        <f>+VLOOKUP($E1156,Emissions!$1:$1048576,MATCH(DATE(W$2,1,1),Emissions!$A$1:$LI$1),FALSE)</f>
        <v>0</v>
      </c>
      <c r="X1156" s="361">
        <f>+VLOOKUP($E1156,Emissions!$1:$1048576,MATCH(DATE(X$2,1,1),Emissions!$A$1:$LI$1),FALSE)</f>
        <v>0</v>
      </c>
      <c r="Y1156" s="361">
        <f>+VLOOKUP($E1156,Emissions!$1:$1048576,MATCH(DATE(Y$2,1,1),Emissions!$A$1:$LI$1),FALSE)</f>
        <v>0</v>
      </c>
      <c r="Z1156" s="361">
        <f>+VLOOKUP($E1156,Emissions!$1:$1048576,MATCH(DATE(Z$2,1,1),Emissions!$A$1:$LI$1),FALSE)</f>
        <v>0</v>
      </c>
      <c r="AA1156" s="361">
        <f>+VLOOKUP($E1156,Emissions!$1:$1048576,MATCH(DATE(AA$2,1,1),Emissions!$A$1:$LI$1),FALSE)</f>
        <v>0</v>
      </c>
      <c r="AB1156" s="361">
        <f>+VLOOKUP($E1156,Emissions!$1:$1048576,MATCH(DATE(AB$2,1,1),Emissions!$A$1:$LI$1),FALSE)</f>
        <v>0</v>
      </c>
      <c r="AC1156" s="361">
        <f>+VLOOKUP($E1156,Emissions!$1:$1048576,MATCH(DATE(AC$2,1,1),Emissions!$A$1:$LI$1),FALSE)</f>
        <v>0</v>
      </c>
      <c r="AD1156" s="361">
        <f>+VLOOKUP($E1156,Emissions!$1:$1048576,MATCH(DATE(AD$2,1,1),Emissions!$A$1:$LI$1),FALSE)</f>
        <v>0</v>
      </c>
      <c r="AE1156" s="361">
        <f>+VLOOKUP($E1156,Emissions!$1:$1048576,MATCH(DATE(AE$2,1,1),Emissions!$A$1:$LI$1),FALSE)</f>
        <v>0</v>
      </c>
      <c r="AF1156" s="361">
        <f>+VLOOKUP($E1156,Emissions!$1:$1048576,MATCH(DATE(AF$2,1,1),Emissions!$A$1:$LI$1),FALSE)</f>
        <v>0</v>
      </c>
      <c r="AG1156" s="361">
        <f>+VLOOKUP($E1156,Emissions!$1:$1048576,MATCH(DATE(AG$2,1,1),Emissions!$A$1:$LI$1),FALSE)</f>
        <v>0</v>
      </c>
      <c r="AH1156" s="361">
        <f>+VLOOKUP($E1156,Emissions!$1:$1048576,MATCH(DATE(AH$2,1,1),Emissions!$A$1:$LI$1),FALSE)</f>
        <v>0</v>
      </c>
      <c r="AI1156" s="361">
        <f>+VLOOKUP($E1156,Emissions!$1:$1048576,MATCH(DATE(AI$2,1,1),Emissions!$A$1:$LI$1),FALSE)</f>
        <v>0</v>
      </c>
      <c r="AJ1156" s="361">
        <f>+VLOOKUP($E1156,Emissions!$1:$1048576,MATCH(DATE(AJ$2,1,1),Emissions!$A$1:$LI$1),FALSE)</f>
        <v>0</v>
      </c>
      <c r="AK1156" s="361">
        <f>+VLOOKUP($E1156,Emissions!$1:$1048576,MATCH(DATE(AK$2,1,1),Emissions!$A$1:$LI$1),FALSE)</f>
        <v>0</v>
      </c>
      <c r="AL1156" s="361">
        <f>+VLOOKUP($E1156,Emissions!$1:$1048576,MATCH(DATE(AL$2,1,1),Emissions!$A$1:$LI$1),FALSE)</f>
        <v>0</v>
      </c>
      <c r="AM1156" s="361">
        <f>+VLOOKUP($E1156,Emissions!$1:$1048576,MATCH(DATE(AM$2,1,1),Emissions!$A$1:$LI$1),FALSE)</f>
        <v>0</v>
      </c>
      <c r="AN1156" s="361">
        <f>+VLOOKUP($E1156,Emissions!$1:$1048576,MATCH(DATE(AN$2,1,1),Emissions!$A$1:$LI$1),FALSE)</f>
        <v>0</v>
      </c>
      <c r="AO1156" s="361">
        <f>+VLOOKUP($E1156,Emissions!$1:$1048576,MATCH(DATE(AO$2,1,1),Emissions!$A$1:$LI$1),FALSE)</f>
        <v>0</v>
      </c>
    </row>
    <row r="1157" spans="1:41" ht="15" customHeight="1" x14ac:dyDescent="0.35">
      <c r="A1157" s="411"/>
      <c r="B1157" s="170"/>
      <c r="C1157" s="138" t="s">
        <v>467</v>
      </c>
      <c r="D1157" s="114" t="s">
        <v>1032</v>
      </c>
      <c r="E1157" s="50" t="s">
        <v>3586</v>
      </c>
      <c r="F1157" s="361">
        <f>+VLOOKUP($E1157,Emissions!$1:$1048576,MATCH(DATE(F$2,1,1),Emissions!$A$1:$LI$1),FALSE)</f>
        <v>0</v>
      </c>
      <c r="G1157" s="361">
        <f>+VLOOKUP($E1157,Emissions!$1:$1048576,MATCH(DATE(G$2,1,1),Emissions!$A$1:$LI$1),FALSE)</f>
        <v>0</v>
      </c>
      <c r="H1157" s="361">
        <f>+VLOOKUP($E1157,Emissions!$1:$1048576,MATCH(DATE(H$2,1,1),Emissions!$A$1:$LI$1),FALSE)</f>
        <v>0</v>
      </c>
      <c r="I1157" s="361">
        <f>+VLOOKUP($E1157,Emissions!$1:$1048576,MATCH(DATE(I$2,1,1),Emissions!$A$1:$LI$1),FALSE)</f>
        <v>0</v>
      </c>
      <c r="J1157" s="361">
        <f>+VLOOKUP($E1157,Emissions!$1:$1048576,MATCH(DATE(J$2,1,1),Emissions!$A$1:$LI$1),FALSE)</f>
        <v>0</v>
      </c>
      <c r="K1157" s="361">
        <f>+VLOOKUP($E1157,Emissions!$1:$1048576,MATCH(DATE(K$2,1,1),Emissions!$A$1:$LI$1),FALSE)</f>
        <v>0</v>
      </c>
      <c r="L1157" s="361">
        <f>+VLOOKUP($E1157,Emissions!$1:$1048576,MATCH(DATE(L$2,1,1),Emissions!$A$1:$LI$1),FALSE)</f>
        <v>0</v>
      </c>
      <c r="M1157" s="361">
        <f>+VLOOKUP($E1157,Emissions!$1:$1048576,MATCH(DATE(M$2,1,1),Emissions!$A$1:$LI$1),FALSE)</f>
        <v>0</v>
      </c>
      <c r="N1157" s="361">
        <f>+VLOOKUP($E1157,Emissions!$1:$1048576,MATCH(DATE(N$2,1,1),Emissions!$A$1:$LI$1),FALSE)</f>
        <v>0</v>
      </c>
      <c r="O1157" s="361">
        <f>+VLOOKUP($E1157,Emissions!$1:$1048576,MATCH(DATE(O$2,1,1),Emissions!$A$1:$LI$1),FALSE)</f>
        <v>0</v>
      </c>
      <c r="P1157" s="361">
        <f>+VLOOKUP($E1157,Emissions!$1:$1048576,MATCH(DATE(P$2,1,1),Emissions!$A$1:$LI$1),FALSE)</f>
        <v>0</v>
      </c>
      <c r="Q1157" s="361">
        <f>+VLOOKUP($E1157,Emissions!$1:$1048576,MATCH(DATE(Q$2,1,1),Emissions!$A$1:$LI$1),FALSE)</f>
        <v>0</v>
      </c>
      <c r="R1157" s="361">
        <f>+VLOOKUP($E1157,Emissions!$1:$1048576,MATCH(DATE(R$2,1,1),Emissions!$A$1:$LI$1),FALSE)</f>
        <v>0</v>
      </c>
      <c r="S1157" s="361">
        <f>+VLOOKUP($E1157,Emissions!$1:$1048576,MATCH(DATE(S$2,1,1),Emissions!$A$1:$LI$1),FALSE)</f>
        <v>0</v>
      </c>
      <c r="T1157" s="361">
        <f>+VLOOKUP($E1157,Emissions!$1:$1048576,MATCH(DATE(T$2,1,1),Emissions!$A$1:$LI$1),FALSE)</f>
        <v>0</v>
      </c>
      <c r="U1157" s="361">
        <f>+VLOOKUP($E1157,Emissions!$1:$1048576,MATCH(DATE(U$2,1,1),Emissions!$A$1:$LI$1),FALSE)</f>
        <v>0</v>
      </c>
      <c r="V1157" s="361">
        <f>+VLOOKUP($E1157,Emissions!$1:$1048576,MATCH(DATE(V$2,1,1),Emissions!$A$1:$LI$1),FALSE)</f>
        <v>0</v>
      </c>
      <c r="W1157" s="361">
        <f>+VLOOKUP($E1157,Emissions!$1:$1048576,MATCH(DATE(W$2,1,1),Emissions!$A$1:$LI$1),FALSE)</f>
        <v>0</v>
      </c>
      <c r="X1157" s="361">
        <f>+VLOOKUP($E1157,Emissions!$1:$1048576,MATCH(DATE(X$2,1,1),Emissions!$A$1:$LI$1),FALSE)</f>
        <v>0</v>
      </c>
      <c r="Y1157" s="361">
        <f>+VLOOKUP($E1157,Emissions!$1:$1048576,MATCH(DATE(Y$2,1,1),Emissions!$A$1:$LI$1),FALSE)</f>
        <v>0</v>
      </c>
      <c r="Z1157" s="361">
        <f>+VLOOKUP($E1157,Emissions!$1:$1048576,MATCH(DATE(Z$2,1,1),Emissions!$A$1:$LI$1),FALSE)</f>
        <v>0</v>
      </c>
      <c r="AA1157" s="361">
        <f>+VLOOKUP($E1157,Emissions!$1:$1048576,MATCH(DATE(AA$2,1,1),Emissions!$A$1:$LI$1),FALSE)</f>
        <v>0</v>
      </c>
      <c r="AB1157" s="361">
        <f>+VLOOKUP($E1157,Emissions!$1:$1048576,MATCH(DATE(AB$2,1,1),Emissions!$A$1:$LI$1),FALSE)</f>
        <v>0</v>
      </c>
      <c r="AC1157" s="361">
        <f>+VLOOKUP($E1157,Emissions!$1:$1048576,MATCH(DATE(AC$2,1,1),Emissions!$A$1:$LI$1),FALSE)</f>
        <v>0</v>
      </c>
      <c r="AD1157" s="361">
        <f>+VLOOKUP($E1157,Emissions!$1:$1048576,MATCH(DATE(AD$2,1,1),Emissions!$A$1:$LI$1),FALSE)</f>
        <v>0</v>
      </c>
      <c r="AE1157" s="361">
        <f>+VLOOKUP($E1157,Emissions!$1:$1048576,MATCH(DATE(AE$2,1,1),Emissions!$A$1:$LI$1),FALSE)</f>
        <v>0</v>
      </c>
      <c r="AF1157" s="361">
        <f>+VLOOKUP($E1157,Emissions!$1:$1048576,MATCH(DATE(AF$2,1,1),Emissions!$A$1:$LI$1),FALSE)</f>
        <v>0</v>
      </c>
      <c r="AG1157" s="361">
        <f>+VLOOKUP($E1157,Emissions!$1:$1048576,MATCH(DATE(AG$2,1,1),Emissions!$A$1:$LI$1),FALSE)</f>
        <v>0</v>
      </c>
      <c r="AH1157" s="361">
        <f>+VLOOKUP($E1157,Emissions!$1:$1048576,MATCH(DATE(AH$2,1,1),Emissions!$A$1:$LI$1),FALSE)</f>
        <v>0</v>
      </c>
      <c r="AI1157" s="361">
        <f>+VLOOKUP($E1157,Emissions!$1:$1048576,MATCH(DATE(AI$2,1,1),Emissions!$A$1:$LI$1),FALSE)</f>
        <v>0</v>
      </c>
      <c r="AJ1157" s="361">
        <f>+VLOOKUP($E1157,Emissions!$1:$1048576,MATCH(DATE(AJ$2,1,1),Emissions!$A$1:$LI$1),FALSE)</f>
        <v>0</v>
      </c>
      <c r="AK1157" s="361">
        <f>+VLOOKUP($E1157,Emissions!$1:$1048576,MATCH(DATE(AK$2,1,1),Emissions!$A$1:$LI$1),FALSE)</f>
        <v>0</v>
      </c>
      <c r="AL1157" s="361">
        <f>+VLOOKUP($E1157,Emissions!$1:$1048576,MATCH(DATE(AL$2,1,1),Emissions!$A$1:$LI$1),FALSE)</f>
        <v>0</v>
      </c>
      <c r="AM1157" s="361">
        <f>+VLOOKUP($E1157,Emissions!$1:$1048576,MATCH(DATE(AM$2,1,1),Emissions!$A$1:$LI$1),FALSE)</f>
        <v>0</v>
      </c>
      <c r="AN1157" s="361">
        <f>+VLOOKUP($E1157,Emissions!$1:$1048576,MATCH(DATE(AN$2,1,1),Emissions!$A$1:$LI$1),FALSE)</f>
        <v>0</v>
      </c>
      <c r="AO1157" s="361">
        <f>+VLOOKUP($E1157,Emissions!$1:$1048576,MATCH(DATE(AO$2,1,1),Emissions!$A$1:$LI$1),FALSE)</f>
        <v>0</v>
      </c>
    </row>
    <row r="1158" spans="1:41" ht="15" customHeight="1" x14ac:dyDescent="0.35">
      <c r="A1158" s="411"/>
      <c r="B1158" s="170"/>
      <c r="C1158" s="138" t="s">
        <v>468</v>
      </c>
      <c r="D1158" s="114" t="s">
        <v>1032</v>
      </c>
      <c r="E1158" s="50" t="s">
        <v>3587</v>
      </c>
      <c r="F1158" s="361">
        <f>+VLOOKUP($E1158,Emissions!$1:$1048576,MATCH(DATE(F$2,1,1),Emissions!$A$1:$LI$1),FALSE)</f>
        <v>0</v>
      </c>
      <c r="G1158" s="361">
        <f>+VLOOKUP($E1158,Emissions!$1:$1048576,MATCH(DATE(G$2,1,1),Emissions!$A$1:$LI$1),FALSE)</f>
        <v>0</v>
      </c>
      <c r="H1158" s="361">
        <f>+VLOOKUP($E1158,Emissions!$1:$1048576,MATCH(DATE(H$2,1,1),Emissions!$A$1:$LI$1),FALSE)</f>
        <v>0</v>
      </c>
      <c r="I1158" s="361">
        <f>+VLOOKUP($E1158,Emissions!$1:$1048576,MATCH(DATE(I$2,1,1),Emissions!$A$1:$LI$1),FALSE)</f>
        <v>0</v>
      </c>
      <c r="J1158" s="361">
        <f>+VLOOKUP($E1158,Emissions!$1:$1048576,MATCH(DATE(J$2,1,1),Emissions!$A$1:$LI$1),FALSE)</f>
        <v>0</v>
      </c>
      <c r="K1158" s="361">
        <f>+VLOOKUP($E1158,Emissions!$1:$1048576,MATCH(DATE(K$2,1,1),Emissions!$A$1:$LI$1),FALSE)</f>
        <v>0</v>
      </c>
      <c r="L1158" s="361">
        <f>+VLOOKUP($E1158,Emissions!$1:$1048576,MATCH(DATE(L$2,1,1),Emissions!$A$1:$LI$1),FALSE)</f>
        <v>0</v>
      </c>
      <c r="M1158" s="361">
        <f>+VLOOKUP($E1158,Emissions!$1:$1048576,MATCH(DATE(M$2,1,1),Emissions!$A$1:$LI$1),FALSE)</f>
        <v>0</v>
      </c>
      <c r="N1158" s="361">
        <f>+VLOOKUP($E1158,Emissions!$1:$1048576,MATCH(DATE(N$2,1,1),Emissions!$A$1:$LI$1),FALSE)</f>
        <v>0</v>
      </c>
      <c r="O1158" s="361">
        <f>+VLOOKUP($E1158,Emissions!$1:$1048576,MATCH(DATE(O$2,1,1),Emissions!$A$1:$LI$1),FALSE)</f>
        <v>0</v>
      </c>
      <c r="P1158" s="361">
        <f>+VLOOKUP($E1158,Emissions!$1:$1048576,MATCH(DATE(P$2,1,1),Emissions!$A$1:$LI$1),FALSE)</f>
        <v>0</v>
      </c>
      <c r="Q1158" s="361">
        <f>+VLOOKUP($E1158,Emissions!$1:$1048576,MATCH(DATE(Q$2,1,1),Emissions!$A$1:$LI$1),FALSE)</f>
        <v>0</v>
      </c>
      <c r="R1158" s="361">
        <f>+VLOOKUP($E1158,Emissions!$1:$1048576,MATCH(DATE(R$2,1,1),Emissions!$A$1:$LI$1),FALSE)</f>
        <v>0</v>
      </c>
      <c r="S1158" s="361">
        <f>+VLOOKUP($E1158,Emissions!$1:$1048576,MATCH(DATE(S$2,1,1),Emissions!$A$1:$LI$1),FALSE)</f>
        <v>0</v>
      </c>
      <c r="T1158" s="361">
        <f>+VLOOKUP($E1158,Emissions!$1:$1048576,MATCH(DATE(T$2,1,1),Emissions!$A$1:$LI$1),FALSE)</f>
        <v>0</v>
      </c>
      <c r="U1158" s="361">
        <f>+VLOOKUP($E1158,Emissions!$1:$1048576,MATCH(DATE(U$2,1,1),Emissions!$A$1:$LI$1),FALSE)</f>
        <v>0</v>
      </c>
      <c r="V1158" s="361">
        <f>+VLOOKUP($E1158,Emissions!$1:$1048576,MATCH(DATE(V$2,1,1),Emissions!$A$1:$LI$1),FALSE)</f>
        <v>0</v>
      </c>
      <c r="W1158" s="361">
        <f>+VLOOKUP($E1158,Emissions!$1:$1048576,MATCH(DATE(W$2,1,1),Emissions!$A$1:$LI$1),FALSE)</f>
        <v>0</v>
      </c>
      <c r="X1158" s="361">
        <f>+VLOOKUP($E1158,Emissions!$1:$1048576,MATCH(DATE(X$2,1,1),Emissions!$A$1:$LI$1),FALSE)</f>
        <v>0</v>
      </c>
      <c r="Y1158" s="361">
        <f>+VLOOKUP($E1158,Emissions!$1:$1048576,MATCH(DATE(Y$2,1,1),Emissions!$A$1:$LI$1),FALSE)</f>
        <v>0</v>
      </c>
      <c r="Z1158" s="361">
        <f>+VLOOKUP($E1158,Emissions!$1:$1048576,MATCH(DATE(Z$2,1,1),Emissions!$A$1:$LI$1),FALSE)</f>
        <v>0</v>
      </c>
      <c r="AA1158" s="361">
        <f>+VLOOKUP($E1158,Emissions!$1:$1048576,MATCH(DATE(AA$2,1,1),Emissions!$A$1:$LI$1),FALSE)</f>
        <v>0</v>
      </c>
      <c r="AB1158" s="361">
        <f>+VLOOKUP($E1158,Emissions!$1:$1048576,MATCH(DATE(AB$2,1,1),Emissions!$A$1:$LI$1),FALSE)</f>
        <v>0</v>
      </c>
      <c r="AC1158" s="361">
        <f>+VLOOKUP($E1158,Emissions!$1:$1048576,MATCH(DATE(AC$2,1,1),Emissions!$A$1:$LI$1),FALSE)</f>
        <v>0</v>
      </c>
      <c r="AD1158" s="361">
        <f>+VLOOKUP($E1158,Emissions!$1:$1048576,MATCH(DATE(AD$2,1,1),Emissions!$A$1:$LI$1),FALSE)</f>
        <v>0</v>
      </c>
      <c r="AE1158" s="361">
        <f>+VLOOKUP($E1158,Emissions!$1:$1048576,MATCH(DATE(AE$2,1,1),Emissions!$A$1:$LI$1),FALSE)</f>
        <v>0</v>
      </c>
      <c r="AF1158" s="361">
        <f>+VLOOKUP($E1158,Emissions!$1:$1048576,MATCH(DATE(AF$2,1,1),Emissions!$A$1:$LI$1),FALSE)</f>
        <v>0</v>
      </c>
      <c r="AG1158" s="361">
        <f>+VLOOKUP($E1158,Emissions!$1:$1048576,MATCH(DATE(AG$2,1,1),Emissions!$A$1:$LI$1),FALSE)</f>
        <v>0</v>
      </c>
      <c r="AH1158" s="361">
        <f>+VLOOKUP($E1158,Emissions!$1:$1048576,MATCH(DATE(AH$2,1,1),Emissions!$A$1:$LI$1),FALSE)</f>
        <v>0</v>
      </c>
      <c r="AI1158" s="361">
        <f>+VLOOKUP($E1158,Emissions!$1:$1048576,MATCH(DATE(AI$2,1,1),Emissions!$A$1:$LI$1),FALSE)</f>
        <v>0</v>
      </c>
      <c r="AJ1158" s="361">
        <f>+VLOOKUP($E1158,Emissions!$1:$1048576,MATCH(DATE(AJ$2,1,1),Emissions!$A$1:$LI$1),FALSE)</f>
        <v>0</v>
      </c>
      <c r="AK1158" s="361">
        <f>+VLOOKUP($E1158,Emissions!$1:$1048576,MATCH(DATE(AK$2,1,1),Emissions!$A$1:$LI$1),FALSE)</f>
        <v>0</v>
      </c>
      <c r="AL1158" s="361">
        <f>+VLOOKUP($E1158,Emissions!$1:$1048576,MATCH(DATE(AL$2,1,1),Emissions!$A$1:$LI$1),FALSE)</f>
        <v>0</v>
      </c>
      <c r="AM1158" s="361">
        <f>+VLOOKUP($E1158,Emissions!$1:$1048576,MATCH(DATE(AM$2,1,1),Emissions!$A$1:$LI$1),FALSE)</f>
        <v>0</v>
      </c>
      <c r="AN1158" s="361">
        <f>+VLOOKUP($E1158,Emissions!$1:$1048576,MATCH(DATE(AN$2,1,1),Emissions!$A$1:$LI$1),FALSE)</f>
        <v>0</v>
      </c>
      <c r="AO1158" s="361">
        <f>+VLOOKUP($E1158,Emissions!$1:$1048576,MATCH(DATE(AO$2,1,1),Emissions!$A$1:$LI$1),FALSE)</f>
        <v>0</v>
      </c>
    </row>
    <row r="1159" spans="1:41" ht="15" customHeight="1" x14ac:dyDescent="0.35">
      <c r="A1159" s="411"/>
      <c r="B1159" s="170"/>
      <c r="C1159" s="138" t="s">
        <v>469</v>
      </c>
      <c r="D1159" s="114" t="s">
        <v>1032</v>
      </c>
      <c r="E1159" s="50" t="s">
        <v>3588</v>
      </c>
      <c r="F1159" s="361">
        <f>+VLOOKUP($E1159,Emissions!$1:$1048576,MATCH(DATE(F$2,1,1),Emissions!$A$1:$LI$1),FALSE)</f>
        <v>0</v>
      </c>
      <c r="G1159" s="361">
        <f>+VLOOKUP($E1159,Emissions!$1:$1048576,MATCH(DATE(G$2,1,1),Emissions!$A$1:$LI$1),FALSE)</f>
        <v>0</v>
      </c>
      <c r="H1159" s="361">
        <f>+VLOOKUP($E1159,Emissions!$1:$1048576,MATCH(DATE(H$2,1,1),Emissions!$A$1:$LI$1),FALSE)</f>
        <v>0</v>
      </c>
      <c r="I1159" s="361">
        <f>+VLOOKUP($E1159,Emissions!$1:$1048576,MATCH(DATE(I$2,1,1),Emissions!$A$1:$LI$1),FALSE)</f>
        <v>0</v>
      </c>
      <c r="J1159" s="361">
        <f>+VLOOKUP($E1159,Emissions!$1:$1048576,MATCH(DATE(J$2,1,1),Emissions!$A$1:$LI$1),FALSE)</f>
        <v>0</v>
      </c>
      <c r="K1159" s="361">
        <f>+VLOOKUP($E1159,Emissions!$1:$1048576,MATCH(DATE(K$2,1,1),Emissions!$A$1:$LI$1),FALSE)</f>
        <v>0</v>
      </c>
      <c r="L1159" s="361">
        <f>+VLOOKUP($E1159,Emissions!$1:$1048576,MATCH(DATE(L$2,1,1),Emissions!$A$1:$LI$1),FALSE)</f>
        <v>0</v>
      </c>
      <c r="M1159" s="361">
        <f>+VLOOKUP($E1159,Emissions!$1:$1048576,MATCH(DATE(M$2,1,1),Emissions!$A$1:$LI$1),FALSE)</f>
        <v>0</v>
      </c>
      <c r="N1159" s="361">
        <f>+VLOOKUP($E1159,Emissions!$1:$1048576,MATCH(DATE(N$2,1,1),Emissions!$A$1:$LI$1),FALSE)</f>
        <v>0</v>
      </c>
      <c r="O1159" s="361">
        <f>+VLOOKUP($E1159,Emissions!$1:$1048576,MATCH(DATE(O$2,1,1),Emissions!$A$1:$LI$1),FALSE)</f>
        <v>0</v>
      </c>
      <c r="P1159" s="361">
        <f>+VLOOKUP($E1159,Emissions!$1:$1048576,MATCH(DATE(P$2,1,1),Emissions!$A$1:$LI$1),FALSE)</f>
        <v>0</v>
      </c>
      <c r="Q1159" s="361">
        <f>+VLOOKUP($E1159,Emissions!$1:$1048576,MATCH(DATE(Q$2,1,1),Emissions!$A$1:$LI$1),FALSE)</f>
        <v>0</v>
      </c>
      <c r="R1159" s="361">
        <f>+VLOOKUP($E1159,Emissions!$1:$1048576,MATCH(DATE(R$2,1,1),Emissions!$A$1:$LI$1),FALSE)</f>
        <v>0</v>
      </c>
      <c r="S1159" s="361">
        <f>+VLOOKUP($E1159,Emissions!$1:$1048576,MATCH(DATE(S$2,1,1),Emissions!$A$1:$LI$1),FALSE)</f>
        <v>0</v>
      </c>
      <c r="T1159" s="361">
        <f>+VLOOKUP($E1159,Emissions!$1:$1048576,MATCH(DATE(T$2,1,1),Emissions!$A$1:$LI$1),FALSE)</f>
        <v>0</v>
      </c>
      <c r="U1159" s="361">
        <f>+VLOOKUP($E1159,Emissions!$1:$1048576,MATCH(DATE(U$2,1,1),Emissions!$A$1:$LI$1),FALSE)</f>
        <v>0</v>
      </c>
      <c r="V1159" s="361">
        <f>+VLOOKUP($E1159,Emissions!$1:$1048576,MATCH(DATE(V$2,1,1),Emissions!$A$1:$LI$1),FALSE)</f>
        <v>0</v>
      </c>
      <c r="W1159" s="361">
        <f>+VLOOKUP($E1159,Emissions!$1:$1048576,MATCH(DATE(W$2,1,1),Emissions!$A$1:$LI$1),FALSE)</f>
        <v>0</v>
      </c>
      <c r="X1159" s="361">
        <f>+VLOOKUP($E1159,Emissions!$1:$1048576,MATCH(DATE(X$2,1,1),Emissions!$A$1:$LI$1),FALSE)</f>
        <v>0</v>
      </c>
      <c r="Y1159" s="361">
        <f>+VLOOKUP($E1159,Emissions!$1:$1048576,MATCH(DATE(Y$2,1,1),Emissions!$A$1:$LI$1),FALSE)</f>
        <v>0</v>
      </c>
      <c r="Z1159" s="361">
        <f>+VLOOKUP($E1159,Emissions!$1:$1048576,MATCH(DATE(Z$2,1,1),Emissions!$A$1:$LI$1),FALSE)</f>
        <v>0</v>
      </c>
      <c r="AA1159" s="361">
        <f>+VLOOKUP($E1159,Emissions!$1:$1048576,MATCH(DATE(AA$2,1,1),Emissions!$A$1:$LI$1),FALSE)</f>
        <v>0</v>
      </c>
      <c r="AB1159" s="361">
        <f>+VLOOKUP($E1159,Emissions!$1:$1048576,MATCH(DATE(AB$2,1,1),Emissions!$A$1:$LI$1),FALSE)</f>
        <v>0</v>
      </c>
      <c r="AC1159" s="361">
        <f>+VLOOKUP($E1159,Emissions!$1:$1048576,MATCH(DATE(AC$2,1,1),Emissions!$A$1:$LI$1),FALSE)</f>
        <v>0</v>
      </c>
      <c r="AD1159" s="361">
        <f>+VLOOKUP($E1159,Emissions!$1:$1048576,MATCH(DATE(AD$2,1,1),Emissions!$A$1:$LI$1),FALSE)</f>
        <v>0</v>
      </c>
      <c r="AE1159" s="361">
        <f>+VLOOKUP($E1159,Emissions!$1:$1048576,MATCH(DATE(AE$2,1,1),Emissions!$A$1:$LI$1),FALSE)</f>
        <v>0</v>
      </c>
      <c r="AF1159" s="361">
        <f>+VLOOKUP($E1159,Emissions!$1:$1048576,MATCH(DATE(AF$2,1,1),Emissions!$A$1:$LI$1),FALSE)</f>
        <v>0</v>
      </c>
      <c r="AG1159" s="361">
        <f>+VLOOKUP($E1159,Emissions!$1:$1048576,MATCH(DATE(AG$2,1,1),Emissions!$A$1:$LI$1),FALSE)</f>
        <v>0</v>
      </c>
      <c r="AH1159" s="361">
        <f>+VLOOKUP($E1159,Emissions!$1:$1048576,MATCH(DATE(AH$2,1,1),Emissions!$A$1:$LI$1),FALSE)</f>
        <v>0</v>
      </c>
      <c r="AI1159" s="361">
        <f>+VLOOKUP($E1159,Emissions!$1:$1048576,MATCH(DATE(AI$2,1,1),Emissions!$A$1:$LI$1),FALSE)</f>
        <v>0</v>
      </c>
      <c r="AJ1159" s="361">
        <f>+VLOOKUP($E1159,Emissions!$1:$1048576,MATCH(DATE(AJ$2,1,1),Emissions!$A$1:$LI$1),FALSE)</f>
        <v>0</v>
      </c>
      <c r="AK1159" s="361">
        <f>+VLOOKUP($E1159,Emissions!$1:$1048576,MATCH(DATE(AK$2,1,1),Emissions!$A$1:$LI$1),FALSE)</f>
        <v>0</v>
      </c>
      <c r="AL1159" s="361">
        <f>+VLOOKUP($E1159,Emissions!$1:$1048576,MATCH(DATE(AL$2,1,1),Emissions!$A$1:$LI$1),FALSE)</f>
        <v>0</v>
      </c>
      <c r="AM1159" s="361">
        <f>+VLOOKUP($E1159,Emissions!$1:$1048576,MATCH(DATE(AM$2,1,1),Emissions!$A$1:$LI$1),FALSE)</f>
        <v>0</v>
      </c>
      <c r="AN1159" s="361">
        <f>+VLOOKUP($E1159,Emissions!$1:$1048576,MATCH(DATE(AN$2,1,1),Emissions!$A$1:$LI$1),FALSE)</f>
        <v>0</v>
      </c>
      <c r="AO1159" s="361">
        <f>+VLOOKUP($E1159,Emissions!$1:$1048576,MATCH(DATE(AO$2,1,1),Emissions!$A$1:$LI$1),FALSE)</f>
        <v>0</v>
      </c>
    </row>
    <row r="1160" spans="1:41" ht="15" customHeight="1" x14ac:dyDescent="0.35">
      <c r="A1160" s="411"/>
      <c r="B1160" s="170"/>
      <c r="C1160" s="138" t="s">
        <v>470</v>
      </c>
      <c r="D1160" s="114" t="s">
        <v>1032</v>
      </c>
      <c r="E1160" s="50" t="s">
        <v>3589</v>
      </c>
      <c r="F1160" s="361">
        <f>+VLOOKUP($E1160,Emissions!$1:$1048576,MATCH(DATE(F$2,1,1),Emissions!$A$1:$LI$1),FALSE)</f>
        <v>0</v>
      </c>
      <c r="G1160" s="361">
        <f>+VLOOKUP($E1160,Emissions!$1:$1048576,MATCH(DATE(G$2,1,1),Emissions!$A$1:$LI$1),FALSE)</f>
        <v>0</v>
      </c>
      <c r="H1160" s="361">
        <f>+VLOOKUP($E1160,Emissions!$1:$1048576,MATCH(DATE(H$2,1,1),Emissions!$A$1:$LI$1),FALSE)</f>
        <v>0</v>
      </c>
      <c r="I1160" s="361">
        <f>+VLOOKUP($E1160,Emissions!$1:$1048576,MATCH(DATE(I$2,1,1),Emissions!$A$1:$LI$1),FALSE)</f>
        <v>0</v>
      </c>
      <c r="J1160" s="361">
        <f>+VLOOKUP($E1160,Emissions!$1:$1048576,MATCH(DATE(J$2,1,1),Emissions!$A$1:$LI$1),FALSE)</f>
        <v>0</v>
      </c>
      <c r="K1160" s="361">
        <f>+VLOOKUP($E1160,Emissions!$1:$1048576,MATCH(DATE(K$2,1,1),Emissions!$A$1:$LI$1),FALSE)</f>
        <v>0</v>
      </c>
      <c r="L1160" s="361">
        <f>+VLOOKUP($E1160,Emissions!$1:$1048576,MATCH(DATE(L$2,1,1),Emissions!$A$1:$LI$1),FALSE)</f>
        <v>0</v>
      </c>
      <c r="M1160" s="361">
        <f>+VLOOKUP($E1160,Emissions!$1:$1048576,MATCH(DATE(M$2,1,1),Emissions!$A$1:$LI$1),FALSE)</f>
        <v>0</v>
      </c>
      <c r="N1160" s="361">
        <f>+VLOOKUP($E1160,Emissions!$1:$1048576,MATCH(DATE(N$2,1,1),Emissions!$A$1:$LI$1),FALSE)</f>
        <v>0</v>
      </c>
      <c r="O1160" s="361">
        <f>+VLOOKUP($E1160,Emissions!$1:$1048576,MATCH(DATE(O$2,1,1),Emissions!$A$1:$LI$1),FALSE)</f>
        <v>0</v>
      </c>
      <c r="P1160" s="361">
        <f>+VLOOKUP($E1160,Emissions!$1:$1048576,MATCH(DATE(P$2,1,1),Emissions!$A$1:$LI$1),FALSE)</f>
        <v>0</v>
      </c>
      <c r="Q1160" s="361">
        <f>+VLOOKUP($E1160,Emissions!$1:$1048576,MATCH(DATE(Q$2,1,1),Emissions!$A$1:$LI$1),FALSE)</f>
        <v>0</v>
      </c>
      <c r="R1160" s="361">
        <f>+VLOOKUP($E1160,Emissions!$1:$1048576,MATCH(DATE(R$2,1,1),Emissions!$A$1:$LI$1),FALSE)</f>
        <v>0</v>
      </c>
      <c r="S1160" s="361">
        <f>+VLOOKUP($E1160,Emissions!$1:$1048576,MATCH(DATE(S$2,1,1),Emissions!$A$1:$LI$1),FALSE)</f>
        <v>0</v>
      </c>
      <c r="T1160" s="361">
        <f>+VLOOKUP($E1160,Emissions!$1:$1048576,MATCH(DATE(T$2,1,1),Emissions!$A$1:$LI$1),FALSE)</f>
        <v>0</v>
      </c>
      <c r="U1160" s="361">
        <f>+VLOOKUP($E1160,Emissions!$1:$1048576,MATCH(DATE(U$2,1,1),Emissions!$A$1:$LI$1),FALSE)</f>
        <v>0</v>
      </c>
      <c r="V1160" s="361">
        <f>+VLOOKUP($E1160,Emissions!$1:$1048576,MATCH(DATE(V$2,1,1),Emissions!$A$1:$LI$1),FALSE)</f>
        <v>0</v>
      </c>
      <c r="W1160" s="361">
        <f>+VLOOKUP($E1160,Emissions!$1:$1048576,MATCH(DATE(W$2,1,1),Emissions!$A$1:$LI$1),FALSE)</f>
        <v>0</v>
      </c>
      <c r="X1160" s="361">
        <f>+VLOOKUP($E1160,Emissions!$1:$1048576,MATCH(DATE(X$2,1,1),Emissions!$A$1:$LI$1),FALSE)</f>
        <v>0</v>
      </c>
      <c r="Y1160" s="361">
        <f>+VLOOKUP($E1160,Emissions!$1:$1048576,MATCH(DATE(Y$2,1,1),Emissions!$A$1:$LI$1),FALSE)</f>
        <v>0</v>
      </c>
      <c r="Z1160" s="361">
        <f>+VLOOKUP($E1160,Emissions!$1:$1048576,MATCH(DATE(Z$2,1,1),Emissions!$A$1:$LI$1),FALSE)</f>
        <v>0</v>
      </c>
      <c r="AA1160" s="361">
        <f>+VLOOKUP($E1160,Emissions!$1:$1048576,MATCH(DATE(AA$2,1,1),Emissions!$A$1:$LI$1),FALSE)</f>
        <v>0</v>
      </c>
      <c r="AB1160" s="361">
        <f>+VLOOKUP($E1160,Emissions!$1:$1048576,MATCH(DATE(AB$2,1,1),Emissions!$A$1:$LI$1),FALSE)</f>
        <v>0</v>
      </c>
      <c r="AC1160" s="361">
        <f>+VLOOKUP($E1160,Emissions!$1:$1048576,MATCH(DATE(AC$2,1,1),Emissions!$A$1:$LI$1),FALSE)</f>
        <v>0</v>
      </c>
      <c r="AD1160" s="361">
        <f>+VLOOKUP($E1160,Emissions!$1:$1048576,MATCH(DATE(AD$2,1,1),Emissions!$A$1:$LI$1),FALSE)</f>
        <v>0</v>
      </c>
      <c r="AE1160" s="361">
        <f>+VLOOKUP($E1160,Emissions!$1:$1048576,MATCH(DATE(AE$2,1,1),Emissions!$A$1:$LI$1),FALSE)</f>
        <v>0</v>
      </c>
      <c r="AF1160" s="361">
        <f>+VLOOKUP($E1160,Emissions!$1:$1048576,MATCH(DATE(AF$2,1,1),Emissions!$A$1:$LI$1),FALSE)</f>
        <v>0</v>
      </c>
      <c r="AG1160" s="361">
        <f>+VLOOKUP($E1160,Emissions!$1:$1048576,MATCH(DATE(AG$2,1,1),Emissions!$A$1:$LI$1),FALSE)</f>
        <v>0</v>
      </c>
      <c r="AH1160" s="361">
        <f>+VLOOKUP($E1160,Emissions!$1:$1048576,MATCH(DATE(AH$2,1,1),Emissions!$A$1:$LI$1),FALSE)</f>
        <v>0</v>
      </c>
      <c r="AI1160" s="361">
        <f>+VLOOKUP($E1160,Emissions!$1:$1048576,MATCH(DATE(AI$2,1,1),Emissions!$A$1:$LI$1),FALSE)</f>
        <v>0</v>
      </c>
      <c r="AJ1160" s="361">
        <f>+VLOOKUP($E1160,Emissions!$1:$1048576,MATCH(DATE(AJ$2,1,1),Emissions!$A$1:$LI$1),FALSE)</f>
        <v>0</v>
      </c>
      <c r="AK1160" s="361">
        <f>+VLOOKUP($E1160,Emissions!$1:$1048576,MATCH(DATE(AK$2,1,1),Emissions!$A$1:$LI$1),FALSE)</f>
        <v>0</v>
      </c>
      <c r="AL1160" s="361">
        <f>+VLOOKUP($E1160,Emissions!$1:$1048576,MATCH(DATE(AL$2,1,1),Emissions!$A$1:$LI$1),FALSE)</f>
        <v>0</v>
      </c>
      <c r="AM1160" s="361">
        <f>+VLOOKUP($E1160,Emissions!$1:$1048576,MATCH(DATE(AM$2,1,1),Emissions!$A$1:$LI$1),FALSE)</f>
        <v>0</v>
      </c>
      <c r="AN1160" s="361">
        <f>+VLOOKUP($E1160,Emissions!$1:$1048576,MATCH(DATE(AN$2,1,1),Emissions!$A$1:$LI$1),FALSE)</f>
        <v>0</v>
      </c>
      <c r="AO1160" s="361">
        <f>+VLOOKUP($E1160,Emissions!$1:$1048576,MATCH(DATE(AO$2,1,1),Emissions!$A$1:$LI$1),FALSE)</f>
        <v>0</v>
      </c>
    </row>
    <row r="1161" spans="1:41" ht="15" customHeight="1" x14ac:dyDescent="0.35">
      <c r="A1161" s="411"/>
      <c r="B1161" s="170"/>
      <c r="C1161" s="167" t="s">
        <v>471</v>
      </c>
      <c r="D1161" s="114" t="s">
        <v>1032</v>
      </c>
      <c r="E1161" s="50" t="s">
        <v>3590</v>
      </c>
      <c r="F1161" s="361">
        <f>+VLOOKUP($E1161,Emissions!$1:$1048576,MATCH(DATE(F$2,1,1),Emissions!$A$1:$LI$1),FALSE)</f>
        <v>0</v>
      </c>
      <c r="G1161" s="361">
        <f>+VLOOKUP($E1161,Emissions!$1:$1048576,MATCH(DATE(G$2,1,1),Emissions!$A$1:$LI$1),FALSE)</f>
        <v>0</v>
      </c>
      <c r="H1161" s="361">
        <f>+VLOOKUP($E1161,Emissions!$1:$1048576,MATCH(DATE(H$2,1,1),Emissions!$A$1:$LI$1),FALSE)</f>
        <v>0</v>
      </c>
      <c r="I1161" s="361">
        <f>+VLOOKUP($E1161,Emissions!$1:$1048576,MATCH(DATE(I$2,1,1),Emissions!$A$1:$LI$1),FALSE)</f>
        <v>0</v>
      </c>
      <c r="J1161" s="361">
        <f>+VLOOKUP($E1161,Emissions!$1:$1048576,MATCH(DATE(J$2,1,1),Emissions!$A$1:$LI$1),FALSE)</f>
        <v>0</v>
      </c>
      <c r="K1161" s="361">
        <f>+VLOOKUP($E1161,Emissions!$1:$1048576,MATCH(DATE(K$2,1,1),Emissions!$A$1:$LI$1),FALSE)</f>
        <v>0</v>
      </c>
      <c r="L1161" s="361">
        <f>+VLOOKUP($E1161,Emissions!$1:$1048576,MATCH(DATE(L$2,1,1),Emissions!$A$1:$LI$1),FALSE)</f>
        <v>0</v>
      </c>
      <c r="M1161" s="361">
        <f>+VLOOKUP($E1161,Emissions!$1:$1048576,MATCH(DATE(M$2,1,1),Emissions!$A$1:$LI$1),FALSE)</f>
        <v>0</v>
      </c>
      <c r="N1161" s="361">
        <f>+VLOOKUP($E1161,Emissions!$1:$1048576,MATCH(DATE(N$2,1,1),Emissions!$A$1:$LI$1),FALSE)</f>
        <v>0</v>
      </c>
      <c r="O1161" s="361">
        <f>+VLOOKUP($E1161,Emissions!$1:$1048576,MATCH(DATE(O$2,1,1),Emissions!$A$1:$LI$1),FALSE)</f>
        <v>0</v>
      </c>
      <c r="P1161" s="361">
        <f>+VLOOKUP($E1161,Emissions!$1:$1048576,MATCH(DATE(P$2,1,1),Emissions!$A$1:$LI$1),FALSE)</f>
        <v>0</v>
      </c>
      <c r="Q1161" s="361">
        <f>+VLOOKUP($E1161,Emissions!$1:$1048576,MATCH(DATE(Q$2,1,1),Emissions!$A$1:$LI$1),FALSE)</f>
        <v>0</v>
      </c>
      <c r="R1161" s="361">
        <f>+VLOOKUP($E1161,Emissions!$1:$1048576,MATCH(DATE(R$2,1,1),Emissions!$A$1:$LI$1),FALSE)</f>
        <v>0</v>
      </c>
      <c r="S1161" s="361">
        <f>+VLOOKUP($E1161,Emissions!$1:$1048576,MATCH(DATE(S$2,1,1),Emissions!$A$1:$LI$1),FALSE)</f>
        <v>0</v>
      </c>
      <c r="T1161" s="361">
        <f>+VLOOKUP($E1161,Emissions!$1:$1048576,MATCH(DATE(T$2,1,1),Emissions!$A$1:$LI$1),FALSE)</f>
        <v>0</v>
      </c>
      <c r="U1161" s="361">
        <f>+VLOOKUP($E1161,Emissions!$1:$1048576,MATCH(DATE(U$2,1,1),Emissions!$A$1:$LI$1),FALSE)</f>
        <v>0</v>
      </c>
      <c r="V1161" s="361">
        <f>+VLOOKUP($E1161,Emissions!$1:$1048576,MATCH(DATE(V$2,1,1),Emissions!$A$1:$LI$1),FALSE)</f>
        <v>0</v>
      </c>
      <c r="W1161" s="361">
        <f>+VLOOKUP($E1161,Emissions!$1:$1048576,MATCH(DATE(W$2,1,1),Emissions!$A$1:$LI$1),FALSE)</f>
        <v>0</v>
      </c>
      <c r="X1161" s="361">
        <f>+VLOOKUP($E1161,Emissions!$1:$1048576,MATCH(DATE(X$2,1,1),Emissions!$A$1:$LI$1),FALSE)</f>
        <v>0</v>
      </c>
      <c r="Y1161" s="361">
        <f>+VLOOKUP($E1161,Emissions!$1:$1048576,MATCH(DATE(Y$2,1,1),Emissions!$A$1:$LI$1),FALSE)</f>
        <v>0</v>
      </c>
      <c r="Z1161" s="361">
        <f>+VLOOKUP($E1161,Emissions!$1:$1048576,MATCH(DATE(Z$2,1,1),Emissions!$A$1:$LI$1),FALSE)</f>
        <v>0</v>
      </c>
      <c r="AA1161" s="361">
        <f>+VLOOKUP($E1161,Emissions!$1:$1048576,MATCH(DATE(AA$2,1,1),Emissions!$A$1:$LI$1),FALSE)</f>
        <v>0</v>
      </c>
      <c r="AB1161" s="361">
        <f>+VLOOKUP($E1161,Emissions!$1:$1048576,MATCH(DATE(AB$2,1,1),Emissions!$A$1:$LI$1),FALSE)</f>
        <v>0</v>
      </c>
      <c r="AC1161" s="361">
        <f>+VLOOKUP($E1161,Emissions!$1:$1048576,MATCH(DATE(AC$2,1,1),Emissions!$A$1:$LI$1),FALSE)</f>
        <v>0</v>
      </c>
      <c r="AD1161" s="361">
        <f>+VLOOKUP($E1161,Emissions!$1:$1048576,MATCH(DATE(AD$2,1,1),Emissions!$A$1:$LI$1),FALSE)</f>
        <v>0</v>
      </c>
      <c r="AE1161" s="361">
        <f>+VLOOKUP($E1161,Emissions!$1:$1048576,MATCH(DATE(AE$2,1,1),Emissions!$A$1:$LI$1),FALSE)</f>
        <v>0</v>
      </c>
      <c r="AF1161" s="361">
        <f>+VLOOKUP($E1161,Emissions!$1:$1048576,MATCH(DATE(AF$2,1,1),Emissions!$A$1:$LI$1),FALSE)</f>
        <v>0</v>
      </c>
      <c r="AG1161" s="361">
        <f>+VLOOKUP($E1161,Emissions!$1:$1048576,MATCH(DATE(AG$2,1,1),Emissions!$A$1:$LI$1),FALSE)</f>
        <v>0</v>
      </c>
      <c r="AH1161" s="361">
        <f>+VLOOKUP($E1161,Emissions!$1:$1048576,MATCH(DATE(AH$2,1,1),Emissions!$A$1:$LI$1),FALSE)</f>
        <v>0</v>
      </c>
      <c r="AI1161" s="361">
        <f>+VLOOKUP($E1161,Emissions!$1:$1048576,MATCH(DATE(AI$2,1,1),Emissions!$A$1:$LI$1),FALSE)</f>
        <v>0</v>
      </c>
      <c r="AJ1161" s="361">
        <f>+VLOOKUP($E1161,Emissions!$1:$1048576,MATCH(DATE(AJ$2,1,1),Emissions!$A$1:$LI$1),FALSE)</f>
        <v>0</v>
      </c>
      <c r="AK1161" s="361">
        <f>+VLOOKUP($E1161,Emissions!$1:$1048576,MATCH(DATE(AK$2,1,1),Emissions!$A$1:$LI$1),FALSE)</f>
        <v>0</v>
      </c>
      <c r="AL1161" s="361">
        <f>+VLOOKUP($E1161,Emissions!$1:$1048576,MATCH(DATE(AL$2,1,1),Emissions!$A$1:$LI$1),FALSE)</f>
        <v>0</v>
      </c>
      <c r="AM1161" s="361">
        <f>+VLOOKUP($E1161,Emissions!$1:$1048576,MATCH(DATE(AM$2,1,1),Emissions!$A$1:$LI$1),FALSE)</f>
        <v>0</v>
      </c>
      <c r="AN1161" s="361">
        <f>+VLOOKUP($E1161,Emissions!$1:$1048576,MATCH(DATE(AN$2,1,1),Emissions!$A$1:$LI$1),FALSE)</f>
        <v>0</v>
      </c>
      <c r="AO1161" s="361">
        <f>+VLOOKUP($E1161,Emissions!$1:$1048576,MATCH(DATE(AO$2,1,1),Emissions!$A$1:$LI$1),FALSE)</f>
        <v>0</v>
      </c>
    </row>
    <row r="1162" spans="1:41" ht="15" customHeight="1" x14ac:dyDescent="0.35">
      <c r="A1162" s="411"/>
      <c r="B1162" s="170"/>
      <c r="C1162" s="167"/>
      <c r="D1162" s="114"/>
      <c r="E1162" s="50"/>
      <c r="F1162" s="326"/>
      <c r="G1162" s="326"/>
      <c r="H1162" s="326"/>
      <c r="I1162" s="326"/>
      <c r="J1162" s="326"/>
      <c r="K1162" s="326"/>
      <c r="L1162" s="326"/>
      <c r="M1162" s="326"/>
      <c r="N1162" s="326"/>
      <c r="O1162" s="326"/>
      <c r="P1162" s="326"/>
      <c r="Q1162" s="326"/>
      <c r="R1162" s="326"/>
      <c r="S1162" s="326"/>
      <c r="T1162" s="326"/>
      <c r="U1162" s="326"/>
      <c r="V1162" s="326"/>
      <c r="W1162" s="326"/>
      <c r="X1162" s="326"/>
      <c r="Y1162" s="326"/>
      <c r="Z1162" s="326"/>
      <c r="AA1162" s="326"/>
      <c r="AB1162" s="326"/>
      <c r="AC1162" s="326"/>
      <c r="AD1162" s="326"/>
      <c r="AE1162" s="326"/>
      <c r="AF1162" s="326"/>
      <c r="AG1162" s="326"/>
      <c r="AH1162" s="326"/>
      <c r="AI1162" s="326"/>
      <c r="AJ1162" s="326"/>
      <c r="AK1162" s="326"/>
      <c r="AL1162" s="326"/>
      <c r="AM1162" s="326"/>
      <c r="AN1162" s="326"/>
      <c r="AO1162" s="326"/>
    </row>
    <row r="1163" spans="1:41" s="92" customFormat="1" ht="15" customHeight="1" x14ac:dyDescent="0.35">
      <c r="A1163" s="411"/>
      <c r="B1163" s="170"/>
      <c r="C1163" s="147" t="s">
        <v>3331</v>
      </c>
      <c r="D1163" s="147" t="s">
        <v>2746</v>
      </c>
      <c r="E1163" s="136" t="s">
        <v>3350</v>
      </c>
      <c r="F1163" s="327">
        <f>+VLOOKUP($E1163,Emissions!$1:$1048576,MATCH(DATE(F$2,1,1),Emissions!$A$1:$LI$1),FALSE)</f>
        <v>18.47398209</v>
      </c>
      <c r="G1163" s="327">
        <f>+VLOOKUP($E1163,Emissions!$1:$1048576,MATCH(DATE(G$2,1,1),Emissions!$A$1:$LI$1),FALSE)</f>
        <v>18.815319880000001</v>
      </c>
      <c r="H1163" s="327">
        <f>+VLOOKUP($E1163,Emissions!$1:$1048576,MATCH(DATE(H$2,1,1),Emissions!$A$1:$LI$1),FALSE)</f>
        <v>19.188048219999999</v>
      </c>
      <c r="I1163" s="327">
        <f>+VLOOKUP($E1163,Emissions!$1:$1048576,MATCH(DATE(I$2,1,1),Emissions!$A$1:$LI$1),FALSE)</f>
        <v>19.57052011</v>
      </c>
      <c r="J1163" s="327">
        <f>+VLOOKUP($E1163,Emissions!$1:$1048576,MATCH(DATE(J$2,1,1),Emissions!$A$1:$LI$1),FALSE)</f>
        <v>19.98767484</v>
      </c>
      <c r="K1163" s="327">
        <f>+VLOOKUP($E1163,Emissions!$1:$1048576,MATCH(DATE(K$2,1,1),Emissions!$A$1:$LI$1),FALSE)</f>
        <v>20.444724950000001</v>
      </c>
      <c r="L1163" s="327">
        <f>+VLOOKUP($E1163,Emissions!$1:$1048576,MATCH(DATE(L$2,1,1),Emissions!$A$1:$LI$1),FALSE)</f>
        <v>21.116839559999999</v>
      </c>
      <c r="M1163" s="327">
        <f>+VLOOKUP($E1163,Emissions!$1:$1048576,MATCH(DATE(M$2,1,1),Emissions!$A$1:$LI$1),FALSE)</f>
        <v>21.872466599999999</v>
      </c>
      <c r="N1163" s="327">
        <f>+VLOOKUP($E1163,Emissions!$1:$1048576,MATCH(DATE(N$2,1,1),Emissions!$A$1:$LI$1),FALSE)</f>
        <v>22.684584310000002</v>
      </c>
      <c r="O1163" s="327">
        <f>+VLOOKUP($E1163,Emissions!$1:$1048576,MATCH(DATE(O$2,1,1),Emissions!$A$1:$LI$1),FALSE)</f>
        <v>23.547610070000001</v>
      </c>
      <c r="P1163" s="327">
        <f>+VLOOKUP($E1163,Emissions!$1:$1048576,MATCH(DATE(P$2,1,1),Emissions!$A$1:$LI$1),FALSE)</f>
        <v>24.438168180000002</v>
      </c>
      <c r="Q1163" s="327">
        <f>+VLOOKUP($E1163,Emissions!$1:$1048576,MATCH(DATE(Q$2,1,1),Emissions!$A$1:$LI$1),FALSE)</f>
        <v>25.211472560000001</v>
      </c>
      <c r="R1163" s="327">
        <f>+VLOOKUP($E1163,Emissions!$1:$1048576,MATCH(DATE(R$2,1,1),Emissions!$A$1:$LI$1),FALSE)</f>
        <v>25.924632280000001</v>
      </c>
      <c r="S1163" s="327">
        <f>+VLOOKUP($E1163,Emissions!$1:$1048576,MATCH(DATE(S$2,1,1),Emissions!$A$1:$LI$1),FALSE)</f>
        <v>26.61255478</v>
      </c>
      <c r="T1163" s="327">
        <f>+VLOOKUP($E1163,Emissions!$1:$1048576,MATCH(DATE(T$2,1,1),Emissions!$A$1:$LI$1),FALSE)</f>
        <v>27.302200060000001</v>
      </c>
      <c r="U1163" s="327">
        <f>+VLOOKUP($E1163,Emissions!$1:$1048576,MATCH(DATE(U$2,1,1),Emissions!$A$1:$LI$1),FALSE)</f>
        <v>28.016545709999999</v>
      </c>
      <c r="V1163" s="327">
        <f>+VLOOKUP($E1163,Emissions!$1:$1048576,MATCH(DATE(V$2,1,1),Emissions!$A$1:$LI$1),FALSE)</f>
        <v>28.840431160000001</v>
      </c>
      <c r="W1163" s="327">
        <f>+VLOOKUP($E1163,Emissions!$1:$1048576,MATCH(DATE(W$2,1,1),Emissions!$A$1:$LI$1),FALSE)</f>
        <v>29.745461899999999</v>
      </c>
      <c r="X1163" s="327">
        <f>+VLOOKUP($E1163,Emissions!$1:$1048576,MATCH(DATE(X$2,1,1),Emissions!$A$1:$LI$1),FALSE)</f>
        <v>30.736757650000001</v>
      </c>
      <c r="Y1163" s="327">
        <f>+VLOOKUP($E1163,Emissions!$1:$1048576,MATCH(DATE(Y$2,1,1),Emissions!$A$1:$LI$1),FALSE)</f>
        <v>31.822889839999998</v>
      </c>
      <c r="Z1163" s="327">
        <f>+VLOOKUP($E1163,Emissions!$1:$1048576,MATCH(DATE(Z$2,1,1),Emissions!$A$1:$LI$1),FALSE)</f>
        <v>33.011919919999997</v>
      </c>
      <c r="AA1163" s="327">
        <f>+VLOOKUP($E1163,Emissions!$1:$1048576,MATCH(DATE(AA$2,1,1),Emissions!$A$1:$LI$1),FALSE)</f>
        <v>34.319424519999998</v>
      </c>
      <c r="AB1163" s="327">
        <f>+VLOOKUP($E1163,Emissions!$1:$1048576,MATCH(DATE(AB$2,1,1),Emissions!$A$1:$LI$1),FALSE)</f>
        <v>35.761502559999997</v>
      </c>
      <c r="AC1163" s="327">
        <f>+VLOOKUP($E1163,Emissions!$1:$1048576,MATCH(DATE(AC$2,1,1),Emissions!$A$1:$LI$1),FALSE)</f>
        <v>37.353655920000001</v>
      </c>
      <c r="AD1163" s="327">
        <f>+VLOOKUP($E1163,Emissions!$1:$1048576,MATCH(DATE(AD$2,1,1),Emissions!$A$1:$LI$1),FALSE)</f>
        <v>39.109772159999999</v>
      </c>
      <c r="AE1163" s="327">
        <f>+VLOOKUP($E1163,Emissions!$1:$1048576,MATCH(DATE(AE$2,1,1),Emissions!$A$1:$LI$1),FALSE)</f>
        <v>41.037619210000003</v>
      </c>
      <c r="AF1163" s="327">
        <f>+VLOOKUP($E1163,Emissions!$1:$1048576,MATCH(DATE(AF$2,1,1),Emissions!$A$1:$LI$1),FALSE)</f>
        <v>42.345408560000003</v>
      </c>
      <c r="AG1163" s="327">
        <f>+VLOOKUP($E1163,Emissions!$1:$1048576,MATCH(DATE(AG$2,1,1),Emissions!$A$1:$LI$1),FALSE)</f>
        <v>43.513842339999997</v>
      </c>
      <c r="AH1163" s="327">
        <f>+VLOOKUP($E1163,Emissions!$1:$1048576,MATCH(DATE(AH$2,1,1),Emissions!$A$1:$LI$1),FALSE)</f>
        <v>44.723081540000003</v>
      </c>
      <c r="AI1163" s="327">
        <f>+VLOOKUP($E1163,Emissions!$1:$1048576,MATCH(DATE(AI$2,1,1),Emissions!$A$1:$LI$1),FALSE)</f>
        <v>46.011194039999999</v>
      </c>
      <c r="AJ1163" s="327">
        <f>+VLOOKUP($E1163,Emissions!$1:$1048576,MATCH(DATE(AJ$2,1,1),Emissions!$A$1:$LI$1),FALSE)</f>
        <v>47.367696479999999</v>
      </c>
      <c r="AK1163" s="327">
        <f>+VLOOKUP($E1163,Emissions!$1:$1048576,MATCH(DATE(AK$2,1,1),Emissions!$A$1:$LI$1),FALSE)</f>
        <v>48.772809619999997</v>
      </c>
      <c r="AL1163" s="327">
        <f>+VLOOKUP($E1163,Emissions!$1:$1048576,MATCH(DATE(AL$2,1,1),Emissions!$A$1:$LI$1),FALSE)</f>
        <v>50.20871502</v>
      </c>
      <c r="AM1163" s="327">
        <f>+VLOOKUP($E1163,Emissions!$1:$1048576,MATCH(DATE(AM$2,1,1),Emissions!$A$1:$LI$1),FALSE)</f>
        <v>51.66008291</v>
      </c>
      <c r="AN1163" s="327">
        <f>+VLOOKUP($E1163,Emissions!$1:$1048576,MATCH(DATE(AN$2,1,1),Emissions!$A$1:$LI$1),FALSE)</f>
        <v>53.11344596</v>
      </c>
      <c r="AO1163" s="327">
        <f>+VLOOKUP($E1163,Emissions!$1:$1048576,MATCH(DATE(AO$2,1,1),Emissions!$A$1:$LI$1),FALSE)</f>
        <v>54.556454619999997</v>
      </c>
    </row>
    <row r="1164" spans="1:41" s="92" customFormat="1" ht="15" customHeight="1" x14ac:dyDescent="0.35">
      <c r="A1164" s="411"/>
      <c r="B1164" s="170"/>
      <c r="C1164" s="137" t="s">
        <v>3332</v>
      </c>
      <c r="D1164" s="147" t="s">
        <v>2746</v>
      </c>
      <c r="E1164" s="136" t="s">
        <v>3591</v>
      </c>
      <c r="F1164" s="327">
        <f>+VLOOKUP($E1164,Emissions!$1:$1048576,MATCH(DATE(F$2,1,1),Emissions!$A$1:$LI$1),FALSE)</f>
        <v>0</v>
      </c>
      <c r="G1164" s="327">
        <f>+VLOOKUP($E1164,Emissions!$1:$1048576,MATCH(DATE(G$2,1,1),Emissions!$A$1:$LI$1),FALSE)</f>
        <v>0</v>
      </c>
      <c r="H1164" s="327">
        <f>+VLOOKUP($E1164,Emissions!$1:$1048576,MATCH(DATE(H$2,1,1),Emissions!$A$1:$LI$1),FALSE)</f>
        <v>0</v>
      </c>
      <c r="I1164" s="327">
        <f>+VLOOKUP($E1164,Emissions!$1:$1048576,MATCH(DATE(I$2,1,1),Emissions!$A$1:$LI$1),FALSE)</f>
        <v>0</v>
      </c>
      <c r="J1164" s="327">
        <f>+VLOOKUP($E1164,Emissions!$1:$1048576,MATCH(DATE(J$2,1,1),Emissions!$A$1:$LI$1),FALSE)</f>
        <v>0</v>
      </c>
      <c r="K1164" s="327">
        <f>+VLOOKUP($E1164,Emissions!$1:$1048576,MATCH(DATE(K$2,1,1),Emissions!$A$1:$LI$1),FALSE)</f>
        <v>0</v>
      </c>
      <c r="L1164" s="327">
        <f>+VLOOKUP($E1164,Emissions!$1:$1048576,MATCH(DATE(L$2,1,1),Emissions!$A$1:$LI$1),FALSE)</f>
        <v>0</v>
      </c>
      <c r="M1164" s="327">
        <f>+VLOOKUP($E1164,Emissions!$1:$1048576,MATCH(DATE(M$2,1,1),Emissions!$A$1:$LI$1),FALSE)</f>
        <v>0</v>
      </c>
      <c r="N1164" s="327">
        <f>+VLOOKUP($E1164,Emissions!$1:$1048576,MATCH(DATE(N$2,1,1),Emissions!$A$1:$LI$1),FALSE)</f>
        <v>0</v>
      </c>
      <c r="O1164" s="327">
        <f>+VLOOKUP($E1164,Emissions!$1:$1048576,MATCH(DATE(O$2,1,1),Emissions!$A$1:$LI$1),FALSE)</f>
        <v>0</v>
      </c>
      <c r="P1164" s="327">
        <f>+VLOOKUP($E1164,Emissions!$1:$1048576,MATCH(DATE(P$2,1,1),Emissions!$A$1:$LI$1),FALSE)</f>
        <v>0</v>
      </c>
      <c r="Q1164" s="327">
        <f>+VLOOKUP($E1164,Emissions!$1:$1048576,MATCH(DATE(Q$2,1,1),Emissions!$A$1:$LI$1),FALSE)</f>
        <v>0</v>
      </c>
      <c r="R1164" s="327">
        <f>+VLOOKUP($E1164,Emissions!$1:$1048576,MATCH(DATE(R$2,1,1),Emissions!$A$1:$LI$1),FALSE)</f>
        <v>0</v>
      </c>
      <c r="S1164" s="327">
        <f>+VLOOKUP($E1164,Emissions!$1:$1048576,MATCH(DATE(S$2,1,1),Emissions!$A$1:$LI$1),FALSE)</f>
        <v>0</v>
      </c>
      <c r="T1164" s="327">
        <f>+VLOOKUP($E1164,Emissions!$1:$1048576,MATCH(DATE(T$2,1,1),Emissions!$A$1:$LI$1),FALSE)</f>
        <v>0</v>
      </c>
      <c r="U1164" s="327">
        <f>+VLOOKUP($E1164,Emissions!$1:$1048576,MATCH(DATE(U$2,1,1),Emissions!$A$1:$LI$1),FALSE)</f>
        <v>0</v>
      </c>
      <c r="V1164" s="327">
        <f>+VLOOKUP($E1164,Emissions!$1:$1048576,MATCH(DATE(V$2,1,1),Emissions!$A$1:$LI$1),FALSE)</f>
        <v>0</v>
      </c>
      <c r="W1164" s="327">
        <f>+VLOOKUP($E1164,Emissions!$1:$1048576,MATCH(DATE(W$2,1,1),Emissions!$A$1:$LI$1),FALSE)</f>
        <v>0</v>
      </c>
      <c r="X1164" s="327">
        <f>+VLOOKUP($E1164,Emissions!$1:$1048576,MATCH(DATE(X$2,1,1),Emissions!$A$1:$LI$1),FALSE)</f>
        <v>0</v>
      </c>
      <c r="Y1164" s="327">
        <f>+VLOOKUP($E1164,Emissions!$1:$1048576,MATCH(DATE(Y$2,1,1),Emissions!$A$1:$LI$1),FALSE)</f>
        <v>0</v>
      </c>
      <c r="Z1164" s="327">
        <f>+VLOOKUP($E1164,Emissions!$1:$1048576,MATCH(DATE(Z$2,1,1),Emissions!$A$1:$LI$1),FALSE)</f>
        <v>0</v>
      </c>
      <c r="AA1164" s="327">
        <f>+VLOOKUP($E1164,Emissions!$1:$1048576,MATCH(DATE(AA$2,1,1),Emissions!$A$1:$LI$1),FALSE)</f>
        <v>0</v>
      </c>
      <c r="AB1164" s="327">
        <f>+VLOOKUP($E1164,Emissions!$1:$1048576,MATCH(DATE(AB$2,1,1),Emissions!$A$1:$LI$1),FALSE)</f>
        <v>0</v>
      </c>
      <c r="AC1164" s="327">
        <f>+VLOOKUP($E1164,Emissions!$1:$1048576,MATCH(DATE(AC$2,1,1),Emissions!$A$1:$LI$1),FALSE)</f>
        <v>0</v>
      </c>
      <c r="AD1164" s="327">
        <f>+VLOOKUP($E1164,Emissions!$1:$1048576,MATCH(DATE(AD$2,1,1),Emissions!$A$1:$LI$1),FALSE)</f>
        <v>0</v>
      </c>
      <c r="AE1164" s="327">
        <f>+VLOOKUP($E1164,Emissions!$1:$1048576,MATCH(DATE(AE$2,1,1),Emissions!$A$1:$LI$1),FALSE)</f>
        <v>0</v>
      </c>
      <c r="AF1164" s="327">
        <f>+VLOOKUP($E1164,Emissions!$1:$1048576,MATCH(DATE(AF$2,1,1),Emissions!$A$1:$LI$1),FALSE)</f>
        <v>0</v>
      </c>
      <c r="AG1164" s="327">
        <f>+VLOOKUP($E1164,Emissions!$1:$1048576,MATCH(DATE(AG$2,1,1),Emissions!$A$1:$LI$1),FALSE)</f>
        <v>0</v>
      </c>
      <c r="AH1164" s="327">
        <f>+VLOOKUP($E1164,Emissions!$1:$1048576,MATCH(DATE(AH$2,1,1),Emissions!$A$1:$LI$1),FALSE)</f>
        <v>0</v>
      </c>
      <c r="AI1164" s="327">
        <f>+VLOOKUP($E1164,Emissions!$1:$1048576,MATCH(DATE(AI$2,1,1),Emissions!$A$1:$LI$1),FALSE)</f>
        <v>0</v>
      </c>
      <c r="AJ1164" s="327">
        <f>+VLOOKUP($E1164,Emissions!$1:$1048576,MATCH(DATE(AJ$2,1,1),Emissions!$A$1:$LI$1),FALSE)</f>
        <v>0</v>
      </c>
      <c r="AK1164" s="327">
        <f>+VLOOKUP($E1164,Emissions!$1:$1048576,MATCH(DATE(AK$2,1,1),Emissions!$A$1:$LI$1),FALSE)</f>
        <v>0</v>
      </c>
      <c r="AL1164" s="327">
        <f>+VLOOKUP($E1164,Emissions!$1:$1048576,MATCH(DATE(AL$2,1,1),Emissions!$A$1:$LI$1),FALSE)</f>
        <v>0</v>
      </c>
      <c r="AM1164" s="327">
        <f>+VLOOKUP($E1164,Emissions!$1:$1048576,MATCH(DATE(AM$2,1,1),Emissions!$A$1:$LI$1),FALSE)</f>
        <v>0</v>
      </c>
      <c r="AN1164" s="327">
        <f>+VLOOKUP($E1164,Emissions!$1:$1048576,MATCH(DATE(AN$2,1,1),Emissions!$A$1:$LI$1),FALSE)</f>
        <v>0</v>
      </c>
      <c r="AO1164" s="327">
        <f>+VLOOKUP($E1164,Emissions!$1:$1048576,MATCH(DATE(AO$2,1,1),Emissions!$A$1:$LI$1),FALSE)</f>
        <v>0</v>
      </c>
    </row>
    <row r="1165" spans="1:41" ht="15" customHeight="1" x14ac:dyDescent="0.35">
      <c r="A1165" s="411"/>
      <c r="B1165" s="170"/>
      <c r="C1165" s="138" t="s">
        <v>724</v>
      </c>
      <c r="D1165" s="114" t="s">
        <v>2746</v>
      </c>
      <c r="E1165" s="50" t="s">
        <v>3592</v>
      </c>
      <c r="F1165" s="361">
        <f>+VLOOKUP($E1165,Emissions!$1:$1048576,MATCH(DATE(F$2,1,1),Emissions!$A$1:$LI$1),FALSE)</f>
        <v>0</v>
      </c>
      <c r="G1165" s="361">
        <f>+VLOOKUP($E1165,Emissions!$1:$1048576,MATCH(DATE(G$2,1,1),Emissions!$A$1:$LI$1),FALSE)</f>
        <v>0</v>
      </c>
      <c r="H1165" s="361">
        <f>+VLOOKUP($E1165,Emissions!$1:$1048576,MATCH(DATE(H$2,1,1),Emissions!$A$1:$LI$1),FALSE)</f>
        <v>0</v>
      </c>
      <c r="I1165" s="361">
        <f>+VLOOKUP($E1165,Emissions!$1:$1048576,MATCH(DATE(I$2,1,1),Emissions!$A$1:$LI$1),FALSE)</f>
        <v>0</v>
      </c>
      <c r="J1165" s="361">
        <f>+VLOOKUP($E1165,Emissions!$1:$1048576,MATCH(DATE(J$2,1,1),Emissions!$A$1:$LI$1),FALSE)</f>
        <v>0</v>
      </c>
      <c r="K1165" s="361">
        <f>+VLOOKUP($E1165,Emissions!$1:$1048576,MATCH(DATE(K$2,1,1),Emissions!$A$1:$LI$1),FALSE)</f>
        <v>0</v>
      </c>
      <c r="L1165" s="361">
        <f>+VLOOKUP($E1165,Emissions!$1:$1048576,MATCH(DATE(L$2,1,1),Emissions!$A$1:$LI$1),FALSE)</f>
        <v>0</v>
      </c>
      <c r="M1165" s="361">
        <f>+VLOOKUP($E1165,Emissions!$1:$1048576,MATCH(DATE(M$2,1,1),Emissions!$A$1:$LI$1),FALSE)</f>
        <v>0</v>
      </c>
      <c r="N1165" s="361">
        <f>+VLOOKUP($E1165,Emissions!$1:$1048576,MATCH(DATE(N$2,1,1),Emissions!$A$1:$LI$1),FALSE)</f>
        <v>0</v>
      </c>
      <c r="O1165" s="361">
        <f>+VLOOKUP($E1165,Emissions!$1:$1048576,MATCH(DATE(O$2,1,1),Emissions!$A$1:$LI$1),FALSE)</f>
        <v>0</v>
      </c>
      <c r="P1165" s="361">
        <f>+VLOOKUP($E1165,Emissions!$1:$1048576,MATCH(DATE(P$2,1,1),Emissions!$A$1:$LI$1),FALSE)</f>
        <v>0</v>
      </c>
      <c r="Q1165" s="361">
        <f>+VLOOKUP($E1165,Emissions!$1:$1048576,MATCH(DATE(Q$2,1,1),Emissions!$A$1:$LI$1),FALSE)</f>
        <v>0</v>
      </c>
      <c r="R1165" s="361">
        <f>+VLOOKUP($E1165,Emissions!$1:$1048576,MATCH(DATE(R$2,1,1),Emissions!$A$1:$LI$1),FALSE)</f>
        <v>0</v>
      </c>
      <c r="S1165" s="361">
        <f>+VLOOKUP($E1165,Emissions!$1:$1048576,MATCH(DATE(S$2,1,1),Emissions!$A$1:$LI$1),FALSE)</f>
        <v>0</v>
      </c>
      <c r="T1165" s="361">
        <f>+VLOOKUP($E1165,Emissions!$1:$1048576,MATCH(DATE(T$2,1,1),Emissions!$A$1:$LI$1),FALSE)</f>
        <v>0</v>
      </c>
      <c r="U1165" s="361">
        <f>+VLOOKUP($E1165,Emissions!$1:$1048576,MATCH(DATE(U$2,1,1),Emissions!$A$1:$LI$1),FALSE)</f>
        <v>0</v>
      </c>
      <c r="V1165" s="361">
        <f>+VLOOKUP($E1165,Emissions!$1:$1048576,MATCH(DATE(V$2,1,1),Emissions!$A$1:$LI$1),FALSE)</f>
        <v>0</v>
      </c>
      <c r="W1165" s="361">
        <f>+VLOOKUP($E1165,Emissions!$1:$1048576,MATCH(DATE(W$2,1,1),Emissions!$A$1:$LI$1),FALSE)</f>
        <v>0</v>
      </c>
      <c r="X1165" s="361">
        <f>+VLOOKUP($E1165,Emissions!$1:$1048576,MATCH(DATE(X$2,1,1),Emissions!$A$1:$LI$1),FALSE)</f>
        <v>0</v>
      </c>
      <c r="Y1165" s="361">
        <f>+VLOOKUP($E1165,Emissions!$1:$1048576,MATCH(DATE(Y$2,1,1),Emissions!$A$1:$LI$1),FALSE)</f>
        <v>0</v>
      </c>
      <c r="Z1165" s="361">
        <f>+VLOOKUP($E1165,Emissions!$1:$1048576,MATCH(DATE(Z$2,1,1),Emissions!$A$1:$LI$1),FALSE)</f>
        <v>0</v>
      </c>
      <c r="AA1165" s="361">
        <f>+VLOOKUP($E1165,Emissions!$1:$1048576,MATCH(DATE(AA$2,1,1),Emissions!$A$1:$LI$1),FALSE)</f>
        <v>0</v>
      </c>
      <c r="AB1165" s="361">
        <f>+VLOOKUP($E1165,Emissions!$1:$1048576,MATCH(DATE(AB$2,1,1),Emissions!$A$1:$LI$1),FALSE)</f>
        <v>0</v>
      </c>
      <c r="AC1165" s="361">
        <f>+VLOOKUP($E1165,Emissions!$1:$1048576,MATCH(DATE(AC$2,1,1),Emissions!$A$1:$LI$1),FALSE)</f>
        <v>0</v>
      </c>
      <c r="AD1165" s="361">
        <f>+VLOOKUP($E1165,Emissions!$1:$1048576,MATCH(DATE(AD$2,1,1),Emissions!$A$1:$LI$1),FALSE)</f>
        <v>0</v>
      </c>
      <c r="AE1165" s="361">
        <f>+VLOOKUP($E1165,Emissions!$1:$1048576,MATCH(DATE(AE$2,1,1),Emissions!$A$1:$LI$1),FALSE)</f>
        <v>0</v>
      </c>
      <c r="AF1165" s="361">
        <f>+VLOOKUP($E1165,Emissions!$1:$1048576,MATCH(DATE(AF$2,1,1),Emissions!$A$1:$LI$1),FALSE)</f>
        <v>0</v>
      </c>
      <c r="AG1165" s="361">
        <f>+VLOOKUP($E1165,Emissions!$1:$1048576,MATCH(DATE(AG$2,1,1),Emissions!$A$1:$LI$1),FALSE)</f>
        <v>0</v>
      </c>
      <c r="AH1165" s="361">
        <f>+VLOOKUP($E1165,Emissions!$1:$1048576,MATCH(DATE(AH$2,1,1),Emissions!$A$1:$LI$1),FALSE)</f>
        <v>0</v>
      </c>
      <c r="AI1165" s="361">
        <f>+VLOOKUP($E1165,Emissions!$1:$1048576,MATCH(DATE(AI$2,1,1),Emissions!$A$1:$LI$1),FALSE)</f>
        <v>0</v>
      </c>
      <c r="AJ1165" s="361">
        <f>+VLOOKUP($E1165,Emissions!$1:$1048576,MATCH(DATE(AJ$2,1,1),Emissions!$A$1:$LI$1),FALSE)</f>
        <v>0</v>
      </c>
      <c r="AK1165" s="361">
        <f>+VLOOKUP($E1165,Emissions!$1:$1048576,MATCH(DATE(AK$2,1,1),Emissions!$A$1:$LI$1),FALSE)</f>
        <v>0</v>
      </c>
      <c r="AL1165" s="361">
        <f>+VLOOKUP($E1165,Emissions!$1:$1048576,MATCH(DATE(AL$2,1,1),Emissions!$A$1:$LI$1),FALSE)</f>
        <v>0</v>
      </c>
      <c r="AM1165" s="361">
        <f>+VLOOKUP($E1165,Emissions!$1:$1048576,MATCH(DATE(AM$2,1,1),Emissions!$A$1:$LI$1),FALSE)</f>
        <v>0</v>
      </c>
      <c r="AN1165" s="361">
        <f>+VLOOKUP($E1165,Emissions!$1:$1048576,MATCH(DATE(AN$2,1,1),Emissions!$A$1:$LI$1),FALSE)</f>
        <v>0</v>
      </c>
      <c r="AO1165" s="361">
        <f>+VLOOKUP($E1165,Emissions!$1:$1048576,MATCH(DATE(AO$2,1,1),Emissions!$A$1:$LI$1),FALSE)</f>
        <v>0</v>
      </c>
    </row>
    <row r="1166" spans="1:41" ht="15" customHeight="1" x14ac:dyDescent="0.35">
      <c r="A1166" s="411"/>
      <c r="B1166" s="170"/>
      <c r="C1166" s="138" t="s">
        <v>725</v>
      </c>
      <c r="D1166" s="114" t="s">
        <v>2746</v>
      </c>
      <c r="E1166" s="50" t="s">
        <v>3593</v>
      </c>
      <c r="F1166" s="361">
        <f>+VLOOKUP($E1166,Emissions!$1:$1048576,MATCH(DATE(F$2,1,1),Emissions!$A$1:$LI$1),FALSE)</f>
        <v>0</v>
      </c>
      <c r="G1166" s="361">
        <f>+VLOOKUP($E1166,Emissions!$1:$1048576,MATCH(DATE(G$2,1,1),Emissions!$A$1:$LI$1),FALSE)</f>
        <v>0</v>
      </c>
      <c r="H1166" s="361">
        <f>+VLOOKUP($E1166,Emissions!$1:$1048576,MATCH(DATE(H$2,1,1),Emissions!$A$1:$LI$1),FALSE)</f>
        <v>0</v>
      </c>
      <c r="I1166" s="361">
        <f>+VLOOKUP($E1166,Emissions!$1:$1048576,MATCH(DATE(I$2,1,1),Emissions!$A$1:$LI$1),FALSE)</f>
        <v>0</v>
      </c>
      <c r="J1166" s="361">
        <f>+VLOOKUP($E1166,Emissions!$1:$1048576,MATCH(DATE(J$2,1,1),Emissions!$A$1:$LI$1),FALSE)</f>
        <v>0</v>
      </c>
      <c r="K1166" s="361">
        <f>+VLOOKUP($E1166,Emissions!$1:$1048576,MATCH(DATE(K$2,1,1),Emissions!$A$1:$LI$1),FALSE)</f>
        <v>0</v>
      </c>
      <c r="L1166" s="361">
        <f>+VLOOKUP($E1166,Emissions!$1:$1048576,MATCH(DATE(L$2,1,1),Emissions!$A$1:$LI$1),FALSE)</f>
        <v>0</v>
      </c>
      <c r="M1166" s="361">
        <f>+VLOOKUP($E1166,Emissions!$1:$1048576,MATCH(DATE(M$2,1,1),Emissions!$A$1:$LI$1),FALSE)</f>
        <v>0</v>
      </c>
      <c r="N1166" s="361">
        <f>+VLOOKUP($E1166,Emissions!$1:$1048576,MATCH(DATE(N$2,1,1),Emissions!$A$1:$LI$1),FALSE)</f>
        <v>0</v>
      </c>
      <c r="O1166" s="361">
        <f>+VLOOKUP($E1166,Emissions!$1:$1048576,MATCH(DATE(O$2,1,1),Emissions!$A$1:$LI$1),FALSE)</f>
        <v>0</v>
      </c>
      <c r="P1166" s="361">
        <f>+VLOOKUP($E1166,Emissions!$1:$1048576,MATCH(DATE(P$2,1,1),Emissions!$A$1:$LI$1),FALSE)</f>
        <v>0</v>
      </c>
      <c r="Q1166" s="361">
        <f>+VLOOKUP($E1166,Emissions!$1:$1048576,MATCH(DATE(Q$2,1,1),Emissions!$A$1:$LI$1),FALSE)</f>
        <v>0</v>
      </c>
      <c r="R1166" s="361">
        <f>+VLOOKUP($E1166,Emissions!$1:$1048576,MATCH(DATE(R$2,1,1),Emissions!$A$1:$LI$1),FALSE)</f>
        <v>0</v>
      </c>
      <c r="S1166" s="361">
        <f>+VLOOKUP($E1166,Emissions!$1:$1048576,MATCH(DATE(S$2,1,1),Emissions!$A$1:$LI$1),FALSE)</f>
        <v>0</v>
      </c>
      <c r="T1166" s="361">
        <f>+VLOOKUP($E1166,Emissions!$1:$1048576,MATCH(DATE(T$2,1,1),Emissions!$A$1:$LI$1),FALSE)</f>
        <v>0</v>
      </c>
      <c r="U1166" s="361">
        <f>+VLOOKUP($E1166,Emissions!$1:$1048576,MATCH(DATE(U$2,1,1),Emissions!$A$1:$LI$1),FALSE)</f>
        <v>0</v>
      </c>
      <c r="V1166" s="361">
        <f>+VLOOKUP($E1166,Emissions!$1:$1048576,MATCH(DATE(V$2,1,1),Emissions!$A$1:$LI$1),FALSE)</f>
        <v>0</v>
      </c>
      <c r="W1166" s="361">
        <f>+VLOOKUP($E1166,Emissions!$1:$1048576,MATCH(DATE(W$2,1,1),Emissions!$A$1:$LI$1),FALSE)</f>
        <v>0</v>
      </c>
      <c r="X1166" s="361">
        <f>+VLOOKUP($E1166,Emissions!$1:$1048576,MATCH(DATE(X$2,1,1),Emissions!$A$1:$LI$1),FALSE)</f>
        <v>0</v>
      </c>
      <c r="Y1166" s="361">
        <f>+VLOOKUP($E1166,Emissions!$1:$1048576,MATCH(DATE(Y$2,1,1),Emissions!$A$1:$LI$1),FALSE)</f>
        <v>0</v>
      </c>
      <c r="Z1166" s="361">
        <f>+VLOOKUP($E1166,Emissions!$1:$1048576,MATCH(DATE(Z$2,1,1),Emissions!$A$1:$LI$1),FALSE)</f>
        <v>0</v>
      </c>
      <c r="AA1166" s="361">
        <f>+VLOOKUP($E1166,Emissions!$1:$1048576,MATCH(DATE(AA$2,1,1),Emissions!$A$1:$LI$1),FALSE)</f>
        <v>0</v>
      </c>
      <c r="AB1166" s="361">
        <f>+VLOOKUP($E1166,Emissions!$1:$1048576,MATCH(DATE(AB$2,1,1),Emissions!$A$1:$LI$1),FALSE)</f>
        <v>0</v>
      </c>
      <c r="AC1166" s="361">
        <f>+VLOOKUP($E1166,Emissions!$1:$1048576,MATCH(DATE(AC$2,1,1),Emissions!$A$1:$LI$1),FALSE)</f>
        <v>0</v>
      </c>
      <c r="AD1166" s="361">
        <f>+VLOOKUP($E1166,Emissions!$1:$1048576,MATCH(DATE(AD$2,1,1),Emissions!$A$1:$LI$1),FALSE)</f>
        <v>0</v>
      </c>
      <c r="AE1166" s="361">
        <f>+VLOOKUP($E1166,Emissions!$1:$1048576,MATCH(DATE(AE$2,1,1),Emissions!$A$1:$LI$1),FALSE)</f>
        <v>0</v>
      </c>
      <c r="AF1166" s="361">
        <f>+VLOOKUP($E1166,Emissions!$1:$1048576,MATCH(DATE(AF$2,1,1),Emissions!$A$1:$LI$1),FALSE)</f>
        <v>0</v>
      </c>
      <c r="AG1166" s="361">
        <f>+VLOOKUP($E1166,Emissions!$1:$1048576,MATCH(DATE(AG$2,1,1),Emissions!$A$1:$LI$1),FALSE)</f>
        <v>0</v>
      </c>
      <c r="AH1166" s="361">
        <f>+VLOOKUP($E1166,Emissions!$1:$1048576,MATCH(DATE(AH$2,1,1),Emissions!$A$1:$LI$1),FALSE)</f>
        <v>0</v>
      </c>
      <c r="AI1166" s="361">
        <f>+VLOOKUP($E1166,Emissions!$1:$1048576,MATCH(DATE(AI$2,1,1),Emissions!$A$1:$LI$1),FALSE)</f>
        <v>0</v>
      </c>
      <c r="AJ1166" s="361">
        <f>+VLOOKUP($E1166,Emissions!$1:$1048576,MATCH(DATE(AJ$2,1,1),Emissions!$A$1:$LI$1),FALSE)</f>
        <v>0</v>
      </c>
      <c r="AK1166" s="361">
        <f>+VLOOKUP($E1166,Emissions!$1:$1048576,MATCH(DATE(AK$2,1,1),Emissions!$A$1:$LI$1),FALSE)</f>
        <v>0</v>
      </c>
      <c r="AL1166" s="361">
        <f>+VLOOKUP($E1166,Emissions!$1:$1048576,MATCH(DATE(AL$2,1,1),Emissions!$A$1:$LI$1),FALSE)</f>
        <v>0</v>
      </c>
      <c r="AM1166" s="361">
        <f>+VLOOKUP($E1166,Emissions!$1:$1048576,MATCH(DATE(AM$2,1,1),Emissions!$A$1:$LI$1),FALSE)</f>
        <v>0</v>
      </c>
      <c r="AN1166" s="361">
        <f>+VLOOKUP($E1166,Emissions!$1:$1048576,MATCH(DATE(AN$2,1,1),Emissions!$A$1:$LI$1),FALSE)</f>
        <v>0</v>
      </c>
      <c r="AO1166" s="361">
        <f>+VLOOKUP($E1166,Emissions!$1:$1048576,MATCH(DATE(AO$2,1,1),Emissions!$A$1:$LI$1),FALSE)</f>
        <v>0</v>
      </c>
    </row>
    <row r="1167" spans="1:41" s="92" customFormat="1" ht="15" customHeight="1" x14ac:dyDescent="0.35">
      <c r="A1167" s="411"/>
      <c r="B1167" s="170"/>
      <c r="C1167" s="137" t="s">
        <v>3333</v>
      </c>
      <c r="D1167" s="147" t="s">
        <v>2746</v>
      </c>
      <c r="E1167" s="136" t="s">
        <v>3594</v>
      </c>
      <c r="F1167" s="327">
        <f>+VLOOKUP($E1167,Emissions!$1:$1048576,MATCH(DATE(F$2,1,1),Emissions!$A$1:$LI$1),FALSE)</f>
        <v>11.57434937</v>
      </c>
      <c r="G1167" s="327">
        <f>+VLOOKUP($E1167,Emissions!$1:$1048576,MATCH(DATE(G$2,1,1),Emissions!$A$1:$LI$1),FALSE)</f>
        <v>11.813461670000001</v>
      </c>
      <c r="H1167" s="327">
        <f>+VLOOKUP($E1167,Emissions!$1:$1048576,MATCH(DATE(H$2,1,1),Emissions!$A$1:$LI$1),FALSE)</f>
        <v>12.08040329</v>
      </c>
      <c r="I1167" s="327">
        <f>+VLOOKUP($E1167,Emissions!$1:$1048576,MATCH(DATE(I$2,1,1),Emissions!$A$1:$LI$1),FALSE)</f>
        <v>12.354675110000001</v>
      </c>
      <c r="J1167" s="327">
        <f>+VLOOKUP($E1167,Emissions!$1:$1048576,MATCH(DATE(J$2,1,1),Emissions!$A$1:$LI$1),FALSE)</f>
        <v>12.655201440000001</v>
      </c>
      <c r="K1167" s="327">
        <f>+VLOOKUP($E1167,Emissions!$1:$1048576,MATCH(DATE(K$2,1,1),Emissions!$A$1:$LI$1),FALSE)</f>
        <v>12.98228643</v>
      </c>
      <c r="L1167" s="327">
        <f>+VLOOKUP($E1167,Emissions!$1:$1048576,MATCH(DATE(L$2,1,1),Emissions!$A$1:$LI$1),FALSE)</f>
        <v>13.3344752</v>
      </c>
      <c r="M1167" s="327">
        <f>+VLOOKUP($E1167,Emissions!$1:$1048576,MATCH(DATE(M$2,1,1),Emissions!$A$1:$LI$1),FALSE)</f>
        <v>13.70875889</v>
      </c>
      <c r="N1167" s="327">
        <f>+VLOOKUP($E1167,Emissions!$1:$1048576,MATCH(DATE(N$2,1,1),Emissions!$A$1:$LI$1),FALSE)</f>
        <v>14.102258620000001</v>
      </c>
      <c r="O1167" s="327">
        <f>+VLOOKUP($E1167,Emissions!$1:$1048576,MATCH(DATE(O$2,1,1),Emissions!$A$1:$LI$1),FALSE)</f>
        <v>14.512744550000001</v>
      </c>
      <c r="P1167" s="327">
        <f>+VLOOKUP($E1167,Emissions!$1:$1048576,MATCH(DATE(P$2,1,1),Emissions!$A$1:$LI$1),FALSE)</f>
        <v>14.92019648</v>
      </c>
      <c r="Q1167" s="327">
        <f>+VLOOKUP($E1167,Emissions!$1:$1048576,MATCH(DATE(Q$2,1,1),Emissions!$A$1:$LI$1),FALSE)</f>
        <v>15.262555600000001</v>
      </c>
      <c r="R1167" s="327">
        <f>+VLOOKUP($E1167,Emissions!$1:$1048576,MATCH(DATE(R$2,1,1),Emissions!$A$1:$LI$1),FALSE)</f>
        <v>15.554751509999999</v>
      </c>
      <c r="S1167" s="327">
        <f>+VLOOKUP($E1167,Emissions!$1:$1048576,MATCH(DATE(S$2,1,1),Emissions!$A$1:$LI$1),FALSE)</f>
        <v>15.812255710000001</v>
      </c>
      <c r="T1167" s="327">
        <f>+VLOOKUP($E1167,Emissions!$1:$1048576,MATCH(DATE(T$2,1,1),Emissions!$A$1:$LI$1),FALSE)</f>
        <v>16.051443280000001</v>
      </c>
      <c r="U1167" s="327">
        <f>+VLOOKUP($E1167,Emissions!$1:$1048576,MATCH(DATE(U$2,1,1),Emissions!$A$1:$LI$1),FALSE)</f>
        <v>16.286589370000002</v>
      </c>
      <c r="V1167" s="327">
        <f>+VLOOKUP($E1167,Emissions!$1:$1048576,MATCH(DATE(V$2,1,1),Emissions!$A$1:$LI$1),FALSE)</f>
        <v>16.529712660000001</v>
      </c>
      <c r="W1167" s="327">
        <f>+VLOOKUP($E1167,Emissions!$1:$1048576,MATCH(DATE(W$2,1,1),Emissions!$A$1:$LI$1),FALSE)</f>
        <v>16.791387329999999</v>
      </c>
      <c r="X1167" s="327">
        <f>+VLOOKUP($E1167,Emissions!$1:$1048576,MATCH(DATE(X$2,1,1),Emissions!$A$1:$LI$1),FALSE)</f>
        <v>17.0800746</v>
      </c>
      <c r="Y1167" s="327">
        <f>+VLOOKUP($E1167,Emissions!$1:$1048576,MATCH(DATE(Y$2,1,1),Emissions!$A$1:$LI$1),FALSE)</f>
        <v>17.400966480000001</v>
      </c>
      <c r="Z1167" s="327">
        <f>+VLOOKUP($E1167,Emissions!$1:$1048576,MATCH(DATE(Z$2,1,1),Emissions!$A$1:$LI$1),FALSE)</f>
        <v>17.758058269999999</v>
      </c>
      <c r="AA1167" s="327">
        <f>+VLOOKUP($E1167,Emissions!$1:$1048576,MATCH(DATE(AA$2,1,1),Emissions!$A$1:$LI$1),FALSE)</f>
        <v>18.155969420000002</v>
      </c>
      <c r="AB1167" s="327">
        <f>+VLOOKUP($E1167,Emissions!$1:$1048576,MATCH(DATE(AB$2,1,1),Emissions!$A$1:$LI$1),FALSE)</f>
        <v>18.599792560000001</v>
      </c>
      <c r="AC1167" s="327">
        <f>+VLOOKUP($E1167,Emissions!$1:$1048576,MATCH(DATE(AC$2,1,1),Emissions!$A$1:$LI$1),FALSE)</f>
        <v>19.092487370000001</v>
      </c>
      <c r="AD1167" s="327">
        <f>+VLOOKUP($E1167,Emissions!$1:$1048576,MATCH(DATE(AD$2,1,1),Emissions!$A$1:$LI$1),FALSE)</f>
        <v>19.634012380000001</v>
      </c>
      <c r="AE1167" s="327">
        <f>+VLOOKUP($E1167,Emissions!$1:$1048576,MATCH(DATE(AE$2,1,1),Emissions!$A$1:$LI$1),FALSE)</f>
        <v>20.222192969999998</v>
      </c>
      <c r="AF1167" s="327">
        <f>+VLOOKUP($E1167,Emissions!$1:$1048576,MATCH(DATE(AF$2,1,1),Emissions!$A$1:$LI$1),FALSE)</f>
        <v>20.85062039</v>
      </c>
      <c r="AG1167" s="327">
        <f>+VLOOKUP($E1167,Emissions!$1:$1048576,MATCH(DATE(AG$2,1,1),Emissions!$A$1:$LI$1),FALSE)</f>
        <v>21.522148319999999</v>
      </c>
      <c r="AH1167" s="327">
        <f>+VLOOKUP($E1167,Emissions!$1:$1048576,MATCH(DATE(AH$2,1,1),Emissions!$A$1:$LI$1),FALSE)</f>
        <v>22.238620149999999</v>
      </c>
      <c r="AI1167" s="327">
        <f>+VLOOKUP($E1167,Emissions!$1:$1048576,MATCH(DATE(AI$2,1,1),Emissions!$A$1:$LI$1),FALSE)</f>
        <v>22.993568249999999</v>
      </c>
      <c r="AJ1167" s="327">
        <f>+VLOOKUP($E1167,Emissions!$1:$1048576,MATCH(DATE(AJ$2,1,1),Emissions!$A$1:$LI$1),FALSE)</f>
        <v>23.776463079999999</v>
      </c>
      <c r="AK1167" s="327">
        <f>+VLOOKUP($E1167,Emissions!$1:$1048576,MATCH(DATE(AK$2,1,1),Emissions!$A$1:$LI$1),FALSE)</f>
        <v>24.57816334</v>
      </c>
      <c r="AL1167" s="327">
        <f>+VLOOKUP($E1167,Emissions!$1:$1048576,MATCH(DATE(AL$2,1,1),Emissions!$A$1:$LI$1),FALSE)</f>
        <v>25.391886110000002</v>
      </c>
      <c r="AM1167" s="327">
        <f>+VLOOKUP($E1167,Emissions!$1:$1048576,MATCH(DATE(AM$2,1,1),Emissions!$A$1:$LI$1),FALSE)</f>
        <v>26.21180575</v>
      </c>
      <c r="AN1167" s="327">
        <f>+VLOOKUP($E1167,Emissions!$1:$1048576,MATCH(DATE(AN$2,1,1),Emissions!$A$1:$LI$1),FALSE)</f>
        <v>27.032407639999999</v>
      </c>
      <c r="AO1167" s="327">
        <f>+VLOOKUP($E1167,Emissions!$1:$1048576,MATCH(DATE(AO$2,1,1),Emissions!$A$1:$LI$1),FALSE)</f>
        <v>27.848219830000001</v>
      </c>
    </row>
    <row r="1168" spans="1:41" ht="15" customHeight="1" x14ac:dyDescent="0.35">
      <c r="A1168" s="411"/>
      <c r="B1168" s="170"/>
      <c r="C1168" s="138" t="s">
        <v>726</v>
      </c>
      <c r="D1168" s="114" t="s">
        <v>2746</v>
      </c>
      <c r="E1168" s="50" t="s">
        <v>3595</v>
      </c>
      <c r="F1168" s="361">
        <f>+VLOOKUP($E1168,Emissions!$1:$1048576,MATCH(DATE(F$2,1,1),Emissions!$A$1:$LI$1),FALSE)</f>
        <v>6.01398096E-4</v>
      </c>
      <c r="G1168" s="361">
        <f>+VLOOKUP($E1168,Emissions!$1:$1048576,MATCH(DATE(G$2,1,1),Emissions!$A$1:$LI$1),FALSE)</f>
        <v>6.0825315700000003E-4</v>
      </c>
      <c r="H1168" s="361">
        <f>+VLOOKUP($E1168,Emissions!$1:$1048576,MATCH(DATE(H$2,1,1),Emissions!$A$1:$LI$1),FALSE)</f>
        <v>6.1624761800000002E-4</v>
      </c>
      <c r="I1168" s="361">
        <f>+VLOOKUP($E1168,Emissions!$1:$1048576,MATCH(DATE(I$2,1,1),Emissions!$A$1:$LI$1),FALSE)</f>
        <v>6.2515974499999997E-4</v>
      </c>
      <c r="J1168" s="361">
        <f>+VLOOKUP($E1168,Emissions!$1:$1048576,MATCH(DATE(J$2,1,1),Emissions!$A$1:$LI$1),FALSE)</f>
        <v>6.3643570699999997E-4</v>
      </c>
      <c r="K1168" s="361">
        <f>+VLOOKUP($E1168,Emissions!$1:$1048576,MATCH(DATE(K$2,1,1),Emissions!$A$1:$LI$1),FALSE)</f>
        <v>6.5009952599999997E-4</v>
      </c>
      <c r="L1168" s="361">
        <f>+VLOOKUP($E1168,Emissions!$1:$1048576,MATCH(DATE(L$2,1,1),Emissions!$A$1:$LI$1),FALSE)</f>
        <v>6.6576183199999999E-4</v>
      </c>
      <c r="M1168" s="361">
        <f>+VLOOKUP($E1168,Emissions!$1:$1048576,MATCH(DATE(M$2,1,1),Emissions!$A$1:$LI$1),FALSE)</f>
        <v>6.8305821499999996E-4</v>
      </c>
      <c r="N1168" s="361">
        <f>+VLOOKUP($E1168,Emissions!$1:$1048576,MATCH(DATE(N$2,1,1),Emissions!$A$1:$LI$1),FALSE)</f>
        <v>7.0165109200000003E-4</v>
      </c>
      <c r="O1168" s="361">
        <f>+VLOOKUP($E1168,Emissions!$1:$1048576,MATCH(DATE(O$2,1,1),Emissions!$A$1:$LI$1),FALSE)</f>
        <v>7.2125614199999996E-4</v>
      </c>
      <c r="P1168" s="361">
        <f>+VLOOKUP($E1168,Emissions!$1:$1048576,MATCH(DATE(P$2,1,1),Emissions!$A$1:$LI$1),FALSE)</f>
        <v>7.4125992699999995E-4</v>
      </c>
      <c r="Q1168" s="361">
        <f>+VLOOKUP($E1168,Emissions!$1:$1048576,MATCH(DATE(Q$2,1,1),Emissions!$A$1:$LI$1),FALSE)</f>
        <v>7.5943234600000002E-4</v>
      </c>
      <c r="R1168" s="361">
        <f>+VLOOKUP($E1168,Emissions!$1:$1048576,MATCH(DATE(R$2,1,1),Emissions!$A$1:$LI$1),FALSE)</f>
        <v>7.7544367400000003E-4</v>
      </c>
      <c r="S1168" s="361">
        <f>+VLOOKUP($E1168,Emissions!$1:$1048576,MATCH(DATE(S$2,1,1),Emissions!$A$1:$LI$1),FALSE)</f>
        <v>7.8920837800000002E-4</v>
      </c>
      <c r="T1168" s="361">
        <f>+VLOOKUP($E1168,Emissions!$1:$1048576,MATCH(DATE(T$2,1,1),Emissions!$A$1:$LI$1),FALSE)</f>
        <v>8.0094161200000005E-4</v>
      </c>
      <c r="U1168" s="361">
        <f>+VLOOKUP($E1168,Emissions!$1:$1048576,MATCH(DATE(U$2,1,1),Emissions!$A$1:$LI$1),FALSE)</f>
        <v>8.1105898599999999E-4</v>
      </c>
      <c r="V1168" s="361">
        <f>+VLOOKUP($E1168,Emissions!$1:$1048576,MATCH(DATE(V$2,1,1),Emissions!$A$1:$LI$1),FALSE)</f>
        <v>8.2008069499999998E-4</v>
      </c>
      <c r="W1168" s="361">
        <f>+VLOOKUP($E1168,Emissions!$1:$1048576,MATCH(DATE(W$2,1,1),Emissions!$A$1:$LI$1),FALSE)</f>
        <v>8.2860052700000004E-4</v>
      </c>
      <c r="X1168" s="361">
        <f>+VLOOKUP($E1168,Emissions!$1:$1048576,MATCH(DATE(X$2,1,1),Emissions!$A$1:$LI$1),FALSE)</f>
        <v>8.3721969899999997E-4</v>
      </c>
      <c r="Y1168" s="361">
        <f>+VLOOKUP($E1168,Emissions!$1:$1048576,MATCH(DATE(Y$2,1,1),Emissions!$A$1:$LI$1),FALSE)</f>
        <v>8.4646362599999998E-4</v>
      </c>
      <c r="Z1168" s="361">
        <f>+VLOOKUP($E1168,Emissions!$1:$1048576,MATCH(DATE(Z$2,1,1),Emissions!$A$1:$LI$1),FALSE)</f>
        <v>8.5670640299999995E-4</v>
      </c>
      <c r="AA1168" s="361">
        <f>+VLOOKUP($E1168,Emissions!$1:$1048576,MATCH(DATE(AA$2,1,1),Emissions!$A$1:$LI$1),FALSE)</f>
        <v>8.6852585400000004E-4</v>
      </c>
      <c r="AB1168" s="361">
        <f>+VLOOKUP($E1168,Emissions!$1:$1048576,MATCH(DATE(AB$2,1,1),Emissions!$A$1:$LI$1),FALSE)</f>
        <v>8.8230016500000002E-4</v>
      </c>
      <c r="AC1168" s="361">
        <f>+VLOOKUP($E1168,Emissions!$1:$1048576,MATCH(DATE(AC$2,1,1),Emissions!$A$1:$LI$1),FALSE)</f>
        <v>8.9832943200000002E-4</v>
      </c>
      <c r="AD1168" s="361">
        <f>+VLOOKUP($E1168,Emissions!$1:$1048576,MATCH(DATE(AD$2,1,1),Emissions!$A$1:$LI$1),FALSE)</f>
        <v>9.1681819899999998E-4</v>
      </c>
      <c r="AE1168" s="361">
        <f>+VLOOKUP($E1168,Emissions!$1:$1048576,MATCH(DATE(AE$2,1,1),Emissions!$A$1:$LI$1),FALSE)</f>
        <v>9.3762822799999999E-4</v>
      </c>
      <c r="AF1168" s="361">
        <f>+VLOOKUP($E1168,Emissions!$1:$1048576,MATCH(DATE(AF$2,1,1),Emissions!$A$1:$LI$1),FALSE)</f>
        <v>9.61124609E-4</v>
      </c>
      <c r="AG1168" s="361">
        <f>+VLOOKUP($E1168,Emissions!$1:$1048576,MATCH(DATE(AG$2,1,1),Emissions!$A$1:$LI$1),FALSE)</f>
        <v>9.8741824200000001E-4</v>
      </c>
      <c r="AH1168" s="361">
        <f>+VLOOKUP($E1168,Emissions!$1:$1048576,MATCH(DATE(AH$2,1,1),Emissions!$A$1:$LI$1),FALSE)</f>
        <v>1.01652829E-3</v>
      </c>
      <c r="AI1168" s="361">
        <f>+VLOOKUP($E1168,Emissions!$1:$1048576,MATCH(DATE(AI$2,1,1),Emissions!$A$1:$LI$1),FALSE)</f>
        <v>1.04822116E-3</v>
      </c>
      <c r="AJ1168" s="361">
        <f>+VLOOKUP($E1168,Emissions!$1:$1048576,MATCH(DATE(AJ$2,1,1),Emissions!$A$1:$LI$1),FALSE)</f>
        <v>1.0820914E-3</v>
      </c>
      <c r="AK1168" s="361">
        <f>+VLOOKUP($E1168,Emissions!$1:$1048576,MATCH(DATE(AK$2,1,1),Emissions!$A$1:$LI$1),FALSE)</f>
        <v>1.11769107E-3</v>
      </c>
      <c r="AL1168" s="361">
        <f>+VLOOKUP($E1168,Emissions!$1:$1048576,MATCH(DATE(AL$2,1,1),Emissions!$A$1:$LI$1),FALSE)</f>
        <v>1.1545791E-3</v>
      </c>
      <c r="AM1168" s="361">
        <f>+VLOOKUP($E1168,Emissions!$1:$1048576,MATCH(DATE(AM$2,1,1),Emissions!$A$1:$LI$1),FALSE)</f>
        <v>1.1923113500000001E-3</v>
      </c>
      <c r="AN1168" s="361">
        <f>+VLOOKUP($E1168,Emissions!$1:$1048576,MATCH(DATE(AN$2,1,1),Emissions!$A$1:$LI$1),FALSE)</f>
        <v>1.23043642E-3</v>
      </c>
      <c r="AO1168" s="361">
        <f>+VLOOKUP($E1168,Emissions!$1:$1048576,MATCH(DATE(AO$2,1,1),Emissions!$A$1:$LI$1),FALSE)</f>
        <v>1.2684953699999999E-3</v>
      </c>
    </row>
    <row r="1169" spans="1:41" ht="15" customHeight="1" x14ac:dyDescent="0.35">
      <c r="A1169" s="411"/>
      <c r="B1169" s="170"/>
      <c r="C1169" s="138" t="s">
        <v>727</v>
      </c>
      <c r="D1169" s="114" t="s">
        <v>2746</v>
      </c>
      <c r="E1169" s="50" t="s">
        <v>3596</v>
      </c>
      <c r="F1169" s="361">
        <f>+VLOOKUP($E1169,Emissions!$1:$1048576,MATCH(DATE(F$2,1,1),Emissions!$A$1:$LI$1),FALSE)</f>
        <v>1.4549939700000001E-4</v>
      </c>
      <c r="G1169" s="361">
        <f>+VLOOKUP($E1169,Emissions!$1:$1048576,MATCH(DATE(G$2,1,1),Emissions!$A$1:$LI$1),FALSE)</f>
        <v>1.4718569800000001E-4</v>
      </c>
      <c r="H1169" s="361">
        <f>+VLOOKUP($E1169,Emissions!$1:$1048576,MATCH(DATE(H$2,1,1),Emissions!$A$1:$LI$1),FALSE)</f>
        <v>1.48529223E-4</v>
      </c>
      <c r="I1169" s="361">
        <f>+VLOOKUP($E1169,Emissions!$1:$1048576,MATCH(DATE(I$2,1,1),Emissions!$A$1:$LI$1),FALSE)</f>
        <v>1.49302841E-4</v>
      </c>
      <c r="J1169" s="361">
        <f>+VLOOKUP($E1169,Emissions!$1:$1048576,MATCH(DATE(J$2,1,1),Emissions!$A$1:$LI$1),FALSE)</f>
        <v>1.50588183E-4</v>
      </c>
      <c r="K1169" s="361">
        <f>+VLOOKUP($E1169,Emissions!$1:$1048576,MATCH(DATE(K$2,1,1),Emissions!$A$1:$LI$1),FALSE)</f>
        <v>1.52788388E-4</v>
      </c>
      <c r="L1169" s="361">
        <f>+VLOOKUP($E1169,Emissions!$1:$1048576,MATCH(DATE(L$2,1,1),Emissions!$A$1:$LI$1),FALSE)</f>
        <v>1.5593130100000001E-4</v>
      </c>
      <c r="M1169" s="361">
        <f>+VLOOKUP($E1169,Emissions!$1:$1048576,MATCH(DATE(M$2,1,1),Emissions!$A$1:$LI$1),FALSE)</f>
        <v>1.5983681300000001E-4</v>
      </c>
      <c r="N1169" s="361">
        <f>+VLOOKUP($E1169,Emissions!$1:$1048576,MATCH(DATE(N$2,1,1),Emissions!$A$1:$LI$1),FALSE)</f>
        <v>1.64291536E-4</v>
      </c>
      <c r="O1169" s="361">
        <f>+VLOOKUP($E1169,Emissions!$1:$1048576,MATCH(DATE(O$2,1,1),Emissions!$A$1:$LI$1),FALSE)</f>
        <v>1.6910945900000001E-4</v>
      </c>
      <c r="P1169" s="361">
        <f>+VLOOKUP($E1169,Emissions!$1:$1048576,MATCH(DATE(P$2,1,1),Emissions!$A$1:$LI$1),FALSE)</f>
        <v>1.7373804E-4</v>
      </c>
      <c r="Q1169" s="361">
        <f>+VLOOKUP($E1169,Emissions!$1:$1048576,MATCH(DATE(Q$2,1,1),Emissions!$A$1:$LI$1),FALSE)</f>
        <v>1.7681735699999999E-4</v>
      </c>
      <c r="R1169" s="361">
        <f>+VLOOKUP($E1169,Emissions!$1:$1048576,MATCH(DATE(R$2,1,1),Emissions!$A$1:$LI$1),FALSE)</f>
        <v>1.7818011899999999E-4</v>
      </c>
      <c r="S1169" s="361">
        <f>+VLOOKUP($E1169,Emissions!$1:$1048576,MATCH(DATE(S$2,1,1),Emissions!$A$1:$LI$1),FALSE)</f>
        <v>1.7780476799999999E-4</v>
      </c>
      <c r="T1169" s="361">
        <f>+VLOOKUP($E1169,Emissions!$1:$1048576,MATCH(DATE(T$2,1,1),Emissions!$A$1:$LI$1),FALSE)</f>
        <v>1.7595453400000001E-4</v>
      </c>
      <c r="U1169" s="361">
        <f>+VLOOKUP($E1169,Emissions!$1:$1048576,MATCH(DATE(U$2,1,1),Emissions!$A$1:$LI$1),FALSE)</f>
        <v>1.7305988799999999E-4</v>
      </c>
      <c r="V1169" s="361">
        <f>+VLOOKUP($E1169,Emissions!$1:$1048576,MATCH(DATE(V$2,1,1),Emissions!$A$1:$LI$1),FALSE)</f>
        <v>1.6954161899999999E-4</v>
      </c>
      <c r="W1169" s="361">
        <f>+VLOOKUP($E1169,Emissions!$1:$1048576,MATCH(DATE(W$2,1,1),Emissions!$A$1:$LI$1),FALSE)</f>
        <v>1.6582924500000001E-4</v>
      </c>
      <c r="X1169" s="361">
        <f>+VLOOKUP($E1169,Emissions!$1:$1048576,MATCH(DATE(X$2,1,1),Emissions!$A$1:$LI$1),FALSE)</f>
        <v>1.6234217400000001E-4</v>
      </c>
      <c r="Y1169" s="361">
        <f>+VLOOKUP($E1169,Emissions!$1:$1048576,MATCH(DATE(Y$2,1,1),Emissions!$A$1:$LI$1),FALSE)</f>
        <v>1.59433448E-4</v>
      </c>
      <c r="Z1169" s="361">
        <f>+VLOOKUP($E1169,Emissions!$1:$1048576,MATCH(DATE(Z$2,1,1),Emissions!$A$1:$LI$1),FALSE)</f>
        <v>1.5743005000000001E-4</v>
      </c>
      <c r="AA1169" s="361">
        <f>+VLOOKUP($E1169,Emissions!$1:$1048576,MATCH(DATE(AA$2,1,1),Emissions!$A$1:$LI$1),FALSE)</f>
        <v>1.56549352E-4</v>
      </c>
      <c r="AB1169" s="361">
        <f>+VLOOKUP($E1169,Emissions!$1:$1048576,MATCH(DATE(AB$2,1,1),Emissions!$A$1:$LI$1),FALSE)</f>
        <v>1.5696564899999999E-4</v>
      </c>
      <c r="AC1169" s="361">
        <f>+VLOOKUP($E1169,Emissions!$1:$1048576,MATCH(DATE(AC$2,1,1),Emissions!$A$1:$LI$1),FALSE)</f>
        <v>1.5881713E-4</v>
      </c>
      <c r="AD1169" s="361">
        <f>+VLOOKUP($E1169,Emissions!$1:$1048576,MATCH(DATE(AD$2,1,1),Emissions!$A$1:$LI$1),FALSE)</f>
        <v>1.6222635299999999E-4</v>
      </c>
      <c r="AE1169" s="361">
        <f>+VLOOKUP($E1169,Emissions!$1:$1048576,MATCH(DATE(AE$2,1,1),Emissions!$A$1:$LI$1),FALSE)</f>
        <v>1.6738997300000001E-4</v>
      </c>
      <c r="AF1169" s="361">
        <f>+VLOOKUP($E1169,Emissions!$1:$1048576,MATCH(DATE(AF$2,1,1),Emissions!$A$1:$LI$1),FALSE)</f>
        <v>1.7464122E-4</v>
      </c>
      <c r="AG1169" s="361">
        <f>+VLOOKUP($E1169,Emissions!$1:$1048576,MATCH(DATE(AG$2,1,1),Emissions!$A$1:$LI$1),FALSE)</f>
        <v>1.8408190100000001E-4</v>
      </c>
      <c r="AH1169" s="361">
        <f>+VLOOKUP($E1169,Emissions!$1:$1048576,MATCH(DATE(AH$2,1,1),Emissions!$A$1:$LI$1),FALSE)</f>
        <v>1.9566611900000001E-4</v>
      </c>
      <c r="AI1169" s="361">
        <f>+VLOOKUP($E1169,Emissions!$1:$1048576,MATCH(DATE(AI$2,1,1),Emissions!$A$1:$LI$1),FALSE)</f>
        <v>2.0911348000000001E-4</v>
      </c>
      <c r="AJ1169" s="361">
        <f>+VLOOKUP($E1169,Emissions!$1:$1048576,MATCH(DATE(AJ$2,1,1),Emissions!$A$1:$LI$1),FALSE)</f>
        <v>2.240171E-4</v>
      </c>
      <c r="AK1169" s="361">
        <f>+VLOOKUP($E1169,Emissions!$1:$1048576,MATCH(DATE(AK$2,1,1),Emissions!$A$1:$LI$1),FALSE)</f>
        <v>2.3993294500000001E-4</v>
      </c>
      <c r="AL1169" s="361">
        <f>+VLOOKUP($E1169,Emissions!$1:$1048576,MATCH(DATE(AL$2,1,1),Emissions!$A$1:$LI$1),FALSE)</f>
        <v>2.5641531400000001E-4</v>
      </c>
      <c r="AM1169" s="361">
        <f>+VLOOKUP($E1169,Emissions!$1:$1048576,MATCH(DATE(AM$2,1,1),Emissions!$A$1:$LI$1),FALSE)</f>
        <v>2.73017996E-4</v>
      </c>
      <c r="AN1169" s="361">
        <f>+VLOOKUP($E1169,Emissions!$1:$1048576,MATCH(DATE(AN$2,1,1),Emissions!$A$1:$LI$1),FALSE)</f>
        <v>2.8929708599999997E-4</v>
      </c>
      <c r="AO1169" s="361">
        <f>+VLOOKUP($E1169,Emissions!$1:$1048576,MATCH(DATE(AO$2,1,1),Emissions!$A$1:$LI$1),FALSE)</f>
        <v>3.0481775300000001E-4</v>
      </c>
    </row>
    <row r="1170" spans="1:41" ht="15" customHeight="1" x14ac:dyDescent="0.35">
      <c r="A1170" s="411"/>
      <c r="B1170" s="170"/>
      <c r="C1170" s="138" t="s">
        <v>728</v>
      </c>
      <c r="D1170" s="114" t="s">
        <v>2746</v>
      </c>
      <c r="E1170" s="50" t="s">
        <v>3597</v>
      </c>
      <c r="F1170" s="361">
        <f>+VLOOKUP($E1170,Emissions!$1:$1048576,MATCH(DATE(F$2,1,1),Emissions!$A$1:$LI$1),FALSE)</f>
        <v>2.9696920690000002</v>
      </c>
      <c r="G1170" s="361">
        <f>+VLOOKUP($E1170,Emissions!$1:$1048576,MATCH(DATE(G$2,1,1),Emissions!$A$1:$LI$1),FALSE)</f>
        <v>3.0039613740000002</v>
      </c>
      <c r="H1170" s="361">
        <f>+VLOOKUP($E1170,Emissions!$1:$1048576,MATCH(DATE(H$2,1,1),Emissions!$A$1:$LI$1),FALSE)</f>
        <v>3.043370763</v>
      </c>
      <c r="I1170" s="361">
        <f>+VLOOKUP($E1170,Emissions!$1:$1048576,MATCH(DATE(I$2,1,1),Emissions!$A$1:$LI$1),FALSE)</f>
        <v>3.0824630179999999</v>
      </c>
      <c r="J1170" s="361">
        <f>+VLOOKUP($E1170,Emissions!$1:$1048576,MATCH(DATE(J$2,1,1),Emissions!$A$1:$LI$1),FALSE)</f>
        <v>3.1335379909999999</v>
      </c>
      <c r="K1170" s="361">
        <f>+VLOOKUP($E1170,Emissions!$1:$1048576,MATCH(DATE(K$2,1,1),Emissions!$A$1:$LI$1),FALSE)</f>
        <v>3.1963471640000001</v>
      </c>
      <c r="L1170" s="361">
        <f>+VLOOKUP($E1170,Emissions!$1:$1048576,MATCH(DATE(L$2,1,1),Emissions!$A$1:$LI$1),FALSE)</f>
        <v>3.2702802229999999</v>
      </c>
      <c r="M1170" s="361">
        <f>+VLOOKUP($E1170,Emissions!$1:$1048576,MATCH(DATE(M$2,1,1),Emissions!$A$1:$LI$1),FALSE)</f>
        <v>3.3536061940000002</v>
      </c>
      <c r="N1170" s="361">
        <f>+VLOOKUP($E1170,Emissions!$1:$1048576,MATCH(DATE(N$2,1,1),Emissions!$A$1:$LI$1),FALSE)</f>
        <v>3.4447812720000002</v>
      </c>
      <c r="O1170" s="361">
        <f>+VLOOKUP($E1170,Emissions!$1:$1048576,MATCH(DATE(O$2,1,1),Emissions!$A$1:$LI$1),FALSE)</f>
        <v>3.5426867959999999</v>
      </c>
      <c r="P1170" s="361">
        <f>+VLOOKUP($E1170,Emissions!$1:$1048576,MATCH(DATE(P$2,1,1),Emissions!$A$1:$LI$1),FALSE)</f>
        <v>3.644107408</v>
      </c>
      <c r="Q1170" s="361">
        <f>+VLOOKUP($E1170,Emissions!$1:$1048576,MATCH(DATE(Q$2,1,1),Emissions!$A$1:$LI$1),FALSE)</f>
        <v>3.7386229310000001</v>
      </c>
      <c r="R1170" s="361">
        <f>+VLOOKUP($E1170,Emissions!$1:$1048576,MATCH(DATE(R$2,1,1),Emissions!$A$1:$LI$1),FALSE)</f>
        <v>3.8262257150000001</v>
      </c>
      <c r="S1170" s="361">
        <f>+VLOOKUP($E1170,Emissions!$1:$1048576,MATCH(DATE(S$2,1,1),Emissions!$A$1:$LI$1),FALSE)</f>
        <v>3.9081787440000002</v>
      </c>
      <c r="T1170" s="361">
        <f>+VLOOKUP($E1170,Emissions!$1:$1048576,MATCH(DATE(T$2,1,1),Emissions!$A$1:$LI$1),FALSE)</f>
        <v>3.9865493179999998</v>
      </c>
      <c r="U1170" s="361">
        <f>+VLOOKUP($E1170,Emissions!$1:$1048576,MATCH(DATE(U$2,1,1),Emissions!$A$1:$LI$1),FALSE)</f>
        <v>4.0635727130000001</v>
      </c>
      <c r="V1170" s="361">
        <f>+VLOOKUP($E1170,Emissions!$1:$1048576,MATCH(DATE(V$2,1,1),Emissions!$A$1:$LI$1),FALSE)</f>
        <v>4.1414991170000004</v>
      </c>
      <c r="W1170" s="361">
        <f>+VLOOKUP($E1170,Emissions!$1:$1048576,MATCH(DATE(W$2,1,1),Emissions!$A$1:$LI$1),FALSE)</f>
        <v>4.2224689819999996</v>
      </c>
      <c r="X1170" s="361">
        <f>+VLOOKUP($E1170,Emissions!$1:$1048576,MATCH(DATE(X$2,1,1),Emissions!$A$1:$LI$1),FALSE)</f>
        <v>4.3084366579999998</v>
      </c>
      <c r="Y1170" s="361">
        <f>+VLOOKUP($E1170,Emissions!$1:$1048576,MATCH(DATE(Y$2,1,1),Emissions!$A$1:$LI$1),FALSE)</f>
        <v>4.4009333159999997</v>
      </c>
      <c r="Z1170" s="361">
        <f>+VLOOKUP($E1170,Emissions!$1:$1048576,MATCH(DATE(Z$2,1,1),Emissions!$A$1:$LI$1),FALSE)</f>
        <v>4.5011343789999998</v>
      </c>
      <c r="AA1170" s="361">
        <f>+VLOOKUP($E1170,Emissions!$1:$1048576,MATCH(DATE(AA$2,1,1),Emissions!$A$1:$LI$1),FALSE)</f>
        <v>4.6104901910000002</v>
      </c>
      <c r="AB1170" s="361">
        <f>+VLOOKUP($E1170,Emissions!$1:$1048576,MATCH(DATE(AB$2,1,1),Emissions!$A$1:$LI$1),FALSE)</f>
        <v>4.7304105559999998</v>
      </c>
      <c r="AC1170" s="361">
        <f>+VLOOKUP($E1170,Emissions!$1:$1048576,MATCH(DATE(AC$2,1,1),Emissions!$A$1:$LI$1),FALSE)</f>
        <v>4.8620186800000003</v>
      </c>
      <c r="AD1170" s="361">
        <f>+VLOOKUP($E1170,Emissions!$1:$1048576,MATCH(DATE(AD$2,1,1),Emissions!$A$1:$LI$1),FALSE)</f>
        <v>5.0060082570000004</v>
      </c>
      <c r="AE1170" s="361">
        <f>+VLOOKUP($E1170,Emissions!$1:$1048576,MATCH(DATE(AE$2,1,1),Emissions!$A$1:$LI$1),FALSE)</f>
        <v>5.1623232659999996</v>
      </c>
      <c r="AF1170" s="361">
        <f>+VLOOKUP($E1170,Emissions!$1:$1048576,MATCH(DATE(AF$2,1,1),Emissions!$A$1:$LI$1),FALSE)</f>
        <v>5.3255064089999999</v>
      </c>
      <c r="AG1170" s="361">
        <f>+VLOOKUP($E1170,Emissions!$1:$1048576,MATCH(DATE(AG$2,1,1),Emissions!$A$1:$LI$1),FALSE)</f>
        <v>5.4959053750000004</v>
      </c>
      <c r="AH1170" s="361">
        <f>+VLOOKUP($E1170,Emissions!$1:$1048576,MATCH(DATE(AH$2,1,1),Emissions!$A$1:$LI$1),FALSE)</f>
        <v>5.6749542650000002</v>
      </c>
      <c r="AI1170" s="361">
        <f>+VLOOKUP($E1170,Emissions!$1:$1048576,MATCH(DATE(AI$2,1,1),Emissions!$A$1:$LI$1),FALSE)</f>
        <v>5.8626591589999997</v>
      </c>
      <c r="AJ1170" s="361">
        <f>+VLOOKUP($E1170,Emissions!$1:$1048576,MATCH(DATE(AJ$2,1,1),Emissions!$A$1:$LI$1),FALSE)</f>
        <v>6.0578755810000002</v>
      </c>
      <c r="AK1170" s="361">
        <f>+VLOOKUP($E1170,Emissions!$1:$1048576,MATCH(DATE(AK$2,1,1),Emissions!$A$1:$LI$1),FALSE)</f>
        <v>6.2591604160000003</v>
      </c>
      <c r="AL1170" s="361">
        <f>+VLOOKUP($E1170,Emissions!$1:$1048576,MATCH(DATE(AL$2,1,1),Emissions!$A$1:$LI$1),FALSE)</f>
        <v>6.4651250349999998</v>
      </c>
      <c r="AM1170" s="361">
        <f>+VLOOKUP($E1170,Emissions!$1:$1048576,MATCH(DATE(AM$2,1,1),Emissions!$A$1:$LI$1),FALSE)</f>
        <v>6.67439041</v>
      </c>
      <c r="AN1170" s="361">
        <f>+VLOOKUP($E1170,Emissions!$1:$1048576,MATCH(DATE(AN$2,1,1),Emissions!$A$1:$LI$1),FALSE)</f>
        <v>6.8855514299999996</v>
      </c>
      <c r="AO1170" s="361">
        <f>+VLOOKUP($E1170,Emissions!$1:$1048576,MATCH(DATE(AO$2,1,1),Emissions!$A$1:$LI$1),FALSE)</f>
        <v>7.0971559800000001</v>
      </c>
    </row>
    <row r="1171" spans="1:41" ht="15" customHeight="1" x14ac:dyDescent="0.35">
      <c r="A1171" s="411"/>
      <c r="B1171" s="170"/>
      <c r="C1171" s="138" t="s">
        <v>729</v>
      </c>
      <c r="D1171" s="114" t="s">
        <v>2746</v>
      </c>
      <c r="E1171" s="50" t="s">
        <v>3598</v>
      </c>
      <c r="F1171" s="361">
        <f>+VLOOKUP($E1171,Emissions!$1:$1048576,MATCH(DATE(F$2,1,1),Emissions!$A$1:$LI$1),FALSE)</f>
        <v>3.9488567100000004E-3</v>
      </c>
      <c r="G1171" s="361">
        <f>+VLOOKUP($E1171,Emissions!$1:$1048576,MATCH(DATE(G$2,1,1),Emissions!$A$1:$LI$1),FALSE)</f>
        <v>4.0263577300000001E-3</v>
      </c>
      <c r="H1171" s="361">
        <f>+VLOOKUP($E1171,Emissions!$1:$1048576,MATCH(DATE(H$2,1,1),Emissions!$A$1:$LI$1),FALSE)</f>
        <v>4.1142515399999998E-3</v>
      </c>
      <c r="I1171" s="361">
        <f>+VLOOKUP($E1171,Emissions!$1:$1048576,MATCH(DATE(I$2,1,1),Emissions!$A$1:$LI$1),FALSE)</f>
        <v>4.2072154100000004E-3</v>
      </c>
      <c r="J1171" s="361">
        <f>+VLOOKUP($E1171,Emissions!$1:$1048576,MATCH(DATE(J$2,1,1),Emissions!$A$1:$LI$1),FALSE)</f>
        <v>4.3084078099999996E-3</v>
      </c>
      <c r="K1171" s="361">
        <f>+VLOOKUP($E1171,Emissions!$1:$1048576,MATCH(DATE(K$2,1,1),Emissions!$A$1:$LI$1),FALSE)</f>
        <v>4.4177504399999998E-3</v>
      </c>
      <c r="L1171" s="361">
        <f>+VLOOKUP($E1171,Emissions!$1:$1048576,MATCH(DATE(L$2,1,1),Emissions!$A$1:$LI$1),FALSE)</f>
        <v>4.5342630300000001E-3</v>
      </c>
      <c r="M1171" s="361">
        <f>+VLOOKUP($E1171,Emissions!$1:$1048576,MATCH(DATE(M$2,1,1),Emissions!$A$1:$LI$1),FALSE)</f>
        <v>4.6568746500000001E-3</v>
      </c>
      <c r="N1171" s="361">
        <f>+VLOOKUP($E1171,Emissions!$1:$1048576,MATCH(DATE(N$2,1,1),Emissions!$A$1:$LI$1),FALSE)</f>
        <v>4.7846135299999997E-3</v>
      </c>
      <c r="O1171" s="361">
        <f>+VLOOKUP($E1171,Emissions!$1:$1048576,MATCH(DATE(O$2,1,1),Emissions!$A$1:$LI$1),FALSE)</f>
        <v>4.91672485E-3</v>
      </c>
      <c r="P1171" s="361">
        <f>+VLOOKUP($E1171,Emissions!$1:$1048576,MATCH(DATE(P$2,1,1),Emissions!$A$1:$LI$1),FALSE)</f>
        <v>5.0474115700000002E-3</v>
      </c>
      <c r="Q1171" s="361">
        <f>+VLOOKUP($E1171,Emissions!$1:$1048576,MATCH(DATE(Q$2,1,1),Emissions!$A$1:$LI$1),FALSE)</f>
        <v>5.15761543E-3</v>
      </c>
      <c r="R1171" s="361">
        <f>+VLOOKUP($E1171,Emissions!$1:$1048576,MATCH(DATE(R$2,1,1),Emissions!$A$1:$LI$1),FALSE)</f>
        <v>5.2509991400000004E-3</v>
      </c>
      <c r="S1171" s="361">
        <f>+VLOOKUP($E1171,Emissions!$1:$1048576,MATCH(DATE(S$2,1,1),Emissions!$A$1:$LI$1),FALSE)</f>
        <v>5.3319289400000002E-3</v>
      </c>
      <c r="T1171" s="361">
        <f>+VLOOKUP($E1171,Emissions!$1:$1048576,MATCH(DATE(T$2,1,1),Emissions!$A$1:$LI$1),FALSE)</f>
        <v>5.4053187499999997E-3</v>
      </c>
      <c r="U1171" s="361">
        <f>+VLOOKUP($E1171,Emissions!$1:$1048576,MATCH(DATE(U$2,1,1),Emissions!$A$1:$LI$1),FALSE)</f>
        <v>5.4756729399999997E-3</v>
      </c>
      <c r="V1171" s="361">
        <f>+VLOOKUP($E1171,Emissions!$1:$1048576,MATCH(DATE(V$2,1,1),Emissions!$A$1:$LI$1),FALSE)</f>
        <v>5.5469357499999998E-3</v>
      </c>
      <c r="W1171" s="361">
        <f>+VLOOKUP($E1171,Emissions!$1:$1048576,MATCH(DATE(W$2,1,1),Emissions!$A$1:$LI$1),FALSE)</f>
        <v>5.6226952800000002E-3</v>
      </c>
      <c r="X1171" s="361">
        <f>+VLOOKUP($E1171,Emissions!$1:$1048576,MATCH(DATE(X$2,1,1),Emissions!$A$1:$LI$1),FALSE)</f>
        <v>5.7059240100000002E-3</v>
      </c>
      <c r="Y1171" s="361">
        <f>+VLOOKUP($E1171,Emissions!$1:$1048576,MATCH(DATE(Y$2,1,1),Emissions!$A$1:$LI$1),FALSE)</f>
        <v>5.7985732099999996E-3</v>
      </c>
      <c r="Z1171" s="361">
        <f>+VLOOKUP($E1171,Emissions!$1:$1048576,MATCH(DATE(Z$2,1,1),Emissions!$A$1:$LI$1),FALSE)</f>
        <v>5.9019628700000002E-3</v>
      </c>
      <c r="AA1171" s="361">
        <f>+VLOOKUP($E1171,Emissions!$1:$1048576,MATCH(DATE(AA$2,1,1),Emissions!$A$1:$LI$1),FALSE)</f>
        <v>6.0179595500000002E-3</v>
      </c>
      <c r="AB1171" s="361">
        <f>+VLOOKUP($E1171,Emissions!$1:$1048576,MATCH(DATE(AB$2,1,1),Emissions!$A$1:$LI$1),FALSE)</f>
        <v>6.1482331399999998E-3</v>
      </c>
      <c r="AC1171" s="361">
        <f>+VLOOKUP($E1171,Emissions!$1:$1048576,MATCH(DATE(AC$2,1,1),Emissions!$A$1:$LI$1),FALSE)</f>
        <v>6.29375301E-3</v>
      </c>
      <c r="AD1171" s="361">
        <f>+VLOOKUP($E1171,Emissions!$1:$1048576,MATCH(DATE(AD$2,1,1),Emissions!$A$1:$LI$1),FALSE)</f>
        <v>6.45454021E-3</v>
      </c>
      <c r="AE1171" s="361">
        <f>+VLOOKUP($E1171,Emissions!$1:$1048576,MATCH(DATE(AE$2,1,1),Emissions!$A$1:$LI$1),FALSE)</f>
        <v>6.6293781900000001E-3</v>
      </c>
      <c r="AF1171" s="361">
        <f>+VLOOKUP($E1171,Emissions!$1:$1048576,MATCH(DATE(AF$2,1,1),Emissions!$A$1:$LI$1),FALSE)</f>
        <v>6.8177998900000002E-3</v>
      </c>
      <c r="AG1171" s="361">
        <f>+VLOOKUP($E1171,Emissions!$1:$1048576,MATCH(DATE(AG$2,1,1),Emissions!$A$1:$LI$1),FALSE)</f>
        <v>7.0208526300000003E-3</v>
      </c>
      <c r="AH1171" s="361">
        <f>+VLOOKUP($E1171,Emissions!$1:$1048576,MATCH(DATE(AH$2,1,1),Emissions!$A$1:$LI$1),FALSE)</f>
        <v>7.2389423600000002E-3</v>
      </c>
      <c r="AI1171" s="361">
        <f>+VLOOKUP($E1171,Emissions!$1:$1048576,MATCH(DATE(AI$2,1,1),Emissions!$A$1:$LI$1),FALSE)</f>
        <v>7.4699523499999997E-3</v>
      </c>
      <c r="AJ1171" s="361">
        <f>+VLOOKUP($E1171,Emissions!$1:$1048576,MATCH(DATE(AJ$2,1,1),Emissions!$A$1:$LI$1),FALSE)</f>
        <v>7.7104970000000002E-3</v>
      </c>
      <c r="AK1171" s="361">
        <f>+VLOOKUP($E1171,Emissions!$1:$1048576,MATCH(DATE(AK$2,1,1),Emissions!$A$1:$LI$1),FALSE)</f>
        <v>7.9575440099999995E-3</v>
      </c>
      <c r="AL1171" s="361">
        <f>+VLOOKUP($E1171,Emissions!$1:$1048576,MATCH(DATE(AL$2,1,1),Emissions!$A$1:$LI$1),FALSE)</f>
        <v>8.2087437599999997E-3</v>
      </c>
      <c r="AM1171" s="361">
        <f>+VLOOKUP($E1171,Emissions!$1:$1048576,MATCH(DATE(AM$2,1,1),Emissions!$A$1:$LI$1),FALSE)</f>
        <v>8.4620415399999996E-3</v>
      </c>
      <c r="AN1171" s="361">
        <f>+VLOOKUP($E1171,Emissions!$1:$1048576,MATCH(DATE(AN$2,1,1),Emissions!$A$1:$LI$1),FALSE)</f>
        <v>8.7154917799999992E-3</v>
      </c>
      <c r="AO1171" s="361">
        <f>+VLOOKUP($E1171,Emissions!$1:$1048576,MATCH(DATE(AO$2,1,1),Emissions!$A$1:$LI$1),FALSE)</f>
        <v>8.9671828800000006E-3</v>
      </c>
    </row>
    <row r="1172" spans="1:41" ht="15" customHeight="1" x14ac:dyDescent="0.35">
      <c r="A1172" s="411"/>
      <c r="B1172" s="170"/>
      <c r="C1172" s="138" t="s">
        <v>730</v>
      </c>
      <c r="D1172" s="114" t="s">
        <v>2746</v>
      </c>
      <c r="E1172" s="50" t="s">
        <v>3599</v>
      </c>
      <c r="F1172" s="361">
        <f>+VLOOKUP($E1172,Emissions!$1:$1048576,MATCH(DATE(F$2,1,1),Emissions!$A$1:$LI$1),FALSE)</f>
        <v>7.9936435770000003</v>
      </c>
      <c r="G1172" s="361">
        <f>+VLOOKUP($E1172,Emissions!$1:$1048576,MATCH(DATE(G$2,1,1),Emissions!$A$1:$LI$1),FALSE)</f>
        <v>8.19122445</v>
      </c>
      <c r="H1172" s="361">
        <f>+VLOOKUP($E1172,Emissions!$1:$1048576,MATCH(DATE(H$2,1,1),Emissions!$A$1:$LI$1),FALSE)</f>
        <v>8.4103751039999999</v>
      </c>
      <c r="I1172" s="361">
        <f>+VLOOKUP($E1172,Emissions!$1:$1048576,MATCH(DATE(I$2,1,1),Emissions!$A$1:$LI$1),FALSE)</f>
        <v>8.6384378379999998</v>
      </c>
      <c r="J1172" s="361">
        <f>+VLOOKUP($E1172,Emissions!$1:$1048576,MATCH(DATE(J$2,1,1),Emissions!$A$1:$LI$1),FALSE)</f>
        <v>8.8773610170000001</v>
      </c>
      <c r="K1172" s="361">
        <f>+VLOOKUP($E1172,Emissions!$1:$1048576,MATCH(DATE(K$2,1,1),Emissions!$A$1:$LI$1),FALSE)</f>
        <v>9.1282577239999991</v>
      </c>
      <c r="L1172" s="361">
        <f>+VLOOKUP($E1172,Emissions!$1:$1048576,MATCH(DATE(L$2,1,1),Emissions!$A$1:$LI$1),FALSE)</f>
        <v>9.3907635969999994</v>
      </c>
      <c r="M1172" s="361">
        <f>+VLOOKUP($E1172,Emissions!$1:$1048576,MATCH(DATE(M$2,1,1),Emissions!$A$1:$LI$1),FALSE)</f>
        <v>9.6640656160000002</v>
      </c>
      <c r="N1172" s="361">
        <f>+VLOOKUP($E1172,Emissions!$1:$1048576,MATCH(DATE(N$2,1,1),Emissions!$A$1:$LI$1),FALSE)</f>
        <v>9.9471794350000007</v>
      </c>
      <c r="O1172" s="361">
        <f>+VLOOKUP($E1172,Emissions!$1:$1048576,MATCH(DATE(O$2,1,1),Emissions!$A$1:$LI$1),FALSE)</f>
        <v>10.23923714</v>
      </c>
      <c r="P1172" s="361">
        <f>+VLOOKUP($E1172,Emissions!$1:$1048576,MATCH(DATE(P$2,1,1),Emissions!$A$1:$LI$1),FALSE)</f>
        <v>10.52456304</v>
      </c>
      <c r="Q1172" s="361">
        <f>+VLOOKUP($E1172,Emissions!$1:$1048576,MATCH(DATE(Q$2,1,1),Emissions!$A$1:$LI$1),FALSE)</f>
        <v>10.754770369999999</v>
      </c>
      <c r="R1172" s="361">
        <f>+VLOOKUP($E1172,Emissions!$1:$1048576,MATCH(DATE(R$2,1,1),Emissions!$A$1:$LI$1),FALSE)</f>
        <v>10.94410834</v>
      </c>
      <c r="S1172" s="361">
        <f>+VLOOKUP($E1172,Emissions!$1:$1048576,MATCH(DATE(S$2,1,1),Emissions!$A$1:$LI$1),FALSE)</f>
        <v>11.10595326</v>
      </c>
      <c r="T1172" s="361">
        <f>+VLOOKUP($E1172,Emissions!$1:$1048576,MATCH(DATE(T$2,1,1),Emissions!$A$1:$LI$1),FALSE)</f>
        <v>11.25374197</v>
      </c>
      <c r="U1172" s="361">
        <f>+VLOOKUP($E1172,Emissions!$1:$1048576,MATCH(DATE(U$2,1,1),Emissions!$A$1:$LI$1),FALSE)</f>
        <v>11.3987771</v>
      </c>
      <c r="V1172" s="361">
        <f>+VLOOKUP($E1172,Emissions!$1:$1048576,MATCH(DATE(V$2,1,1),Emissions!$A$1:$LI$1),FALSE)</f>
        <v>11.55023272</v>
      </c>
      <c r="W1172" s="361">
        <f>+VLOOKUP($E1172,Emissions!$1:$1048576,MATCH(DATE(W$2,1,1),Emissions!$A$1:$LI$1),FALSE)</f>
        <v>11.71603561</v>
      </c>
      <c r="X1172" s="361">
        <f>+VLOOKUP($E1172,Emissions!$1:$1048576,MATCH(DATE(X$2,1,1),Emissions!$A$1:$LI$1),FALSE)</f>
        <v>11.90229549</v>
      </c>
      <c r="Y1172" s="361">
        <f>+VLOOKUP($E1172,Emissions!$1:$1048576,MATCH(DATE(Y$2,1,1),Emissions!$A$1:$LI$1),FALSE)</f>
        <v>12.11244252</v>
      </c>
      <c r="Z1172" s="361">
        <f>+VLOOKUP($E1172,Emissions!$1:$1048576,MATCH(DATE(Z$2,1,1),Emissions!$A$1:$LI$1),FALSE)</f>
        <v>12.34911131</v>
      </c>
      <c r="AA1172" s="361">
        <f>+VLOOKUP($E1172,Emissions!$1:$1048576,MATCH(DATE(AA$2,1,1),Emissions!$A$1:$LI$1),FALSE)</f>
        <v>12.61528107</v>
      </c>
      <c r="AB1172" s="361">
        <f>+VLOOKUP($E1172,Emissions!$1:$1048576,MATCH(DATE(AB$2,1,1),Emissions!$A$1:$LI$1),FALSE)</f>
        <v>12.914388280000001</v>
      </c>
      <c r="AC1172" s="361">
        <f>+VLOOKUP($E1172,Emissions!$1:$1048576,MATCH(DATE(AC$2,1,1),Emissions!$A$1:$LI$1),FALSE)</f>
        <v>13.24812345</v>
      </c>
      <c r="AD1172" s="361">
        <f>+VLOOKUP($E1172,Emissions!$1:$1048576,MATCH(DATE(AD$2,1,1),Emissions!$A$1:$LI$1),FALSE)</f>
        <v>13.615757390000001</v>
      </c>
      <c r="AE1172" s="361">
        <f>+VLOOKUP($E1172,Emissions!$1:$1048576,MATCH(DATE(AE$2,1,1),Emissions!$A$1:$LI$1),FALSE)</f>
        <v>14.015249109999999</v>
      </c>
      <c r="AF1172" s="361">
        <f>+VLOOKUP($E1172,Emissions!$1:$1048576,MATCH(DATE(AF$2,1,1),Emissions!$A$1:$LI$1),FALSE)</f>
        <v>14.44616132</v>
      </c>
      <c r="AG1172" s="361">
        <f>+VLOOKUP($E1172,Emissions!$1:$1048576,MATCH(DATE(AG$2,1,1),Emissions!$A$1:$LI$1),FALSE)</f>
        <v>14.910811580000001</v>
      </c>
      <c r="AH1172" s="361">
        <f>+VLOOKUP($E1172,Emissions!$1:$1048576,MATCH(DATE(AH$2,1,1),Emissions!$A$1:$LI$1),FALSE)</f>
        <v>15.4094552</v>
      </c>
      <c r="AI1172" s="361">
        <f>+VLOOKUP($E1172,Emissions!$1:$1048576,MATCH(DATE(AI$2,1,1),Emissions!$A$1:$LI$1),FALSE)</f>
        <v>15.93592757</v>
      </c>
      <c r="AJ1172" s="361">
        <f>+VLOOKUP($E1172,Emissions!$1:$1048576,MATCH(DATE(AJ$2,1,1),Emissions!$A$1:$LI$1),FALSE)</f>
        <v>16.481385899999999</v>
      </c>
      <c r="AK1172" s="361">
        <f>+VLOOKUP($E1172,Emissions!$1:$1048576,MATCH(DATE(AK$2,1,1),Emissions!$A$1:$LI$1),FALSE)</f>
        <v>17.03860246</v>
      </c>
      <c r="AL1172" s="361">
        <f>+VLOOKUP($E1172,Emissions!$1:$1048576,MATCH(DATE(AL$2,1,1),Emissions!$A$1:$LI$1),FALSE)</f>
        <v>17.602517450000001</v>
      </c>
      <c r="AM1172" s="361">
        <f>+VLOOKUP($E1172,Emissions!$1:$1048576,MATCH(DATE(AM$2,1,1),Emissions!$A$1:$LI$1),FALSE)</f>
        <v>18.168956819999998</v>
      </c>
      <c r="AN1172" s="361">
        <f>+VLOOKUP($E1172,Emissions!$1:$1048576,MATCH(DATE(AN$2,1,1),Emissions!$A$1:$LI$1),FALSE)</f>
        <v>18.734062359999999</v>
      </c>
      <c r="AO1172" s="361">
        <f>+VLOOKUP($E1172,Emissions!$1:$1048576,MATCH(DATE(AO$2,1,1),Emissions!$A$1:$LI$1),FALSE)</f>
        <v>19.29406384</v>
      </c>
    </row>
    <row r="1173" spans="1:41" ht="15" customHeight="1" x14ac:dyDescent="0.35">
      <c r="A1173" s="411"/>
      <c r="B1173" s="170"/>
      <c r="C1173" s="138" t="s">
        <v>731</v>
      </c>
      <c r="D1173" s="114" t="s">
        <v>2746</v>
      </c>
      <c r="E1173" s="50" t="s">
        <v>3600</v>
      </c>
      <c r="F1173" s="361">
        <f>+VLOOKUP($E1173,Emissions!$1:$1048576,MATCH(DATE(F$2,1,1),Emissions!$A$1:$LI$1),FALSE)</f>
        <v>5.2987501400000002E-4</v>
      </c>
      <c r="G1173" s="361">
        <f>+VLOOKUP($E1173,Emissions!$1:$1048576,MATCH(DATE(G$2,1,1),Emissions!$A$1:$LI$1),FALSE)</f>
        <v>5.3932381799999996E-4</v>
      </c>
      <c r="H1173" s="361">
        <f>+VLOOKUP($E1173,Emissions!$1:$1048576,MATCH(DATE(H$2,1,1),Emissions!$A$1:$LI$1),FALSE)</f>
        <v>5.49690061E-4</v>
      </c>
      <c r="I1173" s="361">
        <f>+VLOOKUP($E1173,Emissions!$1:$1048576,MATCH(DATE(I$2,1,1),Emissions!$A$1:$LI$1),FALSE)</f>
        <v>5.5979449900000003E-4</v>
      </c>
      <c r="J1173" s="361">
        <f>+VLOOKUP($E1173,Emissions!$1:$1048576,MATCH(DATE(J$2,1,1),Emissions!$A$1:$LI$1),FALSE)</f>
        <v>5.7143048499999996E-4</v>
      </c>
      <c r="K1173" s="361">
        <f>+VLOOKUP($E1173,Emissions!$1:$1048576,MATCH(DATE(K$2,1,1),Emissions!$A$1:$LI$1),FALSE)</f>
        <v>5.8479451800000002E-4</v>
      </c>
      <c r="L1173" s="361">
        <f>+VLOOKUP($E1173,Emissions!$1:$1048576,MATCH(DATE(L$2,1,1),Emissions!$A$1:$LI$1),FALSE)</f>
        <v>5.9971671699999998E-4</v>
      </c>
      <c r="M1173" s="361">
        <f>+VLOOKUP($E1173,Emissions!$1:$1048576,MATCH(DATE(M$2,1,1),Emissions!$A$1:$LI$1),FALSE)</f>
        <v>6.1591934699999995E-4</v>
      </c>
      <c r="N1173" s="361">
        <f>+VLOOKUP($E1173,Emissions!$1:$1048576,MATCH(DATE(N$2,1,1),Emissions!$A$1:$LI$1),FALSE)</f>
        <v>6.3319104200000001E-4</v>
      </c>
      <c r="O1173" s="361">
        <f>+VLOOKUP($E1173,Emissions!$1:$1048576,MATCH(DATE(O$2,1,1),Emissions!$A$1:$LI$1),FALSE)</f>
        <v>6.5138479500000005E-4</v>
      </c>
      <c r="P1173" s="361">
        <f>+VLOOKUP($E1173,Emissions!$1:$1048576,MATCH(DATE(P$2,1,1),Emissions!$A$1:$LI$1),FALSE)</f>
        <v>6.69511006E-4</v>
      </c>
      <c r="Q1173" s="361">
        <f>+VLOOKUP($E1173,Emissions!$1:$1048576,MATCH(DATE(Q$2,1,1),Emissions!$A$1:$LI$1),FALSE)</f>
        <v>6.8458757199999995E-4</v>
      </c>
      <c r="R1173" s="361">
        <f>+VLOOKUP($E1173,Emissions!$1:$1048576,MATCH(DATE(R$2,1,1),Emissions!$A$1:$LI$1),FALSE)</f>
        <v>6.9715694899999999E-4</v>
      </c>
      <c r="S1173" s="361">
        <f>+VLOOKUP($E1173,Emissions!$1:$1048576,MATCH(DATE(S$2,1,1),Emissions!$A$1:$LI$1),FALSE)</f>
        <v>7.0784909500000003E-4</v>
      </c>
      <c r="T1173" s="361">
        <f>+VLOOKUP($E1173,Emissions!$1:$1048576,MATCH(DATE(T$2,1,1),Emissions!$A$1:$LI$1),FALSE)</f>
        <v>7.1739411699999996E-4</v>
      </c>
      <c r="U1173" s="361">
        <f>+VLOOKUP($E1173,Emissions!$1:$1048576,MATCH(DATE(U$2,1,1),Emissions!$A$1:$LI$1),FALSE)</f>
        <v>7.2647886400000004E-4</v>
      </c>
      <c r="V1173" s="361">
        <f>+VLOOKUP($E1173,Emissions!$1:$1048576,MATCH(DATE(V$2,1,1),Emissions!$A$1:$LI$1),FALSE)</f>
        <v>7.3567894700000004E-4</v>
      </c>
      <c r="W1173" s="361">
        <f>+VLOOKUP($E1173,Emissions!$1:$1048576,MATCH(DATE(W$2,1,1),Emissions!$A$1:$LI$1),FALSE)</f>
        <v>7.4554497500000001E-4</v>
      </c>
      <c r="X1173" s="361">
        <f>+VLOOKUP($E1173,Emissions!$1:$1048576,MATCH(DATE(X$2,1,1),Emissions!$A$1:$LI$1),FALSE)</f>
        <v>7.5656759799999998E-4</v>
      </c>
      <c r="Y1173" s="361">
        <f>+VLOOKUP($E1173,Emissions!$1:$1048576,MATCH(DATE(Y$2,1,1),Emissions!$A$1:$LI$1),FALSE)</f>
        <v>7.6910032699999999E-4</v>
      </c>
      <c r="Z1173" s="361">
        <f>+VLOOKUP($E1173,Emissions!$1:$1048576,MATCH(DATE(Z$2,1,1),Emissions!$A$1:$LI$1),FALSE)</f>
        <v>7.8344831999999998E-4</v>
      </c>
      <c r="AA1173" s="361">
        <f>+VLOOKUP($E1173,Emissions!$1:$1048576,MATCH(DATE(AA$2,1,1),Emissions!$A$1:$LI$1),FALSE)</f>
        <v>7.9990725700000004E-4</v>
      </c>
      <c r="AB1173" s="361">
        <f>+VLOOKUP($E1173,Emissions!$1:$1048576,MATCH(DATE(AB$2,1,1),Emissions!$A$1:$LI$1),FALSE)</f>
        <v>8.1877994799999995E-4</v>
      </c>
      <c r="AC1173" s="361">
        <f>+VLOOKUP($E1173,Emissions!$1:$1048576,MATCH(DATE(AC$2,1,1),Emissions!$A$1:$LI$1),FALSE)</f>
        <v>8.4026263999999998E-4</v>
      </c>
      <c r="AD1173" s="361">
        <f>+VLOOKUP($E1173,Emissions!$1:$1048576,MATCH(DATE(AD$2,1,1),Emissions!$A$1:$LI$1),FALSE)</f>
        <v>8.6441440899999997E-4</v>
      </c>
      <c r="AE1173" s="361">
        <f>+VLOOKUP($E1173,Emissions!$1:$1048576,MATCH(DATE(AE$2,1,1),Emissions!$A$1:$LI$1),FALSE)</f>
        <v>8.9122228299999995E-4</v>
      </c>
      <c r="AF1173" s="361">
        <f>+VLOOKUP($E1173,Emissions!$1:$1048576,MATCH(DATE(AF$2,1,1),Emissions!$A$1:$LI$1),FALSE)</f>
        <v>9.2042836999999998E-4</v>
      </c>
      <c r="AG1173" s="361">
        <f>+VLOOKUP($E1173,Emissions!$1:$1048576,MATCH(DATE(AG$2,1,1),Emissions!$A$1:$LI$1),FALSE)</f>
        <v>9.5226462899999996E-4</v>
      </c>
      <c r="AH1173" s="361">
        <f>+VLOOKUP($E1173,Emissions!$1:$1048576,MATCH(DATE(AH$2,1,1),Emissions!$A$1:$LI$1),FALSE)</f>
        <v>9.8679058600000002E-4</v>
      </c>
      <c r="AI1173" s="361">
        <f>+VLOOKUP($E1173,Emissions!$1:$1048576,MATCH(DATE(AI$2,1,1),Emissions!$A$1:$LI$1),FALSE)</f>
        <v>1.0235755500000001E-3</v>
      </c>
      <c r="AJ1173" s="361">
        <f>+VLOOKUP($E1173,Emissions!$1:$1048576,MATCH(DATE(AJ$2,1,1),Emissions!$A$1:$LI$1),FALSE)</f>
        <v>1.06196738E-3</v>
      </c>
      <c r="AK1173" s="361">
        <f>+VLOOKUP($E1173,Emissions!$1:$1048576,MATCH(DATE(AK$2,1,1),Emissions!$A$1:$LI$1),FALSE)</f>
        <v>1.10138241E-3</v>
      </c>
      <c r="AL1173" s="361">
        <f>+VLOOKUP($E1173,Emissions!$1:$1048576,MATCH(DATE(AL$2,1,1),Emissions!$A$1:$LI$1),FALSE)</f>
        <v>1.1413679699999999E-3</v>
      </c>
      <c r="AM1173" s="361">
        <f>+VLOOKUP($E1173,Emissions!$1:$1048576,MATCH(DATE(AM$2,1,1),Emissions!$A$1:$LI$1),FALSE)</f>
        <v>1.1815393199999999E-3</v>
      </c>
      <c r="AN1173" s="361">
        <f>+VLOOKUP($E1173,Emissions!$1:$1048576,MATCH(DATE(AN$2,1,1),Emissions!$A$1:$LI$1),FALSE)</f>
        <v>1.22154388E-3</v>
      </c>
      <c r="AO1173" s="361">
        <f>+VLOOKUP($E1173,Emissions!$1:$1048576,MATCH(DATE(AO$2,1,1),Emissions!$A$1:$LI$1),FALSE)</f>
        <v>1.26104379E-3</v>
      </c>
    </row>
    <row r="1174" spans="1:41" ht="15" customHeight="1" x14ac:dyDescent="0.35">
      <c r="A1174" s="411"/>
      <c r="B1174" s="170"/>
      <c r="C1174" s="138" t="s">
        <v>732</v>
      </c>
      <c r="D1174" s="114" t="s">
        <v>2746</v>
      </c>
      <c r="E1174" s="50" t="s">
        <v>3601</v>
      </c>
      <c r="F1174" s="361">
        <f>+VLOOKUP($E1174,Emissions!$1:$1048576,MATCH(DATE(F$2,1,1),Emissions!$A$1:$LI$1),FALSE)</f>
        <v>0.60525449769999995</v>
      </c>
      <c r="G1174" s="361">
        <f>+VLOOKUP($E1174,Emissions!$1:$1048576,MATCH(DATE(G$2,1,1),Emissions!$A$1:$LI$1),FALSE)</f>
        <v>0.61241311030000001</v>
      </c>
      <c r="H1174" s="361">
        <f>+VLOOKUP($E1174,Emissions!$1:$1048576,MATCH(DATE(H$2,1,1),Emissions!$A$1:$LI$1),FALSE)</f>
        <v>0.62067799420000003</v>
      </c>
      <c r="I1174" s="361">
        <f>+VLOOKUP($E1174,Emissions!$1:$1048576,MATCH(DATE(I$2,1,1),Emissions!$A$1:$LI$1),FALSE)</f>
        <v>0.62767257740000004</v>
      </c>
      <c r="J1174" s="361">
        <f>+VLOOKUP($E1174,Emissions!$1:$1048576,MATCH(DATE(J$2,1,1),Emissions!$A$1:$LI$1),FALSE)</f>
        <v>0.6380641829</v>
      </c>
      <c r="K1174" s="361">
        <f>+VLOOKUP($E1174,Emissions!$1:$1048576,MATCH(DATE(K$2,1,1),Emissions!$A$1:$LI$1),FALSE)</f>
        <v>0.65129166770000002</v>
      </c>
      <c r="L1174" s="361">
        <f>+VLOOKUP($E1174,Emissions!$1:$1048576,MATCH(DATE(L$2,1,1),Emissions!$A$1:$LI$1),FALSE)</f>
        <v>0.66687650489999994</v>
      </c>
      <c r="M1174" s="361">
        <f>+VLOOKUP($E1174,Emissions!$1:$1048576,MATCH(DATE(M$2,1,1),Emissions!$A$1:$LI$1),FALSE)</f>
        <v>0.68435598900000005</v>
      </c>
      <c r="N1174" s="361">
        <f>+VLOOKUP($E1174,Emissions!$1:$1048576,MATCH(DATE(N$2,1,1),Emissions!$A$1:$LI$1),FALSE)</f>
        <v>0.70338137720000005</v>
      </c>
      <c r="O1174" s="361">
        <f>+VLOOKUP($E1174,Emissions!$1:$1048576,MATCH(DATE(O$2,1,1),Emissions!$A$1:$LI$1),FALSE)</f>
        <v>0.72371099650000004</v>
      </c>
      <c r="P1174" s="361">
        <f>+VLOOKUP($E1174,Emissions!$1:$1048576,MATCH(DATE(P$2,1,1),Emissions!$A$1:$LI$1),FALSE)</f>
        <v>0.74422448569999999</v>
      </c>
      <c r="Q1174" s="361">
        <f>+VLOOKUP($E1174,Emissions!$1:$1048576,MATCH(DATE(Q$2,1,1),Emissions!$A$1:$LI$1),FALSE)</f>
        <v>0.76169828539999995</v>
      </c>
      <c r="R1174" s="361">
        <f>+VLOOKUP($E1174,Emissions!$1:$1048576,MATCH(DATE(R$2,1,1),Emissions!$A$1:$LI$1),FALSE)</f>
        <v>0.77681665740000005</v>
      </c>
      <c r="S1174" s="361">
        <f>+VLOOKUP($E1174,Emissions!$1:$1048576,MATCH(DATE(S$2,1,1),Emissions!$A$1:$LI$1),FALSE)</f>
        <v>0.7904066206</v>
      </c>
      <c r="T1174" s="361">
        <f>+VLOOKUP($E1174,Emissions!$1:$1048576,MATCH(DATE(T$2,1,1),Emissions!$A$1:$LI$1),FALSE)</f>
        <v>0.80333243990000003</v>
      </c>
      <c r="U1174" s="361">
        <f>+VLOOKUP($E1174,Emissions!$1:$1048576,MATCH(DATE(U$2,1,1),Emissions!$A$1:$LI$1),FALSE)</f>
        <v>0.81632470609999996</v>
      </c>
      <c r="V1174" s="361">
        <f>+VLOOKUP($E1174,Emissions!$1:$1048576,MATCH(DATE(V$2,1,1),Emissions!$A$1:$LI$1),FALSE)</f>
        <v>0.8299717955</v>
      </c>
      <c r="W1174" s="361">
        <f>+VLOOKUP($E1174,Emissions!$1:$1048576,MATCH(DATE(W$2,1,1),Emissions!$A$1:$LI$1),FALSE)</f>
        <v>0.8447748893</v>
      </c>
      <c r="X1174" s="361">
        <f>+VLOOKUP($E1174,Emissions!$1:$1048576,MATCH(DATE(X$2,1,1),Emissions!$A$1:$LI$1),FALSE)</f>
        <v>0.86112609740000001</v>
      </c>
      <c r="Y1174" s="361">
        <f>+VLOOKUP($E1174,Emissions!$1:$1048576,MATCH(DATE(Y$2,1,1),Emissions!$A$1:$LI$1),FALSE)</f>
        <v>0.87925247429999998</v>
      </c>
      <c r="Z1174" s="361">
        <f>+VLOOKUP($E1174,Emissions!$1:$1048576,MATCH(DATE(Z$2,1,1),Emissions!$A$1:$LI$1),FALSE)</f>
        <v>0.89933654070000002</v>
      </c>
      <c r="AA1174" s="361">
        <f>+VLOOKUP($E1174,Emissions!$1:$1048576,MATCH(DATE(AA$2,1,1),Emissions!$A$1:$LI$1),FALSE)</f>
        <v>0.92156485720000003</v>
      </c>
      <c r="AB1174" s="361">
        <f>+VLOOKUP($E1174,Emissions!$1:$1048576,MATCH(DATE(AB$2,1,1),Emissions!$A$1:$LI$1),FALSE)</f>
        <v>0.94618087630000003</v>
      </c>
      <c r="AC1174" s="361">
        <f>+VLOOKUP($E1174,Emissions!$1:$1048576,MATCH(DATE(AC$2,1,1),Emissions!$A$1:$LI$1),FALSE)</f>
        <v>0.97332869030000002</v>
      </c>
      <c r="AD1174" s="361">
        <f>+VLOOKUP($E1174,Emissions!$1:$1048576,MATCH(DATE(AD$2,1,1),Emissions!$A$1:$LI$1),FALSE)</f>
        <v>1.0030017499999999</v>
      </c>
      <c r="AE1174" s="361">
        <f>+VLOOKUP($E1174,Emissions!$1:$1048576,MATCH(DATE(AE$2,1,1),Emissions!$A$1:$LI$1),FALSE)</f>
        <v>1.035123558</v>
      </c>
      <c r="AF1174" s="361">
        <f>+VLOOKUP($E1174,Emissions!$1:$1048576,MATCH(DATE(AF$2,1,1),Emissions!$A$1:$LI$1),FALSE)</f>
        <v>1.0691799209999999</v>
      </c>
      <c r="AG1174" s="361">
        <f>+VLOOKUP($E1174,Emissions!$1:$1048576,MATCH(DATE(AG$2,1,1),Emissions!$A$1:$LI$1),FALSE)</f>
        <v>1.105357672</v>
      </c>
      <c r="AH1174" s="361">
        <f>+VLOOKUP($E1174,Emissions!$1:$1048576,MATCH(DATE(AH$2,1,1),Emissions!$A$1:$LI$1),FALSE)</f>
        <v>1.1438103310000001</v>
      </c>
      <c r="AI1174" s="361">
        <f>+VLOOKUP($E1174,Emissions!$1:$1048576,MATCH(DATE(AI$2,1,1),Emissions!$A$1:$LI$1),FALSE)</f>
        <v>1.1842322940000001</v>
      </c>
      <c r="AJ1174" s="361">
        <f>+VLOOKUP($E1174,Emissions!$1:$1048576,MATCH(DATE(AJ$2,1,1),Emissions!$A$1:$LI$1),FALSE)</f>
        <v>1.2260867209999999</v>
      </c>
      <c r="AK1174" s="361">
        <f>+VLOOKUP($E1174,Emissions!$1:$1048576,MATCH(DATE(AK$2,1,1),Emissions!$A$1:$LI$1),FALSE)</f>
        <v>1.2689082920000001</v>
      </c>
      <c r="AL1174" s="361">
        <f>+VLOOKUP($E1174,Emissions!$1:$1048576,MATCH(DATE(AL$2,1,1),Emissions!$A$1:$LI$1),FALSE)</f>
        <v>1.312366677</v>
      </c>
      <c r="AM1174" s="361">
        <f>+VLOOKUP($E1174,Emissions!$1:$1048576,MATCH(DATE(AM$2,1,1),Emissions!$A$1:$LI$1),FALSE)</f>
        <v>1.356193161</v>
      </c>
      <c r="AN1174" s="361">
        <f>+VLOOKUP($E1174,Emissions!$1:$1048576,MATCH(DATE(AN$2,1,1),Emissions!$A$1:$LI$1),FALSE)</f>
        <v>1.4001400589999999</v>
      </c>
      <c r="AO1174" s="361">
        <f>+VLOOKUP($E1174,Emissions!$1:$1048576,MATCH(DATE(AO$2,1,1),Emissions!$A$1:$LI$1),FALSE)</f>
        <v>1.443961354</v>
      </c>
    </row>
    <row r="1175" spans="1:41" ht="15" customHeight="1" x14ac:dyDescent="0.35">
      <c r="A1175" s="411"/>
      <c r="B1175" s="170"/>
      <c r="C1175" s="138" t="s">
        <v>733</v>
      </c>
      <c r="D1175" s="114" t="s">
        <v>2746</v>
      </c>
      <c r="E1175" s="50" t="s">
        <v>3602</v>
      </c>
      <c r="F1175" s="361">
        <f>+VLOOKUP($E1175,Emissions!$1:$1048576,MATCH(DATE(F$2,1,1),Emissions!$A$1:$LI$1),FALSE)</f>
        <v>5.9188580699999998E-5</v>
      </c>
      <c r="G1175" s="361">
        <f>+VLOOKUP($E1175,Emissions!$1:$1048576,MATCH(DATE(G$2,1,1),Emissions!$A$1:$LI$1),FALSE)</f>
        <v>6.0736582300000003E-5</v>
      </c>
      <c r="H1175" s="361">
        <f>+VLOOKUP($E1175,Emissions!$1:$1048576,MATCH(DATE(H$2,1,1),Emissions!$A$1:$LI$1),FALSE)</f>
        <v>6.2355308199999994E-5</v>
      </c>
      <c r="I1175" s="361">
        <f>+VLOOKUP($E1175,Emissions!$1:$1048576,MATCH(DATE(I$2,1,1),Emissions!$A$1:$LI$1),FALSE)</f>
        <v>6.3940815799999997E-5</v>
      </c>
      <c r="J1175" s="361">
        <f>+VLOOKUP($E1175,Emissions!$1:$1048576,MATCH(DATE(J$2,1,1),Emissions!$A$1:$LI$1),FALSE)</f>
        <v>6.5636360300000006E-5</v>
      </c>
      <c r="K1175" s="361">
        <f>+VLOOKUP($E1175,Emissions!$1:$1048576,MATCH(DATE(K$2,1,1),Emissions!$A$1:$LI$1),FALSE)</f>
        <v>6.7486991200000005E-5</v>
      </c>
      <c r="L1175" s="361">
        <f>+VLOOKUP($E1175,Emissions!$1:$1048576,MATCH(DATE(L$2,1,1),Emissions!$A$1:$LI$1),FALSE)</f>
        <v>6.9502185200000002E-5</v>
      </c>
      <c r="M1175" s="361">
        <f>+VLOOKUP($E1175,Emissions!$1:$1048576,MATCH(DATE(M$2,1,1),Emissions!$A$1:$LI$1),FALSE)</f>
        <v>7.1662970800000006E-5</v>
      </c>
      <c r="N1175" s="361">
        <f>+VLOOKUP($E1175,Emissions!$1:$1048576,MATCH(DATE(N$2,1,1),Emissions!$A$1:$LI$1),FALSE)</f>
        <v>7.3946357200000006E-5</v>
      </c>
      <c r="O1175" s="361">
        <f>+VLOOKUP($E1175,Emissions!$1:$1048576,MATCH(DATE(O$2,1,1),Emissions!$A$1:$LI$1),FALSE)</f>
        <v>7.6332918899999996E-5</v>
      </c>
      <c r="P1175" s="361">
        <f>+VLOOKUP($E1175,Emissions!$1:$1048576,MATCH(DATE(P$2,1,1),Emissions!$A$1:$LI$1),FALSE)</f>
        <v>7.8659852399999997E-5</v>
      </c>
      <c r="Q1175" s="361">
        <f>+VLOOKUP($E1175,Emissions!$1:$1048576,MATCH(DATE(Q$2,1,1),Emissions!$A$1:$LI$1),FALSE)</f>
        <v>8.0469910199999997E-5</v>
      </c>
      <c r="R1175" s="361">
        <f>+VLOOKUP($E1175,Emissions!$1:$1048576,MATCH(DATE(R$2,1,1),Emissions!$A$1:$LI$1),FALSE)</f>
        <v>8.1870580399999993E-5</v>
      </c>
      <c r="S1175" s="361">
        <f>+VLOOKUP($E1175,Emissions!$1:$1048576,MATCH(DATE(S$2,1,1),Emissions!$A$1:$LI$1),FALSE)</f>
        <v>8.2960440700000003E-5</v>
      </c>
      <c r="T1175" s="361">
        <f>+VLOOKUP($E1175,Emissions!$1:$1048576,MATCH(DATE(T$2,1,1),Emissions!$A$1:$LI$1),FALSE)</f>
        <v>8.3853736600000001E-5</v>
      </c>
      <c r="U1175" s="361">
        <f>+VLOOKUP($E1175,Emissions!$1:$1048576,MATCH(DATE(U$2,1,1),Emissions!$A$1:$LI$1),FALSE)</f>
        <v>8.4657098999999997E-5</v>
      </c>
      <c r="V1175" s="361">
        <f>+VLOOKUP($E1175,Emissions!$1:$1048576,MATCH(DATE(V$2,1,1),Emissions!$A$1:$LI$1),FALSE)</f>
        <v>8.54588519E-5</v>
      </c>
      <c r="W1175" s="361">
        <f>+VLOOKUP($E1175,Emissions!$1:$1048576,MATCH(DATE(W$2,1,1),Emissions!$A$1:$LI$1),FALSE)</f>
        <v>8.6339691200000001E-5</v>
      </c>
      <c r="X1175" s="361">
        <f>+VLOOKUP($E1175,Emissions!$1:$1048576,MATCH(DATE(X$2,1,1),Emissions!$A$1:$LI$1),FALSE)</f>
        <v>8.7370161500000004E-5</v>
      </c>
      <c r="Y1175" s="361">
        <f>+VLOOKUP($E1175,Emissions!$1:$1048576,MATCH(DATE(Y$2,1,1),Emissions!$A$1:$LI$1),FALSE)</f>
        <v>8.8600814499999997E-5</v>
      </c>
      <c r="Z1175" s="361">
        <f>+VLOOKUP($E1175,Emissions!$1:$1048576,MATCH(DATE(Z$2,1,1),Emissions!$A$1:$LI$1),FALSE)</f>
        <v>9.0083494199999999E-5</v>
      </c>
      <c r="AA1175" s="361">
        <f>+VLOOKUP($E1175,Emissions!$1:$1048576,MATCH(DATE(AA$2,1,1),Emissions!$A$1:$LI$1),FALSE)</f>
        <v>9.1858138699999999E-5</v>
      </c>
      <c r="AB1175" s="361">
        <f>+VLOOKUP($E1175,Emissions!$1:$1048576,MATCH(DATE(AB$2,1,1),Emissions!$A$1:$LI$1),FALSE)</f>
        <v>9.3971483000000007E-5</v>
      </c>
      <c r="AC1175" s="361">
        <f>+VLOOKUP($E1175,Emissions!$1:$1048576,MATCH(DATE(AC$2,1,1),Emissions!$A$1:$LI$1),FALSE)</f>
        <v>9.6455215800000005E-5</v>
      </c>
      <c r="AD1175" s="361">
        <f>+VLOOKUP($E1175,Emissions!$1:$1048576,MATCH(DATE(AD$2,1,1),Emissions!$A$1:$LI$1),FALSE)</f>
        <v>9.9322557599999995E-5</v>
      </c>
      <c r="AE1175" s="361">
        <f>+VLOOKUP($E1175,Emissions!$1:$1048576,MATCH(DATE(AE$2,1,1),Emissions!$A$1:$LI$1),FALSE)</f>
        <v>1.02594764E-4</v>
      </c>
      <c r="AF1175" s="361">
        <f>+VLOOKUP($E1175,Emissions!$1:$1048576,MATCH(DATE(AF$2,1,1),Emissions!$A$1:$LI$1),FALSE)</f>
        <v>1.0628205200000001E-4</v>
      </c>
      <c r="AG1175" s="361">
        <f>+VLOOKUP($E1175,Emissions!$1:$1048576,MATCH(DATE(AG$2,1,1),Emissions!$A$1:$LI$1),FALSE)</f>
        <v>1.10413334E-4</v>
      </c>
      <c r="AH1175" s="361">
        <f>+VLOOKUP($E1175,Emissions!$1:$1048576,MATCH(DATE(AH$2,1,1),Emissions!$A$1:$LI$1),FALSE)</f>
        <v>1.14984081E-4</v>
      </c>
      <c r="AI1175" s="361">
        <f>+VLOOKUP($E1175,Emissions!$1:$1048576,MATCH(DATE(AI$2,1,1),Emissions!$A$1:$LI$1),FALSE)</f>
        <v>1.19916439E-4</v>
      </c>
      <c r="AJ1175" s="361">
        <f>+VLOOKUP($E1175,Emissions!$1:$1048576,MATCH(DATE(AJ$2,1,1),Emissions!$A$1:$LI$1),FALSE)</f>
        <v>1.25102864E-4</v>
      </c>
      <c r="AK1175" s="361">
        <f>+VLOOKUP($E1175,Emissions!$1:$1048576,MATCH(DATE(AK$2,1,1),Emissions!$A$1:$LI$1),FALSE)</f>
        <v>1.30448412E-4</v>
      </c>
      <c r="AL1175" s="361">
        <f>+VLOOKUP($E1175,Emissions!$1:$1048576,MATCH(DATE(AL$2,1,1),Emissions!$A$1:$LI$1),FALSE)</f>
        <v>1.3587800600000001E-4</v>
      </c>
      <c r="AM1175" s="361">
        <f>+VLOOKUP($E1175,Emissions!$1:$1048576,MATCH(DATE(AM$2,1,1),Emissions!$A$1:$LI$1),FALSE)</f>
        <v>1.4132623300000001E-4</v>
      </c>
      <c r="AN1175" s="361">
        <f>+VLOOKUP($E1175,Emissions!$1:$1048576,MATCH(DATE(AN$2,1,1),Emissions!$A$1:$LI$1),FALSE)</f>
        <v>1.4673241799999999E-4</v>
      </c>
      <c r="AO1175" s="361">
        <f>+VLOOKUP($E1175,Emissions!$1:$1048576,MATCH(DATE(AO$2,1,1),Emissions!$A$1:$LI$1),FALSE)</f>
        <v>1.52038465E-4</v>
      </c>
    </row>
    <row r="1176" spans="1:41" ht="15" customHeight="1" x14ac:dyDescent="0.35">
      <c r="A1176" s="411"/>
      <c r="B1176" s="170"/>
      <c r="C1176" s="138" t="s">
        <v>734</v>
      </c>
      <c r="D1176" s="114" t="s">
        <v>2746</v>
      </c>
      <c r="E1176" s="50" t="s">
        <v>3603</v>
      </c>
      <c r="F1176" s="361">
        <f>+VLOOKUP($E1176,Emissions!$1:$1048576,MATCH(DATE(F$2,1,1),Emissions!$A$1:$LI$1),FALSE)</f>
        <v>4.7441179199999997E-4</v>
      </c>
      <c r="G1176" s="361">
        <f>+VLOOKUP($E1176,Emissions!$1:$1048576,MATCH(DATE(G$2,1,1),Emissions!$A$1:$LI$1),FALSE)</f>
        <v>4.8087526499999999E-4</v>
      </c>
      <c r="H1176" s="361">
        <f>+VLOOKUP($E1176,Emissions!$1:$1048576,MATCH(DATE(H$2,1,1),Emissions!$A$1:$LI$1),FALSE)</f>
        <v>4.8835793899999996E-4</v>
      </c>
      <c r="I1176" s="361">
        <f>+VLOOKUP($E1176,Emissions!$1:$1048576,MATCH(DATE(I$2,1,1),Emissions!$A$1:$LI$1),FALSE)</f>
        <v>4.9625895299999995E-4</v>
      </c>
      <c r="J1176" s="361">
        <f>+VLOOKUP($E1176,Emissions!$1:$1048576,MATCH(DATE(J$2,1,1),Emissions!$A$1:$LI$1),FALSE)</f>
        <v>5.0575530900000005E-4</v>
      </c>
      <c r="K1176" s="361">
        <f>+VLOOKUP($E1176,Emissions!$1:$1048576,MATCH(DATE(K$2,1,1),Emissions!$A$1:$LI$1),FALSE)</f>
        <v>5.1695811800000005E-4</v>
      </c>
      <c r="L1176" s="361">
        <f>+VLOOKUP($E1176,Emissions!$1:$1048576,MATCH(DATE(L$2,1,1),Emissions!$A$1:$LI$1),FALSE)</f>
        <v>5.2970041899999998E-4</v>
      </c>
      <c r="M1176" s="361">
        <f>+VLOOKUP($E1176,Emissions!$1:$1048576,MATCH(DATE(M$2,1,1),Emissions!$A$1:$LI$1),FALSE)</f>
        <v>5.4373784900000005E-4</v>
      </c>
      <c r="N1176" s="361">
        <f>+VLOOKUP($E1176,Emissions!$1:$1048576,MATCH(DATE(N$2,1,1),Emissions!$A$1:$LI$1),FALSE)</f>
        <v>5.5883912900000002E-4</v>
      </c>
      <c r="O1176" s="361">
        <f>+VLOOKUP($E1176,Emissions!$1:$1048576,MATCH(DATE(O$2,1,1),Emissions!$A$1:$LI$1),FALSE)</f>
        <v>5.7481733100000001E-4</v>
      </c>
      <c r="P1176" s="361">
        <f>+VLOOKUP($E1176,Emissions!$1:$1048576,MATCH(DATE(P$2,1,1),Emissions!$A$1:$LI$1),FALSE)</f>
        <v>5.9096244900000005E-4</v>
      </c>
      <c r="Q1176" s="361">
        <f>+VLOOKUP($E1176,Emissions!$1:$1048576,MATCH(DATE(Q$2,1,1),Emissions!$A$1:$LI$1),FALSE)</f>
        <v>6.0508519999999996E-4</v>
      </c>
      <c r="R1176" s="361">
        <f>+VLOOKUP($E1176,Emissions!$1:$1048576,MATCH(DATE(R$2,1,1),Emissions!$A$1:$LI$1),FALSE)</f>
        <v>6.17141293E-4</v>
      </c>
      <c r="S1176" s="361">
        <f>+VLOOKUP($E1176,Emissions!$1:$1048576,MATCH(DATE(S$2,1,1),Emissions!$A$1:$LI$1),FALSE)</f>
        <v>6.2733383500000002E-4</v>
      </c>
      <c r="T1176" s="361">
        <f>+VLOOKUP($E1176,Emissions!$1:$1048576,MATCH(DATE(T$2,1,1),Emissions!$A$1:$LI$1),FALSE)</f>
        <v>6.3608999299999999E-4</v>
      </c>
      <c r="U1176" s="361">
        <f>+VLOOKUP($E1176,Emissions!$1:$1048576,MATCH(DATE(U$2,1,1),Emissions!$A$1:$LI$1),FALSE)</f>
        <v>6.43923087E-4</v>
      </c>
      <c r="V1176" s="361">
        <f>+VLOOKUP($E1176,Emissions!$1:$1048576,MATCH(DATE(V$2,1,1),Emissions!$A$1:$LI$1),FALSE)</f>
        <v>6.5133747900000003E-4</v>
      </c>
      <c r="W1176" s="361">
        <f>+VLOOKUP($E1176,Emissions!$1:$1048576,MATCH(DATE(W$2,1,1),Emissions!$A$1:$LI$1),FALSE)</f>
        <v>6.5884346899999996E-4</v>
      </c>
      <c r="X1176" s="361">
        <f>+VLOOKUP($E1176,Emissions!$1:$1048576,MATCH(DATE(X$2,1,1),Emissions!$A$1:$LI$1),FALSE)</f>
        <v>6.6693106100000003E-4</v>
      </c>
      <c r="Y1176" s="361">
        <f>+VLOOKUP($E1176,Emissions!$1:$1048576,MATCH(DATE(Y$2,1,1),Emissions!$A$1:$LI$1),FALSE)</f>
        <v>6.7600372500000003E-4</v>
      </c>
      <c r="Z1176" s="361">
        <f>+VLOOKUP($E1176,Emissions!$1:$1048576,MATCH(DATE(Z$2,1,1),Emissions!$A$1:$LI$1),FALSE)</f>
        <v>6.8640693000000005E-4</v>
      </c>
      <c r="AA1176" s="361">
        <f>+VLOOKUP($E1176,Emissions!$1:$1048576,MATCH(DATE(AA$2,1,1),Emissions!$A$1:$LI$1),FALSE)</f>
        <v>6.9850053300000005E-4</v>
      </c>
      <c r="AB1176" s="361">
        <f>+VLOOKUP($E1176,Emissions!$1:$1048576,MATCH(DATE(AB$2,1,1),Emissions!$A$1:$LI$1),FALSE)</f>
        <v>7.12597253E-4</v>
      </c>
      <c r="AC1176" s="361">
        <f>+VLOOKUP($E1176,Emissions!$1:$1048576,MATCH(DATE(AC$2,1,1),Emissions!$A$1:$LI$1),FALSE)</f>
        <v>7.2893577700000004E-4</v>
      </c>
      <c r="AD1176" s="361">
        <f>+VLOOKUP($E1176,Emissions!$1:$1048576,MATCH(DATE(AD$2,1,1),Emissions!$A$1:$LI$1),FALSE)</f>
        <v>7.4766204599999999E-4</v>
      </c>
      <c r="AE1176" s="361">
        <f>+VLOOKUP($E1176,Emissions!$1:$1048576,MATCH(DATE(AE$2,1,1),Emissions!$A$1:$LI$1),FALSE)</f>
        <v>7.6882132700000004E-4</v>
      </c>
      <c r="AF1176" s="361">
        <f>+VLOOKUP($E1176,Emissions!$1:$1048576,MATCH(DATE(AF$2,1,1),Emissions!$A$1:$LI$1),FALSE)</f>
        <v>7.9245789699999999E-4</v>
      </c>
      <c r="AG1176" s="361">
        <f>+VLOOKUP($E1176,Emissions!$1:$1048576,MATCH(DATE(AG$2,1,1),Emissions!$A$1:$LI$1),FALSE)</f>
        <v>8.1866426300000001E-4</v>
      </c>
      <c r="AH1176" s="361">
        <f>+VLOOKUP($E1176,Emissions!$1:$1048576,MATCH(DATE(AH$2,1,1),Emissions!$A$1:$LI$1),FALSE)</f>
        <v>8.4743544699999996E-4</v>
      </c>
      <c r="AI1176" s="361">
        <f>+VLOOKUP($E1176,Emissions!$1:$1048576,MATCH(DATE(AI$2,1,1),Emissions!$A$1:$LI$1),FALSE)</f>
        <v>8.7844717800000002E-4</v>
      </c>
      <c r="AJ1176" s="361">
        <f>+VLOOKUP($E1176,Emissions!$1:$1048576,MATCH(DATE(AJ$2,1,1),Emissions!$A$1:$LI$1),FALSE)</f>
        <v>9.1119650400000001E-4</v>
      </c>
      <c r="AK1176" s="361">
        <f>+VLOOKUP($E1176,Emissions!$1:$1048576,MATCH(DATE(AK$2,1,1),Emissions!$A$1:$LI$1),FALSE)</f>
        <v>9.4518144399999998E-4</v>
      </c>
      <c r="AL1176" s="361">
        <f>+VLOOKUP($E1176,Emissions!$1:$1048576,MATCH(DATE(AL$2,1,1),Emissions!$A$1:$LI$1),FALSE)</f>
        <v>9.7995979499999994E-4</v>
      </c>
      <c r="AM1176" s="361">
        <f>+VLOOKUP($E1176,Emissions!$1:$1048576,MATCH(DATE(AM$2,1,1),Emissions!$A$1:$LI$1),FALSE)</f>
        <v>1.0151253500000001E-3</v>
      </c>
      <c r="AN1176" s="361">
        <f>+VLOOKUP($E1176,Emissions!$1:$1048576,MATCH(DATE(AN$2,1,1),Emissions!$A$1:$LI$1),FALSE)</f>
        <v>1.05029064E-3</v>
      </c>
      <c r="AO1176" s="361">
        <f>+VLOOKUP($E1176,Emissions!$1:$1048576,MATCH(DATE(AO$2,1,1),Emissions!$A$1:$LI$1),FALSE)</f>
        <v>1.0850778999999999E-3</v>
      </c>
    </row>
    <row r="1177" spans="1:41" ht="15" customHeight="1" x14ac:dyDescent="0.35">
      <c r="A1177" s="411"/>
      <c r="B1177" s="170"/>
      <c r="C1177" s="138" t="s">
        <v>735</v>
      </c>
      <c r="D1177" s="114" t="s">
        <v>2746</v>
      </c>
      <c r="E1177" s="50" t="s">
        <v>3604</v>
      </c>
      <c r="F1177" s="361">
        <f>+VLOOKUP($E1177,Emissions!$1:$1048576,MATCH(DATE(F$2,1,1),Emissions!$A$1:$LI$1),FALSE)</f>
        <v>0</v>
      </c>
      <c r="G1177" s="361">
        <f>+VLOOKUP($E1177,Emissions!$1:$1048576,MATCH(DATE(G$2,1,1),Emissions!$A$1:$LI$1),FALSE)</f>
        <v>0</v>
      </c>
      <c r="H1177" s="361">
        <f>+VLOOKUP($E1177,Emissions!$1:$1048576,MATCH(DATE(H$2,1,1),Emissions!$A$1:$LI$1),FALSE)</f>
        <v>0</v>
      </c>
      <c r="I1177" s="361">
        <f>+VLOOKUP($E1177,Emissions!$1:$1048576,MATCH(DATE(I$2,1,1),Emissions!$A$1:$LI$1),FALSE)</f>
        <v>0</v>
      </c>
      <c r="J1177" s="361">
        <f>+VLOOKUP($E1177,Emissions!$1:$1048576,MATCH(DATE(J$2,1,1),Emissions!$A$1:$LI$1),FALSE)</f>
        <v>0</v>
      </c>
      <c r="K1177" s="361">
        <f>+VLOOKUP($E1177,Emissions!$1:$1048576,MATCH(DATE(K$2,1,1),Emissions!$A$1:$LI$1),FALSE)</f>
        <v>0</v>
      </c>
      <c r="L1177" s="361">
        <f>+VLOOKUP($E1177,Emissions!$1:$1048576,MATCH(DATE(L$2,1,1),Emissions!$A$1:$LI$1),FALSE)</f>
        <v>0</v>
      </c>
      <c r="M1177" s="361">
        <f>+VLOOKUP($E1177,Emissions!$1:$1048576,MATCH(DATE(M$2,1,1),Emissions!$A$1:$LI$1),FALSE)</f>
        <v>0</v>
      </c>
      <c r="N1177" s="361">
        <f>+VLOOKUP($E1177,Emissions!$1:$1048576,MATCH(DATE(N$2,1,1),Emissions!$A$1:$LI$1),FALSE)</f>
        <v>0</v>
      </c>
      <c r="O1177" s="361">
        <f>+VLOOKUP($E1177,Emissions!$1:$1048576,MATCH(DATE(O$2,1,1),Emissions!$A$1:$LI$1),FALSE)</f>
        <v>0</v>
      </c>
      <c r="P1177" s="361">
        <f>+VLOOKUP($E1177,Emissions!$1:$1048576,MATCH(DATE(P$2,1,1),Emissions!$A$1:$LI$1),FALSE)</f>
        <v>0</v>
      </c>
      <c r="Q1177" s="361">
        <f>+VLOOKUP($E1177,Emissions!$1:$1048576,MATCH(DATE(Q$2,1,1),Emissions!$A$1:$LI$1),FALSE)</f>
        <v>0</v>
      </c>
      <c r="R1177" s="361">
        <f>+VLOOKUP($E1177,Emissions!$1:$1048576,MATCH(DATE(R$2,1,1),Emissions!$A$1:$LI$1),FALSE)</f>
        <v>0</v>
      </c>
      <c r="S1177" s="361">
        <f>+VLOOKUP($E1177,Emissions!$1:$1048576,MATCH(DATE(S$2,1,1),Emissions!$A$1:$LI$1),FALSE)</f>
        <v>0</v>
      </c>
      <c r="T1177" s="361">
        <f>+VLOOKUP($E1177,Emissions!$1:$1048576,MATCH(DATE(T$2,1,1),Emissions!$A$1:$LI$1),FALSE)</f>
        <v>0</v>
      </c>
      <c r="U1177" s="361">
        <f>+VLOOKUP($E1177,Emissions!$1:$1048576,MATCH(DATE(U$2,1,1),Emissions!$A$1:$LI$1),FALSE)</f>
        <v>0</v>
      </c>
      <c r="V1177" s="361">
        <f>+VLOOKUP($E1177,Emissions!$1:$1048576,MATCH(DATE(V$2,1,1),Emissions!$A$1:$LI$1),FALSE)</f>
        <v>0</v>
      </c>
      <c r="W1177" s="361">
        <f>+VLOOKUP($E1177,Emissions!$1:$1048576,MATCH(DATE(W$2,1,1),Emissions!$A$1:$LI$1),FALSE)</f>
        <v>0</v>
      </c>
      <c r="X1177" s="361">
        <f>+VLOOKUP($E1177,Emissions!$1:$1048576,MATCH(DATE(X$2,1,1),Emissions!$A$1:$LI$1),FALSE)</f>
        <v>0</v>
      </c>
      <c r="Y1177" s="361">
        <f>+VLOOKUP($E1177,Emissions!$1:$1048576,MATCH(DATE(Y$2,1,1),Emissions!$A$1:$LI$1),FALSE)</f>
        <v>0</v>
      </c>
      <c r="Z1177" s="361">
        <f>+VLOOKUP($E1177,Emissions!$1:$1048576,MATCH(DATE(Z$2,1,1),Emissions!$A$1:$LI$1),FALSE)</f>
        <v>0</v>
      </c>
      <c r="AA1177" s="361">
        <f>+VLOOKUP($E1177,Emissions!$1:$1048576,MATCH(DATE(AA$2,1,1),Emissions!$A$1:$LI$1),FALSE)</f>
        <v>0</v>
      </c>
      <c r="AB1177" s="361">
        <f>+VLOOKUP($E1177,Emissions!$1:$1048576,MATCH(DATE(AB$2,1,1),Emissions!$A$1:$LI$1),FALSE)</f>
        <v>0</v>
      </c>
      <c r="AC1177" s="361">
        <f>+VLOOKUP($E1177,Emissions!$1:$1048576,MATCH(DATE(AC$2,1,1),Emissions!$A$1:$LI$1),FALSE)</f>
        <v>0</v>
      </c>
      <c r="AD1177" s="361">
        <f>+VLOOKUP($E1177,Emissions!$1:$1048576,MATCH(DATE(AD$2,1,1),Emissions!$A$1:$LI$1),FALSE)</f>
        <v>0</v>
      </c>
      <c r="AE1177" s="361">
        <f>+VLOOKUP($E1177,Emissions!$1:$1048576,MATCH(DATE(AE$2,1,1),Emissions!$A$1:$LI$1),FALSE)</f>
        <v>0</v>
      </c>
      <c r="AF1177" s="361">
        <f>+VLOOKUP($E1177,Emissions!$1:$1048576,MATCH(DATE(AF$2,1,1),Emissions!$A$1:$LI$1),FALSE)</f>
        <v>0</v>
      </c>
      <c r="AG1177" s="361">
        <f>+VLOOKUP($E1177,Emissions!$1:$1048576,MATCH(DATE(AG$2,1,1),Emissions!$A$1:$LI$1),FALSE)</f>
        <v>0</v>
      </c>
      <c r="AH1177" s="361">
        <f>+VLOOKUP($E1177,Emissions!$1:$1048576,MATCH(DATE(AH$2,1,1),Emissions!$A$1:$LI$1),FALSE)</f>
        <v>0</v>
      </c>
      <c r="AI1177" s="361">
        <f>+VLOOKUP($E1177,Emissions!$1:$1048576,MATCH(DATE(AI$2,1,1),Emissions!$A$1:$LI$1),FALSE)</f>
        <v>0</v>
      </c>
      <c r="AJ1177" s="361">
        <f>+VLOOKUP($E1177,Emissions!$1:$1048576,MATCH(DATE(AJ$2,1,1),Emissions!$A$1:$LI$1),FALSE)</f>
        <v>0</v>
      </c>
      <c r="AK1177" s="361">
        <f>+VLOOKUP($E1177,Emissions!$1:$1048576,MATCH(DATE(AK$2,1,1),Emissions!$A$1:$LI$1),FALSE)</f>
        <v>0</v>
      </c>
      <c r="AL1177" s="361">
        <f>+VLOOKUP($E1177,Emissions!$1:$1048576,MATCH(DATE(AL$2,1,1),Emissions!$A$1:$LI$1),FALSE)</f>
        <v>0</v>
      </c>
      <c r="AM1177" s="361">
        <f>+VLOOKUP($E1177,Emissions!$1:$1048576,MATCH(DATE(AM$2,1,1),Emissions!$A$1:$LI$1),FALSE)</f>
        <v>0</v>
      </c>
      <c r="AN1177" s="361">
        <f>+VLOOKUP($E1177,Emissions!$1:$1048576,MATCH(DATE(AN$2,1,1),Emissions!$A$1:$LI$1),FALSE)</f>
        <v>0</v>
      </c>
      <c r="AO1177" s="361">
        <f>+VLOOKUP($E1177,Emissions!$1:$1048576,MATCH(DATE(AO$2,1,1),Emissions!$A$1:$LI$1),FALSE)</f>
        <v>0</v>
      </c>
    </row>
    <row r="1178" spans="1:41" ht="15" customHeight="1" x14ac:dyDescent="0.35">
      <c r="A1178" s="411"/>
      <c r="B1178" s="170"/>
      <c r="C1178" s="138" t="s">
        <v>736</v>
      </c>
      <c r="D1178" s="114" t="s">
        <v>2746</v>
      </c>
      <c r="E1178" s="50" t="s">
        <v>3605</v>
      </c>
      <c r="F1178" s="361">
        <f>+VLOOKUP($E1178,Emissions!$1:$1048576,MATCH(DATE(F$2,1,1),Emissions!$A$1:$LI$1),FALSE)</f>
        <v>0</v>
      </c>
      <c r="G1178" s="361">
        <f>+VLOOKUP($E1178,Emissions!$1:$1048576,MATCH(DATE(G$2,1,1),Emissions!$A$1:$LI$1),FALSE)</f>
        <v>0</v>
      </c>
      <c r="H1178" s="361">
        <f>+VLOOKUP($E1178,Emissions!$1:$1048576,MATCH(DATE(H$2,1,1),Emissions!$A$1:$LI$1),FALSE)</f>
        <v>0</v>
      </c>
      <c r="I1178" s="361">
        <f>+VLOOKUP($E1178,Emissions!$1:$1048576,MATCH(DATE(I$2,1,1),Emissions!$A$1:$LI$1),FALSE)</f>
        <v>0</v>
      </c>
      <c r="J1178" s="361">
        <f>+VLOOKUP($E1178,Emissions!$1:$1048576,MATCH(DATE(J$2,1,1),Emissions!$A$1:$LI$1),FALSE)</f>
        <v>0</v>
      </c>
      <c r="K1178" s="361">
        <f>+VLOOKUP($E1178,Emissions!$1:$1048576,MATCH(DATE(K$2,1,1),Emissions!$A$1:$LI$1),FALSE)</f>
        <v>0</v>
      </c>
      <c r="L1178" s="361">
        <f>+VLOOKUP($E1178,Emissions!$1:$1048576,MATCH(DATE(L$2,1,1),Emissions!$A$1:$LI$1),FALSE)</f>
        <v>0</v>
      </c>
      <c r="M1178" s="361">
        <f>+VLOOKUP($E1178,Emissions!$1:$1048576,MATCH(DATE(M$2,1,1),Emissions!$A$1:$LI$1),FALSE)</f>
        <v>0</v>
      </c>
      <c r="N1178" s="361">
        <f>+VLOOKUP($E1178,Emissions!$1:$1048576,MATCH(DATE(N$2,1,1),Emissions!$A$1:$LI$1),FALSE)</f>
        <v>0</v>
      </c>
      <c r="O1178" s="361">
        <f>+VLOOKUP($E1178,Emissions!$1:$1048576,MATCH(DATE(O$2,1,1),Emissions!$A$1:$LI$1),FALSE)</f>
        <v>0</v>
      </c>
      <c r="P1178" s="361">
        <f>+VLOOKUP($E1178,Emissions!$1:$1048576,MATCH(DATE(P$2,1,1),Emissions!$A$1:$LI$1),FALSE)</f>
        <v>0</v>
      </c>
      <c r="Q1178" s="361">
        <f>+VLOOKUP($E1178,Emissions!$1:$1048576,MATCH(DATE(Q$2,1,1),Emissions!$A$1:$LI$1),FALSE)</f>
        <v>0</v>
      </c>
      <c r="R1178" s="361">
        <f>+VLOOKUP($E1178,Emissions!$1:$1048576,MATCH(DATE(R$2,1,1),Emissions!$A$1:$LI$1),FALSE)</f>
        <v>0</v>
      </c>
      <c r="S1178" s="361">
        <f>+VLOOKUP($E1178,Emissions!$1:$1048576,MATCH(DATE(S$2,1,1),Emissions!$A$1:$LI$1),FALSE)</f>
        <v>0</v>
      </c>
      <c r="T1178" s="361">
        <f>+VLOOKUP($E1178,Emissions!$1:$1048576,MATCH(DATE(T$2,1,1),Emissions!$A$1:$LI$1),FALSE)</f>
        <v>0</v>
      </c>
      <c r="U1178" s="361">
        <f>+VLOOKUP($E1178,Emissions!$1:$1048576,MATCH(DATE(U$2,1,1),Emissions!$A$1:$LI$1),FALSE)</f>
        <v>0</v>
      </c>
      <c r="V1178" s="361">
        <f>+VLOOKUP($E1178,Emissions!$1:$1048576,MATCH(DATE(V$2,1,1),Emissions!$A$1:$LI$1),FALSE)</f>
        <v>0</v>
      </c>
      <c r="W1178" s="361">
        <f>+VLOOKUP($E1178,Emissions!$1:$1048576,MATCH(DATE(W$2,1,1),Emissions!$A$1:$LI$1),FALSE)</f>
        <v>0</v>
      </c>
      <c r="X1178" s="361">
        <f>+VLOOKUP($E1178,Emissions!$1:$1048576,MATCH(DATE(X$2,1,1),Emissions!$A$1:$LI$1),FALSE)</f>
        <v>0</v>
      </c>
      <c r="Y1178" s="361">
        <f>+VLOOKUP($E1178,Emissions!$1:$1048576,MATCH(DATE(Y$2,1,1),Emissions!$A$1:$LI$1),FALSE)</f>
        <v>0</v>
      </c>
      <c r="Z1178" s="361">
        <f>+VLOOKUP($E1178,Emissions!$1:$1048576,MATCH(DATE(Z$2,1,1),Emissions!$A$1:$LI$1),FALSE)</f>
        <v>0</v>
      </c>
      <c r="AA1178" s="361">
        <f>+VLOOKUP($E1178,Emissions!$1:$1048576,MATCH(DATE(AA$2,1,1),Emissions!$A$1:$LI$1),FALSE)</f>
        <v>0</v>
      </c>
      <c r="AB1178" s="361">
        <f>+VLOOKUP($E1178,Emissions!$1:$1048576,MATCH(DATE(AB$2,1,1),Emissions!$A$1:$LI$1),FALSE)</f>
        <v>0</v>
      </c>
      <c r="AC1178" s="361">
        <f>+VLOOKUP($E1178,Emissions!$1:$1048576,MATCH(DATE(AC$2,1,1),Emissions!$A$1:$LI$1),FALSE)</f>
        <v>0</v>
      </c>
      <c r="AD1178" s="361">
        <f>+VLOOKUP($E1178,Emissions!$1:$1048576,MATCH(DATE(AD$2,1,1),Emissions!$A$1:$LI$1),FALSE)</f>
        <v>0</v>
      </c>
      <c r="AE1178" s="361">
        <f>+VLOOKUP($E1178,Emissions!$1:$1048576,MATCH(DATE(AE$2,1,1),Emissions!$A$1:$LI$1),FALSE)</f>
        <v>0</v>
      </c>
      <c r="AF1178" s="361">
        <f>+VLOOKUP($E1178,Emissions!$1:$1048576,MATCH(DATE(AF$2,1,1),Emissions!$A$1:$LI$1),FALSE)</f>
        <v>0</v>
      </c>
      <c r="AG1178" s="361">
        <f>+VLOOKUP($E1178,Emissions!$1:$1048576,MATCH(DATE(AG$2,1,1),Emissions!$A$1:$LI$1),FALSE)</f>
        <v>0</v>
      </c>
      <c r="AH1178" s="361">
        <f>+VLOOKUP($E1178,Emissions!$1:$1048576,MATCH(DATE(AH$2,1,1),Emissions!$A$1:$LI$1),FALSE)</f>
        <v>0</v>
      </c>
      <c r="AI1178" s="361">
        <f>+VLOOKUP($E1178,Emissions!$1:$1048576,MATCH(DATE(AI$2,1,1),Emissions!$A$1:$LI$1),FALSE)</f>
        <v>0</v>
      </c>
      <c r="AJ1178" s="361">
        <f>+VLOOKUP($E1178,Emissions!$1:$1048576,MATCH(DATE(AJ$2,1,1),Emissions!$A$1:$LI$1),FALSE)</f>
        <v>0</v>
      </c>
      <c r="AK1178" s="361">
        <f>+VLOOKUP($E1178,Emissions!$1:$1048576,MATCH(DATE(AK$2,1,1),Emissions!$A$1:$LI$1),FALSE)</f>
        <v>0</v>
      </c>
      <c r="AL1178" s="361">
        <f>+VLOOKUP($E1178,Emissions!$1:$1048576,MATCH(DATE(AL$2,1,1),Emissions!$A$1:$LI$1),FALSE)</f>
        <v>0</v>
      </c>
      <c r="AM1178" s="361">
        <f>+VLOOKUP($E1178,Emissions!$1:$1048576,MATCH(DATE(AM$2,1,1),Emissions!$A$1:$LI$1),FALSE)</f>
        <v>0</v>
      </c>
      <c r="AN1178" s="361">
        <f>+VLOOKUP($E1178,Emissions!$1:$1048576,MATCH(DATE(AN$2,1,1),Emissions!$A$1:$LI$1),FALSE)</f>
        <v>0</v>
      </c>
      <c r="AO1178" s="361">
        <f>+VLOOKUP($E1178,Emissions!$1:$1048576,MATCH(DATE(AO$2,1,1),Emissions!$A$1:$LI$1),FALSE)</f>
        <v>0</v>
      </c>
    </row>
    <row r="1179" spans="1:41" s="92" customFormat="1" ht="15" customHeight="1" x14ac:dyDescent="0.35">
      <c r="A1179" s="411"/>
      <c r="B1179" s="170"/>
      <c r="C1179" s="137" t="s">
        <v>3334</v>
      </c>
      <c r="D1179" s="147" t="s">
        <v>2746</v>
      </c>
      <c r="E1179" s="136" t="s">
        <v>3606</v>
      </c>
      <c r="F1179" s="327">
        <f>+VLOOKUP($E1179,Emissions!$1:$1048576,MATCH(DATE(F$2,1,1),Emissions!$A$1:$LI$1),FALSE)</f>
        <v>1.9516895089999999</v>
      </c>
      <c r="G1179" s="327">
        <f>+VLOOKUP($E1179,Emissions!$1:$1048576,MATCH(DATE(G$2,1,1),Emissions!$A$1:$LI$1),FALSE)</f>
        <v>2.0010418529999998</v>
      </c>
      <c r="H1179" s="327">
        <f>+VLOOKUP($E1179,Emissions!$1:$1048576,MATCH(DATE(H$2,1,1),Emissions!$A$1:$LI$1),FALSE)</f>
        <v>2.0554889959999998</v>
      </c>
      <c r="I1179" s="327">
        <f>+VLOOKUP($E1179,Emissions!$1:$1048576,MATCH(DATE(I$2,1,1),Emissions!$A$1:$LI$1),FALSE)</f>
        <v>2.1109137360000001</v>
      </c>
      <c r="J1179" s="327">
        <f>+VLOOKUP($E1179,Emissions!$1:$1048576,MATCH(DATE(J$2,1,1),Emissions!$A$1:$LI$1),FALSE)</f>
        <v>2.1692763030000002</v>
      </c>
      <c r="K1179" s="327">
        <f>+VLOOKUP($E1179,Emissions!$1:$1048576,MATCH(DATE(K$2,1,1),Emissions!$A$1:$LI$1),FALSE)</f>
        <v>2.2324309869999999</v>
      </c>
      <c r="L1179" s="327">
        <f>+VLOOKUP($E1179,Emissions!$1:$1048576,MATCH(DATE(L$2,1,1),Emissions!$A$1:$LI$1),FALSE)</f>
        <v>2.3002815769999998</v>
      </c>
      <c r="M1179" s="327">
        <f>+VLOOKUP($E1179,Emissions!$1:$1048576,MATCH(DATE(M$2,1,1),Emissions!$A$1:$LI$1),FALSE)</f>
        <v>2.3723484020000001</v>
      </c>
      <c r="N1179" s="327">
        <f>+VLOOKUP($E1179,Emissions!$1:$1048576,MATCH(DATE(N$2,1,1),Emissions!$A$1:$LI$1),FALSE)</f>
        <v>2.4480295519999999</v>
      </c>
      <c r="O1179" s="327">
        <f>+VLOOKUP($E1179,Emissions!$1:$1048576,MATCH(DATE(O$2,1,1),Emissions!$A$1:$LI$1),FALSE)</f>
        <v>2.526786634</v>
      </c>
      <c r="P1179" s="327">
        <f>+VLOOKUP($E1179,Emissions!$1:$1048576,MATCH(DATE(P$2,1,1),Emissions!$A$1:$LI$1),FALSE)</f>
        <v>2.6050874839999998</v>
      </c>
      <c r="Q1179" s="327">
        <f>+VLOOKUP($E1179,Emissions!$1:$1048576,MATCH(DATE(Q$2,1,1),Emissions!$A$1:$LI$1),FALSE)</f>
        <v>2.671165362</v>
      </c>
      <c r="R1179" s="327">
        <f>+VLOOKUP($E1179,Emissions!$1:$1048576,MATCH(DATE(R$2,1,1),Emissions!$A$1:$LI$1),FALSE)</f>
        <v>2.727573225</v>
      </c>
      <c r="S1179" s="327">
        <f>+VLOOKUP($E1179,Emissions!$1:$1048576,MATCH(DATE(S$2,1,1),Emissions!$A$1:$LI$1),FALSE)</f>
        <v>2.7767249220000001</v>
      </c>
      <c r="T1179" s="327">
        <f>+VLOOKUP($E1179,Emissions!$1:$1048576,MATCH(DATE(T$2,1,1),Emissions!$A$1:$LI$1),FALSE)</f>
        <v>2.8212908350000001</v>
      </c>
      <c r="U1179" s="327">
        <f>+VLOOKUP($E1179,Emissions!$1:$1048576,MATCH(DATE(U$2,1,1),Emissions!$A$1:$LI$1),FALSE)</f>
        <v>2.8637422680000002</v>
      </c>
      <c r="V1179" s="327">
        <f>+VLOOKUP($E1179,Emissions!$1:$1048576,MATCH(DATE(V$2,1,1),Emissions!$A$1:$LI$1),FALSE)</f>
        <v>2.9063384330000002</v>
      </c>
      <c r="W1179" s="327">
        <f>+VLOOKUP($E1179,Emissions!$1:$1048576,MATCH(DATE(W$2,1,1),Emissions!$A$1:$LI$1),FALSE)</f>
        <v>2.951223873</v>
      </c>
      <c r="X1179" s="327">
        <f>+VLOOKUP($E1179,Emissions!$1:$1048576,MATCH(DATE(X$2,1,1),Emissions!$A$1:$LI$1),FALSE)</f>
        <v>3.0001865849999998</v>
      </c>
      <c r="Y1179" s="327">
        <f>+VLOOKUP($E1179,Emissions!$1:$1048576,MATCH(DATE(Y$2,1,1),Emissions!$A$1:$LI$1),FALSE)</f>
        <v>3.0544056340000001</v>
      </c>
      <c r="Z1179" s="327">
        <f>+VLOOKUP($E1179,Emissions!$1:$1048576,MATCH(DATE(Z$2,1,1),Emissions!$A$1:$LI$1),FALSE)</f>
        <v>3.1146005849999998</v>
      </c>
      <c r="AA1179" s="327">
        <f>+VLOOKUP($E1179,Emissions!$1:$1048576,MATCH(DATE(AA$2,1,1),Emissions!$A$1:$LI$1),FALSE)</f>
        <v>3.1821425620000001</v>
      </c>
      <c r="AB1179" s="327">
        <f>+VLOOKUP($E1179,Emissions!$1:$1048576,MATCH(DATE(AB$2,1,1),Emissions!$A$1:$LI$1),FALSE)</f>
        <v>3.2580846270000001</v>
      </c>
      <c r="AC1179" s="327">
        <f>+VLOOKUP($E1179,Emissions!$1:$1048576,MATCH(DATE(AC$2,1,1),Emissions!$A$1:$LI$1),FALSE)</f>
        <v>3.343069399</v>
      </c>
      <c r="AD1179" s="327">
        <f>+VLOOKUP($E1179,Emissions!$1:$1048576,MATCH(DATE(AD$2,1,1),Emissions!$A$1:$LI$1),FALSE)</f>
        <v>3.4371628620000001</v>
      </c>
      <c r="AE1179" s="327">
        <f>+VLOOKUP($E1179,Emissions!$1:$1048576,MATCH(DATE(AE$2,1,1),Emissions!$A$1:$LI$1),FALSE)</f>
        <v>3.5393748610000002</v>
      </c>
      <c r="AF1179" s="327">
        <f>+VLOOKUP($E1179,Emissions!$1:$1048576,MATCH(DATE(AF$2,1,1),Emissions!$A$1:$LI$1),FALSE)</f>
        <v>3.6502851540000001</v>
      </c>
      <c r="AG1179" s="327">
        <f>+VLOOKUP($E1179,Emissions!$1:$1048576,MATCH(DATE(AG$2,1,1),Emissions!$A$1:$LI$1),FALSE)</f>
        <v>3.7705679550000002</v>
      </c>
      <c r="AH1179" s="327">
        <f>+VLOOKUP($E1179,Emissions!$1:$1048576,MATCH(DATE(AH$2,1,1),Emissions!$A$1:$LI$1),FALSE)</f>
        <v>3.900472841</v>
      </c>
      <c r="AI1179" s="327">
        <f>+VLOOKUP($E1179,Emissions!$1:$1048576,MATCH(DATE(AI$2,1,1),Emissions!$A$1:$LI$1),FALSE)</f>
        <v>4.0388379700000003</v>
      </c>
      <c r="AJ1179" s="327">
        <f>+VLOOKUP($E1179,Emissions!$1:$1048576,MATCH(DATE(AJ$2,1,1),Emissions!$A$1:$LI$1),FALSE)</f>
        <v>4.1838074489999997</v>
      </c>
      <c r="AK1179" s="327">
        <f>+VLOOKUP($E1179,Emissions!$1:$1048576,MATCH(DATE(AK$2,1,1),Emissions!$A$1:$LI$1),FALSE)</f>
        <v>4.3337381529999996</v>
      </c>
      <c r="AL1179" s="327">
        <f>+VLOOKUP($E1179,Emissions!$1:$1048576,MATCH(DATE(AL$2,1,1),Emissions!$A$1:$LI$1),FALSE)</f>
        <v>4.4873324219999997</v>
      </c>
      <c r="AM1179" s="327">
        <f>+VLOOKUP($E1179,Emissions!$1:$1048576,MATCH(DATE(AM$2,1,1),Emissions!$A$1:$LI$1),FALSE)</f>
        <v>4.6433813879999999</v>
      </c>
      <c r="AN1179" s="327">
        <f>+VLOOKUP($E1179,Emissions!$1:$1048576,MATCH(DATE(AN$2,1,1),Emissions!$A$1:$LI$1),FALSE)</f>
        <v>4.8006648959999998</v>
      </c>
      <c r="AO1179" s="327">
        <f>+VLOOKUP($E1179,Emissions!$1:$1048576,MATCH(DATE(AO$2,1,1),Emissions!$A$1:$LI$1),FALSE)</f>
        <v>4.9579184229999997</v>
      </c>
    </row>
    <row r="1180" spans="1:41" ht="15" customHeight="1" x14ac:dyDescent="0.35">
      <c r="A1180" s="411"/>
      <c r="B1180" s="170"/>
      <c r="C1180" s="138" t="s">
        <v>602</v>
      </c>
      <c r="D1180" s="114" t="s">
        <v>2746</v>
      </c>
      <c r="E1180" s="50" t="s">
        <v>3607</v>
      </c>
      <c r="F1180" s="361">
        <f>+VLOOKUP($E1180,Emissions!$1:$1048576,MATCH(DATE(F$2,1,1),Emissions!$A$1:$LI$1),FALSE)</f>
        <v>3.9051059599999999E-3</v>
      </c>
      <c r="G1180" s="361">
        <f>+VLOOKUP($E1180,Emissions!$1:$1048576,MATCH(DATE(G$2,1,1),Emissions!$A$1:$LI$1),FALSE)</f>
        <v>3.9687258600000002E-3</v>
      </c>
      <c r="H1180" s="361">
        <f>+VLOOKUP($E1180,Emissions!$1:$1048576,MATCH(DATE(H$2,1,1),Emissions!$A$1:$LI$1),FALSE)</f>
        <v>4.0399807000000001E-3</v>
      </c>
      <c r="I1180" s="361">
        <f>+VLOOKUP($E1180,Emissions!$1:$1048576,MATCH(DATE(I$2,1,1),Emissions!$A$1:$LI$1),FALSE)</f>
        <v>4.1172469700000002E-3</v>
      </c>
      <c r="J1180" s="361">
        <f>+VLOOKUP($E1180,Emissions!$1:$1048576,MATCH(DATE(J$2,1,1),Emissions!$A$1:$LI$1),FALSE)</f>
        <v>4.1994975099999996E-3</v>
      </c>
      <c r="K1180" s="361">
        <f>+VLOOKUP($E1180,Emissions!$1:$1048576,MATCH(DATE(K$2,1,1),Emissions!$A$1:$LI$1),FALSE)</f>
        <v>4.2867638599999999E-3</v>
      </c>
      <c r="L1180" s="361">
        <f>+VLOOKUP($E1180,Emissions!$1:$1048576,MATCH(DATE(L$2,1,1),Emissions!$A$1:$LI$1),FALSE)</f>
        <v>4.37867616E-3</v>
      </c>
      <c r="M1180" s="361">
        <f>+VLOOKUP($E1180,Emissions!$1:$1048576,MATCH(DATE(M$2,1,1),Emissions!$A$1:$LI$1),FALSE)</f>
        <v>4.4745063200000001E-3</v>
      </c>
      <c r="N1180" s="361">
        <f>+VLOOKUP($E1180,Emissions!$1:$1048576,MATCH(DATE(N$2,1,1),Emissions!$A$1:$LI$1),FALSE)</f>
        <v>4.5736255100000001E-3</v>
      </c>
      <c r="O1180" s="361">
        <f>+VLOOKUP($E1180,Emissions!$1:$1048576,MATCH(DATE(O$2,1,1),Emissions!$A$1:$LI$1),FALSE)</f>
        <v>4.6755396100000004E-3</v>
      </c>
      <c r="P1180" s="361">
        <f>+VLOOKUP($E1180,Emissions!$1:$1048576,MATCH(DATE(P$2,1,1),Emissions!$A$1:$LI$1),FALSE)</f>
        <v>4.77700368E-3</v>
      </c>
      <c r="Q1180" s="361">
        <f>+VLOOKUP($E1180,Emissions!$1:$1048576,MATCH(DATE(Q$2,1,1),Emissions!$A$1:$LI$1),FALSE)</f>
        <v>4.8657328500000003E-3</v>
      </c>
      <c r="R1180" s="361">
        <f>+VLOOKUP($E1180,Emissions!$1:$1048576,MATCH(DATE(R$2,1,1),Emissions!$A$1:$LI$1),FALSE)</f>
        <v>4.9428475299999998E-3</v>
      </c>
      <c r="S1180" s="361">
        <f>+VLOOKUP($E1180,Emissions!$1:$1048576,MATCH(DATE(S$2,1,1),Emissions!$A$1:$LI$1),FALSE)</f>
        <v>5.0106021900000004E-3</v>
      </c>
      <c r="T1180" s="361">
        <f>+VLOOKUP($E1180,Emissions!$1:$1048576,MATCH(DATE(T$2,1,1),Emissions!$A$1:$LI$1),FALSE)</f>
        <v>5.0719457799999999E-3</v>
      </c>
      <c r="U1180" s="361">
        <f>+VLOOKUP($E1180,Emissions!$1:$1048576,MATCH(DATE(U$2,1,1),Emissions!$A$1:$LI$1),FALSE)</f>
        <v>5.1298709900000003E-3</v>
      </c>
      <c r="V1180" s="361">
        <f>+VLOOKUP($E1180,Emissions!$1:$1048576,MATCH(DATE(V$2,1,1),Emissions!$A$1:$LI$1),FALSE)</f>
        <v>5.1872623200000002E-3</v>
      </c>
      <c r="W1180" s="361">
        <f>+VLOOKUP($E1180,Emissions!$1:$1048576,MATCH(DATE(W$2,1,1),Emissions!$A$1:$LI$1),FALSE)</f>
        <v>5.2468197700000002E-3</v>
      </c>
      <c r="X1180" s="361">
        <f>+VLOOKUP($E1180,Emissions!$1:$1048576,MATCH(DATE(X$2,1,1),Emissions!$A$1:$LI$1),FALSE)</f>
        <v>5.3108746500000002E-3</v>
      </c>
      <c r="Y1180" s="361">
        <f>+VLOOKUP($E1180,Emissions!$1:$1048576,MATCH(DATE(Y$2,1,1),Emissions!$A$1:$LI$1),FALSE)</f>
        <v>5.3811004499999997E-3</v>
      </c>
      <c r="Z1180" s="361">
        <f>+VLOOKUP($E1180,Emissions!$1:$1048576,MATCH(DATE(Z$2,1,1),Emissions!$A$1:$LI$1),FALSE)</f>
        <v>5.4585006199999999E-3</v>
      </c>
      <c r="AA1180" s="361">
        <f>+VLOOKUP($E1180,Emissions!$1:$1048576,MATCH(DATE(AA$2,1,1),Emissions!$A$1:$LI$1),FALSE)</f>
        <v>5.5447828499999999E-3</v>
      </c>
      <c r="AB1180" s="361">
        <f>+VLOOKUP($E1180,Emissions!$1:$1048576,MATCH(DATE(AB$2,1,1),Emissions!$A$1:$LI$1),FALSE)</f>
        <v>5.6412284399999998E-3</v>
      </c>
      <c r="AC1180" s="361">
        <f>+VLOOKUP($E1180,Emissions!$1:$1048576,MATCH(DATE(AC$2,1,1),Emissions!$A$1:$LI$1),FALSE)</f>
        <v>5.7486493100000003E-3</v>
      </c>
      <c r="AD1180" s="361">
        <f>+VLOOKUP($E1180,Emissions!$1:$1048576,MATCH(DATE(AD$2,1,1),Emissions!$A$1:$LI$1),FALSE)</f>
        <v>5.8672349199999996E-3</v>
      </c>
      <c r="AE1180" s="361">
        <f>+VLOOKUP($E1180,Emissions!$1:$1048576,MATCH(DATE(AE$2,1,1),Emissions!$A$1:$LI$1),FALSE)</f>
        <v>5.9957980499999999E-3</v>
      </c>
      <c r="AF1180" s="361">
        <f>+VLOOKUP($E1180,Emissions!$1:$1048576,MATCH(DATE(AF$2,1,1),Emissions!$A$1:$LI$1),FALSE)</f>
        <v>6.1329040600000004E-3</v>
      </c>
      <c r="AG1180" s="361">
        <f>+VLOOKUP($E1180,Emissions!$1:$1048576,MATCH(DATE(AG$2,1,1),Emissions!$A$1:$LI$1),FALSE)</f>
        <v>6.2795011400000001E-3</v>
      </c>
      <c r="AH1180" s="361">
        <f>+VLOOKUP($E1180,Emissions!$1:$1048576,MATCH(DATE(AH$2,1,1),Emissions!$A$1:$LI$1),FALSE)</f>
        <v>6.4362325800000003E-3</v>
      </c>
      <c r="AI1180" s="361">
        <f>+VLOOKUP($E1180,Emissions!$1:$1048576,MATCH(DATE(AI$2,1,1),Emissions!$A$1:$LI$1),FALSE)</f>
        <v>6.6020707400000003E-3</v>
      </c>
      <c r="AJ1180" s="361">
        <f>+VLOOKUP($E1180,Emissions!$1:$1048576,MATCH(DATE(AJ$2,1,1),Emissions!$A$1:$LI$1),FALSE)</f>
        <v>6.77498865E-3</v>
      </c>
      <c r="AK1180" s="361">
        <f>+VLOOKUP($E1180,Emissions!$1:$1048576,MATCH(DATE(AK$2,1,1),Emissions!$A$1:$LI$1),FALSE)</f>
        <v>6.9529643300000003E-3</v>
      </c>
      <c r="AL1180" s="361">
        <f>+VLOOKUP($E1180,Emissions!$1:$1048576,MATCH(DATE(AL$2,1,1),Emissions!$A$1:$LI$1),FALSE)</f>
        <v>7.13427321E-3</v>
      </c>
      <c r="AM1180" s="361">
        <f>+VLOOKUP($E1180,Emissions!$1:$1048576,MATCH(DATE(AM$2,1,1),Emissions!$A$1:$LI$1),FALSE)</f>
        <v>7.3173283799999999E-3</v>
      </c>
      <c r="AN1180" s="361">
        <f>+VLOOKUP($E1180,Emissions!$1:$1048576,MATCH(DATE(AN$2,1,1),Emissions!$A$1:$LI$1),FALSE)</f>
        <v>7.5005996300000002E-3</v>
      </c>
      <c r="AO1180" s="361">
        <f>+VLOOKUP($E1180,Emissions!$1:$1048576,MATCH(DATE(AO$2,1,1),Emissions!$A$1:$LI$1),FALSE)</f>
        <v>7.68258512E-3</v>
      </c>
    </row>
    <row r="1181" spans="1:41" ht="15" customHeight="1" x14ac:dyDescent="0.35">
      <c r="A1181" s="411"/>
      <c r="B1181" s="170"/>
      <c r="C1181" s="138" t="s">
        <v>603</v>
      </c>
      <c r="D1181" s="114" t="s">
        <v>2746</v>
      </c>
      <c r="E1181" s="50" t="s">
        <v>3608</v>
      </c>
      <c r="F1181" s="361">
        <f>+VLOOKUP($E1181,Emissions!$1:$1048576,MATCH(DATE(F$2,1,1),Emissions!$A$1:$LI$1),FALSE)</f>
        <v>3.8989885699999997E-2</v>
      </c>
      <c r="G1181" s="361">
        <f>+VLOOKUP($E1181,Emissions!$1:$1048576,MATCH(DATE(G$2,1,1),Emissions!$A$1:$LI$1),FALSE)</f>
        <v>3.9631782599999998E-2</v>
      </c>
      <c r="H1181" s="361">
        <f>+VLOOKUP($E1181,Emissions!$1:$1048576,MATCH(DATE(H$2,1,1),Emissions!$A$1:$LI$1),FALSE)</f>
        <v>4.0351620300000002E-2</v>
      </c>
      <c r="I1181" s="361">
        <f>+VLOOKUP($E1181,Emissions!$1:$1048576,MATCH(DATE(I$2,1,1),Emissions!$A$1:$LI$1),FALSE)</f>
        <v>4.1132648299999998E-2</v>
      </c>
      <c r="J1181" s="361">
        <f>+VLOOKUP($E1181,Emissions!$1:$1048576,MATCH(DATE(J$2,1,1),Emissions!$A$1:$LI$1),FALSE)</f>
        <v>4.19614325E-2</v>
      </c>
      <c r="K1181" s="361">
        <f>+VLOOKUP($E1181,Emissions!$1:$1048576,MATCH(DATE(K$2,1,1),Emissions!$A$1:$LI$1),FALSE)</f>
        <v>4.2837521400000002E-2</v>
      </c>
      <c r="L1181" s="361">
        <f>+VLOOKUP($E1181,Emissions!$1:$1048576,MATCH(DATE(L$2,1,1),Emissions!$A$1:$LI$1),FALSE)</f>
        <v>4.3757157400000003E-2</v>
      </c>
      <c r="M1181" s="361">
        <f>+VLOOKUP($E1181,Emissions!$1:$1048576,MATCH(DATE(M$2,1,1),Emissions!$A$1:$LI$1),FALSE)</f>
        <v>4.4713410600000003E-2</v>
      </c>
      <c r="N1181" s="361">
        <f>+VLOOKUP($E1181,Emissions!$1:$1048576,MATCH(DATE(N$2,1,1),Emissions!$A$1:$LI$1),FALSE)</f>
        <v>4.5700515099999998E-2</v>
      </c>
      <c r="O1181" s="361">
        <f>+VLOOKUP($E1181,Emissions!$1:$1048576,MATCH(DATE(O$2,1,1),Emissions!$A$1:$LI$1),FALSE)</f>
        <v>4.6714065300000003E-2</v>
      </c>
      <c r="P1181" s="361">
        <f>+VLOOKUP($E1181,Emissions!$1:$1048576,MATCH(DATE(P$2,1,1),Emissions!$A$1:$LI$1),FALSE)</f>
        <v>4.7722352500000002E-2</v>
      </c>
      <c r="Q1181" s="361">
        <f>+VLOOKUP($E1181,Emissions!$1:$1048576,MATCH(DATE(Q$2,1,1),Emissions!$A$1:$LI$1),FALSE)</f>
        <v>4.8603851099999998E-2</v>
      </c>
      <c r="R1181" s="361">
        <f>+VLOOKUP($E1181,Emissions!$1:$1048576,MATCH(DATE(R$2,1,1),Emissions!$A$1:$LI$1),FALSE)</f>
        <v>4.9370975099999999E-2</v>
      </c>
      <c r="S1181" s="361">
        <f>+VLOOKUP($E1181,Emissions!$1:$1048576,MATCH(DATE(S$2,1,1),Emissions!$A$1:$LI$1),FALSE)</f>
        <v>5.0047073499999997E-2</v>
      </c>
      <c r="T1181" s="361">
        <f>+VLOOKUP($E1181,Emissions!$1:$1048576,MATCH(DATE(T$2,1,1),Emissions!$A$1:$LI$1),FALSE)</f>
        <v>5.0661862000000002E-2</v>
      </c>
      <c r="U1181" s="361">
        <f>+VLOOKUP($E1181,Emissions!$1:$1048576,MATCH(DATE(U$2,1,1),Emissions!$A$1:$LI$1),FALSE)</f>
        <v>5.1245045099999997E-2</v>
      </c>
      <c r="V1181" s="361">
        <f>+VLOOKUP($E1181,Emissions!$1:$1048576,MATCH(DATE(V$2,1,1),Emissions!$A$1:$LI$1),FALSE)</f>
        <v>5.1825051599999998E-2</v>
      </c>
      <c r="W1181" s="361">
        <f>+VLOOKUP($E1181,Emissions!$1:$1048576,MATCH(DATE(W$2,1,1),Emissions!$A$1:$LI$1),FALSE)</f>
        <v>5.2428345299999998E-2</v>
      </c>
      <c r="X1181" s="361">
        <f>+VLOOKUP($E1181,Emissions!$1:$1048576,MATCH(DATE(X$2,1,1),Emissions!$A$1:$LI$1),FALSE)</f>
        <v>5.3077562799999999E-2</v>
      </c>
      <c r="Y1181" s="361">
        <f>+VLOOKUP($E1181,Emissions!$1:$1048576,MATCH(DATE(Y$2,1,1),Emissions!$A$1:$LI$1),FALSE)</f>
        <v>5.3788701000000001E-2</v>
      </c>
      <c r="Z1181" s="361">
        <f>+VLOOKUP($E1181,Emissions!$1:$1048576,MATCH(DATE(Z$2,1,1),Emissions!$A$1:$LI$1),FALSE)</f>
        <v>5.4570975000000001E-2</v>
      </c>
      <c r="AA1181" s="361">
        <f>+VLOOKUP($E1181,Emissions!$1:$1048576,MATCH(DATE(AA$2,1,1),Emissions!$A$1:$LI$1),FALSE)</f>
        <v>5.5440834899999999E-2</v>
      </c>
      <c r="AB1181" s="361">
        <f>+VLOOKUP($E1181,Emissions!$1:$1048576,MATCH(DATE(AB$2,1,1),Emissions!$A$1:$LI$1),FALSE)</f>
        <v>5.6410549300000001E-2</v>
      </c>
      <c r="AC1181" s="361">
        <f>+VLOOKUP($E1181,Emissions!$1:$1048576,MATCH(DATE(AC$2,1,1),Emissions!$A$1:$LI$1),FALSE)</f>
        <v>5.7487729600000002E-2</v>
      </c>
      <c r="AD1181" s="361">
        <f>+VLOOKUP($E1181,Emissions!$1:$1048576,MATCH(DATE(AD$2,1,1),Emissions!$A$1:$LI$1),FALSE)</f>
        <v>5.8673765099999997E-2</v>
      </c>
      <c r="AE1181" s="361">
        <f>+VLOOKUP($E1181,Emissions!$1:$1048576,MATCH(DATE(AE$2,1,1),Emissions!$A$1:$LI$1),FALSE)</f>
        <v>5.99561001E-2</v>
      </c>
      <c r="AF1181" s="361">
        <f>+VLOOKUP($E1181,Emissions!$1:$1048576,MATCH(DATE(AF$2,1,1),Emissions!$A$1:$LI$1),FALSE)</f>
        <v>6.13202755E-2</v>
      </c>
      <c r="AG1181" s="361">
        <f>+VLOOKUP($E1181,Emissions!$1:$1048576,MATCH(DATE(AG$2,1,1),Emissions!$A$1:$LI$1),FALSE)</f>
        <v>6.2775941200000004E-2</v>
      </c>
      <c r="AH1181" s="361">
        <f>+VLOOKUP($E1181,Emissions!$1:$1048576,MATCH(DATE(AH$2,1,1),Emissions!$A$1:$LI$1),FALSE)</f>
        <v>6.4329773899999998E-2</v>
      </c>
      <c r="AI1181" s="361">
        <f>+VLOOKUP($E1181,Emissions!$1:$1048576,MATCH(DATE(AI$2,1,1),Emissions!$A$1:$LI$1),FALSE)</f>
        <v>6.59719166E-2</v>
      </c>
      <c r="AJ1181" s="361">
        <f>+VLOOKUP($E1181,Emissions!$1:$1048576,MATCH(DATE(AJ$2,1,1),Emissions!$A$1:$LI$1),FALSE)</f>
        <v>6.7682624799999994E-2</v>
      </c>
      <c r="AK1181" s="361">
        <f>+VLOOKUP($E1181,Emissions!$1:$1048576,MATCH(DATE(AK$2,1,1),Emissions!$A$1:$LI$1),FALSE)</f>
        <v>6.9442283600000002E-2</v>
      </c>
      <c r="AL1181" s="361">
        <f>+VLOOKUP($E1181,Emissions!$1:$1048576,MATCH(DATE(AL$2,1,1),Emissions!$A$1:$LI$1),FALSE)</f>
        <v>7.1234292300000002E-2</v>
      </c>
      <c r="AM1181" s="361">
        <f>+VLOOKUP($E1181,Emissions!$1:$1048576,MATCH(DATE(AM$2,1,1),Emissions!$A$1:$LI$1),FALSE)</f>
        <v>7.3043433300000002E-2</v>
      </c>
      <c r="AN1181" s="361">
        <f>+VLOOKUP($E1181,Emissions!$1:$1048576,MATCH(DATE(AN$2,1,1),Emissions!$A$1:$LI$1),FALSE)</f>
        <v>7.4855044600000004E-2</v>
      </c>
      <c r="AO1181" s="361">
        <f>+VLOOKUP($E1181,Emissions!$1:$1048576,MATCH(DATE(AO$2,1,1),Emissions!$A$1:$LI$1),FALSE)</f>
        <v>7.6654723999999994E-2</v>
      </c>
    </row>
    <row r="1182" spans="1:41" ht="15" customHeight="1" x14ac:dyDescent="0.35">
      <c r="A1182" s="411"/>
      <c r="B1182" s="170"/>
      <c r="C1182" s="138" t="s">
        <v>604</v>
      </c>
      <c r="D1182" s="114" t="s">
        <v>2746</v>
      </c>
      <c r="E1182" s="50" t="s">
        <v>3609</v>
      </c>
      <c r="F1182" s="361">
        <f>+VLOOKUP($E1182,Emissions!$1:$1048576,MATCH(DATE(F$2,1,1),Emissions!$A$1:$LI$1),FALSE)</f>
        <v>0.29142817609999999</v>
      </c>
      <c r="G1182" s="361">
        <f>+VLOOKUP($E1182,Emissions!$1:$1048576,MATCH(DATE(G$2,1,1),Emissions!$A$1:$LI$1),FALSE)</f>
        <v>0.30123894829999998</v>
      </c>
      <c r="H1182" s="361">
        <f>+VLOOKUP($E1182,Emissions!$1:$1048576,MATCH(DATE(H$2,1,1),Emissions!$A$1:$LI$1),FALSE)</f>
        <v>0.31162858049999997</v>
      </c>
      <c r="I1182" s="361">
        <f>+VLOOKUP($E1182,Emissions!$1:$1048576,MATCH(DATE(I$2,1,1),Emissions!$A$1:$LI$1),FALSE)</f>
        <v>0.32191004080000002</v>
      </c>
      <c r="J1182" s="361">
        <f>+VLOOKUP($E1182,Emissions!$1:$1048576,MATCH(DATE(J$2,1,1),Emissions!$A$1:$LI$1),FALSE)</f>
        <v>0.33237491670000002</v>
      </c>
      <c r="K1182" s="361">
        <f>+VLOOKUP($E1182,Emissions!$1:$1048576,MATCH(DATE(K$2,1,1),Emissions!$A$1:$LI$1),FALSE)</f>
        <v>0.34320163040000001</v>
      </c>
      <c r="L1182" s="361">
        <f>+VLOOKUP($E1182,Emissions!$1:$1048576,MATCH(DATE(L$2,1,1),Emissions!$A$1:$LI$1),FALSE)</f>
        <v>0.35445125830000002</v>
      </c>
      <c r="M1182" s="361">
        <f>+VLOOKUP($E1182,Emissions!$1:$1048576,MATCH(DATE(M$2,1,1),Emissions!$A$1:$LI$1),FALSE)</f>
        <v>0.3661296604</v>
      </c>
      <c r="N1182" s="361">
        <f>+VLOOKUP($E1182,Emissions!$1:$1048576,MATCH(DATE(N$2,1,1),Emissions!$A$1:$LI$1),FALSE)</f>
        <v>0.3782242562</v>
      </c>
      <c r="O1182" s="361">
        <f>+VLOOKUP($E1182,Emissions!$1:$1048576,MATCH(DATE(O$2,1,1),Emissions!$A$1:$LI$1),FALSE)</f>
        <v>0.3907215564</v>
      </c>
      <c r="P1182" s="361">
        <f>+VLOOKUP($E1182,Emissions!$1:$1048576,MATCH(DATE(P$2,1,1),Emissions!$A$1:$LI$1),FALSE)</f>
        <v>0.4027667526</v>
      </c>
      <c r="Q1182" s="361">
        <f>+VLOOKUP($E1182,Emissions!$1:$1048576,MATCH(DATE(Q$2,1,1),Emissions!$A$1:$LI$1),FALSE)</f>
        <v>0.41190210789999998</v>
      </c>
      <c r="R1182" s="361">
        <f>+VLOOKUP($E1182,Emissions!$1:$1048576,MATCH(DATE(R$2,1,1),Emissions!$A$1:$LI$1),FALSE)</f>
        <v>0.41909821409999998</v>
      </c>
      <c r="S1182" s="361">
        <f>+VLOOKUP($E1182,Emissions!$1:$1048576,MATCH(DATE(S$2,1,1),Emissions!$A$1:$LI$1),FALSE)</f>
        <v>0.42513039650000001</v>
      </c>
      <c r="T1182" s="361">
        <f>+VLOOKUP($E1182,Emissions!$1:$1048576,MATCH(DATE(T$2,1,1),Emissions!$A$1:$LI$1),FALSE)</f>
        <v>0.43072154400000001</v>
      </c>
      <c r="U1182" s="361">
        <f>+VLOOKUP($E1182,Emissions!$1:$1048576,MATCH(DATE(U$2,1,1),Emissions!$A$1:$LI$1),FALSE)</f>
        <v>0.43643447480000003</v>
      </c>
      <c r="V1182" s="361">
        <f>+VLOOKUP($E1182,Emissions!$1:$1048576,MATCH(DATE(V$2,1,1),Emissions!$A$1:$LI$1),FALSE)</f>
        <v>0.44268347629999999</v>
      </c>
      <c r="W1182" s="361">
        <f>+VLOOKUP($E1182,Emissions!$1:$1048576,MATCH(DATE(W$2,1,1),Emissions!$A$1:$LI$1),FALSE)</f>
        <v>0.4498014588</v>
      </c>
      <c r="X1182" s="361">
        <f>+VLOOKUP($E1182,Emissions!$1:$1048576,MATCH(DATE(X$2,1,1),Emissions!$A$1:$LI$1),FALSE)</f>
        <v>0.45802101360000003</v>
      </c>
      <c r="Y1182" s="361">
        <f>+VLOOKUP($E1182,Emissions!$1:$1048576,MATCH(DATE(Y$2,1,1),Emissions!$A$1:$LI$1),FALSE)</f>
        <v>0.46743836360000002</v>
      </c>
      <c r="Z1182" s="361">
        <f>+VLOOKUP($E1182,Emissions!$1:$1048576,MATCH(DATE(Z$2,1,1),Emissions!$A$1:$LI$1),FALSE)</f>
        <v>0.4781562365</v>
      </c>
      <c r="AA1182" s="361">
        <f>+VLOOKUP($E1182,Emissions!$1:$1048576,MATCH(DATE(AA$2,1,1),Emissions!$A$1:$LI$1),FALSE)</f>
        <v>0.49023738500000003</v>
      </c>
      <c r="AB1182" s="361">
        <f>+VLOOKUP($E1182,Emissions!$1:$1048576,MATCH(DATE(AB$2,1,1),Emissions!$A$1:$LI$1),FALSE)</f>
        <v>0.50381951199999997</v>
      </c>
      <c r="AC1182" s="361">
        <f>+VLOOKUP($E1182,Emissions!$1:$1048576,MATCH(DATE(AC$2,1,1),Emissions!$A$1:$LI$1),FALSE)</f>
        <v>0.51895614420000002</v>
      </c>
      <c r="AD1182" s="361">
        <f>+VLOOKUP($E1182,Emissions!$1:$1048576,MATCH(DATE(AD$2,1,1),Emissions!$A$1:$LI$1),FALSE)</f>
        <v>0.5355830895</v>
      </c>
      <c r="AE1182" s="361">
        <f>+VLOOKUP($E1182,Emissions!$1:$1048576,MATCH(DATE(AE$2,1,1),Emissions!$A$1:$LI$1),FALSE)</f>
        <v>0.55367389460000005</v>
      </c>
      <c r="AF1182" s="361">
        <f>+VLOOKUP($E1182,Emissions!$1:$1048576,MATCH(DATE(AF$2,1,1),Emissions!$A$1:$LI$1),FALSE)</f>
        <v>0.57322538639999998</v>
      </c>
      <c r="AG1182" s="361">
        <f>+VLOOKUP($E1182,Emissions!$1:$1048576,MATCH(DATE(AG$2,1,1),Emissions!$A$1:$LI$1),FALSE)</f>
        <v>0.59435731979999995</v>
      </c>
      <c r="AH1182" s="361">
        <f>+VLOOKUP($E1182,Emissions!$1:$1048576,MATCH(DATE(AH$2,1,1),Emissions!$A$1:$LI$1),FALSE)</f>
        <v>0.61705306179999997</v>
      </c>
      <c r="AI1182" s="361">
        <f>+VLOOKUP($E1182,Emissions!$1:$1048576,MATCH(DATE(AI$2,1,1),Emissions!$A$1:$LI$1),FALSE)</f>
        <v>0.64095799040000001</v>
      </c>
      <c r="AJ1182" s="361">
        <f>+VLOOKUP($E1182,Emissions!$1:$1048576,MATCH(DATE(AJ$2,1,1),Emissions!$A$1:$LI$1),FALSE)</f>
        <v>0.66560993229999998</v>
      </c>
      <c r="AK1182" s="361">
        <f>+VLOOKUP($E1182,Emissions!$1:$1048576,MATCH(DATE(AK$2,1,1),Emissions!$A$1:$LI$1),FALSE)</f>
        <v>0.69066710070000004</v>
      </c>
      <c r="AL1182" s="361">
        <f>+VLOOKUP($E1182,Emissions!$1:$1048576,MATCH(DATE(AL$2,1,1),Emissions!$A$1:$LI$1),FALSE)</f>
        <v>0.71592048060000002</v>
      </c>
      <c r="AM1182" s="361">
        <f>+VLOOKUP($E1182,Emissions!$1:$1048576,MATCH(DATE(AM$2,1,1),Emissions!$A$1:$LI$1),FALSE)</f>
        <v>0.74121256759999998</v>
      </c>
      <c r="AN1182" s="361">
        <f>+VLOOKUP($E1182,Emissions!$1:$1048576,MATCH(DATE(AN$2,1,1),Emissions!$A$1:$LI$1),FALSE)</f>
        <v>0.76640223429999998</v>
      </c>
      <c r="AO1182" s="361">
        <f>+VLOOKUP($E1182,Emissions!$1:$1048576,MATCH(DATE(AO$2,1,1),Emissions!$A$1:$LI$1),FALSE)</f>
        <v>0.79134993379999996</v>
      </c>
    </row>
    <row r="1183" spans="1:41" ht="15" customHeight="1" x14ac:dyDescent="0.35">
      <c r="A1183" s="411"/>
      <c r="B1183" s="170"/>
      <c r="C1183" s="138" t="s">
        <v>605</v>
      </c>
      <c r="D1183" s="114" t="s">
        <v>2746</v>
      </c>
      <c r="E1183" s="50" t="s">
        <v>3610</v>
      </c>
      <c r="F1183" s="361">
        <f>+VLOOKUP($E1183,Emissions!$1:$1048576,MATCH(DATE(F$2,1,1),Emissions!$A$1:$LI$1),FALSE)</f>
        <v>1.6173663410000001</v>
      </c>
      <c r="G1183" s="361">
        <f>+VLOOKUP($E1183,Emissions!$1:$1048576,MATCH(DATE(G$2,1,1),Emissions!$A$1:$LI$1),FALSE)</f>
        <v>1.6562023960000001</v>
      </c>
      <c r="H1183" s="361">
        <f>+VLOOKUP($E1183,Emissions!$1:$1048576,MATCH(DATE(H$2,1,1),Emissions!$A$1:$LI$1),FALSE)</f>
        <v>1.6994688149999999</v>
      </c>
      <c r="I1183" s="361">
        <f>+VLOOKUP($E1183,Emissions!$1:$1048576,MATCH(DATE(I$2,1,1),Emissions!$A$1:$LI$1),FALSE)</f>
        <v>1.7437537999999999</v>
      </c>
      <c r="J1183" s="361">
        <f>+VLOOKUP($E1183,Emissions!$1:$1048576,MATCH(DATE(J$2,1,1),Emissions!$A$1:$LI$1),FALSE)</f>
        <v>1.790740456</v>
      </c>
      <c r="K1183" s="361">
        <f>+VLOOKUP($E1183,Emissions!$1:$1048576,MATCH(DATE(K$2,1,1),Emissions!$A$1:$LI$1),FALSE)</f>
        <v>1.842105071</v>
      </c>
      <c r="L1183" s="361">
        <f>+VLOOKUP($E1183,Emissions!$1:$1048576,MATCH(DATE(L$2,1,1),Emissions!$A$1:$LI$1),FALSE)</f>
        <v>1.8976944849999999</v>
      </c>
      <c r="M1183" s="361">
        <f>+VLOOKUP($E1183,Emissions!$1:$1048576,MATCH(DATE(M$2,1,1),Emissions!$A$1:$LI$1),FALSE)</f>
        <v>1.9570308249999999</v>
      </c>
      <c r="N1183" s="361">
        <f>+VLOOKUP($E1183,Emissions!$1:$1048576,MATCH(DATE(N$2,1,1),Emissions!$A$1:$LI$1),FALSE)</f>
        <v>2.0195311550000001</v>
      </c>
      <c r="O1183" s="361">
        <f>+VLOOKUP($E1183,Emissions!$1:$1048576,MATCH(DATE(O$2,1,1),Emissions!$A$1:$LI$1),FALSE)</f>
        <v>2.0846754729999999</v>
      </c>
      <c r="P1183" s="361">
        <f>+VLOOKUP($E1183,Emissions!$1:$1048576,MATCH(DATE(P$2,1,1),Emissions!$A$1:$LI$1),FALSE)</f>
        <v>2.1498213750000001</v>
      </c>
      <c r="Q1183" s="361">
        <f>+VLOOKUP($E1183,Emissions!$1:$1048576,MATCH(DATE(Q$2,1,1),Emissions!$A$1:$LI$1),FALSE)</f>
        <v>2.2057936709999999</v>
      </c>
      <c r="R1183" s="361">
        <f>+VLOOKUP($E1183,Emissions!$1:$1048576,MATCH(DATE(R$2,1,1),Emissions!$A$1:$LI$1),FALSE)</f>
        <v>2.254161189</v>
      </c>
      <c r="S1183" s="361">
        <f>+VLOOKUP($E1183,Emissions!$1:$1048576,MATCH(DATE(S$2,1,1),Emissions!$A$1:$LI$1),FALSE)</f>
        <v>2.2965368499999999</v>
      </c>
      <c r="T1183" s="361">
        <f>+VLOOKUP($E1183,Emissions!$1:$1048576,MATCH(DATE(T$2,1,1),Emissions!$A$1:$LI$1),FALSE)</f>
        <v>2.334835483</v>
      </c>
      <c r="U1183" s="361">
        <f>+VLOOKUP($E1183,Emissions!$1:$1048576,MATCH(DATE(U$2,1,1),Emissions!$A$1:$LI$1),FALSE)</f>
        <v>2.370932877</v>
      </c>
      <c r="V1183" s="361">
        <f>+VLOOKUP($E1183,Emissions!$1:$1048576,MATCH(DATE(V$2,1,1),Emissions!$A$1:$LI$1),FALSE)</f>
        <v>2.406642642</v>
      </c>
      <c r="W1183" s="361">
        <f>+VLOOKUP($E1183,Emissions!$1:$1048576,MATCH(DATE(W$2,1,1),Emissions!$A$1:$LI$1),FALSE)</f>
        <v>2.4437472489999998</v>
      </c>
      <c r="X1183" s="361">
        <f>+VLOOKUP($E1183,Emissions!$1:$1048576,MATCH(DATE(X$2,1,1),Emissions!$A$1:$LI$1),FALSE)</f>
        <v>2.4837771339999999</v>
      </c>
      <c r="Y1183" s="361">
        <f>+VLOOKUP($E1183,Emissions!$1:$1048576,MATCH(DATE(Y$2,1,1),Emissions!$A$1:$LI$1),FALSE)</f>
        <v>2.5277974689999998</v>
      </c>
      <c r="Z1183" s="361">
        <f>+VLOOKUP($E1183,Emissions!$1:$1048576,MATCH(DATE(Z$2,1,1),Emissions!$A$1:$LI$1),FALSE)</f>
        <v>2.576414873</v>
      </c>
      <c r="AA1183" s="361">
        <f>+VLOOKUP($E1183,Emissions!$1:$1048576,MATCH(DATE(AA$2,1,1),Emissions!$A$1:$LI$1),FALSE)</f>
        <v>2.6309195590000001</v>
      </c>
      <c r="AB1183" s="361">
        <f>+VLOOKUP($E1183,Emissions!$1:$1048576,MATCH(DATE(AB$2,1,1),Emissions!$A$1:$LI$1),FALSE)</f>
        <v>2.6922133370000001</v>
      </c>
      <c r="AC1183" s="361">
        <f>+VLOOKUP($E1183,Emissions!$1:$1048576,MATCH(DATE(AC$2,1,1),Emissions!$A$1:$LI$1),FALSE)</f>
        <v>2.7608768760000002</v>
      </c>
      <c r="AD1183" s="361">
        <f>+VLOOKUP($E1183,Emissions!$1:$1048576,MATCH(DATE(AD$2,1,1),Emissions!$A$1:$LI$1),FALSE)</f>
        <v>2.8370387730000002</v>
      </c>
      <c r="AE1183" s="361">
        <f>+VLOOKUP($E1183,Emissions!$1:$1048576,MATCH(DATE(AE$2,1,1),Emissions!$A$1:$LI$1),FALSE)</f>
        <v>2.9197490689999999</v>
      </c>
      <c r="AF1183" s="361">
        <f>+VLOOKUP($E1183,Emissions!$1:$1048576,MATCH(DATE(AF$2,1,1),Emissions!$A$1:$LI$1),FALSE)</f>
        <v>3.009606588</v>
      </c>
      <c r="AG1183" s="361">
        <f>+VLOOKUP($E1183,Emissions!$1:$1048576,MATCH(DATE(AG$2,1,1),Emissions!$A$1:$LI$1),FALSE)</f>
        <v>3.1071551930000001</v>
      </c>
      <c r="AH1183" s="361">
        <f>+VLOOKUP($E1183,Emissions!$1:$1048576,MATCH(DATE(AH$2,1,1),Emissions!$A$1:$LI$1),FALSE)</f>
        <v>3.2126537719999999</v>
      </c>
      <c r="AI1183" s="361">
        <f>+VLOOKUP($E1183,Emissions!$1:$1048576,MATCH(DATE(AI$2,1,1),Emissions!$A$1:$LI$1),FALSE)</f>
        <v>3.3253059920000001</v>
      </c>
      <c r="AJ1183" s="361">
        <f>+VLOOKUP($E1183,Emissions!$1:$1048576,MATCH(DATE(AJ$2,1,1),Emissions!$A$1:$LI$1),FALSE)</f>
        <v>3.443739903</v>
      </c>
      <c r="AK1183" s="361">
        <f>+VLOOKUP($E1183,Emissions!$1:$1048576,MATCH(DATE(AK$2,1,1),Emissions!$A$1:$LI$1),FALSE)</f>
        <v>3.5666758039999999</v>
      </c>
      <c r="AL1183" s="361">
        <f>+VLOOKUP($E1183,Emissions!$1:$1048576,MATCH(DATE(AL$2,1,1),Emissions!$A$1:$LI$1),FALSE)</f>
        <v>3.6930433749999998</v>
      </c>
      <c r="AM1183" s="361">
        <f>+VLOOKUP($E1183,Emissions!$1:$1048576,MATCH(DATE(AM$2,1,1),Emissions!$A$1:$LI$1),FALSE)</f>
        <v>3.8218080579999998</v>
      </c>
      <c r="AN1183" s="361">
        <f>+VLOOKUP($E1183,Emissions!$1:$1048576,MATCH(DATE(AN$2,1,1),Emissions!$A$1:$LI$1),FALSE)</f>
        <v>3.951907018</v>
      </c>
      <c r="AO1183" s="361">
        <f>+VLOOKUP($E1183,Emissions!$1:$1048576,MATCH(DATE(AO$2,1,1),Emissions!$A$1:$LI$1),FALSE)</f>
        <v>4.08223118</v>
      </c>
    </row>
    <row r="1184" spans="1:41" s="92" customFormat="1" ht="15" customHeight="1" x14ac:dyDescent="0.35">
      <c r="A1184" s="411"/>
      <c r="B1184" s="170"/>
      <c r="C1184" s="137" t="s">
        <v>3335</v>
      </c>
      <c r="D1184" s="147" t="s">
        <v>2746</v>
      </c>
      <c r="E1184" s="136" t="s">
        <v>3611</v>
      </c>
      <c r="F1184" s="327">
        <f>+VLOOKUP($E1184,Emissions!$1:$1048576,MATCH(DATE(F$2,1,1),Emissions!$A$1:$LI$1),FALSE)</f>
        <v>0</v>
      </c>
      <c r="G1184" s="327">
        <f>+VLOOKUP($E1184,Emissions!$1:$1048576,MATCH(DATE(G$2,1,1),Emissions!$A$1:$LI$1),FALSE)</f>
        <v>0</v>
      </c>
      <c r="H1184" s="327">
        <f>+VLOOKUP($E1184,Emissions!$1:$1048576,MATCH(DATE(H$2,1,1),Emissions!$A$1:$LI$1),FALSE)</f>
        <v>0</v>
      </c>
      <c r="I1184" s="327">
        <f>+VLOOKUP($E1184,Emissions!$1:$1048576,MATCH(DATE(I$2,1,1),Emissions!$A$1:$LI$1),FALSE)</f>
        <v>0</v>
      </c>
      <c r="J1184" s="327">
        <f>+VLOOKUP($E1184,Emissions!$1:$1048576,MATCH(DATE(J$2,1,1),Emissions!$A$1:$LI$1),FALSE)</f>
        <v>0</v>
      </c>
      <c r="K1184" s="327">
        <f>+VLOOKUP($E1184,Emissions!$1:$1048576,MATCH(DATE(K$2,1,1),Emissions!$A$1:$LI$1),FALSE)</f>
        <v>0</v>
      </c>
      <c r="L1184" s="327">
        <f>+VLOOKUP($E1184,Emissions!$1:$1048576,MATCH(DATE(L$2,1,1),Emissions!$A$1:$LI$1),FALSE)</f>
        <v>0</v>
      </c>
      <c r="M1184" s="327">
        <f>+VLOOKUP($E1184,Emissions!$1:$1048576,MATCH(DATE(M$2,1,1),Emissions!$A$1:$LI$1),FALSE)</f>
        <v>0</v>
      </c>
      <c r="N1184" s="327">
        <f>+VLOOKUP($E1184,Emissions!$1:$1048576,MATCH(DATE(N$2,1,1),Emissions!$A$1:$LI$1),FALSE)</f>
        <v>0</v>
      </c>
      <c r="O1184" s="327">
        <f>+VLOOKUP($E1184,Emissions!$1:$1048576,MATCH(DATE(O$2,1,1),Emissions!$A$1:$LI$1),FALSE)</f>
        <v>0</v>
      </c>
      <c r="P1184" s="327">
        <f>+VLOOKUP($E1184,Emissions!$1:$1048576,MATCH(DATE(P$2,1,1),Emissions!$A$1:$LI$1),FALSE)</f>
        <v>0</v>
      </c>
      <c r="Q1184" s="327">
        <f>+VLOOKUP($E1184,Emissions!$1:$1048576,MATCH(DATE(Q$2,1,1),Emissions!$A$1:$LI$1),FALSE)</f>
        <v>0</v>
      </c>
      <c r="R1184" s="327">
        <f>+VLOOKUP($E1184,Emissions!$1:$1048576,MATCH(DATE(R$2,1,1),Emissions!$A$1:$LI$1),FALSE)</f>
        <v>0</v>
      </c>
      <c r="S1184" s="327">
        <f>+VLOOKUP($E1184,Emissions!$1:$1048576,MATCH(DATE(S$2,1,1),Emissions!$A$1:$LI$1),FALSE)</f>
        <v>0</v>
      </c>
      <c r="T1184" s="327">
        <f>+VLOOKUP($E1184,Emissions!$1:$1048576,MATCH(DATE(T$2,1,1),Emissions!$A$1:$LI$1),FALSE)</f>
        <v>0</v>
      </c>
      <c r="U1184" s="327">
        <f>+VLOOKUP($E1184,Emissions!$1:$1048576,MATCH(DATE(U$2,1,1),Emissions!$A$1:$LI$1),FALSE)</f>
        <v>0</v>
      </c>
      <c r="V1184" s="327">
        <f>+VLOOKUP($E1184,Emissions!$1:$1048576,MATCH(DATE(V$2,1,1),Emissions!$A$1:$LI$1),FALSE)</f>
        <v>0</v>
      </c>
      <c r="W1184" s="327">
        <f>+VLOOKUP($E1184,Emissions!$1:$1048576,MATCH(DATE(W$2,1,1),Emissions!$A$1:$LI$1),FALSE)</f>
        <v>0</v>
      </c>
      <c r="X1184" s="327">
        <f>+VLOOKUP($E1184,Emissions!$1:$1048576,MATCH(DATE(X$2,1,1),Emissions!$A$1:$LI$1),FALSE)</f>
        <v>0</v>
      </c>
      <c r="Y1184" s="327">
        <f>+VLOOKUP($E1184,Emissions!$1:$1048576,MATCH(DATE(Y$2,1,1),Emissions!$A$1:$LI$1),FALSE)</f>
        <v>0</v>
      </c>
      <c r="Z1184" s="327">
        <f>+VLOOKUP($E1184,Emissions!$1:$1048576,MATCH(DATE(Z$2,1,1),Emissions!$A$1:$LI$1),FALSE)</f>
        <v>0</v>
      </c>
      <c r="AA1184" s="327">
        <f>+VLOOKUP($E1184,Emissions!$1:$1048576,MATCH(DATE(AA$2,1,1),Emissions!$A$1:$LI$1),FALSE)</f>
        <v>0</v>
      </c>
      <c r="AB1184" s="327">
        <f>+VLOOKUP($E1184,Emissions!$1:$1048576,MATCH(DATE(AB$2,1,1),Emissions!$A$1:$LI$1),FALSE)</f>
        <v>0</v>
      </c>
      <c r="AC1184" s="327">
        <f>+VLOOKUP($E1184,Emissions!$1:$1048576,MATCH(DATE(AC$2,1,1),Emissions!$A$1:$LI$1),FALSE)</f>
        <v>0</v>
      </c>
      <c r="AD1184" s="327">
        <f>+VLOOKUP($E1184,Emissions!$1:$1048576,MATCH(DATE(AD$2,1,1),Emissions!$A$1:$LI$1),FALSE)</f>
        <v>0</v>
      </c>
      <c r="AE1184" s="327">
        <f>+VLOOKUP($E1184,Emissions!$1:$1048576,MATCH(DATE(AE$2,1,1),Emissions!$A$1:$LI$1),FALSE)</f>
        <v>0</v>
      </c>
      <c r="AF1184" s="327">
        <f>+VLOOKUP($E1184,Emissions!$1:$1048576,MATCH(DATE(AF$2,1,1),Emissions!$A$1:$LI$1),FALSE)</f>
        <v>0</v>
      </c>
      <c r="AG1184" s="327">
        <f>+VLOOKUP($E1184,Emissions!$1:$1048576,MATCH(DATE(AG$2,1,1),Emissions!$A$1:$LI$1),FALSE)</f>
        <v>0</v>
      </c>
      <c r="AH1184" s="327">
        <f>+VLOOKUP($E1184,Emissions!$1:$1048576,MATCH(DATE(AH$2,1,1),Emissions!$A$1:$LI$1),FALSE)</f>
        <v>0</v>
      </c>
      <c r="AI1184" s="327">
        <f>+VLOOKUP($E1184,Emissions!$1:$1048576,MATCH(DATE(AI$2,1,1),Emissions!$A$1:$LI$1),FALSE)</f>
        <v>0</v>
      </c>
      <c r="AJ1184" s="327">
        <f>+VLOOKUP($E1184,Emissions!$1:$1048576,MATCH(DATE(AJ$2,1,1),Emissions!$A$1:$LI$1),FALSE)</f>
        <v>0</v>
      </c>
      <c r="AK1184" s="327">
        <f>+VLOOKUP($E1184,Emissions!$1:$1048576,MATCH(DATE(AK$2,1,1),Emissions!$A$1:$LI$1),FALSE)</f>
        <v>0</v>
      </c>
      <c r="AL1184" s="327">
        <f>+VLOOKUP($E1184,Emissions!$1:$1048576,MATCH(DATE(AL$2,1,1),Emissions!$A$1:$LI$1),FALSE)</f>
        <v>0</v>
      </c>
      <c r="AM1184" s="327">
        <f>+VLOOKUP($E1184,Emissions!$1:$1048576,MATCH(DATE(AM$2,1,1),Emissions!$A$1:$LI$1),FALSE)</f>
        <v>0</v>
      </c>
      <c r="AN1184" s="327">
        <f>+VLOOKUP($E1184,Emissions!$1:$1048576,MATCH(DATE(AN$2,1,1),Emissions!$A$1:$LI$1),FALSE)</f>
        <v>0</v>
      </c>
      <c r="AO1184" s="327">
        <f>+VLOOKUP($E1184,Emissions!$1:$1048576,MATCH(DATE(AO$2,1,1),Emissions!$A$1:$LI$1),FALSE)</f>
        <v>0</v>
      </c>
    </row>
    <row r="1185" spans="1:41" ht="15" customHeight="1" x14ac:dyDescent="0.35">
      <c r="A1185" s="411"/>
      <c r="B1185" s="170"/>
      <c r="C1185" s="138" t="s">
        <v>606</v>
      </c>
      <c r="D1185" s="114" t="s">
        <v>2746</v>
      </c>
      <c r="E1185" s="50" t="s">
        <v>3612</v>
      </c>
      <c r="F1185" s="361">
        <f>+VLOOKUP($E1185,Emissions!$1:$1048576,MATCH(DATE(F$2,1,1),Emissions!$A$1:$LI$1),FALSE)</f>
        <v>0</v>
      </c>
      <c r="G1185" s="361">
        <f>+VLOOKUP($E1185,Emissions!$1:$1048576,MATCH(DATE(G$2,1,1),Emissions!$A$1:$LI$1),FALSE)</f>
        <v>0</v>
      </c>
      <c r="H1185" s="361">
        <f>+VLOOKUP($E1185,Emissions!$1:$1048576,MATCH(DATE(H$2,1,1),Emissions!$A$1:$LI$1),FALSE)</f>
        <v>0</v>
      </c>
      <c r="I1185" s="361">
        <f>+VLOOKUP($E1185,Emissions!$1:$1048576,MATCH(DATE(I$2,1,1),Emissions!$A$1:$LI$1),FALSE)</f>
        <v>0</v>
      </c>
      <c r="J1185" s="361">
        <f>+VLOOKUP($E1185,Emissions!$1:$1048576,MATCH(DATE(J$2,1,1),Emissions!$A$1:$LI$1),FALSE)</f>
        <v>0</v>
      </c>
      <c r="K1185" s="361">
        <f>+VLOOKUP($E1185,Emissions!$1:$1048576,MATCH(DATE(K$2,1,1),Emissions!$A$1:$LI$1),FALSE)</f>
        <v>0</v>
      </c>
      <c r="L1185" s="361">
        <f>+VLOOKUP($E1185,Emissions!$1:$1048576,MATCH(DATE(L$2,1,1),Emissions!$A$1:$LI$1),FALSE)</f>
        <v>0</v>
      </c>
      <c r="M1185" s="361">
        <f>+VLOOKUP($E1185,Emissions!$1:$1048576,MATCH(DATE(M$2,1,1),Emissions!$A$1:$LI$1),FALSE)</f>
        <v>0</v>
      </c>
      <c r="N1185" s="361">
        <f>+VLOOKUP($E1185,Emissions!$1:$1048576,MATCH(DATE(N$2,1,1),Emissions!$A$1:$LI$1),FALSE)</f>
        <v>0</v>
      </c>
      <c r="O1185" s="361">
        <f>+VLOOKUP($E1185,Emissions!$1:$1048576,MATCH(DATE(O$2,1,1),Emissions!$A$1:$LI$1),FALSE)</f>
        <v>0</v>
      </c>
      <c r="P1185" s="361">
        <f>+VLOOKUP($E1185,Emissions!$1:$1048576,MATCH(DATE(P$2,1,1),Emissions!$A$1:$LI$1),FALSE)</f>
        <v>0</v>
      </c>
      <c r="Q1185" s="361">
        <f>+VLOOKUP($E1185,Emissions!$1:$1048576,MATCH(DATE(Q$2,1,1),Emissions!$A$1:$LI$1),FALSE)</f>
        <v>0</v>
      </c>
      <c r="R1185" s="361">
        <f>+VLOOKUP($E1185,Emissions!$1:$1048576,MATCH(DATE(R$2,1,1),Emissions!$A$1:$LI$1),FALSE)</f>
        <v>0</v>
      </c>
      <c r="S1185" s="361">
        <f>+VLOOKUP($E1185,Emissions!$1:$1048576,MATCH(DATE(S$2,1,1),Emissions!$A$1:$LI$1),FALSE)</f>
        <v>0</v>
      </c>
      <c r="T1185" s="361">
        <f>+VLOOKUP($E1185,Emissions!$1:$1048576,MATCH(DATE(T$2,1,1),Emissions!$A$1:$LI$1),FALSE)</f>
        <v>0</v>
      </c>
      <c r="U1185" s="361">
        <f>+VLOOKUP($E1185,Emissions!$1:$1048576,MATCH(DATE(U$2,1,1),Emissions!$A$1:$LI$1),FALSE)</f>
        <v>0</v>
      </c>
      <c r="V1185" s="361">
        <f>+VLOOKUP($E1185,Emissions!$1:$1048576,MATCH(DATE(V$2,1,1),Emissions!$A$1:$LI$1),FALSE)</f>
        <v>0</v>
      </c>
      <c r="W1185" s="361">
        <f>+VLOOKUP($E1185,Emissions!$1:$1048576,MATCH(DATE(W$2,1,1),Emissions!$A$1:$LI$1),FALSE)</f>
        <v>0</v>
      </c>
      <c r="X1185" s="361">
        <f>+VLOOKUP($E1185,Emissions!$1:$1048576,MATCH(DATE(X$2,1,1),Emissions!$A$1:$LI$1),FALSE)</f>
        <v>0</v>
      </c>
      <c r="Y1185" s="361">
        <f>+VLOOKUP($E1185,Emissions!$1:$1048576,MATCH(DATE(Y$2,1,1),Emissions!$A$1:$LI$1),FALSE)</f>
        <v>0</v>
      </c>
      <c r="Z1185" s="361">
        <f>+VLOOKUP($E1185,Emissions!$1:$1048576,MATCH(DATE(Z$2,1,1),Emissions!$A$1:$LI$1),FALSE)</f>
        <v>0</v>
      </c>
      <c r="AA1185" s="361">
        <f>+VLOOKUP($E1185,Emissions!$1:$1048576,MATCH(DATE(AA$2,1,1),Emissions!$A$1:$LI$1),FALSE)</f>
        <v>0</v>
      </c>
      <c r="AB1185" s="361">
        <f>+VLOOKUP($E1185,Emissions!$1:$1048576,MATCH(DATE(AB$2,1,1),Emissions!$A$1:$LI$1),FALSE)</f>
        <v>0</v>
      </c>
      <c r="AC1185" s="361">
        <f>+VLOOKUP($E1185,Emissions!$1:$1048576,MATCH(DATE(AC$2,1,1),Emissions!$A$1:$LI$1),FALSE)</f>
        <v>0</v>
      </c>
      <c r="AD1185" s="361">
        <f>+VLOOKUP($E1185,Emissions!$1:$1048576,MATCH(DATE(AD$2,1,1),Emissions!$A$1:$LI$1),FALSE)</f>
        <v>0</v>
      </c>
      <c r="AE1185" s="361">
        <f>+VLOOKUP($E1185,Emissions!$1:$1048576,MATCH(DATE(AE$2,1,1),Emissions!$A$1:$LI$1),FALSE)</f>
        <v>0</v>
      </c>
      <c r="AF1185" s="361">
        <f>+VLOOKUP($E1185,Emissions!$1:$1048576,MATCH(DATE(AF$2,1,1),Emissions!$A$1:$LI$1),FALSE)</f>
        <v>0</v>
      </c>
      <c r="AG1185" s="361">
        <f>+VLOOKUP($E1185,Emissions!$1:$1048576,MATCH(DATE(AG$2,1,1),Emissions!$A$1:$LI$1),FALSE)</f>
        <v>0</v>
      </c>
      <c r="AH1185" s="361">
        <f>+VLOOKUP($E1185,Emissions!$1:$1048576,MATCH(DATE(AH$2,1,1),Emissions!$A$1:$LI$1),FALSE)</f>
        <v>0</v>
      </c>
      <c r="AI1185" s="361">
        <f>+VLOOKUP($E1185,Emissions!$1:$1048576,MATCH(DATE(AI$2,1,1),Emissions!$A$1:$LI$1),FALSE)</f>
        <v>0</v>
      </c>
      <c r="AJ1185" s="361">
        <f>+VLOOKUP($E1185,Emissions!$1:$1048576,MATCH(DATE(AJ$2,1,1),Emissions!$A$1:$LI$1),FALSE)</f>
        <v>0</v>
      </c>
      <c r="AK1185" s="361">
        <f>+VLOOKUP($E1185,Emissions!$1:$1048576,MATCH(DATE(AK$2,1,1),Emissions!$A$1:$LI$1),FALSE)</f>
        <v>0</v>
      </c>
      <c r="AL1185" s="361">
        <f>+VLOOKUP($E1185,Emissions!$1:$1048576,MATCH(DATE(AL$2,1,1),Emissions!$A$1:$LI$1),FALSE)</f>
        <v>0</v>
      </c>
      <c r="AM1185" s="361">
        <f>+VLOOKUP($E1185,Emissions!$1:$1048576,MATCH(DATE(AM$2,1,1),Emissions!$A$1:$LI$1),FALSE)</f>
        <v>0</v>
      </c>
      <c r="AN1185" s="361">
        <f>+VLOOKUP($E1185,Emissions!$1:$1048576,MATCH(DATE(AN$2,1,1),Emissions!$A$1:$LI$1),FALSE)</f>
        <v>0</v>
      </c>
      <c r="AO1185" s="361">
        <f>+VLOOKUP($E1185,Emissions!$1:$1048576,MATCH(DATE(AO$2,1,1),Emissions!$A$1:$LI$1),FALSE)</f>
        <v>0</v>
      </c>
    </row>
    <row r="1186" spans="1:41" ht="15" customHeight="1" x14ac:dyDescent="0.35">
      <c r="A1186" s="411"/>
      <c r="B1186" s="170"/>
      <c r="C1186" s="138" t="s">
        <v>607</v>
      </c>
      <c r="D1186" s="114" t="s">
        <v>2746</v>
      </c>
      <c r="E1186" s="50" t="s">
        <v>3613</v>
      </c>
      <c r="F1186" s="361">
        <f>+VLOOKUP($E1186,Emissions!$1:$1048576,MATCH(DATE(F$2,1,1),Emissions!$A$1:$LI$1),FALSE)</f>
        <v>0</v>
      </c>
      <c r="G1186" s="361">
        <f>+VLOOKUP($E1186,Emissions!$1:$1048576,MATCH(DATE(G$2,1,1),Emissions!$A$1:$LI$1),FALSE)</f>
        <v>0</v>
      </c>
      <c r="H1186" s="361">
        <f>+VLOOKUP($E1186,Emissions!$1:$1048576,MATCH(DATE(H$2,1,1),Emissions!$A$1:$LI$1),FALSE)</f>
        <v>0</v>
      </c>
      <c r="I1186" s="361">
        <f>+VLOOKUP($E1186,Emissions!$1:$1048576,MATCH(DATE(I$2,1,1),Emissions!$A$1:$LI$1),FALSE)</f>
        <v>0</v>
      </c>
      <c r="J1186" s="361">
        <f>+VLOOKUP($E1186,Emissions!$1:$1048576,MATCH(DATE(J$2,1,1),Emissions!$A$1:$LI$1),FALSE)</f>
        <v>0</v>
      </c>
      <c r="K1186" s="361">
        <f>+VLOOKUP($E1186,Emissions!$1:$1048576,MATCH(DATE(K$2,1,1),Emissions!$A$1:$LI$1),FALSE)</f>
        <v>0</v>
      </c>
      <c r="L1186" s="361">
        <f>+VLOOKUP($E1186,Emissions!$1:$1048576,MATCH(DATE(L$2,1,1),Emissions!$A$1:$LI$1),FALSE)</f>
        <v>0</v>
      </c>
      <c r="M1186" s="361">
        <f>+VLOOKUP($E1186,Emissions!$1:$1048576,MATCH(DATE(M$2,1,1),Emissions!$A$1:$LI$1),FALSE)</f>
        <v>0</v>
      </c>
      <c r="N1186" s="361">
        <f>+VLOOKUP($E1186,Emissions!$1:$1048576,MATCH(DATE(N$2,1,1),Emissions!$A$1:$LI$1),FALSE)</f>
        <v>0</v>
      </c>
      <c r="O1186" s="361">
        <f>+VLOOKUP($E1186,Emissions!$1:$1048576,MATCH(DATE(O$2,1,1),Emissions!$A$1:$LI$1),FALSE)</f>
        <v>0</v>
      </c>
      <c r="P1186" s="361">
        <f>+VLOOKUP($E1186,Emissions!$1:$1048576,MATCH(DATE(P$2,1,1),Emissions!$A$1:$LI$1),FALSE)</f>
        <v>0</v>
      </c>
      <c r="Q1186" s="361">
        <f>+VLOOKUP($E1186,Emissions!$1:$1048576,MATCH(DATE(Q$2,1,1),Emissions!$A$1:$LI$1),FALSE)</f>
        <v>0</v>
      </c>
      <c r="R1186" s="361">
        <f>+VLOOKUP($E1186,Emissions!$1:$1048576,MATCH(DATE(R$2,1,1),Emissions!$A$1:$LI$1),FALSE)</f>
        <v>0</v>
      </c>
      <c r="S1186" s="361">
        <f>+VLOOKUP($E1186,Emissions!$1:$1048576,MATCH(DATE(S$2,1,1),Emissions!$A$1:$LI$1),FALSE)</f>
        <v>0</v>
      </c>
      <c r="T1186" s="361">
        <f>+VLOOKUP($E1186,Emissions!$1:$1048576,MATCH(DATE(T$2,1,1),Emissions!$A$1:$LI$1),FALSE)</f>
        <v>0</v>
      </c>
      <c r="U1186" s="361">
        <f>+VLOOKUP($E1186,Emissions!$1:$1048576,MATCH(DATE(U$2,1,1),Emissions!$A$1:$LI$1),FALSE)</f>
        <v>0</v>
      </c>
      <c r="V1186" s="361">
        <f>+VLOOKUP($E1186,Emissions!$1:$1048576,MATCH(DATE(V$2,1,1),Emissions!$A$1:$LI$1),FALSE)</f>
        <v>0</v>
      </c>
      <c r="W1186" s="361">
        <f>+VLOOKUP($E1186,Emissions!$1:$1048576,MATCH(DATE(W$2,1,1),Emissions!$A$1:$LI$1),FALSE)</f>
        <v>0</v>
      </c>
      <c r="X1186" s="361">
        <f>+VLOOKUP($E1186,Emissions!$1:$1048576,MATCH(DATE(X$2,1,1),Emissions!$A$1:$LI$1),FALSE)</f>
        <v>0</v>
      </c>
      <c r="Y1186" s="361">
        <f>+VLOOKUP($E1186,Emissions!$1:$1048576,MATCH(DATE(Y$2,1,1),Emissions!$A$1:$LI$1),FALSE)</f>
        <v>0</v>
      </c>
      <c r="Z1186" s="361">
        <f>+VLOOKUP($E1186,Emissions!$1:$1048576,MATCH(DATE(Z$2,1,1),Emissions!$A$1:$LI$1),FALSE)</f>
        <v>0</v>
      </c>
      <c r="AA1186" s="361">
        <f>+VLOOKUP($E1186,Emissions!$1:$1048576,MATCH(DATE(AA$2,1,1),Emissions!$A$1:$LI$1),FALSE)</f>
        <v>0</v>
      </c>
      <c r="AB1186" s="361">
        <f>+VLOOKUP($E1186,Emissions!$1:$1048576,MATCH(DATE(AB$2,1,1),Emissions!$A$1:$LI$1),FALSE)</f>
        <v>0</v>
      </c>
      <c r="AC1186" s="361">
        <f>+VLOOKUP($E1186,Emissions!$1:$1048576,MATCH(DATE(AC$2,1,1),Emissions!$A$1:$LI$1),FALSE)</f>
        <v>0</v>
      </c>
      <c r="AD1186" s="361">
        <f>+VLOOKUP($E1186,Emissions!$1:$1048576,MATCH(DATE(AD$2,1,1),Emissions!$A$1:$LI$1),FALSE)</f>
        <v>0</v>
      </c>
      <c r="AE1186" s="361">
        <f>+VLOOKUP($E1186,Emissions!$1:$1048576,MATCH(DATE(AE$2,1,1),Emissions!$A$1:$LI$1),FALSE)</f>
        <v>0</v>
      </c>
      <c r="AF1186" s="361">
        <f>+VLOOKUP($E1186,Emissions!$1:$1048576,MATCH(DATE(AF$2,1,1),Emissions!$A$1:$LI$1),FALSE)</f>
        <v>0</v>
      </c>
      <c r="AG1186" s="361">
        <f>+VLOOKUP($E1186,Emissions!$1:$1048576,MATCH(DATE(AG$2,1,1),Emissions!$A$1:$LI$1),FALSE)</f>
        <v>0</v>
      </c>
      <c r="AH1186" s="361">
        <f>+VLOOKUP($E1186,Emissions!$1:$1048576,MATCH(DATE(AH$2,1,1),Emissions!$A$1:$LI$1),FALSE)</f>
        <v>0</v>
      </c>
      <c r="AI1186" s="361">
        <f>+VLOOKUP($E1186,Emissions!$1:$1048576,MATCH(DATE(AI$2,1,1),Emissions!$A$1:$LI$1),FALSE)</f>
        <v>0</v>
      </c>
      <c r="AJ1186" s="361">
        <f>+VLOOKUP($E1186,Emissions!$1:$1048576,MATCH(DATE(AJ$2,1,1),Emissions!$A$1:$LI$1),FALSE)</f>
        <v>0</v>
      </c>
      <c r="AK1186" s="361">
        <f>+VLOOKUP($E1186,Emissions!$1:$1048576,MATCH(DATE(AK$2,1,1),Emissions!$A$1:$LI$1),FALSE)</f>
        <v>0</v>
      </c>
      <c r="AL1186" s="361">
        <f>+VLOOKUP($E1186,Emissions!$1:$1048576,MATCH(DATE(AL$2,1,1),Emissions!$A$1:$LI$1),FALSE)</f>
        <v>0</v>
      </c>
      <c r="AM1186" s="361">
        <f>+VLOOKUP($E1186,Emissions!$1:$1048576,MATCH(DATE(AM$2,1,1),Emissions!$A$1:$LI$1),FALSE)</f>
        <v>0</v>
      </c>
      <c r="AN1186" s="361">
        <f>+VLOOKUP($E1186,Emissions!$1:$1048576,MATCH(DATE(AN$2,1,1),Emissions!$A$1:$LI$1),FALSE)</f>
        <v>0</v>
      </c>
      <c r="AO1186" s="361">
        <f>+VLOOKUP($E1186,Emissions!$1:$1048576,MATCH(DATE(AO$2,1,1),Emissions!$A$1:$LI$1),FALSE)</f>
        <v>0</v>
      </c>
    </row>
    <row r="1187" spans="1:41" s="92" customFormat="1" ht="15" customHeight="1" x14ac:dyDescent="0.35">
      <c r="A1187" s="411"/>
      <c r="B1187" s="170"/>
      <c r="C1187" s="137" t="s">
        <v>3336</v>
      </c>
      <c r="D1187" s="147" t="s">
        <v>2746</v>
      </c>
      <c r="E1187" s="136" t="s">
        <v>3614</v>
      </c>
      <c r="F1187" s="327">
        <f>+VLOOKUP($E1187,Emissions!$1:$1048576,MATCH(DATE(F$2,1,1),Emissions!$A$1:$LI$1),FALSE)</f>
        <v>1.661206395</v>
      </c>
      <c r="G1187" s="327">
        <f>+VLOOKUP($E1187,Emissions!$1:$1048576,MATCH(DATE(G$2,1,1),Emissions!$A$1:$LI$1),FALSE)</f>
        <v>1.6758579790000001</v>
      </c>
      <c r="H1187" s="327">
        <f>+VLOOKUP($E1187,Emissions!$1:$1048576,MATCH(DATE(H$2,1,1),Emissions!$A$1:$LI$1),FALSE)</f>
        <v>1.690745849</v>
      </c>
      <c r="I1187" s="327">
        <f>+VLOOKUP($E1187,Emissions!$1:$1048576,MATCH(DATE(I$2,1,1),Emissions!$A$1:$LI$1),FALSE)</f>
        <v>1.706656948</v>
      </c>
      <c r="J1187" s="327">
        <f>+VLOOKUP($E1187,Emissions!$1:$1048576,MATCH(DATE(J$2,1,1),Emissions!$A$1:$LI$1),FALSE)</f>
        <v>1.727478713</v>
      </c>
      <c r="K1187" s="327">
        <f>+VLOOKUP($E1187,Emissions!$1:$1048576,MATCH(DATE(K$2,1,1),Emissions!$A$1:$LI$1),FALSE)</f>
        <v>1.7531436039999999</v>
      </c>
      <c r="L1187" s="327">
        <f>+VLOOKUP($E1187,Emissions!$1:$1048576,MATCH(DATE(L$2,1,1),Emissions!$A$1:$LI$1),FALSE)</f>
        <v>1.784025306</v>
      </c>
      <c r="M1187" s="327">
        <f>+VLOOKUP($E1187,Emissions!$1:$1048576,MATCH(DATE(M$2,1,1),Emissions!$A$1:$LI$1),FALSE)</f>
        <v>1.818637882</v>
      </c>
      <c r="N1187" s="327">
        <f>+VLOOKUP($E1187,Emissions!$1:$1048576,MATCH(DATE(N$2,1,1),Emissions!$A$1:$LI$1),FALSE)</f>
        <v>1.856033397</v>
      </c>
      <c r="O1187" s="327">
        <f>+VLOOKUP($E1187,Emissions!$1:$1048576,MATCH(DATE(O$2,1,1),Emissions!$A$1:$LI$1),FALSE)</f>
        <v>1.895676447</v>
      </c>
      <c r="P1187" s="327">
        <f>+VLOOKUP($E1187,Emissions!$1:$1048576,MATCH(DATE(P$2,1,1),Emissions!$A$1:$LI$1),FALSE)</f>
        <v>1.9361143780000001</v>
      </c>
      <c r="Q1187" s="327">
        <f>+VLOOKUP($E1187,Emissions!$1:$1048576,MATCH(DATE(Q$2,1,1),Emissions!$A$1:$LI$1),FALSE)</f>
        <v>1.9727020019999999</v>
      </c>
      <c r="R1187" s="327">
        <f>+VLOOKUP($E1187,Emissions!$1:$1048576,MATCH(DATE(R$2,1,1),Emissions!$A$1:$LI$1),FALSE)</f>
        <v>2.0056650359999999</v>
      </c>
      <c r="S1187" s="327">
        <f>+VLOOKUP($E1187,Emissions!$1:$1048576,MATCH(DATE(S$2,1,1),Emissions!$A$1:$LI$1),FALSE)</f>
        <v>2.0359115920000002</v>
      </c>
      <c r="T1187" s="327">
        <f>+VLOOKUP($E1187,Emissions!$1:$1048576,MATCH(DATE(T$2,1,1),Emissions!$A$1:$LI$1),FALSE)</f>
        <v>2.0644516500000001</v>
      </c>
      <c r="U1187" s="327">
        <f>+VLOOKUP($E1187,Emissions!$1:$1048576,MATCH(DATE(U$2,1,1),Emissions!$A$1:$LI$1),FALSE)</f>
        <v>2.0922290970000001</v>
      </c>
      <c r="V1187" s="327">
        <f>+VLOOKUP($E1187,Emissions!$1:$1048576,MATCH(DATE(V$2,1,1),Emissions!$A$1:$LI$1),FALSE)</f>
        <v>2.119757667</v>
      </c>
      <c r="W1187" s="327">
        <f>+VLOOKUP($E1187,Emissions!$1:$1048576,MATCH(DATE(W$2,1,1),Emissions!$A$1:$LI$1),FALSE)</f>
        <v>2.1483835529999999</v>
      </c>
      <c r="X1187" s="327">
        <f>+VLOOKUP($E1187,Emissions!$1:$1048576,MATCH(DATE(X$2,1,1),Emissions!$A$1:$LI$1),FALSE)</f>
        <v>2.1788629089999998</v>
      </c>
      <c r="Y1187" s="327">
        <f>+VLOOKUP($E1187,Emissions!$1:$1048576,MATCH(DATE(Y$2,1,1),Emissions!$A$1:$LI$1),FALSE)</f>
        <v>2.211666202</v>
      </c>
      <c r="Z1187" s="327">
        <f>+VLOOKUP($E1187,Emissions!$1:$1048576,MATCH(DATE(Z$2,1,1),Emissions!$A$1:$LI$1),FALSE)</f>
        <v>2.2471278350000001</v>
      </c>
      <c r="AA1187" s="327">
        <f>+VLOOKUP($E1187,Emissions!$1:$1048576,MATCH(DATE(AA$2,1,1),Emissions!$A$1:$LI$1),FALSE)</f>
        <v>2.2858168449999998</v>
      </c>
      <c r="AB1187" s="327">
        <f>+VLOOKUP($E1187,Emissions!$1:$1048576,MATCH(DATE(AB$2,1,1),Emissions!$A$1:$LI$1),FALSE)</f>
        <v>2.3282598980000002</v>
      </c>
      <c r="AC1187" s="327">
        <f>+VLOOKUP($E1187,Emissions!$1:$1048576,MATCH(DATE(AC$2,1,1),Emissions!$A$1:$LI$1),FALSE)</f>
        <v>2.3748520129999999</v>
      </c>
      <c r="AD1187" s="327">
        <f>+VLOOKUP($E1187,Emissions!$1:$1048576,MATCH(DATE(AD$2,1,1),Emissions!$A$1:$LI$1),FALSE)</f>
        <v>2.425785383</v>
      </c>
      <c r="AE1187" s="327">
        <f>+VLOOKUP($E1187,Emissions!$1:$1048576,MATCH(DATE(AE$2,1,1),Emissions!$A$1:$LI$1),FALSE)</f>
        <v>2.4809164410000002</v>
      </c>
      <c r="AF1187" s="327">
        <f>+VLOOKUP($E1187,Emissions!$1:$1048576,MATCH(DATE(AF$2,1,1),Emissions!$A$1:$LI$1),FALSE)</f>
        <v>2.5356090120000001</v>
      </c>
      <c r="AG1187" s="327">
        <f>+VLOOKUP($E1187,Emissions!$1:$1048576,MATCH(DATE(AG$2,1,1),Emissions!$A$1:$LI$1),FALSE)</f>
        <v>2.5921212599999999</v>
      </c>
      <c r="AH1187" s="327">
        <f>+VLOOKUP($E1187,Emissions!$1:$1048576,MATCH(DATE(AH$2,1,1),Emissions!$A$1:$LI$1),FALSE)</f>
        <v>2.652067701</v>
      </c>
      <c r="AI1187" s="327">
        <f>+VLOOKUP($E1187,Emissions!$1:$1048576,MATCH(DATE(AI$2,1,1),Emissions!$A$1:$LI$1),FALSE)</f>
        <v>2.7155944569999999</v>
      </c>
      <c r="AJ1187" s="327">
        <f>+VLOOKUP($E1187,Emissions!$1:$1048576,MATCH(DATE(AJ$2,1,1),Emissions!$A$1:$LI$1),FALSE)</f>
        <v>2.7821111709999999</v>
      </c>
      <c r="AK1187" s="327">
        <f>+VLOOKUP($E1187,Emissions!$1:$1048576,MATCH(DATE(AK$2,1,1),Emissions!$A$1:$LI$1),FALSE)</f>
        <v>2.8509259180000002</v>
      </c>
      <c r="AL1187" s="327">
        <f>+VLOOKUP($E1187,Emissions!$1:$1048576,MATCH(DATE(AL$2,1,1),Emissions!$A$1:$LI$1),FALSE)</f>
        <v>2.921437536</v>
      </c>
      <c r="AM1187" s="327">
        <f>+VLOOKUP($E1187,Emissions!$1:$1048576,MATCH(DATE(AM$2,1,1),Emissions!$A$1:$LI$1),FALSE)</f>
        <v>2.9930853719999999</v>
      </c>
      <c r="AN1187" s="327">
        <f>+VLOOKUP($E1187,Emissions!$1:$1048576,MATCH(DATE(AN$2,1,1),Emissions!$A$1:$LI$1),FALSE)</f>
        <v>3.065311769</v>
      </c>
      <c r="AO1187" s="327">
        <f>+VLOOKUP($E1187,Emissions!$1:$1048576,MATCH(DATE(AO$2,1,1),Emissions!$A$1:$LI$1),FALSE)</f>
        <v>3.1375446359999999</v>
      </c>
    </row>
    <row r="1188" spans="1:41" ht="15" customHeight="1" x14ac:dyDescent="0.35">
      <c r="A1188" s="411"/>
      <c r="B1188" s="170"/>
      <c r="C1188" s="138" t="s">
        <v>455</v>
      </c>
      <c r="D1188" s="114" t="s">
        <v>2746</v>
      </c>
      <c r="E1188" s="50" t="s">
        <v>3615</v>
      </c>
      <c r="F1188" s="361">
        <f>+VLOOKUP($E1188,Emissions!$1:$1048576,MATCH(DATE(F$2,1,1),Emissions!$A$1:$LI$1),FALSE)</f>
        <v>1.661206395</v>
      </c>
      <c r="G1188" s="361">
        <f>+VLOOKUP($E1188,Emissions!$1:$1048576,MATCH(DATE(G$2,1,1),Emissions!$A$1:$LI$1),FALSE)</f>
        <v>1.6758579790000001</v>
      </c>
      <c r="H1188" s="361">
        <f>+VLOOKUP($E1188,Emissions!$1:$1048576,MATCH(DATE(H$2,1,1),Emissions!$A$1:$LI$1),FALSE)</f>
        <v>1.690745849</v>
      </c>
      <c r="I1188" s="361">
        <f>+VLOOKUP($E1188,Emissions!$1:$1048576,MATCH(DATE(I$2,1,1),Emissions!$A$1:$LI$1),FALSE)</f>
        <v>1.706656948</v>
      </c>
      <c r="J1188" s="361">
        <f>+VLOOKUP($E1188,Emissions!$1:$1048576,MATCH(DATE(J$2,1,1),Emissions!$A$1:$LI$1),FALSE)</f>
        <v>1.727478713</v>
      </c>
      <c r="K1188" s="361">
        <f>+VLOOKUP($E1188,Emissions!$1:$1048576,MATCH(DATE(K$2,1,1),Emissions!$A$1:$LI$1),FALSE)</f>
        <v>1.7531436039999999</v>
      </c>
      <c r="L1188" s="361">
        <f>+VLOOKUP($E1188,Emissions!$1:$1048576,MATCH(DATE(L$2,1,1),Emissions!$A$1:$LI$1),FALSE)</f>
        <v>1.784025306</v>
      </c>
      <c r="M1188" s="361">
        <f>+VLOOKUP($E1188,Emissions!$1:$1048576,MATCH(DATE(M$2,1,1),Emissions!$A$1:$LI$1),FALSE)</f>
        <v>1.818637882</v>
      </c>
      <c r="N1188" s="361">
        <f>+VLOOKUP($E1188,Emissions!$1:$1048576,MATCH(DATE(N$2,1,1),Emissions!$A$1:$LI$1),FALSE)</f>
        <v>1.856033397</v>
      </c>
      <c r="O1188" s="361">
        <f>+VLOOKUP($E1188,Emissions!$1:$1048576,MATCH(DATE(O$2,1,1),Emissions!$A$1:$LI$1),FALSE)</f>
        <v>1.895676447</v>
      </c>
      <c r="P1188" s="361">
        <f>+VLOOKUP($E1188,Emissions!$1:$1048576,MATCH(DATE(P$2,1,1),Emissions!$A$1:$LI$1),FALSE)</f>
        <v>1.9361143780000001</v>
      </c>
      <c r="Q1188" s="361">
        <f>+VLOOKUP($E1188,Emissions!$1:$1048576,MATCH(DATE(Q$2,1,1),Emissions!$A$1:$LI$1),FALSE)</f>
        <v>1.9727020019999999</v>
      </c>
      <c r="R1188" s="361">
        <f>+VLOOKUP($E1188,Emissions!$1:$1048576,MATCH(DATE(R$2,1,1),Emissions!$A$1:$LI$1),FALSE)</f>
        <v>2.0056650359999999</v>
      </c>
      <c r="S1188" s="361">
        <f>+VLOOKUP($E1188,Emissions!$1:$1048576,MATCH(DATE(S$2,1,1),Emissions!$A$1:$LI$1),FALSE)</f>
        <v>2.0359115920000002</v>
      </c>
      <c r="T1188" s="361">
        <f>+VLOOKUP($E1188,Emissions!$1:$1048576,MATCH(DATE(T$2,1,1),Emissions!$A$1:$LI$1),FALSE)</f>
        <v>2.0644516500000001</v>
      </c>
      <c r="U1188" s="361">
        <f>+VLOOKUP($E1188,Emissions!$1:$1048576,MATCH(DATE(U$2,1,1),Emissions!$A$1:$LI$1),FALSE)</f>
        <v>2.0922290970000001</v>
      </c>
      <c r="V1188" s="361">
        <f>+VLOOKUP($E1188,Emissions!$1:$1048576,MATCH(DATE(V$2,1,1),Emissions!$A$1:$LI$1),FALSE)</f>
        <v>2.119757667</v>
      </c>
      <c r="W1188" s="361">
        <f>+VLOOKUP($E1188,Emissions!$1:$1048576,MATCH(DATE(W$2,1,1),Emissions!$A$1:$LI$1),FALSE)</f>
        <v>2.1483835529999999</v>
      </c>
      <c r="X1188" s="361">
        <f>+VLOOKUP($E1188,Emissions!$1:$1048576,MATCH(DATE(X$2,1,1),Emissions!$A$1:$LI$1),FALSE)</f>
        <v>2.1788629089999998</v>
      </c>
      <c r="Y1188" s="361">
        <f>+VLOOKUP($E1188,Emissions!$1:$1048576,MATCH(DATE(Y$2,1,1),Emissions!$A$1:$LI$1),FALSE)</f>
        <v>2.211666202</v>
      </c>
      <c r="Z1188" s="361">
        <f>+VLOOKUP($E1188,Emissions!$1:$1048576,MATCH(DATE(Z$2,1,1),Emissions!$A$1:$LI$1),FALSE)</f>
        <v>2.2471278350000001</v>
      </c>
      <c r="AA1188" s="361">
        <f>+VLOOKUP($E1188,Emissions!$1:$1048576,MATCH(DATE(AA$2,1,1),Emissions!$A$1:$LI$1),FALSE)</f>
        <v>2.2858168449999998</v>
      </c>
      <c r="AB1188" s="361">
        <f>+VLOOKUP($E1188,Emissions!$1:$1048576,MATCH(DATE(AB$2,1,1),Emissions!$A$1:$LI$1),FALSE)</f>
        <v>2.3282598980000002</v>
      </c>
      <c r="AC1188" s="361">
        <f>+VLOOKUP($E1188,Emissions!$1:$1048576,MATCH(DATE(AC$2,1,1),Emissions!$A$1:$LI$1),FALSE)</f>
        <v>2.3748520129999999</v>
      </c>
      <c r="AD1188" s="361">
        <f>+VLOOKUP($E1188,Emissions!$1:$1048576,MATCH(DATE(AD$2,1,1),Emissions!$A$1:$LI$1),FALSE)</f>
        <v>2.425785383</v>
      </c>
      <c r="AE1188" s="361">
        <f>+VLOOKUP($E1188,Emissions!$1:$1048576,MATCH(DATE(AE$2,1,1),Emissions!$A$1:$LI$1),FALSE)</f>
        <v>2.4809164410000002</v>
      </c>
      <c r="AF1188" s="361">
        <f>+VLOOKUP($E1188,Emissions!$1:$1048576,MATCH(DATE(AF$2,1,1),Emissions!$A$1:$LI$1),FALSE)</f>
        <v>2.5356090120000001</v>
      </c>
      <c r="AG1188" s="361">
        <f>+VLOOKUP($E1188,Emissions!$1:$1048576,MATCH(DATE(AG$2,1,1),Emissions!$A$1:$LI$1),FALSE)</f>
        <v>2.5921212599999999</v>
      </c>
      <c r="AH1188" s="361">
        <f>+VLOOKUP($E1188,Emissions!$1:$1048576,MATCH(DATE(AH$2,1,1),Emissions!$A$1:$LI$1),FALSE)</f>
        <v>2.652067701</v>
      </c>
      <c r="AI1188" s="361">
        <f>+VLOOKUP($E1188,Emissions!$1:$1048576,MATCH(DATE(AI$2,1,1),Emissions!$A$1:$LI$1),FALSE)</f>
        <v>2.7155944569999999</v>
      </c>
      <c r="AJ1188" s="361">
        <f>+VLOOKUP($E1188,Emissions!$1:$1048576,MATCH(DATE(AJ$2,1,1),Emissions!$A$1:$LI$1),FALSE)</f>
        <v>2.7821111709999999</v>
      </c>
      <c r="AK1188" s="361">
        <f>+VLOOKUP($E1188,Emissions!$1:$1048576,MATCH(DATE(AK$2,1,1),Emissions!$A$1:$LI$1),FALSE)</f>
        <v>2.8509259180000002</v>
      </c>
      <c r="AL1188" s="361">
        <f>+VLOOKUP($E1188,Emissions!$1:$1048576,MATCH(DATE(AL$2,1,1),Emissions!$A$1:$LI$1),FALSE)</f>
        <v>2.921437536</v>
      </c>
      <c r="AM1188" s="361">
        <f>+VLOOKUP($E1188,Emissions!$1:$1048576,MATCH(DATE(AM$2,1,1),Emissions!$A$1:$LI$1),FALSE)</f>
        <v>2.9930853719999999</v>
      </c>
      <c r="AN1188" s="361">
        <f>+VLOOKUP($E1188,Emissions!$1:$1048576,MATCH(DATE(AN$2,1,1),Emissions!$A$1:$LI$1),FALSE)</f>
        <v>3.065311769</v>
      </c>
      <c r="AO1188" s="361">
        <f>+VLOOKUP($E1188,Emissions!$1:$1048576,MATCH(DATE(AO$2,1,1),Emissions!$A$1:$LI$1),FALSE)</f>
        <v>3.1375446359999999</v>
      </c>
    </row>
    <row r="1189" spans="1:41" ht="15" customHeight="1" x14ac:dyDescent="0.35">
      <c r="A1189" s="411"/>
      <c r="B1189" s="170"/>
      <c r="C1189" s="138" t="s">
        <v>456</v>
      </c>
      <c r="D1189" s="114" t="s">
        <v>2746</v>
      </c>
      <c r="E1189" s="50" t="s">
        <v>3616</v>
      </c>
      <c r="F1189" s="361">
        <f>+VLOOKUP($E1189,Emissions!$1:$1048576,MATCH(DATE(F$2,1,1),Emissions!$A$1:$LI$1),FALSE)</f>
        <v>0</v>
      </c>
      <c r="G1189" s="361">
        <f>+VLOOKUP($E1189,Emissions!$1:$1048576,MATCH(DATE(G$2,1,1),Emissions!$A$1:$LI$1),FALSE)</f>
        <v>0</v>
      </c>
      <c r="H1189" s="361">
        <f>+VLOOKUP($E1189,Emissions!$1:$1048576,MATCH(DATE(H$2,1,1),Emissions!$A$1:$LI$1),FALSE)</f>
        <v>0</v>
      </c>
      <c r="I1189" s="361">
        <f>+VLOOKUP($E1189,Emissions!$1:$1048576,MATCH(DATE(I$2,1,1),Emissions!$A$1:$LI$1),FALSE)</f>
        <v>0</v>
      </c>
      <c r="J1189" s="361">
        <f>+VLOOKUP($E1189,Emissions!$1:$1048576,MATCH(DATE(J$2,1,1),Emissions!$A$1:$LI$1),FALSE)</f>
        <v>0</v>
      </c>
      <c r="K1189" s="361">
        <f>+VLOOKUP($E1189,Emissions!$1:$1048576,MATCH(DATE(K$2,1,1),Emissions!$A$1:$LI$1),FALSE)</f>
        <v>0</v>
      </c>
      <c r="L1189" s="361">
        <f>+VLOOKUP($E1189,Emissions!$1:$1048576,MATCH(DATE(L$2,1,1),Emissions!$A$1:$LI$1),FALSE)</f>
        <v>0</v>
      </c>
      <c r="M1189" s="361">
        <f>+VLOOKUP($E1189,Emissions!$1:$1048576,MATCH(DATE(M$2,1,1),Emissions!$A$1:$LI$1),FALSE)</f>
        <v>0</v>
      </c>
      <c r="N1189" s="361">
        <f>+VLOOKUP($E1189,Emissions!$1:$1048576,MATCH(DATE(N$2,1,1),Emissions!$A$1:$LI$1),FALSE)</f>
        <v>0</v>
      </c>
      <c r="O1189" s="361">
        <f>+VLOOKUP($E1189,Emissions!$1:$1048576,MATCH(DATE(O$2,1,1),Emissions!$A$1:$LI$1),FALSE)</f>
        <v>0</v>
      </c>
      <c r="P1189" s="361">
        <f>+VLOOKUP($E1189,Emissions!$1:$1048576,MATCH(DATE(P$2,1,1),Emissions!$A$1:$LI$1),FALSE)</f>
        <v>0</v>
      </c>
      <c r="Q1189" s="361">
        <f>+VLOOKUP($E1189,Emissions!$1:$1048576,MATCH(DATE(Q$2,1,1),Emissions!$A$1:$LI$1),FALSE)</f>
        <v>0</v>
      </c>
      <c r="R1189" s="361">
        <f>+VLOOKUP($E1189,Emissions!$1:$1048576,MATCH(DATE(R$2,1,1),Emissions!$A$1:$LI$1),FALSE)</f>
        <v>0</v>
      </c>
      <c r="S1189" s="361">
        <f>+VLOOKUP($E1189,Emissions!$1:$1048576,MATCH(DATE(S$2,1,1),Emissions!$A$1:$LI$1),FALSE)</f>
        <v>0</v>
      </c>
      <c r="T1189" s="361">
        <f>+VLOOKUP($E1189,Emissions!$1:$1048576,MATCH(DATE(T$2,1,1),Emissions!$A$1:$LI$1),FALSE)</f>
        <v>0</v>
      </c>
      <c r="U1189" s="361">
        <f>+VLOOKUP($E1189,Emissions!$1:$1048576,MATCH(DATE(U$2,1,1),Emissions!$A$1:$LI$1),FALSE)</f>
        <v>0</v>
      </c>
      <c r="V1189" s="361">
        <f>+VLOOKUP($E1189,Emissions!$1:$1048576,MATCH(DATE(V$2,1,1),Emissions!$A$1:$LI$1),FALSE)</f>
        <v>0</v>
      </c>
      <c r="W1189" s="361">
        <f>+VLOOKUP($E1189,Emissions!$1:$1048576,MATCH(DATE(W$2,1,1),Emissions!$A$1:$LI$1),FALSE)</f>
        <v>0</v>
      </c>
      <c r="X1189" s="361">
        <f>+VLOOKUP($E1189,Emissions!$1:$1048576,MATCH(DATE(X$2,1,1),Emissions!$A$1:$LI$1),FALSE)</f>
        <v>0</v>
      </c>
      <c r="Y1189" s="361">
        <f>+VLOOKUP($E1189,Emissions!$1:$1048576,MATCH(DATE(Y$2,1,1),Emissions!$A$1:$LI$1),FALSE)</f>
        <v>0</v>
      </c>
      <c r="Z1189" s="361">
        <f>+VLOOKUP($E1189,Emissions!$1:$1048576,MATCH(DATE(Z$2,1,1),Emissions!$A$1:$LI$1),FALSE)</f>
        <v>0</v>
      </c>
      <c r="AA1189" s="361">
        <f>+VLOOKUP($E1189,Emissions!$1:$1048576,MATCH(DATE(AA$2,1,1),Emissions!$A$1:$LI$1),FALSE)</f>
        <v>0</v>
      </c>
      <c r="AB1189" s="361">
        <f>+VLOOKUP($E1189,Emissions!$1:$1048576,MATCH(DATE(AB$2,1,1),Emissions!$A$1:$LI$1),FALSE)</f>
        <v>0</v>
      </c>
      <c r="AC1189" s="361">
        <f>+VLOOKUP($E1189,Emissions!$1:$1048576,MATCH(DATE(AC$2,1,1),Emissions!$A$1:$LI$1),FALSE)</f>
        <v>0</v>
      </c>
      <c r="AD1189" s="361">
        <f>+VLOOKUP($E1189,Emissions!$1:$1048576,MATCH(DATE(AD$2,1,1),Emissions!$A$1:$LI$1),FALSE)</f>
        <v>0</v>
      </c>
      <c r="AE1189" s="361">
        <f>+VLOOKUP($E1189,Emissions!$1:$1048576,MATCH(DATE(AE$2,1,1),Emissions!$A$1:$LI$1),FALSE)</f>
        <v>0</v>
      </c>
      <c r="AF1189" s="361">
        <f>+VLOOKUP($E1189,Emissions!$1:$1048576,MATCH(DATE(AF$2,1,1),Emissions!$A$1:$LI$1),FALSE)</f>
        <v>0</v>
      </c>
      <c r="AG1189" s="361">
        <f>+VLOOKUP($E1189,Emissions!$1:$1048576,MATCH(DATE(AG$2,1,1),Emissions!$A$1:$LI$1),FALSE)</f>
        <v>0</v>
      </c>
      <c r="AH1189" s="361">
        <f>+VLOOKUP($E1189,Emissions!$1:$1048576,MATCH(DATE(AH$2,1,1),Emissions!$A$1:$LI$1),FALSE)</f>
        <v>0</v>
      </c>
      <c r="AI1189" s="361">
        <f>+VLOOKUP($E1189,Emissions!$1:$1048576,MATCH(DATE(AI$2,1,1),Emissions!$A$1:$LI$1),FALSE)</f>
        <v>0</v>
      </c>
      <c r="AJ1189" s="361">
        <f>+VLOOKUP($E1189,Emissions!$1:$1048576,MATCH(DATE(AJ$2,1,1),Emissions!$A$1:$LI$1),FALSE)</f>
        <v>0</v>
      </c>
      <c r="AK1189" s="361">
        <f>+VLOOKUP($E1189,Emissions!$1:$1048576,MATCH(DATE(AK$2,1,1),Emissions!$A$1:$LI$1),FALSE)</f>
        <v>0</v>
      </c>
      <c r="AL1189" s="361">
        <f>+VLOOKUP($E1189,Emissions!$1:$1048576,MATCH(DATE(AL$2,1,1),Emissions!$A$1:$LI$1),FALSE)</f>
        <v>0</v>
      </c>
      <c r="AM1189" s="361">
        <f>+VLOOKUP($E1189,Emissions!$1:$1048576,MATCH(DATE(AM$2,1,1),Emissions!$A$1:$LI$1),FALSE)</f>
        <v>0</v>
      </c>
      <c r="AN1189" s="361">
        <f>+VLOOKUP($E1189,Emissions!$1:$1048576,MATCH(DATE(AN$2,1,1),Emissions!$A$1:$LI$1),FALSE)</f>
        <v>0</v>
      </c>
      <c r="AO1189" s="361">
        <f>+VLOOKUP($E1189,Emissions!$1:$1048576,MATCH(DATE(AO$2,1,1),Emissions!$A$1:$LI$1),FALSE)</f>
        <v>0</v>
      </c>
    </row>
    <row r="1190" spans="1:41" ht="15" customHeight="1" x14ac:dyDescent="0.35">
      <c r="A1190" s="411"/>
      <c r="B1190" s="170"/>
      <c r="C1190" s="138" t="s">
        <v>459</v>
      </c>
      <c r="D1190" s="114" t="s">
        <v>2746</v>
      </c>
      <c r="E1190" s="50" t="s">
        <v>3617</v>
      </c>
      <c r="F1190" s="361">
        <f>+VLOOKUP($E1190,Emissions!$1:$1048576,MATCH(DATE(F$2,1,1),Emissions!$A$1:$LI$1),FALSE)</f>
        <v>0</v>
      </c>
      <c r="G1190" s="361">
        <f>+VLOOKUP($E1190,Emissions!$1:$1048576,MATCH(DATE(G$2,1,1),Emissions!$A$1:$LI$1),FALSE)</f>
        <v>0</v>
      </c>
      <c r="H1190" s="361">
        <f>+VLOOKUP($E1190,Emissions!$1:$1048576,MATCH(DATE(H$2,1,1),Emissions!$A$1:$LI$1),FALSE)</f>
        <v>0</v>
      </c>
      <c r="I1190" s="361">
        <f>+VLOOKUP($E1190,Emissions!$1:$1048576,MATCH(DATE(I$2,1,1),Emissions!$A$1:$LI$1),FALSE)</f>
        <v>0</v>
      </c>
      <c r="J1190" s="361">
        <f>+VLOOKUP($E1190,Emissions!$1:$1048576,MATCH(DATE(J$2,1,1),Emissions!$A$1:$LI$1),FALSE)</f>
        <v>0</v>
      </c>
      <c r="K1190" s="361">
        <f>+VLOOKUP($E1190,Emissions!$1:$1048576,MATCH(DATE(K$2,1,1),Emissions!$A$1:$LI$1),FALSE)</f>
        <v>0</v>
      </c>
      <c r="L1190" s="361">
        <f>+VLOOKUP($E1190,Emissions!$1:$1048576,MATCH(DATE(L$2,1,1),Emissions!$A$1:$LI$1),FALSE)</f>
        <v>0</v>
      </c>
      <c r="M1190" s="361">
        <f>+VLOOKUP($E1190,Emissions!$1:$1048576,MATCH(DATE(M$2,1,1),Emissions!$A$1:$LI$1),FALSE)</f>
        <v>0</v>
      </c>
      <c r="N1190" s="361">
        <f>+VLOOKUP($E1190,Emissions!$1:$1048576,MATCH(DATE(N$2,1,1),Emissions!$A$1:$LI$1),FALSE)</f>
        <v>0</v>
      </c>
      <c r="O1190" s="361">
        <f>+VLOOKUP($E1190,Emissions!$1:$1048576,MATCH(DATE(O$2,1,1),Emissions!$A$1:$LI$1),FALSE)</f>
        <v>0</v>
      </c>
      <c r="P1190" s="361">
        <f>+VLOOKUP($E1190,Emissions!$1:$1048576,MATCH(DATE(P$2,1,1),Emissions!$A$1:$LI$1),FALSE)</f>
        <v>0</v>
      </c>
      <c r="Q1190" s="361">
        <f>+VLOOKUP($E1190,Emissions!$1:$1048576,MATCH(DATE(Q$2,1,1),Emissions!$A$1:$LI$1),FALSE)</f>
        <v>0</v>
      </c>
      <c r="R1190" s="361">
        <f>+VLOOKUP($E1190,Emissions!$1:$1048576,MATCH(DATE(R$2,1,1),Emissions!$A$1:$LI$1),FALSE)</f>
        <v>0</v>
      </c>
      <c r="S1190" s="361">
        <f>+VLOOKUP($E1190,Emissions!$1:$1048576,MATCH(DATE(S$2,1,1),Emissions!$A$1:$LI$1),FALSE)</f>
        <v>0</v>
      </c>
      <c r="T1190" s="361">
        <f>+VLOOKUP($E1190,Emissions!$1:$1048576,MATCH(DATE(T$2,1,1),Emissions!$A$1:$LI$1),FALSE)</f>
        <v>0</v>
      </c>
      <c r="U1190" s="361">
        <f>+VLOOKUP($E1190,Emissions!$1:$1048576,MATCH(DATE(U$2,1,1),Emissions!$A$1:$LI$1),FALSE)</f>
        <v>0</v>
      </c>
      <c r="V1190" s="361">
        <f>+VLOOKUP($E1190,Emissions!$1:$1048576,MATCH(DATE(V$2,1,1),Emissions!$A$1:$LI$1),FALSE)</f>
        <v>0</v>
      </c>
      <c r="W1190" s="361">
        <f>+VLOOKUP($E1190,Emissions!$1:$1048576,MATCH(DATE(W$2,1,1),Emissions!$A$1:$LI$1),FALSE)</f>
        <v>0</v>
      </c>
      <c r="X1190" s="361">
        <f>+VLOOKUP($E1190,Emissions!$1:$1048576,MATCH(DATE(X$2,1,1),Emissions!$A$1:$LI$1),FALSE)</f>
        <v>0</v>
      </c>
      <c r="Y1190" s="361">
        <f>+VLOOKUP($E1190,Emissions!$1:$1048576,MATCH(DATE(Y$2,1,1),Emissions!$A$1:$LI$1),FALSE)</f>
        <v>0</v>
      </c>
      <c r="Z1190" s="361">
        <f>+VLOOKUP($E1190,Emissions!$1:$1048576,MATCH(DATE(Z$2,1,1),Emissions!$A$1:$LI$1),FALSE)</f>
        <v>0</v>
      </c>
      <c r="AA1190" s="361">
        <f>+VLOOKUP($E1190,Emissions!$1:$1048576,MATCH(DATE(AA$2,1,1),Emissions!$A$1:$LI$1),FALSE)</f>
        <v>0</v>
      </c>
      <c r="AB1190" s="361">
        <f>+VLOOKUP($E1190,Emissions!$1:$1048576,MATCH(DATE(AB$2,1,1),Emissions!$A$1:$LI$1),FALSE)</f>
        <v>0</v>
      </c>
      <c r="AC1190" s="361">
        <f>+VLOOKUP($E1190,Emissions!$1:$1048576,MATCH(DATE(AC$2,1,1),Emissions!$A$1:$LI$1),FALSE)</f>
        <v>0</v>
      </c>
      <c r="AD1190" s="361">
        <f>+VLOOKUP($E1190,Emissions!$1:$1048576,MATCH(DATE(AD$2,1,1),Emissions!$A$1:$LI$1),FALSE)</f>
        <v>0</v>
      </c>
      <c r="AE1190" s="361">
        <f>+VLOOKUP($E1190,Emissions!$1:$1048576,MATCH(DATE(AE$2,1,1),Emissions!$A$1:$LI$1),FALSE)</f>
        <v>0</v>
      </c>
      <c r="AF1190" s="361">
        <f>+VLOOKUP($E1190,Emissions!$1:$1048576,MATCH(DATE(AF$2,1,1),Emissions!$A$1:$LI$1),FALSE)</f>
        <v>0</v>
      </c>
      <c r="AG1190" s="361">
        <f>+VLOOKUP($E1190,Emissions!$1:$1048576,MATCH(DATE(AG$2,1,1),Emissions!$A$1:$LI$1),FALSE)</f>
        <v>0</v>
      </c>
      <c r="AH1190" s="361">
        <f>+VLOOKUP($E1190,Emissions!$1:$1048576,MATCH(DATE(AH$2,1,1),Emissions!$A$1:$LI$1),FALSE)</f>
        <v>0</v>
      </c>
      <c r="AI1190" s="361">
        <f>+VLOOKUP($E1190,Emissions!$1:$1048576,MATCH(DATE(AI$2,1,1),Emissions!$A$1:$LI$1),FALSE)</f>
        <v>0</v>
      </c>
      <c r="AJ1190" s="361">
        <f>+VLOOKUP($E1190,Emissions!$1:$1048576,MATCH(DATE(AJ$2,1,1),Emissions!$A$1:$LI$1),FALSE)</f>
        <v>0</v>
      </c>
      <c r="AK1190" s="361">
        <f>+VLOOKUP($E1190,Emissions!$1:$1048576,MATCH(DATE(AK$2,1,1),Emissions!$A$1:$LI$1),FALSE)</f>
        <v>0</v>
      </c>
      <c r="AL1190" s="361">
        <f>+VLOOKUP($E1190,Emissions!$1:$1048576,MATCH(DATE(AL$2,1,1),Emissions!$A$1:$LI$1),FALSE)</f>
        <v>0</v>
      </c>
      <c r="AM1190" s="361">
        <f>+VLOOKUP($E1190,Emissions!$1:$1048576,MATCH(DATE(AM$2,1,1),Emissions!$A$1:$LI$1),FALSE)</f>
        <v>0</v>
      </c>
      <c r="AN1190" s="361">
        <f>+VLOOKUP($E1190,Emissions!$1:$1048576,MATCH(DATE(AN$2,1,1),Emissions!$A$1:$LI$1),FALSE)</f>
        <v>0</v>
      </c>
      <c r="AO1190" s="361">
        <f>+VLOOKUP($E1190,Emissions!$1:$1048576,MATCH(DATE(AO$2,1,1),Emissions!$A$1:$LI$1),FALSE)</f>
        <v>0</v>
      </c>
    </row>
    <row r="1191" spans="1:41" ht="15" customHeight="1" x14ac:dyDescent="0.35">
      <c r="A1191" s="411"/>
      <c r="B1191" s="170"/>
      <c r="C1191" s="138" t="s">
        <v>460</v>
      </c>
      <c r="D1191" s="114" t="s">
        <v>2746</v>
      </c>
      <c r="E1191" s="50" t="s">
        <v>3618</v>
      </c>
      <c r="F1191" s="361">
        <f>+VLOOKUP($E1191,Emissions!$1:$1048576,MATCH(DATE(F$2,1,1),Emissions!$A$1:$LI$1),FALSE)</f>
        <v>0</v>
      </c>
      <c r="G1191" s="361">
        <f>+VLOOKUP($E1191,Emissions!$1:$1048576,MATCH(DATE(G$2,1,1),Emissions!$A$1:$LI$1),FALSE)</f>
        <v>0</v>
      </c>
      <c r="H1191" s="361">
        <f>+VLOOKUP($E1191,Emissions!$1:$1048576,MATCH(DATE(H$2,1,1),Emissions!$A$1:$LI$1),FALSE)</f>
        <v>0</v>
      </c>
      <c r="I1191" s="361">
        <f>+VLOOKUP($E1191,Emissions!$1:$1048576,MATCH(DATE(I$2,1,1),Emissions!$A$1:$LI$1),FALSE)</f>
        <v>0</v>
      </c>
      <c r="J1191" s="361">
        <f>+VLOOKUP($E1191,Emissions!$1:$1048576,MATCH(DATE(J$2,1,1),Emissions!$A$1:$LI$1),FALSE)</f>
        <v>0</v>
      </c>
      <c r="K1191" s="361">
        <f>+VLOOKUP($E1191,Emissions!$1:$1048576,MATCH(DATE(K$2,1,1),Emissions!$A$1:$LI$1),FALSE)</f>
        <v>0</v>
      </c>
      <c r="L1191" s="361">
        <f>+VLOOKUP($E1191,Emissions!$1:$1048576,MATCH(DATE(L$2,1,1),Emissions!$A$1:$LI$1),FALSE)</f>
        <v>0</v>
      </c>
      <c r="M1191" s="361">
        <f>+VLOOKUP($E1191,Emissions!$1:$1048576,MATCH(DATE(M$2,1,1),Emissions!$A$1:$LI$1),FALSE)</f>
        <v>0</v>
      </c>
      <c r="N1191" s="361">
        <f>+VLOOKUP($E1191,Emissions!$1:$1048576,MATCH(DATE(N$2,1,1),Emissions!$A$1:$LI$1),FALSE)</f>
        <v>0</v>
      </c>
      <c r="O1191" s="361">
        <f>+VLOOKUP($E1191,Emissions!$1:$1048576,MATCH(DATE(O$2,1,1),Emissions!$A$1:$LI$1),FALSE)</f>
        <v>0</v>
      </c>
      <c r="P1191" s="361">
        <f>+VLOOKUP($E1191,Emissions!$1:$1048576,MATCH(DATE(P$2,1,1),Emissions!$A$1:$LI$1),FALSE)</f>
        <v>0</v>
      </c>
      <c r="Q1191" s="361">
        <f>+VLOOKUP($E1191,Emissions!$1:$1048576,MATCH(DATE(Q$2,1,1),Emissions!$A$1:$LI$1),FALSE)</f>
        <v>0</v>
      </c>
      <c r="R1191" s="361">
        <f>+VLOOKUP($E1191,Emissions!$1:$1048576,MATCH(DATE(R$2,1,1),Emissions!$A$1:$LI$1),FALSE)</f>
        <v>0</v>
      </c>
      <c r="S1191" s="361">
        <f>+VLOOKUP($E1191,Emissions!$1:$1048576,MATCH(DATE(S$2,1,1),Emissions!$A$1:$LI$1),FALSE)</f>
        <v>0</v>
      </c>
      <c r="T1191" s="361">
        <f>+VLOOKUP($E1191,Emissions!$1:$1048576,MATCH(DATE(T$2,1,1),Emissions!$A$1:$LI$1),FALSE)</f>
        <v>0</v>
      </c>
      <c r="U1191" s="361">
        <f>+VLOOKUP($E1191,Emissions!$1:$1048576,MATCH(DATE(U$2,1,1),Emissions!$A$1:$LI$1),FALSE)</f>
        <v>0</v>
      </c>
      <c r="V1191" s="361">
        <f>+VLOOKUP($E1191,Emissions!$1:$1048576,MATCH(DATE(V$2,1,1),Emissions!$A$1:$LI$1),FALSE)</f>
        <v>0</v>
      </c>
      <c r="W1191" s="361">
        <f>+VLOOKUP($E1191,Emissions!$1:$1048576,MATCH(DATE(W$2,1,1),Emissions!$A$1:$LI$1),FALSE)</f>
        <v>0</v>
      </c>
      <c r="X1191" s="361">
        <f>+VLOOKUP($E1191,Emissions!$1:$1048576,MATCH(DATE(X$2,1,1),Emissions!$A$1:$LI$1),FALSE)</f>
        <v>0</v>
      </c>
      <c r="Y1191" s="361">
        <f>+VLOOKUP($E1191,Emissions!$1:$1048576,MATCH(DATE(Y$2,1,1),Emissions!$A$1:$LI$1),FALSE)</f>
        <v>0</v>
      </c>
      <c r="Z1191" s="361">
        <f>+VLOOKUP($E1191,Emissions!$1:$1048576,MATCH(DATE(Z$2,1,1),Emissions!$A$1:$LI$1),FALSE)</f>
        <v>0</v>
      </c>
      <c r="AA1191" s="361">
        <f>+VLOOKUP($E1191,Emissions!$1:$1048576,MATCH(DATE(AA$2,1,1),Emissions!$A$1:$LI$1),FALSE)</f>
        <v>0</v>
      </c>
      <c r="AB1191" s="361">
        <f>+VLOOKUP($E1191,Emissions!$1:$1048576,MATCH(DATE(AB$2,1,1),Emissions!$A$1:$LI$1),FALSE)</f>
        <v>0</v>
      </c>
      <c r="AC1191" s="361">
        <f>+VLOOKUP($E1191,Emissions!$1:$1048576,MATCH(DATE(AC$2,1,1),Emissions!$A$1:$LI$1),FALSE)</f>
        <v>0</v>
      </c>
      <c r="AD1191" s="361">
        <f>+VLOOKUP($E1191,Emissions!$1:$1048576,MATCH(DATE(AD$2,1,1),Emissions!$A$1:$LI$1),FALSE)</f>
        <v>0</v>
      </c>
      <c r="AE1191" s="361">
        <f>+VLOOKUP($E1191,Emissions!$1:$1048576,MATCH(DATE(AE$2,1,1),Emissions!$A$1:$LI$1),FALSE)</f>
        <v>0</v>
      </c>
      <c r="AF1191" s="361">
        <f>+VLOOKUP($E1191,Emissions!$1:$1048576,MATCH(DATE(AF$2,1,1),Emissions!$A$1:$LI$1),FALSE)</f>
        <v>0</v>
      </c>
      <c r="AG1191" s="361">
        <f>+VLOOKUP($E1191,Emissions!$1:$1048576,MATCH(DATE(AG$2,1,1),Emissions!$A$1:$LI$1),FALSE)</f>
        <v>0</v>
      </c>
      <c r="AH1191" s="361">
        <f>+VLOOKUP($E1191,Emissions!$1:$1048576,MATCH(DATE(AH$2,1,1),Emissions!$A$1:$LI$1),FALSE)</f>
        <v>0</v>
      </c>
      <c r="AI1191" s="361">
        <f>+VLOOKUP($E1191,Emissions!$1:$1048576,MATCH(DATE(AI$2,1,1),Emissions!$A$1:$LI$1),FALSE)</f>
        <v>0</v>
      </c>
      <c r="AJ1191" s="361">
        <f>+VLOOKUP($E1191,Emissions!$1:$1048576,MATCH(DATE(AJ$2,1,1),Emissions!$A$1:$LI$1),FALSE)</f>
        <v>0</v>
      </c>
      <c r="AK1191" s="361">
        <f>+VLOOKUP($E1191,Emissions!$1:$1048576,MATCH(DATE(AK$2,1,1),Emissions!$A$1:$LI$1),FALSE)</f>
        <v>0</v>
      </c>
      <c r="AL1191" s="361">
        <f>+VLOOKUP($E1191,Emissions!$1:$1048576,MATCH(DATE(AL$2,1,1),Emissions!$A$1:$LI$1),FALSE)</f>
        <v>0</v>
      </c>
      <c r="AM1191" s="361">
        <f>+VLOOKUP($E1191,Emissions!$1:$1048576,MATCH(DATE(AM$2,1,1),Emissions!$A$1:$LI$1),FALSE)</f>
        <v>0</v>
      </c>
      <c r="AN1191" s="361">
        <f>+VLOOKUP($E1191,Emissions!$1:$1048576,MATCH(DATE(AN$2,1,1),Emissions!$A$1:$LI$1),FALSE)</f>
        <v>0</v>
      </c>
      <c r="AO1191" s="361">
        <f>+VLOOKUP($E1191,Emissions!$1:$1048576,MATCH(DATE(AO$2,1,1),Emissions!$A$1:$LI$1),FALSE)</f>
        <v>0</v>
      </c>
    </row>
    <row r="1192" spans="1:41" s="92" customFormat="1" ht="15" customHeight="1" x14ac:dyDescent="0.35">
      <c r="A1192" s="411"/>
      <c r="B1192" s="170"/>
      <c r="C1192" s="137" t="s">
        <v>3337</v>
      </c>
      <c r="D1192" s="147" t="s">
        <v>2746</v>
      </c>
      <c r="E1192" s="136" t="s">
        <v>3619</v>
      </c>
      <c r="F1192" s="327">
        <f>+VLOOKUP($E1192,Emissions!$1:$1048576,MATCH(DATE(F$2,1,1),Emissions!$A$1:$LI$1),FALSE)</f>
        <v>3.2867368099999998</v>
      </c>
      <c r="G1192" s="327">
        <f>+VLOOKUP($E1192,Emissions!$1:$1048576,MATCH(DATE(G$2,1,1),Emissions!$A$1:$LI$1),FALSE)</f>
        <v>3.32495838</v>
      </c>
      <c r="H1192" s="327">
        <f>+VLOOKUP($E1192,Emissions!$1:$1048576,MATCH(DATE(H$2,1,1),Emissions!$A$1:$LI$1),FALSE)</f>
        <v>3.361410078</v>
      </c>
      <c r="I1192" s="327">
        <f>+VLOOKUP($E1192,Emissions!$1:$1048576,MATCH(DATE(I$2,1,1),Emissions!$A$1:$LI$1),FALSE)</f>
        <v>3.3982743169999998</v>
      </c>
      <c r="J1192" s="327">
        <f>+VLOOKUP($E1192,Emissions!$1:$1048576,MATCH(DATE(J$2,1,1),Emissions!$A$1:$LI$1),FALSE)</f>
        <v>3.4357183839999998</v>
      </c>
      <c r="K1192" s="327">
        <f>+VLOOKUP($E1192,Emissions!$1:$1048576,MATCH(DATE(K$2,1,1),Emissions!$A$1:$LI$1),FALSE)</f>
        <v>3.4768639270000001</v>
      </c>
      <c r="L1192" s="327">
        <f>+VLOOKUP($E1192,Emissions!$1:$1048576,MATCH(DATE(L$2,1,1),Emissions!$A$1:$LI$1),FALSE)</f>
        <v>3.698057479</v>
      </c>
      <c r="M1192" s="327">
        <f>+VLOOKUP($E1192,Emissions!$1:$1048576,MATCH(DATE(M$2,1,1),Emissions!$A$1:$LI$1),FALSE)</f>
        <v>3.9727214289999999</v>
      </c>
      <c r="N1192" s="327">
        <f>+VLOOKUP($E1192,Emissions!$1:$1048576,MATCH(DATE(N$2,1,1),Emissions!$A$1:$LI$1),FALSE)</f>
        <v>4.2782627450000001</v>
      </c>
      <c r="O1192" s="327">
        <f>+VLOOKUP($E1192,Emissions!$1:$1048576,MATCH(DATE(O$2,1,1),Emissions!$A$1:$LI$1),FALSE)</f>
        <v>4.6124024319999997</v>
      </c>
      <c r="P1192" s="327">
        <f>+VLOOKUP($E1192,Emissions!$1:$1048576,MATCH(DATE(P$2,1,1),Emissions!$A$1:$LI$1),FALSE)</f>
        <v>4.9767698420000004</v>
      </c>
      <c r="Q1192" s="327">
        <f>+VLOOKUP($E1192,Emissions!$1:$1048576,MATCH(DATE(Q$2,1,1),Emissions!$A$1:$LI$1),FALSE)</f>
        <v>5.3050495980000001</v>
      </c>
      <c r="R1192" s="327">
        <f>+VLOOKUP($E1192,Emissions!$1:$1048576,MATCH(DATE(R$2,1,1),Emissions!$A$1:$LI$1),FALSE)</f>
        <v>5.6366425099999997</v>
      </c>
      <c r="S1192" s="327">
        <f>+VLOOKUP($E1192,Emissions!$1:$1048576,MATCH(DATE(S$2,1,1),Emissions!$A$1:$LI$1),FALSE)</f>
        <v>5.9876625519999997</v>
      </c>
      <c r="T1192" s="327">
        <f>+VLOOKUP($E1192,Emissions!$1:$1048576,MATCH(DATE(T$2,1,1),Emissions!$A$1:$LI$1),FALSE)</f>
        <v>6.3650142919999997</v>
      </c>
      <c r="U1192" s="327">
        <f>+VLOOKUP($E1192,Emissions!$1:$1048576,MATCH(DATE(U$2,1,1),Emissions!$A$1:$LI$1),FALSE)</f>
        <v>6.7739849750000003</v>
      </c>
      <c r="V1192" s="327">
        <f>+VLOOKUP($E1192,Emissions!$1:$1048576,MATCH(DATE(V$2,1,1),Emissions!$A$1:$LI$1),FALSE)</f>
        <v>7.2846223959999996</v>
      </c>
      <c r="W1192" s="327">
        <f>+VLOOKUP($E1192,Emissions!$1:$1048576,MATCH(DATE(W$2,1,1),Emissions!$A$1:$LI$1),FALSE)</f>
        <v>7.8544671450000001</v>
      </c>
      <c r="X1192" s="327">
        <f>+VLOOKUP($E1192,Emissions!$1:$1048576,MATCH(DATE(X$2,1,1),Emissions!$A$1:$LI$1),FALSE)</f>
        <v>8.4776335560000007</v>
      </c>
      <c r="Y1192" s="327">
        <f>+VLOOKUP($E1192,Emissions!$1:$1048576,MATCH(DATE(Y$2,1,1),Emissions!$A$1:$LI$1),FALSE)</f>
        <v>9.1558515170000003</v>
      </c>
      <c r="Z1192" s="327">
        <f>+VLOOKUP($E1192,Emissions!$1:$1048576,MATCH(DATE(Z$2,1,1),Emissions!$A$1:$LI$1),FALSE)</f>
        <v>9.8921332349999993</v>
      </c>
      <c r="AA1192" s="327">
        <f>+VLOOKUP($E1192,Emissions!$1:$1048576,MATCH(DATE(AA$2,1,1),Emissions!$A$1:$LI$1),FALSE)</f>
        <v>10.69549569</v>
      </c>
      <c r="AB1192" s="327">
        <f>+VLOOKUP($E1192,Emissions!$1:$1048576,MATCH(DATE(AB$2,1,1),Emissions!$A$1:$LI$1),FALSE)</f>
        <v>11.575365469999999</v>
      </c>
      <c r="AC1192" s="327">
        <f>+VLOOKUP($E1192,Emissions!$1:$1048576,MATCH(DATE(AC$2,1,1),Emissions!$A$1:$LI$1),FALSE)</f>
        <v>12.54324714</v>
      </c>
      <c r="AD1192" s="327">
        <f>+VLOOKUP($E1192,Emissions!$1:$1048576,MATCH(DATE(AD$2,1,1),Emissions!$A$1:$LI$1),FALSE)</f>
        <v>13.612811539999999</v>
      </c>
      <c r="AE1192" s="327">
        <f>+VLOOKUP($E1192,Emissions!$1:$1048576,MATCH(DATE(AE$2,1,1),Emissions!$A$1:$LI$1),FALSE)</f>
        <v>14.79513493</v>
      </c>
      <c r="AF1192" s="327">
        <f>+VLOOKUP($E1192,Emissions!$1:$1048576,MATCH(DATE(AF$2,1,1),Emissions!$A$1:$LI$1),FALSE)</f>
        <v>15.308894</v>
      </c>
      <c r="AG1192" s="327">
        <f>+VLOOKUP($E1192,Emissions!$1:$1048576,MATCH(DATE(AG$2,1,1),Emissions!$A$1:$LI$1),FALSE)</f>
        <v>15.62900481</v>
      </c>
      <c r="AH1192" s="327">
        <f>+VLOOKUP($E1192,Emissions!$1:$1048576,MATCH(DATE(AH$2,1,1),Emissions!$A$1:$LI$1),FALSE)</f>
        <v>15.93192086</v>
      </c>
      <c r="AI1192" s="327">
        <f>+VLOOKUP($E1192,Emissions!$1:$1048576,MATCH(DATE(AI$2,1,1),Emissions!$A$1:$LI$1),FALSE)</f>
        <v>16.263193359999999</v>
      </c>
      <c r="AJ1192" s="327">
        <f>+VLOOKUP($E1192,Emissions!$1:$1048576,MATCH(DATE(AJ$2,1,1),Emissions!$A$1:$LI$1),FALSE)</f>
        <v>16.62531478</v>
      </c>
      <c r="AK1192" s="327">
        <f>+VLOOKUP($E1192,Emissions!$1:$1048576,MATCH(DATE(AK$2,1,1),Emissions!$A$1:$LI$1),FALSE)</f>
        <v>17.0099822</v>
      </c>
      <c r="AL1192" s="327">
        <f>+VLOOKUP($E1192,Emissions!$1:$1048576,MATCH(DATE(AL$2,1,1),Emissions!$A$1:$LI$1),FALSE)</f>
        <v>17.408058960000002</v>
      </c>
      <c r="AM1192" s="327">
        <f>+VLOOKUP($E1192,Emissions!$1:$1048576,MATCH(DATE(AM$2,1,1),Emissions!$A$1:$LI$1),FALSE)</f>
        <v>17.811810399999999</v>
      </c>
      <c r="AN1192" s="327">
        <f>+VLOOKUP($E1192,Emissions!$1:$1048576,MATCH(DATE(AN$2,1,1),Emissions!$A$1:$LI$1),FALSE)</f>
        <v>18.215061649999999</v>
      </c>
      <c r="AO1192" s="327">
        <f>+VLOOKUP($E1192,Emissions!$1:$1048576,MATCH(DATE(AO$2,1,1),Emissions!$A$1:$LI$1),FALSE)</f>
        <v>18.612771720000001</v>
      </c>
    </row>
    <row r="1193" spans="1:41" ht="15" customHeight="1" x14ac:dyDescent="0.35">
      <c r="A1193" s="411"/>
      <c r="B1193" s="170"/>
      <c r="C1193" s="138" t="s">
        <v>463</v>
      </c>
      <c r="D1193" s="114" t="s">
        <v>2746</v>
      </c>
      <c r="E1193" s="50" t="s">
        <v>3620</v>
      </c>
      <c r="F1193" s="361">
        <f>+VLOOKUP($E1193,Emissions!$1:$1048576,MATCH(DATE(F$2,1,1),Emissions!$A$1:$LI$1),FALSE)</f>
        <v>0</v>
      </c>
      <c r="G1193" s="361">
        <f>+VLOOKUP($E1193,Emissions!$1:$1048576,MATCH(DATE(G$2,1,1),Emissions!$A$1:$LI$1),FALSE)</f>
        <v>0</v>
      </c>
      <c r="H1193" s="361">
        <f>+VLOOKUP($E1193,Emissions!$1:$1048576,MATCH(DATE(H$2,1,1),Emissions!$A$1:$LI$1),FALSE)</f>
        <v>0</v>
      </c>
      <c r="I1193" s="361">
        <f>+VLOOKUP($E1193,Emissions!$1:$1048576,MATCH(DATE(I$2,1,1),Emissions!$A$1:$LI$1),FALSE)</f>
        <v>0</v>
      </c>
      <c r="J1193" s="361">
        <f>+VLOOKUP($E1193,Emissions!$1:$1048576,MATCH(DATE(J$2,1,1),Emissions!$A$1:$LI$1),FALSE)</f>
        <v>0</v>
      </c>
      <c r="K1193" s="361">
        <f>+VLOOKUP($E1193,Emissions!$1:$1048576,MATCH(DATE(K$2,1,1),Emissions!$A$1:$LI$1),FALSE)</f>
        <v>0</v>
      </c>
      <c r="L1193" s="361">
        <f>+VLOOKUP($E1193,Emissions!$1:$1048576,MATCH(DATE(L$2,1,1),Emissions!$A$1:$LI$1),FALSE)</f>
        <v>0</v>
      </c>
      <c r="M1193" s="361">
        <f>+VLOOKUP($E1193,Emissions!$1:$1048576,MATCH(DATE(M$2,1,1),Emissions!$A$1:$LI$1),FALSE)</f>
        <v>0</v>
      </c>
      <c r="N1193" s="361">
        <f>+VLOOKUP($E1193,Emissions!$1:$1048576,MATCH(DATE(N$2,1,1),Emissions!$A$1:$LI$1),FALSE)</f>
        <v>0</v>
      </c>
      <c r="O1193" s="361">
        <f>+VLOOKUP($E1193,Emissions!$1:$1048576,MATCH(DATE(O$2,1,1),Emissions!$A$1:$LI$1),FALSE)</f>
        <v>0</v>
      </c>
      <c r="P1193" s="361">
        <f>+VLOOKUP($E1193,Emissions!$1:$1048576,MATCH(DATE(P$2,1,1),Emissions!$A$1:$LI$1),FALSE)</f>
        <v>0</v>
      </c>
      <c r="Q1193" s="361">
        <f>+VLOOKUP($E1193,Emissions!$1:$1048576,MATCH(DATE(Q$2,1,1),Emissions!$A$1:$LI$1),FALSE)</f>
        <v>0</v>
      </c>
      <c r="R1193" s="361">
        <f>+VLOOKUP($E1193,Emissions!$1:$1048576,MATCH(DATE(R$2,1,1),Emissions!$A$1:$LI$1),FALSE)</f>
        <v>0</v>
      </c>
      <c r="S1193" s="361">
        <f>+VLOOKUP($E1193,Emissions!$1:$1048576,MATCH(DATE(S$2,1,1),Emissions!$A$1:$LI$1),FALSE)</f>
        <v>0</v>
      </c>
      <c r="T1193" s="361">
        <f>+VLOOKUP($E1193,Emissions!$1:$1048576,MATCH(DATE(T$2,1,1),Emissions!$A$1:$LI$1),FALSE)</f>
        <v>0</v>
      </c>
      <c r="U1193" s="361">
        <f>+VLOOKUP($E1193,Emissions!$1:$1048576,MATCH(DATE(U$2,1,1),Emissions!$A$1:$LI$1),FALSE)</f>
        <v>0</v>
      </c>
      <c r="V1193" s="361">
        <f>+VLOOKUP($E1193,Emissions!$1:$1048576,MATCH(DATE(V$2,1,1),Emissions!$A$1:$LI$1),FALSE)</f>
        <v>0</v>
      </c>
      <c r="W1193" s="361">
        <f>+VLOOKUP($E1193,Emissions!$1:$1048576,MATCH(DATE(W$2,1,1),Emissions!$A$1:$LI$1),FALSE)</f>
        <v>0</v>
      </c>
      <c r="X1193" s="361">
        <f>+VLOOKUP($E1193,Emissions!$1:$1048576,MATCH(DATE(X$2,1,1),Emissions!$A$1:$LI$1),FALSE)</f>
        <v>0</v>
      </c>
      <c r="Y1193" s="361">
        <f>+VLOOKUP($E1193,Emissions!$1:$1048576,MATCH(DATE(Y$2,1,1),Emissions!$A$1:$LI$1),FALSE)</f>
        <v>0</v>
      </c>
      <c r="Z1193" s="361">
        <f>+VLOOKUP($E1193,Emissions!$1:$1048576,MATCH(DATE(Z$2,1,1),Emissions!$A$1:$LI$1),FALSE)</f>
        <v>0</v>
      </c>
      <c r="AA1193" s="361">
        <f>+VLOOKUP($E1193,Emissions!$1:$1048576,MATCH(DATE(AA$2,1,1),Emissions!$A$1:$LI$1),FALSE)</f>
        <v>0</v>
      </c>
      <c r="AB1193" s="361">
        <f>+VLOOKUP($E1193,Emissions!$1:$1048576,MATCH(DATE(AB$2,1,1),Emissions!$A$1:$LI$1),FALSE)</f>
        <v>0</v>
      </c>
      <c r="AC1193" s="361">
        <f>+VLOOKUP($E1193,Emissions!$1:$1048576,MATCH(DATE(AC$2,1,1),Emissions!$A$1:$LI$1),FALSE)</f>
        <v>0</v>
      </c>
      <c r="AD1193" s="361">
        <f>+VLOOKUP($E1193,Emissions!$1:$1048576,MATCH(DATE(AD$2,1,1),Emissions!$A$1:$LI$1),FALSE)</f>
        <v>0</v>
      </c>
      <c r="AE1193" s="361">
        <f>+VLOOKUP($E1193,Emissions!$1:$1048576,MATCH(DATE(AE$2,1,1),Emissions!$A$1:$LI$1),FALSE)</f>
        <v>0</v>
      </c>
      <c r="AF1193" s="361">
        <f>+VLOOKUP($E1193,Emissions!$1:$1048576,MATCH(DATE(AF$2,1,1),Emissions!$A$1:$LI$1),FALSE)</f>
        <v>0</v>
      </c>
      <c r="AG1193" s="361">
        <f>+VLOOKUP($E1193,Emissions!$1:$1048576,MATCH(DATE(AG$2,1,1),Emissions!$A$1:$LI$1),FALSE)</f>
        <v>0</v>
      </c>
      <c r="AH1193" s="361">
        <f>+VLOOKUP($E1193,Emissions!$1:$1048576,MATCH(DATE(AH$2,1,1),Emissions!$A$1:$LI$1),FALSE)</f>
        <v>0</v>
      </c>
      <c r="AI1193" s="361">
        <f>+VLOOKUP($E1193,Emissions!$1:$1048576,MATCH(DATE(AI$2,1,1),Emissions!$A$1:$LI$1),FALSE)</f>
        <v>0</v>
      </c>
      <c r="AJ1193" s="361">
        <f>+VLOOKUP($E1193,Emissions!$1:$1048576,MATCH(DATE(AJ$2,1,1),Emissions!$A$1:$LI$1),FALSE)</f>
        <v>0</v>
      </c>
      <c r="AK1193" s="361">
        <f>+VLOOKUP($E1193,Emissions!$1:$1048576,MATCH(DATE(AK$2,1,1),Emissions!$A$1:$LI$1),FALSE)</f>
        <v>0</v>
      </c>
      <c r="AL1193" s="361">
        <f>+VLOOKUP($E1193,Emissions!$1:$1048576,MATCH(DATE(AL$2,1,1),Emissions!$A$1:$LI$1),FALSE)</f>
        <v>0</v>
      </c>
      <c r="AM1193" s="361">
        <f>+VLOOKUP($E1193,Emissions!$1:$1048576,MATCH(DATE(AM$2,1,1),Emissions!$A$1:$LI$1),FALSE)</f>
        <v>0</v>
      </c>
      <c r="AN1193" s="361">
        <f>+VLOOKUP($E1193,Emissions!$1:$1048576,MATCH(DATE(AN$2,1,1),Emissions!$A$1:$LI$1),FALSE)</f>
        <v>0</v>
      </c>
      <c r="AO1193" s="361">
        <f>+VLOOKUP($E1193,Emissions!$1:$1048576,MATCH(DATE(AO$2,1,1),Emissions!$A$1:$LI$1),FALSE)</f>
        <v>0</v>
      </c>
    </row>
    <row r="1194" spans="1:41" ht="15" customHeight="1" x14ac:dyDescent="0.35">
      <c r="A1194" s="411"/>
      <c r="B1194" s="170"/>
      <c r="C1194" s="138" t="s">
        <v>464</v>
      </c>
      <c r="D1194" s="114" t="s">
        <v>2746</v>
      </c>
      <c r="E1194" s="50" t="s">
        <v>3621</v>
      </c>
      <c r="F1194" s="361">
        <f>+VLOOKUP($E1194,Emissions!$1:$1048576,MATCH(DATE(F$2,1,1),Emissions!$A$1:$LI$1),FALSE)</f>
        <v>0.149144312</v>
      </c>
      <c r="G1194" s="361">
        <f>+VLOOKUP($E1194,Emissions!$1:$1048576,MATCH(DATE(G$2,1,1),Emissions!$A$1:$LI$1),FALSE)</f>
        <v>0.15164257319999999</v>
      </c>
      <c r="H1194" s="361">
        <f>+VLOOKUP($E1194,Emissions!$1:$1048576,MATCH(DATE(H$2,1,1),Emissions!$A$1:$LI$1),FALSE)</f>
        <v>0.15407629510000001</v>
      </c>
      <c r="I1194" s="361">
        <f>+VLOOKUP($E1194,Emissions!$1:$1048576,MATCH(DATE(I$2,1,1),Emissions!$A$1:$LI$1),FALSE)</f>
        <v>0.1567413081</v>
      </c>
      <c r="J1194" s="361">
        <f>+VLOOKUP($E1194,Emissions!$1:$1048576,MATCH(DATE(J$2,1,1),Emissions!$A$1:$LI$1),FALSE)</f>
        <v>0.1591055116</v>
      </c>
      <c r="K1194" s="361">
        <f>+VLOOKUP($E1194,Emissions!$1:$1048576,MATCH(DATE(K$2,1,1),Emissions!$A$1:$LI$1),FALSE)</f>
        <v>0.16138810070000001</v>
      </c>
      <c r="L1194" s="361">
        <f>+VLOOKUP($E1194,Emissions!$1:$1048576,MATCH(DATE(L$2,1,1),Emissions!$A$1:$LI$1),FALSE)</f>
        <v>0.14220292339999999</v>
      </c>
      <c r="M1194" s="361">
        <f>+VLOOKUP($E1194,Emissions!$1:$1048576,MATCH(DATE(M$2,1,1),Emissions!$A$1:$LI$1),FALSE)</f>
        <v>0.1195837607</v>
      </c>
      <c r="N1194" s="361">
        <f>+VLOOKUP($E1194,Emissions!$1:$1048576,MATCH(DATE(N$2,1,1),Emissions!$A$1:$LI$1),FALSE)</f>
        <v>9.4514568899999998E-2</v>
      </c>
      <c r="O1194" s="361">
        <f>+VLOOKUP($E1194,Emissions!$1:$1048576,MATCH(DATE(O$2,1,1),Emissions!$A$1:$LI$1),FALSE)</f>
        <v>6.6648283200000005E-2</v>
      </c>
      <c r="P1194" s="361">
        <f>+VLOOKUP($E1194,Emissions!$1:$1048576,MATCH(DATE(P$2,1,1),Emissions!$A$1:$LI$1),FALSE)</f>
        <v>3.5488963999999998E-2</v>
      </c>
      <c r="Q1194" s="361">
        <f>+VLOOKUP($E1194,Emissions!$1:$1048576,MATCH(DATE(Q$2,1,1),Emissions!$A$1:$LI$1),FALSE)</f>
        <v>3.4632443499999999E-2</v>
      </c>
      <c r="R1194" s="361">
        <f>+VLOOKUP($E1194,Emissions!$1:$1048576,MATCH(DATE(R$2,1,1),Emissions!$A$1:$LI$1),FALSE)</f>
        <v>3.5923168300000002E-2</v>
      </c>
      <c r="S1194" s="361">
        <f>+VLOOKUP($E1194,Emissions!$1:$1048576,MATCH(DATE(S$2,1,1),Emissions!$A$1:$LI$1),FALSE)</f>
        <v>3.73237072E-2</v>
      </c>
      <c r="T1194" s="361">
        <f>+VLOOKUP($E1194,Emissions!$1:$1048576,MATCH(DATE(T$2,1,1),Emissions!$A$1:$LI$1),FALSE)</f>
        <v>3.8640493499999998E-2</v>
      </c>
      <c r="U1194" s="361">
        <f>+VLOOKUP($E1194,Emissions!$1:$1048576,MATCH(DATE(U$2,1,1),Emissions!$A$1:$LI$1),FALSE)</f>
        <v>3.9879267199999999E-2</v>
      </c>
      <c r="V1194" s="361">
        <f>+VLOOKUP($E1194,Emissions!$1:$1048576,MATCH(DATE(V$2,1,1),Emissions!$A$1:$LI$1),FALSE)</f>
        <v>2.7394042300000001E-2</v>
      </c>
      <c r="W1194" s="361">
        <f>+VLOOKUP($E1194,Emissions!$1:$1048576,MATCH(DATE(W$2,1,1),Emissions!$A$1:$LI$1),FALSE)</f>
        <v>1.8008551000000001E-2</v>
      </c>
      <c r="X1194" s="361">
        <f>+VLOOKUP($E1194,Emissions!$1:$1048576,MATCH(DATE(X$2,1,1),Emissions!$A$1:$LI$1),FALSE)</f>
        <v>1.18048249E-2</v>
      </c>
      <c r="Y1194" s="361">
        <f>+VLOOKUP($E1194,Emissions!$1:$1048576,MATCH(DATE(Y$2,1,1),Emissions!$A$1:$LI$1),FALSE)</f>
        <v>7.7508525300000004E-3</v>
      </c>
      <c r="Z1194" s="361">
        <f>+VLOOKUP($E1194,Emissions!$1:$1048576,MATCH(DATE(Z$2,1,1),Emissions!$A$1:$LI$1),FALSE)</f>
        <v>5.0997581599999996E-3</v>
      </c>
      <c r="AA1194" s="361">
        <f>+VLOOKUP($E1194,Emissions!$1:$1048576,MATCH(DATE(AA$2,1,1),Emissions!$A$1:$LI$1),FALSE)</f>
        <v>3.3636200999999999E-3</v>
      </c>
      <c r="AB1194" s="361">
        <f>+VLOOKUP($E1194,Emissions!$1:$1048576,MATCH(DATE(AB$2,1,1),Emissions!$A$1:$LI$1),FALSE)</f>
        <v>2.2336214700000002E-3</v>
      </c>
      <c r="AC1194" s="361">
        <f>+VLOOKUP($E1194,Emissions!$1:$1048576,MATCH(DATE(AC$2,1,1),Emissions!$A$1:$LI$1),FALSE)</f>
        <v>1.4888775599999999E-3</v>
      </c>
      <c r="AD1194" s="361">
        <f>+VLOOKUP($E1194,Emissions!$1:$1048576,MATCH(DATE(AD$2,1,1),Emissions!$A$1:$LI$1),FALSE)</f>
        <v>9.9562539099999994E-4</v>
      </c>
      <c r="AE1194" s="361">
        <f>+VLOOKUP($E1194,Emissions!$1:$1048576,MATCH(DATE(AE$2,1,1),Emissions!$A$1:$LI$1),FALSE)</f>
        <v>6.6765625199999995E-4</v>
      </c>
      <c r="AF1194" s="361">
        <f>+VLOOKUP($E1194,Emissions!$1:$1048576,MATCH(DATE(AF$2,1,1),Emissions!$A$1:$LI$1),FALSE)</f>
        <v>6.6512370999999998E-4</v>
      </c>
      <c r="AG1194" s="361">
        <f>+VLOOKUP($E1194,Emissions!$1:$1048576,MATCH(DATE(AG$2,1,1),Emissions!$A$1:$LI$1),FALSE)</f>
        <v>6.8414503600000001E-4</v>
      </c>
      <c r="AH1194" s="361">
        <f>+VLOOKUP($E1194,Emissions!$1:$1048576,MATCH(DATE(AH$2,1,1),Emissions!$A$1:$LI$1),FALSE)</f>
        <v>7.0381546499999998E-4</v>
      </c>
      <c r="AI1194" s="361">
        <f>+VLOOKUP($E1194,Emissions!$1:$1048576,MATCH(DATE(AI$2,1,1),Emissions!$A$1:$LI$1),FALSE)</f>
        <v>7.2347450500000003E-4</v>
      </c>
      <c r="AJ1194" s="361">
        <f>+VLOOKUP($E1194,Emissions!$1:$1048576,MATCH(DATE(AJ$2,1,1),Emissions!$A$1:$LI$1),FALSE)</f>
        <v>7.4334793499999995E-4</v>
      </c>
      <c r="AK1194" s="361">
        <f>+VLOOKUP($E1194,Emissions!$1:$1048576,MATCH(DATE(AK$2,1,1),Emissions!$A$1:$LI$1),FALSE)</f>
        <v>7.6336032900000002E-4</v>
      </c>
      <c r="AL1194" s="361">
        <f>+VLOOKUP($E1194,Emissions!$1:$1048576,MATCH(DATE(AL$2,1,1),Emissions!$A$1:$LI$1),FALSE)</f>
        <v>7.8332973600000002E-4</v>
      </c>
      <c r="AM1194" s="361">
        <f>+VLOOKUP($E1194,Emissions!$1:$1048576,MATCH(DATE(AM$2,1,1),Emissions!$A$1:$LI$1),FALSE)</f>
        <v>8.0307166799999997E-4</v>
      </c>
      <c r="AN1194" s="361">
        <f>+VLOOKUP($E1194,Emissions!$1:$1048576,MATCH(DATE(AN$2,1,1),Emissions!$A$1:$LI$1),FALSE)</f>
        <v>8.2242576199999999E-4</v>
      </c>
      <c r="AO1194" s="361">
        <f>+VLOOKUP($E1194,Emissions!$1:$1048576,MATCH(DATE(AO$2,1,1),Emissions!$A$1:$LI$1),FALSE)</f>
        <v>8.4125022499999995E-4</v>
      </c>
    </row>
    <row r="1195" spans="1:41" ht="15" customHeight="1" x14ac:dyDescent="0.35">
      <c r="A1195" s="411"/>
      <c r="B1195" s="170"/>
      <c r="C1195" s="138" t="s">
        <v>465</v>
      </c>
      <c r="D1195" s="114" t="s">
        <v>2746</v>
      </c>
      <c r="E1195" s="50" t="s">
        <v>3622</v>
      </c>
      <c r="F1195" s="361">
        <f>+VLOOKUP($E1195,Emissions!$1:$1048576,MATCH(DATE(F$2,1,1),Emissions!$A$1:$LI$1),FALSE)</f>
        <v>0</v>
      </c>
      <c r="G1195" s="361">
        <f>+VLOOKUP($E1195,Emissions!$1:$1048576,MATCH(DATE(G$2,1,1),Emissions!$A$1:$LI$1),FALSE)</f>
        <v>0</v>
      </c>
      <c r="H1195" s="361">
        <f>+VLOOKUP($E1195,Emissions!$1:$1048576,MATCH(DATE(H$2,1,1),Emissions!$A$1:$LI$1),FALSE)</f>
        <v>0</v>
      </c>
      <c r="I1195" s="361">
        <f>+VLOOKUP($E1195,Emissions!$1:$1048576,MATCH(DATE(I$2,1,1),Emissions!$A$1:$LI$1),FALSE)</f>
        <v>0</v>
      </c>
      <c r="J1195" s="361">
        <f>+VLOOKUP($E1195,Emissions!$1:$1048576,MATCH(DATE(J$2,1,1),Emissions!$A$1:$LI$1),FALSE)</f>
        <v>0</v>
      </c>
      <c r="K1195" s="361">
        <f>+VLOOKUP($E1195,Emissions!$1:$1048576,MATCH(DATE(K$2,1,1),Emissions!$A$1:$LI$1),FALSE)</f>
        <v>0</v>
      </c>
      <c r="L1195" s="361">
        <f>+VLOOKUP($E1195,Emissions!$1:$1048576,MATCH(DATE(L$2,1,1),Emissions!$A$1:$LI$1),FALSE)</f>
        <v>0</v>
      </c>
      <c r="M1195" s="361">
        <f>+VLOOKUP($E1195,Emissions!$1:$1048576,MATCH(DATE(M$2,1,1),Emissions!$A$1:$LI$1),FALSE)</f>
        <v>0</v>
      </c>
      <c r="N1195" s="361">
        <f>+VLOOKUP($E1195,Emissions!$1:$1048576,MATCH(DATE(N$2,1,1),Emissions!$A$1:$LI$1),FALSE)</f>
        <v>0</v>
      </c>
      <c r="O1195" s="361">
        <f>+VLOOKUP($E1195,Emissions!$1:$1048576,MATCH(DATE(O$2,1,1),Emissions!$A$1:$LI$1),FALSE)</f>
        <v>0</v>
      </c>
      <c r="P1195" s="361">
        <f>+VLOOKUP($E1195,Emissions!$1:$1048576,MATCH(DATE(P$2,1,1),Emissions!$A$1:$LI$1),FALSE)</f>
        <v>0</v>
      </c>
      <c r="Q1195" s="361">
        <f>+VLOOKUP($E1195,Emissions!$1:$1048576,MATCH(DATE(Q$2,1,1),Emissions!$A$1:$LI$1),FALSE)</f>
        <v>0</v>
      </c>
      <c r="R1195" s="361">
        <f>+VLOOKUP($E1195,Emissions!$1:$1048576,MATCH(DATE(R$2,1,1),Emissions!$A$1:$LI$1),FALSE)</f>
        <v>0</v>
      </c>
      <c r="S1195" s="361">
        <f>+VLOOKUP($E1195,Emissions!$1:$1048576,MATCH(DATE(S$2,1,1),Emissions!$A$1:$LI$1),FALSE)</f>
        <v>0</v>
      </c>
      <c r="T1195" s="361">
        <f>+VLOOKUP($E1195,Emissions!$1:$1048576,MATCH(DATE(T$2,1,1),Emissions!$A$1:$LI$1),FALSE)</f>
        <v>0</v>
      </c>
      <c r="U1195" s="361">
        <f>+VLOOKUP($E1195,Emissions!$1:$1048576,MATCH(DATE(U$2,1,1),Emissions!$A$1:$LI$1),FALSE)</f>
        <v>0</v>
      </c>
      <c r="V1195" s="361">
        <f>+VLOOKUP($E1195,Emissions!$1:$1048576,MATCH(DATE(V$2,1,1),Emissions!$A$1:$LI$1),FALSE)</f>
        <v>0</v>
      </c>
      <c r="W1195" s="361">
        <f>+VLOOKUP($E1195,Emissions!$1:$1048576,MATCH(DATE(W$2,1,1),Emissions!$A$1:$LI$1),FALSE)</f>
        <v>0</v>
      </c>
      <c r="X1195" s="361">
        <f>+VLOOKUP($E1195,Emissions!$1:$1048576,MATCH(DATE(X$2,1,1),Emissions!$A$1:$LI$1),FALSE)</f>
        <v>0</v>
      </c>
      <c r="Y1195" s="361">
        <f>+VLOOKUP($E1195,Emissions!$1:$1048576,MATCH(DATE(Y$2,1,1),Emissions!$A$1:$LI$1),FALSE)</f>
        <v>0</v>
      </c>
      <c r="Z1195" s="361">
        <f>+VLOOKUP($E1195,Emissions!$1:$1048576,MATCH(DATE(Z$2,1,1),Emissions!$A$1:$LI$1),FALSE)</f>
        <v>0</v>
      </c>
      <c r="AA1195" s="361">
        <f>+VLOOKUP($E1195,Emissions!$1:$1048576,MATCH(DATE(AA$2,1,1),Emissions!$A$1:$LI$1),FALSE)</f>
        <v>0</v>
      </c>
      <c r="AB1195" s="361">
        <f>+VLOOKUP($E1195,Emissions!$1:$1048576,MATCH(DATE(AB$2,1,1),Emissions!$A$1:$LI$1),FALSE)</f>
        <v>0</v>
      </c>
      <c r="AC1195" s="361">
        <f>+VLOOKUP($E1195,Emissions!$1:$1048576,MATCH(DATE(AC$2,1,1),Emissions!$A$1:$LI$1),FALSE)</f>
        <v>0</v>
      </c>
      <c r="AD1195" s="361">
        <f>+VLOOKUP($E1195,Emissions!$1:$1048576,MATCH(DATE(AD$2,1,1),Emissions!$A$1:$LI$1),FALSE)</f>
        <v>0</v>
      </c>
      <c r="AE1195" s="361">
        <f>+VLOOKUP($E1195,Emissions!$1:$1048576,MATCH(DATE(AE$2,1,1),Emissions!$A$1:$LI$1),FALSE)</f>
        <v>0</v>
      </c>
      <c r="AF1195" s="361">
        <f>+VLOOKUP($E1195,Emissions!$1:$1048576,MATCH(DATE(AF$2,1,1),Emissions!$A$1:$LI$1),FALSE)</f>
        <v>0</v>
      </c>
      <c r="AG1195" s="361">
        <f>+VLOOKUP($E1195,Emissions!$1:$1048576,MATCH(DATE(AG$2,1,1),Emissions!$A$1:$LI$1),FALSE)</f>
        <v>0</v>
      </c>
      <c r="AH1195" s="361">
        <f>+VLOOKUP($E1195,Emissions!$1:$1048576,MATCH(DATE(AH$2,1,1),Emissions!$A$1:$LI$1),FALSE)</f>
        <v>0</v>
      </c>
      <c r="AI1195" s="361">
        <f>+VLOOKUP($E1195,Emissions!$1:$1048576,MATCH(DATE(AI$2,1,1),Emissions!$A$1:$LI$1),FALSE)</f>
        <v>0</v>
      </c>
      <c r="AJ1195" s="361">
        <f>+VLOOKUP($E1195,Emissions!$1:$1048576,MATCH(DATE(AJ$2,1,1),Emissions!$A$1:$LI$1),FALSE)</f>
        <v>0</v>
      </c>
      <c r="AK1195" s="361">
        <f>+VLOOKUP($E1195,Emissions!$1:$1048576,MATCH(DATE(AK$2,1,1),Emissions!$A$1:$LI$1),FALSE)</f>
        <v>0</v>
      </c>
      <c r="AL1195" s="361">
        <f>+VLOOKUP($E1195,Emissions!$1:$1048576,MATCH(DATE(AL$2,1,1),Emissions!$A$1:$LI$1),FALSE)</f>
        <v>0</v>
      </c>
      <c r="AM1195" s="361">
        <f>+VLOOKUP($E1195,Emissions!$1:$1048576,MATCH(DATE(AM$2,1,1),Emissions!$A$1:$LI$1),FALSE)</f>
        <v>0</v>
      </c>
      <c r="AN1195" s="361">
        <f>+VLOOKUP($E1195,Emissions!$1:$1048576,MATCH(DATE(AN$2,1,1),Emissions!$A$1:$LI$1),FALSE)</f>
        <v>0</v>
      </c>
      <c r="AO1195" s="361">
        <f>+VLOOKUP($E1195,Emissions!$1:$1048576,MATCH(DATE(AO$2,1,1),Emissions!$A$1:$LI$1),FALSE)</f>
        <v>0</v>
      </c>
    </row>
    <row r="1196" spans="1:41" ht="15" customHeight="1" x14ac:dyDescent="0.35">
      <c r="A1196" s="411"/>
      <c r="B1196" s="170"/>
      <c r="C1196" s="138" t="s">
        <v>466</v>
      </c>
      <c r="D1196" s="114" t="s">
        <v>2746</v>
      </c>
      <c r="E1196" s="50" t="s">
        <v>3623</v>
      </c>
      <c r="F1196" s="361">
        <f>+VLOOKUP($E1196,Emissions!$1:$1048576,MATCH(DATE(F$2,1,1),Emissions!$A$1:$LI$1),FALSE)</f>
        <v>0</v>
      </c>
      <c r="G1196" s="361">
        <f>+VLOOKUP($E1196,Emissions!$1:$1048576,MATCH(DATE(G$2,1,1),Emissions!$A$1:$LI$1),FALSE)</f>
        <v>0</v>
      </c>
      <c r="H1196" s="361">
        <f>+VLOOKUP($E1196,Emissions!$1:$1048576,MATCH(DATE(H$2,1,1),Emissions!$A$1:$LI$1),FALSE)</f>
        <v>0</v>
      </c>
      <c r="I1196" s="361">
        <f>+VLOOKUP($E1196,Emissions!$1:$1048576,MATCH(DATE(I$2,1,1),Emissions!$A$1:$LI$1),FALSE)</f>
        <v>0</v>
      </c>
      <c r="J1196" s="361">
        <f>+VLOOKUP($E1196,Emissions!$1:$1048576,MATCH(DATE(J$2,1,1),Emissions!$A$1:$LI$1),FALSE)</f>
        <v>0</v>
      </c>
      <c r="K1196" s="361">
        <f>+VLOOKUP($E1196,Emissions!$1:$1048576,MATCH(DATE(K$2,1,1),Emissions!$A$1:$LI$1),FALSE)</f>
        <v>0</v>
      </c>
      <c r="L1196" s="361">
        <f>+VLOOKUP($E1196,Emissions!$1:$1048576,MATCH(DATE(L$2,1,1),Emissions!$A$1:$LI$1),FALSE)</f>
        <v>0</v>
      </c>
      <c r="M1196" s="361">
        <f>+VLOOKUP($E1196,Emissions!$1:$1048576,MATCH(DATE(M$2,1,1),Emissions!$A$1:$LI$1),FALSE)</f>
        <v>0</v>
      </c>
      <c r="N1196" s="361">
        <f>+VLOOKUP($E1196,Emissions!$1:$1048576,MATCH(DATE(N$2,1,1),Emissions!$A$1:$LI$1),FALSE)</f>
        <v>0</v>
      </c>
      <c r="O1196" s="361">
        <f>+VLOOKUP($E1196,Emissions!$1:$1048576,MATCH(DATE(O$2,1,1),Emissions!$A$1:$LI$1),FALSE)</f>
        <v>0</v>
      </c>
      <c r="P1196" s="361">
        <f>+VLOOKUP($E1196,Emissions!$1:$1048576,MATCH(DATE(P$2,1,1),Emissions!$A$1:$LI$1),FALSE)</f>
        <v>0</v>
      </c>
      <c r="Q1196" s="361">
        <f>+VLOOKUP($E1196,Emissions!$1:$1048576,MATCH(DATE(Q$2,1,1),Emissions!$A$1:$LI$1),FALSE)</f>
        <v>0</v>
      </c>
      <c r="R1196" s="361">
        <f>+VLOOKUP($E1196,Emissions!$1:$1048576,MATCH(DATE(R$2,1,1),Emissions!$A$1:$LI$1),FALSE)</f>
        <v>0</v>
      </c>
      <c r="S1196" s="361">
        <f>+VLOOKUP($E1196,Emissions!$1:$1048576,MATCH(DATE(S$2,1,1),Emissions!$A$1:$LI$1),FALSE)</f>
        <v>0</v>
      </c>
      <c r="T1196" s="361">
        <f>+VLOOKUP($E1196,Emissions!$1:$1048576,MATCH(DATE(T$2,1,1),Emissions!$A$1:$LI$1),FALSE)</f>
        <v>0</v>
      </c>
      <c r="U1196" s="361">
        <f>+VLOOKUP($E1196,Emissions!$1:$1048576,MATCH(DATE(U$2,1,1),Emissions!$A$1:$LI$1),FALSE)</f>
        <v>0</v>
      </c>
      <c r="V1196" s="361">
        <f>+VLOOKUP($E1196,Emissions!$1:$1048576,MATCH(DATE(V$2,1,1),Emissions!$A$1:$LI$1),FALSE)</f>
        <v>0</v>
      </c>
      <c r="W1196" s="361">
        <f>+VLOOKUP($E1196,Emissions!$1:$1048576,MATCH(DATE(W$2,1,1),Emissions!$A$1:$LI$1),FALSE)</f>
        <v>0</v>
      </c>
      <c r="X1196" s="361">
        <f>+VLOOKUP($E1196,Emissions!$1:$1048576,MATCH(DATE(X$2,1,1),Emissions!$A$1:$LI$1),FALSE)</f>
        <v>0</v>
      </c>
      <c r="Y1196" s="361">
        <f>+VLOOKUP($E1196,Emissions!$1:$1048576,MATCH(DATE(Y$2,1,1),Emissions!$A$1:$LI$1),FALSE)</f>
        <v>0</v>
      </c>
      <c r="Z1196" s="361">
        <f>+VLOOKUP($E1196,Emissions!$1:$1048576,MATCH(DATE(Z$2,1,1),Emissions!$A$1:$LI$1),FALSE)</f>
        <v>0</v>
      </c>
      <c r="AA1196" s="361">
        <f>+VLOOKUP($E1196,Emissions!$1:$1048576,MATCH(DATE(AA$2,1,1),Emissions!$A$1:$LI$1),FALSE)</f>
        <v>0</v>
      </c>
      <c r="AB1196" s="361">
        <f>+VLOOKUP($E1196,Emissions!$1:$1048576,MATCH(DATE(AB$2,1,1),Emissions!$A$1:$LI$1),FALSE)</f>
        <v>0</v>
      </c>
      <c r="AC1196" s="361">
        <f>+VLOOKUP($E1196,Emissions!$1:$1048576,MATCH(DATE(AC$2,1,1),Emissions!$A$1:$LI$1),FALSE)</f>
        <v>0</v>
      </c>
      <c r="AD1196" s="361">
        <f>+VLOOKUP($E1196,Emissions!$1:$1048576,MATCH(DATE(AD$2,1,1),Emissions!$A$1:$LI$1),FALSE)</f>
        <v>0</v>
      </c>
      <c r="AE1196" s="361">
        <f>+VLOOKUP($E1196,Emissions!$1:$1048576,MATCH(DATE(AE$2,1,1),Emissions!$A$1:$LI$1),FALSE)</f>
        <v>0</v>
      </c>
      <c r="AF1196" s="361">
        <f>+VLOOKUP($E1196,Emissions!$1:$1048576,MATCH(DATE(AF$2,1,1),Emissions!$A$1:$LI$1),FALSE)</f>
        <v>0</v>
      </c>
      <c r="AG1196" s="361">
        <f>+VLOOKUP($E1196,Emissions!$1:$1048576,MATCH(DATE(AG$2,1,1),Emissions!$A$1:$LI$1),FALSE)</f>
        <v>0</v>
      </c>
      <c r="AH1196" s="361">
        <f>+VLOOKUP($E1196,Emissions!$1:$1048576,MATCH(DATE(AH$2,1,1),Emissions!$A$1:$LI$1),FALSE)</f>
        <v>0</v>
      </c>
      <c r="AI1196" s="361">
        <f>+VLOOKUP($E1196,Emissions!$1:$1048576,MATCH(DATE(AI$2,1,1),Emissions!$A$1:$LI$1),FALSE)</f>
        <v>0</v>
      </c>
      <c r="AJ1196" s="361">
        <f>+VLOOKUP($E1196,Emissions!$1:$1048576,MATCH(DATE(AJ$2,1,1),Emissions!$A$1:$LI$1),FALSE)</f>
        <v>0</v>
      </c>
      <c r="AK1196" s="361">
        <f>+VLOOKUP($E1196,Emissions!$1:$1048576,MATCH(DATE(AK$2,1,1),Emissions!$A$1:$LI$1),FALSE)</f>
        <v>0</v>
      </c>
      <c r="AL1196" s="361">
        <f>+VLOOKUP($E1196,Emissions!$1:$1048576,MATCH(DATE(AL$2,1,1),Emissions!$A$1:$LI$1),FALSE)</f>
        <v>0</v>
      </c>
      <c r="AM1196" s="361">
        <f>+VLOOKUP($E1196,Emissions!$1:$1048576,MATCH(DATE(AM$2,1,1),Emissions!$A$1:$LI$1),FALSE)</f>
        <v>0</v>
      </c>
      <c r="AN1196" s="361">
        <f>+VLOOKUP($E1196,Emissions!$1:$1048576,MATCH(DATE(AN$2,1,1),Emissions!$A$1:$LI$1),FALSE)</f>
        <v>0</v>
      </c>
      <c r="AO1196" s="361">
        <f>+VLOOKUP($E1196,Emissions!$1:$1048576,MATCH(DATE(AO$2,1,1),Emissions!$A$1:$LI$1),FALSE)</f>
        <v>0</v>
      </c>
    </row>
    <row r="1197" spans="1:41" ht="15" customHeight="1" x14ac:dyDescent="0.35">
      <c r="A1197" s="411"/>
      <c r="B1197" s="170"/>
      <c r="C1197" s="138" t="s">
        <v>467</v>
      </c>
      <c r="D1197" s="114" t="s">
        <v>2746</v>
      </c>
      <c r="E1197" s="50" t="s">
        <v>3624</v>
      </c>
      <c r="F1197" s="361">
        <f>+VLOOKUP($E1197,Emissions!$1:$1048576,MATCH(DATE(F$2,1,1),Emissions!$A$1:$LI$1),FALSE)</f>
        <v>0</v>
      </c>
      <c r="G1197" s="361">
        <f>+VLOOKUP($E1197,Emissions!$1:$1048576,MATCH(DATE(G$2,1,1),Emissions!$A$1:$LI$1),FALSE)</f>
        <v>0</v>
      </c>
      <c r="H1197" s="361">
        <f>+VLOOKUP($E1197,Emissions!$1:$1048576,MATCH(DATE(H$2,1,1),Emissions!$A$1:$LI$1),FALSE)</f>
        <v>0</v>
      </c>
      <c r="I1197" s="361">
        <f>+VLOOKUP($E1197,Emissions!$1:$1048576,MATCH(DATE(I$2,1,1),Emissions!$A$1:$LI$1),FALSE)</f>
        <v>0</v>
      </c>
      <c r="J1197" s="361">
        <f>+VLOOKUP($E1197,Emissions!$1:$1048576,MATCH(DATE(J$2,1,1),Emissions!$A$1:$LI$1),FALSE)</f>
        <v>0</v>
      </c>
      <c r="K1197" s="361">
        <f>+VLOOKUP($E1197,Emissions!$1:$1048576,MATCH(DATE(K$2,1,1),Emissions!$A$1:$LI$1),FALSE)</f>
        <v>0</v>
      </c>
      <c r="L1197" s="361">
        <f>+VLOOKUP($E1197,Emissions!$1:$1048576,MATCH(DATE(L$2,1,1),Emissions!$A$1:$LI$1),FALSE)</f>
        <v>0</v>
      </c>
      <c r="M1197" s="361">
        <f>+VLOOKUP($E1197,Emissions!$1:$1048576,MATCH(DATE(M$2,1,1),Emissions!$A$1:$LI$1),FALSE)</f>
        <v>0</v>
      </c>
      <c r="N1197" s="361">
        <f>+VLOOKUP($E1197,Emissions!$1:$1048576,MATCH(DATE(N$2,1,1),Emissions!$A$1:$LI$1),FALSE)</f>
        <v>0</v>
      </c>
      <c r="O1197" s="361">
        <f>+VLOOKUP($E1197,Emissions!$1:$1048576,MATCH(DATE(O$2,1,1),Emissions!$A$1:$LI$1),FALSE)</f>
        <v>0</v>
      </c>
      <c r="P1197" s="361">
        <f>+VLOOKUP($E1197,Emissions!$1:$1048576,MATCH(DATE(P$2,1,1),Emissions!$A$1:$LI$1),FALSE)</f>
        <v>0</v>
      </c>
      <c r="Q1197" s="361">
        <f>+VLOOKUP($E1197,Emissions!$1:$1048576,MATCH(DATE(Q$2,1,1),Emissions!$A$1:$LI$1),FALSE)</f>
        <v>0</v>
      </c>
      <c r="R1197" s="361">
        <f>+VLOOKUP($E1197,Emissions!$1:$1048576,MATCH(DATE(R$2,1,1),Emissions!$A$1:$LI$1),FALSE)</f>
        <v>0</v>
      </c>
      <c r="S1197" s="361">
        <f>+VLOOKUP($E1197,Emissions!$1:$1048576,MATCH(DATE(S$2,1,1),Emissions!$A$1:$LI$1),FALSE)</f>
        <v>0</v>
      </c>
      <c r="T1197" s="361">
        <f>+VLOOKUP($E1197,Emissions!$1:$1048576,MATCH(DATE(T$2,1,1),Emissions!$A$1:$LI$1),FALSE)</f>
        <v>0</v>
      </c>
      <c r="U1197" s="361">
        <f>+VLOOKUP($E1197,Emissions!$1:$1048576,MATCH(DATE(U$2,1,1),Emissions!$A$1:$LI$1),FALSE)</f>
        <v>0</v>
      </c>
      <c r="V1197" s="361">
        <f>+VLOOKUP($E1197,Emissions!$1:$1048576,MATCH(DATE(V$2,1,1),Emissions!$A$1:$LI$1),FALSE)</f>
        <v>0</v>
      </c>
      <c r="W1197" s="361">
        <f>+VLOOKUP($E1197,Emissions!$1:$1048576,MATCH(DATE(W$2,1,1),Emissions!$A$1:$LI$1),FALSE)</f>
        <v>0</v>
      </c>
      <c r="X1197" s="361">
        <f>+VLOOKUP($E1197,Emissions!$1:$1048576,MATCH(DATE(X$2,1,1),Emissions!$A$1:$LI$1),FALSE)</f>
        <v>0</v>
      </c>
      <c r="Y1197" s="361">
        <f>+VLOOKUP($E1197,Emissions!$1:$1048576,MATCH(DATE(Y$2,1,1),Emissions!$A$1:$LI$1),FALSE)</f>
        <v>0</v>
      </c>
      <c r="Z1197" s="361">
        <f>+VLOOKUP($E1197,Emissions!$1:$1048576,MATCH(DATE(Z$2,1,1),Emissions!$A$1:$LI$1),FALSE)</f>
        <v>0</v>
      </c>
      <c r="AA1197" s="361">
        <f>+VLOOKUP($E1197,Emissions!$1:$1048576,MATCH(DATE(AA$2,1,1),Emissions!$A$1:$LI$1),FALSE)</f>
        <v>0</v>
      </c>
      <c r="AB1197" s="361">
        <f>+VLOOKUP($E1197,Emissions!$1:$1048576,MATCH(DATE(AB$2,1,1),Emissions!$A$1:$LI$1),FALSE)</f>
        <v>0</v>
      </c>
      <c r="AC1197" s="361">
        <f>+VLOOKUP($E1197,Emissions!$1:$1048576,MATCH(DATE(AC$2,1,1),Emissions!$A$1:$LI$1),FALSE)</f>
        <v>0</v>
      </c>
      <c r="AD1197" s="361">
        <f>+VLOOKUP($E1197,Emissions!$1:$1048576,MATCH(DATE(AD$2,1,1),Emissions!$A$1:$LI$1),FALSE)</f>
        <v>0</v>
      </c>
      <c r="AE1197" s="361">
        <f>+VLOOKUP($E1197,Emissions!$1:$1048576,MATCH(DATE(AE$2,1,1),Emissions!$A$1:$LI$1),FALSE)</f>
        <v>0</v>
      </c>
      <c r="AF1197" s="361">
        <f>+VLOOKUP($E1197,Emissions!$1:$1048576,MATCH(DATE(AF$2,1,1),Emissions!$A$1:$LI$1),FALSE)</f>
        <v>0</v>
      </c>
      <c r="AG1197" s="361">
        <f>+VLOOKUP($E1197,Emissions!$1:$1048576,MATCH(DATE(AG$2,1,1),Emissions!$A$1:$LI$1),FALSE)</f>
        <v>0</v>
      </c>
      <c r="AH1197" s="361">
        <f>+VLOOKUP($E1197,Emissions!$1:$1048576,MATCH(DATE(AH$2,1,1),Emissions!$A$1:$LI$1),FALSE)</f>
        <v>0</v>
      </c>
      <c r="AI1197" s="361">
        <f>+VLOOKUP($E1197,Emissions!$1:$1048576,MATCH(DATE(AI$2,1,1),Emissions!$A$1:$LI$1),FALSE)</f>
        <v>0</v>
      </c>
      <c r="AJ1197" s="361">
        <f>+VLOOKUP($E1197,Emissions!$1:$1048576,MATCH(DATE(AJ$2,1,1),Emissions!$A$1:$LI$1),FALSE)</f>
        <v>0</v>
      </c>
      <c r="AK1197" s="361">
        <f>+VLOOKUP($E1197,Emissions!$1:$1048576,MATCH(DATE(AK$2,1,1),Emissions!$A$1:$LI$1),FALSE)</f>
        <v>0</v>
      </c>
      <c r="AL1197" s="361">
        <f>+VLOOKUP($E1197,Emissions!$1:$1048576,MATCH(DATE(AL$2,1,1),Emissions!$A$1:$LI$1),FALSE)</f>
        <v>0</v>
      </c>
      <c r="AM1197" s="361">
        <f>+VLOOKUP($E1197,Emissions!$1:$1048576,MATCH(DATE(AM$2,1,1),Emissions!$A$1:$LI$1),FALSE)</f>
        <v>0</v>
      </c>
      <c r="AN1197" s="361">
        <f>+VLOOKUP($E1197,Emissions!$1:$1048576,MATCH(DATE(AN$2,1,1),Emissions!$A$1:$LI$1),FALSE)</f>
        <v>0</v>
      </c>
      <c r="AO1197" s="361">
        <f>+VLOOKUP($E1197,Emissions!$1:$1048576,MATCH(DATE(AO$2,1,1),Emissions!$A$1:$LI$1),FALSE)</f>
        <v>0</v>
      </c>
    </row>
    <row r="1198" spans="1:41" ht="15" customHeight="1" x14ac:dyDescent="0.35">
      <c r="A1198" s="411"/>
      <c r="B1198" s="170"/>
      <c r="C1198" s="138" t="s">
        <v>468</v>
      </c>
      <c r="D1198" s="114" t="s">
        <v>2746</v>
      </c>
      <c r="E1198" s="50" t="s">
        <v>3625</v>
      </c>
      <c r="F1198" s="361">
        <f>+VLOOKUP($E1198,Emissions!$1:$1048576,MATCH(DATE(F$2,1,1),Emissions!$A$1:$LI$1),FALSE)</f>
        <v>0</v>
      </c>
      <c r="G1198" s="361">
        <f>+VLOOKUP($E1198,Emissions!$1:$1048576,MATCH(DATE(G$2,1,1),Emissions!$A$1:$LI$1),FALSE)</f>
        <v>0</v>
      </c>
      <c r="H1198" s="361">
        <f>+VLOOKUP($E1198,Emissions!$1:$1048576,MATCH(DATE(H$2,1,1),Emissions!$A$1:$LI$1),FALSE)</f>
        <v>0</v>
      </c>
      <c r="I1198" s="361">
        <f>+VLOOKUP($E1198,Emissions!$1:$1048576,MATCH(DATE(I$2,1,1),Emissions!$A$1:$LI$1),FALSE)</f>
        <v>0</v>
      </c>
      <c r="J1198" s="361">
        <f>+VLOOKUP($E1198,Emissions!$1:$1048576,MATCH(DATE(J$2,1,1),Emissions!$A$1:$LI$1),FALSE)</f>
        <v>0</v>
      </c>
      <c r="K1198" s="361">
        <f>+VLOOKUP($E1198,Emissions!$1:$1048576,MATCH(DATE(K$2,1,1),Emissions!$A$1:$LI$1),FALSE)</f>
        <v>0</v>
      </c>
      <c r="L1198" s="361">
        <f>+VLOOKUP($E1198,Emissions!$1:$1048576,MATCH(DATE(L$2,1,1),Emissions!$A$1:$LI$1),FALSE)</f>
        <v>0</v>
      </c>
      <c r="M1198" s="361">
        <f>+VLOOKUP($E1198,Emissions!$1:$1048576,MATCH(DATE(M$2,1,1),Emissions!$A$1:$LI$1),FALSE)</f>
        <v>0</v>
      </c>
      <c r="N1198" s="361">
        <f>+VLOOKUP($E1198,Emissions!$1:$1048576,MATCH(DATE(N$2,1,1),Emissions!$A$1:$LI$1),FALSE)</f>
        <v>0</v>
      </c>
      <c r="O1198" s="361">
        <f>+VLOOKUP($E1198,Emissions!$1:$1048576,MATCH(DATE(O$2,1,1),Emissions!$A$1:$LI$1),FALSE)</f>
        <v>0</v>
      </c>
      <c r="P1198" s="361">
        <f>+VLOOKUP($E1198,Emissions!$1:$1048576,MATCH(DATE(P$2,1,1),Emissions!$A$1:$LI$1),FALSE)</f>
        <v>0</v>
      </c>
      <c r="Q1198" s="361">
        <f>+VLOOKUP($E1198,Emissions!$1:$1048576,MATCH(DATE(Q$2,1,1),Emissions!$A$1:$LI$1),FALSE)</f>
        <v>0</v>
      </c>
      <c r="R1198" s="361">
        <f>+VLOOKUP($E1198,Emissions!$1:$1048576,MATCH(DATE(R$2,1,1),Emissions!$A$1:$LI$1),FALSE)</f>
        <v>0</v>
      </c>
      <c r="S1198" s="361">
        <f>+VLOOKUP($E1198,Emissions!$1:$1048576,MATCH(DATE(S$2,1,1),Emissions!$A$1:$LI$1),FALSE)</f>
        <v>0</v>
      </c>
      <c r="T1198" s="361">
        <f>+VLOOKUP($E1198,Emissions!$1:$1048576,MATCH(DATE(T$2,1,1),Emissions!$A$1:$LI$1),FALSE)</f>
        <v>0</v>
      </c>
      <c r="U1198" s="361">
        <f>+VLOOKUP($E1198,Emissions!$1:$1048576,MATCH(DATE(U$2,1,1),Emissions!$A$1:$LI$1),FALSE)</f>
        <v>0</v>
      </c>
      <c r="V1198" s="361">
        <f>+VLOOKUP($E1198,Emissions!$1:$1048576,MATCH(DATE(V$2,1,1),Emissions!$A$1:$LI$1),FALSE)</f>
        <v>0</v>
      </c>
      <c r="W1198" s="361">
        <f>+VLOOKUP($E1198,Emissions!$1:$1048576,MATCH(DATE(W$2,1,1),Emissions!$A$1:$LI$1),FALSE)</f>
        <v>0</v>
      </c>
      <c r="X1198" s="361">
        <f>+VLOOKUP($E1198,Emissions!$1:$1048576,MATCH(DATE(X$2,1,1),Emissions!$A$1:$LI$1),FALSE)</f>
        <v>0</v>
      </c>
      <c r="Y1198" s="361">
        <f>+VLOOKUP($E1198,Emissions!$1:$1048576,MATCH(DATE(Y$2,1,1),Emissions!$A$1:$LI$1),FALSE)</f>
        <v>0</v>
      </c>
      <c r="Z1198" s="361">
        <f>+VLOOKUP($E1198,Emissions!$1:$1048576,MATCH(DATE(Z$2,1,1),Emissions!$A$1:$LI$1),FALSE)</f>
        <v>0</v>
      </c>
      <c r="AA1198" s="361">
        <f>+VLOOKUP($E1198,Emissions!$1:$1048576,MATCH(DATE(AA$2,1,1),Emissions!$A$1:$LI$1),FALSE)</f>
        <v>0</v>
      </c>
      <c r="AB1198" s="361">
        <f>+VLOOKUP($E1198,Emissions!$1:$1048576,MATCH(DATE(AB$2,1,1),Emissions!$A$1:$LI$1),FALSE)</f>
        <v>0</v>
      </c>
      <c r="AC1198" s="361">
        <f>+VLOOKUP($E1198,Emissions!$1:$1048576,MATCH(DATE(AC$2,1,1),Emissions!$A$1:$LI$1),FALSE)</f>
        <v>0</v>
      </c>
      <c r="AD1198" s="361">
        <f>+VLOOKUP($E1198,Emissions!$1:$1048576,MATCH(DATE(AD$2,1,1),Emissions!$A$1:$LI$1),FALSE)</f>
        <v>0</v>
      </c>
      <c r="AE1198" s="361">
        <f>+VLOOKUP($E1198,Emissions!$1:$1048576,MATCH(DATE(AE$2,1,1),Emissions!$A$1:$LI$1),FALSE)</f>
        <v>0</v>
      </c>
      <c r="AF1198" s="361">
        <f>+VLOOKUP($E1198,Emissions!$1:$1048576,MATCH(DATE(AF$2,1,1),Emissions!$A$1:$LI$1),FALSE)</f>
        <v>0</v>
      </c>
      <c r="AG1198" s="361">
        <f>+VLOOKUP($E1198,Emissions!$1:$1048576,MATCH(DATE(AG$2,1,1),Emissions!$A$1:$LI$1),FALSE)</f>
        <v>0</v>
      </c>
      <c r="AH1198" s="361">
        <f>+VLOOKUP($E1198,Emissions!$1:$1048576,MATCH(DATE(AH$2,1,1),Emissions!$A$1:$LI$1),FALSE)</f>
        <v>0</v>
      </c>
      <c r="AI1198" s="361">
        <f>+VLOOKUP($E1198,Emissions!$1:$1048576,MATCH(DATE(AI$2,1,1),Emissions!$A$1:$LI$1),FALSE)</f>
        <v>0</v>
      </c>
      <c r="AJ1198" s="361">
        <f>+VLOOKUP($E1198,Emissions!$1:$1048576,MATCH(DATE(AJ$2,1,1),Emissions!$A$1:$LI$1),FALSE)</f>
        <v>0</v>
      </c>
      <c r="AK1198" s="361">
        <f>+VLOOKUP($E1198,Emissions!$1:$1048576,MATCH(DATE(AK$2,1,1),Emissions!$A$1:$LI$1),FALSE)</f>
        <v>0</v>
      </c>
      <c r="AL1198" s="361">
        <f>+VLOOKUP($E1198,Emissions!$1:$1048576,MATCH(DATE(AL$2,1,1),Emissions!$A$1:$LI$1),FALSE)</f>
        <v>0</v>
      </c>
      <c r="AM1198" s="361">
        <f>+VLOOKUP($E1198,Emissions!$1:$1048576,MATCH(DATE(AM$2,1,1),Emissions!$A$1:$LI$1),FALSE)</f>
        <v>0</v>
      </c>
      <c r="AN1198" s="361">
        <f>+VLOOKUP($E1198,Emissions!$1:$1048576,MATCH(DATE(AN$2,1,1),Emissions!$A$1:$LI$1),FALSE)</f>
        <v>0</v>
      </c>
      <c r="AO1198" s="361">
        <f>+VLOOKUP($E1198,Emissions!$1:$1048576,MATCH(DATE(AO$2,1,1),Emissions!$A$1:$LI$1),FALSE)</f>
        <v>0</v>
      </c>
    </row>
    <row r="1199" spans="1:41" ht="15" customHeight="1" x14ac:dyDescent="0.35">
      <c r="A1199" s="411"/>
      <c r="B1199" s="170"/>
      <c r="C1199" s="138" t="s">
        <v>469</v>
      </c>
      <c r="D1199" s="114" t="s">
        <v>2746</v>
      </c>
      <c r="E1199" s="50" t="s">
        <v>3626</v>
      </c>
      <c r="F1199" s="361">
        <f>+VLOOKUP($E1199,Emissions!$1:$1048576,MATCH(DATE(F$2,1,1),Emissions!$A$1:$LI$1),FALSE)</f>
        <v>0</v>
      </c>
      <c r="G1199" s="361">
        <f>+VLOOKUP($E1199,Emissions!$1:$1048576,MATCH(DATE(G$2,1,1),Emissions!$A$1:$LI$1),FALSE)</f>
        <v>0</v>
      </c>
      <c r="H1199" s="361">
        <f>+VLOOKUP($E1199,Emissions!$1:$1048576,MATCH(DATE(H$2,1,1),Emissions!$A$1:$LI$1),FALSE)</f>
        <v>0</v>
      </c>
      <c r="I1199" s="361">
        <f>+VLOOKUP($E1199,Emissions!$1:$1048576,MATCH(DATE(I$2,1,1),Emissions!$A$1:$LI$1),FALSE)</f>
        <v>0</v>
      </c>
      <c r="J1199" s="361">
        <f>+VLOOKUP($E1199,Emissions!$1:$1048576,MATCH(DATE(J$2,1,1),Emissions!$A$1:$LI$1),FALSE)</f>
        <v>0</v>
      </c>
      <c r="K1199" s="361">
        <f>+VLOOKUP($E1199,Emissions!$1:$1048576,MATCH(DATE(K$2,1,1),Emissions!$A$1:$LI$1),FALSE)</f>
        <v>0</v>
      </c>
      <c r="L1199" s="361">
        <f>+VLOOKUP($E1199,Emissions!$1:$1048576,MATCH(DATE(L$2,1,1),Emissions!$A$1:$LI$1),FALSE)</f>
        <v>0</v>
      </c>
      <c r="M1199" s="361">
        <f>+VLOOKUP($E1199,Emissions!$1:$1048576,MATCH(DATE(M$2,1,1),Emissions!$A$1:$LI$1),FALSE)</f>
        <v>0</v>
      </c>
      <c r="N1199" s="361">
        <f>+VLOOKUP($E1199,Emissions!$1:$1048576,MATCH(DATE(N$2,1,1),Emissions!$A$1:$LI$1),FALSE)</f>
        <v>0</v>
      </c>
      <c r="O1199" s="361">
        <f>+VLOOKUP($E1199,Emissions!$1:$1048576,MATCH(DATE(O$2,1,1),Emissions!$A$1:$LI$1),FALSE)</f>
        <v>0</v>
      </c>
      <c r="P1199" s="361">
        <f>+VLOOKUP($E1199,Emissions!$1:$1048576,MATCH(DATE(P$2,1,1),Emissions!$A$1:$LI$1),FALSE)</f>
        <v>0</v>
      </c>
      <c r="Q1199" s="361">
        <f>+VLOOKUP($E1199,Emissions!$1:$1048576,MATCH(DATE(Q$2,1,1),Emissions!$A$1:$LI$1),FALSE)</f>
        <v>0</v>
      </c>
      <c r="R1199" s="361">
        <f>+VLOOKUP($E1199,Emissions!$1:$1048576,MATCH(DATE(R$2,1,1),Emissions!$A$1:$LI$1),FALSE)</f>
        <v>0</v>
      </c>
      <c r="S1199" s="361">
        <f>+VLOOKUP($E1199,Emissions!$1:$1048576,MATCH(DATE(S$2,1,1),Emissions!$A$1:$LI$1),FALSE)</f>
        <v>0</v>
      </c>
      <c r="T1199" s="361">
        <f>+VLOOKUP($E1199,Emissions!$1:$1048576,MATCH(DATE(T$2,1,1),Emissions!$A$1:$LI$1),FALSE)</f>
        <v>0</v>
      </c>
      <c r="U1199" s="361">
        <f>+VLOOKUP($E1199,Emissions!$1:$1048576,MATCH(DATE(U$2,1,1),Emissions!$A$1:$LI$1),FALSE)</f>
        <v>0</v>
      </c>
      <c r="V1199" s="361">
        <f>+VLOOKUP($E1199,Emissions!$1:$1048576,MATCH(DATE(V$2,1,1),Emissions!$A$1:$LI$1),FALSE)</f>
        <v>0</v>
      </c>
      <c r="W1199" s="361">
        <f>+VLOOKUP($E1199,Emissions!$1:$1048576,MATCH(DATE(W$2,1,1),Emissions!$A$1:$LI$1),FALSE)</f>
        <v>0</v>
      </c>
      <c r="X1199" s="361">
        <f>+VLOOKUP($E1199,Emissions!$1:$1048576,MATCH(DATE(X$2,1,1),Emissions!$A$1:$LI$1),FALSE)</f>
        <v>0</v>
      </c>
      <c r="Y1199" s="361">
        <f>+VLOOKUP($E1199,Emissions!$1:$1048576,MATCH(DATE(Y$2,1,1),Emissions!$A$1:$LI$1),FALSE)</f>
        <v>0</v>
      </c>
      <c r="Z1199" s="361">
        <f>+VLOOKUP($E1199,Emissions!$1:$1048576,MATCH(DATE(Z$2,1,1),Emissions!$A$1:$LI$1),FALSE)</f>
        <v>0</v>
      </c>
      <c r="AA1199" s="361">
        <f>+VLOOKUP($E1199,Emissions!$1:$1048576,MATCH(DATE(AA$2,1,1),Emissions!$A$1:$LI$1),FALSE)</f>
        <v>0</v>
      </c>
      <c r="AB1199" s="361">
        <f>+VLOOKUP($E1199,Emissions!$1:$1048576,MATCH(DATE(AB$2,1,1),Emissions!$A$1:$LI$1),FALSE)</f>
        <v>0</v>
      </c>
      <c r="AC1199" s="361">
        <f>+VLOOKUP($E1199,Emissions!$1:$1048576,MATCH(DATE(AC$2,1,1),Emissions!$A$1:$LI$1),FALSE)</f>
        <v>0</v>
      </c>
      <c r="AD1199" s="361">
        <f>+VLOOKUP($E1199,Emissions!$1:$1048576,MATCH(DATE(AD$2,1,1),Emissions!$A$1:$LI$1),FALSE)</f>
        <v>0</v>
      </c>
      <c r="AE1199" s="361">
        <f>+VLOOKUP($E1199,Emissions!$1:$1048576,MATCH(DATE(AE$2,1,1),Emissions!$A$1:$LI$1),FALSE)</f>
        <v>0</v>
      </c>
      <c r="AF1199" s="361">
        <f>+VLOOKUP($E1199,Emissions!$1:$1048576,MATCH(DATE(AF$2,1,1),Emissions!$A$1:$LI$1),FALSE)</f>
        <v>0</v>
      </c>
      <c r="AG1199" s="361">
        <f>+VLOOKUP($E1199,Emissions!$1:$1048576,MATCH(DATE(AG$2,1,1),Emissions!$A$1:$LI$1),FALSE)</f>
        <v>0</v>
      </c>
      <c r="AH1199" s="361">
        <f>+VLOOKUP($E1199,Emissions!$1:$1048576,MATCH(DATE(AH$2,1,1),Emissions!$A$1:$LI$1),FALSE)</f>
        <v>0</v>
      </c>
      <c r="AI1199" s="361">
        <f>+VLOOKUP($E1199,Emissions!$1:$1048576,MATCH(DATE(AI$2,1,1),Emissions!$A$1:$LI$1),FALSE)</f>
        <v>0</v>
      </c>
      <c r="AJ1199" s="361">
        <f>+VLOOKUP($E1199,Emissions!$1:$1048576,MATCH(DATE(AJ$2,1,1),Emissions!$A$1:$LI$1),FALSE)</f>
        <v>0</v>
      </c>
      <c r="AK1199" s="361">
        <f>+VLOOKUP($E1199,Emissions!$1:$1048576,MATCH(DATE(AK$2,1,1),Emissions!$A$1:$LI$1),FALSE)</f>
        <v>0</v>
      </c>
      <c r="AL1199" s="361">
        <f>+VLOOKUP($E1199,Emissions!$1:$1048576,MATCH(DATE(AL$2,1,1),Emissions!$A$1:$LI$1),FALSE)</f>
        <v>0</v>
      </c>
      <c r="AM1199" s="361">
        <f>+VLOOKUP($E1199,Emissions!$1:$1048576,MATCH(DATE(AM$2,1,1),Emissions!$A$1:$LI$1),FALSE)</f>
        <v>0</v>
      </c>
      <c r="AN1199" s="361">
        <f>+VLOOKUP($E1199,Emissions!$1:$1048576,MATCH(DATE(AN$2,1,1),Emissions!$A$1:$LI$1),FALSE)</f>
        <v>0</v>
      </c>
      <c r="AO1199" s="361">
        <f>+VLOOKUP($E1199,Emissions!$1:$1048576,MATCH(DATE(AO$2,1,1),Emissions!$A$1:$LI$1),FALSE)</f>
        <v>0</v>
      </c>
    </row>
    <row r="1200" spans="1:41" ht="15" customHeight="1" x14ac:dyDescent="0.35">
      <c r="A1200" s="411"/>
      <c r="B1200" s="170"/>
      <c r="C1200" s="138" t="s">
        <v>470</v>
      </c>
      <c r="D1200" s="114" t="s">
        <v>2746</v>
      </c>
      <c r="E1200" s="50" t="s">
        <v>3627</v>
      </c>
      <c r="F1200" s="361">
        <f>+VLOOKUP($E1200,Emissions!$1:$1048576,MATCH(DATE(F$2,1,1),Emissions!$A$1:$LI$1),FALSE)</f>
        <v>1.808243708</v>
      </c>
      <c r="G1200" s="361">
        <f>+VLOOKUP($E1200,Emissions!$1:$1048576,MATCH(DATE(G$2,1,1),Emissions!$A$1:$LI$1),FALSE)</f>
        <v>1.829358671</v>
      </c>
      <c r="H1200" s="361">
        <f>+VLOOKUP($E1200,Emissions!$1:$1048576,MATCH(DATE(H$2,1,1),Emissions!$A$1:$LI$1),FALSE)</f>
        <v>1.850256678</v>
      </c>
      <c r="I1200" s="361">
        <f>+VLOOKUP($E1200,Emissions!$1:$1048576,MATCH(DATE(I$2,1,1),Emissions!$A$1:$LI$1),FALSE)</f>
        <v>1.8717390060000001</v>
      </c>
      <c r="J1200" s="361">
        <f>+VLOOKUP($E1200,Emissions!$1:$1048576,MATCH(DATE(J$2,1,1),Emissions!$A$1:$LI$1),FALSE)</f>
        <v>1.8931734520000001</v>
      </c>
      <c r="K1200" s="361">
        <f>+VLOOKUP($E1200,Emissions!$1:$1048576,MATCH(DATE(K$2,1,1),Emissions!$A$1:$LI$1),FALSE)</f>
        <v>1.9165887800000001</v>
      </c>
      <c r="L1200" s="361">
        <f>+VLOOKUP($E1200,Emissions!$1:$1048576,MATCH(DATE(L$2,1,1),Emissions!$A$1:$LI$1),FALSE)</f>
        <v>2.1270158750000001</v>
      </c>
      <c r="M1200" s="361">
        <f>+VLOOKUP($E1200,Emissions!$1:$1048576,MATCH(DATE(M$2,1,1),Emissions!$A$1:$LI$1),FALSE)</f>
        <v>2.3830235339999999</v>
      </c>
      <c r="N1200" s="361">
        <f>+VLOOKUP($E1200,Emissions!$1:$1048576,MATCH(DATE(N$2,1,1),Emissions!$A$1:$LI$1),FALSE)</f>
        <v>2.6669956309999998</v>
      </c>
      <c r="O1200" s="361">
        <f>+VLOOKUP($E1200,Emissions!$1:$1048576,MATCH(DATE(O$2,1,1),Emissions!$A$1:$LI$1),FALSE)</f>
        <v>2.978719892</v>
      </c>
      <c r="P1200" s="361">
        <f>+VLOOKUP($E1200,Emissions!$1:$1048576,MATCH(DATE(P$2,1,1),Emissions!$A$1:$LI$1),FALSE)</f>
        <v>3.3212151140000001</v>
      </c>
      <c r="Q1200" s="361">
        <f>+VLOOKUP($E1200,Emissions!$1:$1048576,MATCH(DATE(Q$2,1,1),Emissions!$A$1:$LI$1),FALSE)</f>
        <v>3.592582009</v>
      </c>
      <c r="R1200" s="361">
        <f>+VLOOKUP($E1200,Emissions!$1:$1048576,MATCH(DATE(R$2,1,1),Emissions!$A$1:$LI$1),FALSE)</f>
        <v>3.867945191</v>
      </c>
      <c r="S1200" s="361">
        <f>+VLOOKUP($E1200,Emissions!$1:$1048576,MATCH(DATE(S$2,1,1),Emissions!$A$1:$LI$1),FALSE)</f>
        <v>4.1628420750000004</v>
      </c>
      <c r="T1200" s="361">
        <f>+VLOOKUP($E1200,Emissions!$1:$1048576,MATCH(DATE(T$2,1,1),Emissions!$A$1:$LI$1),FALSE)</f>
        <v>4.4826755970000001</v>
      </c>
      <c r="U1200" s="361">
        <f>+VLOOKUP($E1200,Emissions!$1:$1048576,MATCH(DATE(U$2,1,1),Emissions!$A$1:$LI$1),FALSE)</f>
        <v>4.8314916840000004</v>
      </c>
      <c r="V1200" s="361">
        <f>+VLOOKUP($E1200,Emissions!$1:$1048576,MATCH(DATE(V$2,1,1),Emissions!$A$1:$LI$1),FALSE)</f>
        <v>5.2987539689999998</v>
      </c>
      <c r="W1200" s="361">
        <f>+VLOOKUP($E1200,Emissions!$1:$1048576,MATCH(DATE(W$2,1,1),Emissions!$A$1:$LI$1),FALSE)</f>
        <v>5.8177406200000004</v>
      </c>
      <c r="X1200" s="361">
        <f>+VLOOKUP($E1200,Emissions!$1:$1048576,MATCH(DATE(X$2,1,1),Emissions!$A$1:$LI$1),FALSE)</f>
        <v>6.3804076859999999</v>
      </c>
      <c r="Y1200" s="361">
        <f>+VLOOKUP($E1200,Emissions!$1:$1048576,MATCH(DATE(Y$2,1,1),Emissions!$A$1:$LI$1),FALSE)</f>
        <v>6.9874414610000004</v>
      </c>
      <c r="Z1200" s="361">
        <f>+VLOOKUP($E1200,Emissions!$1:$1048576,MATCH(DATE(Z$2,1,1),Emissions!$A$1:$LI$1),FALSE)</f>
        <v>7.6404239870000001</v>
      </c>
      <c r="AA1200" s="361">
        <f>+VLOOKUP($E1200,Emissions!$1:$1048576,MATCH(DATE(AA$2,1,1),Emissions!$A$1:$LI$1),FALSE)</f>
        <v>8.3459223599999994</v>
      </c>
      <c r="AB1200" s="361">
        <f>+VLOOKUP($E1200,Emissions!$1:$1048576,MATCH(DATE(AB$2,1,1),Emissions!$A$1:$LI$1),FALSE)</f>
        <v>9.1106364089999996</v>
      </c>
      <c r="AC1200" s="361">
        <f>+VLOOKUP($E1200,Emissions!$1:$1048576,MATCH(DATE(AC$2,1,1),Emissions!$A$1:$LI$1),FALSE)</f>
        <v>9.9430274169999997</v>
      </c>
      <c r="AD1200" s="361">
        <f>+VLOOKUP($E1200,Emissions!$1:$1048576,MATCH(DATE(AD$2,1,1),Emissions!$A$1:$LI$1),FALSE)</f>
        <v>10.8533803</v>
      </c>
      <c r="AE1200" s="361">
        <f>+VLOOKUP($E1200,Emissions!$1:$1048576,MATCH(DATE(AE$2,1,1),Emissions!$A$1:$LI$1),FALSE)</f>
        <v>11.849571340000001</v>
      </c>
      <c r="AF1200" s="361">
        <f>+VLOOKUP($E1200,Emissions!$1:$1048576,MATCH(DATE(AF$2,1,1),Emissions!$A$1:$LI$1),FALSE)</f>
        <v>12.26092863</v>
      </c>
      <c r="AG1200" s="361">
        <f>+VLOOKUP($E1200,Emissions!$1:$1048576,MATCH(DATE(AG$2,1,1),Emissions!$A$1:$LI$1),FALSE)</f>
        <v>12.514220549999999</v>
      </c>
      <c r="AH1200" s="361">
        <f>+VLOOKUP($E1200,Emissions!$1:$1048576,MATCH(DATE(AH$2,1,1),Emissions!$A$1:$LI$1),FALSE)</f>
        <v>12.754142829999999</v>
      </c>
      <c r="AI1200" s="361">
        <f>+VLOOKUP($E1200,Emissions!$1:$1048576,MATCH(DATE(AI$2,1,1),Emissions!$A$1:$LI$1),FALSE)</f>
        <v>13.016742519999999</v>
      </c>
      <c r="AJ1200" s="361">
        <f>+VLOOKUP($E1200,Emissions!$1:$1048576,MATCH(DATE(AJ$2,1,1),Emissions!$A$1:$LI$1),FALSE)</f>
        <v>13.303687740000001</v>
      </c>
      <c r="AK1200" s="361">
        <f>+VLOOKUP($E1200,Emissions!$1:$1048576,MATCH(DATE(AK$2,1,1),Emissions!$A$1:$LI$1),FALSE)</f>
        <v>13.60820912</v>
      </c>
      <c r="AL1200" s="361">
        <f>+VLOOKUP($E1200,Emissions!$1:$1048576,MATCH(DATE(AL$2,1,1),Emissions!$A$1:$LI$1),FALSE)</f>
        <v>13.92297243</v>
      </c>
      <c r="AM1200" s="361">
        <f>+VLOOKUP($E1200,Emissions!$1:$1048576,MATCH(DATE(AM$2,1,1),Emissions!$A$1:$LI$1),FALSE)</f>
        <v>14.24181894</v>
      </c>
      <c r="AN1200" s="361">
        <f>+VLOOKUP($E1200,Emissions!$1:$1048576,MATCH(DATE(AN$2,1,1),Emissions!$A$1:$LI$1),FALSE)</f>
        <v>14.55986944</v>
      </c>
      <c r="AO1200" s="361">
        <f>+VLOOKUP($E1200,Emissions!$1:$1048576,MATCH(DATE(AO$2,1,1),Emissions!$A$1:$LI$1),FALSE)</f>
        <v>14.87317361</v>
      </c>
    </row>
    <row r="1201" spans="1:41" ht="15" customHeight="1" x14ac:dyDescent="0.35">
      <c r="A1201" s="411"/>
      <c r="B1201" s="170"/>
      <c r="C1201" s="167" t="s">
        <v>471</v>
      </c>
      <c r="D1201" s="114" t="s">
        <v>2746</v>
      </c>
      <c r="E1201" s="50" t="s">
        <v>3628</v>
      </c>
      <c r="F1201" s="361">
        <f>+VLOOKUP($E1201,Emissions!$1:$1048576,MATCH(DATE(F$2,1,1),Emissions!$A$1:$LI$1),FALSE)</f>
        <v>1.329348789</v>
      </c>
      <c r="G1201" s="361">
        <f>+VLOOKUP($E1201,Emissions!$1:$1048576,MATCH(DATE(G$2,1,1),Emissions!$A$1:$LI$1),FALSE)</f>
        <v>1.3439571349999999</v>
      </c>
      <c r="H1201" s="361">
        <f>+VLOOKUP($E1201,Emissions!$1:$1048576,MATCH(DATE(H$2,1,1),Emissions!$A$1:$LI$1),FALSE)</f>
        <v>1.3570771049999999</v>
      </c>
      <c r="I1201" s="361">
        <f>+VLOOKUP($E1201,Emissions!$1:$1048576,MATCH(DATE(I$2,1,1),Emissions!$A$1:$LI$1),FALSE)</f>
        <v>1.3697940019999999</v>
      </c>
      <c r="J1201" s="361">
        <f>+VLOOKUP($E1201,Emissions!$1:$1048576,MATCH(DATE(J$2,1,1),Emissions!$A$1:$LI$1),FALSE)</f>
        <v>1.38343942</v>
      </c>
      <c r="K1201" s="361">
        <f>+VLOOKUP($E1201,Emissions!$1:$1048576,MATCH(DATE(K$2,1,1),Emissions!$A$1:$LI$1),FALSE)</f>
        <v>1.3988870470000001</v>
      </c>
      <c r="L1201" s="361">
        <f>+VLOOKUP($E1201,Emissions!$1:$1048576,MATCH(DATE(L$2,1,1),Emissions!$A$1:$LI$1),FALSE)</f>
        <v>1.4288386799999999</v>
      </c>
      <c r="M1201" s="361">
        <f>+VLOOKUP($E1201,Emissions!$1:$1048576,MATCH(DATE(M$2,1,1),Emissions!$A$1:$LI$1),FALSE)</f>
        <v>1.470114135</v>
      </c>
      <c r="N1201" s="361">
        <f>+VLOOKUP($E1201,Emissions!$1:$1048576,MATCH(DATE(N$2,1,1),Emissions!$A$1:$LI$1),FALSE)</f>
        <v>1.516752546</v>
      </c>
      <c r="O1201" s="361">
        <f>+VLOOKUP($E1201,Emissions!$1:$1048576,MATCH(DATE(O$2,1,1),Emissions!$A$1:$LI$1),FALSE)</f>
        <v>1.567034257</v>
      </c>
      <c r="P1201" s="361">
        <f>+VLOOKUP($E1201,Emissions!$1:$1048576,MATCH(DATE(P$2,1,1),Emissions!$A$1:$LI$1),FALSE)</f>
        <v>1.6200657650000001</v>
      </c>
      <c r="Q1201" s="361">
        <f>+VLOOKUP($E1201,Emissions!$1:$1048576,MATCH(DATE(Q$2,1,1),Emissions!$A$1:$LI$1),FALSE)</f>
        <v>1.6778351460000001</v>
      </c>
      <c r="R1201" s="361">
        <f>+VLOOKUP($E1201,Emissions!$1:$1048576,MATCH(DATE(R$2,1,1),Emissions!$A$1:$LI$1),FALSE)</f>
        <v>1.7327741510000001</v>
      </c>
      <c r="S1201" s="361">
        <f>+VLOOKUP($E1201,Emissions!$1:$1048576,MATCH(DATE(S$2,1,1),Emissions!$A$1:$LI$1),FALSE)</f>
        <v>1.78749677</v>
      </c>
      <c r="T1201" s="361">
        <f>+VLOOKUP($E1201,Emissions!$1:$1048576,MATCH(DATE(T$2,1,1),Emissions!$A$1:$LI$1),FALSE)</f>
        <v>1.8436982019999999</v>
      </c>
      <c r="U1201" s="361">
        <f>+VLOOKUP($E1201,Emissions!$1:$1048576,MATCH(DATE(U$2,1,1),Emissions!$A$1:$LI$1),FALSE)</f>
        <v>1.902614024</v>
      </c>
      <c r="V1201" s="361">
        <f>+VLOOKUP($E1201,Emissions!$1:$1048576,MATCH(DATE(V$2,1,1),Emissions!$A$1:$LI$1),FALSE)</f>
        <v>1.9584743849999999</v>
      </c>
      <c r="W1201" s="361">
        <f>+VLOOKUP($E1201,Emissions!$1:$1048576,MATCH(DATE(W$2,1,1),Emissions!$A$1:$LI$1),FALSE)</f>
        <v>2.0187179739999999</v>
      </c>
      <c r="X1201" s="361">
        <f>+VLOOKUP($E1201,Emissions!$1:$1048576,MATCH(DATE(X$2,1,1),Emissions!$A$1:$LI$1),FALSE)</f>
        <v>2.0854210449999999</v>
      </c>
      <c r="Y1201" s="361">
        <f>+VLOOKUP($E1201,Emissions!$1:$1048576,MATCH(DATE(Y$2,1,1),Emissions!$A$1:$LI$1),FALSE)</f>
        <v>2.1606592039999999</v>
      </c>
      <c r="Z1201" s="361">
        <f>+VLOOKUP($E1201,Emissions!$1:$1048576,MATCH(DATE(Z$2,1,1),Emissions!$A$1:$LI$1),FALSE)</f>
        <v>2.24660949</v>
      </c>
      <c r="AA1201" s="361">
        <f>+VLOOKUP($E1201,Emissions!$1:$1048576,MATCH(DATE(AA$2,1,1),Emissions!$A$1:$LI$1),FALSE)</f>
        <v>2.3462097079999999</v>
      </c>
      <c r="AB1201" s="361">
        <f>+VLOOKUP($E1201,Emissions!$1:$1048576,MATCH(DATE(AB$2,1,1),Emissions!$A$1:$LI$1),FALSE)</f>
        <v>2.4624954419999998</v>
      </c>
      <c r="AC1201" s="361">
        <f>+VLOOKUP($E1201,Emissions!$1:$1048576,MATCH(DATE(AC$2,1,1),Emissions!$A$1:$LI$1),FALSE)</f>
        <v>2.5987308410000001</v>
      </c>
      <c r="AD1201" s="361">
        <f>+VLOOKUP($E1201,Emissions!$1:$1048576,MATCH(DATE(AD$2,1,1),Emissions!$A$1:$LI$1),FALSE)</f>
        <v>2.7584356099999998</v>
      </c>
      <c r="AE1201" s="361">
        <f>+VLOOKUP($E1201,Emissions!$1:$1048576,MATCH(DATE(AE$2,1,1),Emissions!$A$1:$LI$1),FALSE)</f>
        <v>2.9448959349999999</v>
      </c>
      <c r="AF1201" s="361">
        <f>+VLOOKUP($E1201,Emissions!$1:$1048576,MATCH(DATE(AF$2,1,1),Emissions!$A$1:$LI$1),FALSE)</f>
        <v>3.0473002550000001</v>
      </c>
      <c r="AG1201" s="361">
        <f>+VLOOKUP($E1201,Emissions!$1:$1048576,MATCH(DATE(AG$2,1,1),Emissions!$A$1:$LI$1),FALSE)</f>
        <v>3.1141001190000002</v>
      </c>
      <c r="AH1201" s="361">
        <f>+VLOOKUP($E1201,Emissions!$1:$1048576,MATCH(DATE(AH$2,1,1),Emissions!$A$1:$LI$1),FALSE)</f>
        <v>3.1770742080000001</v>
      </c>
      <c r="AI1201" s="361">
        <f>+VLOOKUP($E1201,Emissions!$1:$1048576,MATCH(DATE(AI$2,1,1),Emissions!$A$1:$LI$1),FALSE)</f>
        <v>3.2457273660000001</v>
      </c>
      <c r="AJ1201" s="361">
        <f>+VLOOKUP($E1201,Emissions!$1:$1048576,MATCH(DATE(AJ$2,1,1),Emissions!$A$1:$LI$1),FALSE)</f>
        <v>3.3208836960000001</v>
      </c>
      <c r="AK1201" s="361">
        <f>+VLOOKUP($E1201,Emissions!$1:$1048576,MATCH(DATE(AK$2,1,1),Emissions!$A$1:$LI$1),FALSE)</f>
        <v>3.4010097259999998</v>
      </c>
      <c r="AL1201" s="361">
        <f>+VLOOKUP($E1201,Emissions!$1:$1048576,MATCH(DATE(AL$2,1,1),Emissions!$A$1:$LI$1),FALSE)</f>
        <v>3.4843031999999998</v>
      </c>
      <c r="AM1201" s="361">
        <f>+VLOOKUP($E1201,Emissions!$1:$1048576,MATCH(DATE(AM$2,1,1),Emissions!$A$1:$LI$1),FALSE)</f>
        <v>3.5691883930000001</v>
      </c>
      <c r="AN1201" s="361">
        <f>+VLOOKUP($E1201,Emissions!$1:$1048576,MATCH(DATE(AN$2,1,1),Emissions!$A$1:$LI$1),FALSE)</f>
        <v>3.6543697919999998</v>
      </c>
      <c r="AO1201" s="361">
        <f>+VLOOKUP($E1201,Emissions!$1:$1048576,MATCH(DATE(AO$2,1,1),Emissions!$A$1:$LI$1),FALSE)</f>
        <v>3.7387568629999999</v>
      </c>
    </row>
    <row r="1202" spans="1:41" ht="15" customHeight="1" x14ac:dyDescent="0.35">
      <c r="A1202" s="411"/>
      <c r="B1202" s="170"/>
      <c r="C1202" s="167"/>
      <c r="D1202" s="114"/>
      <c r="E1202" s="50"/>
      <c r="F1202" s="326"/>
      <c r="G1202" s="326"/>
      <c r="H1202" s="326"/>
      <c r="I1202" s="326"/>
      <c r="J1202" s="326"/>
      <c r="K1202" s="326"/>
      <c r="L1202" s="326"/>
      <c r="M1202" s="326"/>
      <c r="N1202" s="326"/>
      <c r="O1202" s="326"/>
      <c r="P1202" s="326"/>
      <c r="Q1202" s="326"/>
      <c r="R1202" s="326"/>
      <c r="S1202" s="326"/>
      <c r="T1202" s="326"/>
      <c r="U1202" s="326"/>
      <c r="V1202" s="326"/>
      <c r="W1202" s="326"/>
      <c r="X1202" s="326"/>
      <c r="Y1202" s="326"/>
      <c r="Z1202" s="326"/>
      <c r="AA1202" s="326"/>
      <c r="AB1202" s="326"/>
      <c r="AC1202" s="326"/>
      <c r="AD1202" s="326"/>
      <c r="AE1202" s="326"/>
      <c r="AF1202" s="326"/>
      <c r="AG1202" s="326"/>
      <c r="AH1202" s="326"/>
      <c r="AI1202" s="326"/>
      <c r="AJ1202" s="326"/>
      <c r="AK1202" s="326"/>
      <c r="AL1202" s="326"/>
      <c r="AM1202" s="326"/>
      <c r="AN1202" s="326"/>
      <c r="AO1202" s="326"/>
    </row>
    <row r="1203" spans="1:41" s="92" customFormat="1" ht="15" customHeight="1" x14ac:dyDescent="0.35">
      <c r="A1203" s="411"/>
      <c r="B1203" s="170"/>
      <c r="C1203" s="147" t="s">
        <v>3338</v>
      </c>
      <c r="D1203" s="147"/>
      <c r="E1203" s="136" t="s">
        <v>3629</v>
      </c>
      <c r="F1203" s="327">
        <f>+VLOOKUP($E1203,Emissions!$1:$1048576,MATCH(DATE(F$2,1,1),Emissions!$A$1:$LI$1),FALSE)</f>
        <v>27.944917149999998</v>
      </c>
      <c r="G1203" s="327">
        <f>+VLOOKUP($E1203,Emissions!$1:$1048576,MATCH(DATE(G$2,1,1),Emissions!$A$1:$LI$1),FALSE)</f>
        <v>28.350809680000001</v>
      </c>
      <c r="H1203" s="327">
        <f>+VLOOKUP($E1203,Emissions!$1:$1048576,MATCH(DATE(H$2,1,1),Emissions!$A$1:$LI$1),FALSE)</f>
        <v>28.799921019999999</v>
      </c>
      <c r="I1203" s="327">
        <f>+VLOOKUP($E1203,Emissions!$1:$1048576,MATCH(DATE(I$2,1,1),Emissions!$A$1:$LI$1),FALSE)</f>
        <v>29.27915789</v>
      </c>
      <c r="J1203" s="327">
        <f>+VLOOKUP($E1203,Emissions!$1:$1048576,MATCH(DATE(J$2,1,1),Emissions!$A$1:$LI$1),FALSE)</f>
        <v>29.788248190000001</v>
      </c>
      <c r="K1203" s="327">
        <f>+VLOOKUP($E1203,Emissions!$1:$1048576,MATCH(DATE(K$2,1,1),Emissions!$A$1:$LI$1),FALSE)</f>
        <v>30.32726512</v>
      </c>
      <c r="L1203" s="327">
        <f>+VLOOKUP($E1203,Emissions!$1:$1048576,MATCH(DATE(L$2,1,1),Emissions!$A$1:$LI$1),FALSE)</f>
        <v>30.89763821</v>
      </c>
      <c r="M1203" s="327">
        <f>+VLOOKUP($E1203,Emissions!$1:$1048576,MATCH(DATE(M$2,1,1),Emissions!$A$1:$LI$1),FALSE)</f>
        <v>31.495755670000001</v>
      </c>
      <c r="N1203" s="327">
        <f>+VLOOKUP($E1203,Emissions!$1:$1048576,MATCH(DATE(N$2,1,1),Emissions!$A$1:$LI$1),FALSE)</f>
        <v>32.118290199999997</v>
      </c>
      <c r="O1203" s="327">
        <f>+VLOOKUP($E1203,Emissions!$1:$1048576,MATCH(DATE(O$2,1,1),Emissions!$A$1:$LI$1),FALSE)</f>
        <v>32.763167199999998</v>
      </c>
      <c r="P1203" s="327">
        <f>+VLOOKUP($E1203,Emissions!$1:$1048576,MATCH(DATE(P$2,1,1),Emissions!$A$1:$LI$1),FALSE)</f>
        <v>33.419031220000001</v>
      </c>
      <c r="Q1203" s="327">
        <f>+VLOOKUP($E1203,Emissions!$1:$1048576,MATCH(DATE(Q$2,1,1),Emissions!$A$1:$LI$1),FALSE)</f>
        <v>34.038931060000003</v>
      </c>
      <c r="R1203" s="327">
        <f>+VLOOKUP($E1203,Emissions!$1:$1048576,MATCH(DATE(R$2,1,1),Emissions!$A$1:$LI$1),FALSE)</f>
        <v>34.625466969999998</v>
      </c>
      <c r="S1203" s="327">
        <f>+VLOOKUP($E1203,Emissions!$1:$1048576,MATCH(DATE(S$2,1,1),Emissions!$A$1:$LI$1),FALSE)</f>
        <v>35.186918460000001</v>
      </c>
      <c r="T1203" s="327">
        <f>+VLOOKUP($E1203,Emissions!$1:$1048576,MATCH(DATE(T$2,1,1),Emissions!$A$1:$LI$1),FALSE)</f>
        <v>35.734401210000001</v>
      </c>
      <c r="U1203" s="327">
        <f>+VLOOKUP($E1203,Emissions!$1:$1048576,MATCH(DATE(U$2,1,1),Emissions!$A$1:$LI$1),FALSE)</f>
        <v>36.279163609999998</v>
      </c>
      <c r="V1203" s="327">
        <f>+VLOOKUP($E1203,Emissions!$1:$1048576,MATCH(DATE(V$2,1,1),Emissions!$A$1:$LI$1),FALSE)</f>
        <v>36.83234187</v>
      </c>
      <c r="W1203" s="327">
        <f>+VLOOKUP($E1203,Emissions!$1:$1048576,MATCH(DATE(W$2,1,1),Emissions!$A$1:$LI$1),FALSE)</f>
        <v>37.404330680000001</v>
      </c>
      <c r="X1203" s="327">
        <f>+VLOOKUP($E1203,Emissions!$1:$1048576,MATCH(DATE(X$2,1,1),Emissions!$A$1:$LI$1),FALSE)</f>
        <v>38.004102520000004</v>
      </c>
      <c r="Y1203" s="327">
        <f>+VLOOKUP($E1203,Emissions!$1:$1048576,MATCH(DATE(Y$2,1,1),Emissions!$A$1:$LI$1),FALSE)</f>
        <v>38.638145989999998</v>
      </c>
      <c r="Z1203" s="327">
        <f>+VLOOKUP($E1203,Emissions!$1:$1048576,MATCH(DATE(Z$2,1,1),Emissions!$A$1:$LI$1),FALSE)</f>
        <v>39.309996509999998</v>
      </c>
      <c r="AA1203" s="327">
        <f>+VLOOKUP($E1203,Emissions!$1:$1048576,MATCH(DATE(AA$2,1,1),Emissions!$A$1:$LI$1),FALSE)</f>
        <v>40.026252980000002</v>
      </c>
      <c r="AB1203" s="327">
        <f>+VLOOKUP($E1203,Emissions!$1:$1048576,MATCH(DATE(AB$2,1,1),Emissions!$A$1:$LI$1),FALSE)</f>
        <v>40.792291550000002</v>
      </c>
      <c r="AC1203" s="327">
        <f>+VLOOKUP($E1203,Emissions!$1:$1048576,MATCH(DATE(AC$2,1,1),Emissions!$A$1:$LI$1),FALSE)</f>
        <v>41.611939749999998</v>
      </c>
      <c r="AD1203" s="327">
        <f>+VLOOKUP($E1203,Emissions!$1:$1048576,MATCH(DATE(AD$2,1,1),Emissions!$A$1:$LI$1),FALSE)</f>
        <v>42.486709670000003</v>
      </c>
      <c r="AE1203" s="327">
        <f>+VLOOKUP($E1203,Emissions!$1:$1048576,MATCH(DATE(AE$2,1,1),Emissions!$A$1:$LI$1),FALSE)</f>
        <v>43.411863949999997</v>
      </c>
      <c r="AF1203" s="327">
        <f>+VLOOKUP($E1203,Emissions!$1:$1048576,MATCH(DATE(AF$2,1,1),Emissions!$A$1:$LI$1),FALSE)</f>
        <v>44.363707609999999</v>
      </c>
      <c r="AG1203" s="327">
        <f>+VLOOKUP($E1203,Emissions!$1:$1048576,MATCH(DATE(AG$2,1,1),Emissions!$A$1:$LI$1),FALSE)</f>
        <v>45.344977540000002</v>
      </c>
      <c r="AH1203" s="327">
        <f>+VLOOKUP($E1203,Emissions!$1:$1048576,MATCH(DATE(AH$2,1,1),Emissions!$A$1:$LI$1),FALSE)</f>
        <v>46.362657059999997</v>
      </c>
      <c r="AI1203" s="327">
        <f>+VLOOKUP($E1203,Emissions!$1:$1048576,MATCH(DATE(AI$2,1,1),Emissions!$A$1:$LI$1),FALSE)</f>
        <v>47.417168449999998</v>
      </c>
      <c r="AJ1203" s="327">
        <f>+VLOOKUP($E1203,Emissions!$1:$1048576,MATCH(DATE(AJ$2,1,1),Emissions!$A$1:$LI$1),FALSE)</f>
        <v>48.503679910000002</v>
      </c>
      <c r="AK1203" s="327">
        <f>+VLOOKUP($E1203,Emissions!$1:$1048576,MATCH(DATE(AK$2,1,1),Emissions!$A$1:$LI$1),FALSE)</f>
        <v>49.616124079999999</v>
      </c>
      <c r="AL1203" s="327">
        <f>+VLOOKUP($E1203,Emissions!$1:$1048576,MATCH(DATE(AL$2,1,1),Emissions!$A$1:$LI$1),FALSE)</f>
        <v>50.748831889999998</v>
      </c>
      <c r="AM1203" s="327">
        <f>+VLOOKUP($E1203,Emissions!$1:$1048576,MATCH(DATE(AM$2,1,1),Emissions!$A$1:$LI$1),FALSE)</f>
        <v>51.896287569999998</v>
      </c>
      <c r="AN1203" s="327">
        <f>+VLOOKUP($E1203,Emissions!$1:$1048576,MATCH(DATE(AN$2,1,1),Emissions!$A$1:$LI$1),FALSE)</f>
        <v>53.052946779999999</v>
      </c>
      <c r="AO1203" s="327">
        <f>+VLOOKUP($E1203,Emissions!$1:$1048576,MATCH(DATE(AO$2,1,1),Emissions!$A$1:$LI$1),FALSE)</f>
        <v>54.213133339999999</v>
      </c>
    </row>
    <row r="1204" spans="1:41" s="92" customFormat="1" ht="15" customHeight="1" x14ac:dyDescent="0.35">
      <c r="A1204" s="411"/>
      <c r="B1204" s="170"/>
      <c r="C1204" s="137" t="s">
        <v>3332</v>
      </c>
      <c r="D1204" s="147"/>
      <c r="E1204" s="136" t="s">
        <v>3630</v>
      </c>
      <c r="F1204" s="327">
        <f>+VLOOKUP($E1204,Emissions!$1:$1048576,MATCH(DATE(F$2,1,1),Emissions!$A$1:$LI$1),FALSE)</f>
        <v>0</v>
      </c>
      <c r="G1204" s="327">
        <f>+VLOOKUP($E1204,Emissions!$1:$1048576,MATCH(DATE(G$2,1,1),Emissions!$A$1:$LI$1),FALSE)</f>
        <v>0</v>
      </c>
      <c r="H1204" s="327">
        <f>+VLOOKUP($E1204,Emissions!$1:$1048576,MATCH(DATE(H$2,1,1),Emissions!$A$1:$LI$1),FALSE)</f>
        <v>0</v>
      </c>
      <c r="I1204" s="327">
        <f>+VLOOKUP($E1204,Emissions!$1:$1048576,MATCH(DATE(I$2,1,1),Emissions!$A$1:$LI$1),FALSE)</f>
        <v>0</v>
      </c>
      <c r="J1204" s="327">
        <f>+VLOOKUP($E1204,Emissions!$1:$1048576,MATCH(DATE(J$2,1,1),Emissions!$A$1:$LI$1),FALSE)</f>
        <v>0</v>
      </c>
      <c r="K1204" s="327">
        <f>+VLOOKUP($E1204,Emissions!$1:$1048576,MATCH(DATE(K$2,1,1),Emissions!$A$1:$LI$1),FALSE)</f>
        <v>0</v>
      </c>
      <c r="L1204" s="327">
        <f>+VLOOKUP($E1204,Emissions!$1:$1048576,MATCH(DATE(L$2,1,1),Emissions!$A$1:$LI$1),FALSE)</f>
        <v>0</v>
      </c>
      <c r="M1204" s="327">
        <f>+VLOOKUP($E1204,Emissions!$1:$1048576,MATCH(DATE(M$2,1,1),Emissions!$A$1:$LI$1),FALSE)</f>
        <v>0</v>
      </c>
      <c r="N1204" s="327">
        <f>+VLOOKUP($E1204,Emissions!$1:$1048576,MATCH(DATE(N$2,1,1),Emissions!$A$1:$LI$1),FALSE)</f>
        <v>0</v>
      </c>
      <c r="O1204" s="327">
        <f>+VLOOKUP($E1204,Emissions!$1:$1048576,MATCH(DATE(O$2,1,1),Emissions!$A$1:$LI$1),FALSE)</f>
        <v>0</v>
      </c>
      <c r="P1204" s="327">
        <f>+VLOOKUP($E1204,Emissions!$1:$1048576,MATCH(DATE(P$2,1,1),Emissions!$A$1:$LI$1),FALSE)</f>
        <v>0</v>
      </c>
      <c r="Q1204" s="327">
        <f>+VLOOKUP($E1204,Emissions!$1:$1048576,MATCH(DATE(Q$2,1,1),Emissions!$A$1:$LI$1),FALSE)</f>
        <v>0</v>
      </c>
      <c r="R1204" s="327">
        <f>+VLOOKUP($E1204,Emissions!$1:$1048576,MATCH(DATE(R$2,1,1),Emissions!$A$1:$LI$1),FALSE)</f>
        <v>0</v>
      </c>
      <c r="S1204" s="327">
        <f>+VLOOKUP($E1204,Emissions!$1:$1048576,MATCH(DATE(S$2,1,1),Emissions!$A$1:$LI$1),FALSE)</f>
        <v>0</v>
      </c>
      <c r="T1204" s="327">
        <f>+VLOOKUP($E1204,Emissions!$1:$1048576,MATCH(DATE(T$2,1,1),Emissions!$A$1:$LI$1),FALSE)</f>
        <v>0</v>
      </c>
      <c r="U1204" s="327">
        <f>+VLOOKUP($E1204,Emissions!$1:$1048576,MATCH(DATE(U$2,1,1),Emissions!$A$1:$LI$1),FALSE)</f>
        <v>0</v>
      </c>
      <c r="V1204" s="327">
        <f>+VLOOKUP($E1204,Emissions!$1:$1048576,MATCH(DATE(V$2,1,1),Emissions!$A$1:$LI$1),FALSE)</f>
        <v>0</v>
      </c>
      <c r="W1204" s="327">
        <f>+VLOOKUP($E1204,Emissions!$1:$1048576,MATCH(DATE(W$2,1,1),Emissions!$A$1:$LI$1),FALSE)</f>
        <v>0</v>
      </c>
      <c r="X1204" s="327">
        <f>+VLOOKUP($E1204,Emissions!$1:$1048576,MATCH(DATE(X$2,1,1),Emissions!$A$1:$LI$1),FALSE)</f>
        <v>0</v>
      </c>
      <c r="Y1204" s="327">
        <f>+VLOOKUP($E1204,Emissions!$1:$1048576,MATCH(DATE(Y$2,1,1),Emissions!$A$1:$LI$1),FALSE)</f>
        <v>0</v>
      </c>
      <c r="Z1204" s="327">
        <f>+VLOOKUP($E1204,Emissions!$1:$1048576,MATCH(DATE(Z$2,1,1),Emissions!$A$1:$LI$1),FALSE)</f>
        <v>0</v>
      </c>
      <c r="AA1204" s="327">
        <f>+VLOOKUP($E1204,Emissions!$1:$1048576,MATCH(DATE(AA$2,1,1),Emissions!$A$1:$LI$1),FALSE)</f>
        <v>0</v>
      </c>
      <c r="AB1204" s="327">
        <f>+VLOOKUP($E1204,Emissions!$1:$1048576,MATCH(DATE(AB$2,1,1),Emissions!$A$1:$LI$1),FALSE)</f>
        <v>0</v>
      </c>
      <c r="AC1204" s="327">
        <f>+VLOOKUP($E1204,Emissions!$1:$1048576,MATCH(DATE(AC$2,1,1),Emissions!$A$1:$LI$1),FALSE)</f>
        <v>0</v>
      </c>
      <c r="AD1204" s="327">
        <f>+VLOOKUP($E1204,Emissions!$1:$1048576,MATCH(DATE(AD$2,1,1),Emissions!$A$1:$LI$1),FALSE)</f>
        <v>0</v>
      </c>
      <c r="AE1204" s="327">
        <f>+VLOOKUP($E1204,Emissions!$1:$1048576,MATCH(DATE(AE$2,1,1),Emissions!$A$1:$LI$1),FALSE)</f>
        <v>0</v>
      </c>
      <c r="AF1204" s="327">
        <f>+VLOOKUP($E1204,Emissions!$1:$1048576,MATCH(DATE(AF$2,1,1),Emissions!$A$1:$LI$1),FALSE)</f>
        <v>0</v>
      </c>
      <c r="AG1204" s="327">
        <f>+VLOOKUP($E1204,Emissions!$1:$1048576,MATCH(DATE(AG$2,1,1),Emissions!$A$1:$LI$1),FALSE)</f>
        <v>0</v>
      </c>
      <c r="AH1204" s="327">
        <f>+VLOOKUP($E1204,Emissions!$1:$1048576,MATCH(DATE(AH$2,1,1),Emissions!$A$1:$LI$1),FALSE)</f>
        <v>0</v>
      </c>
      <c r="AI1204" s="327">
        <f>+VLOOKUP($E1204,Emissions!$1:$1048576,MATCH(DATE(AI$2,1,1),Emissions!$A$1:$LI$1),FALSE)</f>
        <v>0</v>
      </c>
      <c r="AJ1204" s="327">
        <f>+VLOOKUP($E1204,Emissions!$1:$1048576,MATCH(DATE(AJ$2,1,1),Emissions!$A$1:$LI$1),FALSE)</f>
        <v>0</v>
      </c>
      <c r="AK1204" s="327">
        <f>+VLOOKUP($E1204,Emissions!$1:$1048576,MATCH(DATE(AK$2,1,1),Emissions!$A$1:$LI$1),FALSE)</f>
        <v>0</v>
      </c>
      <c r="AL1204" s="327">
        <f>+VLOOKUP($E1204,Emissions!$1:$1048576,MATCH(DATE(AL$2,1,1),Emissions!$A$1:$LI$1),FALSE)</f>
        <v>0</v>
      </c>
      <c r="AM1204" s="327">
        <f>+VLOOKUP($E1204,Emissions!$1:$1048576,MATCH(DATE(AM$2,1,1),Emissions!$A$1:$LI$1),FALSE)</f>
        <v>0</v>
      </c>
      <c r="AN1204" s="327">
        <f>+VLOOKUP($E1204,Emissions!$1:$1048576,MATCH(DATE(AN$2,1,1),Emissions!$A$1:$LI$1),FALSE)</f>
        <v>0</v>
      </c>
      <c r="AO1204" s="327">
        <f>+VLOOKUP($E1204,Emissions!$1:$1048576,MATCH(DATE(AO$2,1,1),Emissions!$A$1:$LI$1),FALSE)</f>
        <v>0</v>
      </c>
    </row>
    <row r="1205" spans="1:41" ht="15" customHeight="1" x14ac:dyDescent="0.35">
      <c r="A1205" s="411"/>
      <c r="B1205" s="170"/>
      <c r="C1205" s="138" t="s">
        <v>724</v>
      </c>
      <c r="D1205" s="114"/>
      <c r="E1205" s="50" t="s">
        <v>3631</v>
      </c>
      <c r="F1205" s="361">
        <f>+VLOOKUP($E1205,Emissions!$1:$1048576,MATCH(DATE(F$2,1,1),Emissions!$A$1:$LI$1),FALSE)</f>
        <v>0</v>
      </c>
      <c r="G1205" s="361">
        <f>+VLOOKUP($E1205,Emissions!$1:$1048576,MATCH(DATE(G$2,1,1),Emissions!$A$1:$LI$1),FALSE)</f>
        <v>0</v>
      </c>
      <c r="H1205" s="361">
        <f>+VLOOKUP($E1205,Emissions!$1:$1048576,MATCH(DATE(H$2,1,1),Emissions!$A$1:$LI$1),FALSE)</f>
        <v>0</v>
      </c>
      <c r="I1205" s="361">
        <f>+VLOOKUP($E1205,Emissions!$1:$1048576,MATCH(DATE(I$2,1,1),Emissions!$A$1:$LI$1),FALSE)</f>
        <v>0</v>
      </c>
      <c r="J1205" s="361">
        <f>+VLOOKUP($E1205,Emissions!$1:$1048576,MATCH(DATE(J$2,1,1),Emissions!$A$1:$LI$1),FALSE)</f>
        <v>0</v>
      </c>
      <c r="K1205" s="361">
        <f>+VLOOKUP($E1205,Emissions!$1:$1048576,MATCH(DATE(K$2,1,1),Emissions!$A$1:$LI$1),FALSE)</f>
        <v>0</v>
      </c>
      <c r="L1205" s="361">
        <f>+VLOOKUP($E1205,Emissions!$1:$1048576,MATCH(DATE(L$2,1,1),Emissions!$A$1:$LI$1),FALSE)</f>
        <v>0</v>
      </c>
      <c r="M1205" s="361">
        <f>+VLOOKUP($E1205,Emissions!$1:$1048576,MATCH(DATE(M$2,1,1),Emissions!$A$1:$LI$1),FALSE)</f>
        <v>0</v>
      </c>
      <c r="N1205" s="361">
        <f>+VLOOKUP($E1205,Emissions!$1:$1048576,MATCH(DATE(N$2,1,1),Emissions!$A$1:$LI$1),FALSE)</f>
        <v>0</v>
      </c>
      <c r="O1205" s="361">
        <f>+VLOOKUP($E1205,Emissions!$1:$1048576,MATCH(DATE(O$2,1,1),Emissions!$A$1:$LI$1),FALSE)</f>
        <v>0</v>
      </c>
      <c r="P1205" s="361">
        <f>+VLOOKUP($E1205,Emissions!$1:$1048576,MATCH(DATE(P$2,1,1),Emissions!$A$1:$LI$1),FALSE)</f>
        <v>0</v>
      </c>
      <c r="Q1205" s="361">
        <f>+VLOOKUP($E1205,Emissions!$1:$1048576,MATCH(DATE(Q$2,1,1),Emissions!$A$1:$LI$1),FALSE)</f>
        <v>0</v>
      </c>
      <c r="R1205" s="361">
        <f>+VLOOKUP($E1205,Emissions!$1:$1048576,MATCH(DATE(R$2,1,1),Emissions!$A$1:$LI$1),FALSE)</f>
        <v>0</v>
      </c>
      <c r="S1205" s="361">
        <f>+VLOOKUP($E1205,Emissions!$1:$1048576,MATCH(DATE(S$2,1,1),Emissions!$A$1:$LI$1),FALSE)</f>
        <v>0</v>
      </c>
      <c r="T1205" s="361">
        <f>+VLOOKUP($E1205,Emissions!$1:$1048576,MATCH(DATE(T$2,1,1),Emissions!$A$1:$LI$1),FALSE)</f>
        <v>0</v>
      </c>
      <c r="U1205" s="361">
        <f>+VLOOKUP($E1205,Emissions!$1:$1048576,MATCH(DATE(U$2,1,1),Emissions!$A$1:$LI$1),FALSE)</f>
        <v>0</v>
      </c>
      <c r="V1205" s="361">
        <f>+VLOOKUP($E1205,Emissions!$1:$1048576,MATCH(DATE(V$2,1,1),Emissions!$A$1:$LI$1),FALSE)</f>
        <v>0</v>
      </c>
      <c r="W1205" s="361">
        <f>+VLOOKUP($E1205,Emissions!$1:$1048576,MATCH(DATE(W$2,1,1),Emissions!$A$1:$LI$1),FALSE)</f>
        <v>0</v>
      </c>
      <c r="X1205" s="361">
        <f>+VLOOKUP($E1205,Emissions!$1:$1048576,MATCH(DATE(X$2,1,1),Emissions!$A$1:$LI$1),FALSE)</f>
        <v>0</v>
      </c>
      <c r="Y1205" s="361">
        <f>+VLOOKUP($E1205,Emissions!$1:$1048576,MATCH(DATE(Y$2,1,1),Emissions!$A$1:$LI$1),FALSE)</f>
        <v>0</v>
      </c>
      <c r="Z1205" s="361">
        <f>+VLOOKUP($E1205,Emissions!$1:$1048576,MATCH(DATE(Z$2,1,1),Emissions!$A$1:$LI$1),FALSE)</f>
        <v>0</v>
      </c>
      <c r="AA1205" s="361">
        <f>+VLOOKUP($E1205,Emissions!$1:$1048576,MATCH(DATE(AA$2,1,1),Emissions!$A$1:$LI$1),FALSE)</f>
        <v>0</v>
      </c>
      <c r="AB1205" s="361">
        <f>+VLOOKUP($E1205,Emissions!$1:$1048576,MATCH(DATE(AB$2,1,1),Emissions!$A$1:$LI$1),FALSE)</f>
        <v>0</v>
      </c>
      <c r="AC1205" s="361">
        <f>+VLOOKUP($E1205,Emissions!$1:$1048576,MATCH(DATE(AC$2,1,1),Emissions!$A$1:$LI$1),FALSE)</f>
        <v>0</v>
      </c>
      <c r="AD1205" s="361">
        <f>+VLOOKUP($E1205,Emissions!$1:$1048576,MATCH(DATE(AD$2,1,1),Emissions!$A$1:$LI$1),FALSE)</f>
        <v>0</v>
      </c>
      <c r="AE1205" s="361">
        <f>+VLOOKUP($E1205,Emissions!$1:$1048576,MATCH(DATE(AE$2,1,1),Emissions!$A$1:$LI$1),FALSE)</f>
        <v>0</v>
      </c>
      <c r="AF1205" s="361">
        <f>+VLOOKUP($E1205,Emissions!$1:$1048576,MATCH(DATE(AF$2,1,1),Emissions!$A$1:$LI$1),FALSE)</f>
        <v>0</v>
      </c>
      <c r="AG1205" s="361">
        <f>+VLOOKUP($E1205,Emissions!$1:$1048576,MATCH(DATE(AG$2,1,1),Emissions!$A$1:$LI$1),FALSE)</f>
        <v>0</v>
      </c>
      <c r="AH1205" s="361">
        <f>+VLOOKUP($E1205,Emissions!$1:$1048576,MATCH(DATE(AH$2,1,1),Emissions!$A$1:$LI$1),FALSE)</f>
        <v>0</v>
      </c>
      <c r="AI1205" s="361">
        <f>+VLOOKUP($E1205,Emissions!$1:$1048576,MATCH(DATE(AI$2,1,1),Emissions!$A$1:$LI$1),FALSE)</f>
        <v>0</v>
      </c>
      <c r="AJ1205" s="361">
        <f>+VLOOKUP($E1205,Emissions!$1:$1048576,MATCH(DATE(AJ$2,1,1),Emissions!$A$1:$LI$1),FALSE)</f>
        <v>0</v>
      </c>
      <c r="AK1205" s="361">
        <f>+VLOOKUP($E1205,Emissions!$1:$1048576,MATCH(DATE(AK$2,1,1),Emissions!$A$1:$LI$1),FALSE)</f>
        <v>0</v>
      </c>
      <c r="AL1205" s="361">
        <f>+VLOOKUP($E1205,Emissions!$1:$1048576,MATCH(DATE(AL$2,1,1),Emissions!$A$1:$LI$1),FALSE)</f>
        <v>0</v>
      </c>
      <c r="AM1205" s="361">
        <f>+VLOOKUP($E1205,Emissions!$1:$1048576,MATCH(DATE(AM$2,1,1),Emissions!$A$1:$LI$1),FALSE)</f>
        <v>0</v>
      </c>
      <c r="AN1205" s="361">
        <f>+VLOOKUP($E1205,Emissions!$1:$1048576,MATCH(DATE(AN$2,1,1),Emissions!$A$1:$LI$1),FALSE)</f>
        <v>0</v>
      </c>
      <c r="AO1205" s="361">
        <f>+VLOOKUP($E1205,Emissions!$1:$1048576,MATCH(DATE(AO$2,1,1),Emissions!$A$1:$LI$1),FALSE)</f>
        <v>0</v>
      </c>
    </row>
    <row r="1206" spans="1:41" ht="15" customHeight="1" x14ac:dyDescent="0.35">
      <c r="A1206" s="411"/>
      <c r="B1206" s="170"/>
      <c r="C1206" s="138" t="s">
        <v>725</v>
      </c>
      <c r="D1206" s="114"/>
      <c r="E1206" s="50" t="s">
        <v>3632</v>
      </c>
      <c r="F1206" s="361">
        <f>+VLOOKUP($E1206,Emissions!$1:$1048576,MATCH(DATE(F$2,1,1),Emissions!$A$1:$LI$1),FALSE)</f>
        <v>0</v>
      </c>
      <c r="G1206" s="361">
        <f>+VLOOKUP($E1206,Emissions!$1:$1048576,MATCH(DATE(G$2,1,1),Emissions!$A$1:$LI$1),FALSE)</f>
        <v>0</v>
      </c>
      <c r="H1206" s="361">
        <f>+VLOOKUP($E1206,Emissions!$1:$1048576,MATCH(DATE(H$2,1,1),Emissions!$A$1:$LI$1),FALSE)</f>
        <v>0</v>
      </c>
      <c r="I1206" s="361">
        <f>+VLOOKUP($E1206,Emissions!$1:$1048576,MATCH(DATE(I$2,1,1),Emissions!$A$1:$LI$1),FALSE)</f>
        <v>0</v>
      </c>
      <c r="J1206" s="361">
        <f>+VLOOKUP($E1206,Emissions!$1:$1048576,MATCH(DATE(J$2,1,1),Emissions!$A$1:$LI$1),FALSE)</f>
        <v>0</v>
      </c>
      <c r="K1206" s="361">
        <f>+VLOOKUP($E1206,Emissions!$1:$1048576,MATCH(DATE(K$2,1,1),Emissions!$A$1:$LI$1),FALSE)</f>
        <v>0</v>
      </c>
      <c r="L1206" s="361">
        <f>+VLOOKUP($E1206,Emissions!$1:$1048576,MATCH(DATE(L$2,1,1),Emissions!$A$1:$LI$1),FALSE)</f>
        <v>0</v>
      </c>
      <c r="M1206" s="361">
        <f>+VLOOKUP($E1206,Emissions!$1:$1048576,MATCH(DATE(M$2,1,1),Emissions!$A$1:$LI$1),FALSE)</f>
        <v>0</v>
      </c>
      <c r="N1206" s="361">
        <f>+VLOOKUP($E1206,Emissions!$1:$1048576,MATCH(DATE(N$2,1,1),Emissions!$A$1:$LI$1),FALSE)</f>
        <v>0</v>
      </c>
      <c r="O1206" s="361">
        <f>+VLOOKUP($E1206,Emissions!$1:$1048576,MATCH(DATE(O$2,1,1),Emissions!$A$1:$LI$1),FALSE)</f>
        <v>0</v>
      </c>
      <c r="P1206" s="361">
        <f>+VLOOKUP($E1206,Emissions!$1:$1048576,MATCH(DATE(P$2,1,1),Emissions!$A$1:$LI$1),FALSE)</f>
        <v>0</v>
      </c>
      <c r="Q1206" s="361">
        <f>+VLOOKUP($E1206,Emissions!$1:$1048576,MATCH(DATE(Q$2,1,1),Emissions!$A$1:$LI$1),FALSE)</f>
        <v>0</v>
      </c>
      <c r="R1206" s="361">
        <f>+VLOOKUP($E1206,Emissions!$1:$1048576,MATCH(DATE(R$2,1,1),Emissions!$A$1:$LI$1),FALSE)</f>
        <v>0</v>
      </c>
      <c r="S1206" s="361">
        <f>+VLOOKUP($E1206,Emissions!$1:$1048576,MATCH(DATE(S$2,1,1),Emissions!$A$1:$LI$1),FALSE)</f>
        <v>0</v>
      </c>
      <c r="T1206" s="361">
        <f>+VLOOKUP($E1206,Emissions!$1:$1048576,MATCH(DATE(T$2,1,1),Emissions!$A$1:$LI$1),FALSE)</f>
        <v>0</v>
      </c>
      <c r="U1206" s="361">
        <f>+VLOOKUP($E1206,Emissions!$1:$1048576,MATCH(DATE(U$2,1,1),Emissions!$A$1:$LI$1),FALSE)</f>
        <v>0</v>
      </c>
      <c r="V1206" s="361">
        <f>+VLOOKUP($E1206,Emissions!$1:$1048576,MATCH(DATE(V$2,1,1),Emissions!$A$1:$LI$1),FALSE)</f>
        <v>0</v>
      </c>
      <c r="W1206" s="361">
        <f>+VLOOKUP($E1206,Emissions!$1:$1048576,MATCH(DATE(W$2,1,1),Emissions!$A$1:$LI$1),FALSE)</f>
        <v>0</v>
      </c>
      <c r="X1206" s="361">
        <f>+VLOOKUP($E1206,Emissions!$1:$1048576,MATCH(DATE(X$2,1,1),Emissions!$A$1:$LI$1),FALSE)</f>
        <v>0</v>
      </c>
      <c r="Y1206" s="361">
        <f>+VLOOKUP($E1206,Emissions!$1:$1048576,MATCH(DATE(Y$2,1,1),Emissions!$A$1:$LI$1),FALSE)</f>
        <v>0</v>
      </c>
      <c r="Z1206" s="361">
        <f>+VLOOKUP($E1206,Emissions!$1:$1048576,MATCH(DATE(Z$2,1,1),Emissions!$A$1:$LI$1),FALSE)</f>
        <v>0</v>
      </c>
      <c r="AA1206" s="361">
        <f>+VLOOKUP($E1206,Emissions!$1:$1048576,MATCH(DATE(AA$2,1,1),Emissions!$A$1:$LI$1),FALSE)</f>
        <v>0</v>
      </c>
      <c r="AB1206" s="361">
        <f>+VLOOKUP($E1206,Emissions!$1:$1048576,MATCH(DATE(AB$2,1,1),Emissions!$A$1:$LI$1),FALSE)</f>
        <v>0</v>
      </c>
      <c r="AC1206" s="361">
        <f>+VLOOKUP($E1206,Emissions!$1:$1048576,MATCH(DATE(AC$2,1,1),Emissions!$A$1:$LI$1),FALSE)</f>
        <v>0</v>
      </c>
      <c r="AD1206" s="361">
        <f>+VLOOKUP($E1206,Emissions!$1:$1048576,MATCH(DATE(AD$2,1,1),Emissions!$A$1:$LI$1),FALSE)</f>
        <v>0</v>
      </c>
      <c r="AE1206" s="361">
        <f>+VLOOKUP($E1206,Emissions!$1:$1048576,MATCH(DATE(AE$2,1,1),Emissions!$A$1:$LI$1),FALSE)</f>
        <v>0</v>
      </c>
      <c r="AF1206" s="361">
        <f>+VLOOKUP($E1206,Emissions!$1:$1048576,MATCH(DATE(AF$2,1,1),Emissions!$A$1:$LI$1),FALSE)</f>
        <v>0</v>
      </c>
      <c r="AG1206" s="361">
        <f>+VLOOKUP($E1206,Emissions!$1:$1048576,MATCH(DATE(AG$2,1,1),Emissions!$A$1:$LI$1),FALSE)</f>
        <v>0</v>
      </c>
      <c r="AH1206" s="361">
        <f>+VLOOKUP($E1206,Emissions!$1:$1048576,MATCH(DATE(AH$2,1,1),Emissions!$A$1:$LI$1),FALSE)</f>
        <v>0</v>
      </c>
      <c r="AI1206" s="361">
        <f>+VLOOKUP($E1206,Emissions!$1:$1048576,MATCH(DATE(AI$2,1,1),Emissions!$A$1:$LI$1),FALSE)</f>
        <v>0</v>
      </c>
      <c r="AJ1206" s="361">
        <f>+VLOOKUP($E1206,Emissions!$1:$1048576,MATCH(DATE(AJ$2,1,1),Emissions!$A$1:$LI$1),FALSE)</f>
        <v>0</v>
      </c>
      <c r="AK1206" s="361">
        <f>+VLOOKUP($E1206,Emissions!$1:$1048576,MATCH(DATE(AK$2,1,1),Emissions!$A$1:$LI$1),FALSE)</f>
        <v>0</v>
      </c>
      <c r="AL1206" s="361">
        <f>+VLOOKUP($E1206,Emissions!$1:$1048576,MATCH(DATE(AL$2,1,1),Emissions!$A$1:$LI$1),FALSE)</f>
        <v>0</v>
      </c>
      <c r="AM1206" s="361">
        <f>+VLOOKUP($E1206,Emissions!$1:$1048576,MATCH(DATE(AM$2,1,1),Emissions!$A$1:$LI$1),FALSE)</f>
        <v>0</v>
      </c>
      <c r="AN1206" s="361">
        <f>+VLOOKUP($E1206,Emissions!$1:$1048576,MATCH(DATE(AN$2,1,1),Emissions!$A$1:$LI$1),FALSE)</f>
        <v>0</v>
      </c>
      <c r="AO1206" s="361">
        <f>+VLOOKUP($E1206,Emissions!$1:$1048576,MATCH(DATE(AO$2,1,1),Emissions!$A$1:$LI$1),FALSE)</f>
        <v>0</v>
      </c>
    </row>
    <row r="1207" spans="1:41" s="92" customFormat="1" ht="15" customHeight="1" x14ac:dyDescent="0.35">
      <c r="A1207" s="411"/>
      <c r="B1207" s="170"/>
      <c r="C1207" s="137" t="s">
        <v>3333</v>
      </c>
      <c r="D1207" s="147"/>
      <c r="E1207" s="136" t="s">
        <v>3633</v>
      </c>
      <c r="F1207" s="327">
        <f>+VLOOKUP($E1207,Emissions!$1:$1048576,MATCH(DATE(F$2,1,1),Emissions!$A$1:$LI$1),FALSE)</f>
        <v>10.944426139999999</v>
      </c>
      <c r="G1207" s="327">
        <f>+VLOOKUP($E1207,Emissions!$1:$1048576,MATCH(DATE(G$2,1,1),Emissions!$A$1:$LI$1),FALSE)</f>
        <v>11.13459333</v>
      </c>
      <c r="H1207" s="327">
        <f>+VLOOKUP($E1207,Emissions!$1:$1048576,MATCH(DATE(H$2,1,1),Emissions!$A$1:$LI$1),FALSE)</f>
        <v>11.354447390000001</v>
      </c>
      <c r="I1207" s="327">
        <f>+VLOOKUP($E1207,Emissions!$1:$1048576,MATCH(DATE(I$2,1,1),Emissions!$A$1:$LI$1),FALSE)</f>
        <v>11.592457189999999</v>
      </c>
      <c r="J1207" s="327">
        <f>+VLOOKUP($E1207,Emissions!$1:$1048576,MATCH(DATE(J$2,1,1),Emissions!$A$1:$LI$1),FALSE)</f>
        <v>11.85104939</v>
      </c>
      <c r="K1207" s="327">
        <f>+VLOOKUP($E1207,Emissions!$1:$1048576,MATCH(DATE(K$2,1,1),Emissions!$A$1:$LI$1),FALSE)</f>
        <v>12.131310300000001</v>
      </c>
      <c r="L1207" s="327">
        <f>+VLOOKUP($E1207,Emissions!$1:$1048576,MATCH(DATE(L$2,1,1),Emissions!$A$1:$LI$1),FALSE)</f>
        <v>12.43544363</v>
      </c>
      <c r="M1207" s="327">
        <f>+VLOOKUP($E1207,Emissions!$1:$1048576,MATCH(DATE(M$2,1,1),Emissions!$A$1:$LI$1),FALSE)</f>
        <v>12.760971919999999</v>
      </c>
      <c r="N1207" s="327">
        <f>+VLOOKUP($E1207,Emissions!$1:$1048576,MATCH(DATE(N$2,1,1),Emissions!$A$1:$LI$1),FALSE)</f>
        <v>13.105407059999999</v>
      </c>
      <c r="O1207" s="327">
        <f>+VLOOKUP($E1207,Emissions!$1:$1048576,MATCH(DATE(O$2,1,1),Emissions!$A$1:$LI$1),FALSE)</f>
        <v>13.46720281</v>
      </c>
      <c r="P1207" s="327">
        <f>+VLOOKUP($E1207,Emissions!$1:$1048576,MATCH(DATE(P$2,1,1),Emissions!$A$1:$LI$1),FALSE)</f>
        <v>13.8367965</v>
      </c>
      <c r="Q1207" s="327">
        <f>+VLOOKUP($E1207,Emissions!$1:$1048576,MATCH(DATE(Q$2,1,1),Emissions!$A$1:$LI$1),FALSE)</f>
        <v>14.178010159999999</v>
      </c>
      <c r="R1207" s="327">
        <f>+VLOOKUP($E1207,Emissions!$1:$1048576,MATCH(DATE(R$2,1,1),Emissions!$A$1:$LI$1),FALSE)</f>
        <v>14.494195789999999</v>
      </c>
      <c r="S1207" s="327">
        <f>+VLOOKUP($E1207,Emissions!$1:$1048576,MATCH(DATE(S$2,1,1),Emissions!$A$1:$LI$1),FALSE)</f>
        <v>14.79271834</v>
      </c>
      <c r="T1207" s="327">
        <f>+VLOOKUP($E1207,Emissions!$1:$1048576,MATCH(DATE(T$2,1,1),Emissions!$A$1:$LI$1),FALSE)</f>
        <v>15.082776709999999</v>
      </c>
      <c r="U1207" s="327">
        <f>+VLOOKUP($E1207,Emissions!$1:$1048576,MATCH(DATE(U$2,1,1),Emissions!$A$1:$LI$1),FALSE)</f>
        <v>15.373185400000001</v>
      </c>
      <c r="V1207" s="327">
        <f>+VLOOKUP($E1207,Emissions!$1:$1048576,MATCH(DATE(V$2,1,1),Emissions!$A$1:$LI$1),FALSE)</f>
        <v>15.67226103</v>
      </c>
      <c r="W1207" s="327">
        <f>+VLOOKUP($E1207,Emissions!$1:$1048576,MATCH(DATE(W$2,1,1),Emissions!$A$1:$LI$1),FALSE)</f>
        <v>15.98752466</v>
      </c>
      <c r="X1207" s="327">
        <f>+VLOOKUP($E1207,Emissions!$1:$1048576,MATCH(DATE(X$2,1,1),Emissions!$A$1:$LI$1),FALSE)</f>
        <v>16.325321599999999</v>
      </c>
      <c r="Y1207" s="327">
        <f>+VLOOKUP($E1207,Emissions!$1:$1048576,MATCH(DATE(Y$2,1,1),Emissions!$A$1:$LI$1),FALSE)</f>
        <v>16.690084259999999</v>
      </c>
      <c r="Z1207" s="327">
        <f>+VLOOKUP($E1207,Emissions!$1:$1048576,MATCH(DATE(Z$2,1,1),Emissions!$A$1:$LI$1),FALSE)</f>
        <v>17.08448834</v>
      </c>
      <c r="AA1207" s="327">
        <f>+VLOOKUP($E1207,Emissions!$1:$1048576,MATCH(DATE(AA$2,1,1),Emissions!$A$1:$LI$1),FALSE)</f>
        <v>17.512610179999999</v>
      </c>
      <c r="AB1207" s="327">
        <f>+VLOOKUP($E1207,Emissions!$1:$1048576,MATCH(DATE(AB$2,1,1),Emissions!$A$1:$LI$1),FALSE)</f>
        <v>17.978394649999998</v>
      </c>
      <c r="AC1207" s="327">
        <f>+VLOOKUP($E1207,Emissions!$1:$1048576,MATCH(DATE(AC$2,1,1),Emissions!$A$1:$LI$1),FALSE)</f>
        <v>18.48463503</v>
      </c>
      <c r="AD1207" s="327">
        <f>+VLOOKUP($E1207,Emissions!$1:$1048576,MATCH(DATE(AD$2,1,1),Emissions!$A$1:$LI$1),FALSE)</f>
        <v>19.03237038</v>
      </c>
      <c r="AE1207" s="327">
        <f>+VLOOKUP($E1207,Emissions!$1:$1048576,MATCH(DATE(AE$2,1,1),Emissions!$A$1:$LI$1),FALSE)</f>
        <v>19.61907351</v>
      </c>
      <c r="AF1207" s="327">
        <f>+VLOOKUP($E1207,Emissions!$1:$1048576,MATCH(DATE(AF$2,1,1),Emissions!$A$1:$LI$1),FALSE)</f>
        <v>20.223404330000001</v>
      </c>
      <c r="AG1207" s="327">
        <f>+VLOOKUP($E1207,Emissions!$1:$1048576,MATCH(DATE(AG$2,1,1),Emissions!$A$1:$LI$1),FALSE)</f>
        <v>20.846423909999999</v>
      </c>
      <c r="AH1207" s="327">
        <f>+VLOOKUP($E1207,Emissions!$1:$1048576,MATCH(DATE(AH$2,1,1),Emissions!$A$1:$LI$1),FALSE)</f>
        <v>21.493504179999999</v>
      </c>
      <c r="AI1207" s="327">
        <f>+VLOOKUP($E1207,Emissions!$1:$1048576,MATCH(DATE(AI$2,1,1),Emissions!$A$1:$LI$1),FALSE)</f>
        <v>22.165022740000001</v>
      </c>
      <c r="AJ1207" s="327">
        <f>+VLOOKUP($E1207,Emissions!$1:$1048576,MATCH(DATE(AJ$2,1,1),Emissions!$A$1:$LI$1),FALSE)</f>
        <v>22.857304190000001</v>
      </c>
      <c r="AK1207" s="327">
        <f>+VLOOKUP($E1207,Emissions!$1:$1048576,MATCH(DATE(AK$2,1,1),Emissions!$A$1:$LI$1),FALSE)</f>
        <v>23.56583255</v>
      </c>
      <c r="AL1207" s="327">
        <f>+VLOOKUP($E1207,Emissions!$1:$1048576,MATCH(DATE(AL$2,1,1),Emissions!$A$1:$LI$1),FALSE)</f>
        <v>24.28652267</v>
      </c>
      <c r="AM1207" s="327">
        <f>+VLOOKUP($E1207,Emissions!$1:$1048576,MATCH(DATE(AM$2,1,1),Emissions!$A$1:$LI$1),FALSE)</f>
        <v>25.015483209999999</v>
      </c>
      <c r="AN1207" s="327">
        <f>+VLOOKUP($E1207,Emissions!$1:$1048576,MATCH(DATE(AN$2,1,1),Emissions!$A$1:$LI$1),FALSE)</f>
        <v>25.7488454</v>
      </c>
      <c r="AO1207" s="327">
        <f>+VLOOKUP($E1207,Emissions!$1:$1048576,MATCH(DATE(AO$2,1,1),Emissions!$A$1:$LI$1),FALSE)</f>
        <v>26.482657490000001</v>
      </c>
    </row>
    <row r="1208" spans="1:41" ht="15" customHeight="1" x14ac:dyDescent="0.35">
      <c r="A1208" s="411"/>
      <c r="B1208" s="170"/>
      <c r="C1208" s="138" t="s">
        <v>726</v>
      </c>
      <c r="D1208" s="114"/>
      <c r="E1208" s="50" t="s">
        <v>3634</v>
      </c>
      <c r="F1208" s="361">
        <f>+VLOOKUP($E1208,Emissions!$1:$1048576,MATCH(DATE(F$2,1,1),Emissions!$A$1:$LI$1),FALSE)</f>
        <v>0</v>
      </c>
      <c r="G1208" s="361">
        <f>+VLOOKUP($E1208,Emissions!$1:$1048576,MATCH(DATE(G$2,1,1),Emissions!$A$1:$LI$1),FALSE)</f>
        <v>0</v>
      </c>
      <c r="H1208" s="361">
        <f>+VLOOKUP($E1208,Emissions!$1:$1048576,MATCH(DATE(H$2,1,1),Emissions!$A$1:$LI$1),FALSE)</f>
        <v>0</v>
      </c>
      <c r="I1208" s="361">
        <f>+VLOOKUP($E1208,Emissions!$1:$1048576,MATCH(DATE(I$2,1,1),Emissions!$A$1:$LI$1),FALSE)</f>
        <v>0</v>
      </c>
      <c r="J1208" s="361">
        <f>+VLOOKUP($E1208,Emissions!$1:$1048576,MATCH(DATE(J$2,1,1),Emissions!$A$1:$LI$1),FALSE)</f>
        <v>0</v>
      </c>
      <c r="K1208" s="361">
        <f>+VLOOKUP($E1208,Emissions!$1:$1048576,MATCH(DATE(K$2,1,1),Emissions!$A$1:$LI$1),FALSE)</f>
        <v>0</v>
      </c>
      <c r="L1208" s="361">
        <f>+VLOOKUP($E1208,Emissions!$1:$1048576,MATCH(DATE(L$2,1,1),Emissions!$A$1:$LI$1),FALSE)</f>
        <v>0</v>
      </c>
      <c r="M1208" s="361">
        <f>+VLOOKUP($E1208,Emissions!$1:$1048576,MATCH(DATE(M$2,1,1),Emissions!$A$1:$LI$1),FALSE)</f>
        <v>0</v>
      </c>
      <c r="N1208" s="361">
        <f>+VLOOKUP($E1208,Emissions!$1:$1048576,MATCH(DATE(N$2,1,1),Emissions!$A$1:$LI$1),FALSE)</f>
        <v>0</v>
      </c>
      <c r="O1208" s="361">
        <f>+VLOOKUP($E1208,Emissions!$1:$1048576,MATCH(DATE(O$2,1,1),Emissions!$A$1:$LI$1),FALSE)</f>
        <v>0</v>
      </c>
      <c r="P1208" s="361">
        <f>+VLOOKUP($E1208,Emissions!$1:$1048576,MATCH(DATE(P$2,1,1),Emissions!$A$1:$LI$1),FALSE)</f>
        <v>0</v>
      </c>
      <c r="Q1208" s="361">
        <f>+VLOOKUP($E1208,Emissions!$1:$1048576,MATCH(DATE(Q$2,1,1),Emissions!$A$1:$LI$1),FALSE)</f>
        <v>0</v>
      </c>
      <c r="R1208" s="361">
        <f>+VLOOKUP($E1208,Emissions!$1:$1048576,MATCH(DATE(R$2,1,1),Emissions!$A$1:$LI$1),FALSE)</f>
        <v>0</v>
      </c>
      <c r="S1208" s="361">
        <f>+VLOOKUP($E1208,Emissions!$1:$1048576,MATCH(DATE(S$2,1,1),Emissions!$A$1:$LI$1),FALSE)</f>
        <v>0</v>
      </c>
      <c r="T1208" s="361">
        <f>+VLOOKUP($E1208,Emissions!$1:$1048576,MATCH(DATE(T$2,1,1),Emissions!$A$1:$LI$1),FALSE)</f>
        <v>0</v>
      </c>
      <c r="U1208" s="361">
        <f>+VLOOKUP($E1208,Emissions!$1:$1048576,MATCH(DATE(U$2,1,1),Emissions!$A$1:$LI$1),FALSE)</f>
        <v>0</v>
      </c>
      <c r="V1208" s="361">
        <f>+VLOOKUP($E1208,Emissions!$1:$1048576,MATCH(DATE(V$2,1,1),Emissions!$A$1:$LI$1),FALSE)</f>
        <v>0</v>
      </c>
      <c r="W1208" s="361">
        <f>+VLOOKUP($E1208,Emissions!$1:$1048576,MATCH(DATE(W$2,1,1),Emissions!$A$1:$LI$1),FALSE)</f>
        <v>0</v>
      </c>
      <c r="X1208" s="361">
        <f>+VLOOKUP($E1208,Emissions!$1:$1048576,MATCH(DATE(X$2,1,1),Emissions!$A$1:$LI$1),FALSE)</f>
        <v>0</v>
      </c>
      <c r="Y1208" s="361">
        <f>+VLOOKUP($E1208,Emissions!$1:$1048576,MATCH(DATE(Y$2,1,1),Emissions!$A$1:$LI$1),FALSE)</f>
        <v>0</v>
      </c>
      <c r="Z1208" s="361">
        <f>+VLOOKUP($E1208,Emissions!$1:$1048576,MATCH(DATE(Z$2,1,1),Emissions!$A$1:$LI$1),FALSE)</f>
        <v>0</v>
      </c>
      <c r="AA1208" s="361">
        <f>+VLOOKUP($E1208,Emissions!$1:$1048576,MATCH(DATE(AA$2,1,1),Emissions!$A$1:$LI$1),FALSE)</f>
        <v>0</v>
      </c>
      <c r="AB1208" s="361">
        <f>+VLOOKUP($E1208,Emissions!$1:$1048576,MATCH(DATE(AB$2,1,1),Emissions!$A$1:$LI$1),FALSE)</f>
        <v>0</v>
      </c>
      <c r="AC1208" s="361">
        <f>+VLOOKUP($E1208,Emissions!$1:$1048576,MATCH(DATE(AC$2,1,1),Emissions!$A$1:$LI$1),FALSE)</f>
        <v>0</v>
      </c>
      <c r="AD1208" s="361">
        <f>+VLOOKUP($E1208,Emissions!$1:$1048576,MATCH(DATE(AD$2,1,1),Emissions!$A$1:$LI$1),FALSE)</f>
        <v>0</v>
      </c>
      <c r="AE1208" s="361">
        <f>+VLOOKUP($E1208,Emissions!$1:$1048576,MATCH(DATE(AE$2,1,1),Emissions!$A$1:$LI$1),FALSE)</f>
        <v>0</v>
      </c>
      <c r="AF1208" s="361">
        <f>+VLOOKUP($E1208,Emissions!$1:$1048576,MATCH(DATE(AF$2,1,1),Emissions!$A$1:$LI$1),FALSE)</f>
        <v>0</v>
      </c>
      <c r="AG1208" s="361">
        <f>+VLOOKUP($E1208,Emissions!$1:$1048576,MATCH(DATE(AG$2,1,1),Emissions!$A$1:$LI$1),FALSE)</f>
        <v>0</v>
      </c>
      <c r="AH1208" s="361">
        <f>+VLOOKUP($E1208,Emissions!$1:$1048576,MATCH(DATE(AH$2,1,1),Emissions!$A$1:$LI$1),FALSE)</f>
        <v>0</v>
      </c>
      <c r="AI1208" s="361">
        <f>+VLOOKUP($E1208,Emissions!$1:$1048576,MATCH(DATE(AI$2,1,1),Emissions!$A$1:$LI$1),FALSE)</f>
        <v>0</v>
      </c>
      <c r="AJ1208" s="361">
        <f>+VLOOKUP($E1208,Emissions!$1:$1048576,MATCH(DATE(AJ$2,1,1),Emissions!$A$1:$LI$1),FALSE)</f>
        <v>0</v>
      </c>
      <c r="AK1208" s="361">
        <f>+VLOOKUP($E1208,Emissions!$1:$1048576,MATCH(DATE(AK$2,1,1),Emissions!$A$1:$LI$1),FALSE)</f>
        <v>0</v>
      </c>
      <c r="AL1208" s="361">
        <f>+VLOOKUP($E1208,Emissions!$1:$1048576,MATCH(DATE(AL$2,1,1),Emissions!$A$1:$LI$1),FALSE)</f>
        <v>0</v>
      </c>
      <c r="AM1208" s="361">
        <f>+VLOOKUP($E1208,Emissions!$1:$1048576,MATCH(DATE(AM$2,1,1),Emissions!$A$1:$LI$1),FALSE)</f>
        <v>0</v>
      </c>
      <c r="AN1208" s="361">
        <f>+VLOOKUP($E1208,Emissions!$1:$1048576,MATCH(DATE(AN$2,1,1),Emissions!$A$1:$LI$1),FALSE)</f>
        <v>0</v>
      </c>
      <c r="AO1208" s="361">
        <f>+VLOOKUP($E1208,Emissions!$1:$1048576,MATCH(DATE(AO$2,1,1),Emissions!$A$1:$LI$1),FALSE)</f>
        <v>0</v>
      </c>
    </row>
    <row r="1209" spans="1:41" ht="15" customHeight="1" x14ac:dyDescent="0.35">
      <c r="A1209" s="411"/>
      <c r="B1209" s="170"/>
      <c r="C1209" s="138" t="s">
        <v>727</v>
      </c>
      <c r="D1209" s="114"/>
      <c r="E1209" s="50" t="s">
        <v>3635</v>
      </c>
      <c r="F1209" s="361">
        <f>+VLOOKUP($E1209,Emissions!$1:$1048576,MATCH(DATE(F$2,1,1),Emissions!$A$1:$LI$1),FALSE)</f>
        <v>0</v>
      </c>
      <c r="G1209" s="361">
        <f>+VLOOKUP($E1209,Emissions!$1:$1048576,MATCH(DATE(G$2,1,1),Emissions!$A$1:$LI$1),FALSE)</f>
        <v>0</v>
      </c>
      <c r="H1209" s="361">
        <f>+VLOOKUP($E1209,Emissions!$1:$1048576,MATCH(DATE(H$2,1,1),Emissions!$A$1:$LI$1),FALSE)</f>
        <v>0</v>
      </c>
      <c r="I1209" s="361">
        <f>+VLOOKUP($E1209,Emissions!$1:$1048576,MATCH(DATE(I$2,1,1),Emissions!$A$1:$LI$1),FALSE)</f>
        <v>0</v>
      </c>
      <c r="J1209" s="361">
        <f>+VLOOKUP($E1209,Emissions!$1:$1048576,MATCH(DATE(J$2,1,1),Emissions!$A$1:$LI$1),FALSE)</f>
        <v>0</v>
      </c>
      <c r="K1209" s="361">
        <f>+VLOOKUP($E1209,Emissions!$1:$1048576,MATCH(DATE(K$2,1,1),Emissions!$A$1:$LI$1),FALSE)</f>
        <v>0</v>
      </c>
      <c r="L1209" s="361">
        <f>+VLOOKUP($E1209,Emissions!$1:$1048576,MATCH(DATE(L$2,1,1),Emissions!$A$1:$LI$1),FALSE)</f>
        <v>0</v>
      </c>
      <c r="M1209" s="361">
        <f>+VLOOKUP($E1209,Emissions!$1:$1048576,MATCH(DATE(M$2,1,1),Emissions!$A$1:$LI$1),FALSE)</f>
        <v>0</v>
      </c>
      <c r="N1209" s="361">
        <f>+VLOOKUP($E1209,Emissions!$1:$1048576,MATCH(DATE(N$2,1,1),Emissions!$A$1:$LI$1),FALSE)</f>
        <v>0</v>
      </c>
      <c r="O1209" s="361">
        <f>+VLOOKUP($E1209,Emissions!$1:$1048576,MATCH(DATE(O$2,1,1),Emissions!$A$1:$LI$1),FALSE)</f>
        <v>0</v>
      </c>
      <c r="P1209" s="361">
        <f>+VLOOKUP($E1209,Emissions!$1:$1048576,MATCH(DATE(P$2,1,1),Emissions!$A$1:$LI$1),FALSE)</f>
        <v>0</v>
      </c>
      <c r="Q1209" s="361">
        <f>+VLOOKUP($E1209,Emissions!$1:$1048576,MATCH(DATE(Q$2,1,1),Emissions!$A$1:$LI$1),FALSE)</f>
        <v>0</v>
      </c>
      <c r="R1209" s="361">
        <f>+VLOOKUP($E1209,Emissions!$1:$1048576,MATCH(DATE(R$2,1,1),Emissions!$A$1:$LI$1),FALSE)</f>
        <v>0</v>
      </c>
      <c r="S1209" s="361">
        <f>+VLOOKUP($E1209,Emissions!$1:$1048576,MATCH(DATE(S$2,1,1),Emissions!$A$1:$LI$1),FALSE)</f>
        <v>0</v>
      </c>
      <c r="T1209" s="361">
        <f>+VLOOKUP($E1209,Emissions!$1:$1048576,MATCH(DATE(T$2,1,1),Emissions!$A$1:$LI$1),FALSE)</f>
        <v>0</v>
      </c>
      <c r="U1209" s="361">
        <f>+VLOOKUP($E1209,Emissions!$1:$1048576,MATCH(DATE(U$2,1,1),Emissions!$A$1:$LI$1),FALSE)</f>
        <v>0</v>
      </c>
      <c r="V1209" s="361">
        <f>+VLOOKUP($E1209,Emissions!$1:$1048576,MATCH(DATE(V$2,1,1),Emissions!$A$1:$LI$1),FALSE)</f>
        <v>0</v>
      </c>
      <c r="W1209" s="361">
        <f>+VLOOKUP($E1209,Emissions!$1:$1048576,MATCH(DATE(W$2,1,1),Emissions!$A$1:$LI$1),FALSE)</f>
        <v>0</v>
      </c>
      <c r="X1209" s="361">
        <f>+VLOOKUP($E1209,Emissions!$1:$1048576,MATCH(DATE(X$2,1,1),Emissions!$A$1:$LI$1),FALSE)</f>
        <v>0</v>
      </c>
      <c r="Y1209" s="361">
        <f>+VLOOKUP($E1209,Emissions!$1:$1048576,MATCH(DATE(Y$2,1,1),Emissions!$A$1:$LI$1),FALSE)</f>
        <v>0</v>
      </c>
      <c r="Z1209" s="361">
        <f>+VLOOKUP($E1209,Emissions!$1:$1048576,MATCH(DATE(Z$2,1,1),Emissions!$A$1:$LI$1),FALSE)</f>
        <v>0</v>
      </c>
      <c r="AA1209" s="361">
        <f>+VLOOKUP($E1209,Emissions!$1:$1048576,MATCH(DATE(AA$2,1,1),Emissions!$A$1:$LI$1),FALSE)</f>
        <v>0</v>
      </c>
      <c r="AB1209" s="361">
        <f>+VLOOKUP($E1209,Emissions!$1:$1048576,MATCH(DATE(AB$2,1,1),Emissions!$A$1:$LI$1),FALSE)</f>
        <v>0</v>
      </c>
      <c r="AC1209" s="361">
        <f>+VLOOKUP($E1209,Emissions!$1:$1048576,MATCH(DATE(AC$2,1,1),Emissions!$A$1:$LI$1),FALSE)</f>
        <v>0</v>
      </c>
      <c r="AD1209" s="361">
        <f>+VLOOKUP($E1209,Emissions!$1:$1048576,MATCH(DATE(AD$2,1,1),Emissions!$A$1:$LI$1),FALSE)</f>
        <v>0</v>
      </c>
      <c r="AE1209" s="361">
        <f>+VLOOKUP($E1209,Emissions!$1:$1048576,MATCH(DATE(AE$2,1,1),Emissions!$A$1:$LI$1),FALSE)</f>
        <v>0</v>
      </c>
      <c r="AF1209" s="361">
        <f>+VLOOKUP($E1209,Emissions!$1:$1048576,MATCH(DATE(AF$2,1,1),Emissions!$A$1:$LI$1),FALSE)</f>
        <v>0</v>
      </c>
      <c r="AG1209" s="361">
        <f>+VLOOKUP($E1209,Emissions!$1:$1048576,MATCH(DATE(AG$2,1,1),Emissions!$A$1:$LI$1),FALSE)</f>
        <v>0</v>
      </c>
      <c r="AH1209" s="361">
        <f>+VLOOKUP($E1209,Emissions!$1:$1048576,MATCH(DATE(AH$2,1,1),Emissions!$A$1:$LI$1),FALSE)</f>
        <v>0</v>
      </c>
      <c r="AI1209" s="361">
        <f>+VLOOKUP($E1209,Emissions!$1:$1048576,MATCH(DATE(AI$2,1,1),Emissions!$A$1:$LI$1),FALSE)</f>
        <v>0</v>
      </c>
      <c r="AJ1209" s="361">
        <f>+VLOOKUP($E1209,Emissions!$1:$1048576,MATCH(DATE(AJ$2,1,1),Emissions!$A$1:$LI$1),FALSE)</f>
        <v>0</v>
      </c>
      <c r="AK1209" s="361">
        <f>+VLOOKUP($E1209,Emissions!$1:$1048576,MATCH(DATE(AK$2,1,1),Emissions!$A$1:$LI$1),FALSE)</f>
        <v>0</v>
      </c>
      <c r="AL1209" s="361">
        <f>+VLOOKUP($E1209,Emissions!$1:$1048576,MATCH(DATE(AL$2,1,1),Emissions!$A$1:$LI$1),FALSE)</f>
        <v>0</v>
      </c>
      <c r="AM1209" s="361">
        <f>+VLOOKUP($E1209,Emissions!$1:$1048576,MATCH(DATE(AM$2,1,1),Emissions!$A$1:$LI$1),FALSE)</f>
        <v>0</v>
      </c>
      <c r="AN1209" s="361">
        <f>+VLOOKUP($E1209,Emissions!$1:$1048576,MATCH(DATE(AN$2,1,1),Emissions!$A$1:$LI$1),FALSE)</f>
        <v>0</v>
      </c>
      <c r="AO1209" s="361">
        <f>+VLOOKUP($E1209,Emissions!$1:$1048576,MATCH(DATE(AO$2,1,1),Emissions!$A$1:$LI$1),FALSE)</f>
        <v>0</v>
      </c>
    </row>
    <row r="1210" spans="1:41" ht="15" customHeight="1" x14ac:dyDescent="0.35">
      <c r="A1210" s="411"/>
      <c r="B1210" s="170"/>
      <c r="C1210" s="138" t="s">
        <v>728</v>
      </c>
      <c r="D1210" s="114"/>
      <c r="E1210" s="50" t="s">
        <v>3636</v>
      </c>
      <c r="F1210" s="361">
        <f>+VLOOKUP($E1210,Emissions!$1:$1048576,MATCH(DATE(F$2,1,1),Emissions!$A$1:$LI$1),FALSE)</f>
        <v>10.944426139999999</v>
      </c>
      <c r="G1210" s="361">
        <f>+VLOOKUP($E1210,Emissions!$1:$1048576,MATCH(DATE(G$2,1,1),Emissions!$A$1:$LI$1),FALSE)</f>
        <v>11.13459333</v>
      </c>
      <c r="H1210" s="361">
        <f>+VLOOKUP($E1210,Emissions!$1:$1048576,MATCH(DATE(H$2,1,1),Emissions!$A$1:$LI$1),FALSE)</f>
        <v>11.354447390000001</v>
      </c>
      <c r="I1210" s="361">
        <f>+VLOOKUP($E1210,Emissions!$1:$1048576,MATCH(DATE(I$2,1,1),Emissions!$A$1:$LI$1),FALSE)</f>
        <v>11.592457189999999</v>
      </c>
      <c r="J1210" s="361">
        <f>+VLOOKUP($E1210,Emissions!$1:$1048576,MATCH(DATE(J$2,1,1),Emissions!$A$1:$LI$1),FALSE)</f>
        <v>11.85104939</v>
      </c>
      <c r="K1210" s="361">
        <f>+VLOOKUP($E1210,Emissions!$1:$1048576,MATCH(DATE(K$2,1,1),Emissions!$A$1:$LI$1),FALSE)</f>
        <v>12.131310300000001</v>
      </c>
      <c r="L1210" s="361">
        <f>+VLOOKUP($E1210,Emissions!$1:$1048576,MATCH(DATE(L$2,1,1),Emissions!$A$1:$LI$1),FALSE)</f>
        <v>12.43544363</v>
      </c>
      <c r="M1210" s="361">
        <f>+VLOOKUP($E1210,Emissions!$1:$1048576,MATCH(DATE(M$2,1,1),Emissions!$A$1:$LI$1),FALSE)</f>
        <v>12.760971919999999</v>
      </c>
      <c r="N1210" s="361">
        <f>+VLOOKUP($E1210,Emissions!$1:$1048576,MATCH(DATE(N$2,1,1),Emissions!$A$1:$LI$1),FALSE)</f>
        <v>13.105407059999999</v>
      </c>
      <c r="O1210" s="361">
        <f>+VLOOKUP($E1210,Emissions!$1:$1048576,MATCH(DATE(O$2,1,1),Emissions!$A$1:$LI$1),FALSE)</f>
        <v>13.46720281</v>
      </c>
      <c r="P1210" s="361">
        <f>+VLOOKUP($E1210,Emissions!$1:$1048576,MATCH(DATE(P$2,1,1),Emissions!$A$1:$LI$1),FALSE)</f>
        <v>13.8367965</v>
      </c>
      <c r="Q1210" s="361">
        <f>+VLOOKUP($E1210,Emissions!$1:$1048576,MATCH(DATE(Q$2,1,1),Emissions!$A$1:$LI$1),FALSE)</f>
        <v>14.178010159999999</v>
      </c>
      <c r="R1210" s="361">
        <f>+VLOOKUP($E1210,Emissions!$1:$1048576,MATCH(DATE(R$2,1,1),Emissions!$A$1:$LI$1),FALSE)</f>
        <v>14.494195789999999</v>
      </c>
      <c r="S1210" s="361">
        <f>+VLOOKUP($E1210,Emissions!$1:$1048576,MATCH(DATE(S$2,1,1),Emissions!$A$1:$LI$1),FALSE)</f>
        <v>14.79271834</v>
      </c>
      <c r="T1210" s="361">
        <f>+VLOOKUP($E1210,Emissions!$1:$1048576,MATCH(DATE(T$2,1,1),Emissions!$A$1:$LI$1),FALSE)</f>
        <v>15.082776709999999</v>
      </c>
      <c r="U1210" s="361">
        <f>+VLOOKUP($E1210,Emissions!$1:$1048576,MATCH(DATE(U$2,1,1),Emissions!$A$1:$LI$1),FALSE)</f>
        <v>15.373185400000001</v>
      </c>
      <c r="V1210" s="361">
        <f>+VLOOKUP($E1210,Emissions!$1:$1048576,MATCH(DATE(V$2,1,1),Emissions!$A$1:$LI$1),FALSE)</f>
        <v>15.67226103</v>
      </c>
      <c r="W1210" s="361">
        <f>+VLOOKUP($E1210,Emissions!$1:$1048576,MATCH(DATE(W$2,1,1),Emissions!$A$1:$LI$1),FALSE)</f>
        <v>15.98752466</v>
      </c>
      <c r="X1210" s="361">
        <f>+VLOOKUP($E1210,Emissions!$1:$1048576,MATCH(DATE(X$2,1,1),Emissions!$A$1:$LI$1),FALSE)</f>
        <v>16.325321599999999</v>
      </c>
      <c r="Y1210" s="361">
        <f>+VLOOKUP($E1210,Emissions!$1:$1048576,MATCH(DATE(Y$2,1,1),Emissions!$A$1:$LI$1),FALSE)</f>
        <v>16.690084259999999</v>
      </c>
      <c r="Z1210" s="361">
        <f>+VLOOKUP($E1210,Emissions!$1:$1048576,MATCH(DATE(Z$2,1,1),Emissions!$A$1:$LI$1),FALSE)</f>
        <v>17.08448834</v>
      </c>
      <c r="AA1210" s="361">
        <f>+VLOOKUP($E1210,Emissions!$1:$1048576,MATCH(DATE(AA$2,1,1),Emissions!$A$1:$LI$1),FALSE)</f>
        <v>17.512610179999999</v>
      </c>
      <c r="AB1210" s="361">
        <f>+VLOOKUP($E1210,Emissions!$1:$1048576,MATCH(DATE(AB$2,1,1),Emissions!$A$1:$LI$1),FALSE)</f>
        <v>17.978394649999998</v>
      </c>
      <c r="AC1210" s="361">
        <f>+VLOOKUP($E1210,Emissions!$1:$1048576,MATCH(DATE(AC$2,1,1),Emissions!$A$1:$LI$1),FALSE)</f>
        <v>18.48463503</v>
      </c>
      <c r="AD1210" s="361">
        <f>+VLOOKUP($E1210,Emissions!$1:$1048576,MATCH(DATE(AD$2,1,1),Emissions!$A$1:$LI$1),FALSE)</f>
        <v>19.03237038</v>
      </c>
      <c r="AE1210" s="361">
        <f>+VLOOKUP($E1210,Emissions!$1:$1048576,MATCH(DATE(AE$2,1,1),Emissions!$A$1:$LI$1),FALSE)</f>
        <v>19.61907351</v>
      </c>
      <c r="AF1210" s="361">
        <f>+VLOOKUP($E1210,Emissions!$1:$1048576,MATCH(DATE(AF$2,1,1),Emissions!$A$1:$LI$1),FALSE)</f>
        <v>20.223404330000001</v>
      </c>
      <c r="AG1210" s="361">
        <f>+VLOOKUP($E1210,Emissions!$1:$1048576,MATCH(DATE(AG$2,1,1),Emissions!$A$1:$LI$1),FALSE)</f>
        <v>20.846423909999999</v>
      </c>
      <c r="AH1210" s="361">
        <f>+VLOOKUP($E1210,Emissions!$1:$1048576,MATCH(DATE(AH$2,1,1),Emissions!$A$1:$LI$1),FALSE)</f>
        <v>21.493504179999999</v>
      </c>
      <c r="AI1210" s="361">
        <f>+VLOOKUP($E1210,Emissions!$1:$1048576,MATCH(DATE(AI$2,1,1),Emissions!$A$1:$LI$1),FALSE)</f>
        <v>22.165022740000001</v>
      </c>
      <c r="AJ1210" s="361">
        <f>+VLOOKUP($E1210,Emissions!$1:$1048576,MATCH(DATE(AJ$2,1,1),Emissions!$A$1:$LI$1),FALSE)</f>
        <v>22.857304190000001</v>
      </c>
      <c r="AK1210" s="361">
        <f>+VLOOKUP($E1210,Emissions!$1:$1048576,MATCH(DATE(AK$2,1,1),Emissions!$A$1:$LI$1),FALSE)</f>
        <v>23.56583255</v>
      </c>
      <c r="AL1210" s="361">
        <f>+VLOOKUP($E1210,Emissions!$1:$1048576,MATCH(DATE(AL$2,1,1),Emissions!$A$1:$LI$1),FALSE)</f>
        <v>24.28652267</v>
      </c>
      <c r="AM1210" s="361">
        <f>+VLOOKUP($E1210,Emissions!$1:$1048576,MATCH(DATE(AM$2,1,1),Emissions!$A$1:$LI$1),FALSE)</f>
        <v>25.015483209999999</v>
      </c>
      <c r="AN1210" s="361">
        <f>+VLOOKUP($E1210,Emissions!$1:$1048576,MATCH(DATE(AN$2,1,1),Emissions!$A$1:$LI$1),FALSE)</f>
        <v>25.7488454</v>
      </c>
      <c r="AO1210" s="361">
        <f>+VLOOKUP($E1210,Emissions!$1:$1048576,MATCH(DATE(AO$2,1,1),Emissions!$A$1:$LI$1),FALSE)</f>
        <v>26.482657490000001</v>
      </c>
    </row>
    <row r="1211" spans="1:41" ht="15" customHeight="1" x14ac:dyDescent="0.35">
      <c r="A1211" s="411"/>
      <c r="B1211" s="170"/>
      <c r="C1211" s="138" t="s">
        <v>729</v>
      </c>
      <c r="D1211" s="114"/>
      <c r="E1211" s="50" t="s">
        <v>3637</v>
      </c>
      <c r="F1211" s="361">
        <f>+VLOOKUP($E1211,Emissions!$1:$1048576,MATCH(DATE(F$2,1,1),Emissions!$A$1:$LI$1),FALSE)</f>
        <v>0</v>
      </c>
      <c r="G1211" s="361">
        <f>+VLOOKUP($E1211,Emissions!$1:$1048576,MATCH(DATE(G$2,1,1),Emissions!$A$1:$LI$1),FALSE)</f>
        <v>0</v>
      </c>
      <c r="H1211" s="361">
        <f>+VLOOKUP($E1211,Emissions!$1:$1048576,MATCH(DATE(H$2,1,1),Emissions!$A$1:$LI$1),FALSE)</f>
        <v>0</v>
      </c>
      <c r="I1211" s="361">
        <f>+VLOOKUP($E1211,Emissions!$1:$1048576,MATCH(DATE(I$2,1,1),Emissions!$A$1:$LI$1),FALSE)</f>
        <v>0</v>
      </c>
      <c r="J1211" s="361">
        <f>+VLOOKUP($E1211,Emissions!$1:$1048576,MATCH(DATE(J$2,1,1),Emissions!$A$1:$LI$1),FALSE)</f>
        <v>0</v>
      </c>
      <c r="K1211" s="361">
        <f>+VLOOKUP($E1211,Emissions!$1:$1048576,MATCH(DATE(K$2,1,1),Emissions!$A$1:$LI$1),FALSE)</f>
        <v>0</v>
      </c>
      <c r="L1211" s="361">
        <f>+VLOOKUP($E1211,Emissions!$1:$1048576,MATCH(DATE(L$2,1,1),Emissions!$A$1:$LI$1),FALSE)</f>
        <v>0</v>
      </c>
      <c r="M1211" s="361">
        <f>+VLOOKUP($E1211,Emissions!$1:$1048576,MATCH(DATE(M$2,1,1),Emissions!$A$1:$LI$1),FALSE)</f>
        <v>0</v>
      </c>
      <c r="N1211" s="361">
        <f>+VLOOKUP($E1211,Emissions!$1:$1048576,MATCH(DATE(N$2,1,1),Emissions!$A$1:$LI$1),FALSE)</f>
        <v>0</v>
      </c>
      <c r="O1211" s="361">
        <f>+VLOOKUP($E1211,Emissions!$1:$1048576,MATCH(DATE(O$2,1,1),Emissions!$A$1:$LI$1),FALSE)</f>
        <v>0</v>
      </c>
      <c r="P1211" s="361">
        <f>+VLOOKUP($E1211,Emissions!$1:$1048576,MATCH(DATE(P$2,1,1),Emissions!$A$1:$LI$1),FALSE)</f>
        <v>0</v>
      </c>
      <c r="Q1211" s="361">
        <f>+VLOOKUP($E1211,Emissions!$1:$1048576,MATCH(DATE(Q$2,1,1),Emissions!$A$1:$LI$1),FALSE)</f>
        <v>0</v>
      </c>
      <c r="R1211" s="361">
        <f>+VLOOKUP($E1211,Emissions!$1:$1048576,MATCH(DATE(R$2,1,1),Emissions!$A$1:$LI$1),FALSE)</f>
        <v>0</v>
      </c>
      <c r="S1211" s="361">
        <f>+VLOOKUP($E1211,Emissions!$1:$1048576,MATCH(DATE(S$2,1,1),Emissions!$A$1:$LI$1),FALSE)</f>
        <v>0</v>
      </c>
      <c r="T1211" s="361">
        <f>+VLOOKUP($E1211,Emissions!$1:$1048576,MATCH(DATE(T$2,1,1),Emissions!$A$1:$LI$1),FALSE)</f>
        <v>0</v>
      </c>
      <c r="U1211" s="361">
        <f>+VLOOKUP($E1211,Emissions!$1:$1048576,MATCH(DATE(U$2,1,1),Emissions!$A$1:$LI$1),FALSE)</f>
        <v>0</v>
      </c>
      <c r="V1211" s="361">
        <f>+VLOOKUP($E1211,Emissions!$1:$1048576,MATCH(DATE(V$2,1,1),Emissions!$A$1:$LI$1),FALSE)</f>
        <v>0</v>
      </c>
      <c r="W1211" s="361">
        <f>+VLOOKUP($E1211,Emissions!$1:$1048576,MATCH(DATE(W$2,1,1),Emissions!$A$1:$LI$1),FALSE)</f>
        <v>0</v>
      </c>
      <c r="X1211" s="361">
        <f>+VLOOKUP($E1211,Emissions!$1:$1048576,MATCH(DATE(X$2,1,1),Emissions!$A$1:$LI$1),FALSE)</f>
        <v>0</v>
      </c>
      <c r="Y1211" s="361">
        <f>+VLOOKUP($E1211,Emissions!$1:$1048576,MATCH(DATE(Y$2,1,1),Emissions!$A$1:$LI$1),FALSE)</f>
        <v>0</v>
      </c>
      <c r="Z1211" s="361">
        <f>+VLOOKUP($E1211,Emissions!$1:$1048576,MATCH(DATE(Z$2,1,1),Emissions!$A$1:$LI$1),FALSE)</f>
        <v>0</v>
      </c>
      <c r="AA1211" s="361">
        <f>+VLOOKUP($E1211,Emissions!$1:$1048576,MATCH(DATE(AA$2,1,1),Emissions!$A$1:$LI$1),FALSE)</f>
        <v>0</v>
      </c>
      <c r="AB1211" s="361">
        <f>+VLOOKUP($E1211,Emissions!$1:$1048576,MATCH(DATE(AB$2,1,1),Emissions!$A$1:$LI$1),FALSE)</f>
        <v>0</v>
      </c>
      <c r="AC1211" s="361">
        <f>+VLOOKUP($E1211,Emissions!$1:$1048576,MATCH(DATE(AC$2,1,1),Emissions!$A$1:$LI$1),FALSE)</f>
        <v>0</v>
      </c>
      <c r="AD1211" s="361">
        <f>+VLOOKUP($E1211,Emissions!$1:$1048576,MATCH(DATE(AD$2,1,1),Emissions!$A$1:$LI$1),FALSE)</f>
        <v>0</v>
      </c>
      <c r="AE1211" s="361">
        <f>+VLOOKUP($E1211,Emissions!$1:$1048576,MATCH(DATE(AE$2,1,1),Emissions!$A$1:$LI$1),FALSE)</f>
        <v>0</v>
      </c>
      <c r="AF1211" s="361">
        <f>+VLOOKUP($E1211,Emissions!$1:$1048576,MATCH(DATE(AF$2,1,1),Emissions!$A$1:$LI$1),FALSE)</f>
        <v>0</v>
      </c>
      <c r="AG1211" s="361">
        <f>+VLOOKUP($E1211,Emissions!$1:$1048576,MATCH(DATE(AG$2,1,1),Emissions!$A$1:$LI$1),FALSE)</f>
        <v>0</v>
      </c>
      <c r="AH1211" s="361">
        <f>+VLOOKUP($E1211,Emissions!$1:$1048576,MATCH(DATE(AH$2,1,1),Emissions!$A$1:$LI$1),FALSE)</f>
        <v>0</v>
      </c>
      <c r="AI1211" s="361">
        <f>+VLOOKUP($E1211,Emissions!$1:$1048576,MATCH(DATE(AI$2,1,1),Emissions!$A$1:$LI$1),FALSE)</f>
        <v>0</v>
      </c>
      <c r="AJ1211" s="361">
        <f>+VLOOKUP($E1211,Emissions!$1:$1048576,MATCH(DATE(AJ$2,1,1),Emissions!$A$1:$LI$1),FALSE)</f>
        <v>0</v>
      </c>
      <c r="AK1211" s="361">
        <f>+VLOOKUP($E1211,Emissions!$1:$1048576,MATCH(DATE(AK$2,1,1),Emissions!$A$1:$LI$1),FALSE)</f>
        <v>0</v>
      </c>
      <c r="AL1211" s="361">
        <f>+VLOOKUP($E1211,Emissions!$1:$1048576,MATCH(DATE(AL$2,1,1),Emissions!$A$1:$LI$1),FALSE)</f>
        <v>0</v>
      </c>
      <c r="AM1211" s="361">
        <f>+VLOOKUP($E1211,Emissions!$1:$1048576,MATCH(DATE(AM$2,1,1),Emissions!$A$1:$LI$1),FALSE)</f>
        <v>0</v>
      </c>
      <c r="AN1211" s="361">
        <f>+VLOOKUP($E1211,Emissions!$1:$1048576,MATCH(DATE(AN$2,1,1),Emissions!$A$1:$LI$1),FALSE)</f>
        <v>0</v>
      </c>
      <c r="AO1211" s="361">
        <f>+VLOOKUP($E1211,Emissions!$1:$1048576,MATCH(DATE(AO$2,1,1),Emissions!$A$1:$LI$1),FALSE)</f>
        <v>0</v>
      </c>
    </row>
    <row r="1212" spans="1:41" ht="15" customHeight="1" x14ac:dyDescent="0.35">
      <c r="A1212" s="411"/>
      <c r="B1212" s="170"/>
      <c r="C1212" s="138" t="s">
        <v>730</v>
      </c>
      <c r="D1212" s="114"/>
      <c r="E1212" s="50" t="s">
        <v>3638</v>
      </c>
      <c r="F1212" s="361">
        <f>+VLOOKUP($E1212,Emissions!$1:$1048576,MATCH(DATE(F$2,1,1),Emissions!$A$1:$LI$1),FALSE)</f>
        <v>0</v>
      </c>
      <c r="G1212" s="361">
        <f>+VLOOKUP($E1212,Emissions!$1:$1048576,MATCH(DATE(G$2,1,1),Emissions!$A$1:$LI$1),FALSE)</f>
        <v>0</v>
      </c>
      <c r="H1212" s="361">
        <f>+VLOOKUP($E1212,Emissions!$1:$1048576,MATCH(DATE(H$2,1,1),Emissions!$A$1:$LI$1),FALSE)</f>
        <v>0</v>
      </c>
      <c r="I1212" s="361">
        <f>+VLOOKUP($E1212,Emissions!$1:$1048576,MATCH(DATE(I$2,1,1),Emissions!$A$1:$LI$1),FALSE)</f>
        <v>0</v>
      </c>
      <c r="J1212" s="361">
        <f>+VLOOKUP($E1212,Emissions!$1:$1048576,MATCH(DATE(J$2,1,1),Emissions!$A$1:$LI$1),FALSE)</f>
        <v>0</v>
      </c>
      <c r="K1212" s="361">
        <f>+VLOOKUP($E1212,Emissions!$1:$1048576,MATCH(DATE(K$2,1,1),Emissions!$A$1:$LI$1),FALSE)</f>
        <v>0</v>
      </c>
      <c r="L1212" s="361">
        <f>+VLOOKUP($E1212,Emissions!$1:$1048576,MATCH(DATE(L$2,1,1),Emissions!$A$1:$LI$1),FALSE)</f>
        <v>0</v>
      </c>
      <c r="M1212" s="361">
        <f>+VLOOKUP($E1212,Emissions!$1:$1048576,MATCH(DATE(M$2,1,1),Emissions!$A$1:$LI$1),FALSE)</f>
        <v>0</v>
      </c>
      <c r="N1212" s="361">
        <f>+VLOOKUP($E1212,Emissions!$1:$1048576,MATCH(DATE(N$2,1,1),Emissions!$A$1:$LI$1),FALSE)</f>
        <v>0</v>
      </c>
      <c r="O1212" s="361">
        <f>+VLOOKUP($E1212,Emissions!$1:$1048576,MATCH(DATE(O$2,1,1),Emissions!$A$1:$LI$1),FALSE)</f>
        <v>0</v>
      </c>
      <c r="P1212" s="361">
        <f>+VLOOKUP($E1212,Emissions!$1:$1048576,MATCH(DATE(P$2,1,1),Emissions!$A$1:$LI$1),FALSE)</f>
        <v>0</v>
      </c>
      <c r="Q1212" s="361">
        <f>+VLOOKUP($E1212,Emissions!$1:$1048576,MATCH(DATE(Q$2,1,1),Emissions!$A$1:$LI$1),FALSE)</f>
        <v>0</v>
      </c>
      <c r="R1212" s="361">
        <f>+VLOOKUP($E1212,Emissions!$1:$1048576,MATCH(DATE(R$2,1,1),Emissions!$A$1:$LI$1),FALSE)</f>
        <v>0</v>
      </c>
      <c r="S1212" s="361">
        <f>+VLOOKUP($E1212,Emissions!$1:$1048576,MATCH(DATE(S$2,1,1),Emissions!$A$1:$LI$1),FALSE)</f>
        <v>0</v>
      </c>
      <c r="T1212" s="361">
        <f>+VLOOKUP($E1212,Emissions!$1:$1048576,MATCH(DATE(T$2,1,1),Emissions!$A$1:$LI$1),FALSE)</f>
        <v>0</v>
      </c>
      <c r="U1212" s="361">
        <f>+VLOOKUP($E1212,Emissions!$1:$1048576,MATCH(DATE(U$2,1,1),Emissions!$A$1:$LI$1),FALSE)</f>
        <v>0</v>
      </c>
      <c r="V1212" s="361">
        <f>+VLOOKUP($E1212,Emissions!$1:$1048576,MATCH(DATE(V$2,1,1),Emissions!$A$1:$LI$1),FALSE)</f>
        <v>0</v>
      </c>
      <c r="W1212" s="361">
        <f>+VLOOKUP($E1212,Emissions!$1:$1048576,MATCH(DATE(W$2,1,1),Emissions!$A$1:$LI$1),FALSE)</f>
        <v>0</v>
      </c>
      <c r="X1212" s="361">
        <f>+VLOOKUP($E1212,Emissions!$1:$1048576,MATCH(DATE(X$2,1,1),Emissions!$A$1:$LI$1),FALSE)</f>
        <v>0</v>
      </c>
      <c r="Y1212" s="361">
        <f>+VLOOKUP($E1212,Emissions!$1:$1048576,MATCH(DATE(Y$2,1,1),Emissions!$A$1:$LI$1),FALSE)</f>
        <v>0</v>
      </c>
      <c r="Z1212" s="361">
        <f>+VLOOKUP($E1212,Emissions!$1:$1048576,MATCH(DATE(Z$2,1,1),Emissions!$A$1:$LI$1),FALSE)</f>
        <v>0</v>
      </c>
      <c r="AA1212" s="361">
        <f>+VLOOKUP($E1212,Emissions!$1:$1048576,MATCH(DATE(AA$2,1,1),Emissions!$A$1:$LI$1),FALSE)</f>
        <v>0</v>
      </c>
      <c r="AB1212" s="361">
        <f>+VLOOKUP($E1212,Emissions!$1:$1048576,MATCH(DATE(AB$2,1,1),Emissions!$A$1:$LI$1),FALSE)</f>
        <v>0</v>
      </c>
      <c r="AC1212" s="361">
        <f>+VLOOKUP($E1212,Emissions!$1:$1048576,MATCH(DATE(AC$2,1,1),Emissions!$A$1:$LI$1),FALSE)</f>
        <v>0</v>
      </c>
      <c r="AD1212" s="361">
        <f>+VLOOKUP($E1212,Emissions!$1:$1048576,MATCH(DATE(AD$2,1,1),Emissions!$A$1:$LI$1),FALSE)</f>
        <v>0</v>
      </c>
      <c r="AE1212" s="361">
        <f>+VLOOKUP($E1212,Emissions!$1:$1048576,MATCH(DATE(AE$2,1,1),Emissions!$A$1:$LI$1),FALSE)</f>
        <v>0</v>
      </c>
      <c r="AF1212" s="361">
        <f>+VLOOKUP($E1212,Emissions!$1:$1048576,MATCH(DATE(AF$2,1,1),Emissions!$A$1:$LI$1),FALSE)</f>
        <v>0</v>
      </c>
      <c r="AG1212" s="361">
        <f>+VLOOKUP($E1212,Emissions!$1:$1048576,MATCH(DATE(AG$2,1,1),Emissions!$A$1:$LI$1),FALSE)</f>
        <v>0</v>
      </c>
      <c r="AH1212" s="361">
        <f>+VLOOKUP($E1212,Emissions!$1:$1048576,MATCH(DATE(AH$2,1,1),Emissions!$A$1:$LI$1),FALSE)</f>
        <v>0</v>
      </c>
      <c r="AI1212" s="361">
        <f>+VLOOKUP($E1212,Emissions!$1:$1048576,MATCH(DATE(AI$2,1,1),Emissions!$A$1:$LI$1),FALSE)</f>
        <v>0</v>
      </c>
      <c r="AJ1212" s="361">
        <f>+VLOOKUP($E1212,Emissions!$1:$1048576,MATCH(DATE(AJ$2,1,1),Emissions!$A$1:$LI$1),FALSE)</f>
        <v>0</v>
      </c>
      <c r="AK1212" s="361">
        <f>+VLOOKUP($E1212,Emissions!$1:$1048576,MATCH(DATE(AK$2,1,1),Emissions!$A$1:$LI$1),FALSE)</f>
        <v>0</v>
      </c>
      <c r="AL1212" s="361">
        <f>+VLOOKUP($E1212,Emissions!$1:$1048576,MATCH(DATE(AL$2,1,1),Emissions!$A$1:$LI$1),FALSE)</f>
        <v>0</v>
      </c>
      <c r="AM1212" s="361">
        <f>+VLOOKUP($E1212,Emissions!$1:$1048576,MATCH(DATE(AM$2,1,1),Emissions!$A$1:$LI$1),FALSE)</f>
        <v>0</v>
      </c>
      <c r="AN1212" s="361">
        <f>+VLOOKUP($E1212,Emissions!$1:$1048576,MATCH(DATE(AN$2,1,1),Emissions!$A$1:$LI$1),FALSE)</f>
        <v>0</v>
      </c>
      <c r="AO1212" s="361">
        <f>+VLOOKUP($E1212,Emissions!$1:$1048576,MATCH(DATE(AO$2,1,1),Emissions!$A$1:$LI$1),FALSE)</f>
        <v>0</v>
      </c>
    </row>
    <row r="1213" spans="1:41" ht="15" customHeight="1" x14ac:dyDescent="0.35">
      <c r="A1213" s="411"/>
      <c r="B1213" s="170"/>
      <c r="C1213" s="138" t="s">
        <v>731</v>
      </c>
      <c r="D1213" s="114"/>
      <c r="E1213" s="50" t="s">
        <v>3639</v>
      </c>
      <c r="F1213" s="361">
        <f>+VLOOKUP($E1213,Emissions!$1:$1048576,MATCH(DATE(F$2,1,1),Emissions!$A$1:$LI$1),FALSE)</f>
        <v>0</v>
      </c>
      <c r="G1213" s="361">
        <f>+VLOOKUP($E1213,Emissions!$1:$1048576,MATCH(DATE(G$2,1,1),Emissions!$A$1:$LI$1),FALSE)</f>
        <v>0</v>
      </c>
      <c r="H1213" s="361">
        <f>+VLOOKUP($E1213,Emissions!$1:$1048576,MATCH(DATE(H$2,1,1),Emissions!$A$1:$LI$1),FALSE)</f>
        <v>0</v>
      </c>
      <c r="I1213" s="361">
        <f>+VLOOKUP($E1213,Emissions!$1:$1048576,MATCH(DATE(I$2,1,1),Emissions!$A$1:$LI$1),FALSE)</f>
        <v>0</v>
      </c>
      <c r="J1213" s="361">
        <f>+VLOOKUP($E1213,Emissions!$1:$1048576,MATCH(DATE(J$2,1,1),Emissions!$A$1:$LI$1),FALSE)</f>
        <v>0</v>
      </c>
      <c r="K1213" s="361">
        <f>+VLOOKUP($E1213,Emissions!$1:$1048576,MATCH(DATE(K$2,1,1),Emissions!$A$1:$LI$1),FALSE)</f>
        <v>0</v>
      </c>
      <c r="L1213" s="361">
        <f>+VLOOKUP($E1213,Emissions!$1:$1048576,MATCH(DATE(L$2,1,1),Emissions!$A$1:$LI$1),FALSE)</f>
        <v>0</v>
      </c>
      <c r="M1213" s="361">
        <f>+VLOOKUP($E1213,Emissions!$1:$1048576,MATCH(DATE(M$2,1,1),Emissions!$A$1:$LI$1),FALSE)</f>
        <v>0</v>
      </c>
      <c r="N1213" s="361">
        <f>+VLOOKUP($E1213,Emissions!$1:$1048576,MATCH(DATE(N$2,1,1),Emissions!$A$1:$LI$1),FALSE)</f>
        <v>0</v>
      </c>
      <c r="O1213" s="361">
        <f>+VLOOKUP($E1213,Emissions!$1:$1048576,MATCH(DATE(O$2,1,1),Emissions!$A$1:$LI$1),FALSE)</f>
        <v>0</v>
      </c>
      <c r="P1213" s="361">
        <f>+VLOOKUP($E1213,Emissions!$1:$1048576,MATCH(DATE(P$2,1,1),Emissions!$A$1:$LI$1),FALSE)</f>
        <v>0</v>
      </c>
      <c r="Q1213" s="361">
        <f>+VLOOKUP($E1213,Emissions!$1:$1048576,MATCH(DATE(Q$2,1,1),Emissions!$A$1:$LI$1),FALSE)</f>
        <v>0</v>
      </c>
      <c r="R1213" s="361">
        <f>+VLOOKUP($E1213,Emissions!$1:$1048576,MATCH(DATE(R$2,1,1),Emissions!$A$1:$LI$1),FALSE)</f>
        <v>0</v>
      </c>
      <c r="S1213" s="361">
        <f>+VLOOKUP($E1213,Emissions!$1:$1048576,MATCH(DATE(S$2,1,1),Emissions!$A$1:$LI$1),FALSE)</f>
        <v>0</v>
      </c>
      <c r="T1213" s="361">
        <f>+VLOOKUP($E1213,Emissions!$1:$1048576,MATCH(DATE(T$2,1,1),Emissions!$A$1:$LI$1),FALSE)</f>
        <v>0</v>
      </c>
      <c r="U1213" s="361">
        <f>+VLOOKUP($E1213,Emissions!$1:$1048576,MATCH(DATE(U$2,1,1),Emissions!$A$1:$LI$1),FALSE)</f>
        <v>0</v>
      </c>
      <c r="V1213" s="361">
        <f>+VLOOKUP($E1213,Emissions!$1:$1048576,MATCH(DATE(V$2,1,1),Emissions!$A$1:$LI$1),FALSE)</f>
        <v>0</v>
      </c>
      <c r="W1213" s="361">
        <f>+VLOOKUP($E1213,Emissions!$1:$1048576,MATCH(DATE(W$2,1,1),Emissions!$A$1:$LI$1),FALSE)</f>
        <v>0</v>
      </c>
      <c r="X1213" s="361">
        <f>+VLOOKUP($E1213,Emissions!$1:$1048576,MATCH(DATE(X$2,1,1),Emissions!$A$1:$LI$1),FALSE)</f>
        <v>0</v>
      </c>
      <c r="Y1213" s="361">
        <f>+VLOOKUP($E1213,Emissions!$1:$1048576,MATCH(DATE(Y$2,1,1),Emissions!$A$1:$LI$1),FALSE)</f>
        <v>0</v>
      </c>
      <c r="Z1213" s="361">
        <f>+VLOOKUP($E1213,Emissions!$1:$1048576,MATCH(DATE(Z$2,1,1),Emissions!$A$1:$LI$1),FALSE)</f>
        <v>0</v>
      </c>
      <c r="AA1213" s="361">
        <f>+VLOOKUP($E1213,Emissions!$1:$1048576,MATCH(DATE(AA$2,1,1),Emissions!$A$1:$LI$1),FALSE)</f>
        <v>0</v>
      </c>
      <c r="AB1213" s="361">
        <f>+VLOOKUP($E1213,Emissions!$1:$1048576,MATCH(DATE(AB$2,1,1),Emissions!$A$1:$LI$1),FALSE)</f>
        <v>0</v>
      </c>
      <c r="AC1213" s="361">
        <f>+VLOOKUP($E1213,Emissions!$1:$1048576,MATCH(DATE(AC$2,1,1),Emissions!$A$1:$LI$1),FALSE)</f>
        <v>0</v>
      </c>
      <c r="AD1213" s="361">
        <f>+VLOOKUP($E1213,Emissions!$1:$1048576,MATCH(DATE(AD$2,1,1),Emissions!$A$1:$LI$1),FALSE)</f>
        <v>0</v>
      </c>
      <c r="AE1213" s="361">
        <f>+VLOOKUP($E1213,Emissions!$1:$1048576,MATCH(DATE(AE$2,1,1),Emissions!$A$1:$LI$1),FALSE)</f>
        <v>0</v>
      </c>
      <c r="AF1213" s="361">
        <f>+VLOOKUP($E1213,Emissions!$1:$1048576,MATCH(DATE(AF$2,1,1),Emissions!$A$1:$LI$1),FALSE)</f>
        <v>0</v>
      </c>
      <c r="AG1213" s="361">
        <f>+VLOOKUP($E1213,Emissions!$1:$1048576,MATCH(DATE(AG$2,1,1),Emissions!$A$1:$LI$1),FALSE)</f>
        <v>0</v>
      </c>
      <c r="AH1213" s="361">
        <f>+VLOOKUP($E1213,Emissions!$1:$1048576,MATCH(DATE(AH$2,1,1),Emissions!$A$1:$LI$1),FALSE)</f>
        <v>0</v>
      </c>
      <c r="AI1213" s="361">
        <f>+VLOOKUP($E1213,Emissions!$1:$1048576,MATCH(DATE(AI$2,1,1),Emissions!$A$1:$LI$1),FALSE)</f>
        <v>0</v>
      </c>
      <c r="AJ1213" s="361">
        <f>+VLOOKUP($E1213,Emissions!$1:$1048576,MATCH(DATE(AJ$2,1,1),Emissions!$A$1:$LI$1),FALSE)</f>
        <v>0</v>
      </c>
      <c r="AK1213" s="361">
        <f>+VLOOKUP($E1213,Emissions!$1:$1048576,MATCH(DATE(AK$2,1,1),Emissions!$A$1:$LI$1),FALSE)</f>
        <v>0</v>
      </c>
      <c r="AL1213" s="361">
        <f>+VLOOKUP($E1213,Emissions!$1:$1048576,MATCH(DATE(AL$2,1,1),Emissions!$A$1:$LI$1),FALSE)</f>
        <v>0</v>
      </c>
      <c r="AM1213" s="361">
        <f>+VLOOKUP($E1213,Emissions!$1:$1048576,MATCH(DATE(AM$2,1,1),Emissions!$A$1:$LI$1),FALSE)</f>
        <v>0</v>
      </c>
      <c r="AN1213" s="361">
        <f>+VLOOKUP($E1213,Emissions!$1:$1048576,MATCH(DATE(AN$2,1,1),Emissions!$A$1:$LI$1),FALSE)</f>
        <v>0</v>
      </c>
      <c r="AO1213" s="361">
        <f>+VLOOKUP($E1213,Emissions!$1:$1048576,MATCH(DATE(AO$2,1,1),Emissions!$A$1:$LI$1),FALSE)</f>
        <v>0</v>
      </c>
    </row>
    <row r="1214" spans="1:41" ht="15" customHeight="1" x14ac:dyDescent="0.35">
      <c r="A1214" s="411"/>
      <c r="B1214" s="170"/>
      <c r="C1214" s="138" t="s">
        <v>732</v>
      </c>
      <c r="D1214" s="114"/>
      <c r="E1214" s="50" t="s">
        <v>3640</v>
      </c>
      <c r="F1214" s="361">
        <f>+VLOOKUP($E1214,Emissions!$1:$1048576,MATCH(DATE(F$2,1,1),Emissions!$A$1:$LI$1),FALSE)</f>
        <v>0</v>
      </c>
      <c r="G1214" s="361">
        <f>+VLOOKUP($E1214,Emissions!$1:$1048576,MATCH(DATE(G$2,1,1),Emissions!$A$1:$LI$1),FALSE)</f>
        <v>0</v>
      </c>
      <c r="H1214" s="361">
        <f>+VLOOKUP($E1214,Emissions!$1:$1048576,MATCH(DATE(H$2,1,1),Emissions!$A$1:$LI$1),FALSE)</f>
        <v>0</v>
      </c>
      <c r="I1214" s="361">
        <f>+VLOOKUP($E1214,Emissions!$1:$1048576,MATCH(DATE(I$2,1,1),Emissions!$A$1:$LI$1),FALSE)</f>
        <v>0</v>
      </c>
      <c r="J1214" s="361">
        <f>+VLOOKUP($E1214,Emissions!$1:$1048576,MATCH(DATE(J$2,1,1),Emissions!$A$1:$LI$1),FALSE)</f>
        <v>0</v>
      </c>
      <c r="K1214" s="361">
        <f>+VLOOKUP($E1214,Emissions!$1:$1048576,MATCH(DATE(K$2,1,1),Emissions!$A$1:$LI$1),FALSE)</f>
        <v>0</v>
      </c>
      <c r="L1214" s="361">
        <f>+VLOOKUP($E1214,Emissions!$1:$1048576,MATCH(DATE(L$2,1,1),Emissions!$A$1:$LI$1),FALSE)</f>
        <v>0</v>
      </c>
      <c r="M1214" s="361">
        <f>+VLOOKUP($E1214,Emissions!$1:$1048576,MATCH(DATE(M$2,1,1),Emissions!$A$1:$LI$1),FALSE)</f>
        <v>0</v>
      </c>
      <c r="N1214" s="361">
        <f>+VLOOKUP($E1214,Emissions!$1:$1048576,MATCH(DATE(N$2,1,1),Emissions!$A$1:$LI$1),FALSE)</f>
        <v>0</v>
      </c>
      <c r="O1214" s="361">
        <f>+VLOOKUP($E1214,Emissions!$1:$1048576,MATCH(DATE(O$2,1,1),Emissions!$A$1:$LI$1),FALSE)</f>
        <v>0</v>
      </c>
      <c r="P1214" s="361">
        <f>+VLOOKUP($E1214,Emissions!$1:$1048576,MATCH(DATE(P$2,1,1),Emissions!$A$1:$LI$1),FALSE)</f>
        <v>0</v>
      </c>
      <c r="Q1214" s="361">
        <f>+VLOOKUP($E1214,Emissions!$1:$1048576,MATCH(DATE(Q$2,1,1),Emissions!$A$1:$LI$1),FALSE)</f>
        <v>0</v>
      </c>
      <c r="R1214" s="361">
        <f>+VLOOKUP($E1214,Emissions!$1:$1048576,MATCH(DATE(R$2,1,1),Emissions!$A$1:$LI$1),FALSE)</f>
        <v>0</v>
      </c>
      <c r="S1214" s="361">
        <f>+VLOOKUP($E1214,Emissions!$1:$1048576,MATCH(DATE(S$2,1,1),Emissions!$A$1:$LI$1),FALSE)</f>
        <v>0</v>
      </c>
      <c r="T1214" s="361">
        <f>+VLOOKUP($E1214,Emissions!$1:$1048576,MATCH(DATE(T$2,1,1),Emissions!$A$1:$LI$1),FALSE)</f>
        <v>0</v>
      </c>
      <c r="U1214" s="361">
        <f>+VLOOKUP($E1214,Emissions!$1:$1048576,MATCH(DATE(U$2,1,1),Emissions!$A$1:$LI$1),FALSE)</f>
        <v>0</v>
      </c>
      <c r="V1214" s="361">
        <f>+VLOOKUP($E1214,Emissions!$1:$1048576,MATCH(DATE(V$2,1,1),Emissions!$A$1:$LI$1),FALSE)</f>
        <v>0</v>
      </c>
      <c r="W1214" s="361">
        <f>+VLOOKUP($E1214,Emissions!$1:$1048576,MATCH(DATE(W$2,1,1),Emissions!$A$1:$LI$1),FALSE)</f>
        <v>0</v>
      </c>
      <c r="X1214" s="361">
        <f>+VLOOKUP($E1214,Emissions!$1:$1048576,MATCH(DATE(X$2,1,1),Emissions!$A$1:$LI$1),FALSE)</f>
        <v>0</v>
      </c>
      <c r="Y1214" s="361">
        <f>+VLOOKUP($E1214,Emissions!$1:$1048576,MATCH(DATE(Y$2,1,1),Emissions!$A$1:$LI$1),FALSE)</f>
        <v>0</v>
      </c>
      <c r="Z1214" s="361">
        <f>+VLOOKUP($E1214,Emissions!$1:$1048576,MATCH(DATE(Z$2,1,1),Emissions!$A$1:$LI$1),FALSE)</f>
        <v>0</v>
      </c>
      <c r="AA1214" s="361">
        <f>+VLOOKUP($E1214,Emissions!$1:$1048576,MATCH(DATE(AA$2,1,1),Emissions!$A$1:$LI$1),FALSE)</f>
        <v>0</v>
      </c>
      <c r="AB1214" s="361">
        <f>+VLOOKUP($E1214,Emissions!$1:$1048576,MATCH(DATE(AB$2,1,1),Emissions!$A$1:$LI$1),FALSE)</f>
        <v>0</v>
      </c>
      <c r="AC1214" s="361">
        <f>+VLOOKUP($E1214,Emissions!$1:$1048576,MATCH(DATE(AC$2,1,1),Emissions!$A$1:$LI$1),FALSE)</f>
        <v>0</v>
      </c>
      <c r="AD1214" s="361">
        <f>+VLOOKUP($E1214,Emissions!$1:$1048576,MATCH(DATE(AD$2,1,1),Emissions!$A$1:$LI$1),FALSE)</f>
        <v>0</v>
      </c>
      <c r="AE1214" s="361">
        <f>+VLOOKUP($E1214,Emissions!$1:$1048576,MATCH(DATE(AE$2,1,1),Emissions!$A$1:$LI$1),FALSE)</f>
        <v>0</v>
      </c>
      <c r="AF1214" s="361">
        <f>+VLOOKUP($E1214,Emissions!$1:$1048576,MATCH(DATE(AF$2,1,1),Emissions!$A$1:$LI$1),FALSE)</f>
        <v>0</v>
      </c>
      <c r="AG1214" s="361">
        <f>+VLOOKUP($E1214,Emissions!$1:$1048576,MATCH(DATE(AG$2,1,1),Emissions!$A$1:$LI$1),FALSE)</f>
        <v>0</v>
      </c>
      <c r="AH1214" s="361">
        <f>+VLOOKUP($E1214,Emissions!$1:$1048576,MATCH(DATE(AH$2,1,1),Emissions!$A$1:$LI$1),FALSE)</f>
        <v>0</v>
      </c>
      <c r="AI1214" s="361">
        <f>+VLOOKUP($E1214,Emissions!$1:$1048576,MATCH(DATE(AI$2,1,1),Emissions!$A$1:$LI$1),FALSE)</f>
        <v>0</v>
      </c>
      <c r="AJ1214" s="361">
        <f>+VLOOKUP($E1214,Emissions!$1:$1048576,MATCH(DATE(AJ$2,1,1),Emissions!$A$1:$LI$1),FALSE)</f>
        <v>0</v>
      </c>
      <c r="AK1214" s="361">
        <f>+VLOOKUP($E1214,Emissions!$1:$1048576,MATCH(DATE(AK$2,1,1),Emissions!$A$1:$LI$1),FALSE)</f>
        <v>0</v>
      </c>
      <c r="AL1214" s="361">
        <f>+VLOOKUP($E1214,Emissions!$1:$1048576,MATCH(DATE(AL$2,1,1),Emissions!$A$1:$LI$1),FALSE)</f>
        <v>0</v>
      </c>
      <c r="AM1214" s="361">
        <f>+VLOOKUP($E1214,Emissions!$1:$1048576,MATCH(DATE(AM$2,1,1),Emissions!$A$1:$LI$1),FALSE)</f>
        <v>0</v>
      </c>
      <c r="AN1214" s="361">
        <f>+VLOOKUP($E1214,Emissions!$1:$1048576,MATCH(DATE(AN$2,1,1),Emissions!$A$1:$LI$1),FALSE)</f>
        <v>0</v>
      </c>
      <c r="AO1214" s="361">
        <f>+VLOOKUP($E1214,Emissions!$1:$1048576,MATCH(DATE(AO$2,1,1),Emissions!$A$1:$LI$1),FALSE)</f>
        <v>0</v>
      </c>
    </row>
    <row r="1215" spans="1:41" ht="15" customHeight="1" x14ac:dyDescent="0.35">
      <c r="A1215" s="411"/>
      <c r="B1215" s="170"/>
      <c r="C1215" s="138" t="s">
        <v>733</v>
      </c>
      <c r="D1215" s="114"/>
      <c r="E1215" s="50" t="s">
        <v>3641</v>
      </c>
      <c r="F1215" s="361">
        <f>+VLOOKUP($E1215,Emissions!$1:$1048576,MATCH(DATE(F$2,1,1),Emissions!$A$1:$LI$1),FALSE)</f>
        <v>0</v>
      </c>
      <c r="G1215" s="361">
        <f>+VLOOKUP($E1215,Emissions!$1:$1048576,MATCH(DATE(G$2,1,1),Emissions!$A$1:$LI$1),FALSE)</f>
        <v>0</v>
      </c>
      <c r="H1215" s="361">
        <f>+VLOOKUP($E1215,Emissions!$1:$1048576,MATCH(DATE(H$2,1,1),Emissions!$A$1:$LI$1),FALSE)</f>
        <v>0</v>
      </c>
      <c r="I1215" s="361">
        <f>+VLOOKUP($E1215,Emissions!$1:$1048576,MATCH(DATE(I$2,1,1),Emissions!$A$1:$LI$1),FALSE)</f>
        <v>0</v>
      </c>
      <c r="J1215" s="361">
        <f>+VLOOKUP($E1215,Emissions!$1:$1048576,MATCH(DATE(J$2,1,1),Emissions!$A$1:$LI$1),FALSE)</f>
        <v>0</v>
      </c>
      <c r="K1215" s="361">
        <f>+VLOOKUP($E1215,Emissions!$1:$1048576,MATCH(DATE(K$2,1,1),Emissions!$A$1:$LI$1),FALSE)</f>
        <v>0</v>
      </c>
      <c r="L1215" s="361">
        <f>+VLOOKUP($E1215,Emissions!$1:$1048576,MATCH(DATE(L$2,1,1),Emissions!$A$1:$LI$1),FALSE)</f>
        <v>0</v>
      </c>
      <c r="M1215" s="361">
        <f>+VLOOKUP($E1215,Emissions!$1:$1048576,MATCH(DATE(M$2,1,1),Emissions!$A$1:$LI$1),FALSE)</f>
        <v>0</v>
      </c>
      <c r="N1215" s="361">
        <f>+VLOOKUP($E1215,Emissions!$1:$1048576,MATCH(DATE(N$2,1,1),Emissions!$A$1:$LI$1),FALSE)</f>
        <v>0</v>
      </c>
      <c r="O1215" s="361">
        <f>+VLOOKUP($E1215,Emissions!$1:$1048576,MATCH(DATE(O$2,1,1),Emissions!$A$1:$LI$1),FALSE)</f>
        <v>0</v>
      </c>
      <c r="P1215" s="361">
        <f>+VLOOKUP($E1215,Emissions!$1:$1048576,MATCH(DATE(P$2,1,1),Emissions!$A$1:$LI$1),FALSE)</f>
        <v>0</v>
      </c>
      <c r="Q1215" s="361">
        <f>+VLOOKUP($E1215,Emissions!$1:$1048576,MATCH(DATE(Q$2,1,1),Emissions!$A$1:$LI$1),FALSE)</f>
        <v>0</v>
      </c>
      <c r="R1215" s="361">
        <f>+VLOOKUP($E1215,Emissions!$1:$1048576,MATCH(DATE(R$2,1,1),Emissions!$A$1:$LI$1),FALSE)</f>
        <v>0</v>
      </c>
      <c r="S1215" s="361">
        <f>+VLOOKUP($E1215,Emissions!$1:$1048576,MATCH(DATE(S$2,1,1),Emissions!$A$1:$LI$1),FALSE)</f>
        <v>0</v>
      </c>
      <c r="T1215" s="361">
        <f>+VLOOKUP($E1215,Emissions!$1:$1048576,MATCH(DATE(T$2,1,1),Emissions!$A$1:$LI$1),FALSE)</f>
        <v>0</v>
      </c>
      <c r="U1215" s="361">
        <f>+VLOOKUP($E1215,Emissions!$1:$1048576,MATCH(DATE(U$2,1,1),Emissions!$A$1:$LI$1),FALSE)</f>
        <v>0</v>
      </c>
      <c r="V1215" s="361">
        <f>+VLOOKUP($E1215,Emissions!$1:$1048576,MATCH(DATE(V$2,1,1),Emissions!$A$1:$LI$1),FALSE)</f>
        <v>0</v>
      </c>
      <c r="W1215" s="361">
        <f>+VLOOKUP($E1215,Emissions!$1:$1048576,MATCH(DATE(W$2,1,1),Emissions!$A$1:$LI$1),FALSE)</f>
        <v>0</v>
      </c>
      <c r="X1215" s="361">
        <f>+VLOOKUP($E1215,Emissions!$1:$1048576,MATCH(DATE(X$2,1,1),Emissions!$A$1:$LI$1),FALSE)</f>
        <v>0</v>
      </c>
      <c r="Y1215" s="361">
        <f>+VLOOKUP($E1215,Emissions!$1:$1048576,MATCH(DATE(Y$2,1,1),Emissions!$A$1:$LI$1),FALSE)</f>
        <v>0</v>
      </c>
      <c r="Z1215" s="361">
        <f>+VLOOKUP($E1215,Emissions!$1:$1048576,MATCH(DATE(Z$2,1,1),Emissions!$A$1:$LI$1),FALSE)</f>
        <v>0</v>
      </c>
      <c r="AA1215" s="361">
        <f>+VLOOKUP($E1215,Emissions!$1:$1048576,MATCH(DATE(AA$2,1,1),Emissions!$A$1:$LI$1),FALSE)</f>
        <v>0</v>
      </c>
      <c r="AB1215" s="361">
        <f>+VLOOKUP($E1215,Emissions!$1:$1048576,MATCH(DATE(AB$2,1,1),Emissions!$A$1:$LI$1),FALSE)</f>
        <v>0</v>
      </c>
      <c r="AC1215" s="361">
        <f>+VLOOKUP($E1215,Emissions!$1:$1048576,MATCH(DATE(AC$2,1,1),Emissions!$A$1:$LI$1),FALSE)</f>
        <v>0</v>
      </c>
      <c r="AD1215" s="361">
        <f>+VLOOKUP($E1215,Emissions!$1:$1048576,MATCH(DATE(AD$2,1,1),Emissions!$A$1:$LI$1),FALSE)</f>
        <v>0</v>
      </c>
      <c r="AE1215" s="361">
        <f>+VLOOKUP($E1215,Emissions!$1:$1048576,MATCH(DATE(AE$2,1,1),Emissions!$A$1:$LI$1),FALSE)</f>
        <v>0</v>
      </c>
      <c r="AF1215" s="361">
        <f>+VLOOKUP($E1215,Emissions!$1:$1048576,MATCH(DATE(AF$2,1,1),Emissions!$A$1:$LI$1),FALSE)</f>
        <v>0</v>
      </c>
      <c r="AG1215" s="361">
        <f>+VLOOKUP($E1215,Emissions!$1:$1048576,MATCH(DATE(AG$2,1,1),Emissions!$A$1:$LI$1),FALSE)</f>
        <v>0</v>
      </c>
      <c r="AH1215" s="361">
        <f>+VLOOKUP($E1215,Emissions!$1:$1048576,MATCH(DATE(AH$2,1,1),Emissions!$A$1:$LI$1),FALSE)</f>
        <v>0</v>
      </c>
      <c r="AI1215" s="361">
        <f>+VLOOKUP($E1215,Emissions!$1:$1048576,MATCH(DATE(AI$2,1,1),Emissions!$A$1:$LI$1),FALSE)</f>
        <v>0</v>
      </c>
      <c r="AJ1215" s="361">
        <f>+VLOOKUP($E1215,Emissions!$1:$1048576,MATCH(DATE(AJ$2,1,1),Emissions!$A$1:$LI$1),FALSE)</f>
        <v>0</v>
      </c>
      <c r="AK1215" s="361">
        <f>+VLOOKUP($E1215,Emissions!$1:$1048576,MATCH(DATE(AK$2,1,1),Emissions!$A$1:$LI$1),FALSE)</f>
        <v>0</v>
      </c>
      <c r="AL1215" s="361">
        <f>+VLOOKUP($E1215,Emissions!$1:$1048576,MATCH(DATE(AL$2,1,1),Emissions!$A$1:$LI$1),FALSE)</f>
        <v>0</v>
      </c>
      <c r="AM1215" s="361">
        <f>+VLOOKUP($E1215,Emissions!$1:$1048576,MATCH(DATE(AM$2,1,1),Emissions!$A$1:$LI$1),FALSE)</f>
        <v>0</v>
      </c>
      <c r="AN1215" s="361">
        <f>+VLOOKUP($E1215,Emissions!$1:$1048576,MATCH(DATE(AN$2,1,1),Emissions!$A$1:$LI$1),FALSE)</f>
        <v>0</v>
      </c>
      <c r="AO1215" s="361">
        <f>+VLOOKUP($E1215,Emissions!$1:$1048576,MATCH(DATE(AO$2,1,1),Emissions!$A$1:$LI$1),FALSE)</f>
        <v>0</v>
      </c>
    </row>
    <row r="1216" spans="1:41" ht="15" customHeight="1" x14ac:dyDescent="0.35">
      <c r="A1216" s="411"/>
      <c r="B1216" s="170"/>
      <c r="C1216" s="138" t="s">
        <v>734</v>
      </c>
      <c r="D1216" s="114"/>
      <c r="E1216" s="50" t="s">
        <v>3642</v>
      </c>
      <c r="F1216" s="361">
        <f>+VLOOKUP($E1216,Emissions!$1:$1048576,MATCH(DATE(F$2,1,1),Emissions!$A$1:$LI$1),FALSE)</f>
        <v>0</v>
      </c>
      <c r="G1216" s="361">
        <f>+VLOOKUP($E1216,Emissions!$1:$1048576,MATCH(DATE(G$2,1,1),Emissions!$A$1:$LI$1),FALSE)</f>
        <v>0</v>
      </c>
      <c r="H1216" s="361">
        <f>+VLOOKUP($E1216,Emissions!$1:$1048576,MATCH(DATE(H$2,1,1),Emissions!$A$1:$LI$1),FALSE)</f>
        <v>0</v>
      </c>
      <c r="I1216" s="361">
        <f>+VLOOKUP($E1216,Emissions!$1:$1048576,MATCH(DATE(I$2,1,1),Emissions!$A$1:$LI$1),FALSE)</f>
        <v>0</v>
      </c>
      <c r="J1216" s="361">
        <f>+VLOOKUP($E1216,Emissions!$1:$1048576,MATCH(DATE(J$2,1,1),Emissions!$A$1:$LI$1),FALSE)</f>
        <v>0</v>
      </c>
      <c r="K1216" s="361">
        <f>+VLOOKUP($E1216,Emissions!$1:$1048576,MATCH(DATE(K$2,1,1),Emissions!$A$1:$LI$1),FALSE)</f>
        <v>0</v>
      </c>
      <c r="L1216" s="361">
        <f>+VLOOKUP($E1216,Emissions!$1:$1048576,MATCH(DATE(L$2,1,1),Emissions!$A$1:$LI$1),FALSE)</f>
        <v>0</v>
      </c>
      <c r="M1216" s="361">
        <f>+VLOOKUP($E1216,Emissions!$1:$1048576,MATCH(DATE(M$2,1,1),Emissions!$A$1:$LI$1),FALSE)</f>
        <v>0</v>
      </c>
      <c r="N1216" s="361">
        <f>+VLOOKUP($E1216,Emissions!$1:$1048576,MATCH(DATE(N$2,1,1),Emissions!$A$1:$LI$1),FALSE)</f>
        <v>0</v>
      </c>
      <c r="O1216" s="361">
        <f>+VLOOKUP($E1216,Emissions!$1:$1048576,MATCH(DATE(O$2,1,1),Emissions!$A$1:$LI$1),FALSE)</f>
        <v>0</v>
      </c>
      <c r="P1216" s="361">
        <f>+VLOOKUP($E1216,Emissions!$1:$1048576,MATCH(DATE(P$2,1,1),Emissions!$A$1:$LI$1),FALSE)</f>
        <v>0</v>
      </c>
      <c r="Q1216" s="361">
        <f>+VLOOKUP($E1216,Emissions!$1:$1048576,MATCH(DATE(Q$2,1,1),Emissions!$A$1:$LI$1),FALSE)</f>
        <v>0</v>
      </c>
      <c r="R1216" s="361">
        <f>+VLOOKUP($E1216,Emissions!$1:$1048576,MATCH(DATE(R$2,1,1),Emissions!$A$1:$LI$1),FALSE)</f>
        <v>0</v>
      </c>
      <c r="S1216" s="361">
        <f>+VLOOKUP($E1216,Emissions!$1:$1048576,MATCH(DATE(S$2,1,1),Emissions!$A$1:$LI$1),FALSE)</f>
        <v>0</v>
      </c>
      <c r="T1216" s="361">
        <f>+VLOOKUP($E1216,Emissions!$1:$1048576,MATCH(DATE(T$2,1,1),Emissions!$A$1:$LI$1),FALSE)</f>
        <v>0</v>
      </c>
      <c r="U1216" s="361">
        <f>+VLOOKUP($E1216,Emissions!$1:$1048576,MATCH(DATE(U$2,1,1),Emissions!$A$1:$LI$1),FALSE)</f>
        <v>0</v>
      </c>
      <c r="V1216" s="361">
        <f>+VLOOKUP($E1216,Emissions!$1:$1048576,MATCH(DATE(V$2,1,1),Emissions!$A$1:$LI$1),FALSE)</f>
        <v>0</v>
      </c>
      <c r="W1216" s="361">
        <f>+VLOOKUP($E1216,Emissions!$1:$1048576,MATCH(DATE(W$2,1,1),Emissions!$A$1:$LI$1),FALSE)</f>
        <v>0</v>
      </c>
      <c r="X1216" s="361">
        <f>+VLOOKUP($E1216,Emissions!$1:$1048576,MATCH(DATE(X$2,1,1),Emissions!$A$1:$LI$1),FALSE)</f>
        <v>0</v>
      </c>
      <c r="Y1216" s="361">
        <f>+VLOOKUP($E1216,Emissions!$1:$1048576,MATCH(DATE(Y$2,1,1),Emissions!$A$1:$LI$1),FALSE)</f>
        <v>0</v>
      </c>
      <c r="Z1216" s="361">
        <f>+VLOOKUP($E1216,Emissions!$1:$1048576,MATCH(DATE(Z$2,1,1),Emissions!$A$1:$LI$1),FALSE)</f>
        <v>0</v>
      </c>
      <c r="AA1216" s="361">
        <f>+VLOOKUP($E1216,Emissions!$1:$1048576,MATCH(DATE(AA$2,1,1),Emissions!$A$1:$LI$1),FALSE)</f>
        <v>0</v>
      </c>
      <c r="AB1216" s="361">
        <f>+VLOOKUP($E1216,Emissions!$1:$1048576,MATCH(DATE(AB$2,1,1),Emissions!$A$1:$LI$1),FALSE)</f>
        <v>0</v>
      </c>
      <c r="AC1216" s="361">
        <f>+VLOOKUP($E1216,Emissions!$1:$1048576,MATCH(DATE(AC$2,1,1),Emissions!$A$1:$LI$1),FALSE)</f>
        <v>0</v>
      </c>
      <c r="AD1216" s="361">
        <f>+VLOOKUP($E1216,Emissions!$1:$1048576,MATCH(DATE(AD$2,1,1),Emissions!$A$1:$LI$1),FALSE)</f>
        <v>0</v>
      </c>
      <c r="AE1216" s="361">
        <f>+VLOOKUP($E1216,Emissions!$1:$1048576,MATCH(DATE(AE$2,1,1),Emissions!$A$1:$LI$1),FALSE)</f>
        <v>0</v>
      </c>
      <c r="AF1216" s="361">
        <f>+VLOOKUP($E1216,Emissions!$1:$1048576,MATCH(DATE(AF$2,1,1),Emissions!$A$1:$LI$1),FALSE)</f>
        <v>0</v>
      </c>
      <c r="AG1216" s="361">
        <f>+VLOOKUP($E1216,Emissions!$1:$1048576,MATCH(DATE(AG$2,1,1),Emissions!$A$1:$LI$1),FALSE)</f>
        <v>0</v>
      </c>
      <c r="AH1216" s="361">
        <f>+VLOOKUP($E1216,Emissions!$1:$1048576,MATCH(DATE(AH$2,1,1),Emissions!$A$1:$LI$1),FALSE)</f>
        <v>0</v>
      </c>
      <c r="AI1216" s="361">
        <f>+VLOOKUP($E1216,Emissions!$1:$1048576,MATCH(DATE(AI$2,1,1),Emissions!$A$1:$LI$1),FALSE)</f>
        <v>0</v>
      </c>
      <c r="AJ1216" s="361">
        <f>+VLOOKUP($E1216,Emissions!$1:$1048576,MATCH(DATE(AJ$2,1,1),Emissions!$A$1:$LI$1),FALSE)</f>
        <v>0</v>
      </c>
      <c r="AK1216" s="361">
        <f>+VLOOKUP($E1216,Emissions!$1:$1048576,MATCH(DATE(AK$2,1,1),Emissions!$A$1:$LI$1),FALSE)</f>
        <v>0</v>
      </c>
      <c r="AL1216" s="361">
        <f>+VLOOKUP($E1216,Emissions!$1:$1048576,MATCH(DATE(AL$2,1,1),Emissions!$A$1:$LI$1),FALSE)</f>
        <v>0</v>
      </c>
      <c r="AM1216" s="361">
        <f>+VLOOKUP($E1216,Emissions!$1:$1048576,MATCH(DATE(AM$2,1,1),Emissions!$A$1:$LI$1),FALSE)</f>
        <v>0</v>
      </c>
      <c r="AN1216" s="361">
        <f>+VLOOKUP($E1216,Emissions!$1:$1048576,MATCH(DATE(AN$2,1,1),Emissions!$A$1:$LI$1),FALSE)</f>
        <v>0</v>
      </c>
      <c r="AO1216" s="361">
        <f>+VLOOKUP($E1216,Emissions!$1:$1048576,MATCH(DATE(AO$2,1,1),Emissions!$A$1:$LI$1),FALSE)</f>
        <v>0</v>
      </c>
    </row>
    <row r="1217" spans="1:41" ht="15" customHeight="1" x14ac:dyDescent="0.35">
      <c r="A1217" s="411"/>
      <c r="B1217" s="170"/>
      <c r="C1217" s="138" t="s">
        <v>735</v>
      </c>
      <c r="D1217" s="114"/>
      <c r="E1217" s="50" t="s">
        <v>3643</v>
      </c>
      <c r="F1217" s="361">
        <f>+VLOOKUP($E1217,Emissions!$1:$1048576,MATCH(DATE(F$2,1,1),Emissions!$A$1:$LI$1),FALSE)</f>
        <v>0</v>
      </c>
      <c r="G1217" s="361">
        <f>+VLOOKUP($E1217,Emissions!$1:$1048576,MATCH(DATE(G$2,1,1),Emissions!$A$1:$LI$1),FALSE)</f>
        <v>0</v>
      </c>
      <c r="H1217" s="361">
        <f>+VLOOKUP($E1217,Emissions!$1:$1048576,MATCH(DATE(H$2,1,1),Emissions!$A$1:$LI$1),FALSE)</f>
        <v>0</v>
      </c>
      <c r="I1217" s="361">
        <f>+VLOOKUP($E1217,Emissions!$1:$1048576,MATCH(DATE(I$2,1,1),Emissions!$A$1:$LI$1),FALSE)</f>
        <v>0</v>
      </c>
      <c r="J1217" s="361">
        <f>+VLOOKUP($E1217,Emissions!$1:$1048576,MATCH(DATE(J$2,1,1),Emissions!$A$1:$LI$1),FALSE)</f>
        <v>0</v>
      </c>
      <c r="K1217" s="361">
        <f>+VLOOKUP($E1217,Emissions!$1:$1048576,MATCH(DATE(K$2,1,1),Emissions!$A$1:$LI$1),FALSE)</f>
        <v>0</v>
      </c>
      <c r="L1217" s="361">
        <f>+VLOOKUP($E1217,Emissions!$1:$1048576,MATCH(DATE(L$2,1,1),Emissions!$A$1:$LI$1),FALSE)</f>
        <v>0</v>
      </c>
      <c r="M1217" s="361">
        <f>+VLOOKUP($E1217,Emissions!$1:$1048576,MATCH(DATE(M$2,1,1),Emissions!$A$1:$LI$1),FALSE)</f>
        <v>0</v>
      </c>
      <c r="N1217" s="361">
        <f>+VLOOKUP($E1217,Emissions!$1:$1048576,MATCH(DATE(N$2,1,1),Emissions!$A$1:$LI$1),FALSE)</f>
        <v>0</v>
      </c>
      <c r="O1217" s="361">
        <f>+VLOOKUP($E1217,Emissions!$1:$1048576,MATCH(DATE(O$2,1,1),Emissions!$A$1:$LI$1),FALSE)</f>
        <v>0</v>
      </c>
      <c r="P1217" s="361">
        <f>+VLOOKUP($E1217,Emissions!$1:$1048576,MATCH(DATE(P$2,1,1),Emissions!$A$1:$LI$1),FALSE)</f>
        <v>0</v>
      </c>
      <c r="Q1217" s="361">
        <f>+VLOOKUP($E1217,Emissions!$1:$1048576,MATCH(DATE(Q$2,1,1),Emissions!$A$1:$LI$1),FALSE)</f>
        <v>0</v>
      </c>
      <c r="R1217" s="361">
        <f>+VLOOKUP($E1217,Emissions!$1:$1048576,MATCH(DATE(R$2,1,1),Emissions!$A$1:$LI$1),FALSE)</f>
        <v>0</v>
      </c>
      <c r="S1217" s="361">
        <f>+VLOOKUP($E1217,Emissions!$1:$1048576,MATCH(DATE(S$2,1,1),Emissions!$A$1:$LI$1),FALSE)</f>
        <v>0</v>
      </c>
      <c r="T1217" s="361">
        <f>+VLOOKUP($E1217,Emissions!$1:$1048576,MATCH(DATE(T$2,1,1),Emissions!$A$1:$LI$1),FALSE)</f>
        <v>0</v>
      </c>
      <c r="U1217" s="361">
        <f>+VLOOKUP($E1217,Emissions!$1:$1048576,MATCH(DATE(U$2,1,1),Emissions!$A$1:$LI$1),FALSE)</f>
        <v>0</v>
      </c>
      <c r="V1217" s="361">
        <f>+VLOOKUP($E1217,Emissions!$1:$1048576,MATCH(DATE(V$2,1,1),Emissions!$A$1:$LI$1),FALSE)</f>
        <v>0</v>
      </c>
      <c r="W1217" s="361">
        <f>+VLOOKUP($E1217,Emissions!$1:$1048576,MATCH(DATE(W$2,1,1),Emissions!$A$1:$LI$1),FALSE)</f>
        <v>0</v>
      </c>
      <c r="X1217" s="361">
        <f>+VLOOKUP($E1217,Emissions!$1:$1048576,MATCH(DATE(X$2,1,1),Emissions!$A$1:$LI$1),FALSE)</f>
        <v>0</v>
      </c>
      <c r="Y1217" s="361">
        <f>+VLOOKUP($E1217,Emissions!$1:$1048576,MATCH(DATE(Y$2,1,1),Emissions!$A$1:$LI$1),FALSE)</f>
        <v>0</v>
      </c>
      <c r="Z1217" s="361">
        <f>+VLOOKUP($E1217,Emissions!$1:$1048576,MATCH(DATE(Z$2,1,1),Emissions!$A$1:$LI$1),FALSE)</f>
        <v>0</v>
      </c>
      <c r="AA1217" s="361">
        <f>+VLOOKUP($E1217,Emissions!$1:$1048576,MATCH(DATE(AA$2,1,1),Emissions!$A$1:$LI$1),FALSE)</f>
        <v>0</v>
      </c>
      <c r="AB1217" s="361">
        <f>+VLOOKUP($E1217,Emissions!$1:$1048576,MATCH(DATE(AB$2,1,1),Emissions!$A$1:$LI$1),FALSE)</f>
        <v>0</v>
      </c>
      <c r="AC1217" s="361">
        <f>+VLOOKUP($E1217,Emissions!$1:$1048576,MATCH(DATE(AC$2,1,1),Emissions!$A$1:$LI$1),FALSE)</f>
        <v>0</v>
      </c>
      <c r="AD1217" s="361">
        <f>+VLOOKUP($E1217,Emissions!$1:$1048576,MATCH(DATE(AD$2,1,1),Emissions!$A$1:$LI$1),FALSE)</f>
        <v>0</v>
      </c>
      <c r="AE1217" s="361">
        <f>+VLOOKUP($E1217,Emissions!$1:$1048576,MATCH(DATE(AE$2,1,1),Emissions!$A$1:$LI$1),FALSE)</f>
        <v>0</v>
      </c>
      <c r="AF1217" s="361">
        <f>+VLOOKUP($E1217,Emissions!$1:$1048576,MATCH(DATE(AF$2,1,1),Emissions!$A$1:$LI$1),FALSE)</f>
        <v>0</v>
      </c>
      <c r="AG1217" s="361">
        <f>+VLOOKUP($E1217,Emissions!$1:$1048576,MATCH(DATE(AG$2,1,1),Emissions!$A$1:$LI$1),FALSE)</f>
        <v>0</v>
      </c>
      <c r="AH1217" s="361">
        <f>+VLOOKUP($E1217,Emissions!$1:$1048576,MATCH(DATE(AH$2,1,1),Emissions!$A$1:$LI$1),FALSE)</f>
        <v>0</v>
      </c>
      <c r="AI1217" s="361">
        <f>+VLOOKUP($E1217,Emissions!$1:$1048576,MATCH(DATE(AI$2,1,1),Emissions!$A$1:$LI$1),FALSE)</f>
        <v>0</v>
      </c>
      <c r="AJ1217" s="361">
        <f>+VLOOKUP($E1217,Emissions!$1:$1048576,MATCH(DATE(AJ$2,1,1),Emissions!$A$1:$LI$1),FALSE)</f>
        <v>0</v>
      </c>
      <c r="AK1217" s="361">
        <f>+VLOOKUP($E1217,Emissions!$1:$1048576,MATCH(DATE(AK$2,1,1),Emissions!$A$1:$LI$1),FALSE)</f>
        <v>0</v>
      </c>
      <c r="AL1217" s="361">
        <f>+VLOOKUP($E1217,Emissions!$1:$1048576,MATCH(DATE(AL$2,1,1),Emissions!$A$1:$LI$1),FALSE)</f>
        <v>0</v>
      </c>
      <c r="AM1217" s="361">
        <f>+VLOOKUP($E1217,Emissions!$1:$1048576,MATCH(DATE(AM$2,1,1),Emissions!$A$1:$LI$1),FALSE)</f>
        <v>0</v>
      </c>
      <c r="AN1217" s="361">
        <f>+VLOOKUP($E1217,Emissions!$1:$1048576,MATCH(DATE(AN$2,1,1),Emissions!$A$1:$LI$1),FALSE)</f>
        <v>0</v>
      </c>
      <c r="AO1217" s="361">
        <f>+VLOOKUP($E1217,Emissions!$1:$1048576,MATCH(DATE(AO$2,1,1),Emissions!$A$1:$LI$1),FALSE)</f>
        <v>0</v>
      </c>
    </row>
    <row r="1218" spans="1:41" ht="15" customHeight="1" x14ac:dyDescent="0.35">
      <c r="A1218" s="411"/>
      <c r="B1218" s="170"/>
      <c r="C1218" s="138" t="s">
        <v>736</v>
      </c>
      <c r="D1218" s="114"/>
      <c r="E1218" s="50" t="s">
        <v>3644</v>
      </c>
      <c r="F1218" s="361">
        <f>+VLOOKUP($E1218,Emissions!$1:$1048576,MATCH(DATE(F$2,1,1),Emissions!$A$1:$LI$1),FALSE)</f>
        <v>0</v>
      </c>
      <c r="G1218" s="361">
        <f>+VLOOKUP($E1218,Emissions!$1:$1048576,MATCH(DATE(G$2,1,1),Emissions!$A$1:$LI$1),FALSE)</f>
        <v>0</v>
      </c>
      <c r="H1218" s="361">
        <f>+VLOOKUP($E1218,Emissions!$1:$1048576,MATCH(DATE(H$2,1,1),Emissions!$A$1:$LI$1),FALSE)</f>
        <v>0</v>
      </c>
      <c r="I1218" s="361">
        <f>+VLOOKUP($E1218,Emissions!$1:$1048576,MATCH(DATE(I$2,1,1),Emissions!$A$1:$LI$1),FALSE)</f>
        <v>0</v>
      </c>
      <c r="J1218" s="361">
        <f>+VLOOKUP($E1218,Emissions!$1:$1048576,MATCH(DATE(J$2,1,1),Emissions!$A$1:$LI$1),FALSE)</f>
        <v>0</v>
      </c>
      <c r="K1218" s="361">
        <f>+VLOOKUP($E1218,Emissions!$1:$1048576,MATCH(DATE(K$2,1,1),Emissions!$A$1:$LI$1),FALSE)</f>
        <v>0</v>
      </c>
      <c r="L1218" s="361">
        <f>+VLOOKUP($E1218,Emissions!$1:$1048576,MATCH(DATE(L$2,1,1),Emissions!$A$1:$LI$1),FALSE)</f>
        <v>0</v>
      </c>
      <c r="M1218" s="361">
        <f>+VLOOKUP($E1218,Emissions!$1:$1048576,MATCH(DATE(M$2,1,1),Emissions!$A$1:$LI$1),FALSE)</f>
        <v>0</v>
      </c>
      <c r="N1218" s="361">
        <f>+VLOOKUP($E1218,Emissions!$1:$1048576,MATCH(DATE(N$2,1,1),Emissions!$A$1:$LI$1),FALSE)</f>
        <v>0</v>
      </c>
      <c r="O1218" s="361">
        <f>+VLOOKUP($E1218,Emissions!$1:$1048576,MATCH(DATE(O$2,1,1),Emissions!$A$1:$LI$1),FALSE)</f>
        <v>0</v>
      </c>
      <c r="P1218" s="361">
        <f>+VLOOKUP($E1218,Emissions!$1:$1048576,MATCH(DATE(P$2,1,1),Emissions!$A$1:$LI$1),FALSE)</f>
        <v>0</v>
      </c>
      <c r="Q1218" s="361">
        <f>+VLOOKUP($E1218,Emissions!$1:$1048576,MATCH(DATE(Q$2,1,1),Emissions!$A$1:$LI$1),FALSE)</f>
        <v>0</v>
      </c>
      <c r="R1218" s="361">
        <f>+VLOOKUP($E1218,Emissions!$1:$1048576,MATCH(DATE(R$2,1,1),Emissions!$A$1:$LI$1),FALSE)</f>
        <v>0</v>
      </c>
      <c r="S1218" s="361">
        <f>+VLOOKUP($E1218,Emissions!$1:$1048576,MATCH(DATE(S$2,1,1),Emissions!$A$1:$LI$1),FALSE)</f>
        <v>0</v>
      </c>
      <c r="T1218" s="361">
        <f>+VLOOKUP($E1218,Emissions!$1:$1048576,MATCH(DATE(T$2,1,1),Emissions!$A$1:$LI$1),FALSE)</f>
        <v>0</v>
      </c>
      <c r="U1218" s="361">
        <f>+VLOOKUP($E1218,Emissions!$1:$1048576,MATCH(DATE(U$2,1,1),Emissions!$A$1:$LI$1),FALSE)</f>
        <v>0</v>
      </c>
      <c r="V1218" s="361">
        <f>+VLOOKUP($E1218,Emissions!$1:$1048576,MATCH(DATE(V$2,1,1),Emissions!$A$1:$LI$1),FALSE)</f>
        <v>0</v>
      </c>
      <c r="W1218" s="361">
        <f>+VLOOKUP($E1218,Emissions!$1:$1048576,MATCH(DATE(W$2,1,1),Emissions!$A$1:$LI$1),FALSE)</f>
        <v>0</v>
      </c>
      <c r="X1218" s="361">
        <f>+VLOOKUP($E1218,Emissions!$1:$1048576,MATCH(DATE(X$2,1,1),Emissions!$A$1:$LI$1),FALSE)</f>
        <v>0</v>
      </c>
      <c r="Y1218" s="361">
        <f>+VLOOKUP($E1218,Emissions!$1:$1048576,MATCH(DATE(Y$2,1,1),Emissions!$A$1:$LI$1),FALSE)</f>
        <v>0</v>
      </c>
      <c r="Z1218" s="361">
        <f>+VLOOKUP($E1218,Emissions!$1:$1048576,MATCH(DATE(Z$2,1,1),Emissions!$A$1:$LI$1),FALSE)</f>
        <v>0</v>
      </c>
      <c r="AA1218" s="361">
        <f>+VLOOKUP($E1218,Emissions!$1:$1048576,MATCH(DATE(AA$2,1,1),Emissions!$A$1:$LI$1),FALSE)</f>
        <v>0</v>
      </c>
      <c r="AB1218" s="361">
        <f>+VLOOKUP($E1218,Emissions!$1:$1048576,MATCH(DATE(AB$2,1,1),Emissions!$A$1:$LI$1),FALSE)</f>
        <v>0</v>
      </c>
      <c r="AC1218" s="361">
        <f>+VLOOKUP($E1218,Emissions!$1:$1048576,MATCH(DATE(AC$2,1,1),Emissions!$A$1:$LI$1),FALSE)</f>
        <v>0</v>
      </c>
      <c r="AD1218" s="361">
        <f>+VLOOKUP($E1218,Emissions!$1:$1048576,MATCH(DATE(AD$2,1,1),Emissions!$A$1:$LI$1),FALSE)</f>
        <v>0</v>
      </c>
      <c r="AE1218" s="361">
        <f>+VLOOKUP($E1218,Emissions!$1:$1048576,MATCH(DATE(AE$2,1,1),Emissions!$A$1:$LI$1),FALSE)</f>
        <v>0</v>
      </c>
      <c r="AF1218" s="361">
        <f>+VLOOKUP($E1218,Emissions!$1:$1048576,MATCH(DATE(AF$2,1,1),Emissions!$A$1:$LI$1),FALSE)</f>
        <v>0</v>
      </c>
      <c r="AG1218" s="361">
        <f>+VLOOKUP($E1218,Emissions!$1:$1048576,MATCH(DATE(AG$2,1,1),Emissions!$A$1:$LI$1),FALSE)</f>
        <v>0</v>
      </c>
      <c r="AH1218" s="361">
        <f>+VLOOKUP($E1218,Emissions!$1:$1048576,MATCH(DATE(AH$2,1,1),Emissions!$A$1:$LI$1),FALSE)</f>
        <v>0</v>
      </c>
      <c r="AI1218" s="361">
        <f>+VLOOKUP($E1218,Emissions!$1:$1048576,MATCH(DATE(AI$2,1,1),Emissions!$A$1:$LI$1),FALSE)</f>
        <v>0</v>
      </c>
      <c r="AJ1218" s="361">
        <f>+VLOOKUP($E1218,Emissions!$1:$1048576,MATCH(DATE(AJ$2,1,1),Emissions!$A$1:$LI$1),FALSE)</f>
        <v>0</v>
      </c>
      <c r="AK1218" s="361">
        <f>+VLOOKUP($E1218,Emissions!$1:$1048576,MATCH(DATE(AK$2,1,1),Emissions!$A$1:$LI$1),FALSE)</f>
        <v>0</v>
      </c>
      <c r="AL1218" s="361">
        <f>+VLOOKUP($E1218,Emissions!$1:$1048576,MATCH(DATE(AL$2,1,1),Emissions!$A$1:$LI$1),FALSE)</f>
        <v>0</v>
      </c>
      <c r="AM1218" s="361">
        <f>+VLOOKUP($E1218,Emissions!$1:$1048576,MATCH(DATE(AM$2,1,1),Emissions!$A$1:$LI$1),FALSE)</f>
        <v>0</v>
      </c>
      <c r="AN1218" s="361">
        <f>+VLOOKUP($E1218,Emissions!$1:$1048576,MATCH(DATE(AN$2,1,1),Emissions!$A$1:$LI$1),FALSE)</f>
        <v>0</v>
      </c>
      <c r="AO1218" s="361">
        <f>+VLOOKUP($E1218,Emissions!$1:$1048576,MATCH(DATE(AO$2,1,1),Emissions!$A$1:$LI$1),FALSE)</f>
        <v>0</v>
      </c>
    </row>
    <row r="1219" spans="1:41" s="92" customFormat="1" ht="15" customHeight="1" x14ac:dyDescent="0.35">
      <c r="A1219" s="411"/>
      <c r="B1219" s="170"/>
      <c r="C1219" s="137" t="s">
        <v>3334</v>
      </c>
      <c r="D1219" s="147"/>
      <c r="E1219" s="136" t="s">
        <v>3645</v>
      </c>
      <c r="F1219" s="327">
        <f>+VLOOKUP($E1219,Emissions!$1:$1048576,MATCH(DATE(F$2,1,1),Emissions!$A$1:$LI$1),FALSE)</f>
        <v>0</v>
      </c>
      <c r="G1219" s="327">
        <f>+VLOOKUP($E1219,Emissions!$1:$1048576,MATCH(DATE(G$2,1,1),Emissions!$A$1:$LI$1),FALSE)</f>
        <v>0</v>
      </c>
      <c r="H1219" s="327">
        <f>+VLOOKUP($E1219,Emissions!$1:$1048576,MATCH(DATE(H$2,1,1),Emissions!$A$1:$LI$1),FALSE)</f>
        <v>0</v>
      </c>
      <c r="I1219" s="327">
        <f>+VLOOKUP($E1219,Emissions!$1:$1048576,MATCH(DATE(I$2,1,1),Emissions!$A$1:$LI$1),FALSE)</f>
        <v>0</v>
      </c>
      <c r="J1219" s="327">
        <f>+VLOOKUP($E1219,Emissions!$1:$1048576,MATCH(DATE(J$2,1,1),Emissions!$A$1:$LI$1),FALSE)</f>
        <v>0</v>
      </c>
      <c r="K1219" s="327">
        <f>+VLOOKUP($E1219,Emissions!$1:$1048576,MATCH(DATE(K$2,1,1),Emissions!$A$1:$LI$1),FALSE)</f>
        <v>0</v>
      </c>
      <c r="L1219" s="327">
        <f>+VLOOKUP($E1219,Emissions!$1:$1048576,MATCH(DATE(L$2,1,1),Emissions!$A$1:$LI$1),FALSE)</f>
        <v>0</v>
      </c>
      <c r="M1219" s="327">
        <f>+VLOOKUP($E1219,Emissions!$1:$1048576,MATCH(DATE(M$2,1,1),Emissions!$A$1:$LI$1),FALSE)</f>
        <v>0</v>
      </c>
      <c r="N1219" s="327">
        <f>+VLOOKUP($E1219,Emissions!$1:$1048576,MATCH(DATE(N$2,1,1),Emissions!$A$1:$LI$1),FALSE)</f>
        <v>0</v>
      </c>
      <c r="O1219" s="327">
        <f>+VLOOKUP($E1219,Emissions!$1:$1048576,MATCH(DATE(O$2,1,1),Emissions!$A$1:$LI$1),FALSE)</f>
        <v>0</v>
      </c>
      <c r="P1219" s="327">
        <f>+VLOOKUP($E1219,Emissions!$1:$1048576,MATCH(DATE(P$2,1,1),Emissions!$A$1:$LI$1),FALSE)</f>
        <v>0</v>
      </c>
      <c r="Q1219" s="327">
        <f>+VLOOKUP($E1219,Emissions!$1:$1048576,MATCH(DATE(Q$2,1,1),Emissions!$A$1:$LI$1),FALSE)</f>
        <v>0</v>
      </c>
      <c r="R1219" s="327">
        <f>+VLOOKUP($E1219,Emissions!$1:$1048576,MATCH(DATE(R$2,1,1),Emissions!$A$1:$LI$1),FALSE)</f>
        <v>0</v>
      </c>
      <c r="S1219" s="327">
        <f>+VLOOKUP($E1219,Emissions!$1:$1048576,MATCH(DATE(S$2,1,1),Emissions!$A$1:$LI$1),FALSE)</f>
        <v>0</v>
      </c>
      <c r="T1219" s="327">
        <f>+VLOOKUP($E1219,Emissions!$1:$1048576,MATCH(DATE(T$2,1,1),Emissions!$A$1:$LI$1),FALSE)</f>
        <v>0</v>
      </c>
      <c r="U1219" s="327">
        <f>+VLOOKUP($E1219,Emissions!$1:$1048576,MATCH(DATE(U$2,1,1),Emissions!$A$1:$LI$1),FALSE)</f>
        <v>0</v>
      </c>
      <c r="V1219" s="327">
        <f>+VLOOKUP($E1219,Emissions!$1:$1048576,MATCH(DATE(V$2,1,1),Emissions!$A$1:$LI$1),FALSE)</f>
        <v>0</v>
      </c>
      <c r="W1219" s="327">
        <f>+VLOOKUP($E1219,Emissions!$1:$1048576,MATCH(DATE(W$2,1,1),Emissions!$A$1:$LI$1),FALSE)</f>
        <v>0</v>
      </c>
      <c r="X1219" s="327">
        <f>+VLOOKUP($E1219,Emissions!$1:$1048576,MATCH(DATE(X$2,1,1),Emissions!$A$1:$LI$1),FALSE)</f>
        <v>0</v>
      </c>
      <c r="Y1219" s="327">
        <f>+VLOOKUP($E1219,Emissions!$1:$1048576,MATCH(DATE(Y$2,1,1),Emissions!$A$1:$LI$1),FALSE)</f>
        <v>0</v>
      </c>
      <c r="Z1219" s="327">
        <f>+VLOOKUP($E1219,Emissions!$1:$1048576,MATCH(DATE(Z$2,1,1),Emissions!$A$1:$LI$1),FALSE)</f>
        <v>0</v>
      </c>
      <c r="AA1219" s="327">
        <f>+VLOOKUP($E1219,Emissions!$1:$1048576,MATCH(DATE(AA$2,1,1),Emissions!$A$1:$LI$1),FALSE)</f>
        <v>0</v>
      </c>
      <c r="AB1219" s="327">
        <f>+VLOOKUP($E1219,Emissions!$1:$1048576,MATCH(DATE(AB$2,1,1),Emissions!$A$1:$LI$1),FALSE)</f>
        <v>0</v>
      </c>
      <c r="AC1219" s="327">
        <f>+VLOOKUP($E1219,Emissions!$1:$1048576,MATCH(DATE(AC$2,1,1),Emissions!$A$1:$LI$1),FALSE)</f>
        <v>0</v>
      </c>
      <c r="AD1219" s="327">
        <f>+VLOOKUP($E1219,Emissions!$1:$1048576,MATCH(DATE(AD$2,1,1),Emissions!$A$1:$LI$1),FALSE)</f>
        <v>0</v>
      </c>
      <c r="AE1219" s="327">
        <f>+VLOOKUP($E1219,Emissions!$1:$1048576,MATCH(DATE(AE$2,1,1),Emissions!$A$1:$LI$1),FALSE)</f>
        <v>0</v>
      </c>
      <c r="AF1219" s="327">
        <f>+VLOOKUP($E1219,Emissions!$1:$1048576,MATCH(DATE(AF$2,1,1),Emissions!$A$1:$LI$1),FALSE)</f>
        <v>0</v>
      </c>
      <c r="AG1219" s="327">
        <f>+VLOOKUP($E1219,Emissions!$1:$1048576,MATCH(DATE(AG$2,1,1),Emissions!$A$1:$LI$1),FALSE)</f>
        <v>0</v>
      </c>
      <c r="AH1219" s="327">
        <f>+VLOOKUP($E1219,Emissions!$1:$1048576,MATCH(DATE(AH$2,1,1),Emissions!$A$1:$LI$1),FALSE)</f>
        <v>0</v>
      </c>
      <c r="AI1219" s="327">
        <f>+VLOOKUP($E1219,Emissions!$1:$1048576,MATCH(DATE(AI$2,1,1),Emissions!$A$1:$LI$1),FALSE)</f>
        <v>0</v>
      </c>
      <c r="AJ1219" s="327">
        <f>+VLOOKUP($E1219,Emissions!$1:$1048576,MATCH(DATE(AJ$2,1,1),Emissions!$A$1:$LI$1),FALSE)</f>
        <v>0</v>
      </c>
      <c r="AK1219" s="327">
        <f>+VLOOKUP($E1219,Emissions!$1:$1048576,MATCH(DATE(AK$2,1,1),Emissions!$A$1:$LI$1),FALSE)</f>
        <v>0</v>
      </c>
      <c r="AL1219" s="327">
        <f>+VLOOKUP($E1219,Emissions!$1:$1048576,MATCH(DATE(AL$2,1,1),Emissions!$A$1:$LI$1),FALSE)</f>
        <v>0</v>
      </c>
      <c r="AM1219" s="327">
        <f>+VLOOKUP($E1219,Emissions!$1:$1048576,MATCH(DATE(AM$2,1,1),Emissions!$A$1:$LI$1),FALSE)</f>
        <v>0</v>
      </c>
      <c r="AN1219" s="327">
        <f>+VLOOKUP($E1219,Emissions!$1:$1048576,MATCH(DATE(AN$2,1,1),Emissions!$A$1:$LI$1),FALSE)</f>
        <v>0</v>
      </c>
      <c r="AO1219" s="327">
        <f>+VLOOKUP($E1219,Emissions!$1:$1048576,MATCH(DATE(AO$2,1,1),Emissions!$A$1:$LI$1),FALSE)</f>
        <v>0</v>
      </c>
    </row>
    <row r="1220" spans="1:41" ht="15" customHeight="1" x14ac:dyDescent="0.35">
      <c r="A1220" s="411"/>
      <c r="B1220" s="170"/>
      <c r="C1220" s="138" t="s">
        <v>602</v>
      </c>
      <c r="D1220" s="114"/>
      <c r="E1220" s="50" t="s">
        <v>3646</v>
      </c>
      <c r="F1220" s="361">
        <f>+VLOOKUP($E1220,Emissions!$1:$1048576,MATCH(DATE(F$2,1,1),Emissions!$A$1:$LI$1),FALSE)</f>
        <v>0</v>
      </c>
      <c r="G1220" s="361">
        <f>+VLOOKUP($E1220,Emissions!$1:$1048576,MATCH(DATE(G$2,1,1),Emissions!$A$1:$LI$1),FALSE)</f>
        <v>0</v>
      </c>
      <c r="H1220" s="361">
        <f>+VLOOKUP($E1220,Emissions!$1:$1048576,MATCH(DATE(H$2,1,1),Emissions!$A$1:$LI$1),FALSE)</f>
        <v>0</v>
      </c>
      <c r="I1220" s="361">
        <f>+VLOOKUP($E1220,Emissions!$1:$1048576,MATCH(DATE(I$2,1,1),Emissions!$A$1:$LI$1),FALSE)</f>
        <v>0</v>
      </c>
      <c r="J1220" s="361">
        <f>+VLOOKUP($E1220,Emissions!$1:$1048576,MATCH(DATE(J$2,1,1),Emissions!$A$1:$LI$1),FALSE)</f>
        <v>0</v>
      </c>
      <c r="K1220" s="361">
        <f>+VLOOKUP($E1220,Emissions!$1:$1048576,MATCH(DATE(K$2,1,1),Emissions!$A$1:$LI$1),FALSE)</f>
        <v>0</v>
      </c>
      <c r="L1220" s="361">
        <f>+VLOOKUP($E1220,Emissions!$1:$1048576,MATCH(DATE(L$2,1,1),Emissions!$A$1:$LI$1),FALSE)</f>
        <v>0</v>
      </c>
      <c r="M1220" s="361">
        <f>+VLOOKUP($E1220,Emissions!$1:$1048576,MATCH(DATE(M$2,1,1),Emissions!$A$1:$LI$1),FALSE)</f>
        <v>0</v>
      </c>
      <c r="N1220" s="361">
        <f>+VLOOKUP($E1220,Emissions!$1:$1048576,MATCH(DATE(N$2,1,1),Emissions!$A$1:$LI$1),FALSE)</f>
        <v>0</v>
      </c>
      <c r="O1220" s="361">
        <f>+VLOOKUP($E1220,Emissions!$1:$1048576,MATCH(DATE(O$2,1,1),Emissions!$A$1:$LI$1),FALSE)</f>
        <v>0</v>
      </c>
      <c r="P1220" s="361">
        <f>+VLOOKUP($E1220,Emissions!$1:$1048576,MATCH(DATE(P$2,1,1),Emissions!$A$1:$LI$1),FALSE)</f>
        <v>0</v>
      </c>
      <c r="Q1220" s="361">
        <f>+VLOOKUP($E1220,Emissions!$1:$1048576,MATCH(DATE(Q$2,1,1),Emissions!$A$1:$LI$1),FALSE)</f>
        <v>0</v>
      </c>
      <c r="R1220" s="361">
        <f>+VLOOKUP($E1220,Emissions!$1:$1048576,MATCH(DATE(R$2,1,1),Emissions!$A$1:$LI$1),FALSE)</f>
        <v>0</v>
      </c>
      <c r="S1220" s="361">
        <f>+VLOOKUP($E1220,Emissions!$1:$1048576,MATCH(DATE(S$2,1,1),Emissions!$A$1:$LI$1),FALSE)</f>
        <v>0</v>
      </c>
      <c r="T1220" s="361">
        <f>+VLOOKUP($E1220,Emissions!$1:$1048576,MATCH(DATE(T$2,1,1),Emissions!$A$1:$LI$1),FALSE)</f>
        <v>0</v>
      </c>
      <c r="U1220" s="361">
        <f>+VLOOKUP($E1220,Emissions!$1:$1048576,MATCH(DATE(U$2,1,1),Emissions!$A$1:$LI$1),FALSE)</f>
        <v>0</v>
      </c>
      <c r="V1220" s="361">
        <f>+VLOOKUP($E1220,Emissions!$1:$1048576,MATCH(DATE(V$2,1,1),Emissions!$A$1:$LI$1),FALSE)</f>
        <v>0</v>
      </c>
      <c r="W1220" s="361">
        <f>+VLOOKUP($E1220,Emissions!$1:$1048576,MATCH(DATE(W$2,1,1),Emissions!$A$1:$LI$1),FALSE)</f>
        <v>0</v>
      </c>
      <c r="X1220" s="361">
        <f>+VLOOKUP($E1220,Emissions!$1:$1048576,MATCH(DATE(X$2,1,1),Emissions!$A$1:$LI$1),FALSE)</f>
        <v>0</v>
      </c>
      <c r="Y1220" s="361">
        <f>+VLOOKUP($E1220,Emissions!$1:$1048576,MATCH(DATE(Y$2,1,1),Emissions!$A$1:$LI$1),FALSE)</f>
        <v>0</v>
      </c>
      <c r="Z1220" s="361">
        <f>+VLOOKUP($E1220,Emissions!$1:$1048576,MATCH(DATE(Z$2,1,1),Emissions!$A$1:$LI$1),FALSE)</f>
        <v>0</v>
      </c>
      <c r="AA1220" s="361">
        <f>+VLOOKUP($E1220,Emissions!$1:$1048576,MATCH(DATE(AA$2,1,1),Emissions!$A$1:$LI$1),FALSE)</f>
        <v>0</v>
      </c>
      <c r="AB1220" s="361">
        <f>+VLOOKUP($E1220,Emissions!$1:$1048576,MATCH(DATE(AB$2,1,1),Emissions!$A$1:$LI$1),FALSE)</f>
        <v>0</v>
      </c>
      <c r="AC1220" s="361">
        <f>+VLOOKUP($E1220,Emissions!$1:$1048576,MATCH(DATE(AC$2,1,1),Emissions!$A$1:$LI$1),FALSE)</f>
        <v>0</v>
      </c>
      <c r="AD1220" s="361">
        <f>+VLOOKUP($E1220,Emissions!$1:$1048576,MATCH(DATE(AD$2,1,1),Emissions!$A$1:$LI$1),FALSE)</f>
        <v>0</v>
      </c>
      <c r="AE1220" s="361">
        <f>+VLOOKUP($E1220,Emissions!$1:$1048576,MATCH(DATE(AE$2,1,1),Emissions!$A$1:$LI$1),FALSE)</f>
        <v>0</v>
      </c>
      <c r="AF1220" s="361">
        <f>+VLOOKUP($E1220,Emissions!$1:$1048576,MATCH(DATE(AF$2,1,1),Emissions!$A$1:$LI$1),FALSE)</f>
        <v>0</v>
      </c>
      <c r="AG1220" s="361">
        <f>+VLOOKUP($E1220,Emissions!$1:$1048576,MATCH(DATE(AG$2,1,1),Emissions!$A$1:$LI$1),FALSE)</f>
        <v>0</v>
      </c>
      <c r="AH1220" s="361">
        <f>+VLOOKUP($E1220,Emissions!$1:$1048576,MATCH(DATE(AH$2,1,1),Emissions!$A$1:$LI$1),FALSE)</f>
        <v>0</v>
      </c>
      <c r="AI1220" s="361">
        <f>+VLOOKUP($E1220,Emissions!$1:$1048576,MATCH(DATE(AI$2,1,1),Emissions!$A$1:$LI$1),FALSE)</f>
        <v>0</v>
      </c>
      <c r="AJ1220" s="361">
        <f>+VLOOKUP($E1220,Emissions!$1:$1048576,MATCH(DATE(AJ$2,1,1),Emissions!$A$1:$LI$1),FALSE)</f>
        <v>0</v>
      </c>
      <c r="AK1220" s="361">
        <f>+VLOOKUP($E1220,Emissions!$1:$1048576,MATCH(DATE(AK$2,1,1),Emissions!$A$1:$LI$1),FALSE)</f>
        <v>0</v>
      </c>
      <c r="AL1220" s="361">
        <f>+VLOOKUP($E1220,Emissions!$1:$1048576,MATCH(DATE(AL$2,1,1),Emissions!$A$1:$LI$1),FALSE)</f>
        <v>0</v>
      </c>
      <c r="AM1220" s="361">
        <f>+VLOOKUP($E1220,Emissions!$1:$1048576,MATCH(DATE(AM$2,1,1),Emissions!$A$1:$LI$1),FALSE)</f>
        <v>0</v>
      </c>
      <c r="AN1220" s="361">
        <f>+VLOOKUP($E1220,Emissions!$1:$1048576,MATCH(DATE(AN$2,1,1),Emissions!$A$1:$LI$1),FALSE)</f>
        <v>0</v>
      </c>
      <c r="AO1220" s="361">
        <f>+VLOOKUP($E1220,Emissions!$1:$1048576,MATCH(DATE(AO$2,1,1),Emissions!$A$1:$LI$1),FALSE)</f>
        <v>0</v>
      </c>
    </row>
    <row r="1221" spans="1:41" ht="15" customHeight="1" x14ac:dyDescent="0.35">
      <c r="A1221" s="411"/>
      <c r="B1221" s="170"/>
      <c r="C1221" s="138" t="s">
        <v>603</v>
      </c>
      <c r="D1221" s="114"/>
      <c r="E1221" s="50" t="s">
        <v>3647</v>
      </c>
      <c r="F1221" s="361">
        <f>+VLOOKUP($E1221,Emissions!$1:$1048576,MATCH(DATE(F$2,1,1),Emissions!$A$1:$LI$1),FALSE)</f>
        <v>0</v>
      </c>
      <c r="G1221" s="361">
        <f>+VLOOKUP($E1221,Emissions!$1:$1048576,MATCH(DATE(G$2,1,1),Emissions!$A$1:$LI$1),FALSE)</f>
        <v>0</v>
      </c>
      <c r="H1221" s="361">
        <f>+VLOOKUP($E1221,Emissions!$1:$1048576,MATCH(DATE(H$2,1,1),Emissions!$A$1:$LI$1),FALSE)</f>
        <v>0</v>
      </c>
      <c r="I1221" s="361">
        <f>+VLOOKUP($E1221,Emissions!$1:$1048576,MATCH(DATE(I$2,1,1),Emissions!$A$1:$LI$1),FALSE)</f>
        <v>0</v>
      </c>
      <c r="J1221" s="361">
        <f>+VLOOKUP($E1221,Emissions!$1:$1048576,MATCH(DATE(J$2,1,1),Emissions!$A$1:$LI$1),FALSE)</f>
        <v>0</v>
      </c>
      <c r="K1221" s="361">
        <f>+VLOOKUP($E1221,Emissions!$1:$1048576,MATCH(DATE(K$2,1,1),Emissions!$A$1:$LI$1),FALSE)</f>
        <v>0</v>
      </c>
      <c r="L1221" s="361">
        <f>+VLOOKUP($E1221,Emissions!$1:$1048576,MATCH(DATE(L$2,1,1),Emissions!$A$1:$LI$1),FALSE)</f>
        <v>0</v>
      </c>
      <c r="M1221" s="361">
        <f>+VLOOKUP($E1221,Emissions!$1:$1048576,MATCH(DATE(M$2,1,1),Emissions!$A$1:$LI$1),FALSE)</f>
        <v>0</v>
      </c>
      <c r="N1221" s="361">
        <f>+VLOOKUP($E1221,Emissions!$1:$1048576,MATCH(DATE(N$2,1,1),Emissions!$A$1:$LI$1),FALSE)</f>
        <v>0</v>
      </c>
      <c r="O1221" s="361">
        <f>+VLOOKUP($E1221,Emissions!$1:$1048576,MATCH(DATE(O$2,1,1),Emissions!$A$1:$LI$1),FALSE)</f>
        <v>0</v>
      </c>
      <c r="P1221" s="361">
        <f>+VLOOKUP($E1221,Emissions!$1:$1048576,MATCH(DATE(P$2,1,1),Emissions!$A$1:$LI$1),FALSE)</f>
        <v>0</v>
      </c>
      <c r="Q1221" s="361">
        <f>+VLOOKUP($E1221,Emissions!$1:$1048576,MATCH(DATE(Q$2,1,1),Emissions!$A$1:$LI$1),FALSE)</f>
        <v>0</v>
      </c>
      <c r="R1221" s="361">
        <f>+VLOOKUP($E1221,Emissions!$1:$1048576,MATCH(DATE(R$2,1,1),Emissions!$A$1:$LI$1),FALSE)</f>
        <v>0</v>
      </c>
      <c r="S1221" s="361">
        <f>+VLOOKUP($E1221,Emissions!$1:$1048576,MATCH(DATE(S$2,1,1),Emissions!$A$1:$LI$1),FALSE)</f>
        <v>0</v>
      </c>
      <c r="T1221" s="361">
        <f>+VLOOKUP($E1221,Emissions!$1:$1048576,MATCH(DATE(T$2,1,1),Emissions!$A$1:$LI$1),FALSE)</f>
        <v>0</v>
      </c>
      <c r="U1221" s="361">
        <f>+VLOOKUP($E1221,Emissions!$1:$1048576,MATCH(DATE(U$2,1,1),Emissions!$A$1:$LI$1),FALSE)</f>
        <v>0</v>
      </c>
      <c r="V1221" s="361">
        <f>+VLOOKUP($E1221,Emissions!$1:$1048576,MATCH(DATE(V$2,1,1),Emissions!$A$1:$LI$1),FALSE)</f>
        <v>0</v>
      </c>
      <c r="W1221" s="361">
        <f>+VLOOKUP($E1221,Emissions!$1:$1048576,MATCH(DATE(W$2,1,1),Emissions!$A$1:$LI$1),FALSE)</f>
        <v>0</v>
      </c>
      <c r="X1221" s="361">
        <f>+VLOOKUP($E1221,Emissions!$1:$1048576,MATCH(DATE(X$2,1,1),Emissions!$A$1:$LI$1),FALSE)</f>
        <v>0</v>
      </c>
      <c r="Y1221" s="361">
        <f>+VLOOKUP($E1221,Emissions!$1:$1048576,MATCH(DATE(Y$2,1,1),Emissions!$A$1:$LI$1),FALSE)</f>
        <v>0</v>
      </c>
      <c r="Z1221" s="361">
        <f>+VLOOKUP($E1221,Emissions!$1:$1048576,MATCH(DATE(Z$2,1,1),Emissions!$A$1:$LI$1),FALSE)</f>
        <v>0</v>
      </c>
      <c r="AA1221" s="361">
        <f>+VLOOKUP($E1221,Emissions!$1:$1048576,MATCH(DATE(AA$2,1,1),Emissions!$A$1:$LI$1),FALSE)</f>
        <v>0</v>
      </c>
      <c r="AB1221" s="361">
        <f>+VLOOKUP($E1221,Emissions!$1:$1048576,MATCH(DATE(AB$2,1,1),Emissions!$A$1:$LI$1),FALSE)</f>
        <v>0</v>
      </c>
      <c r="AC1221" s="361">
        <f>+VLOOKUP($E1221,Emissions!$1:$1048576,MATCH(DATE(AC$2,1,1),Emissions!$A$1:$LI$1),FALSE)</f>
        <v>0</v>
      </c>
      <c r="AD1221" s="361">
        <f>+VLOOKUP($E1221,Emissions!$1:$1048576,MATCH(DATE(AD$2,1,1),Emissions!$A$1:$LI$1),FALSE)</f>
        <v>0</v>
      </c>
      <c r="AE1221" s="361">
        <f>+VLOOKUP($E1221,Emissions!$1:$1048576,MATCH(DATE(AE$2,1,1),Emissions!$A$1:$LI$1),FALSE)</f>
        <v>0</v>
      </c>
      <c r="AF1221" s="361">
        <f>+VLOOKUP($E1221,Emissions!$1:$1048576,MATCH(DATE(AF$2,1,1),Emissions!$A$1:$LI$1),FALSE)</f>
        <v>0</v>
      </c>
      <c r="AG1221" s="361">
        <f>+VLOOKUP($E1221,Emissions!$1:$1048576,MATCH(DATE(AG$2,1,1),Emissions!$A$1:$LI$1),FALSE)</f>
        <v>0</v>
      </c>
      <c r="AH1221" s="361">
        <f>+VLOOKUP($E1221,Emissions!$1:$1048576,MATCH(DATE(AH$2,1,1),Emissions!$A$1:$LI$1),FALSE)</f>
        <v>0</v>
      </c>
      <c r="AI1221" s="361">
        <f>+VLOOKUP($E1221,Emissions!$1:$1048576,MATCH(DATE(AI$2,1,1),Emissions!$A$1:$LI$1),FALSE)</f>
        <v>0</v>
      </c>
      <c r="AJ1221" s="361">
        <f>+VLOOKUP($E1221,Emissions!$1:$1048576,MATCH(DATE(AJ$2,1,1),Emissions!$A$1:$LI$1),FALSE)</f>
        <v>0</v>
      </c>
      <c r="AK1221" s="361">
        <f>+VLOOKUP($E1221,Emissions!$1:$1048576,MATCH(DATE(AK$2,1,1),Emissions!$A$1:$LI$1),FALSE)</f>
        <v>0</v>
      </c>
      <c r="AL1221" s="361">
        <f>+VLOOKUP($E1221,Emissions!$1:$1048576,MATCH(DATE(AL$2,1,1),Emissions!$A$1:$LI$1),FALSE)</f>
        <v>0</v>
      </c>
      <c r="AM1221" s="361">
        <f>+VLOOKUP($E1221,Emissions!$1:$1048576,MATCH(DATE(AM$2,1,1),Emissions!$A$1:$LI$1),FALSE)</f>
        <v>0</v>
      </c>
      <c r="AN1221" s="361">
        <f>+VLOOKUP($E1221,Emissions!$1:$1048576,MATCH(DATE(AN$2,1,1),Emissions!$A$1:$LI$1),FALSE)</f>
        <v>0</v>
      </c>
      <c r="AO1221" s="361">
        <f>+VLOOKUP($E1221,Emissions!$1:$1048576,MATCH(DATE(AO$2,1,1),Emissions!$A$1:$LI$1),FALSE)</f>
        <v>0</v>
      </c>
    </row>
    <row r="1222" spans="1:41" ht="15" customHeight="1" x14ac:dyDescent="0.35">
      <c r="A1222" s="411"/>
      <c r="B1222" s="170"/>
      <c r="C1222" s="138" t="s">
        <v>604</v>
      </c>
      <c r="D1222" s="114"/>
      <c r="E1222" s="50" t="s">
        <v>3648</v>
      </c>
      <c r="F1222" s="361">
        <f>+VLOOKUP($E1222,Emissions!$1:$1048576,MATCH(DATE(F$2,1,1),Emissions!$A$1:$LI$1),FALSE)</f>
        <v>0</v>
      </c>
      <c r="G1222" s="361">
        <f>+VLOOKUP($E1222,Emissions!$1:$1048576,MATCH(DATE(G$2,1,1),Emissions!$A$1:$LI$1),FALSE)</f>
        <v>0</v>
      </c>
      <c r="H1222" s="361">
        <f>+VLOOKUP($E1222,Emissions!$1:$1048576,MATCH(DATE(H$2,1,1),Emissions!$A$1:$LI$1),FALSE)</f>
        <v>0</v>
      </c>
      <c r="I1222" s="361">
        <f>+VLOOKUP($E1222,Emissions!$1:$1048576,MATCH(DATE(I$2,1,1),Emissions!$A$1:$LI$1),FALSE)</f>
        <v>0</v>
      </c>
      <c r="J1222" s="361">
        <f>+VLOOKUP($E1222,Emissions!$1:$1048576,MATCH(DATE(J$2,1,1),Emissions!$A$1:$LI$1),FALSE)</f>
        <v>0</v>
      </c>
      <c r="K1222" s="361">
        <f>+VLOOKUP($E1222,Emissions!$1:$1048576,MATCH(DATE(K$2,1,1),Emissions!$A$1:$LI$1),FALSE)</f>
        <v>0</v>
      </c>
      <c r="L1222" s="361">
        <f>+VLOOKUP($E1222,Emissions!$1:$1048576,MATCH(DATE(L$2,1,1),Emissions!$A$1:$LI$1),FALSE)</f>
        <v>0</v>
      </c>
      <c r="M1222" s="361">
        <f>+VLOOKUP($E1222,Emissions!$1:$1048576,MATCH(DATE(M$2,1,1),Emissions!$A$1:$LI$1),FALSE)</f>
        <v>0</v>
      </c>
      <c r="N1222" s="361">
        <f>+VLOOKUP($E1222,Emissions!$1:$1048576,MATCH(DATE(N$2,1,1),Emissions!$A$1:$LI$1),FALSE)</f>
        <v>0</v>
      </c>
      <c r="O1222" s="361">
        <f>+VLOOKUP($E1222,Emissions!$1:$1048576,MATCH(DATE(O$2,1,1),Emissions!$A$1:$LI$1),FALSE)</f>
        <v>0</v>
      </c>
      <c r="P1222" s="361">
        <f>+VLOOKUP($E1222,Emissions!$1:$1048576,MATCH(DATE(P$2,1,1),Emissions!$A$1:$LI$1),FALSE)</f>
        <v>0</v>
      </c>
      <c r="Q1222" s="361">
        <f>+VLOOKUP($E1222,Emissions!$1:$1048576,MATCH(DATE(Q$2,1,1),Emissions!$A$1:$LI$1),FALSE)</f>
        <v>0</v>
      </c>
      <c r="R1222" s="361">
        <f>+VLOOKUP($E1222,Emissions!$1:$1048576,MATCH(DATE(R$2,1,1),Emissions!$A$1:$LI$1),FALSE)</f>
        <v>0</v>
      </c>
      <c r="S1222" s="361">
        <f>+VLOOKUP($E1222,Emissions!$1:$1048576,MATCH(DATE(S$2,1,1),Emissions!$A$1:$LI$1),FALSE)</f>
        <v>0</v>
      </c>
      <c r="T1222" s="361">
        <f>+VLOOKUP($E1222,Emissions!$1:$1048576,MATCH(DATE(T$2,1,1),Emissions!$A$1:$LI$1),FALSE)</f>
        <v>0</v>
      </c>
      <c r="U1222" s="361">
        <f>+VLOOKUP($E1222,Emissions!$1:$1048576,MATCH(DATE(U$2,1,1),Emissions!$A$1:$LI$1),FALSE)</f>
        <v>0</v>
      </c>
      <c r="V1222" s="361">
        <f>+VLOOKUP($E1222,Emissions!$1:$1048576,MATCH(DATE(V$2,1,1),Emissions!$A$1:$LI$1),FALSE)</f>
        <v>0</v>
      </c>
      <c r="W1222" s="361">
        <f>+VLOOKUP($E1222,Emissions!$1:$1048576,MATCH(DATE(W$2,1,1),Emissions!$A$1:$LI$1),FALSE)</f>
        <v>0</v>
      </c>
      <c r="X1222" s="361">
        <f>+VLOOKUP($E1222,Emissions!$1:$1048576,MATCH(DATE(X$2,1,1),Emissions!$A$1:$LI$1),FALSE)</f>
        <v>0</v>
      </c>
      <c r="Y1222" s="361">
        <f>+VLOOKUP($E1222,Emissions!$1:$1048576,MATCH(DATE(Y$2,1,1),Emissions!$A$1:$LI$1),FALSE)</f>
        <v>0</v>
      </c>
      <c r="Z1222" s="361">
        <f>+VLOOKUP($E1222,Emissions!$1:$1048576,MATCH(DATE(Z$2,1,1),Emissions!$A$1:$LI$1),FALSE)</f>
        <v>0</v>
      </c>
      <c r="AA1222" s="361">
        <f>+VLOOKUP($E1222,Emissions!$1:$1048576,MATCH(DATE(AA$2,1,1),Emissions!$A$1:$LI$1),FALSE)</f>
        <v>0</v>
      </c>
      <c r="AB1222" s="361">
        <f>+VLOOKUP($E1222,Emissions!$1:$1048576,MATCH(DATE(AB$2,1,1),Emissions!$A$1:$LI$1),FALSE)</f>
        <v>0</v>
      </c>
      <c r="AC1222" s="361">
        <f>+VLOOKUP($E1222,Emissions!$1:$1048576,MATCH(DATE(AC$2,1,1),Emissions!$A$1:$LI$1),FALSE)</f>
        <v>0</v>
      </c>
      <c r="AD1222" s="361">
        <f>+VLOOKUP($E1222,Emissions!$1:$1048576,MATCH(DATE(AD$2,1,1),Emissions!$A$1:$LI$1),FALSE)</f>
        <v>0</v>
      </c>
      <c r="AE1222" s="361">
        <f>+VLOOKUP($E1222,Emissions!$1:$1048576,MATCH(DATE(AE$2,1,1),Emissions!$A$1:$LI$1),FALSE)</f>
        <v>0</v>
      </c>
      <c r="AF1222" s="361">
        <f>+VLOOKUP($E1222,Emissions!$1:$1048576,MATCH(DATE(AF$2,1,1),Emissions!$A$1:$LI$1),FALSE)</f>
        <v>0</v>
      </c>
      <c r="AG1222" s="361">
        <f>+VLOOKUP($E1222,Emissions!$1:$1048576,MATCH(DATE(AG$2,1,1),Emissions!$A$1:$LI$1),FALSE)</f>
        <v>0</v>
      </c>
      <c r="AH1222" s="361">
        <f>+VLOOKUP($E1222,Emissions!$1:$1048576,MATCH(DATE(AH$2,1,1),Emissions!$A$1:$LI$1),FALSE)</f>
        <v>0</v>
      </c>
      <c r="AI1222" s="361">
        <f>+VLOOKUP($E1222,Emissions!$1:$1048576,MATCH(DATE(AI$2,1,1),Emissions!$A$1:$LI$1),FALSE)</f>
        <v>0</v>
      </c>
      <c r="AJ1222" s="361">
        <f>+VLOOKUP($E1222,Emissions!$1:$1048576,MATCH(DATE(AJ$2,1,1),Emissions!$A$1:$LI$1),FALSE)</f>
        <v>0</v>
      </c>
      <c r="AK1222" s="361">
        <f>+VLOOKUP($E1222,Emissions!$1:$1048576,MATCH(DATE(AK$2,1,1),Emissions!$A$1:$LI$1),FALSE)</f>
        <v>0</v>
      </c>
      <c r="AL1222" s="361">
        <f>+VLOOKUP($E1222,Emissions!$1:$1048576,MATCH(DATE(AL$2,1,1),Emissions!$A$1:$LI$1),FALSE)</f>
        <v>0</v>
      </c>
      <c r="AM1222" s="361">
        <f>+VLOOKUP($E1222,Emissions!$1:$1048576,MATCH(DATE(AM$2,1,1),Emissions!$A$1:$LI$1),FALSE)</f>
        <v>0</v>
      </c>
      <c r="AN1222" s="361">
        <f>+VLOOKUP($E1222,Emissions!$1:$1048576,MATCH(DATE(AN$2,1,1),Emissions!$A$1:$LI$1),FALSE)</f>
        <v>0</v>
      </c>
      <c r="AO1222" s="361">
        <f>+VLOOKUP($E1222,Emissions!$1:$1048576,MATCH(DATE(AO$2,1,1),Emissions!$A$1:$LI$1),FALSE)</f>
        <v>0</v>
      </c>
    </row>
    <row r="1223" spans="1:41" ht="15" customHeight="1" x14ac:dyDescent="0.35">
      <c r="A1223" s="411"/>
      <c r="B1223" s="170"/>
      <c r="C1223" s="138" t="s">
        <v>605</v>
      </c>
      <c r="D1223" s="114"/>
      <c r="E1223" s="50" t="s">
        <v>3649</v>
      </c>
      <c r="F1223" s="361">
        <f>+VLOOKUP($E1223,Emissions!$1:$1048576,MATCH(DATE(F$2,1,1),Emissions!$A$1:$LI$1),FALSE)</f>
        <v>0</v>
      </c>
      <c r="G1223" s="361">
        <f>+VLOOKUP($E1223,Emissions!$1:$1048576,MATCH(DATE(G$2,1,1),Emissions!$A$1:$LI$1),FALSE)</f>
        <v>0</v>
      </c>
      <c r="H1223" s="361">
        <f>+VLOOKUP($E1223,Emissions!$1:$1048576,MATCH(DATE(H$2,1,1),Emissions!$A$1:$LI$1),FALSE)</f>
        <v>0</v>
      </c>
      <c r="I1223" s="361">
        <f>+VLOOKUP($E1223,Emissions!$1:$1048576,MATCH(DATE(I$2,1,1),Emissions!$A$1:$LI$1),FALSE)</f>
        <v>0</v>
      </c>
      <c r="J1223" s="361">
        <f>+VLOOKUP($E1223,Emissions!$1:$1048576,MATCH(DATE(J$2,1,1),Emissions!$A$1:$LI$1),FALSE)</f>
        <v>0</v>
      </c>
      <c r="K1223" s="361">
        <f>+VLOOKUP($E1223,Emissions!$1:$1048576,MATCH(DATE(K$2,1,1),Emissions!$A$1:$LI$1),FALSE)</f>
        <v>0</v>
      </c>
      <c r="L1223" s="361">
        <f>+VLOOKUP($E1223,Emissions!$1:$1048576,MATCH(DATE(L$2,1,1),Emissions!$A$1:$LI$1),FALSE)</f>
        <v>0</v>
      </c>
      <c r="M1223" s="361">
        <f>+VLOOKUP($E1223,Emissions!$1:$1048576,MATCH(DATE(M$2,1,1),Emissions!$A$1:$LI$1),FALSE)</f>
        <v>0</v>
      </c>
      <c r="N1223" s="361">
        <f>+VLOOKUP($E1223,Emissions!$1:$1048576,MATCH(DATE(N$2,1,1),Emissions!$A$1:$LI$1),FALSE)</f>
        <v>0</v>
      </c>
      <c r="O1223" s="361">
        <f>+VLOOKUP($E1223,Emissions!$1:$1048576,MATCH(DATE(O$2,1,1),Emissions!$A$1:$LI$1),FALSE)</f>
        <v>0</v>
      </c>
      <c r="P1223" s="361">
        <f>+VLOOKUP($E1223,Emissions!$1:$1048576,MATCH(DATE(P$2,1,1),Emissions!$A$1:$LI$1),FALSE)</f>
        <v>0</v>
      </c>
      <c r="Q1223" s="361">
        <f>+VLOOKUP($E1223,Emissions!$1:$1048576,MATCH(DATE(Q$2,1,1),Emissions!$A$1:$LI$1),FALSE)</f>
        <v>0</v>
      </c>
      <c r="R1223" s="361">
        <f>+VLOOKUP($E1223,Emissions!$1:$1048576,MATCH(DATE(R$2,1,1),Emissions!$A$1:$LI$1),FALSE)</f>
        <v>0</v>
      </c>
      <c r="S1223" s="361">
        <f>+VLOOKUP($E1223,Emissions!$1:$1048576,MATCH(DATE(S$2,1,1),Emissions!$A$1:$LI$1),FALSE)</f>
        <v>0</v>
      </c>
      <c r="T1223" s="361">
        <f>+VLOOKUP($E1223,Emissions!$1:$1048576,MATCH(DATE(T$2,1,1),Emissions!$A$1:$LI$1),FALSE)</f>
        <v>0</v>
      </c>
      <c r="U1223" s="361">
        <f>+VLOOKUP($E1223,Emissions!$1:$1048576,MATCH(DATE(U$2,1,1),Emissions!$A$1:$LI$1),FALSE)</f>
        <v>0</v>
      </c>
      <c r="V1223" s="361">
        <f>+VLOOKUP($E1223,Emissions!$1:$1048576,MATCH(DATE(V$2,1,1),Emissions!$A$1:$LI$1),FALSE)</f>
        <v>0</v>
      </c>
      <c r="W1223" s="361">
        <f>+VLOOKUP($E1223,Emissions!$1:$1048576,MATCH(DATE(W$2,1,1),Emissions!$A$1:$LI$1),FALSE)</f>
        <v>0</v>
      </c>
      <c r="X1223" s="361">
        <f>+VLOOKUP($E1223,Emissions!$1:$1048576,MATCH(DATE(X$2,1,1),Emissions!$A$1:$LI$1),FALSE)</f>
        <v>0</v>
      </c>
      <c r="Y1223" s="361">
        <f>+VLOOKUP($E1223,Emissions!$1:$1048576,MATCH(DATE(Y$2,1,1),Emissions!$A$1:$LI$1),FALSE)</f>
        <v>0</v>
      </c>
      <c r="Z1223" s="361">
        <f>+VLOOKUP($E1223,Emissions!$1:$1048576,MATCH(DATE(Z$2,1,1),Emissions!$A$1:$LI$1),FALSE)</f>
        <v>0</v>
      </c>
      <c r="AA1223" s="361">
        <f>+VLOOKUP($E1223,Emissions!$1:$1048576,MATCH(DATE(AA$2,1,1),Emissions!$A$1:$LI$1),FALSE)</f>
        <v>0</v>
      </c>
      <c r="AB1223" s="361">
        <f>+VLOOKUP($E1223,Emissions!$1:$1048576,MATCH(DATE(AB$2,1,1),Emissions!$A$1:$LI$1),FALSE)</f>
        <v>0</v>
      </c>
      <c r="AC1223" s="361">
        <f>+VLOOKUP($E1223,Emissions!$1:$1048576,MATCH(DATE(AC$2,1,1),Emissions!$A$1:$LI$1),FALSE)</f>
        <v>0</v>
      </c>
      <c r="AD1223" s="361">
        <f>+VLOOKUP($E1223,Emissions!$1:$1048576,MATCH(DATE(AD$2,1,1),Emissions!$A$1:$LI$1),FALSE)</f>
        <v>0</v>
      </c>
      <c r="AE1223" s="361">
        <f>+VLOOKUP($E1223,Emissions!$1:$1048576,MATCH(DATE(AE$2,1,1),Emissions!$A$1:$LI$1),FALSE)</f>
        <v>0</v>
      </c>
      <c r="AF1223" s="361">
        <f>+VLOOKUP($E1223,Emissions!$1:$1048576,MATCH(DATE(AF$2,1,1),Emissions!$A$1:$LI$1),FALSE)</f>
        <v>0</v>
      </c>
      <c r="AG1223" s="361">
        <f>+VLOOKUP($E1223,Emissions!$1:$1048576,MATCH(DATE(AG$2,1,1),Emissions!$A$1:$LI$1),FALSE)</f>
        <v>0</v>
      </c>
      <c r="AH1223" s="361">
        <f>+VLOOKUP($E1223,Emissions!$1:$1048576,MATCH(DATE(AH$2,1,1),Emissions!$A$1:$LI$1),FALSE)</f>
        <v>0</v>
      </c>
      <c r="AI1223" s="361">
        <f>+VLOOKUP($E1223,Emissions!$1:$1048576,MATCH(DATE(AI$2,1,1),Emissions!$A$1:$LI$1),FALSE)</f>
        <v>0</v>
      </c>
      <c r="AJ1223" s="361">
        <f>+VLOOKUP($E1223,Emissions!$1:$1048576,MATCH(DATE(AJ$2,1,1),Emissions!$A$1:$LI$1),FALSE)</f>
        <v>0</v>
      </c>
      <c r="AK1223" s="361">
        <f>+VLOOKUP($E1223,Emissions!$1:$1048576,MATCH(DATE(AK$2,1,1),Emissions!$A$1:$LI$1),FALSE)</f>
        <v>0</v>
      </c>
      <c r="AL1223" s="361">
        <f>+VLOOKUP($E1223,Emissions!$1:$1048576,MATCH(DATE(AL$2,1,1),Emissions!$A$1:$LI$1),FALSE)</f>
        <v>0</v>
      </c>
      <c r="AM1223" s="361">
        <f>+VLOOKUP($E1223,Emissions!$1:$1048576,MATCH(DATE(AM$2,1,1),Emissions!$A$1:$LI$1),FALSE)</f>
        <v>0</v>
      </c>
      <c r="AN1223" s="361">
        <f>+VLOOKUP($E1223,Emissions!$1:$1048576,MATCH(DATE(AN$2,1,1),Emissions!$A$1:$LI$1),FALSE)</f>
        <v>0</v>
      </c>
      <c r="AO1223" s="361">
        <f>+VLOOKUP($E1223,Emissions!$1:$1048576,MATCH(DATE(AO$2,1,1),Emissions!$A$1:$LI$1),FALSE)</f>
        <v>0</v>
      </c>
    </row>
    <row r="1224" spans="1:41" s="92" customFormat="1" ht="15" customHeight="1" x14ac:dyDescent="0.35">
      <c r="A1224" s="411"/>
      <c r="B1224" s="170"/>
      <c r="C1224" s="137" t="s">
        <v>3335</v>
      </c>
      <c r="D1224" s="147"/>
      <c r="E1224" s="136" t="s">
        <v>3650</v>
      </c>
      <c r="F1224" s="327">
        <f>+VLOOKUP($E1224,Emissions!$1:$1048576,MATCH(DATE(F$2,1,1),Emissions!$A$1:$LI$1),FALSE)</f>
        <v>17.000491010000001</v>
      </c>
      <c r="G1224" s="327">
        <f>+VLOOKUP($E1224,Emissions!$1:$1048576,MATCH(DATE(G$2,1,1),Emissions!$A$1:$LI$1),FALSE)</f>
        <v>17.21621635</v>
      </c>
      <c r="H1224" s="327">
        <f>+VLOOKUP($E1224,Emissions!$1:$1048576,MATCH(DATE(H$2,1,1),Emissions!$A$1:$LI$1),FALSE)</f>
        <v>17.445473620000001</v>
      </c>
      <c r="I1224" s="327">
        <f>+VLOOKUP($E1224,Emissions!$1:$1048576,MATCH(DATE(I$2,1,1),Emissions!$A$1:$LI$1),FALSE)</f>
        <v>17.686700699999999</v>
      </c>
      <c r="J1224" s="327">
        <f>+VLOOKUP($E1224,Emissions!$1:$1048576,MATCH(DATE(J$2,1,1),Emissions!$A$1:$LI$1),FALSE)</f>
        <v>17.937198800000001</v>
      </c>
      <c r="K1224" s="327">
        <f>+VLOOKUP($E1224,Emissions!$1:$1048576,MATCH(DATE(K$2,1,1),Emissions!$A$1:$LI$1),FALSE)</f>
        <v>18.195954830000002</v>
      </c>
      <c r="L1224" s="327">
        <f>+VLOOKUP($E1224,Emissions!$1:$1048576,MATCH(DATE(L$2,1,1),Emissions!$A$1:$LI$1),FALSE)</f>
        <v>18.462194570000001</v>
      </c>
      <c r="M1224" s="327">
        <f>+VLOOKUP($E1224,Emissions!$1:$1048576,MATCH(DATE(M$2,1,1),Emissions!$A$1:$LI$1),FALSE)</f>
        <v>18.734783749999998</v>
      </c>
      <c r="N1224" s="327">
        <f>+VLOOKUP($E1224,Emissions!$1:$1048576,MATCH(DATE(N$2,1,1),Emissions!$A$1:$LI$1),FALSE)</f>
        <v>19.01288314</v>
      </c>
      <c r="O1224" s="327">
        <f>+VLOOKUP($E1224,Emissions!$1:$1048576,MATCH(DATE(O$2,1,1),Emissions!$A$1:$LI$1),FALSE)</f>
        <v>19.295964390000002</v>
      </c>
      <c r="P1224" s="327">
        <f>+VLOOKUP($E1224,Emissions!$1:$1048576,MATCH(DATE(P$2,1,1),Emissions!$A$1:$LI$1),FALSE)</f>
        <v>19.582234719999999</v>
      </c>
      <c r="Q1224" s="327">
        <f>+VLOOKUP($E1224,Emissions!$1:$1048576,MATCH(DATE(Q$2,1,1),Emissions!$A$1:$LI$1),FALSE)</f>
        <v>19.8609209</v>
      </c>
      <c r="R1224" s="327">
        <f>+VLOOKUP($E1224,Emissions!$1:$1048576,MATCH(DATE(R$2,1,1),Emissions!$A$1:$LI$1),FALSE)</f>
        <v>20.131271179999999</v>
      </c>
      <c r="S1224" s="327">
        <f>+VLOOKUP($E1224,Emissions!$1:$1048576,MATCH(DATE(S$2,1,1),Emissions!$A$1:$LI$1),FALSE)</f>
        <v>20.394200120000001</v>
      </c>
      <c r="T1224" s="327">
        <f>+VLOOKUP($E1224,Emissions!$1:$1048576,MATCH(DATE(T$2,1,1),Emissions!$A$1:$LI$1),FALSE)</f>
        <v>20.6516245</v>
      </c>
      <c r="U1224" s="327">
        <f>+VLOOKUP($E1224,Emissions!$1:$1048576,MATCH(DATE(U$2,1,1),Emissions!$A$1:$LI$1),FALSE)</f>
        <v>20.905978210000001</v>
      </c>
      <c r="V1224" s="327">
        <f>+VLOOKUP($E1224,Emissions!$1:$1048576,MATCH(DATE(V$2,1,1),Emissions!$A$1:$LI$1),FALSE)</f>
        <v>21.160080839999999</v>
      </c>
      <c r="W1224" s="327">
        <f>+VLOOKUP($E1224,Emissions!$1:$1048576,MATCH(DATE(W$2,1,1),Emissions!$A$1:$LI$1),FALSE)</f>
        <v>21.416806019999999</v>
      </c>
      <c r="X1224" s="327">
        <f>+VLOOKUP($E1224,Emissions!$1:$1048576,MATCH(DATE(X$2,1,1),Emissions!$A$1:$LI$1),FALSE)</f>
        <v>21.678780920000001</v>
      </c>
      <c r="Y1224" s="327">
        <f>+VLOOKUP($E1224,Emissions!$1:$1048576,MATCH(DATE(Y$2,1,1),Emissions!$A$1:$LI$1),FALSE)</f>
        <v>21.948061729999999</v>
      </c>
      <c r="Z1224" s="327">
        <f>+VLOOKUP($E1224,Emissions!$1:$1048576,MATCH(DATE(Z$2,1,1),Emissions!$A$1:$LI$1),FALSE)</f>
        <v>22.225508170000001</v>
      </c>
      <c r="AA1224" s="327">
        <f>+VLOOKUP($E1224,Emissions!$1:$1048576,MATCH(DATE(AA$2,1,1),Emissions!$A$1:$LI$1),FALSE)</f>
        <v>22.5136428</v>
      </c>
      <c r="AB1224" s="327">
        <f>+VLOOKUP($E1224,Emissions!$1:$1048576,MATCH(DATE(AB$2,1,1),Emissions!$A$1:$LI$1),FALSE)</f>
        <v>22.8138969</v>
      </c>
      <c r="AC1224" s="327">
        <f>+VLOOKUP($E1224,Emissions!$1:$1048576,MATCH(DATE(AC$2,1,1),Emissions!$A$1:$LI$1),FALSE)</f>
        <v>23.127304720000001</v>
      </c>
      <c r="AD1224" s="327">
        <f>+VLOOKUP($E1224,Emissions!$1:$1048576,MATCH(DATE(AD$2,1,1),Emissions!$A$1:$LI$1),FALSE)</f>
        <v>23.45433929</v>
      </c>
      <c r="AE1224" s="327">
        <f>+VLOOKUP($E1224,Emissions!$1:$1048576,MATCH(DATE(AE$2,1,1),Emissions!$A$1:$LI$1),FALSE)</f>
        <v>23.792790440000001</v>
      </c>
      <c r="AF1224" s="327">
        <f>+VLOOKUP($E1224,Emissions!$1:$1048576,MATCH(DATE(AF$2,1,1),Emissions!$A$1:$LI$1),FALSE)</f>
        <v>24.140303280000001</v>
      </c>
      <c r="AG1224" s="327">
        <f>+VLOOKUP($E1224,Emissions!$1:$1048576,MATCH(DATE(AG$2,1,1),Emissions!$A$1:$LI$1),FALSE)</f>
        <v>24.49855363</v>
      </c>
      <c r="AH1224" s="327">
        <f>+VLOOKUP($E1224,Emissions!$1:$1048576,MATCH(DATE(AH$2,1,1),Emissions!$A$1:$LI$1),FALSE)</f>
        <v>24.869152870000001</v>
      </c>
      <c r="AI1224" s="327">
        <f>+VLOOKUP($E1224,Emissions!$1:$1048576,MATCH(DATE(AI$2,1,1),Emissions!$A$1:$LI$1),FALSE)</f>
        <v>25.252145710000001</v>
      </c>
      <c r="AJ1224" s="327">
        <f>+VLOOKUP($E1224,Emissions!$1:$1048576,MATCH(DATE(AJ$2,1,1),Emissions!$A$1:$LI$1),FALSE)</f>
        <v>25.646375720000002</v>
      </c>
      <c r="AK1224" s="327">
        <f>+VLOOKUP($E1224,Emissions!$1:$1048576,MATCH(DATE(AK$2,1,1),Emissions!$A$1:$LI$1),FALSE)</f>
        <v>26.05029154</v>
      </c>
      <c r="AL1224" s="327">
        <f>+VLOOKUP($E1224,Emissions!$1:$1048576,MATCH(DATE(AL$2,1,1),Emissions!$A$1:$LI$1),FALSE)</f>
        <v>26.462309220000002</v>
      </c>
      <c r="AM1224" s="327">
        <f>+VLOOKUP($E1224,Emissions!$1:$1048576,MATCH(DATE(AM$2,1,1),Emissions!$A$1:$LI$1),FALSE)</f>
        <v>26.880804359999999</v>
      </c>
      <c r="AN1224" s="327">
        <f>+VLOOKUP($E1224,Emissions!$1:$1048576,MATCH(DATE(AN$2,1,1),Emissions!$A$1:$LI$1),FALSE)</f>
        <v>27.304101370000001</v>
      </c>
      <c r="AO1224" s="327">
        <f>+VLOOKUP($E1224,Emissions!$1:$1048576,MATCH(DATE(AO$2,1,1),Emissions!$A$1:$LI$1),FALSE)</f>
        <v>27.730475850000001</v>
      </c>
    </row>
    <row r="1225" spans="1:41" ht="15" customHeight="1" x14ac:dyDescent="0.35">
      <c r="A1225" s="411"/>
      <c r="B1225" s="170"/>
      <c r="C1225" s="138" t="s">
        <v>606</v>
      </c>
      <c r="D1225" s="114"/>
      <c r="E1225" s="50" t="s">
        <v>3651</v>
      </c>
      <c r="F1225" s="361">
        <f>+VLOOKUP($E1225,Emissions!$1:$1048576,MATCH(DATE(F$2,1,1),Emissions!$A$1:$LI$1),FALSE)</f>
        <v>0</v>
      </c>
      <c r="G1225" s="361">
        <f>+VLOOKUP($E1225,Emissions!$1:$1048576,MATCH(DATE(G$2,1,1),Emissions!$A$1:$LI$1),FALSE)</f>
        <v>0</v>
      </c>
      <c r="H1225" s="361">
        <f>+VLOOKUP($E1225,Emissions!$1:$1048576,MATCH(DATE(H$2,1,1),Emissions!$A$1:$LI$1),FALSE)</f>
        <v>0</v>
      </c>
      <c r="I1225" s="361">
        <f>+VLOOKUP($E1225,Emissions!$1:$1048576,MATCH(DATE(I$2,1,1),Emissions!$A$1:$LI$1),FALSE)</f>
        <v>0</v>
      </c>
      <c r="J1225" s="361">
        <f>+VLOOKUP($E1225,Emissions!$1:$1048576,MATCH(DATE(J$2,1,1),Emissions!$A$1:$LI$1),FALSE)</f>
        <v>0</v>
      </c>
      <c r="K1225" s="361">
        <f>+VLOOKUP($E1225,Emissions!$1:$1048576,MATCH(DATE(K$2,1,1),Emissions!$A$1:$LI$1),FALSE)</f>
        <v>0</v>
      </c>
      <c r="L1225" s="361">
        <f>+VLOOKUP($E1225,Emissions!$1:$1048576,MATCH(DATE(L$2,1,1),Emissions!$A$1:$LI$1),FALSE)</f>
        <v>0</v>
      </c>
      <c r="M1225" s="361">
        <f>+VLOOKUP($E1225,Emissions!$1:$1048576,MATCH(DATE(M$2,1,1),Emissions!$A$1:$LI$1),FALSE)</f>
        <v>0</v>
      </c>
      <c r="N1225" s="361">
        <f>+VLOOKUP($E1225,Emissions!$1:$1048576,MATCH(DATE(N$2,1,1),Emissions!$A$1:$LI$1),FALSE)</f>
        <v>0</v>
      </c>
      <c r="O1225" s="361">
        <f>+VLOOKUP($E1225,Emissions!$1:$1048576,MATCH(DATE(O$2,1,1),Emissions!$A$1:$LI$1),FALSE)</f>
        <v>0</v>
      </c>
      <c r="P1225" s="361">
        <f>+VLOOKUP($E1225,Emissions!$1:$1048576,MATCH(DATE(P$2,1,1),Emissions!$A$1:$LI$1),FALSE)</f>
        <v>0</v>
      </c>
      <c r="Q1225" s="361">
        <f>+VLOOKUP($E1225,Emissions!$1:$1048576,MATCH(DATE(Q$2,1,1),Emissions!$A$1:$LI$1),FALSE)</f>
        <v>0</v>
      </c>
      <c r="R1225" s="361">
        <f>+VLOOKUP($E1225,Emissions!$1:$1048576,MATCH(DATE(R$2,1,1),Emissions!$A$1:$LI$1),FALSE)</f>
        <v>0</v>
      </c>
      <c r="S1225" s="361">
        <f>+VLOOKUP($E1225,Emissions!$1:$1048576,MATCH(DATE(S$2,1,1),Emissions!$A$1:$LI$1),FALSE)</f>
        <v>0</v>
      </c>
      <c r="T1225" s="361">
        <f>+VLOOKUP($E1225,Emissions!$1:$1048576,MATCH(DATE(T$2,1,1),Emissions!$A$1:$LI$1),FALSE)</f>
        <v>0</v>
      </c>
      <c r="U1225" s="361">
        <f>+VLOOKUP($E1225,Emissions!$1:$1048576,MATCH(DATE(U$2,1,1),Emissions!$A$1:$LI$1),FALSE)</f>
        <v>0</v>
      </c>
      <c r="V1225" s="361">
        <f>+VLOOKUP($E1225,Emissions!$1:$1048576,MATCH(DATE(V$2,1,1),Emissions!$A$1:$LI$1),FALSE)</f>
        <v>0</v>
      </c>
      <c r="W1225" s="361">
        <f>+VLOOKUP($E1225,Emissions!$1:$1048576,MATCH(DATE(W$2,1,1),Emissions!$A$1:$LI$1),FALSE)</f>
        <v>0</v>
      </c>
      <c r="X1225" s="361">
        <f>+VLOOKUP($E1225,Emissions!$1:$1048576,MATCH(DATE(X$2,1,1),Emissions!$A$1:$LI$1),FALSE)</f>
        <v>0</v>
      </c>
      <c r="Y1225" s="361">
        <f>+VLOOKUP($E1225,Emissions!$1:$1048576,MATCH(DATE(Y$2,1,1),Emissions!$A$1:$LI$1),FALSE)</f>
        <v>0</v>
      </c>
      <c r="Z1225" s="361">
        <f>+VLOOKUP($E1225,Emissions!$1:$1048576,MATCH(DATE(Z$2,1,1),Emissions!$A$1:$LI$1),FALSE)</f>
        <v>0</v>
      </c>
      <c r="AA1225" s="361">
        <f>+VLOOKUP($E1225,Emissions!$1:$1048576,MATCH(DATE(AA$2,1,1),Emissions!$A$1:$LI$1),FALSE)</f>
        <v>0</v>
      </c>
      <c r="AB1225" s="361">
        <f>+VLOOKUP($E1225,Emissions!$1:$1048576,MATCH(DATE(AB$2,1,1),Emissions!$A$1:$LI$1),FALSE)</f>
        <v>0</v>
      </c>
      <c r="AC1225" s="361">
        <f>+VLOOKUP($E1225,Emissions!$1:$1048576,MATCH(DATE(AC$2,1,1),Emissions!$A$1:$LI$1),FALSE)</f>
        <v>0</v>
      </c>
      <c r="AD1225" s="361">
        <f>+VLOOKUP($E1225,Emissions!$1:$1048576,MATCH(DATE(AD$2,1,1),Emissions!$A$1:$LI$1),FALSE)</f>
        <v>0</v>
      </c>
      <c r="AE1225" s="361">
        <f>+VLOOKUP($E1225,Emissions!$1:$1048576,MATCH(DATE(AE$2,1,1),Emissions!$A$1:$LI$1),FALSE)</f>
        <v>0</v>
      </c>
      <c r="AF1225" s="361">
        <f>+VLOOKUP($E1225,Emissions!$1:$1048576,MATCH(DATE(AF$2,1,1),Emissions!$A$1:$LI$1),FALSE)</f>
        <v>0</v>
      </c>
      <c r="AG1225" s="361">
        <f>+VLOOKUP($E1225,Emissions!$1:$1048576,MATCH(DATE(AG$2,1,1),Emissions!$A$1:$LI$1),FALSE)</f>
        <v>0</v>
      </c>
      <c r="AH1225" s="361">
        <f>+VLOOKUP($E1225,Emissions!$1:$1048576,MATCH(DATE(AH$2,1,1),Emissions!$A$1:$LI$1),FALSE)</f>
        <v>0</v>
      </c>
      <c r="AI1225" s="361">
        <f>+VLOOKUP($E1225,Emissions!$1:$1048576,MATCH(DATE(AI$2,1,1),Emissions!$A$1:$LI$1),FALSE)</f>
        <v>0</v>
      </c>
      <c r="AJ1225" s="361">
        <f>+VLOOKUP($E1225,Emissions!$1:$1048576,MATCH(DATE(AJ$2,1,1),Emissions!$A$1:$LI$1),FALSE)</f>
        <v>0</v>
      </c>
      <c r="AK1225" s="361">
        <f>+VLOOKUP($E1225,Emissions!$1:$1048576,MATCH(DATE(AK$2,1,1),Emissions!$A$1:$LI$1),FALSE)</f>
        <v>0</v>
      </c>
      <c r="AL1225" s="361">
        <f>+VLOOKUP($E1225,Emissions!$1:$1048576,MATCH(DATE(AL$2,1,1),Emissions!$A$1:$LI$1),FALSE)</f>
        <v>0</v>
      </c>
      <c r="AM1225" s="361">
        <f>+VLOOKUP($E1225,Emissions!$1:$1048576,MATCH(DATE(AM$2,1,1),Emissions!$A$1:$LI$1),FALSE)</f>
        <v>0</v>
      </c>
      <c r="AN1225" s="361">
        <f>+VLOOKUP($E1225,Emissions!$1:$1048576,MATCH(DATE(AN$2,1,1),Emissions!$A$1:$LI$1),FALSE)</f>
        <v>0</v>
      </c>
      <c r="AO1225" s="361">
        <f>+VLOOKUP($E1225,Emissions!$1:$1048576,MATCH(DATE(AO$2,1,1),Emissions!$A$1:$LI$1),FALSE)</f>
        <v>0</v>
      </c>
    </row>
    <row r="1226" spans="1:41" ht="15" customHeight="1" x14ac:dyDescent="0.35">
      <c r="A1226" s="411"/>
      <c r="B1226" s="170"/>
      <c r="C1226" s="138" t="s">
        <v>607</v>
      </c>
      <c r="D1226" s="114"/>
      <c r="E1226" s="50" t="s">
        <v>3652</v>
      </c>
      <c r="F1226" s="361">
        <f>+VLOOKUP($E1226,Emissions!$1:$1048576,MATCH(DATE(F$2,1,1),Emissions!$A$1:$LI$1),FALSE)</f>
        <v>17.000491010000001</v>
      </c>
      <c r="G1226" s="361">
        <f>+VLOOKUP($E1226,Emissions!$1:$1048576,MATCH(DATE(G$2,1,1),Emissions!$A$1:$LI$1),FALSE)</f>
        <v>17.21621635</v>
      </c>
      <c r="H1226" s="361">
        <f>+VLOOKUP($E1226,Emissions!$1:$1048576,MATCH(DATE(H$2,1,1),Emissions!$A$1:$LI$1),FALSE)</f>
        <v>17.445473620000001</v>
      </c>
      <c r="I1226" s="361">
        <f>+VLOOKUP($E1226,Emissions!$1:$1048576,MATCH(DATE(I$2,1,1),Emissions!$A$1:$LI$1),FALSE)</f>
        <v>17.686700699999999</v>
      </c>
      <c r="J1226" s="361">
        <f>+VLOOKUP($E1226,Emissions!$1:$1048576,MATCH(DATE(J$2,1,1),Emissions!$A$1:$LI$1),FALSE)</f>
        <v>17.937198800000001</v>
      </c>
      <c r="K1226" s="361">
        <f>+VLOOKUP($E1226,Emissions!$1:$1048576,MATCH(DATE(K$2,1,1),Emissions!$A$1:$LI$1),FALSE)</f>
        <v>18.195954830000002</v>
      </c>
      <c r="L1226" s="361">
        <f>+VLOOKUP($E1226,Emissions!$1:$1048576,MATCH(DATE(L$2,1,1),Emissions!$A$1:$LI$1),FALSE)</f>
        <v>18.462194570000001</v>
      </c>
      <c r="M1226" s="361">
        <f>+VLOOKUP($E1226,Emissions!$1:$1048576,MATCH(DATE(M$2,1,1),Emissions!$A$1:$LI$1),FALSE)</f>
        <v>18.734783749999998</v>
      </c>
      <c r="N1226" s="361">
        <f>+VLOOKUP($E1226,Emissions!$1:$1048576,MATCH(DATE(N$2,1,1),Emissions!$A$1:$LI$1),FALSE)</f>
        <v>19.01288314</v>
      </c>
      <c r="O1226" s="361">
        <f>+VLOOKUP($E1226,Emissions!$1:$1048576,MATCH(DATE(O$2,1,1),Emissions!$A$1:$LI$1),FALSE)</f>
        <v>19.295964390000002</v>
      </c>
      <c r="P1226" s="361">
        <f>+VLOOKUP($E1226,Emissions!$1:$1048576,MATCH(DATE(P$2,1,1),Emissions!$A$1:$LI$1),FALSE)</f>
        <v>19.582234719999999</v>
      </c>
      <c r="Q1226" s="361">
        <f>+VLOOKUP($E1226,Emissions!$1:$1048576,MATCH(DATE(Q$2,1,1),Emissions!$A$1:$LI$1),FALSE)</f>
        <v>19.8609209</v>
      </c>
      <c r="R1226" s="361">
        <f>+VLOOKUP($E1226,Emissions!$1:$1048576,MATCH(DATE(R$2,1,1),Emissions!$A$1:$LI$1),FALSE)</f>
        <v>20.131271179999999</v>
      </c>
      <c r="S1226" s="361">
        <f>+VLOOKUP($E1226,Emissions!$1:$1048576,MATCH(DATE(S$2,1,1),Emissions!$A$1:$LI$1),FALSE)</f>
        <v>20.394200120000001</v>
      </c>
      <c r="T1226" s="361">
        <f>+VLOOKUP($E1226,Emissions!$1:$1048576,MATCH(DATE(T$2,1,1),Emissions!$A$1:$LI$1),FALSE)</f>
        <v>20.6516245</v>
      </c>
      <c r="U1226" s="361">
        <f>+VLOOKUP($E1226,Emissions!$1:$1048576,MATCH(DATE(U$2,1,1),Emissions!$A$1:$LI$1),FALSE)</f>
        <v>20.905978210000001</v>
      </c>
      <c r="V1226" s="361">
        <f>+VLOOKUP($E1226,Emissions!$1:$1048576,MATCH(DATE(V$2,1,1),Emissions!$A$1:$LI$1),FALSE)</f>
        <v>21.160080839999999</v>
      </c>
      <c r="W1226" s="361">
        <f>+VLOOKUP($E1226,Emissions!$1:$1048576,MATCH(DATE(W$2,1,1),Emissions!$A$1:$LI$1),FALSE)</f>
        <v>21.416806019999999</v>
      </c>
      <c r="X1226" s="361">
        <f>+VLOOKUP($E1226,Emissions!$1:$1048576,MATCH(DATE(X$2,1,1),Emissions!$A$1:$LI$1),FALSE)</f>
        <v>21.678780920000001</v>
      </c>
      <c r="Y1226" s="361">
        <f>+VLOOKUP($E1226,Emissions!$1:$1048576,MATCH(DATE(Y$2,1,1),Emissions!$A$1:$LI$1),FALSE)</f>
        <v>21.948061729999999</v>
      </c>
      <c r="Z1226" s="361">
        <f>+VLOOKUP($E1226,Emissions!$1:$1048576,MATCH(DATE(Z$2,1,1),Emissions!$A$1:$LI$1),FALSE)</f>
        <v>22.225508170000001</v>
      </c>
      <c r="AA1226" s="361">
        <f>+VLOOKUP($E1226,Emissions!$1:$1048576,MATCH(DATE(AA$2,1,1),Emissions!$A$1:$LI$1),FALSE)</f>
        <v>22.5136428</v>
      </c>
      <c r="AB1226" s="361">
        <f>+VLOOKUP($E1226,Emissions!$1:$1048576,MATCH(DATE(AB$2,1,1),Emissions!$A$1:$LI$1),FALSE)</f>
        <v>22.8138969</v>
      </c>
      <c r="AC1226" s="361">
        <f>+VLOOKUP($E1226,Emissions!$1:$1048576,MATCH(DATE(AC$2,1,1),Emissions!$A$1:$LI$1),FALSE)</f>
        <v>23.127304720000001</v>
      </c>
      <c r="AD1226" s="361">
        <f>+VLOOKUP($E1226,Emissions!$1:$1048576,MATCH(DATE(AD$2,1,1),Emissions!$A$1:$LI$1),FALSE)</f>
        <v>23.45433929</v>
      </c>
      <c r="AE1226" s="361">
        <f>+VLOOKUP($E1226,Emissions!$1:$1048576,MATCH(DATE(AE$2,1,1),Emissions!$A$1:$LI$1),FALSE)</f>
        <v>23.792790440000001</v>
      </c>
      <c r="AF1226" s="361">
        <f>+VLOOKUP($E1226,Emissions!$1:$1048576,MATCH(DATE(AF$2,1,1),Emissions!$A$1:$LI$1),FALSE)</f>
        <v>24.140303280000001</v>
      </c>
      <c r="AG1226" s="361">
        <f>+VLOOKUP($E1226,Emissions!$1:$1048576,MATCH(DATE(AG$2,1,1),Emissions!$A$1:$LI$1),FALSE)</f>
        <v>24.49855363</v>
      </c>
      <c r="AH1226" s="361">
        <f>+VLOOKUP($E1226,Emissions!$1:$1048576,MATCH(DATE(AH$2,1,1),Emissions!$A$1:$LI$1),FALSE)</f>
        <v>24.869152870000001</v>
      </c>
      <c r="AI1226" s="361">
        <f>+VLOOKUP($E1226,Emissions!$1:$1048576,MATCH(DATE(AI$2,1,1),Emissions!$A$1:$LI$1),FALSE)</f>
        <v>25.252145710000001</v>
      </c>
      <c r="AJ1226" s="361">
        <f>+VLOOKUP($E1226,Emissions!$1:$1048576,MATCH(DATE(AJ$2,1,1),Emissions!$A$1:$LI$1),FALSE)</f>
        <v>25.646375720000002</v>
      </c>
      <c r="AK1226" s="361">
        <f>+VLOOKUP($E1226,Emissions!$1:$1048576,MATCH(DATE(AK$2,1,1),Emissions!$A$1:$LI$1),FALSE)</f>
        <v>26.05029154</v>
      </c>
      <c r="AL1226" s="361">
        <f>+VLOOKUP($E1226,Emissions!$1:$1048576,MATCH(DATE(AL$2,1,1),Emissions!$A$1:$LI$1),FALSE)</f>
        <v>26.462309220000002</v>
      </c>
      <c r="AM1226" s="361">
        <f>+VLOOKUP($E1226,Emissions!$1:$1048576,MATCH(DATE(AM$2,1,1),Emissions!$A$1:$LI$1),FALSE)</f>
        <v>26.880804359999999</v>
      </c>
      <c r="AN1226" s="361">
        <f>+VLOOKUP($E1226,Emissions!$1:$1048576,MATCH(DATE(AN$2,1,1),Emissions!$A$1:$LI$1),FALSE)</f>
        <v>27.304101370000001</v>
      </c>
      <c r="AO1226" s="361">
        <f>+VLOOKUP($E1226,Emissions!$1:$1048576,MATCH(DATE(AO$2,1,1),Emissions!$A$1:$LI$1),FALSE)</f>
        <v>27.730475850000001</v>
      </c>
    </row>
    <row r="1227" spans="1:41" s="92" customFormat="1" ht="15" customHeight="1" x14ac:dyDescent="0.35">
      <c r="A1227" s="411"/>
      <c r="B1227" s="170"/>
      <c r="C1227" s="137" t="s">
        <v>3336</v>
      </c>
      <c r="D1227" s="147"/>
      <c r="E1227" s="136" t="s">
        <v>3653</v>
      </c>
      <c r="F1227" s="327">
        <f>+VLOOKUP($E1227,Emissions!$1:$1048576,MATCH(DATE(F$2,1,1),Emissions!$A$1:$LI$1),FALSE)</f>
        <v>0</v>
      </c>
      <c r="G1227" s="327">
        <f>+VLOOKUP($E1227,Emissions!$1:$1048576,MATCH(DATE(G$2,1,1),Emissions!$A$1:$LI$1),FALSE)</f>
        <v>0</v>
      </c>
      <c r="H1227" s="327">
        <f>+VLOOKUP($E1227,Emissions!$1:$1048576,MATCH(DATE(H$2,1,1),Emissions!$A$1:$LI$1),FALSE)</f>
        <v>0</v>
      </c>
      <c r="I1227" s="327">
        <f>+VLOOKUP($E1227,Emissions!$1:$1048576,MATCH(DATE(I$2,1,1),Emissions!$A$1:$LI$1),FALSE)</f>
        <v>0</v>
      </c>
      <c r="J1227" s="327">
        <f>+VLOOKUP($E1227,Emissions!$1:$1048576,MATCH(DATE(J$2,1,1),Emissions!$A$1:$LI$1),FALSE)</f>
        <v>0</v>
      </c>
      <c r="K1227" s="327">
        <f>+VLOOKUP($E1227,Emissions!$1:$1048576,MATCH(DATE(K$2,1,1),Emissions!$A$1:$LI$1),FALSE)</f>
        <v>0</v>
      </c>
      <c r="L1227" s="327">
        <f>+VLOOKUP($E1227,Emissions!$1:$1048576,MATCH(DATE(L$2,1,1),Emissions!$A$1:$LI$1),FALSE)</f>
        <v>0</v>
      </c>
      <c r="M1227" s="327">
        <f>+VLOOKUP($E1227,Emissions!$1:$1048576,MATCH(DATE(M$2,1,1),Emissions!$A$1:$LI$1),FALSE)</f>
        <v>0</v>
      </c>
      <c r="N1227" s="327">
        <f>+VLOOKUP($E1227,Emissions!$1:$1048576,MATCH(DATE(N$2,1,1),Emissions!$A$1:$LI$1),FALSE)</f>
        <v>0</v>
      </c>
      <c r="O1227" s="327">
        <f>+VLOOKUP($E1227,Emissions!$1:$1048576,MATCH(DATE(O$2,1,1),Emissions!$A$1:$LI$1),FALSE)</f>
        <v>0</v>
      </c>
      <c r="P1227" s="327">
        <f>+VLOOKUP($E1227,Emissions!$1:$1048576,MATCH(DATE(P$2,1,1),Emissions!$A$1:$LI$1),FALSE)</f>
        <v>0</v>
      </c>
      <c r="Q1227" s="327">
        <f>+VLOOKUP($E1227,Emissions!$1:$1048576,MATCH(DATE(Q$2,1,1),Emissions!$A$1:$LI$1),FALSE)</f>
        <v>0</v>
      </c>
      <c r="R1227" s="327">
        <f>+VLOOKUP($E1227,Emissions!$1:$1048576,MATCH(DATE(R$2,1,1),Emissions!$A$1:$LI$1),FALSE)</f>
        <v>0</v>
      </c>
      <c r="S1227" s="327">
        <f>+VLOOKUP($E1227,Emissions!$1:$1048576,MATCH(DATE(S$2,1,1),Emissions!$A$1:$LI$1),FALSE)</f>
        <v>0</v>
      </c>
      <c r="T1227" s="327">
        <f>+VLOOKUP($E1227,Emissions!$1:$1048576,MATCH(DATE(T$2,1,1),Emissions!$A$1:$LI$1),FALSE)</f>
        <v>0</v>
      </c>
      <c r="U1227" s="327">
        <f>+VLOOKUP($E1227,Emissions!$1:$1048576,MATCH(DATE(U$2,1,1),Emissions!$A$1:$LI$1),FALSE)</f>
        <v>0</v>
      </c>
      <c r="V1227" s="327">
        <f>+VLOOKUP($E1227,Emissions!$1:$1048576,MATCH(DATE(V$2,1,1),Emissions!$A$1:$LI$1),FALSE)</f>
        <v>0</v>
      </c>
      <c r="W1227" s="327">
        <f>+VLOOKUP($E1227,Emissions!$1:$1048576,MATCH(DATE(W$2,1,1),Emissions!$A$1:$LI$1),FALSE)</f>
        <v>0</v>
      </c>
      <c r="X1227" s="327">
        <f>+VLOOKUP($E1227,Emissions!$1:$1048576,MATCH(DATE(X$2,1,1),Emissions!$A$1:$LI$1),FALSE)</f>
        <v>0</v>
      </c>
      <c r="Y1227" s="327">
        <f>+VLOOKUP($E1227,Emissions!$1:$1048576,MATCH(DATE(Y$2,1,1),Emissions!$A$1:$LI$1),FALSE)</f>
        <v>0</v>
      </c>
      <c r="Z1227" s="327">
        <f>+VLOOKUP($E1227,Emissions!$1:$1048576,MATCH(DATE(Z$2,1,1),Emissions!$A$1:$LI$1),FALSE)</f>
        <v>0</v>
      </c>
      <c r="AA1227" s="327">
        <f>+VLOOKUP($E1227,Emissions!$1:$1048576,MATCH(DATE(AA$2,1,1),Emissions!$A$1:$LI$1),FALSE)</f>
        <v>0</v>
      </c>
      <c r="AB1227" s="327">
        <f>+VLOOKUP($E1227,Emissions!$1:$1048576,MATCH(DATE(AB$2,1,1),Emissions!$A$1:$LI$1),FALSE)</f>
        <v>0</v>
      </c>
      <c r="AC1227" s="327">
        <f>+VLOOKUP($E1227,Emissions!$1:$1048576,MATCH(DATE(AC$2,1,1),Emissions!$A$1:$LI$1),FALSE)</f>
        <v>0</v>
      </c>
      <c r="AD1227" s="327">
        <f>+VLOOKUP($E1227,Emissions!$1:$1048576,MATCH(DATE(AD$2,1,1),Emissions!$A$1:$LI$1),FALSE)</f>
        <v>0</v>
      </c>
      <c r="AE1227" s="327">
        <f>+VLOOKUP($E1227,Emissions!$1:$1048576,MATCH(DATE(AE$2,1,1),Emissions!$A$1:$LI$1),FALSE)</f>
        <v>0</v>
      </c>
      <c r="AF1227" s="327">
        <f>+VLOOKUP($E1227,Emissions!$1:$1048576,MATCH(DATE(AF$2,1,1),Emissions!$A$1:$LI$1),FALSE)</f>
        <v>0</v>
      </c>
      <c r="AG1227" s="327">
        <f>+VLOOKUP($E1227,Emissions!$1:$1048576,MATCH(DATE(AG$2,1,1),Emissions!$A$1:$LI$1),FALSE)</f>
        <v>0</v>
      </c>
      <c r="AH1227" s="327">
        <f>+VLOOKUP($E1227,Emissions!$1:$1048576,MATCH(DATE(AH$2,1,1),Emissions!$A$1:$LI$1),FALSE)</f>
        <v>0</v>
      </c>
      <c r="AI1227" s="327">
        <f>+VLOOKUP($E1227,Emissions!$1:$1048576,MATCH(DATE(AI$2,1,1),Emissions!$A$1:$LI$1),FALSE)</f>
        <v>0</v>
      </c>
      <c r="AJ1227" s="327">
        <f>+VLOOKUP($E1227,Emissions!$1:$1048576,MATCH(DATE(AJ$2,1,1),Emissions!$A$1:$LI$1),FALSE)</f>
        <v>0</v>
      </c>
      <c r="AK1227" s="327">
        <f>+VLOOKUP($E1227,Emissions!$1:$1048576,MATCH(DATE(AK$2,1,1),Emissions!$A$1:$LI$1),FALSE)</f>
        <v>0</v>
      </c>
      <c r="AL1227" s="327">
        <f>+VLOOKUP($E1227,Emissions!$1:$1048576,MATCH(DATE(AL$2,1,1),Emissions!$A$1:$LI$1),FALSE)</f>
        <v>0</v>
      </c>
      <c r="AM1227" s="327">
        <f>+VLOOKUP($E1227,Emissions!$1:$1048576,MATCH(DATE(AM$2,1,1),Emissions!$A$1:$LI$1),FALSE)</f>
        <v>0</v>
      </c>
      <c r="AN1227" s="327">
        <f>+VLOOKUP($E1227,Emissions!$1:$1048576,MATCH(DATE(AN$2,1,1),Emissions!$A$1:$LI$1),FALSE)</f>
        <v>0</v>
      </c>
      <c r="AO1227" s="327">
        <f>+VLOOKUP($E1227,Emissions!$1:$1048576,MATCH(DATE(AO$2,1,1),Emissions!$A$1:$LI$1),FALSE)</f>
        <v>0</v>
      </c>
    </row>
    <row r="1228" spans="1:41" ht="15" customHeight="1" x14ac:dyDescent="0.35">
      <c r="A1228" s="411"/>
      <c r="B1228" s="170"/>
      <c r="C1228" s="138" t="s">
        <v>455</v>
      </c>
      <c r="D1228" s="114"/>
      <c r="E1228" s="50" t="s">
        <v>3654</v>
      </c>
      <c r="F1228" s="361">
        <f>+VLOOKUP($E1228,Emissions!$1:$1048576,MATCH(DATE(F$2,1,1),Emissions!$A$1:$LI$1),FALSE)</f>
        <v>0</v>
      </c>
      <c r="G1228" s="361">
        <f>+VLOOKUP($E1228,Emissions!$1:$1048576,MATCH(DATE(G$2,1,1),Emissions!$A$1:$LI$1),FALSE)</f>
        <v>0</v>
      </c>
      <c r="H1228" s="361">
        <f>+VLOOKUP($E1228,Emissions!$1:$1048576,MATCH(DATE(H$2,1,1),Emissions!$A$1:$LI$1),FALSE)</f>
        <v>0</v>
      </c>
      <c r="I1228" s="361">
        <f>+VLOOKUP($E1228,Emissions!$1:$1048576,MATCH(DATE(I$2,1,1),Emissions!$A$1:$LI$1),FALSE)</f>
        <v>0</v>
      </c>
      <c r="J1228" s="361">
        <f>+VLOOKUP($E1228,Emissions!$1:$1048576,MATCH(DATE(J$2,1,1),Emissions!$A$1:$LI$1),FALSE)</f>
        <v>0</v>
      </c>
      <c r="K1228" s="361">
        <f>+VLOOKUP($E1228,Emissions!$1:$1048576,MATCH(DATE(K$2,1,1),Emissions!$A$1:$LI$1),FALSE)</f>
        <v>0</v>
      </c>
      <c r="L1228" s="361">
        <f>+VLOOKUP($E1228,Emissions!$1:$1048576,MATCH(DATE(L$2,1,1),Emissions!$A$1:$LI$1),FALSE)</f>
        <v>0</v>
      </c>
      <c r="M1228" s="361">
        <f>+VLOOKUP($E1228,Emissions!$1:$1048576,MATCH(DATE(M$2,1,1),Emissions!$A$1:$LI$1),FALSE)</f>
        <v>0</v>
      </c>
      <c r="N1228" s="361">
        <f>+VLOOKUP($E1228,Emissions!$1:$1048576,MATCH(DATE(N$2,1,1),Emissions!$A$1:$LI$1),FALSE)</f>
        <v>0</v>
      </c>
      <c r="O1228" s="361">
        <f>+VLOOKUP($E1228,Emissions!$1:$1048576,MATCH(DATE(O$2,1,1),Emissions!$A$1:$LI$1),FALSE)</f>
        <v>0</v>
      </c>
      <c r="P1228" s="361">
        <f>+VLOOKUP($E1228,Emissions!$1:$1048576,MATCH(DATE(P$2,1,1),Emissions!$A$1:$LI$1),FALSE)</f>
        <v>0</v>
      </c>
      <c r="Q1228" s="361">
        <f>+VLOOKUP($E1228,Emissions!$1:$1048576,MATCH(DATE(Q$2,1,1),Emissions!$A$1:$LI$1),FALSE)</f>
        <v>0</v>
      </c>
      <c r="R1228" s="361">
        <f>+VLOOKUP($E1228,Emissions!$1:$1048576,MATCH(DATE(R$2,1,1),Emissions!$A$1:$LI$1),FALSE)</f>
        <v>0</v>
      </c>
      <c r="S1228" s="361">
        <f>+VLOOKUP($E1228,Emissions!$1:$1048576,MATCH(DATE(S$2,1,1),Emissions!$A$1:$LI$1),FALSE)</f>
        <v>0</v>
      </c>
      <c r="T1228" s="361">
        <f>+VLOOKUP($E1228,Emissions!$1:$1048576,MATCH(DATE(T$2,1,1),Emissions!$A$1:$LI$1),FALSE)</f>
        <v>0</v>
      </c>
      <c r="U1228" s="361">
        <f>+VLOOKUP($E1228,Emissions!$1:$1048576,MATCH(DATE(U$2,1,1),Emissions!$A$1:$LI$1),FALSE)</f>
        <v>0</v>
      </c>
      <c r="V1228" s="361">
        <f>+VLOOKUP($E1228,Emissions!$1:$1048576,MATCH(DATE(V$2,1,1),Emissions!$A$1:$LI$1),FALSE)</f>
        <v>0</v>
      </c>
      <c r="W1228" s="361">
        <f>+VLOOKUP($E1228,Emissions!$1:$1048576,MATCH(DATE(W$2,1,1),Emissions!$A$1:$LI$1),FALSE)</f>
        <v>0</v>
      </c>
      <c r="X1228" s="361">
        <f>+VLOOKUP($E1228,Emissions!$1:$1048576,MATCH(DATE(X$2,1,1),Emissions!$A$1:$LI$1),FALSE)</f>
        <v>0</v>
      </c>
      <c r="Y1228" s="361">
        <f>+VLOOKUP($E1228,Emissions!$1:$1048576,MATCH(DATE(Y$2,1,1),Emissions!$A$1:$LI$1),FALSE)</f>
        <v>0</v>
      </c>
      <c r="Z1228" s="361">
        <f>+VLOOKUP($E1228,Emissions!$1:$1048576,MATCH(DATE(Z$2,1,1),Emissions!$A$1:$LI$1),FALSE)</f>
        <v>0</v>
      </c>
      <c r="AA1228" s="361">
        <f>+VLOOKUP($E1228,Emissions!$1:$1048576,MATCH(DATE(AA$2,1,1),Emissions!$A$1:$LI$1),FALSE)</f>
        <v>0</v>
      </c>
      <c r="AB1228" s="361">
        <f>+VLOOKUP($E1228,Emissions!$1:$1048576,MATCH(DATE(AB$2,1,1),Emissions!$A$1:$LI$1),FALSE)</f>
        <v>0</v>
      </c>
      <c r="AC1228" s="361">
        <f>+VLOOKUP($E1228,Emissions!$1:$1048576,MATCH(DATE(AC$2,1,1),Emissions!$A$1:$LI$1),FALSE)</f>
        <v>0</v>
      </c>
      <c r="AD1228" s="361">
        <f>+VLOOKUP($E1228,Emissions!$1:$1048576,MATCH(DATE(AD$2,1,1),Emissions!$A$1:$LI$1),FALSE)</f>
        <v>0</v>
      </c>
      <c r="AE1228" s="361">
        <f>+VLOOKUP($E1228,Emissions!$1:$1048576,MATCH(DATE(AE$2,1,1),Emissions!$A$1:$LI$1),FALSE)</f>
        <v>0</v>
      </c>
      <c r="AF1228" s="361">
        <f>+VLOOKUP($E1228,Emissions!$1:$1048576,MATCH(DATE(AF$2,1,1),Emissions!$A$1:$LI$1),FALSE)</f>
        <v>0</v>
      </c>
      <c r="AG1228" s="361">
        <f>+VLOOKUP($E1228,Emissions!$1:$1048576,MATCH(DATE(AG$2,1,1),Emissions!$A$1:$LI$1),FALSE)</f>
        <v>0</v>
      </c>
      <c r="AH1228" s="361">
        <f>+VLOOKUP($E1228,Emissions!$1:$1048576,MATCH(DATE(AH$2,1,1),Emissions!$A$1:$LI$1),FALSE)</f>
        <v>0</v>
      </c>
      <c r="AI1228" s="361">
        <f>+VLOOKUP($E1228,Emissions!$1:$1048576,MATCH(DATE(AI$2,1,1),Emissions!$A$1:$LI$1),FALSE)</f>
        <v>0</v>
      </c>
      <c r="AJ1228" s="361">
        <f>+VLOOKUP($E1228,Emissions!$1:$1048576,MATCH(DATE(AJ$2,1,1),Emissions!$A$1:$LI$1),FALSE)</f>
        <v>0</v>
      </c>
      <c r="AK1228" s="361">
        <f>+VLOOKUP($E1228,Emissions!$1:$1048576,MATCH(DATE(AK$2,1,1),Emissions!$A$1:$LI$1),FALSE)</f>
        <v>0</v>
      </c>
      <c r="AL1228" s="361">
        <f>+VLOOKUP($E1228,Emissions!$1:$1048576,MATCH(DATE(AL$2,1,1),Emissions!$A$1:$LI$1),FALSE)</f>
        <v>0</v>
      </c>
      <c r="AM1228" s="361">
        <f>+VLOOKUP($E1228,Emissions!$1:$1048576,MATCH(DATE(AM$2,1,1),Emissions!$A$1:$LI$1),FALSE)</f>
        <v>0</v>
      </c>
      <c r="AN1228" s="361">
        <f>+VLOOKUP($E1228,Emissions!$1:$1048576,MATCH(DATE(AN$2,1,1),Emissions!$A$1:$LI$1),FALSE)</f>
        <v>0</v>
      </c>
      <c r="AO1228" s="361">
        <f>+VLOOKUP($E1228,Emissions!$1:$1048576,MATCH(DATE(AO$2,1,1),Emissions!$A$1:$LI$1),FALSE)</f>
        <v>0</v>
      </c>
    </row>
    <row r="1229" spans="1:41" ht="15" customHeight="1" x14ac:dyDescent="0.35">
      <c r="A1229" s="411"/>
      <c r="B1229" s="170"/>
      <c r="C1229" s="138" t="s">
        <v>456</v>
      </c>
      <c r="D1229" s="114"/>
      <c r="E1229" s="50" t="s">
        <v>3655</v>
      </c>
      <c r="F1229" s="361">
        <f>+VLOOKUP($E1229,Emissions!$1:$1048576,MATCH(DATE(F$2,1,1),Emissions!$A$1:$LI$1),FALSE)</f>
        <v>0</v>
      </c>
      <c r="G1229" s="361">
        <f>+VLOOKUP($E1229,Emissions!$1:$1048576,MATCH(DATE(G$2,1,1),Emissions!$A$1:$LI$1),FALSE)</f>
        <v>0</v>
      </c>
      <c r="H1229" s="361">
        <f>+VLOOKUP($E1229,Emissions!$1:$1048576,MATCH(DATE(H$2,1,1),Emissions!$A$1:$LI$1),FALSE)</f>
        <v>0</v>
      </c>
      <c r="I1229" s="361">
        <f>+VLOOKUP($E1229,Emissions!$1:$1048576,MATCH(DATE(I$2,1,1),Emissions!$A$1:$LI$1),FALSE)</f>
        <v>0</v>
      </c>
      <c r="J1229" s="361">
        <f>+VLOOKUP($E1229,Emissions!$1:$1048576,MATCH(DATE(J$2,1,1),Emissions!$A$1:$LI$1),FALSE)</f>
        <v>0</v>
      </c>
      <c r="K1229" s="361">
        <f>+VLOOKUP($E1229,Emissions!$1:$1048576,MATCH(DATE(K$2,1,1),Emissions!$A$1:$LI$1),FALSE)</f>
        <v>0</v>
      </c>
      <c r="L1229" s="361">
        <f>+VLOOKUP($E1229,Emissions!$1:$1048576,MATCH(DATE(L$2,1,1),Emissions!$A$1:$LI$1),FALSE)</f>
        <v>0</v>
      </c>
      <c r="M1229" s="361">
        <f>+VLOOKUP($E1229,Emissions!$1:$1048576,MATCH(DATE(M$2,1,1),Emissions!$A$1:$LI$1),FALSE)</f>
        <v>0</v>
      </c>
      <c r="N1229" s="361">
        <f>+VLOOKUP($E1229,Emissions!$1:$1048576,MATCH(DATE(N$2,1,1),Emissions!$A$1:$LI$1),FALSE)</f>
        <v>0</v>
      </c>
      <c r="O1229" s="361">
        <f>+VLOOKUP($E1229,Emissions!$1:$1048576,MATCH(DATE(O$2,1,1),Emissions!$A$1:$LI$1),FALSE)</f>
        <v>0</v>
      </c>
      <c r="P1229" s="361">
        <f>+VLOOKUP($E1229,Emissions!$1:$1048576,MATCH(DATE(P$2,1,1),Emissions!$A$1:$LI$1),FALSE)</f>
        <v>0</v>
      </c>
      <c r="Q1229" s="361">
        <f>+VLOOKUP($E1229,Emissions!$1:$1048576,MATCH(DATE(Q$2,1,1),Emissions!$A$1:$LI$1),FALSE)</f>
        <v>0</v>
      </c>
      <c r="R1229" s="361">
        <f>+VLOOKUP($E1229,Emissions!$1:$1048576,MATCH(DATE(R$2,1,1),Emissions!$A$1:$LI$1),FALSE)</f>
        <v>0</v>
      </c>
      <c r="S1229" s="361">
        <f>+VLOOKUP($E1229,Emissions!$1:$1048576,MATCH(DATE(S$2,1,1),Emissions!$A$1:$LI$1),FALSE)</f>
        <v>0</v>
      </c>
      <c r="T1229" s="361">
        <f>+VLOOKUP($E1229,Emissions!$1:$1048576,MATCH(DATE(T$2,1,1),Emissions!$A$1:$LI$1),FALSE)</f>
        <v>0</v>
      </c>
      <c r="U1229" s="361">
        <f>+VLOOKUP($E1229,Emissions!$1:$1048576,MATCH(DATE(U$2,1,1),Emissions!$A$1:$LI$1),FALSE)</f>
        <v>0</v>
      </c>
      <c r="V1229" s="361">
        <f>+VLOOKUP($E1229,Emissions!$1:$1048576,MATCH(DATE(V$2,1,1),Emissions!$A$1:$LI$1),FALSE)</f>
        <v>0</v>
      </c>
      <c r="W1229" s="361">
        <f>+VLOOKUP($E1229,Emissions!$1:$1048576,MATCH(DATE(W$2,1,1),Emissions!$A$1:$LI$1),FALSE)</f>
        <v>0</v>
      </c>
      <c r="X1229" s="361">
        <f>+VLOOKUP($E1229,Emissions!$1:$1048576,MATCH(DATE(X$2,1,1),Emissions!$A$1:$LI$1),FALSE)</f>
        <v>0</v>
      </c>
      <c r="Y1229" s="361">
        <f>+VLOOKUP($E1229,Emissions!$1:$1048576,MATCH(DATE(Y$2,1,1),Emissions!$A$1:$LI$1),FALSE)</f>
        <v>0</v>
      </c>
      <c r="Z1229" s="361">
        <f>+VLOOKUP($E1229,Emissions!$1:$1048576,MATCH(DATE(Z$2,1,1),Emissions!$A$1:$LI$1),FALSE)</f>
        <v>0</v>
      </c>
      <c r="AA1229" s="361">
        <f>+VLOOKUP($E1229,Emissions!$1:$1048576,MATCH(DATE(AA$2,1,1),Emissions!$A$1:$LI$1),FALSE)</f>
        <v>0</v>
      </c>
      <c r="AB1229" s="361">
        <f>+VLOOKUP($E1229,Emissions!$1:$1048576,MATCH(DATE(AB$2,1,1),Emissions!$A$1:$LI$1),FALSE)</f>
        <v>0</v>
      </c>
      <c r="AC1229" s="361">
        <f>+VLOOKUP($E1229,Emissions!$1:$1048576,MATCH(DATE(AC$2,1,1),Emissions!$A$1:$LI$1),FALSE)</f>
        <v>0</v>
      </c>
      <c r="AD1229" s="361">
        <f>+VLOOKUP($E1229,Emissions!$1:$1048576,MATCH(DATE(AD$2,1,1),Emissions!$A$1:$LI$1),FALSE)</f>
        <v>0</v>
      </c>
      <c r="AE1229" s="361">
        <f>+VLOOKUP($E1229,Emissions!$1:$1048576,MATCH(DATE(AE$2,1,1),Emissions!$A$1:$LI$1),FALSE)</f>
        <v>0</v>
      </c>
      <c r="AF1229" s="361">
        <f>+VLOOKUP($E1229,Emissions!$1:$1048576,MATCH(DATE(AF$2,1,1),Emissions!$A$1:$LI$1),FALSE)</f>
        <v>0</v>
      </c>
      <c r="AG1229" s="361">
        <f>+VLOOKUP($E1229,Emissions!$1:$1048576,MATCH(DATE(AG$2,1,1),Emissions!$A$1:$LI$1),FALSE)</f>
        <v>0</v>
      </c>
      <c r="AH1229" s="361">
        <f>+VLOOKUP($E1229,Emissions!$1:$1048576,MATCH(DATE(AH$2,1,1),Emissions!$A$1:$LI$1),FALSE)</f>
        <v>0</v>
      </c>
      <c r="AI1229" s="361">
        <f>+VLOOKUP($E1229,Emissions!$1:$1048576,MATCH(DATE(AI$2,1,1),Emissions!$A$1:$LI$1),FALSE)</f>
        <v>0</v>
      </c>
      <c r="AJ1229" s="361">
        <f>+VLOOKUP($E1229,Emissions!$1:$1048576,MATCH(DATE(AJ$2,1,1),Emissions!$A$1:$LI$1),FALSE)</f>
        <v>0</v>
      </c>
      <c r="AK1229" s="361">
        <f>+VLOOKUP($E1229,Emissions!$1:$1048576,MATCH(DATE(AK$2,1,1),Emissions!$A$1:$LI$1),FALSE)</f>
        <v>0</v>
      </c>
      <c r="AL1229" s="361">
        <f>+VLOOKUP($E1229,Emissions!$1:$1048576,MATCH(DATE(AL$2,1,1),Emissions!$A$1:$LI$1),FALSE)</f>
        <v>0</v>
      </c>
      <c r="AM1229" s="361">
        <f>+VLOOKUP($E1229,Emissions!$1:$1048576,MATCH(DATE(AM$2,1,1),Emissions!$A$1:$LI$1),FALSE)</f>
        <v>0</v>
      </c>
      <c r="AN1229" s="361">
        <f>+VLOOKUP($E1229,Emissions!$1:$1048576,MATCH(DATE(AN$2,1,1),Emissions!$A$1:$LI$1),FALSE)</f>
        <v>0</v>
      </c>
      <c r="AO1229" s="361">
        <f>+VLOOKUP($E1229,Emissions!$1:$1048576,MATCH(DATE(AO$2,1,1),Emissions!$A$1:$LI$1),FALSE)</f>
        <v>0</v>
      </c>
    </row>
    <row r="1230" spans="1:41" ht="15" customHeight="1" x14ac:dyDescent="0.35">
      <c r="A1230" s="411"/>
      <c r="B1230" s="170"/>
      <c r="C1230" s="138" t="s">
        <v>459</v>
      </c>
      <c r="D1230" s="114"/>
      <c r="E1230" s="50" t="s">
        <v>3656</v>
      </c>
      <c r="F1230" s="361">
        <f>+VLOOKUP($E1230,Emissions!$1:$1048576,MATCH(DATE(F$2,1,1),Emissions!$A$1:$LI$1),FALSE)</f>
        <v>0</v>
      </c>
      <c r="G1230" s="361">
        <f>+VLOOKUP($E1230,Emissions!$1:$1048576,MATCH(DATE(G$2,1,1),Emissions!$A$1:$LI$1),FALSE)</f>
        <v>0</v>
      </c>
      <c r="H1230" s="361">
        <f>+VLOOKUP($E1230,Emissions!$1:$1048576,MATCH(DATE(H$2,1,1),Emissions!$A$1:$LI$1),FALSE)</f>
        <v>0</v>
      </c>
      <c r="I1230" s="361">
        <f>+VLOOKUP($E1230,Emissions!$1:$1048576,MATCH(DATE(I$2,1,1),Emissions!$A$1:$LI$1),FALSE)</f>
        <v>0</v>
      </c>
      <c r="J1230" s="361">
        <f>+VLOOKUP($E1230,Emissions!$1:$1048576,MATCH(DATE(J$2,1,1),Emissions!$A$1:$LI$1),FALSE)</f>
        <v>0</v>
      </c>
      <c r="K1230" s="361">
        <f>+VLOOKUP($E1230,Emissions!$1:$1048576,MATCH(DATE(K$2,1,1),Emissions!$A$1:$LI$1),FALSE)</f>
        <v>0</v>
      </c>
      <c r="L1230" s="361">
        <f>+VLOOKUP($E1230,Emissions!$1:$1048576,MATCH(DATE(L$2,1,1),Emissions!$A$1:$LI$1),FALSE)</f>
        <v>0</v>
      </c>
      <c r="M1230" s="361">
        <f>+VLOOKUP($E1230,Emissions!$1:$1048576,MATCH(DATE(M$2,1,1),Emissions!$A$1:$LI$1),FALSE)</f>
        <v>0</v>
      </c>
      <c r="N1230" s="361">
        <f>+VLOOKUP($E1230,Emissions!$1:$1048576,MATCH(DATE(N$2,1,1),Emissions!$A$1:$LI$1),FALSE)</f>
        <v>0</v>
      </c>
      <c r="O1230" s="361">
        <f>+VLOOKUP($E1230,Emissions!$1:$1048576,MATCH(DATE(O$2,1,1),Emissions!$A$1:$LI$1),FALSE)</f>
        <v>0</v>
      </c>
      <c r="P1230" s="361">
        <f>+VLOOKUP($E1230,Emissions!$1:$1048576,MATCH(DATE(P$2,1,1),Emissions!$A$1:$LI$1),FALSE)</f>
        <v>0</v>
      </c>
      <c r="Q1230" s="361">
        <f>+VLOOKUP($E1230,Emissions!$1:$1048576,MATCH(DATE(Q$2,1,1),Emissions!$A$1:$LI$1),FALSE)</f>
        <v>0</v>
      </c>
      <c r="R1230" s="361">
        <f>+VLOOKUP($E1230,Emissions!$1:$1048576,MATCH(DATE(R$2,1,1),Emissions!$A$1:$LI$1),FALSE)</f>
        <v>0</v>
      </c>
      <c r="S1230" s="361">
        <f>+VLOOKUP($E1230,Emissions!$1:$1048576,MATCH(DATE(S$2,1,1),Emissions!$A$1:$LI$1),FALSE)</f>
        <v>0</v>
      </c>
      <c r="T1230" s="361">
        <f>+VLOOKUP($E1230,Emissions!$1:$1048576,MATCH(DATE(T$2,1,1),Emissions!$A$1:$LI$1),FALSE)</f>
        <v>0</v>
      </c>
      <c r="U1230" s="361">
        <f>+VLOOKUP($E1230,Emissions!$1:$1048576,MATCH(DATE(U$2,1,1),Emissions!$A$1:$LI$1),FALSE)</f>
        <v>0</v>
      </c>
      <c r="V1230" s="361">
        <f>+VLOOKUP($E1230,Emissions!$1:$1048576,MATCH(DATE(V$2,1,1),Emissions!$A$1:$LI$1),FALSE)</f>
        <v>0</v>
      </c>
      <c r="W1230" s="361">
        <f>+VLOOKUP($E1230,Emissions!$1:$1048576,MATCH(DATE(W$2,1,1),Emissions!$A$1:$LI$1),FALSE)</f>
        <v>0</v>
      </c>
      <c r="X1230" s="361">
        <f>+VLOOKUP($E1230,Emissions!$1:$1048576,MATCH(DATE(X$2,1,1),Emissions!$A$1:$LI$1),FALSE)</f>
        <v>0</v>
      </c>
      <c r="Y1230" s="361">
        <f>+VLOOKUP($E1230,Emissions!$1:$1048576,MATCH(DATE(Y$2,1,1),Emissions!$A$1:$LI$1),FALSE)</f>
        <v>0</v>
      </c>
      <c r="Z1230" s="361">
        <f>+VLOOKUP($E1230,Emissions!$1:$1048576,MATCH(DATE(Z$2,1,1),Emissions!$A$1:$LI$1),FALSE)</f>
        <v>0</v>
      </c>
      <c r="AA1230" s="361">
        <f>+VLOOKUP($E1230,Emissions!$1:$1048576,MATCH(DATE(AA$2,1,1),Emissions!$A$1:$LI$1),FALSE)</f>
        <v>0</v>
      </c>
      <c r="AB1230" s="361">
        <f>+VLOOKUP($E1230,Emissions!$1:$1048576,MATCH(DATE(AB$2,1,1),Emissions!$A$1:$LI$1),FALSE)</f>
        <v>0</v>
      </c>
      <c r="AC1230" s="361">
        <f>+VLOOKUP($E1230,Emissions!$1:$1048576,MATCH(DATE(AC$2,1,1),Emissions!$A$1:$LI$1),FALSE)</f>
        <v>0</v>
      </c>
      <c r="AD1230" s="361">
        <f>+VLOOKUP($E1230,Emissions!$1:$1048576,MATCH(DATE(AD$2,1,1),Emissions!$A$1:$LI$1),FALSE)</f>
        <v>0</v>
      </c>
      <c r="AE1230" s="361">
        <f>+VLOOKUP($E1230,Emissions!$1:$1048576,MATCH(DATE(AE$2,1,1),Emissions!$A$1:$LI$1),FALSE)</f>
        <v>0</v>
      </c>
      <c r="AF1230" s="361">
        <f>+VLOOKUP($E1230,Emissions!$1:$1048576,MATCH(DATE(AF$2,1,1),Emissions!$A$1:$LI$1),FALSE)</f>
        <v>0</v>
      </c>
      <c r="AG1230" s="361">
        <f>+VLOOKUP($E1230,Emissions!$1:$1048576,MATCH(DATE(AG$2,1,1),Emissions!$A$1:$LI$1),FALSE)</f>
        <v>0</v>
      </c>
      <c r="AH1230" s="361">
        <f>+VLOOKUP($E1230,Emissions!$1:$1048576,MATCH(DATE(AH$2,1,1),Emissions!$A$1:$LI$1),FALSE)</f>
        <v>0</v>
      </c>
      <c r="AI1230" s="361">
        <f>+VLOOKUP($E1230,Emissions!$1:$1048576,MATCH(DATE(AI$2,1,1),Emissions!$A$1:$LI$1),FALSE)</f>
        <v>0</v>
      </c>
      <c r="AJ1230" s="361">
        <f>+VLOOKUP($E1230,Emissions!$1:$1048576,MATCH(DATE(AJ$2,1,1),Emissions!$A$1:$LI$1),FALSE)</f>
        <v>0</v>
      </c>
      <c r="AK1230" s="361">
        <f>+VLOOKUP($E1230,Emissions!$1:$1048576,MATCH(DATE(AK$2,1,1),Emissions!$A$1:$LI$1),FALSE)</f>
        <v>0</v>
      </c>
      <c r="AL1230" s="361">
        <f>+VLOOKUP($E1230,Emissions!$1:$1048576,MATCH(DATE(AL$2,1,1),Emissions!$A$1:$LI$1),FALSE)</f>
        <v>0</v>
      </c>
      <c r="AM1230" s="361">
        <f>+VLOOKUP($E1230,Emissions!$1:$1048576,MATCH(DATE(AM$2,1,1),Emissions!$A$1:$LI$1),FALSE)</f>
        <v>0</v>
      </c>
      <c r="AN1230" s="361">
        <f>+VLOOKUP($E1230,Emissions!$1:$1048576,MATCH(DATE(AN$2,1,1),Emissions!$A$1:$LI$1),FALSE)</f>
        <v>0</v>
      </c>
      <c r="AO1230" s="361">
        <f>+VLOOKUP($E1230,Emissions!$1:$1048576,MATCH(DATE(AO$2,1,1),Emissions!$A$1:$LI$1),FALSE)</f>
        <v>0</v>
      </c>
    </row>
    <row r="1231" spans="1:41" ht="15" customHeight="1" x14ac:dyDescent="0.35">
      <c r="A1231" s="411"/>
      <c r="B1231" s="170"/>
      <c r="C1231" s="138" t="s">
        <v>460</v>
      </c>
      <c r="D1231" s="114"/>
      <c r="E1231" s="50" t="s">
        <v>3657</v>
      </c>
      <c r="F1231" s="361">
        <f>+VLOOKUP($E1231,Emissions!$1:$1048576,MATCH(DATE(F$2,1,1),Emissions!$A$1:$LI$1),FALSE)</f>
        <v>0</v>
      </c>
      <c r="G1231" s="361">
        <f>+VLOOKUP($E1231,Emissions!$1:$1048576,MATCH(DATE(G$2,1,1),Emissions!$A$1:$LI$1),FALSE)</f>
        <v>0</v>
      </c>
      <c r="H1231" s="361">
        <f>+VLOOKUP($E1231,Emissions!$1:$1048576,MATCH(DATE(H$2,1,1),Emissions!$A$1:$LI$1),FALSE)</f>
        <v>0</v>
      </c>
      <c r="I1231" s="361">
        <f>+VLOOKUP($E1231,Emissions!$1:$1048576,MATCH(DATE(I$2,1,1),Emissions!$A$1:$LI$1),FALSE)</f>
        <v>0</v>
      </c>
      <c r="J1231" s="361">
        <f>+VLOOKUP($E1231,Emissions!$1:$1048576,MATCH(DATE(J$2,1,1),Emissions!$A$1:$LI$1),FALSE)</f>
        <v>0</v>
      </c>
      <c r="K1231" s="361">
        <f>+VLOOKUP($E1231,Emissions!$1:$1048576,MATCH(DATE(K$2,1,1),Emissions!$A$1:$LI$1),FALSE)</f>
        <v>0</v>
      </c>
      <c r="L1231" s="361">
        <f>+VLOOKUP($E1231,Emissions!$1:$1048576,MATCH(DATE(L$2,1,1),Emissions!$A$1:$LI$1),FALSE)</f>
        <v>0</v>
      </c>
      <c r="M1231" s="361">
        <f>+VLOOKUP($E1231,Emissions!$1:$1048576,MATCH(DATE(M$2,1,1),Emissions!$A$1:$LI$1),FALSE)</f>
        <v>0</v>
      </c>
      <c r="N1231" s="361">
        <f>+VLOOKUP($E1231,Emissions!$1:$1048576,MATCH(DATE(N$2,1,1),Emissions!$A$1:$LI$1),FALSE)</f>
        <v>0</v>
      </c>
      <c r="O1231" s="361">
        <f>+VLOOKUP($E1231,Emissions!$1:$1048576,MATCH(DATE(O$2,1,1),Emissions!$A$1:$LI$1),FALSE)</f>
        <v>0</v>
      </c>
      <c r="P1231" s="361">
        <f>+VLOOKUP($E1231,Emissions!$1:$1048576,MATCH(DATE(P$2,1,1),Emissions!$A$1:$LI$1),FALSE)</f>
        <v>0</v>
      </c>
      <c r="Q1231" s="361">
        <f>+VLOOKUP($E1231,Emissions!$1:$1048576,MATCH(DATE(Q$2,1,1),Emissions!$A$1:$LI$1),FALSE)</f>
        <v>0</v>
      </c>
      <c r="R1231" s="361">
        <f>+VLOOKUP($E1231,Emissions!$1:$1048576,MATCH(DATE(R$2,1,1),Emissions!$A$1:$LI$1),FALSE)</f>
        <v>0</v>
      </c>
      <c r="S1231" s="361">
        <f>+VLOOKUP($E1231,Emissions!$1:$1048576,MATCH(DATE(S$2,1,1),Emissions!$A$1:$LI$1),FALSE)</f>
        <v>0</v>
      </c>
      <c r="T1231" s="361">
        <f>+VLOOKUP($E1231,Emissions!$1:$1048576,MATCH(DATE(T$2,1,1),Emissions!$A$1:$LI$1),FALSE)</f>
        <v>0</v>
      </c>
      <c r="U1231" s="361">
        <f>+VLOOKUP($E1231,Emissions!$1:$1048576,MATCH(DATE(U$2,1,1),Emissions!$A$1:$LI$1),FALSE)</f>
        <v>0</v>
      </c>
      <c r="V1231" s="361">
        <f>+VLOOKUP($E1231,Emissions!$1:$1048576,MATCH(DATE(V$2,1,1),Emissions!$A$1:$LI$1),FALSE)</f>
        <v>0</v>
      </c>
      <c r="W1231" s="361">
        <f>+VLOOKUP($E1231,Emissions!$1:$1048576,MATCH(DATE(W$2,1,1),Emissions!$A$1:$LI$1),FALSE)</f>
        <v>0</v>
      </c>
      <c r="X1231" s="361">
        <f>+VLOOKUP($E1231,Emissions!$1:$1048576,MATCH(DATE(X$2,1,1),Emissions!$A$1:$LI$1),FALSE)</f>
        <v>0</v>
      </c>
      <c r="Y1231" s="361">
        <f>+VLOOKUP($E1231,Emissions!$1:$1048576,MATCH(DATE(Y$2,1,1),Emissions!$A$1:$LI$1),FALSE)</f>
        <v>0</v>
      </c>
      <c r="Z1231" s="361">
        <f>+VLOOKUP($E1231,Emissions!$1:$1048576,MATCH(DATE(Z$2,1,1),Emissions!$A$1:$LI$1),FALSE)</f>
        <v>0</v>
      </c>
      <c r="AA1231" s="361">
        <f>+VLOOKUP($E1231,Emissions!$1:$1048576,MATCH(DATE(AA$2,1,1),Emissions!$A$1:$LI$1),FALSE)</f>
        <v>0</v>
      </c>
      <c r="AB1231" s="361">
        <f>+VLOOKUP($E1231,Emissions!$1:$1048576,MATCH(DATE(AB$2,1,1),Emissions!$A$1:$LI$1),FALSE)</f>
        <v>0</v>
      </c>
      <c r="AC1231" s="361">
        <f>+VLOOKUP($E1231,Emissions!$1:$1048576,MATCH(DATE(AC$2,1,1),Emissions!$A$1:$LI$1),FALSE)</f>
        <v>0</v>
      </c>
      <c r="AD1231" s="361">
        <f>+VLOOKUP($E1231,Emissions!$1:$1048576,MATCH(DATE(AD$2,1,1),Emissions!$A$1:$LI$1),FALSE)</f>
        <v>0</v>
      </c>
      <c r="AE1231" s="361">
        <f>+VLOOKUP($E1231,Emissions!$1:$1048576,MATCH(DATE(AE$2,1,1),Emissions!$A$1:$LI$1),FALSE)</f>
        <v>0</v>
      </c>
      <c r="AF1231" s="361">
        <f>+VLOOKUP($E1231,Emissions!$1:$1048576,MATCH(DATE(AF$2,1,1),Emissions!$A$1:$LI$1),FALSE)</f>
        <v>0</v>
      </c>
      <c r="AG1231" s="361">
        <f>+VLOOKUP($E1231,Emissions!$1:$1048576,MATCH(DATE(AG$2,1,1),Emissions!$A$1:$LI$1),FALSE)</f>
        <v>0</v>
      </c>
      <c r="AH1231" s="361">
        <f>+VLOOKUP($E1231,Emissions!$1:$1048576,MATCH(DATE(AH$2,1,1),Emissions!$A$1:$LI$1),FALSE)</f>
        <v>0</v>
      </c>
      <c r="AI1231" s="361">
        <f>+VLOOKUP($E1231,Emissions!$1:$1048576,MATCH(DATE(AI$2,1,1),Emissions!$A$1:$LI$1),FALSE)</f>
        <v>0</v>
      </c>
      <c r="AJ1231" s="361">
        <f>+VLOOKUP($E1231,Emissions!$1:$1048576,MATCH(DATE(AJ$2,1,1),Emissions!$A$1:$LI$1),FALSE)</f>
        <v>0</v>
      </c>
      <c r="AK1231" s="361">
        <f>+VLOOKUP($E1231,Emissions!$1:$1048576,MATCH(DATE(AK$2,1,1),Emissions!$A$1:$LI$1),FALSE)</f>
        <v>0</v>
      </c>
      <c r="AL1231" s="361">
        <f>+VLOOKUP($E1231,Emissions!$1:$1048576,MATCH(DATE(AL$2,1,1),Emissions!$A$1:$LI$1),FALSE)</f>
        <v>0</v>
      </c>
      <c r="AM1231" s="361">
        <f>+VLOOKUP($E1231,Emissions!$1:$1048576,MATCH(DATE(AM$2,1,1),Emissions!$A$1:$LI$1),FALSE)</f>
        <v>0</v>
      </c>
      <c r="AN1231" s="361">
        <f>+VLOOKUP($E1231,Emissions!$1:$1048576,MATCH(DATE(AN$2,1,1),Emissions!$A$1:$LI$1),FALSE)</f>
        <v>0</v>
      </c>
      <c r="AO1231" s="361">
        <f>+VLOOKUP($E1231,Emissions!$1:$1048576,MATCH(DATE(AO$2,1,1),Emissions!$A$1:$LI$1),FALSE)</f>
        <v>0</v>
      </c>
    </row>
    <row r="1232" spans="1:41" s="92" customFormat="1" ht="15" customHeight="1" x14ac:dyDescent="0.35">
      <c r="A1232" s="411"/>
      <c r="B1232" s="170"/>
      <c r="C1232" s="137" t="s">
        <v>3337</v>
      </c>
      <c r="D1232" s="147"/>
      <c r="E1232" s="136" t="s">
        <v>3658</v>
      </c>
      <c r="F1232" s="327">
        <f>+VLOOKUP($E1232,Emissions!$1:$1048576,MATCH(DATE(F$2,1,1),Emissions!$A$1:$LI$1),FALSE)</f>
        <v>0</v>
      </c>
      <c r="G1232" s="327">
        <f>+VLOOKUP($E1232,Emissions!$1:$1048576,MATCH(DATE(G$2,1,1),Emissions!$A$1:$LI$1),FALSE)</f>
        <v>0</v>
      </c>
      <c r="H1232" s="327">
        <f>+VLOOKUP($E1232,Emissions!$1:$1048576,MATCH(DATE(H$2,1,1),Emissions!$A$1:$LI$1),FALSE)</f>
        <v>0</v>
      </c>
      <c r="I1232" s="327">
        <f>+VLOOKUP($E1232,Emissions!$1:$1048576,MATCH(DATE(I$2,1,1),Emissions!$A$1:$LI$1),FALSE)</f>
        <v>0</v>
      </c>
      <c r="J1232" s="327">
        <f>+VLOOKUP($E1232,Emissions!$1:$1048576,MATCH(DATE(J$2,1,1),Emissions!$A$1:$LI$1),FALSE)</f>
        <v>0</v>
      </c>
      <c r="K1232" s="327">
        <f>+VLOOKUP($E1232,Emissions!$1:$1048576,MATCH(DATE(K$2,1,1),Emissions!$A$1:$LI$1),FALSE)</f>
        <v>0</v>
      </c>
      <c r="L1232" s="327">
        <f>+VLOOKUP($E1232,Emissions!$1:$1048576,MATCH(DATE(L$2,1,1),Emissions!$A$1:$LI$1),FALSE)</f>
        <v>0</v>
      </c>
      <c r="M1232" s="327">
        <f>+VLOOKUP($E1232,Emissions!$1:$1048576,MATCH(DATE(M$2,1,1),Emissions!$A$1:$LI$1),FALSE)</f>
        <v>0</v>
      </c>
      <c r="N1232" s="327">
        <f>+VLOOKUP($E1232,Emissions!$1:$1048576,MATCH(DATE(N$2,1,1),Emissions!$A$1:$LI$1),FALSE)</f>
        <v>0</v>
      </c>
      <c r="O1232" s="327">
        <f>+VLOOKUP($E1232,Emissions!$1:$1048576,MATCH(DATE(O$2,1,1),Emissions!$A$1:$LI$1),FALSE)</f>
        <v>0</v>
      </c>
      <c r="P1232" s="327">
        <f>+VLOOKUP($E1232,Emissions!$1:$1048576,MATCH(DATE(P$2,1,1),Emissions!$A$1:$LI$1),FALSE)</f>
        <v>0</v>
      </c>
      <c r="Q1232" s="327">
        <f>+VLOOKUP($E1232,Emissions!$1:$1048576,MATCH(DATE(Q$2,1,1),Emissions!$A$1:$LI$1),FALSE)</f>
        <v>0</v>
      </c>
      <c r="R1232" s="327">
        <f>+VLOOKUP($E1232,Emissions!$1:$1048576,MATCH(DATE(R$2,1,1),Emissions!$A$1:$LI$1),FALSE)</f>
        <v>0</v>
      </c>
      <c r="S1232" s="327">
        <f>+VLOOKUP($E1232,Emissions!$1:$1048576,MATCH(DATE(S$2,1,1),Emissions!$A$1:$LI$1),FALSE)</f>
        <v>0</v>
      </c>
      <c r="T1232" s="327">
        <f>+VLOOKUP($E1232,Emissions!$1:$1048576,MATCH(DATE(T$2,1,1),Emissions!$A$1:$LI$1),FALSE)</f>
        <v>0</v>
      </c>
      <c r="U1232" s="327">
        <f>+VLOOKUP($E1232,Emissions!$1:$1048576,MATCH(DATE(U$2,1,1),Emissions!$A$1:$LI$1),FALSE)</f>
        <v>0</v>
      </c>
      <c r="V1232" s="327">
        <f>+VLOOKUP($E1232,Emissions!$1:$1048576,MATCH(DATE(V$2,1,1),Emissions!$A$1:$LI$1),FALSE)</f>
        <v>0</v>
      </c>
      <c r="W1232" s="327">
        <f>+VLOOKUP($E1232,Emissions!$1:$1048576,MATCH(DATE(W$2,1,1),Emissions!$A$1:$LI$1),FALSE)</f>
        <v>0</v>
      </c>
      <c r="X1232" s="327">
        <f>+VLOOKUP($E1232,Emissions!$1:$1048576,MATCH(DATE(X$2,1,1),Emissions!$A$1:$LI$1),FALSE)</f>
        <v>0</v>
      </c>
      <c r="Y1232" s="327">
        <f>+VLOOKUP($E1232,Emissions!$1:$1048576,MATCH(DATE(Y$2,1,1),Emissions!$A$1:$LI$1),FALSE)</f>
        <v>0</v>
      </c>
      <c r="Z1232" s="327">
        <f>+VLOOKUP($E1232,Emissions!$1:$1048576,MATCH(DATE(Z$2,1,1),Emissions!$A$1:$LI$1),FALSE)</f>
        <v>0</v>
      </c>
      <c r="AA1232" s="327">
        <f>+VLOOKUP($E1232,Emissions!$1:$1048576,MATCH(DATE(AA$2,1,1),Emissions!$A$1:$LI$1),FALSE)</f>
        <v>0</v>
      </c>
      <c r="AB1232" s="327">
        <f>+VLOOKUP($E1232,Emissions!$1:$1048576,MATCH(DATE(AB$2,1,1),Emissions!$A$1:$LI$1),FALSE)</f>
        <v>0</v>
      </c>
      <c r="AC1232" s="327">
        <f>+VLOOKUP($E1232,Emissions!$1:$1048576,MATCH(DATE(AC$2,1,1),Emissions!$A$1:$LI$1),FALSE)</f>
        <v>0</v>
      </c>
      <c r="AD1232" s="327">
        <f>+VLOOKUP($E1232,Emissions!$1:$1048576,MATCH(DATE(AD$2,1,1),Emissions!$A$1:$LI$1),FALSE)</f>
        <v>0</v>
      </c>
      <c r="AE1232" s="327">
        <f>+VLOOKUP($E1232,Emissions!$1:$1048576,MATCH(DATE(AE$2,1,1),Emissions!$A$1:$LI$1),FALSE)</f>
        <v>0</v>
      </c>
      <c r="AF1232" s="327">
        <f>+VLOOKUP($E1232,Emissions!$1:$1048576,MATCH(DATE(AF$2,1,1),Emissions!$A$1:$LI$1),FALSE)</f>
        <v>0</v>
      </c>
      <c r="AG1232" s="327">
        <f>+VLOOKUP($E1232,Emissions!$1:$1048576,MATCH(DATE(AG$2,1,1),Emissions!$A$1:$LI$1),FALSE)</f>
        <v>0</v>
      </c>
      <c r="AH1232" s="327">
        <f>+VLOOKUP($E1232,Emissions!$1:$1048576,MATCH(DATE(AH$2,1,1),Emissions!$A$1:$LI$1),FALSE)</f>
        <v>0</v>
      </c>
      <c r="AI1232" s="327">
        <f>+VLOOKUP($E1232,Emissions!$1:$1048576,MATCH(DATE(AI$2,1,1),Emissions!$A$1:$LI$1),FALSE)</f>
        <v>0</v>
      </c>
      <c r="AJ1232" s="327">
        <f>+VLOOKUP($E1232,Emissions!$1:$1048576,MATCH(DATE(AJ$2,1,1),Emissions!$A$1:$LI$1),FALSE)</f>
        <v>0</v>
      </c>
      <c r="AK1232" s="327">
        <f>+VLOOKUP($E1232,Emissions!$1:$1048576,MATCH(DATE(AK$2,1,1),Emissions!$A$1:$LI$1),FALSE)</f>
        <v>0</v>
      </c>
      <c r="AL1232" s="327">
        <f>+VLOOKUP($E1232,Emissions!$1:$1048576,MATCH(DATE(AL$2,1,1),Emissions!$A$1:$LI$1),FALSE)</f>
        <v>0</v>
      </c>
      <c r="AM1232" s="327">
        <f>+VLOOKUP($E1232,Emissions!$1:$1048576,MATCH(DATE(AM$2,1,1),Emissions!$A$1:$LI$1),FALSE)</f>
        <v>0</v>
      </c>
      <c r="AN1232" s="327">
        <f>+VLOOKUP($E1232,Emissions!$1:$1048576,MATCH(DATE(AN$2,1,1),Emissions!$A$1:$LI$1),FALSE)</f>
        <v>0</v>
      </c>
      <c r="AO1232" s="327">
        <f>+VLOOKUP($E1232,Emissions!$1:$1048576,MATCH(DATE(AO$2,1,1),Emissions!$A$1:$LI$1),FALSE)</f>
        <v>0</v>
      </c>
    </row>
    <row r="1233" spans="1:41" ht="15" customHeight="1" x14ac:dyDescent="0.35">
      <c r="A1233" s="411"/>
      <c r="B1233" s="170"/>
      <c r="C1233" s="138" t="s">
        <v>463</v>
      </c>
      <c r="D1233" s="114"/>
      <c r="E1233" s="50" t="s">
        <v>3659</v>
      </c>
      <c r="F1233" s="361">
        <f>+VLOOKUP($E1233,Emissions!$1:$1048576,MATCH(DATE(F$2,1,1),Emissions!$A$1:$LI$1),FALSE)</f>
        <v>0</v>
      </c>
      <c r="G1233" s="361">
        <f>+VLOOKUP($E1233,Emissions!$1:$1048576,MATCH(DATE(G$2,1,1),Emissions!$A$1:$LI$1),FALSE)</f>
        <v>0</v>
      </c>
      <c r="H1233" s="361">
        <f>+VLOOKUP($E1233,Emissions!$1:$1048576,MATCH(DATE(H$2,1,1),Emissions!$A$1:$LI$1),FALSE)</f>
        <v>0</v>
      </c>
      <c r="I1233" s="361">
        <f>+VLOOKUP($E1233,Emissions!$1:$1048576,MATCH(DATE(I$2,1,1),Emissions!$A$1:$LI$1),FALSE)</f>
        <v>0</v>
      </c>
      <c r="J1233" s="361">
        <f>+VLOOKUP($E1233,Emissions!$1:$1048576,MATCH(DATE(J$2,1,1),Emissions!$A$1:$LI$1),FALSE)</f>
        <v>0</v>
      </c>
      <c r="K1233" s="361">
        <f>+VLOOKUP($E1233,Emissions!$1:$1048576,MATCH(DATE(K$2,1,1),Emissions!$A$1:$LI$1),FALSE)</f>
        <v>0</v>
      </c>
      <c r="L1233" s="361">
        <f>+VLOOKUP($E1233,Emissions!$1:$1048576,MATCH(DATE(L$2,1,1),Emissions!$A$1:$LI$1),FALSE)</f>
        <v>0</v>
      </c>
      <c r="M1233" s="361">
        <f>+VLOOKUP($E1233,Emissions!$1:$1048576,MATCH(DATE(M$2,1,1),Emissions!$A$1:$LI$1),FALSE)</f>
        <v>0</v>
      </c>
      <c r="N1233" s="361">
        <f>+VLOOKUP($E1233,Emissions!$1:$1048576,MATCH(DATE(N$2,1,1),Emissions!$A$1:$LI$1),FALSE)</f>
        <v>0</v>
      </c>
      <c r="O1233" s="361">
        <f>+VLOOKUP($E1233,Emissions!$1:$1048576,MATCH(DATE(O$2,1,1),Emissions!$A$1:$LI$1),FALSE)</f>
        <v>0</v>
      </c>
      <c r="P1233" s="361">
        <f>+VLOOKUP($E1233,Emissions!$1:$1048576,MATCH(DATE(P$2,1,1),Emissions!$A$1:$LI$1),FALSE)</f>
        <v>0</v>
      </c>
      <c r="Q1233" s="361">
        <f>+VLOOKUP($E1233,Emissions!$1:$1048576,MATCH(DATE(Q$2,1,1),Emissions!$A$1:$LI$1),FALSE)</f>
        <v>0</v>
      </c>
      <c r="R1233" s="361">
        <f>+VLOOKUP($E1233,Emissions!$1:$1048576,MATCH(DATE(R$2,1,1),Emissions!$A$1:$LI$1),FALSE)</f>
        <v>0</v>
      </c>
      <c r="S1233" s="361">
        <f>+VLOOKUP($E1233,Emissions!$1:$1048576,MATCH(DATE(S$2,1,1),Emissions!$A$1:$LI$1),FALSE)</f>
        <v>0</v>
      </c>
      <c r="T1233" s="361">
        <f>+VLOOKUP($E1233,Emissions!$1:$1048576,MATCH(DATE(T$2,1,1),Emissions!$A$1:$LI$1),FALSE)</f>
        <v>0</v>
      </c>
      <c r="U1233" s="361">
        <f>+VLOOKUP($E1233,Emissions!$1:$1048576,MATCH(DATE(U$2,1,1),Emissions!$A$1:$LI$1),FALSE)</f>
        <v>0</v>
      </c>
      <c r="V1233" s="361">
        <f>+VLOOKUP($E1233,Emissions!$1:$1048576,MATCH(DATE(V$2,1,1),Emissions!$A$1:$LI$1),FALSE)</f>
        <v>0</v>
      </c>
      <c r="W1233" s="361">
        <f>+VLOOKUP($E1233,Emissions!$1:$1048576,MATCH(DATE(W$2,1,1),Emissions!$A$1:$LI$1),FALSE)</f>
        <v>0</v>
      </c>
      <c r="X1233" s="361">
        <f>+VLOOKUP($E1233,Emissions!$1:$1048576,MATCH(DATE(X$2,1,1),Emissions!$A$1:$LI$1),FALSE)</f>
        <v>0</v>
      </c>
      <c r="Y1233" s="361">
        <f>+VLOOKUP($E1233,Emissions!$1:$1048576,MATCH(DATE(Y$2,1,1),Emissions!$A$1:$LI$1),FALSE)</f>
        <v>0</v>
      </c>
      <c r="Z1233" s="361">
        <f>+VLOOKUP($E1233,Emissions!$1:$1048576,MATCH(DATE(Z$2,1,1),Emissions!$A$1:$LI$1),FALSE)</f>
        <v>0</v>
      </c>
      <c r="AA1233" s="361">
        <f>+VLOOKUP($E1233,Emissions!$1:$1048576,MATCH(DATE(AA$2,1,1),Emissions!$A$1:$LI$1),FALSE)</f>
        <v>0</v>
      </c>
      <c r="AB1233" s="361">
        <f>+VLOOKUP($E1233,Emissions!$1:$1048576,MATCH(DATE(AB$2,1,1),Emissions!$A$1:$LI$1),FALSE)</f>
        <v>0</v>
      </c>
      <c r="AC1233" s="361">
        <f>+VLOOKUP($E1233,Emissions!$1:$1048576,MATCH(DATE(AC$2,1,1),Emissions!$A$1:$LI$1),FALSE)</f>
        <v>0</v>
      </c>
      <c r="AD1233" s="361">
        <f>+VLOOKUP($E1233,Emissions!$1:$1048576,MATCH(DATE(AD$2,1,1),Emissions!$A$1:$LI$1),FALSE)</f>
        <v>0</v>
      </c>
      <c r="AE1233" s="361">
        <f>+VLOOKUP($E1233,Emissions!$1:$1048576,MATCH(DATE(AE$2,1,1),Emissions!$A$1:$LI$1),FALSE)</f>
        <v>0</v>
      </c>
      <c r="AF1233" s="361">
        <f>+VLOOKUP($E1233,Emissions!$1:$1048576,MATCH(DATE(AF$2,1,1),Emissions!$A$1:$LI$1),FALSE)</f>
        <v>0</v>
      </c>
      <c r="AG1233" s="361">
        <f>+VLOOKUP($E1233,Emissions!$1:$1048576,MATCH(DATE(AG$2,1,1),Emissions!$A$1:$LI$1),FALSE)</f>
        <v>0</v>
      </c>
      <c r="AH1233" s="361">
        <f>+VLOOKUP($E1233,Emissions!$1:$1048576,MATCH(DATE(AH$2,1,1),Emissions!$A$1:$LI$1),FALSE)</f>
        <v>0</v>
      </c>
      <c r="AI1233" s="361">
        <f>+VLOOKUP($E1233,Emissions!$1:$1048576,MATCH(DATE(AI$2,1,1),Emissions!$A$1:$LI$1),FALSE)</f>
        <v>0</v>
      </c>
      <c r="AJ1233" s="361">
        <f>+VLOOKUP($E1233,Emissions!$1:$1048576,MATCH(DATE(AJ$2,1,1),Emissions!$A$1:$LI$1),FALSE)</f>
        <v>0</v>
      </c>
      <c r="AK1233" s="361">
        <f>+VLOOKUP($E1233,Emissions!$1:$1048576,MATCH(DATE(AK$2,1,1),Emissions!$A$1:$LI$1),FALSE)</f>
        <v>0</v>
      </c>
      <c r="AL1233" s="361">
        <f>+VLOOKUP($E1233,Emissions!$1:$1048576,MATCH(DATE(AL$2,1,1),Emissions!$A$1:$LI$1),FALSE)</f>
        <v>0</v>
      </c>
      <c r="AM1233" s="361">
        <f>+VLOOKUP($E1233,Emissions!$1:$1048576,MATCH(DATE(AM$2,1,1),Emissions!$A$1:$LI$1),FALSE)</f>
        <v>0</v>
      </c>
      <c r="AN1233" s="361">
        <f>+VLOOKUP($E1233,Emissions!$1:$1048576,MATCH(DATE(AN$2,1,1),Emissions!$A$1:$LI$1),FALSE)</f>
        <v>0</v>
      </c>
      <c r="AO1233" s="361">
        <f>+VLOOKUP($E1233,Emissions!$1:$1048576,MATCH(DATE(AO$2,1,1),Emissions!$A$1:$LI$1),FALSE)</f>
        <v>0</v>
      </c>
    </row>
    <row r="1234" spans="1:41" ht="15" customHeight="1" x14ac:dyDescent="0.35">
      <c r="A1234" s="411"/>
      <c r="B1234" s="170"/>
      <c r="C1234" s="138" t="s">
        <v>464</v>
      </c>
      <c r="D1234" s="114"/>
      <c r="E1234" s="50" t="s">
        <v>3660</v>
      </c>
      <c r="F1234" s="361">
        <f>+VLOOKUP($E1234,Emissions!$1:$1048576,MATCH(DATE(F$2,1,1),Emissions!$A$1:$LI$1),FALSE)</f>
        <v>0</v>
      </c>
      <c r="G1234" s="361">
        <f>+VLOOKUP($E1234,Emissions!$1:$1048576,MATCH(DATE(G$2,1,1),Emissions!$A$1:$LI$1),FALSE)</f>
        <v>0</v>
      </c>
      <c r="H1234" s="361">
        <f>+VLOOKUP($E1234,Emissions!$1:$1048576,MATCH(DATE(H$2,1,1),Emissions!$A$1:$LI$1),FALSE)</f>
        <v>0</v>
      </c>
      <c r="I1234" s="361">
        <f>+VLOOKUP($E1234,Emissions!$1:$1048576,MATCH(DATE(I$2,1,1),Emissions!$A$1:$LI$1),FALSE)</f>
        <v>0</v>
      </c>
      <c r="J1234" s="361">
        <f>+VLOOKUP($E1234,Emissions!$1:$1048576,MATCH(DATE(J$2,1,1),Emissions!$A$1:$LI$1),FALSE)</f>
        <v>0</v>
      </c>
      <c r="K1234" s="361">
        <f>+VLOOKUP($E1234,Emissions!$1:$1048576,MATCH(DATE(K$2,1,1),Emissions!$A$1:$LI$1),FALSE)</f>
        <v>0</v>
      </c>
      <c r="L1234" s="361">
        <f>+VLOOKUP($E1234,Emissions!$1:$1048576,MATCH(DATE(L$2,1,1),Emissions!$A$1:$LI$1),FALSE)</f>
        <v>0</v>
      </c>
      <c r="M1234" s="361">
        <f>+VLOOKUP($E1234,Emissions!$1:$1048576,MATCH(DATE(M$2,1,1),Emissions!$A$1:$LI$1),FALSE)</f>
        <v>0</v>
      </c>
      <c r="N1234" s="361">
        <f>+VLOOKUP($E1234,Emissions!$1:$1048576,MATCH(DATE(N$2,1,1),Emissions!$A$1:$LI$1),FALSE)</f>
        <v>0</v>
      </c>
      <c r="O1234" s="361">
        <f>+VLOOKUP($E1234,Emissions!$1:$1048576,MATCH(DATE(O$2,1,1),Emissions!$A$1:$LI$1),FALSE)</f>
        <v>0</v>
      </c>
      <c r="P1234" s="361">
        <f>+VLOOKUP($E1234,Emissions!$1:$1048576,MATCH(DATE(P$2,1,1),Emissions!$A$1:$LI$1),FALSE)</f>
        <v>0</v>
      </c>
      <c r="Q1234" s="361">
        <f>+VLOOKUP($E1234,Emissions!$1:$1048576,MATCH(DATE(Q$2,1,1),Emissions!$A$1:$LI$1),FALSE)</f>
        <v>0</v>
      </c>
      <c r="R1234" s="361">
        <f>+VLOOKUP($E1234,Emissions!$1:$1048576,MATCH(DATE(R$2,1,1),Emissions!$A$1:$LI$1),FALSE)</f>
        <v>0</v>
      </c>
      <c r="S1234" s="361">
        <f>+VLOOKUP($E1234,Emissions!$1:$1048576,MATCH(DATE(S$2,1,1),Emissions!$A$1:$LI$1),FALSE)</f>
        <v>0</v>
      </c>
      <c r="T1234" s="361">
        <f>+VLOOKUP($E1234,Emissions!$1:$1048576,MATCH(DATE(T$2,1,1),Emissions!$A$1:$LI$1),FALSE)</f>
        <v>0</v>
      </c>
      <c r="U1234" s="361">
        <f>+VLOOKUP($E1234,Emissions!$1:$1048576,MATCH(DATE(U$2,1,1),Emissions!$A$1:$LI$1),FALSE)</f>
        <v>0</v>
      </c>
      <c r="V1234" s="361">
        <f>+VLOOKUP($E1234,Emissions!$1:$1048576,MATCH(DATE(V$2,1,1),Emissions!$A$1:$LI$1),FALSE)</f>
        <v>0</v>
      </c>
      <c r="W1234" s="361">
        <f>+VLOOKUP($E1234,Emissions!$1:$1048576,MATCH(DATE(W$2,1,1),Emissions!$A$1:$LI$1),FALSE)</f>
        <v>0</v>
      </c>
      <c r="X1234" s="361">
        <f>+VLOOKUP($E1234,Emissions!$1:$1048576,MATCH(DATE(X$2,1,1),Emissions!$A$1:$LI$1),FALSE)</f>
        <v>0</v>
      </c>
      <c r="Y1234" s="361">
        <f>+VLOOKUP($E1234,Emissions!$1:$1048576,MATCH(DATE(Y$2,1,1),Emissions!$A$1:$LI$1),FALSE)</f>
        <v>0</v>
      </c>
      <c r="Z1234" s="361">
        <f>+VLOOKUP($E1234,Emissions!$1:$1048576,MATCH(DATE(Z$2,1,1),Emissions!$A$1:$LI$1),FALSE)</f>
        <v>0</v>
      </c>
      <c r="AA1234" s="361">
        <f>+VLOOKUP($E1234,Emissions!$1:$1048576,MATCH(DATE(AA$2,1,1),Emissions!$A$1:$LI$1),FALSE)</f>
        <v>0</v>
      </c>
      <c r="AB1234" s="361">
        <f>+VLOOKUP($E1234,Emissions!$1:$1048576,MATCH(DATE(AB$2,1,1),Emissions!$A$1:$LI$1),FALSE)</f>
        <v>0</v>
      </c>
      <c r="AC1234" s="361">
        <f>+VLOOKUP($E1234,Emissions!$1:$1048576,MATCH(DATE(AC$2,1,1),Emissions!$A$1:$LI$1),FALSE)</f>
        <v>0</v>
      </c>
      <c r="AD1234" s="361">
        <f>+VLOOKUP($E1234,Emissions!$1:$1048576,MATCH(DATE(AD$2,1,1),Emissions!$A$1:$LI$1),FALSE)</f>
        <v>0</v>
      </c>
      <c r="AE1234" s="361">
        <f>+VLOOKUP($E1234,Emissions!$1:$1048576,MATCH(DATE(AE$2,1,1),Emissions!$A$1:$LI$1),FALSE)</f>
        <v>0</v>
      </c>
      <c r="AF1234" s="361">
        <f>+VLOOKUP($E1234,Emissions!$1:$1048576,MATCH(DATE(AF$2,1,1),Emissions!$A$1:$LI$1),FALSE)</f>
        <v>0</v>
      </c>
      <c r="AG1234" s="361">
        <f>+VLOOKUP($E1234,Emissions!$1:$1048576,MATCH(DATE(AG$2,1,1),Emissions!$A$1:$LI$1),FALSE)</f>
        <v>0</v>
      </c>
      <c r="AH1234" s="361">
        <f>+VLOOKUP($E1234,Emissions!$1:$1048576,MATCH(DATE(AH$2,1,1),Emissions!$A$1:$LI$1),FALSE)</f>
        <v>0</v>
      </c>
      <c r="AI1234" s="361">
        <f>+VLOOKUP($E1234,Emissions!$1:$1048576,MATCH(DATE(AI$2,1,1),Emissions!$A$1:$LI$1),FALSE)</f>
        <v>0</v>
      </c>
      <c r="AJ1234" s="361">
        <f>+VLOOKUP($E1234,Emissions!$1:$1048576,MATCH(DATE(AJ$2,1,1),Emissions!$A$1:$LI$1),FALSE)</f>
        <v>0</v>
      </c>
      <c r="AK1234" s="361">
        <f>+VLOOKUP($E1234,Emissions!$1:$1048576,MATCH(DATE(AK$2,1,1),Emissions!$A$1:$LI$1),FALSE)</f>
        <v>0</v>
      </c>
      <c r="AL1234" s="361">
        <f>+VLOOKUP($E1234,Emissions!$1:$1048576,MATCH(DATE(AL$2,1,1),Emissions!$A$1:$LI$1),FALSE)</f>
        <v>0</v>
      </c>
      <c r="AM1234" s="361">
        <f>+VLOOKUP($E1234,Emissions!$1:$1048576,MATCH(DATE(AM$2,1,1),Emissions!$A$1:$LI$1),FALSE)</f>
        <v>0</v>
      </c>
      <c r="AN1234" s="361">
        <f>+VLOOKUP($E1234,Emissions!$1:$1048576,MATCH(DATE(AN$2,1,1),Emissions!$A$1:$LI$1),FALSE)</f>
        <v>0</v>
      </c>
      <c r="AO1234" s="361">
        <f>+VLOOKUP($E1234,Emissions!$1:$1048576,MATCH(DATE(AO$2,1,1),Emissions!$A$1:$LI$1),FALSE)</f>
        <v>0</v>
      </c>
    </row>
    <row r="1235" spans="1:41" ht="15" customHeight="1" x14ac:dyDescent="0.35">
      <c r="A1235" s="411"/>
      <c r="B1235" s="170"/>
      <c r="C1235" s="138" t="s">
        <v>465</v>
      </c>
      <c r="D1235" s="114"/>
      <c r="E1235" s="50" t="s">
        <v>3661</v>
      </c>
      <c r="F1235" s="361">
        <f>+VLOOKUP($E1235,Emissions!$1:$1048576,MATCH(DATE(F$2,1,1),Emissions!$A$1:$LI$1),FALSE)</f>
        <v>0</v>
      </c>
      <c r="G1235" s="361">
        <f>+VLOOKUP($E1235,Emissions!$1:$1048576,MATCH(DATE(G$2,1,1),Emissions!$A$1:$LI$1),FALSE)</f>
        <v>0</v>
      </c>
      <c r="H1235" s="361">
        <f>+VLOOKUP($E1235,Emissions!$1:$1048576,MATCH(DATE(H$2,1,1),Emissions!$A$1:$LI$1),FALSE)</f>
        <v>0</v>
      </c>
      <c r="I1235" s="361">
        <f>+VLOOKUP($E1235,Emissions!$1:$1048576,MATCH(DATE(I$2,1,1),Emissions!$A$1:$LI$1),FALSE)</f>
        <v>0</v>
      </c>
      <c r="J1235" s="361">
        <f>+VLOOKUP($E1235,Emissions!$1:$1048576,MATCH(DATE(J$2,1,1),Emissions!$A$1:$LI$1),FALSE)</f>
        <v>0</v>
      </c>
      <c r="K1235" s="361">
        <f>+VLOOKUP($E1235,Emissions!$1:$1048576,MATCH(DATE(K$2,1,1),Emissions!$A$1:$LI$1),FALSE)</f>
        <v>0</v>
      </c>
      <c r="L1235" s="361">
        <f>+VLOOKUP($E1235,Emissions!$1:$1048576,MATCH(DATE(L$2,1,1),Emissions!$A$1:$LI$1),FALSE)</f>
        <v>0</v>
      </c>
      <c r="M1235" s="361">
        <f>+VLOOKUP($E1235,Emissions!$1:$1048576,MATCH(DATE(M$2,1,1),Emissions!$A$1:$LI$1),FALSE)</f>
        <v>0</v>
      </c>
      <c r="N1235" s="361">
        <f>+VLOOKUP($E1235,Emissions!$1:$1048576,MATCH(DATE(N$2,1,1),Emissions!$A$1:$LI$1),FALSE)</f>
        <v>0</v>
      </c>
      <c r="O1235" s="361">
        <f>+VLOOKUP($E1235,Emissions!$1:$1048576,MATCH(DATE(O$2,1,1),Emissions!$A$1:$LI$1),FALSE)</f>
        <v>0</v>
      </c>
      <c r="P1235" s="361">
        <f>+VLOOKUP($E1235,Emissions!$1:$1048576,MATCH(DATE(P$2,1,1),Emissions!$A$1:$LI$1),FALSE)</f>
        <v>0</v>
      </c>
      <c r="Q1235" s="361">
        <f>+VLOOKUP($E1235,Emissions!$1:$1048576,MATCH(DATE(Q$2,1,1),Emissions!$A$1:$LI$1),FALSE)</f>
        <v>0</v>
      </c>
      <c r="R1235" s="361">
        <f>+VLOOKUP($E1235,Emissions!$1:$1048576,MATCH(DATE(R$2,1,1),Emissions!$A$1:$LI$1),FALSE)</f>
        <v>0</v>
      </c>
      <c r="S1235" s="361">
        <f>+VLOOKUP($E1235,Emissions!$1:$1048576,MATCH(DATE(S$2,1,1),Emissions!$A$1:$LI$1),FALSE)</f>
        <v>0</v>
      </c>
      <c r="T1235" s="361">
        <f>+VLOOKUP($E1235,Emissions!$1:$1048576,MATCH(DATE(T$2,1,1),Emissions!$A$1:$LI$1),FALSE)</f>
        <v>0</v>
      </c>
      <c r="U1235" s="361">
        <f>+VLOOKUP($E1235,Emissions!$1:$1048576,MATCH(DATE(U$2,1,1),Emissions!$A$1:$LI$1),FALSE)</f>
        <v>0</v>
      </c>
      <c r="V1235" s="361">
        <f>+VLOOKUP($E1235,Emissions!$1:$1048576,MATCH(DATE(V$2,1,1),Emissions!$A$1:$LI$1),FALSE)</f>
        <v>0</v>
      </c>
      <c r="W1235" s="361">
        <f>+VLOOKUP($E1235,Emissions!$1:$1048576,MATCH(DATE(W$2,1,1),Emissions!$A$1:$LI$1),FALSE)</f>
        <v>0</v>
      </c>
      <c r="X1235" s="361">
        <f>+VLOOKUP($E1235,Emissions!$1:$1048576,MATCH(DATE(X$2,1,1),Emissions!$A$1:$LI$1),FALSE)</f>
        <v>0</v>
      </c>
      <c r="Y1235" s="361">
        <f>+VLOOKUP($E1235,Emissions!$1:$1048576,MATCH(DATE(Y$2,1,1),Emissions!$A$1:$LI$1),FALSE)</f>
        <v>0</v>
      </c>
      <c r="Z1235" s="361">
        <f>+VLOOKUP($E1235,Emissions!$1:$1048576,MATCH(DATE(Z$2,1,1),Emissions!$A$1:$LI$1),FALSE)</f>
        <v>0</v>
      </c>
      <c r="AA1235" s="361">
        <f>+VLOOKUP($E1235,Emissions!$1:$1048576,MATCH(DATE(AA$2,1,1),Emissions!$A$1:$LI$1),FALSE)</f>
        <v>0</v>
      </c>
      <c r="AB1235" s="361">
        <f>+VLOOKUP($E1235,Emissions!$1:$1048576,MATCH(DATE(AB$2,1,1),Emissions!$A$1:$LI$1),FALSE)</f>
        <v>0</v>
      </c>
      <c r="AC1235" s="361">
        <f>+VLOOKUP($E1235,Emissions!$1:$1048576,MATCH(DATE(AC$2,1,1),Emissions!$A$1:$LI$1),FALSE)</f>
        <v>0</v>
      </c>
      <c r="AD1235" s="361">
        <f>+VLOOKUP($E1235,Emissions!$1:$1048576,MATCH(DATE(AD$2,1,1),Emissions!$A$1:$LI$1),FALSE)</f>
        <v>0</v>
      </c>
      <c r="AE1235" s="361">
        <f>+VLOOKUP($E1235,Emissions!$1:$1048576,MATCH(DATE(AE$2,1,1),Emissions!$A$1:$LI$1),FALSE)</f>
        <v>0</v>
      </c>
      <c r="AF1235" s="361">
        <f>+VLOOKUP($E1235,Emissions!$1:$1048576,MATCH(DATE(AF$2,1,1),Emissions!$A$1:$LI$1),FALSE)</f>
        <v>0</v>
      </c>
      <c r="AG1235" s="361">
        <f>+VLOOKUP($E1235,Emissions!$1:$1048576,MATCH(DATE(AG$2,1,1),Emissions!$A$1:$LI$1),FALSE)</f>
        <v>0</v>
      </c>
      <c r="AH1235" s="361">
        <f>+VLOOKUP($E1235,Emissions!$1:$1048576,MATCH(DATE(AH$2,1,1),Emissions!$A$1:$LI$1),FALSE)</f>
        <v>0</v>
      </c>
      <c r="AI1235" s="361">
        <f>+VLOOKUP($E1235,Emissions!$1:$1048576,MATCH(DATE(AI$2,1,1),Emissions!$A$1:$LI$1),FALSE)</f>
        <v>0</v>
      </c>
      <c r="AJ1235" s="361">
        <f>+VLOOKUP($E1235,Emissions!$1:$1048576,MATCH(DATE(AJ$2,1,1),Emissions!$A$1:$LI$1),FALSE)</f>
        <v>0</v>
      </c>
      <c r="AK1235" s="361">
        <f>+VLOOKUP($E1235,Emissions!$1:$1048576,MATCH(DATE(AK$2,1,1),Emissions!$A$1:$LI$1),FALSE)</f>
        <v>0</v>
      </c>
      <c r="AL1235" s="361">
        <f>+VLOOKUP($E1235,Emissions!$1:$1048576,MATCH(DATE(AL$2,1,1),Emissions!$A$1:$LI$1),FALSE)</f>
        <v>0</v>
      </c>
      <c r="AM1235" s="361">
        <f>+VLOOKUP($E1235,Emissions!$1:$1048576,MATCH(DATE(AM$2,1,1),Emissions!$A$1:$LI$1),FALSE)</f>
        <v>0</v>
      </c>
      <c r="AN1235" s="361">
        <f>+VLOOKUP($E1235,Emissions!$1:$1048576,MATCH(DATE(AN$2,1,1),Emissions!$A$1:$LI$1),FALSE)</f>
        <v>0</v>
      </c>
      <c r="AO1235" s="361">
        <f>+VLOOKUP($E1235,Emissions!$1:$1048576,MATCH(DATE(AO$2,1,1),Emissions!$A$1:$LI$1),FALSE)</f>
        <v>0</v>
      </c>
    </row>
    <row r="1236" spans="1:41" ht="15" customHeight="1" x14ac:dyDescent="0.35">
      <c r="A1236" s="411"/>
      <c r="B1236" s="170"/>
      <c r="C1236" s="138" t="s">
        <v>466</v>
      </c>
      <c r="D1236" s="114"/>
      <c r="E1236" s="50" t="s">
        <v>3662</v>
      </c>
      <c r="F1236" s="361">
        <f>+VLOOKUP($E1236,Emissions!$1:$1048576,MATCH(DATE(F$2,1,1),Emissions!$A$1:$LI$1),FALSE)</f>
        <v>0</v>
      </c>
      <c r="G1236" s="361">
        <f>+VLOOKUP($E1236,Emissions!$1:$1048576,MATCH(DATE(G$2,1,1),Emissions!$A$1:$LI$1),FALSE)</f>
        <v>0</v>
      </c>
      <c r="H1236" s="361">
        <f>+VLOOKUP($E1236,Emissions!$1:$1048576,MATCH(DATE(H$2,1,1),Emissions!$A$1:$LI$1),FALSE)</f>
        <v>0</v>
      </c>
      <c r="I1236" s="361">
        <f>+VLOOKUP($E1236,Emissions!$1:$1048576,MATCH(DATE(I$2,1,1),Emissions!$A$1:$LI$1),FALSE)</f>
        <v>0</v>
      </c>
      <c r="J1236" s="361">
        <f>+VLOOKUP($E1236,Emissions!$1:$1048576,MATCH(DATE(J$2,1,1),Emissions!$A$1:$LI$1),FALSE)</f>
        <v>0</v>
      </c>
      <c r="K1236" s="361">
        <f>+VLOOKUP($E1236,Emissions!$1:$1048576,MATCH(DATE(K$2,1,1),Emissions!$A$1:$LI$1),FALSE)</f>
        <v>0</v>
      </c>
      <c r="L1236" s="361">
        <f>+VLOOKUP($E1236,Emissions!$1:$1048576,MATCH(DATE(L$2,1,1),Emissions!$A$1:$LI$1),FALSE)</f>
        <v>0</v>
      </c>
      <c r="M1236" s="361">
        <f>+VLOOKUP($E1236,Emissions!$1:$1048576,MATCH(DATE(M$2,1,1),Emissions!$A$1:$LI$1),FALSE)</f>
        <v>0</v>
      </c>
      <c r="N1236" s="361">
        <f>+VLOOKUP($E1236,Emissions!$1:$1048576,MATCH(DATE(N$2,1,1),Emissions!$A$1:$LI$1),FALSE)</f>
        <v>0</v>
      </c>
      <c r="O1236" s="361">
        <f>+VLOOKUP($E1236,Emissions!$1:$1048576,MATCH(DATE(O$2,1,1),Emissions!$A$1:$LI$1),FALSE)</f>
        <v>0</v>
      </c>
      <c r="P1236" s="361">
        <f>+VLOOKUP($E1236,Emissions!$1:$1048576,MATCH(DATE(P$2,1,1),Emissions!$A$1:$LI$1),FALSE)</f>
        <v>0</v>
      </c>
      <c r="Q1236" s="361">
        <f>+VLOOKUP($E1236,Emissions!$1:$1048576,MATCH(DATE(Q$2,1,1),Emissions!$A$1:$LI$1),FALSE)</f>
        <v>0</v>
      </c>
      <c r="R1236" s="361">
        <f>+VLOOKUP($E1236,Emissions!$1:$1048576,MATCH(DATE(R$2,1,1),Emissions!$A$1:$LI$1),FALSE)</f>
        <v>0</v>
      </c>
      <c r="S1236" s="361">
        <f>+VLOOKUP($E1236,Emissions!$1:$1048576,MATCH(DATE(S$2,1,1),Emissions!$A$1:$LI$1),FALSE)</f>
        <v>0</v>
      </c>
      <c r="T1236" s="361">
        <f>+VLOOKUP($E1236,Emissions!$1:$1048576,MATCH(DATE(T$2,1,1),Emissions!$A$1:$LI$1),FALSE)</f>
        <v>0</v>
      </c>
      <c r="U1236" s="361">
        <f>+VLOOKUP($E1236,Emissions!$1:$1048576,MATCH(DATE(U$2,1,1),Emissions!$A$1:$LI$1),FALSE)</f>
        <v>0</v>
      </c>
      <c r="V1236" s="361">
        <f>+VLOOKUP($E1236,Emissions!$1:$1048576,MATCH(DATE(V$2,1,1),Emissions!$A$1:$LI$1),FALSE)</f>
        <v>0</v>
      </c>
      <c r="W1236" s="361">
        <f>+VLOOKUP($E1236,Emissions!$1:$1048576,MATCH(DATE(W$2,1,1),Emissions!$A$1:$LI$1),FALSE)</f>
        <v>0</v>
      </c>
      <c r="X1236" s="361">
        <f>+VLOOKUP($E1236,Emissions!$1:$1048576,MATCH(DATE(X$2,1,1),Emissions!$A$1:$LI$1),FALSE)</f>
        <v>0</v>
      </c>
      <c r="Y1236" s="361">
        <f>+VLOOKUP($E1236,Emissions!$1:$1048576,MATCH(DATE(Y$2,1,1),Emissions!$A$1:$LI$1),FALSE)</f>
        <v>0</v>
      </c>
      <c r="Z1236" s="361">
        <f>+VLOOKUP($E1236,Emissions!$1:$1048576,MATCH(DATE(Z$2,1,1),Emissions!$A$1:$LI$1),FALSE)</f>
        <v>0</v>
      </c>
      <c r="AA1236" s="361">
        <f>+VLOOKUP($E1236,Emissions!$1:$1048576,MATCH(DATE(AA$2,1,1),Emissions!$A$1:$LI$1),FALSE)</f>
        <v>0</v>
      </c>
      <c r="AB1236" s="361">
        <f>+VLOOKUP($E1236,Emissions!$1:$1048576,MATCH(DATE(AB$2,1,1),Emissions!$A$1:$LI$1),FALSE)</f>
        <v>0</v>
      </c>
      <c r="AC1236" s="361">
        <f>+VLOOKUP($E1236,Emissions!$1:$1048576,MATCH(DATE(AC$2,1,1),Emissions!$A$1:$LI$1),FALSE)</f>
        <v>0</v>
      </c>
      <c r="AD1236" s="361">
        <f>+VLOOKUP($E1236,Emissions!$1:$1048576,MATCH(DATE(AD$2,1,1),Emissions!$A$1:$LI$1),FALSE)</f>
        <v>0</v>
      </c>
      <c r="AE1236" s="361">
        <f>+VLOOKUP($E1236,Emissions!$1:$1048576,MATCH(DATE(AE$2,1,1),Emissions!$A$1:$LI$1),FALSE)</f>
        <v>0</v>
      </c>
      <c r="AF1236" s="361">
        <f>+VLOOKUP($E1236,Emissions!$1:$1048576,MATCH(DATE(AF$2,1,1),Emissions!$A$1:$LI$1),FALSE)</f>
        <v>0</v>
      </c>
      <c r="AG1236" s="361">
        <f>+VLOOKUP($E1236,Emissions!$1:$1048576,MATCH(DATE(AG$2,1,1),Emissions!$A$1:$LI$1),FALSE)</f>
        <v>0</v>
      </c>
      <c r="AH1236" s="361">
        <f>+VLOOKUP($E1236,Emissions!$1:$1048576,MATCH(DATE(AH$2,1,1),Emissions!$A$1:$LI$1),FALSE)</f>
        <v>0</v>
      </c>
      <c r="AI1236" s="361">
        <f>+VLOOKUP($E1236,Emissions!$1:$1048576,MATCH(DATE(AI$2,1,1),Emissions!$A$1:$LI$1),FALSE)</f>
        <v>0</v>
      </c>
      <c r="AJ1236" s="361">
        <f>+VLOOKUP($E1236,Emissions!$1:$1048576,MATCH(DATE(AJ$2,1,1),Emissions!$A$1:$LI$1),FALSE)</f>
        <v>0</v>
      </c>
      <c r="AK1236" s="361">
        <f>+VLOOKUP($E1236,Emissions!$1:$1048576,MATCH(DATE(AK$2,1,1),Emissions!$A$1:$LI$1),FALSE)</f>
        <v>0</v>
      </c>
      <c r="AL1236" s="361">
        <f>+VLOOKUP($E1236,Emissions!$1:$1048576,MATCH(DATE(AL$2,1,1),Emissions!$A$1:$LI$1),FALSE)</f>
        <v>0</v>
      </c>
      <c r="AM1236" s="361">
        <f>+VLOOKUP($E1236,Emissions!$1:$1048576,MATCH(DATE(AM$2,1,1),Emissions!$A$1:$LI$1),FALSE)</f>
        <v>0</v>
      </c>
      <c r="AN1236" s="361">
        <f>+VLOOKUP($E1236,Emissions!$1:$1048576,MATCH(DATE(AN$2,1,1),Emissions!$A$1:$LI$1),FALSE)</f>
        <v>0</v>
      </c>
      <c r="AO1236" s="361">
        <f>+VLOOKUP($E1236,Emissions!$1:$1048576,MATCH(DATE(AO$2,1,1),Emissions!$A$1:$LI$1),FALSE)</f>
        <v>0</v>
      </c>
    </row>
    <row r="1237" spans="1:41" ht="15" customHeight="1" x14ac:dyDescent="0.35">
      <c r="A1237" s="411"/>
      <c r="B1237" s="170"/>
      <c r="C1237" s="138" t="s">
        <v>467</v>
      </c>
      <c r="D1237" s="114"/>
      <c r="E1237" s="50" t="s">
        <v>3663</v>
      </c>
      <c r="F1237" s="361">
        <f>+VLOOKUP($E1237,Emissions!$1:$1048576,MATCH(DATE(F$2,1,1),Emissions!$A$1:$LI$1),FALSE)</f>
        <v>0</v>
      </c>
      <c r="G1237" s="361">
        <f>+VLOOKUP($E1237,Emissions!$1:$1048576,MATCH(DATE(G$2,1,1),Emissions!$A$1:$LI$1),FALSE)</f>
        <v>0</v>
      </c>
      <c r="H1237" s="361">
        <f>+VLOOKUP($E1237,Emissions!$1:$1048576,MATCH(DATE(H$2,1,1),Emissions!$A$1:$LI$1),FALSE)</f>
        <v>0</v>
      </c>
      <c r="I1237" s="361">
        <f>+VLOOKUP($E1237,Emissions!$1:$1048576,MATCH(DATE(I$2,1,1),Emissions!$A$1:$LI$1),FALSE)</f>
        <v>0</v>
      </c>
      <c r="J1237" s="361">
        <f>+VLOOKUP($E1237,Emissions!$1:$1048576,MATCH(DATE(J$2,1,1),Emissions!$A$1:$LI$1),FALSE)</f>
        <v>0</v>
      </c>
      <c r="K1237" s="361">
        <f>+VLOOKUP($E1237,Emissions!$1:$1048576,MATCH(DATE(K$2,1,1),Emissions!$A$1:$LI$1),FALSE)</f>
        <v>0</v>
      </c>
      <c r="L1237" s="361">
        <f>+VLOOKUP($E1237,Emissions!$1:$1048576,MATCH(DATE(L$2,1,1),Emissions!$A$1:$LI$1),FALSE)</f>
        <v>0</v>
      </c>
      <c r="M1237" s="361">
        <f>+VLOOKUP($E1237,Emissions!$1:$1048576,MATCH(DATE(M$2,1,1),Emissions!$A$1:$LI$1),FALSE)</f>
        <v>0</v>
      </c>
      <c r="N1237" s="361">
        <f>+VLOOKUP($E1237,Emissions!$1:$1048576,MATCH(DATE(N$2,1,1),Emissions!$A$1:$LI$1),FALSE)</f>
        <v>0</v>
      </c>
      <c r="O1237" s="361">
        <f>+VLOOKUP($E1237,Emissions!$1:$1048576,MATCH(DATE(O$2,1,1),Emissions!$A$1:$LI$1),FALSE)</f>
        <v>0</v>
      </c>
      <c r="P1237" s="361">
        <f>+VLOOKUP($E1237,Emissions!$1:$1048576,MATCH(DATE(P$2,1,1),Emissions!$A$1:$LI$1),FALSE)</f>
        <v>0</v>
      </c>
      <c r="Q1237" s="361">
        <f>+VLOOKUP($E1237,Emissions!$1:$1048576,MATCH(DATE(Q$2,1,1),Emissions!$A$1:$LI$1),FALSE)</f>
        <v>0</v>
      </c>
      <c r="R1237" s="361">
        <f>+VLOOKUP($E1237,Emissions!$1:$1048576,MATCH(DATE(R$2,1,1),Emissions!$A$1:$LI$1),FALSE)</f>
        <v>0</v>
      </c>
      <c r="S1237" s="361">
        <f>+VLOOKUP($E1237,Emissions!$1:$1048576,MATCH(DATE(S$2,1,1),Emissions!$A$1:$LI$1),FALSE)</f>
        <v>0</v>
      </c>
      <c r="T1237" s="361">
        <f>+VLOOKUP($E1237,Emissions!$1:$1048576,MATCH(DATE(T$2,1,1),Emissions!$A$1:$LI$1),FALSE)</f>
        <v>0</v>
      </c>
      <c r="U1237" s="361">
        <f>+VLOOKUP($E1237,Emissions!$1:$1048576,MATCH(DATE(U$2,1,1),Emissions!$A$1:$LI$1),FALSE)</f>
        <v>0</v>
      </c>
      <c r="V1237" s="361">
        <f>+VLOOKUP($E1237,Emissions!$1:$1048576,MATCH(DATE(V$2,1,1),Emissions!$A$1:$LI$1),FALSE)</f>
        <v>0</v>
      </c>
      <c r="W1237" s="361">
        <f>+VLOOKUP($E1237,Emissions!$1:$1048576,MATCH(DATE(W$2,1,1),Emissions!$A$1:$LI$1),FALSE)</f>
        <v>0</v>
      </c>
      <c r="X1237" s="361">
        <f>+VLOOKUP($E1237,Emissions!$1:$1048576,MATCH(DATE(X$2,1,1),Emissions!$A$1:$LI$1),FALSE)</f>
        <v>0</v>
      </c>
      <c r="Y1237" s="361">
        <f>+VLOOKUP($E1237,Emissions!$1:$1048576,MATCH(DATE(Y$2,1,1),Emissions!$A$1:$LI$1),FALSE)</f>
        <v>0</v>
      </c>
      <c r="Z1237" s="361">
        <f>+VLOOKUP($E1237,Emissions!$1:$1048576,MATCH(DATE(Z$2,1,1),Emissions!$A$1:$LI$1),FALSE)</f>
        <v>0</v>
      </c>
      <c r="AA1237" s="361">
        <f>+VLOOKUP($E1237,Emissions!$1:$1048576,MATCH(DATE(AA$2,1,1),Emissions!$A$1:$LI$1),FALSE)</f>
        <v>0</v>
      </c>
      <c r="AB1237" s="361">
        <f>+VLOOKUP($E1237,Emissions!$1:$1048576,MATCH(DATE(AB$2,1,1),Emissions!$A$1:$LI$1),FALSE)</f>
        <v>0</v>
      </c>
      <c r="AC1237" s="361">
        <f>+VLOOKUP($E1237,Emissions!$1:$1048576,MATCH(DATE(AC$2,1,1),Emissions!$A$1:$LI$1),FALSE)</f>
        <v>0</v>
      </c>
      <c r="AD1237" s="361">
        <f>+VLOOKUP($E1237,Emissions!$1:$1048576,MATCH(DATE(AD$2,1,1),Emissions!$A$1:$LI$1),FALSE)</f>
        <v>0</v>
      </c>
      <c r="AE1237" s="361">
        <f>+VLOOKUP($E1237,Emissions!$1:$1048576,MATCH(DATE(AE$2,1,1),Emissions!$A$1:$LI$1),FALSE)</f>
        <v>0</v>
      </c>
      <c r="AF1237" s="361">
        <f>+VLOOKUP($E1237,Emissions!$1:$1048576,MATCH(DATE(AF$2,1,1),Emissions!$A$1:$LI$1),FALSE)</f>
        <v>0</v>
      </c>
      <c r="AG1237" s="361">
        <f>+VLOOKUP($E1237,Emissions!$1:$1048576,MATCH(DATE(AG$2,1,1),Emissions!$A$1:$LI$1),FALSE)</f>
        <v>0</v>
      </c>
      <c r="AH1237" s="361">
        <f>+VLOOKUP($E1237,Emissions!$1:$1048576,MATCH(DATE(AH$2,1,1),Emissions!$A$1:$LI$1),FALSE)</f>
        <v>0</v>
      </c>
      <c r="AI1237" s="361">
        <f>+VLOOKUP($E1237,Emissions!$1:$1048576,MATCH(DATE(AI$2,1,1),Emissions!$A$1:$LI$1),FALSE)</f>
        <v>0</v>
      </c>
      <c r="AJ1237" s="361">
        <f>+VLOOKUP($E1237,Emissions!$1:$1048576,MATCH(DATE(AJ$2,1,1),Emissions!$A$1:$LI$1),FALSE)</f>
        <v>0</v>
      </c>
      <c r="AK1237" s="361">
        <f>+VLOOKUP($E1237,Emissions!$1:$1048576,MATCH(DATE(AK$2,1,1),Emissions!$A$1:$LI$1),FALSE)</f>
        <v>0</v>
      </c>
      <c r="AL1237" s="361">
        <f>+VLOOKUP($E1237,Emissions!$1:$1048576,MATCH(DATE(AL$2,1,1),Emissions!$A$1:$LI$1),FALSE)</f>
        <v>0</v>
      </c>
      <c r="AM1237" s="361">
        <f>+VLOOKUP($E1237,Emissions!$1:$1048576,MATCH(DATE(AM$2,1,1),Emissions!$A$1:$LI$1),FALSE)</f>
        <v>0</v>
      </c>
      <c r="AN1237" s="361">
        <f>+VLOOKUP($E1237,Emissions!$1:$1048576,MATCH(DATE(AN$2,1,1),Emissions!$A$1:$LI$1),FALSE)</f>
        <v>0</v>
      </c>
      <c r="AO1237" s="361">
        <f>+VLOOKUP($E1237,Emissions!$1:$1048576,MATCH(DATE(AO$2,1,1),Emissions!$A$1:$LI$1),FALSE)</f>
        <v>0</v>
      </c>
    </row>
    <row r="1238" spans="1:41" ht="15" customHeight="1" x14ac:dyDescent="0.35">
      <c r="A1238" s="411"/>
      <c r="B1238" s="170"/>
      <c r="C1238" s="138" t="s">
        <v>468</v>
      </c>
      <c r="D1238" s="114"/>
      <c r="E1238" s="50" t="s">
        <v>3664</v>
      </c>
      <c r="F1238" s="361">
        <f>+VLOOKUP($E1238,Emissions!$1:$1048576,MATCH(DATE(F$2,1,1),Emissions!$A$1:$LI$1),FALSE)</f>
        <v>0</v>
      </c>
      <c r="G1238" s="361">
        <f>+VLOOKUP($E1238,Emissions!$1:$1048576,MATCH(DATE(G$2,1,1),Emissions!$A$1:$LI$1),FALSE)</f>
        <v>0</v>
      </c>
      <c r="H1238" s="361">
        <f>+VLOOKUP($E1238,Emissions!$1:$1048576,MATCH(DATE(H$2,1,1),Emissions!$A$1:$LI$1),FALSE)</f>
        <v>0</v>
      </c>
      <c r="I1238" s="361">
        <f>+VLOOKUP($E1238,Emissions!$1:$1048576,MATCH(DATE(I$2,1,1),Emissions!$A$1:$LI$1),FALSE)</f>
        <v>0</v>
      </c>
      <c r="J1238" s="361">
        <f>+VLOOKUP($E1238,Emissions!$1:$1048576,MATCH(DATE(J$2,1,1),Emissions!$A$1:$LI$1),FALSE)</f>
        <v>0</v>
      </c>
      <c r="K1238" s="361">
        <f>+VLOOKUP($E1238,Emissions!$1:$1048576,MATCH(DATE(K$2,1,1),Emissions!$A$1:$LI$1),FALSE)</f>
        <v>0</v>
      </c>
      <c r="L1238" s="361">
        <f>+VLOOKUP($E1238,Emissions!$1:$1048576,MATCH(DATE(L$2,1,1),Emissions!$A$1:$LI$1),FALSE)</f>
        <v>0</v>
      </c>
      <c r="M1238" s="361">
        <f>+VLOOKUP($E1238,Emissions!$1:$1048576,MATCH(DATE(M$2,1,1),Emissions!$A$1:$LI$1),FALSE)</f>
        <v>0</v>
      </c>
      <c r="N1238" s="361">
        <f>+VLOOKUP($E1238,Emissions!$1:$1048576,MATCH(DATE(N$2,1,1),Emissions!$A$1:$LI$1),FALSE)</f>
        <v>0</v>
      </c>
      <c r="O1238" s="361">
        <f>+VLOOKUP($E1238,Emissions!$1:$1048576,MATCH(DATE(O$2,1,1),Emissions!$A$1:$LI$1),FALSE)</f>
        <v>0</v>
      </c>
      <c r="P1238" s="361">
        <f>+VLOOKUP($E1238,Emissions!$1:$1048576,MATCH(DATE(P$2,1,1),Emissions!$A$1:$LI$1),FALSE)</f>
        <v>0</v>
      </c>
      <c r="Q1238" s="361">
        <f>+VLOOKUP($E1238,Emissions!$1:$1048576,MATCH(DATE(Q$2,1,1),Emissions!$A$1:$LI$1),FALSE)</f>
        <v>0</v>
      </c>
      <c r="R1238" s="361">
        <f>+VLOOKUP($E1238,Emissions!$1:$1048576,MATCH(DATE(R$2,1,1),Emissions!$A$1:$LI$1),FALSE)</f>
        <v>0</v>
      </c>
      <c r="S1238" s="361">
        <f>+VLOOKUP($E1238,Emissions!$1:$1048576,MATCH(DATE(S$2,1,1),Emissions!$A$1:$LI$1),FALSE)</f>
        <v>0</v>
      </c>
      <c r="T1238" s="361">
        <f>+VLOOKUP($E1238,Emissions!$1:$1048576,MATCH(DATE(T$2,1,1),Emissions!$A$1:$LI$1),FALSE)</f>
        <v>0</v>
      </c>
      <c r="U1238" s="361">
        <f>+VLOOKUP($E1238,Emissions!$1:$1048576,MATCH(DATE(U$2,1,1),Emissions!$A$1:$LI$1),FALSE)</f>
        <v>0</v>
      </c>
      <c r="V1238" s="361">
        <f>+VLOOKUP($E1238,Emissions!$1:$1048576,MATCH(DATE(V$2,1,1),Emissions!$A$1:$LI$1),FALSE)</f>
        <v>0</v>
      </c>
      <c r="W1238" s="361">
        <f>+VLOOKUP($E1238,Emissions!$1:$1048576,MATCH(DATE(W$2,1,1),Emissions!$A$1:$LI$1),FALSE)</f>
        <v>0</v>
      </c>
      <c r="X1238" s="361">
        <f>+VLOOKUP($E1238,Emissions!$1:$1048576,MATCH(DATE(X$2,1,1),Emissions!$A$1:$LI$1),FALSE)</f>
        <v>0</v>
      </c>
      <c r="Y1238" s="361">
        <f>+VLOOKUP($E1238,Emissions!$1:$1048576,MATCH(DATE(Y$2,1,1),Emissions!$A$1:$LI$1),FALSE)</f>
        <v>0</v>
      </c>
      <c r="Z1238" s="361">
        <f>+VLOOKUP($E1238,Emissions!$1:$1048576,MATCH(DATE(Z$2,1,1),Emissions!$A$1:$LI$1),FALSE)</f>
        <v>0</v>
      </c>
      <c r="AA1238" s="361">
        <f>+VLOOKUP($E1238,Emissions!$1:$1048576,MATCH(DATE(AA$2,1,1),Emissions!$A$1:$LI$1),FALSE)</f>
        <v>0</v>
      </c>
      <c r="AB1238" s="361">
        <f>+VLOOKUP($E1238,Emissions!$1:$1048576,MATCH(DATE(AB$2,1,1),Emissions!$A$1:$LI$1),FALSE)</f>
        <v>0</v>
      </c>
      <c r="AC1238" s="361">
        <f>+VLOOKUP($E1238,Emissions!$1:$1048576,MATCH(DATE(AC$2,1,1),Emissions!$A$1:$LI$1),FALSE)</f>
        <v>0</v>
      </c>
      <c r="AD1238" s="361">
        <f>+VLOOKUP($E1238,Emissions!$1:$1048576,MATCH(DATE(AD$2,1,1),Emissions!$A$1:$LI$1),FALSE)</f>
        <v>0</v>
      </c>
      <c r="AE1238" s="361">
        <f>+VLOOKUP($E1238,Emissions!$1:$1048576,MATCH(DATE(AE$2,1,1),Emissions!$A$1:$LI$1),FALSE)</f>
        <v>0</v>
      </c>
      <c r="AF1238" s="361">
        <f>+VLOOKUP($E1238,Emissions!$1:$1048576,MATCH(DATE(AF$2,1,1),Emissions!$A$1:$LI$1),FALSE)</f>
        <v>0</v>
      </c>
      <c r="AG1238" s="361">
        <f>+VLOOKUP($E1238,Emissions!$1:$1048576,MATCH(DATE(AG$2,1,1),Emissions!$A$1:$LI$1),FALSE)</f>
        <v>0</v>
      </c>
      <c r="AH1238" s="361">
        <f>+VLOOKUP($E1238,Emissions!$1:$1048576,MATCH(DATE(AH$2,1,1),Emissions!$A$1:$LI$1),FALSE)</f>
        <v>0</v>
      </c>
      <c r="AI1238" s="361">
        <f>+VLOOKUP($E1238,Emissions!$1:$1048576,MATCH(DATE(AI$2,1,1),Emissions!$A$1:$LI$1),FALSE)</f>
        <v>0</v>
      </c>
      <c r="AJ1238" s="361">
        <f>+VLOOKUP($E1238,Emissions!$1:$1048576,MATCH(DATE(AJ$2,1,1),Emissions!$A$1:$LI$1),FALSE)</f>
        <v>0</v>
      </c>
      <c r="AK1238" s="361">
        <f>+VLOOKUP($E1238,Emissions!$1:$1048576,MATCH(DATE(AK$2,1,1),Emissions!$A$1:$LI$1),FALSE)</f>
        <v>0</v>
      </c>
      <c r="AL1238" s="361">
        <f>+VLOOKUP($E1238,Emissions!$1:$1048576,MATCH(DATE(AL$2,1,1),Emissions!$A$1:$LI$1),FALSE)</f>
        <v>0</v>
      </c>
      <c r="AM1238" s="361">
        <f>+VLOOKUP($E1238,Emissions!$1:$1048576,MATCH(DATE(AM$2,1,1),Emissions!$A$1:$LI$1),FALSE)</f>
        <v>0</v>
      </c>
      <c r="AN1238" s="361">
        <f>+VLOOKUP($E1238,Emissions!$1:$1048576,MATCH(DATE(AN$2,1,1),Emissions!$A$1:$LI$1),FALSE)</f>
        <v>0</v>
      </c>
      <c r="AO1238" s="361">
        <f>+VLOOKUP($E1238,Emissions!$1:$1048576,MATCH(DATE(AO$2,1,1),Emissions!$A$1:$LI$1),FALSE)</f>
        <v>0</v>
      </c>
    </row>
    <row r="1239" spans="1:41" ht="15" customHeight="1" x14ac:dyDescent="0.35">
      <c r="A1239" s="411"/>
      <c r="B1239" s="170"/>
      <c r="C1239" s="138" t="s">
        <v>469</v>
      </c>
      <c r="D1239" s="114"/>
      <c r="E1239" s="50" t="s">
        <v>3665</v>
      </c>
      <c r="F1239" s="361">
        <f>+VLOOKUP($E1239,Emissions!$1:$1048576,MATCH(DATE(F$2,1,1),Emissions!$A$1:$LI$1),FALSE)</f>
        <v>0</v>
      </c>
      <c r="G1239" s="361">
        <f>+VLOOKUP($E1239,Emissions!$1:$1048576,MATCH(DATE(G$2,1,1),Emissions!$A$1:$LI$1),FALSE)</f>
        <v>0</v>
      </c>
      <c r="H1239" s="361">
        <f>+VLOOKUP($E1239,Emissions!$1:$1048576,MATCH(DATE(H$2,1,1),Emissions!$A$1:$LI$1),FALSE)</f>
        <v>0</v>
      </c>
      <c r="I1239" s="361">
        <f>+VLOOKUP($E1239,Emissions!$1:$1048576,MATCH(DATE(I$2,1,1),Emissions!$A$1:$LI$1),FALSE)</f>
        <v>0</v>
      </c>
      <c r="J1239" s="361">
        <f>+VLOOKUP($E1239,Emissions!$1:$1048576,MATCH(DATE(J$2,1,1),Emissions!$A$1:$LI$1),FALSE)</f>
        <v>0</v>
      </c>
      <c r="K1239" s="361">
        <f>+VLOOKUP($E1239,Emissions!$1:$1048576,MATCH(DATE(K$2,1,1),Emissions!$A$1:$LI$1),FALSE)</f>
        <v>0</v>
      </c>
      <c r="L1239" s="361">
        <f>+VLOOKUP($E1239,Emissions!$1:$1048576,MATCH(DATE(L$2,1,1),Emissions!$A$1:$LI$1),FALSE)</f>
        <v>0</v>
      </c>
      <c r="M1239" s="361">
        <f>+VLOOKUP($E1239,Emissions!$1:$1048576,MATCH(DATE(M$2,1,1),Emissions!$A$1:$LI$1),FALSE)</f>
        <v>0</v>
      </c>
      <c r="N1239" s="361">
        <f>+VLOOKUP($E1239,Emissions!$1:$1048576,MATCH(DATE(N$2,1,1),Emissions!$A$1:$LI$1),FALSE)</f>
        <v>0</v>
      </c>
      <c r="O1239" s="361">
        <f>+VLOOKUP($E1239,Emissions!$1:$1048576,MATCH(DATE(O$2,1,1),Emissions!$A$1:$LI$1),FALSE)</f>
        <v>0</v>
      </c>
      <c r="P1239" s="361">
        <f>+VLOOKUP($E1239,Emissions!$1:$1048576,MATCH(DATE(P$2,1,1),Emissions!$A$1:$LI$1),FALSE)</f>
        <v>0</v>
      </c>
      <c r="Q1239" s="361">
        <f>+VLOOKUP($E1239,Emissions!$1:$1048576,MATCH(DATE(Q$2,1,1),Emissions!$A$1:$LI$1),FALSE)</f>
        <v>0</v>
      </c>
      <c r="R1239" s="361">
        <f>+VLOOKUP($E1239,Emissions!$1:$1048576,MATCH(DATE(R$2,1,1),Emissions!$A$1:$LI$1),FALSE)</f>
        <v>0</v>
      </c>
      <c r="S1239" s="361">
        <f>+VLOOKUP($E1239,Emissions!$1:$1048576,MATCH(DATE(S$2,1,1),Emissions!$A$1:$LI$1),FALSE)</f>
        <v>0</v>
      </c>
      <c r="T1239" s="361">
        <f>+VLOOKUP($E1239,Emissions!$1:$1048576,MATCH(DATE(T$2,1,1),Emissions!$A$1:$LI$1),FALSE)</f>
        <v>0</v>
      </c>
      <c r="U1239" s="361">
        <f>+VLOOKUP($E1239,Emissions!$1:$1048576,MATCH(DATE(U$2,1,1),Emissions!$A$1:$LI$1),FALSE)</f>
        <v>0</v>
      </c>
      <c r="V1239" s="361">
        <f>+VLOOKUP($E1239,Emissions!$1:$1048576,MATCH(DATE(V$2,1,1),Emissions!$A$1:$LI$1),FALSE)</f>
        <v>0</v>
      </c>
      <c r="W1239" s="361">
        <f>+VLOOKUP($E1239,Emissions!$1:$1048576,MATCH(DATE(W$2,1,1),Emissions!$A$1:$LI$1),FALSE)</f>
        <v>0</v>
      </c>
      <c r="X1239" s="361">
        <f>+VLOOKUP($E1239,Emissions!$1:$1048576,MATCH(DATE(X$2,1,1),Emissions!$A$1:$LI$1),FALSE)</f>
        <v>0</v>
      </c>
      <c r="Y1239" s="361">
        <f>+VLOOKUP($E1239,Emissions!$1:$1048576,MATCH(DATE(Y$2,1,1),Emissions!$A$1:$LI$1),FALSE)</f>
        <v>0</v>
      </c>
      <c r="Z1239" s="361">
        <f>+VLOOKUP($E1239,Emissions!$1:$1048576,MATCH(DATE(Z$2,1,1),Emissions!$A$1:$LI$1),FALSE)</f>
        <v>0</v>
      </c>
      <c r="AA1239" s="361">
        <f>+VLOOKUP($E1239,Emissions!$1:$1048576,MATCH(DATE(AA$2,1,1),Emissions!$A$1:$LI$1),FALSE)</f>
        <v>0</v>
      </c>
      <c r="AB1239" s="361">
        <f>+VLOOKUP($E1239,Emissions!$1:$1048576,MATCH(DATE(AB$2,1,1),Emissions!$A$1:$LI$1),FALSE)</f>
        <v>0</v>
      </c>
      <c r="AC1239" s="361">
        <f>+VLOOKUP($E1239,Emissions!$1:$1048576,MATCH(DATE(AC$2,1,1),Emissions!$A$1:$LI$1),FALSE)</f>
        <v>0</v>
      </c>
      <c r="AD1239" s="361">
        <f>+VLOOKUP($E1239,Emissions!$1:$1048576,MATCH(DATE(AD$2,1,1),Emissions!$A$1:$LI$1),FALSE)</f>
        <v>0</v>
      </c>
      <c r="AE1239" s="361">
        <f>+VLOOKUP($E1239,Emissions!$1:$1048576,MATCH(DATE(AE$2,1,1),Emissions!$A$1:$LI$1),FALSE)</f>
        <v>0</v>
      </c>
      <c r="AF1239" s="361">
        <f>+VLOOKUP($E1239,Emissions!$1:$1048576,MATCH(DATE(AF$2,1,1),Emissions!$A$1:$LI$1),FALSE)</f>
        <v>0</v>
      </c>
      <c r="AG1239" s="361">
        <f>+VLOOKUP($E1239,Emissions!$1:$1048576,MATCH(DATE(AG$2,1,1),Emissions!$A$1:$LI$1),FALSE)</f>
        <v>0</v>
      </c>
      <c r="AH1239" s="361">
        <f>+VLOOKUP($E1239,Emissions!$1:$1048576,MATCH(DATE(AH$2,1,1),Emissions!$A$1:$LI$1),FALSE)</f>
        <v>0</v>
      </c>
      <c r="AI1239" s="361">
        <f>+VLOOKUP($E1239,Emissions!$1:$1048576,MATCH(DATE(AI$2,1,1),Emissions!$A$1:$LI$1),FALSE)</f>
        <v>0</v>
      </c>
      <c r="AJ1239" s="361">
        <f>+VLOOKUP($E1239,Emissions!$1:$1048576,MATCH(DATE(AJ$2,1,1),Emissions!$A$1:$LI$1),FALSE)</f>
        <v>0</v>
      </c>
      <c r="AK1239" s="361">
        <f>+VLOOKUP($E1239,Emissions!$1:$1048576,MATCH(DATE(AK$2,1,1),Emissions!$A$1:$LI$1),FALSE)</f>
        <v>0</v>
      </c>
      <c r="AL1239" s="361">
        <f>+VLOOKUP($E1239,Emissions!$1:$1048576,MATCH(DATE(AL$2,1,1),Emissions!$A$1:$LI$1),FALSE)</f>
        <v>0</v>
      </c>
      <c r="AM1239" s="361">
        <f>+VLOOKUP($E1239,Emissions!$1:$1048576,MATCH(DATE(AM$2,1,1),Emissions!$A$1:$LI$1),FALSE)</f>
        <v>0</v>
      </c>
      <c r="AN1239" s="361">
        <f>+VLOOKUP($E1239,Emissions!$1:$1048576,MATCH(DATE(AN$2,1,1),Emissions!$A$1:$LI$1),FALSE)</f>
        <v>0</v>
      </c>
      <c r="AO1239" s="361">
        <f>+VLOOKUP($E1239,Emissions!$1:$1048576,MATCH(DATE(AO$2,1,1),Emissions!$A$1:$LI$1),FALSE)</f>
        <v>0</v>
      </c>
    </row>
    <row r="1240" spans="1:41" ht="15" customHeight="1" x14ac:dyDescent="0.35">
      <c r="A1240" s="411"/>
      <c r="B1240" s="170"/>
      <c r="C1240" s="138" t="s">
        <v>470</v>
      </c>
      <c r="D1240" s="114"/>
      <c r="E1240" s="50" t="s">
        <v>3666</v>
      </c>
      <c r="F1240" s="361">
        <f>+VLOOKUP($E1240,Emissions!$1:$1048576,MATCH(DATE(F$2,1,1),Emissions!$A$1:$LI$1),FALSE)</f>
        <v>0</v>
      </c>
      <c r="G1240" s="361">
        <f>+VLOOKUP($E1240,Emissions!$1:$1048576,MATCH(DATE(G$2,1,1),Emissions!$A$1:$LI$1),FALSE)</f>
        <v>0</v>
      </c>
      <c r="H1240" s="361">
        <f>+VLOOKUP($E1240,Emissions!$1:$1048576,MATCH(DATE(H$2,1,1),Emissions!$A$1:$LI$1),FALSE)</f>
        <v>0</v>
      </c>
      <c r="I1240" s="361">
        <f>+VLOOKUP($E1240,Emissions!$1:$1048576,MATCH(DATE(I$2,1,1),Emissions!$A$1:$LI$1),FALSE)</f>
        <v>0</v>
      </c>
      <c r="J1240" s="361">
        <f>+VLOOKUP($E1240,Emissions!$1:$1048576,MATCH(DATE(J$2,1,1),Emissions!$A$1:$LI$1),FALSE)</f>
        <v>0</v>
      </c>
      <c r="K1240" s="361">
        <f>+VLOOKUP($E1240,Emissions!$1:$1048576,MATCH(DATE(K$2,1,1),Emissions!$A$1:$LI$1),FALSE)</f>
        <v>0</v>
      </c>
      <c r="L1240" s="361">
        <f>+VLOOKUP($E1240,Emissions!$1:$1048576,MATCH(DATE(L$2,1,1),Emissions!$A$1:$LI$1),FALSE)</f>
        <v>0</v>
      </c>
      <c r="M1240" s="361">
        <f>+VLOOKUP($E1240,Emissions!$1:$1048576,MATCH(DATE(M$2,1,1),Emissions!$A$1:$LI$1),FALSE)</f>
        <v>0</v>
      </c>
      <c r="N1240" s="361">
        <f>+VLOOKUP($E1240,Emissions!$1:$1048576,MATCH(DATE(N$2,1,1),Emissions!$A$1:$LI$1),FALSE)</f>
        <v>0</v>
      </c>
      <c r="O1240" s="361">
        <f>+VLOOKUP($E1240,Emissions!$1:$1048576,MATCH(DATE(O$2,1,1),Emissions!$A$1:$LI$1),FALSE)</f>
        <v>0</v>
      </c>
      <c r="P1240" s="361">
        <f>+VLOOKUP($E1240,Emissions!$1:$1048576,MATCH(DATE(P$2,1,1),Emissions!$A$1:$LI$1),FALSE)</f>
        <v>0</v>
      </c>
      <c r="Q1240" s="361">
        <f>+VLOOKUP($E1240,Emissions!$1:$1048576,MATCH(DATE(Q$2,1,1),Emissions!$A$1:$LI$1),FALSE)</f>
        <v>0</v>
      </c>
      <c r="R1240" s="361">
        <f>+VLOOKUP($E1240,Emissions!$1:$1048576,MATCH(DATE(R$2,1,1),Emissions!$A$1:$LI$1),FALSE)</f>
        <v>0</v>
      </c>
      <c r="S1240" s="361">
        <f>+VLOOKUP($E1240,Emissions!$1:$1048576,MATCH(DATE(S$2,1,1),Emissions!$A$1:$LI$1),FALSE)</f>
        <v>0</v>
      </c>
      <c r="T1240" s="361">
        <f>+VLOOKUP($E1240,Emissions!$1:$1048576,MATCH(DATE(T$2,1,1),Emissions!$A$1:$LI$1),FALSE)</f>
        <v>0</v>
      </c>
      <c r="U1240" s="361">
        <f>+VLOOKUP($E1240,Emissions!$1:$1048576,MATCH(DATE(U$2,1,1),Emissions!$A$1:$LI$1),FALSE)</f>
        <v>0</v>
      </c>
      <c r="V1240" s="361">
        <f>+VLOOKUP($E1240,Emissions!$1:$1048576,MATCH(DATE(V$2,1,1),Emissions!$A$1:$LI$1),FALSE)</f>
        <v>0</v>
      </c>
      <c r="W1240" s="361">
        <f>+VLOOKUP($E1240,Emissions!$1:$1048576,MATCH(DATE(W$2,1,1),Emissions!$A$1:$LI$1),FALSE)</f>
        <v>0</v>
      </c>
      <c r="X1240" s="361">
        <f>+VLOOKUP($E1240,Emissions!$1:$1048576,MATCH(DATE(X$2,1,1),Emissions!$A$1:$LI$1),FALSE)</f>
        <v>0</v>
      </c>
      <c r="Y1240" s="361">
        <f>+VLOOKUP($E1240,Emissions!$1:$1048576,MATCH(DATE(Y$2,1,1),Emissions!$A$1:$LI$1),FALSE)</f>
        <v>0</v>
      </c>
      <c r="Z1240" s="361">
        <f>+VLOOKUP($E1240,Emissions!$1:$1048576,MATCH(DATE(Z$2,1,1),Emissions!$A$1:$LI$1),FALSE)</f>
        <v>0</v>
      </c>
      <c r="AA1240" s="361">
        <f>+VLOOKUP($E1240,Emissions!$1:$1048576,MATCH(DATE(AA$2,1,1),Emissions!$A$1:$LI$1),FALSE)</f>
        <v>0</v>
      </c>
      <c r="AB1240" s="361">
        <f>+VLOOKUP($E1240,Emissions!$1:$1048576,MATCH(DATE(AB$2,1,1),Emissions!$A$1:$LI$1),FALSE)</f>
        <v>0</v>
      </c>
      <c r="AC1240" s="361">
        <f>+VLOOKUP($E1240,Emissions!$1:$1048576,MATCH(DATE(AC$2,1,1),Emissions!$A$1:$LI$1),FALSE)</f>
        <v>0</v>
      </c>
      <c r="AD1240" s="361">
        <f>+VLOOKUP($E1240,Emissions!$1:$1048576,MATCH(DATE(AD$2,1,1),Emissions!$A$1:$LI$1),FALSE)</f>
        <v>0</v>
      </c>
      <c r="AE1240" s="361">
        <f>+VLOOKUP($E1240,Emissions!$1:$1048576,MATCH(DATE(AE$2,1,1),Emissions!$A$1:$LI$1),FALSE)</f>
        <v>0</v>
      </c>
      <c r="AF1240" s="361">
        <f>+VLOOKUP($E1240,Emissions!$1:$1048576,MATCH(DATE(AF$2,1,1),Emissions!$A$1:$LI$1),FALSE)</f>
        <v>0</v>
      </c>
      <c r="AG1240" s="361">
        <f>+VLOOKUP($E1240,Emissions!$1:$1048576,MATCH(DATE(AG$2,1,1),Emissions!$A$1:$LI$1),FALSE)</f>
        <v>0</v>
      </c>
      <c r="AH1240" s="361">
        <f>+VLOOKUP($E1240,Emissions!$1:$1048576,MATCH(DATE(AH$2,1,1),Emissions!$A$1:$LI$1),FALSE)</f>
        <v>0</v>
      </c>
      <c r="AI1240" s="361">
        <f>+VLOOKUP($E1240,Emissions!$1:$1048576,MATCH(DATE(AI$2,1,1),Emissions!$A$1:$LI$1),FALSE)</f>
        <v>0</v>
      </c>
      <c r="AJ1240" s="361">
        <f>+VLOOKUP($E1240,Emissions!$1:$1048576,MATCH(DATE(AJ$2,1,1),Emissions!$A$1:$LI$1),FALSE)</f>
        <v>0</v>
      </c>
      <c r="AK1240" s="361">
        <f>+VLOOKUP($E1240,Emissions!$1:$1048576,MATCH(DATE(AK$2,1,1),Emissions!$A$1:$LI$1),FALSE)</f>
        <v>0</v>
      </c>
      <c r="AL1240" s="361">
        <f>+VLOOKUP($E1240,Emissions!$1:$1048576,MATCH(DATE(AL$2,1,1),Emissions!$A$1:$LI$1),FALSE)</f>
        <v>0</v>
      </c>
      <c r="AM1240" s="361">
        <f>+VLOOKUP($E1240,Emissions!$1:$1048576,MATCH(DATE(AM$2,1,1),Emissions!$A$1:$LI$1),FALSE)</f>
        <v>0</v>
      </c>
      <c r="AN1240" s="361">
        <f>+VLOOKUP($E1240,Emissions!$1:$1048576,MATCH(DATE(AN$2,1,1),Emissions!$A$1:$LI$1),FALSE)</f>
        <v>0</v>
      </c>
      <c r="AO1240" s="361">
        <f>+VLOOKUP($E1240,Emissions!$1:$1048576,MATCH(DATE(AO$2,1,1),Emissions!$A$1:$LI$1),FALSE)</f>
        <v>0</v>
      </c>
    </row>
    <row r="1241" spans="1:41" ht="15" customHeight="1" x14ac:dyDescent="0.35">
      <c r="A1241" s="411"/>
      <c r="B1241" s="170"/>
      <c r="C1241" s="167" t="s">
        <v>471</v>
      </c>
      <c r="D1241" s="114"/>
      <c r="E1241" s="50" t="s">
        <v>3667</v>
      </c>
      <c r="F1241" s="361">
        <f>+VLOOKUP($E1241,Emissions!$1:$1048576,MATCH(DATE(F$2,1,1),Emissions!$A$1:$LI$1),FALSE)</f>
        <v>0</v>
      </c>
      <c r="G1241" s="361">
        <f>+VLOOKUP($E1241,Emissions!$1:$1048576,MATCH(DATE(G$2,1,1),Emissions!$A$1:$LI$1),FALSE)</f>
        <v>0</v>
      </c>
      <c r="H1241" s="361">
        <f>+VLOOKUP($E1241,Emissions!$1:$1048576,MATCH(DATE(H$2,1,1),Emissions!$A$1:$LI$1),FALSE)</f>
        <v>0</v>
      </c>
      <c r="I1241" s="361">
        <f>+VLOOKUP($E1241,Emissions!$1:$1048576,MATCH(DATE(I$2,1,1),Emissions!$A$1:$LI$1),FALSE)</f>
        <v>0</v>
      </c>
      <c r="J1241" s="361">
        <f>+VLOOKUP($E1241,Emissions!$1:$1048576,MATCH(DATE(J$2,1,1),Emissions!$A$1:$LI$1),FALSE)</f>
        <v>0</v>
      </c>
      <c r="K1241" s="361">
        <f>+VLOOKUP($E1241,Emissions!$1:$1048576,MATCH(DATE(K$2,1,1),Emissions!$A$1:$LI$1),FALSE)</f>
        <v>0</v>
      </c>
      <c r="L1241" s="361">
        <f>+VLOOKUP($E1241,Emissions!$1:$1048576,MATCH(DATE(L$2,1,1),Emissions!$A$1:$LI$1),FALSE)</f>
        <v>0</v>
      </c>
      <c r="M1241" s="361">
        <f>+VLOOKUP($E1241,Emissions!$1:$1048576,MATCH(DATE(M$2,1,1),Emissions!$A$1:$LI$1),FALSE)</f>
        <v>0</v>
      </c>
      <c r="N1241" s="361">
        <f>+VLOOKUP($E1241,Emissions!$1:$1048576,MATCH(DATE(N$2,1,1),Emissions!$A$1:$LI$1),FALSE)</f>
        <v>0</v>
      </c>
      <c r="O1241" s="361">
        <f>+VLOOKUP($E1241,Emissions!$1:$1048576,MATCH(DATE(O$2,1,1),Emissions!$A$1:$LI$1),FALSE)</f>
        <v>0</v>
      </c>
      <c r="P1241" s="361">
        <f>+VLOOKUP($E1241,Emissions!$1:$1048576,MATCH(DATE(P$2,1,1),Emissions!$A$1:$LI$1),FALSE)</f>
        <v>0</v>
      </c>
      <c r="Q1241" s="361">
        <f>+VLOOKUP($E1241,Emissions!$1:$1048576,MATCH(DATE(Q$2,1,1),Emissions!$A$1:$LI$1),FALSE)</f>
        <v>0</v>
      </c>
      <c r="R1241" s="361">
        <f>+VLOOKUP($E1241,Emissions!$1:$1048576,MATCH(DATE(R$2,1,1),Emissions!$A$1:$LI$1),FALSE)</f>
        <v>0</v>
      </c>
      <c r="S1241" s="361">
        <f>+VLOOKUP($E1241,Emissions!$1:$1048576,MATCH(DATE(S$2,1,1),Emissions!$A$1:$LI$1),FALSE)</f>
        <v>0</v>
      </c>
      <c r="T1241" s="361">
        <f>+VLOOKUP($E1241,Emissions!$1:$1048576,MATCH(DATE(T$2,1,1),Emissions!$A$1:$LI$1),FALSE)</f>
        <v>0</v>
      </c>
      <c r="U1241" s="361">
        <f>+VLOOKUP($E1241,Emissions!$1:$1048576,MATCH(DATE(U$2,1,1),Emissions!$A$1:$LI$1),FALSE)</f>
        <v>0</v>
      </c>
      <c r="V1241" s="361">
        <f>+VLOOKUP($E1241,Emissions!$1:$1048576,MATCH(DATE(V$2,1,1),Emissions!$A$1:$LI$1),FALSE)</f>
        <v>0</v>
      </c>
      <c r="W1241" s="361">
        <f>+VLOOKUP($E1241,Emissions!$1:$1048576,MATCH(DATE(W$2,1,1),Emissions!$A$1:$LI$1),FALSE)</f>
        <v>0</v>
      </c>
      <c r="X1241" s="361">
        <f>+VLOOKUP($E1241,Emissions!$1:$1048576,MATCH(DATE(X$2,1,1),Emissions!$A$1:$LI$1),FALSE)</f>
        <v>0</v>
      </c>
      <c r="Y1241" s="361">
        <f>+VLOOKUP($E1241,Emissions!$1:$1048576,MATCH(DATE(Y$2,1,1),Emissions!$A$1:$LI$1),FALSE)</f>
        <v>0</v>
      </c>
      <c r="Z1241" s="361">
        <f>+VLOOKUP($E1241,Emissions!$1:$1048576,MATCH(DATE(Z$2,1,1),Emissions!$A$1:$LI$1),FALSE)</f>
        <v>0</v>
      </c>
      <c r="AA1241" s="361">
        <f>+VLOOKUP($E1241,Emissions!$1:$1048576,MATCH(DATE(AA$2,1,1),Emissions!$A$1:$LI$1),FALSE)</f>
        <v>0</v>
      </c>
      <c r="AB1241" s="361">
        <f>+VLOOKUP($E1241,Emissions!$1:$1048576,MATCH(DATE(AB$2,1,1),Emissions!$A$1:$LI$1),FALSE)</f>
        <v>0</v>
      </c>
      <c r="AC1241" s="361">
        <f>+VLOOKUP($E1241,Emissions!$1:$1048576,MATCH(DATE(AC$2,1,1),Emissions!$A$1:$LI$1),FALSE)</f>
        <v>0</v>
      </c>
      <c r="AD1241" s="361">
        <f>+VLOOKUP($E1241,Emissions!$1:$1048576,MATCH(DATE(AD$2,1,1),Emissions!$A$1:$LI$1),FALSE)</f>
        <v>0</v>
      </c>
      <c r="AE1241" s="361">
        <f>+VLOOKUP($E1241,Emissions!$1:$1048576,MATCH(DATE(AE$2,1,1),Emissions!$A$1:$LI$1),FALSE)</f>
        <v>0</v>
      </c>
      <c r="AF1241" s="361">
        <f>+VLOOKUP($E1241,Emissions!$1:$1048576,MATCH(DATE(AF$2,1,1),Emissions!$A$1:$LI$1),FALSE)</f>
        <v>0</v>
      </c>
      <c r="AG1241" s="361">
        <f>+VLOOKUP($E1241,Emissions!$1:$1048576,MATCH(DATE(AG$2,1,1),Emissions!$A$1:$LI$1),FALSE)</f>
        <v>0</v>
      </c>
      <c r="AH1241" s="361">
        <f>+VLOOKUP($E1241,Emissions!$1:$1048576,MATCH(DATE(AH$2,1,1),Emissions!$A$1:$LI$1),FALSE)</f>
        <v>0</v>
      </c>
      <c r="AI1241" s="361">
        <f>+VLOOKUP($E1241,Emissions!$1:$1048576,MATCH(DATE(AI$2,1,1),Emissions!$A$1:$LI$1),FALSE)</f>
        <v>0</v>
      </c>
      <c r="AJ1241" s="361">
        <f>+VLOOKUP($E1241,Emissions!$1:$1048576,MATCH(DATE(AJ$2,1,1),Emissions!$A$1:$LI$1),FALSE)</f>
        <v>0</v>
      </c>
      <c r="AK1241" s="361">
        <f>+VLOOKUP($E1241,Emissions!$1:$1048576,MATCH(DATE(AK$2,1,1),Emissions!$A$1:$LI$1),FALSE)</f>
        <v>0</v>
      </c>
      <c r="AL1241" s="361">
        <f>+VLOOKUP($E1241,Emissions!$1:$1048576,MATCH(DATE(AL$2,1,1),Emissions!$A$1:$LI$1),FALSE)</f>
        <v>0</v>
      </c>
      <c r="AM1241" s="361">
        <f>+VLOOKUP($E1241,Emissions!$1:$1048576,MATCH(DATE(AM$2,1,1),Emissions!$A$1:$LI$1),FALSE)</f>
        <v>0</v>
      </c>
      <c r="AN1241" s="361">
        <f>+VLOOKUP($E1241,Emissions!$1:$1048576,MATCH(DATE(AN$2,1,1),Emissions!$A$1:$LI$1),FALSE)</f>
        <v>0</v>
      </c>
      <c r="AO1241" s="361">
        <f>+VLOOKUP($E1241,Emissions!$1:$1048576,MATCH(DATE(AO$2,1,1),Emissions!$A$1:$LI$1),FALSE)</f>
        <v>0</v>
      </c>
    </row>
    <row r="1242" spans="1:41" ht="15" customHeight="1" x14ac:dyDescent="0.35">
      <c r="A1242" s="411"/>
      <c r="B1242" s="170"/>
      <c r="C1242" s="167"/>
      <c r="D1242" s="114"/>
      <c r="E1242" s="50"/>
      <c r="F1242" s="307"/>
      <c r="G1242" s="307"/>
      <c r="H1242" s="307"/>
      <c r="I1242" s="307"/>
      <c r="J1242" s="307"/>
      <c r="K1242" s="307"/>
      <c r="L1242" s="307"/>
      <c r="M1242" s="307"/>
      <c r="N1242" s="307"/>
      <c r="O1242" s="307"/>
      <c r="P1242" s="307"/>
      <c r="Q1242" s="307"/>
      <c r="R1242" s="307"/>
      <c r="S1242" s="307"/>
      <c r="T1242" s="307"/>
      <c r="U1242" s="307"/>
      <c r="V1242" s="307"/>
      <c r="W1242" s="307"/>
      <c r="X1242" s="307"/>
      <c r="Y1242" s="307"/>
      <c r="Z1242" s="307"/>
      <c r="AA1242" s="307"/>
      <c r="AB1242" s="307"/>
      <c r="AC1242" s="307"/>
      <c r="AD1242" s="307"/>
      <c r="AE1242" s="307"/>
      <c r="AF1242" s="307"/>
      <c r="AG1242" s="307"/>
      <c r="AH1242" s="307"/>
      <c r="AI1242" s="307"/>
      <c r="AJ1242" s="307"/>
      <c r="AK1242" s="307"/>
      <c r="AL1242" s="307"/>
      <c r="AM1242" s="307"/>
      <c r="AN1242" s="307"/>
      <c r="AO1242" s="307"/>
    </row>
    <row r="1243" spans="1:41" s="92" customFormat="1" ht="15" customHeight="1" x14ac:dyDescent="0.35">
      <c r="A1243" s="411"/>
      <c r="B1243" s="170"/>
      <c r="C1243" s="147" t="s">
        <v>3339</v>
      </c>
      <c r="D1243" s="147"/>
      <c r="E1243" s="136" t="s">
        <v>3668</v>
      </c>
      <c r="F1243" s="327">
        <f>+VLOOKUP($E1243,Emissions!$1:$1048576,MATCH(DATE(F$2,1,1),Emissions!$A$1:$LI$1),FALSE)</f>
        <v>92.196744670000001</v>
      </c>
      <c r="G1243" s="327">
        <f>+VLOOKUP($E1243,Emissions!$1:$1048576,MATCH(DATE(G$2,1,1),Emissions!$A$1:$LI$1),FALSE)</f>
        <v>93.786161289999995</v>
      </c>
      <c r="H1243" s="327">
        <f>+VLOOKUP($E1243,Emissions!$1:$1048576,MATCH(DATE(H$2,1,1),Emissions!$A$1:$LI$1),FALSE)</f>
        <v>95.638504089999998</v>
      </c>
      <c r="I1243" s="327">
        <f>+VLOOKUP($E1243,Emissions!$1:$1048576,MATCH(DATE(I$2,1,1),Emissions!$A$1:$LI$1),FALSE)</f>
        <v>97.738310900000002</v>
      </c>
      <c r="J1243" s="327">
        <f>+VLOOKUP($E1243,Emissions!$1:$1048576,MATCH(DATE(J$2,1,1),Emissions!$A$1:$LI$1),FALSE)</f>
        <v>100.0379646</v>
      </c>
      <c r="K1243" s="327">
        <f>+VLOOKUP($E1243,Emissions!$1:$1048576,MATCH(DATE(K$2,1,1),Emissions!$A$1:$LI$1),FALSE)</f>
        <v>102.52117</v>
      </c>
      <c r="L1243" s="327">
        <f>+VLOOKUP($E1243,Emissions!$1:$1048576,MATCH(DATE(L$2,1,1),Emissions!$A$1:$LI$1),FALSE)</f>
        <v>105.1561545</v>
      </c>
      <c r="M1243" s="327">
        <f>+VLOOKUP($E1243,Emissions!$1:$1048576,MATCH(DATE(M$2,1,1),Emissions!$A$1:$LI$1),FALSE)</f>
        <v>107.9166986</v>
      </c>
      <c r="N1243" s="327">
        <f>+VLOOKUP($E1243,Emissions!$1:$1048576,MATCH(DATE(N$2,1,1),Emissions!$A$1:$LI$1),FALSE)</f>
        <v>110.78251659999999</v>
      </c>
      <c r="O1243" s="327">
        <f>+VLOOKUP($E1243,Emissions!$1:$1048576,MATCH(DATE(O$2,1,1),Emissions!$A$1:$LI$1),FALSE)</f>
        <v>113.7383289</v>
      </c>
      <c r="P1243" s="327">
        <f>+VLOOKUP($E1243,Emissions!$1:$1048576,MATCH(DATE(P$2,1,1),Emissions!$A$1:$LI$1),FALSE)</f>
        <v>116.69197010000001</v>
      </c>
      <c r="Q1243" s="327">
        <f>+VLOOKUP($E1243,Emissions!$1:$1048576,MATCH(DATE(Q$2,1,1),Emissions!$A$1:$LI$1),FALSE)</f>
        <v>119.2758714</v>
      </c>
      <c r="R1243" s="327">
        <f>+VLOOKUP($E1243,Emissions!$1:$1048576,MATCH(DATE(R$2,1,1),Emissions!$A$1:$LI$1),FALSE)</f>
        <v>121.5611224</v>
      </c>
      <c r="S1243" s="327">
        <f>+VLOOKUP($E1243,Emissions!$1:$1048576,MATCH(DATE(S$2,1,1),Emissions!$A$1:$LI$1),FALSE)</f>
        <v>123.6009481</v>
      </c>
      <c r="T1243" s="327">
        <f>+VLOOKUP($E1243,Emissions!$1:$1048576,MATCH(DATE(T$2,1,1),Emissions!$A$1:$LI$1),FALSE)</f>
        <v>125.4668777</v>
      </c>
      <c r="U1243" s="327">
        <f>+VLOOKUP($E1243,Emissions!$1:$1048576,MATCH(DATE(U$2,1,1),Emissions!$A$1:$LI$1),FALSE)</f>
        <v>127.23280389999999</v>
      </c>
      <c r="V1243" s="327">
        <f>+VLOOKUP($E1243,Emissions!$1:$1048576,MATCH(DATE(V$2,1,1),Emissions!$A$1:$LI$1),FALSE)</f>
        <v>128.9744853</v>
      </c>
      <c r="W1243" s="327">
        <f>+VLOOKUP($E1243,Emissions!$1:$1048576,MATCH(DATE(W$2,1,1),Emissions!$A$1:$LI$1),FALSE)</f>
        <v>130.76663389999999</v>
      </c>
      <c r="X1243" s="327">
        <f>+VLOOKUP($E1243,Emissions!$1:$1048576,MATCH(DATE(X$2,1,1),Emissions!$A$1:$LI$1),FALSE)</f>
        <v>132.6739168</v>
      </c>
      <c r="Y1243" s="327">
        <f>+VLOOKUP($E1243,Emissions!$1:$1048576,MATCH(DATE(Y$2,1,1),Emissions!$A$1:$LI$1),FALSE)</f>
        <v>134.74175700000001</v>
      </c>
      <c r="Z1243" s="327">
        <f>+VLOOKUP($E1243,Emissions!$1:$1048576,MATCH(DATE(Z$2,1,1),Emissions!$A$1:$LI$1),FALSE)</f>
        <v>136.99119540000001</v>
      </c>
      <c r="AA1243" s="327">
        <f>+VLOOKUP($E1243,Emissions!$1:$1048576,MATCH(DATE(AA$2,1,1),Emissions!$A$1:$LI$1),FALSE)</f>
        <v>139.48055880000001</v>
      </c>
      <c r="AB1243" s="327">
        <f>+VLOOKUP($E1243,Emissions!$1:$1048576,MATCH(DATE(AB$2,1,1),Emissions!$A$1:$LI$1),FALSE)</f>
        <v>142.2440555</v>
      </c>
      <c r="AC1243" s="327">
        <f>+VLOOKUP($E1243,Emissions!$1:$1048576,MATCH(DATE(AC$2,1,1),Emissions!$A$1:$LI$1),FALSE)</f>
        <v>145.3032029</v>
      </c>
      <c r="AD1243" s="327">
        <f>+VLOOKUP($E1243,Emissions!$1:$1048576,MATCH(DATE(AD$2,1,1),Emissions!$A$1:$LI$1),FALSE)</f>
        <v>148.6608894</v>
      </c>
      <c r="AE1243" s="327">
        <f>+VLOOKUP($E1243,Emissions!$1:$1048576,MATCH(DATE(AE$2,1,1),Emissions!$A$1:$LI$1),FALSE)</f>
        <v>152.26372889999999</v>
      </c>
      <c r="AF1243" s="327">
        <f>+VLOOKUP($E1243,Emissions!$1:$1048576,MATCH(DATE(AF$2,1,1),Emissions!$A$1:$LI$1),FALSE)</f>
        <v>156.11815440000001</v>
      </c>
      <c r="AG1243" s="327">
        <f>+VLOOKUP($E1243,Emissions!$1:$1048576,MATCH(DATE(AG$2,1,1),Emissions!$A$1:$LI$1),FALSE)</f>
        <v>160.25679940000001</v>
      </c>
      <c r="AH1243" s="327">
        <f>+VLOOKUP($E1243,Emissions!$1:$1048576,MATCH(DATE(AH$2,1,1),Emissions!$A$1:$LI$1),FALSE)</f>
        <v>164.69369879999999</v>
      </c>
      <c r="AI1243" s="327">
        <f>+VLOOKUP($E1243,Emissions!$1:$1048576,MATCH(DATE(AI$2,1,1),Emissions!$A$1:$LI$1),FALSE)</f>
        <v>169.39943980000001</v>
      </c>
      <c r="AJ1243" s="327">
        <f>+VLOOKUP($E1243,Emissions!$1:$1048576,MATCH(DATE(AJ$2,1,1),Emissions!$A$1:$LI$1),FALSE)</f>
        <v>174.32144650000001</v>
      </c>
      <c r="AK1243" s="327">
        <f>+VLOOKUP($E1243,Emissions!$1:$1048576,MATCH(DATE(AK$2,1,1),Emissions!$A$1:$LI$1),FALSE)</f>
        <v>179.40958670000001</v>
      </c>
      <c r="AL1243" s="327">
        <f>+VLOOKUP($E1243,Emissions!$1:$1048576,MATCH(DATE(AL$2,1,1),Emissions!$A$1:$LI$1),FALSE)</f>
        <v>184.62058619999999</v>
      </c>
      <c r="AM1243" s="327">
        <f>+VLOOKUP($E1243,Emissions!$1:$1048576,MATCH(DATE(AM$2,1,1),Emissions!$A$1:$LI$1),FALSE)</f>
        <v>189.91215840000001</v>
      </c>
      <c r="AN1243" s="327">
        <f>+VLOOKUP($E1243,Emissions!$1:$1048576,MATCH(DATE(AN$2,1,1),Emissions!$A$1:$LI$1),FALSE)</f>
        <v>195.24144340000001</v>
      </c>
      <c r="AO1243" s="327">
        <f>+VLOOKUP($E1243,Emissions!$1:$1048576,MATCH(DATE(AO$2,1,1),Emissions!$A$1:$LI$1),FALSE)</f>
        <v>200.56464389999999</v>
      </c>
    </row>
    <row r="1244" spans="1:41" s="92" customFormat="1" ht="15" customHeight="1" x14ac:dyDescent="0.35">
      <c r="A1244" s="411"/>
      <c r="B1244" s="170"/>
      <c r="C1244" s="137" t="s">
        <v>3332</v>
      </c>
      <c r="D1244" s="147"/>
      <c r="E1244" s="136" t="s">
        <v>3669</v>
      </c>
      <c r="F1244" s="327">
        <f>+VLOOKUP($E1244,Emissions!$1:$1048576,MATCH(DATE(F$2,1,1),Emissions!$A$1:$LI$1),FALSE)</f>
        <v>76.780886379999998</v>
      </c>
      <c r="G1244" s="327">
        <f>+VLOOKUP($E1244,Emissions!$1:$1048576,MATCH(DATE(G$2,1,1),Emissions!$A$1:$LI$1),FALSE)</f>
        <v>78.059317050000004</v>
      </c>
      <c r="H1244" s="327">
        <f>+VLOOKUP($E1244,Emissions!$1:$1048576,MATCH(DATE(H$2,1,1),Emissions!$A$1:$LI$1),FALSE)</f>
        <v>79.565244120000003</v>
      </c>
      <c r="I1244" s="327">
        <f>+VLOOKUP($E1244,Emissions!$1:$1048576,MATCH(DATE(I$2,1,1),Emissions!$A$1:$LI$1),FALSE)</f>
        <v>81.289064539999998</v>
      </c>
      <c r="J1244" s="327">
        <f>+VLOOKUP($E1244,Emissions!$1:$1048576,MATCH(DATE(J$2,1,1),Emissions!$A$1:$LI$1),FALSE)</f>
        <v>83.188797960000002</v>
      </c>
      <c r="K1244" s="327">
        <f>+VLOOKUP($E1244,Emissions!$1:$1048576,MATCH(DATE(K$2,1,1),Emissions!$A$1:$LI$1),FALSE)</f>
        <v>85.24998128</v>
      </c>
      <c r="L1244" s="327">
        <f>+VLOOKUP($E1244,Emissions!$1:$1048576,MATCH(DATE(L$2,1,1),Emissions!$A$1:$LI$1),FALSE)</f>
        <v>87.439358619999993</v>
      </c>
      <c r="M1244" s="327">
        <f>+VLOOKUP($E1244,Emissions!$1:$1048576,MATCH(DATE(M$2,1,1),Emissions!$A$1:$LI$1),FALSE)</f>
        <v>89.736530470000005</v>
      </c>
      <c r="N1244" s="327">
        <f>+VLOOKUP($E1244,Emissions!$1:$1048576,MATCH(DATE(N$2,1,1),Emissions!$A$1:$LI$1),FALSE)</f>
        <v>92.123712780000005</v>
      </c>
      <c r="O1244" s="327">
        <f>+VLOOKUP($E1244,Emissions!$1:$1048576,MATCH(DATE(O$2,1,1),Emissions!$A$1:$LI$1),FALSE)</f>
        <v>94.586948750000005</v>
      </c>
      <c r="P1244" s="327">
        <f>+VLOOKUP($E1244,Emissions!$1:$1048576,MATCH(DATE(P$2,1,1),Emissions!$A$1:$LI$1),FALSE)</f>
        <v>97.049809940000003</v>
      </c>
      <c r="Q1244" s="327">
        <f>+VLOOKUP($E1244,Emissions!$1:$1048576,MATCH(DATE(Q$2,1,1),Emissions!$A$1:$LI$1),FALSE)</f>
        <v>99.207832629999999</v>
      </c>
      <c r="R1244" s="327">
        <f>+VLOOKUP($E1244,Emissions!$1:$1048576,MATCH(DATE(R$2,1,1),Emissions!$A$1:$LI$1),FALSE)</f>
        <v>101.11473239999999</v>
      </c>
      <c r="S1244" s="327">
        <f>+VLOOKUP($E1244,Emissions!$1:$1048576,MATCH(DATE(S$2,1,1),Emissions!$A$1:$LI$1),FALSE)</f>
        <v>102.8120413</v>
      </c>
      <c r="T1244" s="327">
        <f>+VLOOKUP($E1244,Emissions!$1:$1048576,MATCH(DATE(T$2,1,1),Emissions!$A$1:$LI$1),FALSE)</f>
        <v>104.35773709999999</v>
      </c>
      <c r="U1244" s="327">
        <f>+VLOOKUP($E1244,Emissions!$1:$1048576,MATCH(DATE(U$2,1,1),Emissions!$A$1:$LI$1),FALSE)</f>
        <v>105.8129268</v>
      </c>
      <c r="V1244" s="327">
        <f>+VLOOKUP($E1244,Emissions!$1:$1048576,MATCH(DATE(V$2,1,1),Emissions!$A$1:$LI$1),FALSE)</f>
        <v>107.2408358</v>
      </c>
      <c r="W1244" s="327">
        <f>+VLOOKUP($E1244,Emissions!$1:$1048576,MATCH(DATE(W$2,1,1),Emissions!$A$1:$LI$1),FALSE)</f>
        <v>108.7049023</v>
      </c>
      <c r="X1244" s="327">
        <f>+VLOOKUP($E1244,Emissions!$1:$1048576,MATCH(DATE(X$2,1,1),Emissions!$A$1:$LI$1),FALSE)</f>
        <v>110.2601574</v>
      </c>
      <c r="Y1244" s="327">
        <f>+VLOOKUP($E1244,Emissions!$1:$1048576,MATCH(DATE(Y$2,1,1),Emissions!$A$1:$LI$1),FALSE)</f>
        <v>111.9455526</v>
      </c>
      <c r="Z1244" s="327">
        <f>+VLOOKUP($E1244,Emissions!$1:$1048576,MATCH(DATE(Z$2,1,1),Emissions!$A$1:$LI$1),FALSE)</f>
        <v>113.778875</v>
      </c>
      <c r="AA1244" s="327">
        <f>+VLOOKUP($E1244,Emissions!$1:$1048576,MATCH(DATE(AA$2,1,1),Emissions!$A$1:$LI$1),FALSE)</f>
        <v>115.8102471</v>
      </c>
      <c r="AB1244" s="327">
        <f>+VLOOKUP($E1244,Emissions!$1:$1048576,MATCH(DATE(AB$2,1,1),Emissions!$A$1:$LI$1),FALSE)</f>
        <v>118.0684273</v>
      </c>
      <c r="AC1244" s="327">
        <f>+VLOOKUP($E1244,Emissions!$1:$1048576,MATCH(DATE(AC$2,1,1),Emissions!$A$1:$LI$1),FALSE)</f>
        <v>120.5714984</v>
      </c>
      <c r="AD1244" s="327">
        <f>+VLOOKUP($E1244,Emissions!$1:$1048576,MATCH(DATE(AD$2,1,1),Emissions!$A$1:$LI$1),FALSE)</f>
        <v>123.3219259</v>
      </c>
      <c r="AE1244" s="327">
        <f>+VLOOKUP($E1244,Emissions!$1:$1048576,MATCH(DATE(AE$2,1,1),Emissions!$A$1:$LI$1),FALSE)</f>
        <v>126.27338949999999</v>
      </c>
      <c r="AF1244" s="327">
        <f>+VLOOKUP($E1244,Emissions!$1:$1048576,MATCH(DATE(AF$2,1,1),Emissions!$A$1:$LI$1),FALSE)</f>
        <v>129.4543496</v>
      </c>
      <c r="AG1244" s="327">
        <f>+VLOOKUP($E1244,Emissions!$1:$1048576,MATCH(DATE(AG$2,1,1),Emissions!$A$1:$LI$1),FALSE)</f>
        <v>132.880684</v>
      </c>
      <c r="AH1244" s="327">
        <f>+VLOOKUP($E1244,Emissions!$1:$1048576,MATCH(DATE(AH$2,1,1),Emissions!$A$1:$LI$1),FALSE)</f>
        <v>136.559923</v>
      </c>
      <c r="AI1244" s="327">
        <f>+VLOOKUP($E1244,Emissions!$1:$1048576,MATCH(DATE(AI$2,1,1),Emissions!$A$1:$LI$1),FALSE)</f>
        <v>140.46681659999999</v>
      </c>
      <c r="AJ1244" s="327">
        <f>+VLOOKUP($E1244,Emissions!$1:$1048576,MATCH(DATE(AJ$2,1,1),Emissions!$A$1:$LI$1),FALSE)</f>
        <v>144.55766879999999</v>
      </c>
      <c r="AK1244" s="327">
        <f>+VLOOKUP($E1244,Emissions!$1:$1048576,MATCH(DATE(AK$2,1,1),Emissions!$A$1:$LI$1),FALSE)</f>
        <v>148.79060849999999</v>
      </c>
      <c r="AL1244" s="327">
        <f>+VLOOKUP($E1244,Emissions!$1:$1048576,MATCH(DATE(AL$2,1,1),Emissions!$A$1:$LI$1),FALSE)</f>
        <v>153.12910099999999</v>
      </c>
      <c r="AM1244" s="327">
        <f>+VLOOKUP($E1244,Emissions!$1:$1048576,MATCH(DATE(AM$2,1,1),Emissions!$A$1:$LI$1),FALSE)</f>
        <v>157.5371811</v>
      </c>
      <c r="AN1244" s="327">
        <f>+VLOOKUP($E1244,Emissions!$1:$1048576,MATCH(DATE(AN$2,1,1),Emissions!$A$1:$LI$1),FALSE)</f>
        <v>161.97824990000001</v>
      </c>
      <c r="AO1244" s="327">
        <f>+VLOOKUP($E1244,Emissions!$1:$1048576,MATCH(DATE(AO$2,1,1),Emissions!$A$1:$LI$1),FALSE)</f>
        <v>166.4148514</v>
      </c>
    </row>
    <row r="1245" spans="1:41" ht="15" customHeight="1" x14ac:dyDescent="0.35">
      <c r="A1245" s="411"/>
      <c r="B1245" s="170"/>
      <c r="C1245" s="138" t="s">
        <v>724</v>
      </c>
      <c r="D1245" s="114"/>
      <c r="E1245" s="50" t="s">
        <v>3670</v>
      </c>
      <c r="F1245" s="361">
        <f>+VLOOKUP($E1245,Emissions!$1:$1048576,MATCH(DATE(F$2,1,1),Emissions!$A$1:$LI$1),FALSE)</f>
        <v>76.780817260000006</v>
      </c>
      <c r="G1245" s="361">
        <f>+VLOOKUP($E1245,Emissions!$1:$1048576,MATCH(DATE(G$2,1,1),Emissions!$A$1:$LI$1),FALSE)</f>
        <v>78.059248429999997</v>
      </c>
      <c r="H1245" s="361">
        <f>+VLOOKUP($E1245,Emissions!$1:$1048576,MATCH(DATE(H$2,1,1),Emissions!$A$1:$LI$1),FALSE)</f>
        <v>79.565175980000006</v>
      </c>
      <c r="I1245" s="361">
        <f>+VLOOKUP($E1245,Emissions!$1:$1048576,MATCH(DATE(I$2,1,1),Emissions!$A$1:$LI$1),FALSE)</f>
        <v>81.288996859999997</v>
      </c>
      <c r="J1245" s="361">
        <f>+VLOOKUP($E1245,Emissions!$1:$1048576,MATCH(DATE(J$2,1,1),Emissions!$A$1:$LI$1),FALSE)</f>
        <v>83.188730419999999</v>
      </c>
      <c r="K1245" s="361">
        <f>+VLOOKUP($E1245,Emissions!$1:$1048576,MATCH(DATE(K$2,1,1),Emissions!$A$1:$LI$1),FALSE)</f>
        <v>85.249913680000006</v>
      </c>
      <c r="L1245" s="361">
        <f>+VLOOKUP($E1245,Emissions!$1:$1048576,MATCH(DATE(L$2,1,1),Emissions!$A$1:$LI$1),FALSE)</f>
        <v>87.439290510000006</v>
      </c>
      <c r="M1245" s="361">
        <f>+VLOOKUP($E1245,Emissions!$1:$1048576,MATCH(DATE(M$2,1,1),Emissions!$A$1:$LI$1),FALSE)</f>
        <v>89.736461680000005</v>
      </c>
      <c r="N1245" s="361">
        <f>+VLOOKUP($E1245,Emissions!$1:$1048576,MATCH(DATE(N$2,1,1),Emissions!$A$1:$LI$1),FALSE)</f>
        <v>92.123643189999996</v>
      </c>
      <c r="O1245" s="361">
        <f>+VLOOKUP($E1245,Emissions!$1:$1048576,MATCH(DATE(O$2,1,1),Emissions!$A$1:$LI$1),FALSE)</f>
        <v>94.58687827</v>
      </c>
      <c r="P1245" s="361">
        <f>+VLOOKUP($E1245,Emissions!$1:$1048576,MATCH(DATE(P$2,1,1),Emissions!$A$1:$LI$1),FALSE)</f>
        <v>97.049738480000002</v>
      </c>
      <c r="Q1245" s="361">
        <f>+VLOOKUP($E1245,Emissions!$1:$1048576,MATCH(DATE(Q$2,1,1),Emissions!$A$1:$LI$1),FALSE)</f>
        <v>99.207760289999996</v>
      </c>
      <c r="R1245" s="361">
        <f>+VLOOKUP($E1245,Emissions!$1:$1048576,MATCH(DATE(R$2,1,1),Emissions!$A$1:$LI$1),FALSE)</f>
        <v>101.11465920000001</v>
      </c>
      <c r="S1245" s="361">
        <f>+VLOOKUP($E1245,Emissions!$1:$1048576,MATCH(DATE(S$2,1,1),Emissions!$A$1:$LI$1),FALSE)</f>
        <v>102.81196730000001</v>
      </c>
      <c r="T1245" s="361">
        <f>+VLOOKUP($E1245,Emissions!$1:$1048576,MATCH(DATE(T$2,1,1),Emissions!$A$1:$LI$1),FALSE)</f>
        <v>104.3576621</v>
      </c>
      <c r="U1245" s="361">
        <f>+VLOOKUP($E1245,Emissions!$1:$1048576,MATCH(DATE(U$2,1,1),Emissions!$A$1:$LI$1),FALSE)</f>
        <v>105.8128509</v>
      </c>
      <c r="V1245" s="361">
        <f>+VLOOKUP($E1245,Emissions!$1:$1048576,MATCH(DATE(V$2,1,1),Emissions!$A$1:$LI$1),FALSE)</f>
        <v>107.24075860000001</v>
      </c>
      <c r="W1245" s="361">
        <f>+VLOOKUP($E1245,Emissions!$1:$1048576,MATCH(DATE(W$2,1,1),Emissions!$A$1:$LI$1),FALSE)</f>
        <v>108.70482370000001</v>
      </c>
      <c r="X1245" s="361">
        <f>+VLOOKUP($E1245,Emissions!$1:$1048576,MATCH(DATE(X$2,1,1),Emissions!$A$1:$LI$1),FALSE)</f>
        <v>110.2600771</v>
      </c>
      <c r="Y1245" s="361">
        <f>+VLOOKUP($E1245,Emissions!$1:$1048576,MATCH(DATE(Y$2,1,1),Emissions!$A$1:$LI$1),FALSE)</f>
        <v>111.94547059999999</v>
      </c>
      <c r="Z1245" s="361">
        <f>+VLOOKUP($E1245,Emissions!$1:$1048576,MATCH(DATE(Z$2,1,1),Emissions!$A$1:$LI$1),FALSE)</f>
        <v>113.77879110000001</v>
      </c>
      <c r="AA1245" s="361">
        <f>+VLOOKUP($E1245,Emissions!$1:$1048576,MATCH(DATE(AA$2,1,1),Emissions!$A$1:$LI$1),FALSE)</f>
        <v>115.8101611</v>
      </c>
      <c r="AB1245" s="361">
        <f>+VLOOKUP($E1245,Emissions!$1:$1048576,MATCH(DATE(AB$2,1,1),Emissions!$A$1:$LI$1),FALSE)</f>
        <v>118.06833899999999</v>
      </c>
      <c r="AC1245" s="361">
        <f>+VLOOKUP($E1245,Emissions!$1:$1048576,MATCH(DATE(AC$2,1,1),Emissions!$A$1:$LI$1),FALSE)</f>
        <v>120.5714076</v>
      </c>
      <c r="AD1245" s="361">
        <f>+VLOOKUP($E1245,Emissions!$1:$1048576,MATCH(DATE(AD$2,1,1),Emissions!$A$1:$LI$1),FALSE)</f>
        <v>123.32183209999999</v>
      </c>
      <c r="AE1245" s="361">
        <f>+VLOOKUP($E1245,Emissions!$1:$1048576,MATCH(DATE(AE$2,1,1),Emissions!$A$1:$LI$1),FALSE)</f>
        <v>126.2732927</v>
      </c>
      <c r="AF1245" s="361">
        <f>+VLOOKUP($E1245,Emissions!$1:$1048576,MATCH(DATE(AF$2,1,1),Emissions!$A$1:$LI$1),FALSE)</f>
        <v>129.45425119999999</v>
      </c>
      <c r="AG1245" s="361">
        <f>+VLOOKUP($E1245,Emissions!$1:$1048576,MATCH(DATE(AG$2,1,1),Emissions!$A$1:$LI$1),FALSE)</f>
        <v>132.88058419999999</v>
      </c>
      <c r="AH1245" s="361">
        <f>+VLOOKUP($E1245,Emissions!$1:$1048576,MATCH(DATE(AH$2,1,1),Emissions!$A$1:$LI$1),FALSE)</f>
        <v>136.5598219</v>
      </c>
      <c r="AI1245" s="361">
        <f>+VLOOKUP($E1245,Emissions!$1:$1048576,MATCH(DATE(AI$2,1,1),Emissions!$A$1:$LI$1),FALSE)</f>
        <v>140.46671409999999</v>
      </c>
      <c r="AJ1245" s="361">
        <f>+VLOOKUP($E1245,Emissions!$1:$1048576,MATCH(DATE(AJ$2,1,1),Emissions!$A$1:$LI$1),FALSE)</f>
        <v>144.55756460000001</v>
      </c>
      <c r="AK1245" s="361">
        <f>+VLOOKUP($E1245,Emissions!$1:$1048576,MATCH(DATE(AK$2,1,1),Emissions!$A$1:$LI$1),FALSE)</f>
        <v>148.79050269999999</v>
      </c>
      <c r="AL1245" s="361">
        <f>+VLOOKUP($E1245,Emissions!$1:$1048576,MATCH(DATE(AL$2,1,1),Emissions!$A$1:$LI$1),FALSE)</f>
        <v>153.1289936</v>
      </c>
      <c r="AM1245" s="361">
        <f>+VLOOKUP($E1245,Emissions!$1:$1048576,MATCH(DATE(AM$2,1,1),Emissions!$A$1:$LI$1),FALSE)</f>
        <v>157.53707199999999</v>
      </c>
      <c r="AN1245" s="361">
        <f>+VLOOKUP($E1245,Emissions!$1:$1048576,MATCH(DATE(AN$2,1,1),Emissions!$A$1:$LI$1),FALSE)</f>
        <v>161.97813909999999</v>
      </c>
      <c r="AO1245" s="361">
        <f>+VLOOKUP($E1245,Emissions!$1:$1048576,MATCH(DATE(AO$2,1,1),Emissions!$A$1:$LI$1),FALSE)</f>
        <v>166.4147389</v>
      </c>
    </row>
    <row r="1246" spans="1:41" ht="15" customHeight="1" x14ac:dyDescent="0.35">
      <c r="A1246" s="411"/>
      <c r="B1246" s="170"/>
      <c r="C1246" s="138" t="s">
        <v>725</v>
      </c>
      <c r="D1246" s="114"/>
      <c r="E1246" s="50" t="s">
        <v>3671</v>
      </c>
      <c r="F1246" s="361">
        <f>+VLOOKUP($E1246,Emissions!$1:$1048576,MATCH(DATE(F$2,1,1),Emissions!$A$1:$LI$1),FALSE)</f>
        <v>6.91247841E-5</v>
      </c>
      <c r="G1246" s="361">
        <f>+VLOOKUP($E1246,Emissions!$1:$1048576,MATCH(DATE(G$2,1,1),Emissions!$A$1:$LI$1),FALSE)</f>
        <v>6.8611286800000006E-5</v>
      </c>
      <c r="H1246" s="361">
        <f>+VLOOKUP($E1246,Emissions!$1:$1048576,MATCH(DATE(H$2,1,1),Emissions!$A$1:$LI$1),FALSE)</f>
        <v>6.8143544200000006E-5</v>
      </c>
      <c r="I1246" s="361">
        <f>+VLOOKUP($E1246,Emissions!$1:$1048576,MATCH(DATE(I$2,1,1),Emissions!$A$1:$LI$1),FALSE)</f>
        <v>6.7671227999999993E-5</v>
      </c>
      <c r="J1246" s="361">
        <f>+VLOOKUP($E1246,Emissions!$1:$1048576,MATCH(DATE(J$2,1,1),Emissions!$A$1:$LI$1),FALSE)</f>
        <v>6.7536644400000007E-5</v>
      </c>
      <c r="K1246" s="361">
        <f>+VLOOKUP($E1246,Emissions!$1:$1048576,MATCH(DATE(K$2,1,1),Emissions!$A$1:$LI$1),FALSE)</f>
        <v>6.7596781399999997E-5</v>
      </c>
      <c r="L1246" s="361">
        <f>+VLOOKUP($E1246,Emissions!$1:$1048576,MATCH(DATE(L$2,1,1),Emissions!$A$1:$LI$1),FALSE)</f>
        <v>6.8112108099999995E-5</v>
      </c>
      <c r="M1246" s="361">
        <f>+VLOOKUP($E1246,Emissions!$1:$1048576,MATCH(DATE(M$2,1,1),Emissions!$A$1:$LI$1),FALSE)</f>
        <v>6.8794837500000007E-5</v>
      </c>
      <c r="N1246" s="361">
        <f>+VLOOKUP($E1246,Emissions!$1:$1048576,MATCH(DATE(N$2,1,1),Emissions!$A$1:$LI$1),FALSE)</f>
        <v>6.9587663500000001E-5</v>
      </c>
      <c r="O1246" s="361">
        <f>+VLOOKUP($E1246,Emissions!$1:$1048576,MATCH(DATE(O$2,1,1),Emissions!$A$1:$LI$1),FALSE)</f>
        <v>7.0477955399999995E-5</v>
      </c>
      <c r="P1246" s="361">
        <f>+VLOOKUP($E1246,Emissions!$1:$1048576,MATCH(DATE(P$2,1,1),Emissions!$A$1:$LI$1),FALSE)</f>
        <v>7.1460629899999995E-5</v>
      </c>
      <c r="Q1246" s="361">
        <f>+VLOOKUP($E1246,Emissions!$1:$1048576,MATCH(DATE(Q$2,1,1),Emissions!$A$1:$LI$1),FALSE)</f>
        <v>7.2338020799999998E-5</v>
      </c>
      <c r="R1246" s="361">
        <f>+VLOOKUP($E1246,Emissions!$1:$1048576,MATCH(DATE(R$2,1,1),Emissions!$A$1:$LI$1),FALSE)</f>
        <v>7.3177580500000006E-5</v>
      </c>
      <c r="S1246" s="361">
        <f>+VLOOKUP($E1246,Emissions!$1:$1048576,MATCH(DATE(S$2,1,1),Emissions!$A$1:$LI$1),FALSE)</f>
        <v>7.40299186E-5</v>
      </c>
      <c r="T1246" s="361">
        <f>+VLOOKUP($E1246,Emissions!$1:$1048576,MATCH(DATE(T$2,1,1),Emissions!$A$1:$LI$1),FALSE)</f>
        <v>7.4928796399999995E-5</v>
      </c>
      <c r="U1246" s="361">
        <f>+VLOOKUP($E1246,Emissions!$1:$1048576,MATCH(DATE(U$2,1,1),Emissions!$A$1:$LI$1),FALSE)</f>
        <v>7.5901703E-5</v>
      </c>
      <c r="V1246" s="361">
        <f>+VLOOKUP($E1246,Emissions!$1:$1048576,MATCH(DATE(V$2,1,1),Emissions!$A$1:$LI$1),FALSE)</f>
        <v>7.7191071999999997E-5</v>
      </c>
      <c r="W1246" s="361">
        <f>+VLOOKUP($E1246,Emissions!$1:$1048576,MATCH(DATE(W$2,1,1),Emissions!$A$1:$LI$1),FALSE)</f>
        <v>7.8639256999999993E-5</v>
      </c>
      <c r="X1246" s="361">
        <f>+VLOOKUP($E1246,Emissions!$1:$1048576,MATCH(DATE(X$2,1,1),Emissions!$A$1:$LI$1),FALSE)</f>
        <v>8.0236329700000003E-5</v>
      </c>
      <c r="Y1246" s="361">
        <f>+VLOOKUP($E1246,Emissions!$1:$1048576,MATCH(DATE(Y$2,1,1),Emissions!$A$1:$LI$1),FALSE)</f>
        <v>8.1991005099999993E-5</v>
      </c>
      <c r="Z1246" s="361">
        <f>+VLOOKUP($E1246,Emissions!$1:$1048576,MATCH(DATE(Z$2,1,1),Emissions!$A$1:$LI$1),FALSE)</f>
        <v>8.3896537200000003E-5</v>
      </c>
      <c r="AA1246" s="361">
        <f>+VLOOKUP($E1246,Emissions!$1:$1048576,MATCH(DATE(AA$2,1,1),Emissions!$A$1:$LI$1),FALSE)</f>
        <v>8.6000322200000001E-5</v>
      </c>
      <c r="AB1246" s="361">
        <f>+VLOOKUP($E1246,Emissions!$1:$1048576,MATCH(DATE(AB$2,1,1),Emissions!$A$1:$LI$1),FALSE)</f>
        <v>8.8321152199999996E-5</v>
      </c>
      <c r="AC1246" s="361">
        <f>+VLOOKUP($E1246,Emissions!$1:$1048576,MATCH(DATE(AC$2,1,1),Emissions!$A$1:$LI$1),FALSE)</f>
        <v>9.0881620000000002E-5</v>
      </c>
      <c r="AD1246" s="361">
        <f>+VLOOKUP($E1246,Emissions!$1:$1048576,MATCH(DATE(AD$2,1,1),Emissions!$A$1:$LI$1),FALSE)</f>
        <v>9.3705742999999997E-5</v>
      </c>
      <c r="AE1246" s="361">
        <f>+VLOOKUP($E1246,Emissions!$1:$1048576,MATCH(DATE(AE$2,1,1),Emissions!$A$1:$LI$1),FALSE)</f>
        <v>9.6767411100000006E-5</v>
      </c>
      <c r="AF1246" s="361">
        <f>+VLOOKUP($E1246,Emissions!$1:$1048576,MATCH(DATE(AF$2,1,1),Emissions!$A$1:$LI$1),FALSE)</f>
        <v>9.8420578000000004E-5</v>
      </c>
      <c r="AG1246" s="361">
        <f>+VLOOKUP($E1246,Emissions!$1:$1048576,MATCH(DATE(AG$2,1,1),Emissions!$A$1:$LI$1),FALSE)</f>
        <v>9.9738097500000003E-5</v>
      </c>
      <c r="AH1246" s="361">
        <f>+VLOOKUP($E1246,Emissions!$1:$1048576,MATCH(DATE(AH$2,1,1),Emissions!$A$1:$LI$1),FALSE)</f>
        <v>1.0108893199999999E-4</v>
      </c>
      <c r="AI1246" s="361">
        <f>+VLOOKUP($E1246,Emissions!$1:$1048576,MATCH(DATE(AI$2,1,1),Emissions!$A$1:$LI$1),FALSE)</f>
        <v>1.0255317300000001E-4</v>
      </c>
      <c r="AJ1246" s="361">
        <f>+VLOOKUP($E1246,Emissions!$1:$1048576,MATCH(DATE(AJ$2,1,1),Emissions!$A$1:$LI$1),FALSE)</f>
        <v>1.04118372E-4</v>
      </c>
      <c r="AK1246" s="361">
        <f>+VLOOKUP($E1246,Emissions!$1:$1048576,MATCH(DATE(AK$2,1,1),Emissions!$A$1:$LI$1),FALSE)</f>
        <v>1.05753978E-4</v>
      </c>
      <c r="AL1246" s="361">
        <f>+VLOOKUP($E1246,Emissions!$1:$1048576,MATCH(DATE(AL$2,1,1),Emissions!$A$1:$LI$1),FALSE)</f>
        <v>1.07432125E-4</v>
      </c>
      <c r="AM1246" s="361">
        <f>+VLOOKUP($E1246,Emissions!$1:$1048576,MATCH(DATE(AM$2,1,1),Emissions!$A$1:$LI$1),FALSE)</f>
        <v>1.0912959299999999E-4</v>
      </c>
      <c r="AN1246" s="361">
        <f>+VLOOKUP($E1246,Emissions!$1:$1048576,MATCH(DATE(AN$2,1,1),Emissions!$A$1:$LI$1),FALSE)</f>
        <v>1.1082706000000001E-4</v>
      </c>
      <c r="AO1246" s="361">
        <f>+VLOOKUP($E1246,Emissions!$1:$1048576,MATCH(DATE(AO$2,1,1),Emissions!$A$1:$LI$1),FALSE)</f>
        <v>1.1250766300000001E-4</v>
      </c>
    </row>
    <row r="1247" spans="1:41" s="92" customFormat="1" ht="15" customHeight="1" x14ac:dyDescent="0.35">
      <c r="A1247" s="411"/>
      <c r="B1247" s="170"/>
      <c r="C1247" s="137" t="s">
        <v>3333</v>
      </c>
      <c r="D1247" s="147"/>
      <c r="E1247" s="136" t="s">
        <v>3672</v>
      </c>
      <c r="F1247" s="327">
        <f>+VLOOKUP($E1247,Emissions!$1:$1048576,MATCH(DATE(F$2,1,1),Emissions!$A$1:$LI$1),FALSE)</f>
        <v>6.0670989349999997</v>
      </c>
      <c r="G1247" s="327">
        <f>+VLOOKUP($E1247,Emissions!$1:$1048576,MATCH(DATE(G$2,1,1),Emissions!$A$1:$LI$1),FALSE)</f>
        <v>6.2053749140000001</v>
      </c>
      <c r="H1247" s="327">
        <f>+VLOOKUP($E1247,Emissions!$1:$1048576,MATCH(DATE(H$2,1,1),Emissions!$A$1:$LI$1),FALSE)</f>
        <v>6.3571999950000002</v>
      </c>
      <c r="I1247" s="327">
        <f>+VLOOKUP($E1247,Emissions!$1:$1048576,MATCH(DATE(I$2,1,1),Emissions!$A$1:$LI$1),FALSE)</f>
        <v>6.520082693</v>
      </c>
      <c r="J1247" s="327">
        <f>+VLOOKUP($E1247,Emissions!$1:$1048576,MATCH(DATE(J$2,1,1),Emissions!$A$1:$LI$1),FALSE)</f>
        <v>6.6922629239999996</v>
      </c>
      <c r="K1247" s="327">
        <f>+VLOOKUP($E1247,Emissions!$1:$1048576,MATCH(DATE(K$2,1,1),Emissions!$A$1:$LI$1),FALSE)</f>
        <v>6.873253568</v>
      </c>
      <c r="L1247" s="327">
        <f>+VLOOKUP($E1247,Emissions!$1:$1048576,MATCH(DATE(L$2,1,1),Emissions!$A$1:$LI$1),FALSE)</f>
        <v>7.0618593089999999</v>
      </c>
      <c r="M1247" s="327">
        <f>+VLOOKUP($E1247,Emissions!$1:$1048576,MATCH(DATE(M$2,1,1),Emissions!$A$1:$LI$1),FALSE)</f>
        <v>7.2573216570000003</v>
      </c>
      <c r="N1247" s="327">
        <f>+VLOOKUP($E1247,Emissions!$1:$1048576,MATCH(DATE(N$2,1,1),Emissions!$A$1:$LI$1),FALSE)</f>
        <v>7.458989839</v>
      </c>
      <c r="O1247" s="327">
        <f>+VLOOKUP($E1247,Emissions!$1:$1048576,MATCH(DATE(O$2,1,1),Emissions!$A$1:$LI$1),FALSE)</f>
        <v>7.6664182780000001</v>
      </c>
      <c r="P1247" s="327">
        <f>+VLOOKUP($E1247,Emissions!$1:$1048576,MATCH(DATE(P$2,1,1),Emissions!$A$1:$LI$1),FALSE)</f>
        <v>7.8710861740000002</v>
      </c>
      <c r="Q1247" s="327">
        <f>+VLOOKUP($E1247,Emissions!$1:$1048576,MATCH(DATE(Q$2,1,1),Emissions!$A$1:$LI$1),FALSE)</f>
        <v>8.0432459420000004</v>
      </c>
      <c r="R1247" s="327">
        <f>+VLOOKUP($E1247,Emissions!$1:$1048576,MATCH(DATE(R$2,1,1),Emissions!$A$1:$LI$1),FALSE)</f>
        <v>8.1929253959999997</v>
      </c>
      <c r="S1247" s="327">
        <f>+VLOOKUP($E1247,Emissions!$1:$1048576,MATCH(DATE(S$2,1,1),Emissions!$A$1:$LI$1),FALSE)</f>
        <v>8.3264675570000009</v>
      </c>
      <c r="T1247" s="327">
        <f>+VLOOKUP($E1247,Emissions!$1:$1048576,MATCH(DATE(T$2,1,1),Emissions!$A$1:$LI$1),FALSE)</f>
        <v>8.4508831420000003</v>
      </c>
      <c r="U1247" s="327">
        <f>+VLOOKUP($E1247,Emissions!$1:$1048576,MATCH(DATE(U$2,1,1),Emissions!$A$1:$LI$1),FALSE)</f>
        <v>8.5724051970000001</v>
      </c>
      <c r="V1247" s="327">
        <f>+VLOOKUP($E1247,Emissions!$1:$1048576,MATCH(DATE(V$2,1,1),Emissions!$A$1:$LI$1),FALSE)</f>
        <v>8.696583833</v>
      </c>
      <c r="W1247" s="327">
        <f>+VLOOKUP($E1247,Emissions!$1:$1048576,MATCH(DATE(W$2,1,1),Emissions!$A$1:$LI$1),FALSE)</f>
        <v>8.8285701870000004</v>
      </c>
      <c r="X1247" s="327">
        <f>+VLOOKUP($E1247,Emissions!$1:$1048576,MATCH(DATE(X$2,1,1),Emissions!$A$1:$LI$1),FALSE)</f>
        <v>8.9724839020000005</v>
      </c>
      <c r="Y1247" s="327">
        <f>+VLOOKUP($E1247,Emissions!$1:$1048576,MATCH(DATE(Y$2,1,1),Emissions!$A$1:$LI$1),FALSE)</f>
        <v>9.1308263459999992</v>
      </c>
      <c r="Z1247" s="327">
        <f>+VLOOKUP($E1247,Emissions!$1:$1048576,MATCH(DATE(Z$2,1,1),Emissions!$A$1:$LI$1),FALSE)</f>
        <v>9.3049647259999997</v>
      </c>
      <c r="AA1247" s="327">
        <f>+VLOOKUP($E1247,Emissions!$1:$1048576,MATCH(DATE(AA$2,1,1),Emissions!$A$1:$LI$1),FALSE)</f>
        <v>9.4979090480000004</v>
      </c>
      <c r="AB1247" s="327">
        <f>+VLOOKUP($E1247,Emissions!$1:$1048576,MATCH(DATE(AB$2,1,1),Emissions!$A$1:$LI$1),FALSE)</f>
        <v>9.7118710759999995</v>
      </c>
      <c r="AC1247" s="327">
        <f>+VLOOKUP($E1247,Emissions!$1:$1048576,MATCH(DATE(AC$2,1,1),Emissions!$A$1:$LI$1),FALSE)</f>
        <v>9.9480021680000004</v>
      </c>
      <c r="AD1247" s="327">
        <f>+VLOOKUP($E1247,Emissions!$1:$1048576,MATCH(DATE(AD$2,1,1),Emissions!$A$1:$LI$1),FALSE)</f>
        <v>10.20596454</v>
      </c>
      <c r="AE1247" s="327">
        <f>+VLOOKUP($E1247,Emissions!$1:$1048576,MATCH(DATE(AE$2,1,1),Emissions!$A$1:$LI$1),FALSE)</f>
        <v>10.48282781</v>
      </c>
      <c r="AF1247" s="327">
        <f>+VLOOKUP($E1247,Emissions!$1:$1048576,MATCH(DATE(AF$2,1,1),Emissions!$A$1:$LI$1),FALSE)</f>
        <v>10.77848687</v>
      </c>
      <c r="AG1247" s="327">
        <f>+VLOOKUP($E1247,Emissions!$1:$1048576,MATCH(DATE(AG$2,1,1),Emissions!$A$1:$LI$1),FALSE)</f>
        <v>11.094492389999999</v>
      </c>
      <c r="AH1247" s="327">
        <f>+VLOOKUP($E1247,Emissions!$1:$1048576,MATCH(DATE(AH$2,1,1),Emissions!$A$1:$LI$1),FALSE)</f>
        <v>11.43142231</v>
      </c>
      <c r="AI1247" s="327">
        <f>+VLOOKUP($E1247,Emissions!$1:$1048576,MATCH(DATE(AI$2,1,1),Emissions!$A$1:$LI$1),FALSE)</f>
        <v>11.786133230000001</v>
      </c>
      <c r="AJ1247" s="327">
        <f>+VLOOKUP($E1247,Emissions!$1:$1048576,MATCH(DATE(AJ$2,1,1),Emissions!$A$1:$LI$1),FALSE)</f>
        <v>12.15392746</v>
      </c>
      <c r="AK1247" s="327">
        <f>+VLOOKUP($E1247,Emissions!$1:$1048576,MATCH(DATE(AK$2,1,1),Emissions!$A$1:$LI$1),FALSE)</f>
        <v>12.530879369999999</v>
      </c>
      <c r="AL1247" s="327">
        <f>+VLOOKUP($E1247,Emissions!$1:$1048576,MATCH(DATE(AL$2,1,1),Emissions!$A$1:$LI$1),FALSE)</f>
        <v>12.914031570000001</v>
      </c>
      <c r="AM1247" s="327">
        <f>+VLOOKUP($E1247,Emissions!$1:$1048576,MATCH(DATE(AM$2,1,1),Emissions!$A$1:$LI$1),FALSE)</f>
        <v>13.300703650000001</v>
      </c>
      <c r="AN1247" s="327">
        <f>+VLOOKUP($E1247,Emissions!$1:$1048576,MATCH(DATE(AN$2,1,1),Emissions!$A$1:$LI$1),FALSE)</f>
        <v>13.688281160000001</v>
      </c>
      <c r="AO1247" s="327">
        <f>+VLOOKUP($E1247,Emissions!$1:$1048576,MATCH(DATE(AO$2,1,1),Emissions!$A$1:$LI$1),FALSE)</f>
        <v>14.074135200000001</v>
      </c>
    </row>
    <row r="1248" spans="1:41" ht="15" customHeight="1" x14ac:dyDescent="0.35">
      <c r="A1248" s="411"/>
      <c r="B1248" s="170"/>
      <c r="C1248" s="138" t="s">
        <v>726</v>
      </c>
      <c r="D1248" s="114"/>
      <c r="E1248" s="50" t="s">
        <v>3673</v>
      </c>
      <c r="F1248" s="361">
        <f>+VLOOKUP($E1248,Emissions!$1:$1048576,MATCH(DATE(F$2,1,1),Emissions!$A$1:$LI$1),FALSE)</f>
        <v>2.468951975</v>
      </c>
      <c r="G1248" s="361">
        <f>+VLOOKUP($E1248,Emissions!$1:$1048576,MATCH(DATE(G$2,1,1),Emissions!$A$1:$LI$1),FALSE)</f>
        <v>2.5118857220000002</v>
      </c>
      <c r="H1248" s="361">
        <f>+VLOOKUP($E1248,Emissions!$1:$1048576,MATCH(DATE(H$2,1,1),Emissions!$A$1:$LI$1),FALSE)</f>
        <v>2.5616094629999999</v>
      </c>
      <c r="I1248" s="361">
        <f>+VLOOKUP($E1248,Emissions!$1:$1048576,MATCH(DATE(I$2,1,1),Emissions!$A$1:$LI$1),FALSE)</f>
        <v>2.6183819819999998</v>
      </c>
      <c r="J1248" s="361">
        <f>+VLOOKUP($E1248,Emissions!$1:$1048576,MATCH(DATE(J$2,1,1),Emissions!$A$1:$LI$1),FALSE)</f>
        <v>2.6803777329999998</v>
      </c>
      <c r="K1248" s="361">
        <f>+VLOOKUP($E1248,Emissions!$1:$1048576,MATCH(DATE(K$2,1,1),Emissions!$A$1:$LI$1),FALSE)</f>
        <v>2.7471463219999999</v>
      </c>
      <c r="L1248" s="361">
        <f>+VLOOKUP($E1248,Emissions!$1:$1048576,MATCH(DATE(L$2,1,1),Emissions!$A$1:$LI$1),FALSE)</f>
        <v>2.8175533339999999</v>
      </c>
      <c r="M1248" s="361">
        <f>+VLOOKUP($E1248,Emissions!$1:$1048576,MATCH(DATE(M$2,1,1),Emissions!$A$1:$LI$1),FALSE)</f>
        <v>2.8910305900000002</v>
      </c>
      <c r="N1248" s="361">
        <f>+VLOOKUP($E1248,Emissions!$1:$1048576,MATCH(DATE(N$2,1,1),Emissions!$A$1:$LI$1),FALSE)</f>
        <v>2.96705693</v>
      </c>
      <c r="O1248" s="361">
        <f>+VLOOKUP($E1248,Emissions!$1:$1048576,MATCH(DATE(O$2,1,1),Emissions!$A$1:$LI$1),FALSE)</f>
        <v>3.0452214689999999</v>
      </c>
      <c r="P1248" s="361">
        <f>+VLOOKUP($E1248,Emissions!$1:$1048576,MATCH(DATE(P$2,1,1),Emissions!$A$1:$LI$1),FALSE)</f>
        <v>3.123735661</v>
      </c>
      <c r="Q1248" s="361">
        <f>+VLOOKUP($E1248,Emissions!$1:$1048576,MATCH(DATE(Q$2,1,1),Emissions!$A$1:$LI$1),FALSE)</f>
        <v>3.194041409</v>
      </c>
      <c r="R1248" s="361">
        <f>+VLOOKUP($E1248,Emissions!$1:$1048576,MATCH(DATE(R$2,1,1),Emissions!$A$1:$LI$1),FALSE)</f>
        <v>3.2571365409999999</v>
      </c>
      <c r="S1248" s="361">
        <f>+VLOOKUP($E1248,Emissions!$1:$1048576,MATCH(DATE(S$2,1,1),Emissions!$A$1:$LI$1),FALSE)</f>
        <v>3.3137421900000001</v>
      </c>
      <c r="T1248" s="361">
        <f>+VLOOKUP($E1248,Emissions!$1:$1048576,MATCH(DATE(T$2,1,1),Emissions!$A$1:$LI$1),FALSE)</f>
        <v>3.3652048890000001</v>
      </c>
      <c r="U1248" s="361">
        <f>+VLOOKUP($E1248,Emissions!$1:$1048576,MATCH(DATE(U$2,1,1),Emissions!$A$1:$LI$1),FALSE)</f>
        <v>3.4131487699999998</v>
      </c>
      <c r="V1248" s="361">
        <f>+VLOOKUP($E1248,Emissions!$1:$1048576,MATCH(DATE(V$2,1,1),Emissions!$A$1:$LI$1),FALSE)</f>
        <v>3.4594155519999998</v>
      </c>
      <c r="W1248" s="361">
        <f>+VLOOKUP($E1248,Emissions!$1:$1048576,MATCH(DATE(W$2,1,1),Emissions!$A$1:$LI$1),FALSE)</f>
        <v>3.505959501</v>
      </c>
      <c r="X1248" s="361">
        <f>+VLOOKUP($E1248,Emissions!$1:$1048576,MATCH(DATE(X$2,1,1),Emissions!$A$1:$LI$1),FALSE)</f>
        <v>3.5545296820000001</v>
      </c>
      <c r="Y1248" s="361">
        <f>+VLOOKUP($E1248,Emissions!$1:$1048576,MATCH(DATE(Y$2,1,1),Emissions!$A$1:$LI$1),FALSE)</f>
        <v>3.6064386939999999</v>
      </c>
      <c r="Z1248" s="361">
        <f>+VLOOKUP($E1248,Emissions!$1:$1048576,MATCH(DATE(Z$2,1,1),Emissions!$A$1:$LI$1),FALSE)</f>
        <v>3.662208626</v>
      </c>
      <c r="AA1248" s="361">
        <f>+VLOOKUP($E1248,Emissions!$1:$1048576,MATCH(DATE(AA$2,1,1),Emissions!$A$1:$LI$1),FALSE)</f>
        <v>3.7236805099999999</v>
      </c>
      <c r="AB1248" s="361">
        <f>+VLOOKUP($E1248,Emissions!$1:$1048576,MATCH(DATE(AB$2,1,1),Emissions!$A$1:$LI$1),FALSE)</f>
        <v>3.7917270950000002</v>
      </c>
      <c r="AC1248" s="361">
        <f>+VLOOKUP($E1248,Emissions!$1:$1048576,MATCH(DATE(AC$2,1,1),Emissions!$A$1:$LI$1),FALSE)</f>
        <v>3.8669779110000002</v>
      </c>
      <c r="AD1248" s="361">
        <f>+VLOOKUP($E1248,Emissions!$1:$1048576,MATCH(DATE(AD$2,1,1),Emissions!$A$1:$LI$1),FALSE)</f>
        <v>3.949625401</v>
      </c>
      <c r="AE1248" s="361">
        <f>+VLOOKUP($E1248,Emissions!$1:$1048576,MATCH(DATE(AE$2,1,1),Emissions!$A$1:$LI$1),FALSE)</f>
        <v>4.037989015</v>
      </c>
      <c r="AF1248" s="361">
        <f>+VLOOKUP($E1248,Emissions!$1:$1048576,MATCH(DATE(AF$2,1,1),Emissions!$A$1:$LI$1),FALSE)</f>
        <v>4.1333189770000001</v>
      </c>
      <c r="AG1248" s="361">
        <f>+VLOOKUP($E1248,Emissions!$1:$1048576,MATCH(DATE(AG$2,1,1),Emissions!$A$1:$LI$1),FALSE)</f>
        <v>4.2359740239999999</v>
      </c>
      <c r="AH1248" s="361">
        <f>+VLOOKUP($E1248,Emissions!$1:$1048576,MATCH(DATE(AH$2,1,1),Emissions!$A$1:$LI$1),FALSE)</f>
        <v>4.3462537689999996</v>
      </c>
      <c r="AI1248" s="361">
        <f>+VLOOKUP($E1248,Emissions!$1:$1048576,MATCH(DATE(AI$2,1,1),Emissions!$A$1:$LI$1),FALSE)</f>
        <v>4.4636373760000003</v>
      </c>
      <c r="AJ1248" s="361">
        <f>+VLOOKUP($E1248,Emissions!$1:$1048576,MATCH(DATE(AJ$2,1,1),Emissions!$A$1:$LI$1),FALSE)</f>
        <v>4.58704526</v>
      </c>
      <c r="AK1248" s="361">
        <f>+VLOOKUP($E1248,Emissions!$1:$1048576,MATCH(DATE(AK$2,1,1),Emissions!$A$1:$LI$1),FALSE)</f>
        <v>4.7153370280000004</v>
      </c>
      <c r="AL1248" s="361">
        <f>+VLOOKUP($E1248,Emissions!$1:$1048576,MATCH(DATE(AL$2,1,1),Emissions!$A$1:$LI$1),FALSE)</f>
        <v>4.8474231689999998</v>
      </c>
      <c r="AM1248" s="361">
        <f>+VLOOKUP($E1248,Emissions!$1:$1048576,MATCH(DATE(AM$2,1,1),Emissions!$A$1:$LI$1),FALSE)</f>
        <v>4.9821722150000003</v>
      </c>
      <c r="AN1248" s="361">
        <f>+VLOOKUP($E1248,Emissions!$1:$1048576,MATCH(DATE(AN$2,1,1),Emissions!$A$1:$LI$1),FALSE)</f>
        <v>5.1184008079999996</v>
      </c>
      <c r="AO1248" s="361">
        <f>+VLOOKUP($E1248,Emissions!$1:$1048576,MATCH(DATE(AO$2,1,1),Emissions!$A$1:$LI$1),FALSE)</f>
        <v>5.2548806680000002</v>
      </c>
    </row>
    <row r="1249" spans="1:41" ht="15" customHeight="1" x14ac:dyDescent="0.35">
      <c r="A1249" s="411"/>
      <c r="B1249" s="170"/>
      <c r="C1249" s="138" t="s">
        <v>727</v>
      </c>
      <c r="D1249" s="114"/>
      <c r="E1249" s="50" t="s">
        <v>3674</v>
      </c>
      <c r="F1249" s="361">
        <f>+VLOOKUP($E1249,Emissions!$1:$1048576,MATCH(DATE(F$2,1,1),Emissions!$A$1:$LI$1),FALSE)</f>
        <v>0.35413244640000002</v>
      </c>
      <c r="G1249" s="361">
        <f>+VLOOKUP($E1249,Emissions!$1:$1048576,MATCH(DATE(G$2,1,1),Emissions!$A$1:$LI$1),FALSE)</f>
        <v>0.36679928439999998</v>
      </c>
      <c r="H1249" s="361">
        <f>+VLOOKUP($E1249,Emissions!$1:$1048576,MATCH(DATE(H$2,1,1),Emissions!$A$1:$LI$1),FALSE)</f>
        <v>0.38047027770000003</v>
      </c>
      <c r="I1249" s="361">
        <f>+VLOOKUP($E1249,Emissions!$1:$1048576,MATCH(DATE(I$2,1,1),Emissions!$A$1:$LI$1),FALSE)</f>
        <v>0.39395769009999998</v>
      </c>
      <c r="J1249" s="361">
        <f>+VLOOKUP($E1249,Emissions!$1:$1048576,MATCH(DATE(J$2,1,1),Emissions!$A$1:$LI$1),FALSE)</f>
        <v>0.40734273259999998</v>
      </c>
      <c r="K1249" s="361">
        <f>+VLOOKUP($E1249,Emissions!$1:$1048576,MATCH(DATE(K$2,1,1),Emissions!$A$1:$LI$1),FALSE)</f>
        <v>0.42054236900000003</v>
      </c>
      <c r="L1249" s="361">
        <f>+VLOOKUP($E1249,Emissions!$1:$1048576,MATCH(DATE(L$2,1,1),Emissions!$A$1:$LI$1),FALSE)</f>
        <v>0.43358708699999998</v>
      </c>
      <c r="M1249" s="361">
        <f>+VLOOKUP($E1249,Emissions!$1:$1048576,MATCH(DATE(M$2,1,1),Emissions!$A$1:$LI$1),FALSE)</f>
        <v>0.44661912100000001</v>
      </c>
      <c r="N1249" s="361">
        <f>+VLOOKUP($E1249,Emissions!$1:$1048576,MATCH(DATE(N$2,1,1),Emissions!$A$1:$LI$1),FALSE)</f>
        <v>0.45977548000000001</v>
      </c>
      <c r="O1249" s="361">
        <f>+VLOOKUP($E1249,Emissions!$1:$1048576,MATCH(DATE(O$2,1,1),Emissions!$A$1:$LI$1),FALSE)</f>
        <v>0.47316850220000001</v>
      </c>
      <c r="P1249" s="361">
        <f>+VLOOKUP($E1249,Emissions!$1:$1048576,MATCH(DATE(P$2,1,1),Emissions!$A$1:$LI$1),FALSE)</f>
        <v>0.48601595240000001</v>
      </c>
      <c r="Q1249" s="361">
        <f>+VLOOKUP($E1249,Emissions!$1:$1048576,MATCH(DATE(Q$2,1,1),Emissions!$A$1:$LI$1),FALSE)</f>
        <v>0.49574380210000002</v>
      </c>
      <c r="R1249" s="361">
        <f>+VLOOKUP($E1249,Emissions!$1:$1048576,MATCH(DATE(R$2,1,1),Emissions!$A$1:$LI$1),FALSE)</f>
        <v>0.50372733609999998</v>
      </c>
      <c r="S1249" s="361">
        <f>+VLOOKUP($E1249,Emissions!$1:$1048576,MATCH(DATE(S$2,1,1),Emissions!$A$1:$LI$1),FALSE)</f>
        <v>0.51078005940000004</v>
      </c>
      <c r="T1249" s="361">
        <f>+VLOOKUP($E1249,Emissions!$1:$1048576,MATCH(DATE(T$2,1,1),Emissions!$A$1:$LI$1),FALSE)</f>
        <v>0.51765507190000004</v>
      </c>
      <c r="U1249" s="361">
        <f>+VLOOKUP($E1249,Emissions!$1:$1048576,MATCH(DATE(U$2,1,1),Emissions!$A$1:$LI$1),FALSE)</f>
        <v>0.52491030029999997</v>
      </c>
      <c r="V1249" s="361">
        <f>+VLOOKUP($E1249,Emissions!$1:$1048576,MATCH(DATE(V$2,1,1),Emissions!$A$1:$LI$1),FALSE)</f>
        <v>0.53294782399999996</v>
      </c>
      <c r="W1249" s="361">
        <f>+VLOOKUP($E1249,Emissions!$1:$1048576,MATCH(DATE(W$2,1,1),Emissions!$A$1:$LI$1),FALSE)</f>
        <v>0.5420825682</v>
      </c>
      <c r="X1249" s="361">
        <f>+VLOOKUP($E1249,Emissions!$1:$1048576,MATCH(DATE(X$2,1,1),Emissions!$A$1:$LI$1),FALSE)</f>
        <v>0.55250606729999996</v>
      </c>
      <c r="Y1249" s="361">
        <f>+VLOOKUP($E1249,Emissions!$1:$1048576,MATCH(DATE(Y$2,1,1),Emissions!$A$1:$LI$1),FALSE)</f>
        <v>0.56425378309999996</v>
      </c>
      <c r="Z1249" s="361">
        <f>+VLOOKUP($E1249,Emissions!$1:$1048576,MATCH(DATE(Z$2,1,1),Emissions!$A$1:$LI$1),FALSE)</f>
        <v>0.57733564739999998</v>
      </c>
      <c r="AA1249" s="361">
        <f>+VLOOKUP($E1249,Emissions!$1:$1048576,MATCH(DATE(AA$2,1,1),Emissions!$A$1:$LI$1),FALSE)</f>
        <v>0.59181324729999996</v>
      </c>
      <c r="AB1249" s="361">
        <f>+VLOOKUP($E1249,Emissions!$1:$1048576,MATCH(DATE(AB$2,1,1),Emissions!$A$1:$LI$1),FALSE)</f>
        <v>0.60777075410000003</v>
      </c>
      <c r="AC1249" s="361">
        <f>+VLOOKUP($E1249,Emissions!$1:$1048576,MATCH(DATE(AC$2,1,1),Emissions!$A$1:$LI$1),FALSE)</f>
        <v>0.62520366049999998</v>
      </c>
      <c r="AD1249" s="361">
        <f>+VLOOKUP($E1249,Emissions!$1:$1048576,MATCH(DATE(AD$2,1,1),Emissions!$A$1:$LI$1),FALSE)</f>
        <v>0.64398132100000005</v>
      </c>
      <c r="AE1249" s="361">
        <f>+VLOOKUP($E1249,Emissions!$1:$1048576,MATCH(DATE(AE$2,1,1),Emissions!$A$1:$LI$1),FALSE)</f>
        <v>0.66392293219999998</v>
      </c>
      <c r="AF1249" s="361">
        <f>+VLOOKUP($E1249,Emissions!$1:$1048576,MATCH(DATE(AF$2,1,1),Emissions!$A$1:$LI$1),FALSE)</f>
        <v>0.68509042249999996</v>
      </c>
      <c r="AG1249" s="361">
        <f>+VLOOKUP($E1249,Emissions!$1:$1048576,MATCH(DATE(AG$2,1,1),Emissions!$A$1:$LI$1),FALSE)</f>
        <v>0.70761670249999997</v>
      </c>
      <c r="AH1249" s="361">
        <f>+VLOOKUP($E1249,Emissions!$1:$1048576,MATCH(DATE(AH$2,1,1),Emissions!$A$1:$LI$1),FALSE)</f>
        <v>0.73149642709999996</v>
      </c>
      <c r="AI1249" s="361">
        <f>+VLOOKUP($E1249,Emissions!$1:$1048576,MATCH(DATE(AI$2,1,1),Emissions!$A$1:$LI$1),FALSE)</f>
        <v>0.75637914110000004</v>
      </c>
      <c r="AJ1249" s="361">
        <f>+VLOOKUP($E1249,Emissions!$1:$1048576,MATCH(DATE(AJ$2,1,1),Emissions!$A$1:$LI$1),FALSE)</f>
        <v>0.78182782979999998</v>
      </c>
      <c r="AK1249" s="361">
        <f>+VLOOKUP($E1249,Emissions!$1:$1048576,MATCH(DATE(AK$2,1,1),Emissions!$A$1:$LI$1),FALSE)</f>
        <v>0.8075498029</v>
      </c>
      <c r="AL1249" s="361">
        <f>+VLOOKUP($E1249,Emissions!$1:$1048576,MATCH(DATE(AL$2,1,1),Emissions!$A$1:$LI$1),FALSE)</f>
        <v>0.83339221460000001</v>
      </c>
      <c r="AM1249" s="361">
        <f>+VLOOKUP($E1249,Emissions!$1:$1048576,MATCH(DATE(AM$2,1,1),Emissions!$A$1:$LI$1),FALSE)</f>
        <v>0.85925183029999996</v>
      </c>
      <c r="AN1249" s="361">
        <f>+VLOOKUP($E1249,Emissions!$1:$1048576,MATCH(DATE(AN$2,1,1),Emissions!$A$1:$LI$1),FALSE)</f>
        <v>0.88504210719999998</v>
      </c>
      <c r="AO1249" s="361">
        <f>+VLOOKUP($E1249,Emissions!$1:$1048576,MATCH(DATE(AO$2,1,1),Emissions!$A$1:$LI$1),FALSE)</f>
        <v>0.9106770273</v>
      </c>
    </row>
    <row r="1250" spans="1:41" ht="15" customHeight="1" x14ac:dyDescent="0.35">
      <c r="A1250" s="411"/>
      <c r="B1250" s="170"/>
      <c r="C1250" s="138" t="s">
        <v>728</v>
      </c>
      <c r="D1250" s="114"/>
      <c r="E1250" s="50" t="s">
        <v>3675</v>
      </c>
      <c r="F1250" s="361">
        <f>+VLOOKUP($E1250,Emissions!$1:$1048576,MATCH(DATE(F$2,1,1),Emissions!$A$1:$LI$1),FALSE)</f>
        <v>0.1226668818</v>
      </c>
      <c r="G1250" s="361">
        <f>+VLOOKUP($E1250,Emissions!$1:$1048576,MATCH(DATE(G$2,1,1),Emissions!$A$1:$LI$1),FALSE)</f>
        <v>0.1248690845</v>
      </c>
      <c r="H1250" s="361">
        <f>+VLOOKUP($E1250,Emissions!$1:$1048576,MATCH(DATE(H$2,1,1),Emissions!$A$1:$LI$1),FALSE)</f>
        <v>0.1273410965</v>
      </c>
      <c r="I1250" s="361">
        <f>+VLOOKUP($E1250,Emissions!$1:$1048576,MATCH(DATE(I$2,1,1),Emissions!$A$1:$LI$1),FALSE)</f>
        <v>0.13000223490000001</v>
      </c>
      <c r="J1250" s="361">
        <f>+VLOOKUP($E1250,Emissions!$1:$1048576,MATCH(DATE(J$2,1,1),Emissions!$A$1:$LI$1),FALSE)</f>
        <v>0.13289772720000001</v>
      </c>
      <c r="K1250" s="361">
        <f>+VLOOKUP($E1250,Emissions!$1:$1048576,MATCH(DATE(K$2,1,1),Emissions!$A$1:$LI$1),FALSE)</f>
        <v>0.13603728919999999</v>
      </c>
      <c r="L1250" s="361">
        <f>+VLOOKUP($E1250,Emissions!$1:$1048576,MATCH(DATE(L$2,1,1),Emissions!$A$1:$LI$1),FALSE)</f>
        <v>0.1394463038</v>
      </c>
      <c r="M1250" s="361">
        <f>+VLOOKUP($E1250,Emissions!$1:$1048576,MATCH(DATE(M$2,1,1),Emissions!$A$1:$LI$1),FALSE)</f>
        <v>0.14309176530000001</v>
      </c>
      <c r="N1250" s="361">
        <f>+VLOOKUP($E1250,Emissions!$1:$1048576,MATCH(DATE(N$2,1,1),Emissions!$A$1:$LI$1),FALSE)</f>
        <v>0.14694678420000001</v>
      </c>
      <c r="O1250" s="361">
        <f>+VLOOKUP($E1250,Emissions!$1:$1048576,MATCH(DATE(O$2,1,1),Emissions!$A$1:$LI$1),FALSE)</f>
        <v>0.15099570430000001</v>
      </c>
      <c r="P1250" s="361">
        <f>+VLOOKUP($E1250,Emissions!$1:$1048576,MATCH(DATE(P$2,1,1),Emissions!$A$1:$LI$1),FALSE)</f>
        <v>0.15512376510000001</v>
      </c>
      <c r="Q1250" s="361">
        <f>+VLOOKUP($E1250,Emissions!$1:$1048576,MATCH(DATE(Q$2,1,1),Emissions!$A$1:$LI$1),FALSE)</f>
        <v>0.15890230490000001</v>
      </c>
      <c r="R1250" s="361">
        <f>+VLOOKUP($E1250,Emissions!$1:$1048576,MATCH(DATE(R$2,1,1),Emissions!$A$1:$LI$1),FALSE)</f>
        <v>0.16241799009999999</v>
      </c>
      <c r="S1250" s="361">
        <f>+VLOOKUP($E1250,Emissions!$1:$1048576,MATCH(DATE(S$2,1,1),Emissions!$A$1:$LI$1),FALSE)</f>
        <v>0.16575211040000001</v>
      </c>
      <c r="T1250" s="361">
        <f>+VLOOKUP($E1250,Emissions!$1:$1048576,MATCH(DATE(T$2,1,1),Emissions!$A$1:$LI$1),FALSE)</f>
        <v>0.169004556</v>
      </c>
      <c r="U1250" s="361">
        <f>+VLOOKUP($E1250,Emissions!$1:$1048576,MATCH(DATE(U$2,1,1),Emissions!$A$1:$LI$1),FALSE)</f>
        <v>0.17226962100000001</v>
      </c>
      <c r="V1250" s="361">
        <f>+VLOOKUP($E1250,Emissions!$1:$1048576,MATCH(DATE(V$2,1,1),Emissions!$A$1:$LI$1),FALSE)</f>
        <v>0.17563723710000001</v>
      </c>
      <c r="W1250" s="361">
        <f>+VLOOKUP($E1250,Emissions!$1:$1048576,MATCH(DATE(W$2,1,1),Emissions!$A$1:$LI$1),FALSE)</f>
        <v>0.17918910290000001</v>
      </c>
      <c r="X1250" s="361">
        <f>+VLOOKUP($E1250,Emissions!$1:$1048576,MATCH(DATE(X$2,1,1),Emissions!$A$1:$LI$1),FALSE)</f>
        <v>0.182994139</v>
      </c>
      <c r="Y1250" s="361">
        <f>+VLOOKUP($E1250,Emissions!$1:$1048576,MATCH(DATE(Y$2,1,1),Emissions!$A$1:$LI$1),FALSE)</f>
        <v>0.18709975700000001</v>
      </c>
      <c r="Z1250" s="361">
        <f>+VLOOKUP($E1250,Emissions!$1:$1048576,MATCH(DATE(Z$2,1,1),Emissions!$A$1:$LI$1),FALSE)</f>
        <v>0.1915345175</v>
      </c>
      <c r="AA1250" s="361">
        <f>+VLOOKUP($E1250,Emissions!$1:$1048576,MATCH(DATE(AA$2,1,1),Emissions!$A$1:$LI$1),FALSE)</f>
        <v>0.1963462148</v>
      </c>
      <c r="AB1250" s="361">
        <f>+VLOOKUP($E1250,Emissions!$1:$1048576,MATCH(DATE(AB$2,1,1),Emissions!$A$1:$LI$1),FALSE)</f>
        <v>0.2015790113</v>
      </c>
      <c r="AC1250" s="361">
        <f>+VLOOKUP($E1250,Emissions!$1:$1048576,MATCH(DATE(AC$2,1,1),Emissions!$A$1:$LI$1),FALSE)</f>
        <v>0.20726316249999999</v>
      </c>
      <c r="AD1250" s="361">
        <f>+VLOOKUP($E1250,Emissions!$1:$1048576,MATCH(DATE(AD$2,1,1),Emissions!$A$1:$LI$1),FALSE)</f>
        <v>0.2134089954</v>
      </c>
      <c r="AE1250" s="361">
        <f>+VLOOKUP($E1250,Emissions!$1:$1048576,MATCH(DATE(AE$2,1,1),Emissions!$A$1:$LI$1),FALSE)</f>
        <v>0.21998552969999999</v>
      </c>
      <c r="AF1250" s="361">
        <f>+VLOOKUP($E1250,Emissions!$1:$1048576,MATCH(DATE(AF$2,1,1),Emissions!$A$1:$LI$1),FALSE)</f>
        <v>0.22673692610000001</v>
      </c>
      <c r="AG1250" s="361">
        <f>+VLOOKUP($E1250,Emissions!$1:$1048576,MATCH(DATE(AG$2,1,1),Emissions!$A$1:$LI$1),FALSE)</f>
        <v>0.23370440140000001</v>
      </c>
      <c r="AH1250" s="361">
        <f>+VLOOKUP($E1250,Emissions!$1:$1048576,MATCH(DATE(AH$2,1,1),Emissions!$A$1:$LI$1),FALSE)</f>
        <v>0.24095053559999999</v>
      </c>
      <c r="AI1250" s="361">
        <f>+VLOOKUP($E1250,Emissions!$1:$1048576,MATCH(DATE(AI$2,1,1),Emissions!$A$1:$LI$1),FALSE)</f>
        <v>0.24847194480000001</v>
      </c>
      <c r="AJ1250" s="361">
        <f>+VLOOKUP($E1250,Emissions!$1:$1048576,MATCH(DATE(AJ$2,1,1),Emissions!$A$1:$LI$1),FALSE)</f>
        <v>0.25622310580000002</v>
      </c>
      <c r="AK1250" s="361">
        <f>+VLOOKUP($E1250,Emissions!$1:$1048576,MATCH(DATE(AK$2,1,1),Emissions!$A$1:$LI$1),FALSE)</f>
        <v>0.26415363200000003</v>
      </c>
      <c r="AL1250" s="361">
        <f>+VLOOKUP($E1250,Emissions!$1:$1048576,MATCH(DATE(AL$2,1,1),Emissions!$A$1:$LI$1),FALSE)</f>
        <v>0.27221919529999999</v>
      </c>
      <c r="AM1250" s="361">
        <f>+VLOOKUP($E1250,Emissions!$1:$1048576,MATCH(DATE(AM$2,1,1),Emissions!$A$1:$LI$1),FALSE)</f>
        <v>0.28037698039999998</v>
      </c>
      <c r="AN1250" s="361">
        <f>+VLOOKUP($E1250,Emissions!$1:$1048576,MATCH(DATE(AN$2,1,1),Emissions!$A$1:$LI$1),FALSE)</f>
        <v>0.28858401950000001</v>
      </c>
      <c r="AO1250" s="361">
        <f>+VLOOKUP($E1250,Emissions!$1:$1048576,MATCH(DATE(AO$2,1,1),Emissions!$A$1:$LI$1),FALSE)</f>
        <v>0.29679618990000001</v>
      </c>
    </row>
    <row r="1251" spans="1:41" ht="15" customHeight="1" x14ac:dyDescent="0.35">
      <c r="A1251" s="411"/>
      <c r="B1251" s="170"/>
      <c r="C1251" s="138" t="s">
        <v>729</v>
      </c>
      <c r="D1251" s="114"/>
      <c r="E1251" s="50" t="s">
        <v>3676</v>
      </c>
      <c r="F1251" s="361">
        <f>+VLOOKUP($E1251,Emissions!$1:$1048576,MATCH(DATE(F$2,1,1),Emissions!$A$1:$LI$1),FALSE)</f>
        <v>1.0125082000000001E-2</v>
      </c>
      <c r="G1251" s="361">
        <f>+VLOOKUP($E1251,Emissions!$1:$1048576,MATCH(DATE(G$2,1,1),Emissions!$A$1:$LI$1),FALSE)</f>
        <v>1.03487066E-2</v>
      </c>
      <c r="H1251" s="361">
        <f>+VLOOKUP($E1251,Emissions!$1:$1048576,MATCH(DATE(H$2,1,1),Emissions!$A$1:$LI$1),FALSE)</f>
        <v>1.0592804799999999E-2</v>
      </c>
      <c r="I1251" s="361">
        <f>+VLOOKUP($E1251,Emissions!$1:$1048576,MATCH(DATE(I$2,1,1),Emissions!$A$1:$LI$1),FALSE)</f>
        <v>1.08532417E-2</v>
      </c>
      <c r="J1251" s="361">
        <f>+VLOOKUP($E1251,Emissions!$1:$1048576,MATCH(DATE(J$2,1,1),Emissions!$A$1:$LI$1),FALSE)</f>
        <v>1.11282623E-2</v>
      </c>
      <c r="K1251" s="361">
        <f>+VLOOKUP($E1251,Emissions!$1:$1048576,MATCH(DATE(K$2,1,1),Emissions!$A$1:$LI$1),FALSE)</f>
        <v>1.1417320599999999E-2</v>
      </c>
      <c r="L1251" s="361">
        <f>+VLOOKUP($E1251,Emissions!$1:$1048576,MATCH(DATE(L$2,1,1),Emissions!$A$1:$LI$1),FALSE)</f>
        <v>1.17185099E-2</v>
      </c>
      <c r="M1251" s="361">
        <f>+VLOOKUP($E1251,Emissions!$1:$1048576,MATCH(DATE(M$2,1,1),Emissions!$A$1:$LI$1),FALSE)</f>
        <v>1.20300705E-2</v>
      </c>
      <c r="N1251" s="361">
        <f>+VLOOKUP($E1251,Emissions!$1:$1048576,MATCH(DATE(N$2,1,1),Emissions!$A$1:$LI$1),FALSE)</f>
        <v>1.23505649E-2</v>
      </c>
      <c r="O1251" s="361">
        <f>+VLOOKUP($E1251,Emissions!$1:$1048576,MATCH(DATE(O$2,1,1),Emissions!$A$1:$LI$1),FALSE)</f>
        <v>1.2679047000000001E-2</v>
      </c>
      <c r="P1251" s="361">
        <f>+VLOOKUP($E1251,Emissions!$1:$1048576,MATCH(DATE(P$2,1,1),Emissions!$A$1:$LI$1),FALSE)</f>
        <v>1.30005889E-2</v>
      </c>
      <c r="Q1251" s="361">
        <f>+VLOOKUP($E1251,Emissions!$1:$1048576,MATCH(DATE(Q$2,1,1),Emissions!$A$1:$LI$1),FALSE)</f>
        <v>1.3265177499999999E-2</v>
      </c>
      <c r="R1251" s="361">
        <f>+VLOOKUP($E1251,Emissions!$1:$1048576,MATCH(DATE(R$2,1,1),Emissions!$A$1:$LI$1),FALSE)</f>
        <v>1.34901925E-2</v>
      </c>
      <c r="S1251" s="361">
        <f>+VLOOKUP($E1251,Emissions!$1:$1048576,MATCH(DATE(S$2,1,1),Emissions!$A$1:$LI$1),FALSE)</f>
        <v>1.36874592E-2</v>
      </c>
      <c r="T1251" s="361">
        <f>+VLOOKUP($E1251,Emissions!$1:$1048576,MATCH(DATE(T$2,1,1),Emissions!$A$1:$LI$1),FALSE)</f>
        <v>1.3869796199999999E-2</v>
      </c>
      <c r="U1251" s="361">
        <f>+VLOOKUP($E1251,Emissions!$1:$1048576,MATCH(DATE(U$2,1,1),Emissions!$A$1:$LI$1),FALSE)</f>
        <v>1.40484441E-2</v>
      </c>
      <c r="V1251" s="361">
        <f>+VLOOKUP($E1251,Emissions!$1:$1048576,MATCH(DATE(V$2,1,1),Emissions!$A$1:$LI$1),FALSE)</f>
        <v>1.42330467E-2</v>
      </c>
      <c r="W1251" s="361">
        <f>+VLOOKUP($E1251,Emissions!$1:$1048576,MATCH(DATE(W$2,1,1),Emissions!$A$1:$LI$1),FALSE)</f>
        <v>1.4432351600000001E-2</v>
      </c>
      <c r="X1251" s="361">
        <f>+VLOOKUP($E1251,Emissions!$1:$1048576,MATCH(DATE(X$2,1,1),Emissions!$A$1:$LI$1),FALSE)</f>
        <v>1.46533008E-2</v>
      </c>
      <c r="Y1251" s="361">
        <f>+VLOOKUP($E1251,Emissions!$1:$1048576,MATCH(DATE(Y$2,1,1),Emissions!$A$1:$LI$1),FALSE)</f>
        <v>1.4900045799999999E-2</v>
      </c>
      <c r="Z1251" s="361">
        <f>+VLOOKUP($E1251,Emissions!$1:$1048576,MATCH(DATE(Z$2,1,1),Emissions!$A$1:$LI$1),FALSE)</f>
        <v>1.51750258E-2</v>
      </c>
      <c r="AA1251" s="361">
        <f>+VLOOKUP($E1251,Emissions!$1:$1048576,MATCH(DATE(AA$2,1,1),Emissions!$A$1:$LI$1),FALSE)</f>
        <v>1.54826298E-2</v>
      </c>
      <c r="AB1251" s="361">
        <f>+VLOOKUP($E1251,Emissions!$1:$1048576,MATCH(DATE(AB$2,1,1),Emissions!$A$1:$LI$1),FALSE)</f>
        <v>1.5826460000000001E-2</v>
      </c>
      <c r="AC1251" s="361">
        <f>+VLOOKUP($E1251,Emissions!$1:$1048576,MATCH(DATE(AC$2,1,1),Emissions!$A$1:$LI$1),FALSE)</f>
        <v>1.62081481E-2</v>
      </c>
      <c r="AD1251" s="361">
        <f>+VLOOKUP($E1251,Emissions!$1:$1048576,MATCH(DATE(AD$2,1,1),Emissions!$A$1:$LI$1),FALSE)</f>
        <v>1.6626806399999999E-2</v>
      </c>
      <c r="AE1251" s="361">
        <f>+VLOOKUP($E1251,Emissions!$1:$1048576,MATCH(DATE(AE$2,1,1),Emissions!$A$1:$LI$1),FALSE)</f>
        <v>1.70778361E-2</v>
      </c>
      <c r="AF1251" s="361">
        <f>+VLOOKUP($E1251,Emissions!$1:$1048576,MATCH(DATE(AF$2,1,1),Emissions!$A$1:$LI$1),FALSE)</f>
        <v>1.75605135E-2</v>
      </c>
      <c r="AG1251" s="361">
        <f>+VLOOKUP($E1251,Emissions!$1:$1048576,MATCH(DATE(AG$2,1,1),Emissions!$A$1:$LI$1),FALSE)</f>
        <v>1.8077551599999998E-2</v>
      </c>
      <c r="AH1251" s="361">
        <f>+VLOOKUP($E1251,Emissions!$1:$1048576,MATCH(DATE(AH$2,1,1),Emissions!$A$1:$LI$1),FALSE)</f>
        <v>1.8629465500000001E-2</v>
      </c>
      <c r="AI1251" s="361">
        <f>+VLOOKUP($E1251,Emissions!$1:$1048576,MATCH(DATE(AI$2,1,1),Emissions!$A$1:$LI$1),FALSE)</f>
        <v>1.9210067399999999E-2</v>
      </c>
      <c r="AJ1251" s="361">
        <f>+VLOOKUP($E1251,Emissions!$1:$1048576,MATCH(DATE(AJ$2,1,1),Emissions!$A$1:$LI$1),FALSE)</f>
        <v>1.9810537100000001E-2</v>
      </c>
      <c r="AK1251" s="361">
        <f>+VLOOKUP($E1251,Emissions!$1:$1048576,MATCH(DATE(AK$2,1,1),Emissions!$A$1:$LI$1),FALSE)</f>
        <v>2.042356E-2</v>
      </c>
      <c r="AL1251" s="361">
        <f>+VLOOKUP($E1251,Emissions!$1:$1048576,MATCH(DATE(AL$2,1,1),Emissions!$A$1:$LI$1),FALSE)</f>
        <v>2.10437266E-2</v>
      </c>
      <c r="AM1251" s="361">
        <f>+VLOOKUP($E1251,Emissions!$1:$1048576,MATCH(DATE(AM$2,1,1),Emissions!$A$1:$LI$1),FALSE)</f>
        <v>2.16663455E-2</v>
      </c>
      <c r="AN1251" s="361">
        <f>+VLOOKUP($E1251,Emissions!$1:$1048576,MATCH(DATE(AN$2,1,1),Emissions!$A$1:$LI$1),FALSE)</f>
        <v>2.2287048100000002E-2</v>
      </c>
      <c r="AO1251" s="361">
        <f>+VLOOKUP($E1251,Emissions!$1:$1048576,MATCH(DATE(AO$2,1,1),Emissions!$A$1:$LI$1),FALSE)</f>
        <v>2.2901629499999999E-2</v>
      </c>
    </row>
    <row r="1252" spans="1:41" ht="15" customHeight="1" x14ac:dyDescent="0.35">
      <c r="A1252" s="411"/>
      <c r="B1252" s="170"/>
      <c r="C1252" s="138" t="s">
        <v>730</v>
      </c>
      <c r="D1252" s="114"/>
      <c r="E1252" s="50" t="s">
        <v>3677</v>
      </c>
      <c r="F1252" s="361">
        <f>+VLOOKUP($E1252,Emissions!$1:$1048576,MATCH(DATE(F$2,1,1),Emissions!$A$1:$LI$1),FALSE)</f>
        <v>1.5235819289999999</v>
      </c>
      <c r="G1252" s="361">
        <f>+VLOOKUP($E1252,Emissions!$1:$1048576,MATCH(DATE(G$2,1,1),Emissions!$A$1:$LI$1),FALSE)</f>
        <v>1.5639094330000001</v>
      </c>
      <c r="H1252" s="361">
        <f>+VLOOKUP($E1252,Emissions!$1:$1048576,MATCH(DATE(H$2,1,1),Emissions!$A$1:$LI$1),FALSE)</f>
        <v>1.606416029</v>
      </c>
      <c r="I1252" s="361">
        <f>+VLOOKUP($E1252,Emissions!$1:$1048576,MATCH(DATE(I$2,1,1),Emissions!$A$1:$LI$1),FALSE)</f>
        <v>1.650638407</v>
      </c>
      <c r="J1252" s="361">
        <f>+VLOOKUP($E1252,Emissions!$1:$1048576,MATCH(DATE(J$2,1,1),Emissions!$A$1:$LI$1),FALSE)</f>
        <v>1.696690418</v>
      </c>
      <c r="K1252" s="361">
        <f>+VLOOKUP($E1252,Emissions!$1:$1048576,MATCH(DATE(K$2,1,1),Emissions!$A$1:$LI$1),FALSE)</f>
        <v>1.7447013520000001</v>
      </c>
      <c r="L1252" s="361">
        <f>+VLOOKUP($E1252,Emissions!$1:$1048576,MATCH(DATE(L$2,1,1),Emissions!$A$1:$LI$1),FALSE)</f>
        <v>1.794554006</v>
      </c>
      <c r="M1252" s="361">
        <f>+VLOOKUP($E1252,Emissions!$1:$1048576,MATCH(DATE(M$2,1,1),Emissions!$A$1:$LI$1),FALSE)</f>
        <v>1.8461081779999999</v>
      </c>
      <c r="N1252" s="361">
        <f>+VLOOKUP($E1252,Emissions!$1:$1048576,MATCH(DATE(N$2,1,1),Emissions!$A$1:$LI$1),FALSE)</f>
        <v>1.8992212289999999</v>
      </c>
      <c r="O1252" s="361">
        <f>+VLOOKUP($E1252,Emissions!$1:$1048576,MATCH(DATE(O$2,1,1),Emissions!$A$1:$LI$1),FALSE)</f>
        <v>1.9537866850000001</v>
      </c>
      <c r="P1252" s="361">
        <f>+VLOOKUP($E1252,Emissions!$1:$1048576,MATCH(DATE(P$2,1,1),Emissions!$A$1:$LI$1),FALSE)</f>
        <v>2.0066519500000002</v>
      </c>
      <c r="Q1252" s="361">
        <f>+VLOOKUP($E1252,Emissions!$1:$1048576,MATCH(DATE(Q$2,1,1),Emissions!$A$1:$LI$1),FALSE)</f>
        <v>2.0482675590000001</v>
      </c>
      <c r="R1252" s="361">
        <f>+VLOOKUP($E1252,Emissions!$1:$1048576,MATCH(DATE(R$2,1,1),Emissions!$A$1:$LI$1),FALSE)</f>
        <v>2.0827533520000001</v>
      </c>
      <c r="S1252" s="361">
        <f>+VLOOKUP($E1252,Emissions!$1:$1048576,MATCH(DATE(S$2,1,1),Emissions!$A$1:$LI$1),FALSE)</f>
        <v>2.1125646769999999</v>
      </c>
      <c r="T1252" s="361">
        <f>+VLOOKUP($E1252,Emissions!$1:$1048576,MATCH(DATE(T$2,1,1),Emissions!$A$1:$LI$1),FALSE)</f>
        <v>2.1401975320000002</v>
      </c>
      <c r="U1252" s="361">
        <f>+VLOOKUP($E1252,Emissions!$1:$1048576,MATCH(DATE(U$2,1,1),Emissions!$A$1:$LI$1),FALSE)</f>
        <v>2.16770781</v>
      </c>
      <c r="V1252" s="361">
        <f>+VLOOKUP($E1252,Emissions!$1:$1048576,MATCH(DATE(V$2,1,1),Emissions!$A$1:$LI$1),FALSE)</f>
        <v>2.196758531</v>
      </c>
      <c r="W1252" s="361">
        <f>+VLOOKUP($E1252,Emissions!$1:$1048576,MATCH(DATE(W$2,1,1),Emissions!$A$1:$LI$1),FALSE)</f>
        <v>2.2288053720000001</v>
      </c>
      <c r="X1252" s="361">
        <f>+VLOOKUP($E1252,Emissions!$1:$1048576,MATCH(DATE(X$2,1,1),Emissions!$A$1:$LI$1),FALSE)</f>
        <v>2.2649443539999998</v>
      </c>
      <c r="Y1252" s="361">
        <f>+VLOOKUP($E1252,Emissions!$1:$1048576,MATCH(DATE(Y$2,1,1),Emissions!$A$1:$LI$1),FALSE)</f>
        <v>2.3057473009999998</v>
      </c>
      <c r="Z1252" s="361">
        <f>+VLOOKUP($E1252,Emissions!$1:$1048576,MATCH(DATE(Z$2,1,1),Emissions!$A$1:$LI$1),FALSE)</f>
        <v>2.3516565370000002</v>
      </c>
      <c r="AA1252" s="361">
        <f>+VLOOKUP($E1252,Emissions!$1:$1048576,MATCH(DATE(AA$2,1,1),Emissions!$A$1:$LI$1),FALSE)</f>
        <v>2.4032166070000001</v>
      </c>
      <c r="AB1252" s="361">
        <f>+VLOOKUP($E1252,Emissions!$1:$1048576,MATCH(DATE(AB$2,1,1),Emissions!$A$1:$LI$1),FALSE)</f>
        <v>2.461047679</v>
      </c>
      <c r="AC1252" s="361">
        <f>+VLOOKUP($E1252,Emissions!$1:$1048576,MATCH(DATE(AC$2,1,1),Emissions!$A$1:$LI$1),FALSE)</f>
        <v>2.5253882019999998</v>
      </c>
      <c r="AD1252" s="361">
        <f>+VLOOKUP($E1252,Emissions!$1:$1048576,MATCH(DATE(AD$2,1,1),Emissions!$A$1:$LI$1),FALSE)</f>
        <v>2.5960051659999999</v>
      </c>
      <c r="AE1252" s="361">
        <f>+VLOOKUP($E1252,Emissions!$1:$1048576,MATCH(DATE(AE$2,1,1),Emissions!$A$1:$LI$1),FALSE)</f>
        <v>2.6723993070000001</v>
      </c>
      <c r="AF1252" s="361">
        <f>+VLOOKUP($E1252,Emissions!$1:$1048576,MATCH(DATE(AF$2,1,1),Emissions!$A$1:$LI$1),FALSE)</f>
        <v>2.7545721749999998</v>
      </c>
      <c r="AG1252" s="361">
        <f>+VLOOKUP($E1252,Emissions!$1:$1048576,MATCH(DATE(AG$2,1,1),Emissions!$A$1:$LI$1),FALSE)</f>
        <v>2.8429923800000001</v>
      </c>
      <c r="AH1252" s="361">
        <f>+VLOOKUP($E1252,Emissions!$1:$1048576,MATCH(DATE(AH$2,1,1),Emissions!$A$1:$LI$1),FALSE)</f>
        <v>2.9376221560000002</v>
      </c>
      <c r="AI1252" s="361">
        <f>+VLOOKUP($E1252,Emissions!$1:$1048576,MATCH(DATE(AI$2,1,1),Emissions!$A$1:$LI$1),FALSE)</f>
        <v>3.0371415019999999</v>
      </c>
      <c r="AJ1252" s="361">
        <f>+VLOOKUP($E1252,Emissions!$1:$1048576,MATCH(DATE(AJ$2,1,1),Emissions!$A$1:$LI$1),FALSE)</f>
        <v>3.1398270519999998</v>
      </c>
      <c r="AK1252" s="361">
        <f>+VLOOKUP($E1252,Emissions!$1:$1048576,MATCH(DATE(AK$2,1,1),Emissions!$A$1:$LI$1),FALSE)</f>
        <v>3.2443577970000002</v>
      </c>
      <c r="AL1252" s="361">
        <f>+VLOOKUP($E1252,Emissions!$1:$1048576,MATCH(DATE(AL$2,1,1),Emissions!$A$1:$LI$1),FALSE)</f>
        <v>3.349833861</v>
      </c>
      <c r="AM1252" s="361">
        <f>+VLOOKUP($E1252,Emissions!$1:$1048576,MATCH(DATE(AM$2,1,1),Emissions!$A$1:$LI$1),FALSE)</f>
        <v>3.4555022960000001</v>
      </c>
      <c r="AN1252" s="361">
        <f>+VLOOKUP($E1252,Emissions!$1:$1048576,MATCH(DATE(AN$2,1,1),Emissions!$A$1:$LI$1),FALSE)</f>
        <v>3.560670408</v>
      </c>
      <c r="AO1252" s="361">
        <f>+VLOOKUP($E1252,Emissions!$1:$1048576,MATCH(DATE(AO$2,1,1),Emissions!$A$1:$LI$1),FALSE)</f>
        <v>3.6646706660000001</v>
      </c>
    </row>
    <row r="1253" spans="1:41" ht="15" customHeight="1" x14ac:dyDescent="0.35">
      <c r="A1253" s="411"/>
      <c r="B1253" s="170"/>
      <c r="C1253" s="138" t="s">
        <v>731</v>
      </c>
      <c r="D1253" s="114"/>
      <c r="E1253" s="50" t="s">
        <v>3678</v>
      </c>
      <c r="F1253" s="361">
        <f>+VLOOKUP($E1253,Emissions!$1:$1048576,MATCH(DATE(F$2,1,1),Emissions!$A$1:$LI$1),FALSE)</f>
        <v>7.3350179099999996E-2</v>
      </c>
      <c r="G1253" s="361">
        <f>+VLOOKUP($E1253,Emissions!$1:$1048576,MATCH(DATE(G$2,1,1),Emissions!$A$1:$LI$1),FALSE)</f>
        <v>7.5195271100000002E-2</v>
      </c>
      <c r="H1253" s="361">
        <f>+VLOOKUP($E1253,Emissions!$1:$1048576,MATCH(DATE(H$2,1,1),Emissions!$A$1:$LI$1),FALSE)</f>
        <v>7.7186251999999997E-2</v>
      </c>
      <c r="I1253" s="361">
        <f>+VLOOKUP($E1253,Emissions!$1:$1048576,MATCH(DATE(I$2,1,1),Emissions!$A$1:$LI$1),FALSE)</f>
        <v>7.92701871E-2</v>
      </c>
      <c r="J1253" s="361">
        <f>+VLOOKUP($E1253,Emissions!$1:$1048576,MATCH(DATE(J$2,1,1),Emissions!$A$1:$LI$1),FALSE)</f>
        <v>8.1439478999999995E-2</v>
      </c>
      <c r="K1253" s="361">
        <f>+VLOOKUP($E1253,Emissions!$1:$1048576,MATCH(DATE(K$2,1,1),Emissions!$A$1:$LI$1),FALSE)</f>
        <v>8.3692452299999998E-2</v>
      </c>
      <c r="L1253" s="361">
        <f>+VLOOKUP($E1253,Emissions!$1:$1048576,MATCH(DATE(L$2,1,1),Emissions!$A$1:$LI$1),FALSE)</f>
        <v>8.6034220699999997E-2</v>
      </c>
      <c r="M1253" s="361">
        <f>+VLOOKUP($E1253,Emissions!$1:$1048576,MATCH(DATE(M$2,1,1),Emissions!$A$1:$LI$1),FALSE)</f>
        <v>8.84543042E-2</v>
      </c>
      <c r="N1253" s="361">
        <f>+VLOOKUP($E1253,Emissions!$1:$1048576,MATCH(DATE(N$2,1,1),Emissions!$A$1:$LI$1),FALSE)</f>
        <v>9.0945946700000002E-2</v>
      </c>
      <c r="O1253" s="361">
        <f>+VLOOKUP($E1253,Emissions!$1:$1048576,MATCH(DATE(O$2,1,1),Emissions!$A$1:$LI$1),FALSE)</f>
        <v>9.3506013799999996E-2</v>
      </c>
      <c r="P1253" s="361">
        <f>+VLOOKUP($E1253,Emissions!$1:$1048576,MATCH(DATE(P$2,1,1),Emissions!$A$1:$LI$1),FALSE)</f>
        <v>9.6002852799999996E-2</v>
      </c>
      <c r="Q1253" s="361">
        <f>+VLOOKUP($E1253,Emissions!$1:$1048576,MATCH(DATE(Q$2,1,1),Emissions!$A$1:$LI$1),FALSE)</f>
        <v>9.8014853200000002E-2</v>
      </c>
      <c r="R1253" s="361">
        <f>+VLOOKUP($E1253,Emissions!$1:$1048576,MATCH(DATE(R$2,1,1),Emissions!$A$1:$LI$1),FALSE)</f>
        <v>9.9708094100000005E-2</v>
      </c>
      <c r="S1253" s="361">
        <f>+VLOOKUP($E1253,Emissions!$1:$1048576,MATCH(DATE(S$2,1,1),Emissions!$A$1:$LI$1),FALSE)</f>
        <v>0.1011944318</v>
      </c>
      <c r="T1253" s="361">
        <f>+VLOOKUP($E1253,Emissions!$1:$1048576,MATCH(DATE(T$2,1,1),Emissions!$A$1:$LI$1),FALSE)</f>
        <v>0.1025879256</v>
      </c>
      <c r="U1253" s="361">
        <f>+VLOOKUP($E1253,Emissions!$1:$1048576,MATCH(DATE(U$2,1,1),Emissions!$A$1:$LI$1),FALSE)</f>
        <v>0.1039838407</v>
      </c>
      <c r="V1253" s="361">
        <f>+VLOOKUP($E1253,Emissions!$1:$1048576,MATCH(DATE(V$2,1,1),Emissions!$A$1:$LI$1),FALSE)</f>
        <v>0.1054601449</v>
      </c>
      <c r="W1253" s="361">
        <f>+VLOOKUP($E1253,Emissions!$1:$1048576,MATCH(DATE(W$2,1,1),Emissions!$A$1:$LI$1),FALSE)</f>
        <v>0.1070850448</v>
      </c>
      <c r="X1253" s="361">
        <f>+VLOOKUP($E1253,Emissions!$1:$1048576,MATCH(DATE(X$2,1,1),Emissions!$A$1:$LI$1),FALSE)</f>
        <v>0.10891086260000001</v>
      </c>
      <c r="Y1253" s="361">
        <f>+VLOOKUP($E1253,Emissions!$1:$1048576,MATCH(DATE(Y$2,1,1),Emissions!$A$1:$LI$1),FALSE)</f>
        <v>0.1109668679</v>
      </c>
      <c r="Z1253" s="361">
        <f>+VLOOKUP($E1253,Emissions!$1:$1048576,MATCH(DATE(Z$2,1,1),Emissions!$A$1:$LI$1),FALSE)</f>
        <v>0.1132740726</v>
      </c>
      <c r="AA1253" s="361">
        <f>+VLOOKUP($E1253,Emissions!$1:$1048576,MATCH(DATE(AA$2,1,1),Emissions!$A$1:$LI$1),FALSE)</f>
        <v>0.1158595856</v>
      </c>
      <c r="AB1253" s="361">
        <f>+VLOOKUP($E1253,Emissions!$1:$1048576,MATCH(DATE(AB$2,1,1),Emissions!$A$1:$LI$1),FALSE)</f>
        <v>0.1187528705</v>
      </c>
      <c r="AC1253" s="361">
        <f>+VLOOKUP($E1253,Emissions!$1:$1048576,MATCH(DATE(AC$2,1,1),Emissions!$A$1:$LI$1),FALSE)</f>
        <v>0.12196659</v>
      </c>
      <c r="AD1253" s="361">
        <f>+VLOOKUP($E1253,Emissions!$1:$1048576,MATCH(DATE(AD$2,1,1),Emissions!$A$1:$LI$1),FALSE)</f>
        <v>0.12549251210000001</v>
      </c>
      <c r="AE1253" s="361">
        <f>+VLOOKUP($E1253,Emissions!$1:$1048576,MATCH(DATE(AE$2,1,1),Emissions!$A$1:$LI$1),FALSE)</f>
        <v>0.12930521950000001</v>
      </c>
      <c r="AF1253" s="361">
        <f>+VLOOKUP($E1253,Emissions!$1:$1048576,MATCH(DATE(AF$2,1,1),Emissions!$A$1:$LI$1),FALSE)</f>
        <v>0.13334094229999999</v>
      </c>
      <c r="AG1253" s="361">
        <f>+VLOOKUP($E1253,Emissions!$1:$1048576,MATCH(DATE(AG$2,1,1),Emissions!$A$1:$LI$1),FALSE)</f>
        <v>0.13763459750000001</v>
      </c>
      <c r="AH1253" s="361">
        <f>+VLOOKUP($E1253,Emissions!$1:$1048576,MATCH(DATE(AH$2,1,1),Emissions!$A$1:$LI$1),FALSE)</f>
        <v>0.1421979444</v>
      </c>
      <c r="AI1253" s="361">
        <f>+VLOOKUP($E1253,Emissions!$1:$1048576,MATCH(DATE(AI$2,1,1),Emissions!$A$1:$LI$1),FALSE)</f>
        <v>0.1469790279</v>
      </c>
      <c r="AJ1253" s="361">
        <f>+VLOOKUP($E1253,Emissions!$1:$1048576,MATCH(DATE(AJ$2,1,1),Emissions!$A$1:$LI$1),FALSE)</f>
        <v>0.15190248210000001</v>
      </c>
      <c r="AK1253" s="361">
        <f>+VLOOKUP($E1253,Emissions!$1:$1048576,MATCH(DATE(AK$2,1,1),Emissions!$A$1:$LI$1),FALSE)</f>
        <v>0.15690738309999999</v>
      </c>
      <c r="AL1253" s="361">
        <f>+VLOOKUP($E1253,Emissions!$1:$1048576,MATCH(DATE(AL$2,1,1),Emissions!$A$1:$LI$1),FALSE)</f>
        <v>0.1619506077</v>
      </c>
      <c r="AM1253" s="361">
        <f>+VLOOKUP($E1253,Emissions!$1:$1048576,MATCH(DATE(AM$2,1,1),Emissions!$A$1:$LI$1),FALSE)</f>
        <v>0.16699595440000001</v>
      </c>
      <c r="AN1253" s="361">
        <f>+VLOOKUP($E1253,Emissions!$1:$1048576,MATCH(DATE(AN$2,1,1),Emissions!$A$1:$LI$1),FALSE)</f>
        <v>0.17201038590000001</v>
      </c>
      <c r="AO1253" s="361">
        <f>+VLOOKUP($E1253,Emissions!$1:$1048576,MATCH(DATE(AO$2,1,1),Emissions!$A$1:$LI$1),FALSE)</f>
        <v>0.1769624994</v>
      </c>
    </row>
    <row r="1254" spans="1:41" ht="15" customHeight="1" x14ac:dyDescent="0.35">
      <c r="A1254" s="411"/>
      <c r="B1254" s="170"/>
      <c r="C1254" s="138" t="s">
        <v>732</v>
      </c>
      <c r="D1254" s="114"/>
      <c r="E1254" s="50" t="s">
        <v>3679</v>
      </c>
      <c r="F1254" s="361">
        <f>+VLOOKUP($E1254,Emissions!$1:$1048576,MATCH(DATE(F$2,1,1),Emissions!$A$1:$LI$1),FALSE)</f>
        <v>0.26639158060000001</v>
      </c>
      <c r="G1254" s="361">
        <f>+VLOOKUP($E1254,Emissions!$1:$1048576,MATCH(DATE(G$2,1,1),Emissions!$A$1:$LI$1),FALSE)</f>
        <v>0.27291901229999999</v>
      </c>
      <c r="H1254" s="361">
        <f>+VLOOKUP($E1254,Emissions!$1:$1048576,MATCH(DATE(H$2,1,1),Emissions!$A$1:$LI$1),FALSE)</f>
        <v>0.2800387453</v>
      </c>
      <c r="I1254" s="361">
        <f>+VLOOKUP($E1254,Emissions!$1:$1048576,MATCH(DATE(I$2,1,1),Emissions!$A$1:$LI$1),FALSE)</f>
        <v>0.28744919419999998</v>
      </c>
      <c r="J1254" s="361">
        <f>+VLOOKUP($E1254,Emissions!$1:$1048576,MATCH(DATE(J$2,1,1),Emissions!$A$1:$LI$1),FALSE)</f>
        <v>0.29518365740000002</v>
      </c>
      <c r="K1254" s="361">
        <f>+VLOOKUP($E1254,Emissions!$1:$1048576,MATCH(DATE(K$2,1,1),Emissions!$A$1:$LI$1),FALSE)</f>
        <v>0.30325420809999998</v>
      </c>
      <c r="L1254" s="361">
        <f>+VLOOKUP($E1254,Emissions!$1:$1048576,MATCH(DATE(L$2,1,1),Emissions!$A$1:$LI$1),FALSE)</f>
        <v>0.31169045680000002</v>
      </c>
      <c r="M1254" s="361">
        <f>+VLOOKUP($E1254,Emissions!$1:$1048576,MATCH(DATE(M$2,1,1),Emissions!$A$1:$LI$1),FALSE)</f>
        <v>0.32046059599999999</v>
      </c>
      <c r="N1254" s="361">
        <f>+VLOOKUP($E1254,Emissions!$1:$1048576,MATCH(DATE(N$2,1,1),Emissions!$A$1:$LI$1),FALSE)</f>
        <v>0.32954102969999999</v>
      </c>
      <c r="O1254" s="361">
        <f>+VLOOKUP($E1254,Emissions!$1:$1048576,MATCH(DATE(O$2,1,1),Emissions!$A$1:$LI$1),FALSE)</f>
        <v>0.33892124109999999</v>
      </c>
      <c r="P1254" s="361">
        <f>+VLOOKUP($E1254,Emissions!$1:$1048576,MATCH(DATE(P$2,1,1),Emissions!$A$1:$LI$1),FALSE)</f>
        <v>0.34812210399999999</v>
      </c>
      <c r="Q1254" s="361">
        <f>+VLOOKUP($E1254,Emissions!$1:$1048576,MATCH(DATE(Q$2,1,1),Emissions!$A$1:$LI$1),FALSE)</f>
        <v>0.35563645900000002</v>
      </c>
      <c r="R1254" s="361">
        <f>+VLOOKUP($E1254,Emissions!$1:$1048576,MATCH(DATE(R$2,1,1),Emissions!$A$1:$LI$1),FALSE)</f>
        <v>0.36205090899999998</v>
      </c>
      <c r="S1254" s="361">
        <f>+VLOOKUP($E1254,Emissions!$1:$1048576,MATCH(DATE(S$2,1,1),Emissions!$A$1:$LI$1),FALSE)</f>
        <v>0.36779057720000002</v>
      </c>
      <c r="T1254" s="361">
        <f>+VLOOKUP($E1254,Emissions!$1:$1048576,MATCH(DATE(T$2,1,1),Emissions!$A$1:$LI$1),FALSE)</f>
        <v>0.3732834894</v>
      </c>
      <c r="U1254" s="361">
        <f>+VLOOKUP($E1254,Emissions!$1:$1048576,MATCH(DATE(U$2,1,1),Emissions!$A$1:$LI$1),FALSE)</f>
        <v>0.37887937310000003</v>
      </c>
      <c r="V1254" s="361">
        <f>+VLOOKUP($E1254,Emissions!$1:$1048576,MATCH(DATE(V$2,1,1),Emissions!$A$1:$LI$1),FALSE)</f>
        <v>0.38485618459999998</v>
      </c>
      <c r="W1254" s="361">
        <f>+VLOOKUP($E1254,Emissions!$1:$1048576,MATCH(DATE(W$2,1,1),Emissions!$A$1:$LI$1),FALSE)</f>
        <v>0.39144853670000002</v>
      </c>
      <c r="X1254" s="361">
        <f>+VLOOKUP($E1254,Emissions!$1:$1048576,MATCH(DATE(X$2,1,1),Emissions!$A$1:$LI$1),FALSE)</f>
        <v>0.39883205500000002</v>
      </c>
      <c r="Y1254" s="361">
        <f>+VLOOKUP($E1254,Emissions!$1:$1048576,MATCH(DATE(Y$2,1,1),Emissions!$A$1:$LI$1),FALSE)</f>
        <v>0.407098295</v>
      </c>
      <c r="Z1254" s="361">
        <f>+VLOOKUP($E1254,Emissions!$1:$1048576,MATCH(DATE(Z$2,1,1),Emissions!$A$1:$LI$1),FALSE)</f>
        <v>0.41631427659999998</v>
      </c>
      <c r="AA1254" s="361">
        <f>+VLOOKUP($E1254,Emissions!$1:$1048576,MATCH(DATE(AA$2,1,1),Emissions!$A$1:$LI$1),FALSE)</f>
        <v>0.42655600290000001</v>
      </c>
      <c r="AB1254" s="361">
        <f>+VLOOKUP($E1254,Emissions!$1:$1048576,MATCH(DATE(AB$2,1,1),Emissions!$A$1:$LI$1),FALSE)</f>
        <v>0.43792223650000001</v>
      </c>
      <c r="AC1254" s="361">
        <f>+VLOOKUP($E1254,Emissions!$1:$1048576,MATCH(DATE(AC$2,1,1),Emissions!$A$1:$LI$1),FALSE)</f>
        <v>0.45045385199999999</v>
      </c>
      <c r="AD1254" s="361">
        <f>+VLOOKUP($E1254,Emissions!$1:$1048576,MATCH(DATE(AD$2,1,1),Emissions!$A$1:$LI$1),FALSE)</f>
        <v>0.46411734939999999</v>
      </c>
      <c r="AE1254" s="361">
        <f>+VLOOKUP($E1254,Emissions!$1:$1048576,MATCH(DATE(AE$2,1,1),Emissions!$A$1:$LI$1),FALSE)</f>
        <v>0.47883245990000001</v>
      </c>
      <c r="AF1254" s="361">
        <f>+VLOOKUP($E1254,Emissions!$1:$1048576,MATCH(DATE(AF$2,1,1),Emissions!$A$1:$LI$1),FALSE)</f>
        <v>0.494327444</v>
      </c>
      <c r="AG1254" s="361">
        <f>+VLOOKUP($E1254,Emissions!$1:$1048576,MATCH(DATE(AG$2,1,1),Emissions!$A$1:$LI$1),FALSE)</f>
        <v>0.51070260079999996</v>
      </c>
      <c r="AH1254" s="361">
        <f>+VLOOKUP($E1254,Emissions!$1:$1048576,MATCH(DATE(AH$2,1,1),Emissions!$A$1:$LI$1),FALSE)</f>
        <v>0.52800518590000001</v>
      </c>
      <c r="AI1254" s="361">
        <f>+VLOOKUP($E1254,Emissions!$1:$1048576,MATCH(DATE(AI$2,1,1),Emissions!$A$1:$LI$1),FALSE)</f>
        <v>0.54605842459999998</v>
      </c>
      <c r="AJ1254" s="361">
        <f>+VLOOKUP($E1254,Emissions!$1:$1048576,MATCH(DATE(AJ$2,1,1),Emissions!$A$1:$LI$1),FALSE)</f>
        <v>0.56459874789999998</v>
      </c>
      <c r="AK1254" s="361">
        <f>+VLOOKUP($E1254,Emissions!$1:$1048576,MATCH(DATE(AK$2,1,1),Emissions!$A$1:$LI$1),FALSE)</f>
        <v>0.58341442970000001</v>
      </c>
      <c r="AL1254" s="361">
        <f>+VLOOKUP($E1254,Emissions!$1:$1048576,MATCH(DATE(AL$2,1,1),Emissions!$A$1:$LI$1),FALSE)</f>
        <v>0.60236061870000002</v>
      </c>
      <c r="AM1254" s="361">
        <f>+VLOOKUP($E1254,Emissions!$1:$1048576,MATCH(DATE(AM$2,1,1),Emissions!$A$1:$LI$1),FALSE)</f>
        <v>0.62132002829999999</v>
      </c>
      <c r="AN1254" s="361">
        <f>+VLOOKUP($E1254,Emissions!$1:$1048576,MATCH(DATE(AN$2,1,1),Emissions!$A$1:$LI$1),FALSE)</f>
        <v>0.64018772290000003</v>
      </c>
      <c r="AO1254" s="361">
        <f>+VLOOKUP($E1254,Emissions!$1:$1048576,MATCH(DATE(AO$2,1,1),Emissions!$A$1:$LI$1),FALSE)</f>
        <v>0.65886416250000002</v>
      </c>
    </row>
    <row r="1255" spans="1:41" ht="15" customHeight="1" x14ac:dyDescent="0.35">
      <c r="A1255" s="411"/>
      <c r="B1255" s="170"/>
      <c r="C1255" s="138" t="s">
        <v>733</v>
      </c>
      <c r="D1255" s="114"/>
      <c r="E1255" s="50" t="s">
        <v>3680</v>
      </c>
      <c r="F1255" s="361">
        <f>+VLOOKUP($E1255,Emissions!$1:$1048576,MATCH(DATE(F$2,1,1),Emissions!$A$1:$LI$1),FALSE)</f>
        <v>0.53378822280000005</v>
      </c>
      <c r="G1255" s="361">
        <f>+VLOOKUP($E1255,Emissions!$1:$1048576,MATCH(DATE(G$2,1,1),Emissions!$A$1:$LI$1),FALSE)</f>
        <v>0.55155298019999999</v>
      </c>
      <c r="H1255" s="361">
        <f>+VLOOKUP($E1255,Emissions!$1:$1048576,MATCH(DATE(H$2,1,1),Emissions!$A$1:$LI$1),FALSE)</f>
        <v>0.56971229379999999</v>
      </c>
      <c r="I1255" s="361">
        <f>+VLOOKUP($E1255,Emissions!$1:$1048576,MATCH(DATE(I$2,1,1),Emissions!$A$1:$LI$1),FALSE)</f>
        <v>0.58815208490000004</v>
      </c>
      <c r="J1255" s="361">
        <f>+VLOOKUP($E1255,Emissions!$1:$1048576,MATCH(DATE(J$2,1,1),Emissions!$A$1:$LI$1),FALSE)</f>
        <v>0.60696407139999997</v>
      </c>
      <c r="K1255" s="361">
        <f>+VLOOKUP($E1255,Emissions!$1:$1048576,MATCH(DATE(K$2,1,1),Emissions!$A$1:$LI$1),FALSE)</f>
        <v>0.62620476179999995</v>
      </c>
      <c r="L1255" s="361">
        <f>+VLOOKUP($E1255,Emissions!$1:$1048576,MATCH(DATE(L$2,1,1),Emissions!$A$1:$LI$1),FALSE)</f>
        <v>0.64592836480000004</v>
      </c>
      <c r="M1255" s="361">
        <f>+VLOOKUP($E1255,Emissions!$1:$1048576,MATCH(DATE(M$2,1,1),Emissions!$A$1:$LI$1),FALSE)</f>
        <v>0.66612490290000004</v>
      </c>
      <c r="N1255" s="361">
        <f>+VLOOKUP($E1255,Emissions!$1:$1048576,MATCH(DATE(N$2,1,1),Emissions!$A$1:$LI$1),FALSE)</f>
        <v>0.68679897980000004</v>
      </c>
      <c r="O1255" s="361">
        <f>+VLOOKUP($E1255,Emissions!$1:$1048576,MATCH(DATE(O$2,1,1),Emissions!$A$1:$LI$1),FALSE)</f>
        <v>0.70797180469999998</v>
      </c>
      <c r="P1255" s="361">
        <f>+VLOOKUP($E1255,Emissions!$1:$1048576,MATCH(DATE(P$2,1,1),Emissions!$A$1:$LI$1),FALSE)</f>
        <v>0.72829682959999997</v>
      </c>
      <c r="Q1255" s="361">
        <f>+VLOOKUP($E1255,Emissions!$1:$1048576,MATCH(DATE(Q$2,1,1),Emissions!$A$1:$LI$1),FALSE)</f>
        <v>0.74380811059999996</v>
      </c>
      <c r="R1255" s="361">
        <f>+VLOOKUP($E1255,Emissions!$1:$1048576,MATCH(DATE(R$2,1,1),Emissions!$A$1:$LI$1),FALSE)</f>
        <v>0.75655874410000001</v>
      </c>
      <c r="S1255" s="361">
        <f>+VLOOKUP($E1255,Emissions!$1:$1048576,MATCH(DATE(S$2,1,1),Emissions!$A$1:$LI$1),FALSE)</f>
        <v>0.76771398850000006</v>
      </c>
      <c r="T1255" s="361">
        <f>+VLOOKUP($E1255,Emissions!$1:$1048576,MATCH(DATE(T$2,1,1),Emissions!$A$1:$LI$1),FALSE)</f>
        <v>0.77838177450000001</v>
      </c>
      <c r="U1255" s="361">
        <f>+VLOOKUP($E1255,Emissions!$1:$1048576,MATCH(DATE(U$2,1,1),Emissions!$A$1:$LI$1),FALSE)</f>
        <v>0.78940900219999999</v>
      </c>
      <c r="V1255" s="361">
        <f>+VLOOKUP($E1255,Emissions!$1:$1048576,MATCH(DATE(V$2,1,1),Emissions!$A$1:$LI$1),FALSE)</f>
        <v>0.80143145339999999</v>
      </c>
      <c r="W1255" s="361">
        <f>+VLOOKUP($E1255,Emissions!$1:$1048576,MATCH(DATE(W$2,1,1),Emissions!$A$1:$LI$1),FALSE)</f>
        <v>0.81497334470000005</v>
      </c>
      <c r="X1255" s="361">
        <f>+VLOOKUP($E1255,Emissions!$1:$1048576,MATCH(DATE(X$2,1,1),Emissions!$A$1:$LI$1),FALSE)</f>
        <v>0.83039852520000002</v>
      </c>
      <c r="Y1255" s="361">
        <f>+VLOOKUP($E1255,Emissions!$1:$1048576,MATCH(DATE(Y$2,1,1),Emissions!$A$1:$LI$1),FALSE)</f>
        <v>0.84785016430000004</v>
      </c>
      <c r="Z1255" s="361">
        <f>+VLOOKUP($E1255,Emissions!$1:$1048576,MATCH(DATE(Z$2,1,1),Emissions!$A$1:$LI$1),FALSE)</f>
        <v>0.86746360389999999</v>
      </c>
      <c r="AA1255" s="361">
        <f>+VLOOKUP($E1255,Emissions!$1:$1048576,MATCH(DATE(AA$2,1,1),Emissions!$A$1:$LI$1),FALSE)</f>
        <v>0.88935389899999995</v>
      </c>
      <c r="AB1255" s="361">
        <f>+VLOOKUP($E1255,Emissions!$1:$1048576,MATCH(DATE(AB$2,1,1),Emissions!$A$1:$LI$1),FALSE)</f>
        <v>0.91374051329999995</v>
      </c>
      <c r="AC1255" s="361">
        <f>+VLOOKUP($E1255,Emissions!$1:$1048576,MATCH(DATE(AC$2,1,1),Emissions!$A$1:$LI$1),FALSE)</f>
        <v>0.94067918709999998</v>
      </c>
      <c r="AD1255" s="361">
        <f>+VLOOKUP($E1255,Emissions!$1:$1048576,MATCH(DATE(AD$2,1,1),Emissions!$A$1:$LI$1),FALSE)</f>
        <v>0.97002797470000002</v>
      </c>
      <c r="AE1255" s="361">
        <f>+VLOOKUP($E1255,Emissions!$1:$1048576,MATCH(DATE(AE$2,1,1),Emissions!$A$1:$LI$1),FALSE)</f>
        <v>1.001630682</v>
      </c>
      <c r="AF1255" s="361">
        <f>+VLOOKUP($E1255,Emissions!$1:$1048576,MATCH(DATE(AF$2,1,1),Emissions!$A$1:$LI$1),FALSE)</f>
        <v>1.0352454550000001</v>
      </c>
      <c r="AG1255" s="361">
        <f>+VLOOKUP($E1255,Emissions!$1:$1048576,MATCH(DATE(AG$2,1,1),Emissions!$A$1:$LI$1),FALSE)</f>
        <v>1.071136227</v>
      </c>
      <c r="AH1255" s="361">
        <f>+VLOOKUP($E1255,Emissions!$1:$1048576,MATCH(DATE(AH$2,1,1),Emissions!$A$1:$LI$1),FALSE)</f>
        <v>1.109315901</v>
      </c>
      <c r="AI1255" s="361">
        <f>+VLOOKUP($E1255,Emissions!$1:$1048576,MATCH(DATE(AI$2,1,1),Emissions!$A$1:$LI$1),FALSE)</f>
        <v>1.1492245400000001</v>
      </c>
      <c r="AJ1255" s="361">
        <f>+VLOOKUP($E1255,Emissions!$1:$1048576,MATCH(DATE(AJ$2,1,1),Emissions!$A$1:$LI$1),FALSE)</f>
        <v>1.190152144</v>
      </c>
      <c r="AK1255" s="361">
        <f>+VLOOKUP($E1255,Emissions!$1:$1048576,MATCH(DATE(AK$2,1,1),Emissions!$A$1:$LI$1),FALSE)</f>
        <v>1.2315945960000001</v>
      </c>
      <c r="AL1255" s="361">
        <f>+VLOOKUP($E1255,Emissions!$1:$1048576,MATCH(DATE(AL$2,1,1),Emissions!$A$1:$LI$1),FALSE)</f>
        <v>1.2732471700000001</v>
      </c>
      <c r="AM1255" s="361">
        <f>+VLOOKUP($E1255,Emissions!$1:$1048576,MATCH(DATE(AM$2,1,1),Emissions!$A$1:$LI$1),FALSE)</f>
        <v>1.3148730040000001</v>
      </c>
      <c r="AN1255" s="361">
        <f>+VLOOKUP($E1255,Emissions!$1:$1048576,MATCH(DATE(AN$2,1,1),Emissions!$A$1:$LI$1),FALSE)</f>
        <v>1.3562607630000001</v>
      </c>
      <c r="AO1255" s="361">
        <f>+VLOOKUP($E1255,Emissions!$1:$1048576,MATCH(DATE(AO$2,1,1),Emissions!$A$1:$LI$1),FALSE)</f>
        <v>1.3972065849999999</v>
      </c>
    </row>
    <row r="1256" spans="1:41" ht="15" customHeight="1" x14ac:dyDescent="0.35">
      <c r="A1256" s="411"/>
      <c r="B1256" s="170"/>
      <c r="C1256" s="138" t="s">
        <v>734</v>
      </c>
      <c r="D1256" s="114"/>
      <c r="E1256" s="50" t="s">
        <v>3681</v>
      </c>
      <c r="F1256" s="361">
        <f>+VLOOKUP($E1256,Emissions!$1:$1048576,MATCH(DATE(F$2,1,1),Emissions!$A$1:$LI$1),FALSE)</f>
        <v>0.57530247670000001</v>
      </c>
      <c r="G1256" s="361">
        <f>+VLOOKUP($E1256,Emissions!$1:$1048576,MATCH(DATE(G$2,1,1),Emissions!$A$1:$LI$1),FALSE)</f>
        <v>0.58696032600000003</v>
      </c>
      <c r="H1256" s="361">
        <f>+VLOOKUP($E1256,Emissions!$1:$1048576,MATCH(DATE(H$2,1,1),Emissions!$A$1:$LI$1),FALSE)</f>
        <v>0.6003329959</v>
      </c>
      <c r="I1256" s="361">
        <f>+VLOOKUP($E1256,Emissions!$1:$1048576,MATCH(DATE(I$2,1,1),Emissions!$A$1:$LI$1),FALSE)</f>
        <v>0.61493077640000005</v>
      </c>
      <c r="J1256" s="361">
        <f>+VLOOKUP($E1256,Emissions!$1:$1048576,MATCH(DATE(J$2,1,1),Emissions!$A$1:$LI$1),FALSE)</f>
        <v>0.63049445100000001</v>
      </c>
      <c r="K1256" s="361">
        <f>+VLOOKUP($E1256,Emissions!$1:$1048576,MATCH(DATE(K$2,1,1),Emissions!$A$1:$LI$1),FALSE)</f>
        <v>0.64689967179999996</v>
      </c>
      <c r="L1256" s="361">
        <f>+VLOOKUP($E1256,Emissions!$1:$1048576,MATCH(DATE(L$2,1,1),Emissions!$A$1:$LI$1),FALSE)</f>
        <v>0.6640315591</v>
      </c>
      <c r="M1256" s="361">
        <f>+VLOOKUP($E1256,Emissions!$1:$1048576,MATCH(DATE(M$2,1,1),Emissions!$A$1:$LI$1),FALSE)</f>
        <v>0.68181216680000001</v>
      </c>
      <c r="N1256" s="361">
        <f>+VLOOKUP($E1256,Emissions!$1:$1048576,MATCH(DATE(N$2,1,1),Emissions!$A$1:$LI$1),FALSE)</f>
        <v>0.70018993429999998</v>
      </c>
      <c r="O1256" s="361">
        <f>+VLOOKUP($E1256,Emissions!$1:$1048576,MATCH(DATE(O$2,1,1),Emissions!$A$1:$LI$1),FALSE)</f>
        <v>0.71913832320000004</v>
      </c>
      <c r="P1256" s="361">
        <f>+VLOOKUP($E1256,Emissions!$1:$1048576,MATCH(DATE(P$2,1,1),Emissions!$A$1:$LI$1),FALSE)</f>
        <v>0.73797529640000004</v>
      </c>
      <c r="Q1256" s="361">
        <f>+VLOOKUP($E1256,Emissions!$1:$1048576,MATCH(DATE(Q$2,1,1),Emissions!$A$1:$LI$1),FALSE)</f>
        <v>0.75424411280000003</v>
      </c>
      <c r="R1256" s="361">
        <f>+VLOOKUP($E1256,Emissions!$1:$1048576,MATCH(DATE(R$2,1,1),Emissions!$A$1:$LI$1),FALSE)</f>
        <v>0.76862729210000003</v>
      </c>
      <c r="S1256" s="361">
        <f>+VLOOKUP($E1256,Emissions!$1:$1048576,MATCH(DATE(S$2,1,1),Emissions!$A$1:$LI$1),FALSE)</f>
        <v>0.78167801260000003</v>
      </c>
      <c r="T1256" s="361">
        <f>+VLOOKUP($E1256,Emissions!$1:$1048576,MATCH(DATE(T$2,1,1),Emissions!$A$1:$LI$1),FALSE)</f>
        <v>0.79401631539999995</v>
      </c>
      <c r="U1256" s="361">
        <f>+VLOOKUP($E1256,Emissions!$1:$1048576,MATCH(DATE(U$2,1,1),Emissions!$A$1:$LI$1),FALSE)</f>
        <v>0.80619552319999999</v>
      </c>
      <c r="V1256" s="361">
        <f>+VLOOKUP($E1256,Emissions!$1:$1048576,MATCH(DATE(V$2,1,1),Emissions!$A$1:$LI$1),FALSE)</f>
        <v>0.8187056721</v>
      </c>
      <c r="W1256" s="361">
        <f>+VLOOKUP($E1256,Emissions!$1:$1048576,MATCH(DATE(W$2,1,1),Emissions!$A$1:$LI$1),FALSE)</f>
        <v>0.83199424779999998</v>
      </c>
      <c r="X1256" s="361">
        <f>+VLOOKUP($E1256,Emissions!$1:$1048576,MATCH(DATE(X$2,1,1),Emissions!$A$1:$LI$1),FALSE)</f>
        <v>0.84641789040000004</v>
      </c>
      <c r="Y1256" s="361">
        <f>+VLOOKUP($E1256,Emissions!$1:$1048576,MATCH(DATE(Y$2,1,1),Emissions!$A$1:$LI$1),FALSE)</f>
        <v>0.86219327609999996</v>
      </c>
      <c r="Z1256" s="361">
        <f>+VLOOKUP($E1256,Emissions!$1:$1048576,MATCH(DATE(Z$2,1,1),Emissions!$A$1:$LI$1),FALSE)</f>
        <v>0.87943282369999998</v>
      </c>
      <c r="AA1256" s="361">
        <f>+VLOOKUP($E1256,Emissions!$1:$1048576,MATCH(DATE(AA$2,1,1),Emissions!$A$1:$LI$1),FALSE)</f>
        <v>0.8983741556</v>
      </c>
      <c r="AB1256" s="361">
        <f>+VLOOKUP($E1256,Emissions!$1:$1048576,MATCH(DATE(AB$2,1,1),Emissions!$A$1:$LI$1),FALSE)</f>
        <v>0.91920766990000002</v>
      </c>
      <c r="AC1256" s="361">
        <f>+VLOOKUP($E1256,Emissions!$1:$1048576,MATCH(DATE(AC$2,1,1),Emissions!$A$1:$LI$1),FALSE)</f>
        <v>0.94203418809999995</v>
      </c>
      <c r="AD1256" s="361">
        <f>+VLOOKUP($E1256,Emissions!$1:$1048576,MATCH(DATE(AD$2,1,1),Emissions!$A$1:$LI$1),FALSE)</f>
        <v>0.96682592430000003</v>
      </c>
      <c r="AE1256" s="361">
        <f>+VLOOKUP($E1256,Emissions!$1:$1048576,MATCH(DATE(AE$2,1,1),Emissions!$A$1:$LI$1),FALSE)</f>
        <v>0.99332863390000004</v>
      </c>
      <c r="AF1256" s="361">
        <f>+VLOOKUP($E1256,Emissions!$1:$1048576,MATCH(DATE(AF$2,1,1),Emissions!$A$1:$LI$1),FALSE)</f>
        <v>1.021392799</v>
      </c>
      <c r="AG1256" s="361">
        <f>+VLOOKUP($E1256,Emissions!$1:$1048576,MATCH(DATE(AG$2,1,1),Emissions!$A$1:$LI$1),FALSE)</f>
        <v>1.051143012</v>
      </c>
      <c r="AH1256" s="361">
        <f>+VLOOKUP($E1256,Emissions!$1:$1048576,MATCH(DATE(AH$2,1,1),Emissions!$A$1:$LI$1),FALSE)</f>
        <v>1.082660301</v>
      </c>
      <c r="AI1256" s="361">
        <f>+VLOOKUP($E1256,Emissions!$1:$1048576,MATCH(DATE(AI$2,1,1),Emissions!$A$1:$LI$1),FALSE)</f>
        <v>1.115717114</v>
      </c>
      <c r="AJ1256" s="361">
        <f>+VLOOKUP($E1256,Emissions!$1:$1048576,MATCH(DATE(AJ$2,1,1),Emissions!$A$1:$LI$1),FALSE)</f>
        <v>1.1499329469999999</v>
      </c>
      <c r="AK1256" s="361">
        <f>+VLOOKUP($E1256,Emissions!$1:$1048576,MATCH(DATE(AK$2,1,1),Emissions!$A$1:$LI$1),FALSE)</f>
        <v>1.18497451</v>
      </c>
      <c r="AL1256" s="361">
        <f>+VLOOKUP($E1256,Emissions!$1:$1048576,MATCH(DATE(AL$2,1,1),Emissions!$A$1:$LI$1),FALSE)</f>
        <v>1.2205876760000001</v>
      </c>
      <c r="AM1256" s="361">
        <f>+VLOOKUP($E1256,Emissions!$1:$1048576,MATCH(DATE(AM$2,1,1),Emissions!$A$1:$LI$1),FALSE)</f>
        <v>1.2565457609999999</v>
      </c>
      <c r="AN1256" s="361">
        <f>+VLOOKUP($E1256,Emissions!$1:$1048576,MATCH(DATE(AN$2,1,1),Emissions!$A$1:$LI$1),FALSE)</f>
        <v>1.2926296070000001</v>
      </c>
      <c r="AO1256" s="361">
        <f>+VLOOKUP($E1256,Emissions!$1:$1048576,MATCH(DATE(AO$2,1,1),Emissions!$A$1:$LI$1),FALSE)</f>
        <v>1.328618874</v>
      </c>
    </row>
    <row r="1257" spans="1:41" ht="15" customHeight="1" x14ac:dyDescent="0.35">
      <c r="A1257" s="411"/>
      <c r="B1257" s="170"/>
      <c r="C1257" s="138" t="s">
        <v>735</v>
      </c>
      <c r="D1257" s="114"/>
      <c r="E1257" s="50" t="s">
        <v>3682</v>
      </c>
      <c r="F1257" s="361">
        <f>+VLOOKUP($E1257,Emissions!$1:$1048576,MATCH(DATE(F$2,1,1),Emissions!$A$1:$LI$1),FALSE)</f>
        <v>0.1364723971</v>
      </c>
      <c r="G1257" s="361">
        <f>+VLOOKUP($E1257,Emissions!$1:$1048576,MATCH(DATE(G$2,1,1),Emissions!$A$1:$LI$1),FALSE)</f>
        <v>0.13856041520000001</v>
      </c>
      <c r="H1257" s="361">
        <f>+VLOOKUP($E1257,Emissions!$1:$1048576,MATCH(DATE(H$2,1,1),Emissions!$A$1:$LI$1),FALSE)</f>
        <v>0.1410816744</v>
      </c>
      <c r="I1257" s="361">
        <f>+VLOOKUP($E1257,Emissions!$1:$1048576,MATCH(DATE(I$2,1,1),Emissions!$A$1:$LI$1),FALSE)</f>
        <v>0.14398216429999999</v>
      </c>
      <c r="J1257" s="361">
        <f>+VLOOKUP($E1257,Emissions!$1:$1048576,MATCH(DATE(J$2,1,1),Emissions!$A$1:$LI$1),FALSE)</f>
        <v>0.14722856549999999</v>
      </c>
      <c r="K1257" s="361">
        <f>+VLOOKUP($E1257,Emissions!$1:$1048576,MATCH(DATE(K$2,1,1),Emissions!$A$1:$LI$1),FALSE)</f>
        <v>0.15078655769999999</v>
      </c>
      <c r="L1257" s="361">
        <f>+VLOOKUP($E1257,Emissions!$1:$1048576,MATCH(DATE(L$2,1,1),Emissions!$A$1:$LI$1),FALSE)</f>
        <v>0.1546852514</v>
      </c>
      <c r="M1257" s="361">
        <f>+VLOOKUP($E1257,Emissions!$1:$1048576,MATCH(DATE(M$2,1,1),Emissions!$A$1:$LI$1),FALSE)</f>
        <v>0.15889764519999999</v>
      </c>
      <c r="N1257" s="361">
        <f>+VLOOKUP($E1257,Emissions!$1:$1048576,MATCH(DATE(N$2,1,1),Emissions!$A$1:$LI$1),FALSE)</f>
        <v>0.1634059457</v>
      </c>
      <c r="O1257" s="361">
        <f>+VLOOKUP($E1257,Emissions!$1:$1048576,MATCH(DATE(O$2,1,1),Emissions!$A$1:$LI$1),FALSE)</f>
        <v>0.16820555940000001</v>
      </c>
      <c r="P1257" s="361">
        <f>+VLOOKUP($E1257,Emissions!$1:$1048576,MATCH(DATE(P$2,1,1),Emissions!$A$1:$LI$1),FALSE)</f>
        <v>0.17327089400000001</v>
      </c>
      <c r="Q1257" s="361">
        <f>+VLOOKUP($E1257,Emissions!$1:$1048576,MATCH(DATE(Q$2,1,1),Emissions!$A$1:$LI$1),FALSE)</f>
        <v>0.1783747151</v>
      </c>
      <c r="R1257" s="361">
        <f>+VLOOKUP($E1257,Emissions!$1:$1048576,MATCH(DATE(R$2,1,1),Emissions!$A$1:$LI$1),FALSE)</f>
        <v>0.18345792890000001</v>
      </c>
      <c r="S1257" s="361">
        <f>+VLOOKUP($E1257,Emissions!$1:$1048576,MATCH(DATE(S$2,1,1),Emissions!$A$1:$LI$1),FALSE)</f>
        <v>0.18852282100000001</v>
      </c>
      <c r="T1257" s="361">
        <f>+VLOOKUP($E1257,Emissions!$1:$1048576,MATCH(DATE(T$2,1,1),Emissions!$A$1:$LI$1),FALSE)</f>
        <v>0.193599153</v>
      </c>
      <c r="U1257" s="361">
        <f>+VLOOKUP($E1257,Emissions!$1:$1048576,MATCH(DATE(U$2,1,1),Emissions!$A$1:$LI$1),FALSE)</f>
        <v>0.1987289592</v>
      </c>
      <c r="V1257" s="361">
        <f>+VLOOKUP($E1257,Emissions!$1:$1048576,MATCH(DATE(V$2,1,1),Emissions!$A$1:$LI$1),FALSE)</f>
        <v>0.2039722045</v>
      </c>
      <c r="W1257" s="361">
        <f>+VLOOKUP($E1257,Emissions!$1:$1048576,MATCH(DATE(W$2,1,1),Emissions!$A$1:$LI$1),FALSE)</f>
        <v>0.20938839640000001</v>
      </c>
      <c r="X1257" s="361">
        <f>+VLOOKUP($E1257,Emissions!$1:$1048576,MATCH(DATE(X$2,1,1),Emissions!$A$1:$LI$1),FALSE)</f>
        <v>0.21503482839999999</v>
      </c>
      <c r="Y1257" s="361">
        <f>+VLOOKUP($E1257,Emissions!$1:$1048576,MATCH(DATE(Y$2,1,1),Emissions!$A$1:$LI$1),FALSE)</f>
        <v>0.2209598485</v>
      </c>
      <c r="Z1257" s="361">
        <f>+VLOOKUP($E1257,Emissions!$1:$1048576,MATCH(DATE(Z$2,1,1),Emissions!$A$1:$LI$1),FALSE)</f>
        <v>0.2271890258</v>
      </c>
      <c r="AA1257" s="361">
        <f>+VLOOKUP($E1257,Emissions!$1:$1048576,MATCH(DATE(AA$2,1,1),Emissions!$A$1:$LI$1),FALSE)</f>
        <v>0.2337763564</v>
      </c>
      <c r="AB1257" s="361">
        <f>+VLOOKUP($E1257,Emissions!$1:$1048576,MATCH(DATE(AB$2,1,1),Emissions!$A$1:$LI$1),FALSE)</f>
        <v>0.24076991610000001</v>
      </c>
      <c r="AC1257" s="361">
        <f>+VLOOKUP($E1257,Emissions!$1:$1048576,MATCH(DATE(AC$2,1,1),Emissions!$A$1:$LI$1),FALSE)</f>
        <v>0.2482152275</v>
      </c>
      <c r="AD1257" s="361">
        <f>+VLOOKUP($E1257,Emissions!$1:$1048576,MATCH(DATE(AD$2,1,1),Emissions!$A$1:$LI$1),FALSE)</f>
        <v>0.25614781730000002</v>
      </c>
      <c r="AE1257" s="361">
        <f>+VLOOKUP($E1257,Emissions!$1:$1048576,MATCH(DATE(AE$2,1,1),Emissions!$A$1:$LI$1),FALSE)</f>
        <v>0.26455052109999999</v>
      </c>
      <c r="AF1257" s="361">
        <f>+VLOOKUP($E1257,Emissions!$1:$1048576,MATCH(DATE(AF$2,1,1),Emissions!$A$1:$LI$1),FALSE)</f>
        <v>0.27299033569999998</v>
      </c>
      <c r="AG1257" s="361">
        <f>+VLOOKUP($E1257,Emissions!$1:$1048576,MATCH(DATE(AG$2,1,1),Emissions!$A$1:$LI$1),FALSE)</f>
        <v>0.28148895429999998</v>
      </c>
      <c r="AH1257" s="361">
        <f>+VLOOKUP($E1257,Emissions!$1:$1048576,MATCH(DATE(AH$2,1,1),Emissions!$A$1:$LI$1),FALSE)</f>
        <v>0.29015113370000001</v>
      </c>
      <c r="AI1257" s="361">
        <f>+VLOOKUP($E1257,Emissions!$1:$1048576,MATCH(DATE(AI$2,1,1),Emissions!$A$1:$LI$1),FALSE)</f>
        <v>0.29905140530000002</v>
      </c>
      <c r="AJ1257" s="361">
        <f>+VLOOKUP($E1257,Emissions!$1:$1048576,MATCH(DATE(AJ$2,1,1),Emissions!$A$1:$LI$1),FALSE)</f>
        <v>0.30821740520000002</v>
      </c>
      <c r="AK1257" s="361">
        <f>+VLOOKUP($E1257,Emissions!$1:$1048576,MATCH(DATE(AK$2,1,1),Emissions!$A$1:$LI$1),FALSE)</f>
        <v>0.31764678670000002</v>
      </c>
      <c r="AL1257" s="361">
        <f>+VLOOKUP($E1257,Emissions!$1:$1048576,MATCH(DATE(AL$2,1,1),Emissions!$A$1:$LI$1),FALSE)</f>
        <v>0.32732205250000002</v>
      </c>
      <c r="AM1257" s="361">
        <f>+VLOOKUP($E1257,Emissions!$1:$1048576,MATCH(DATE(AM$2,1,1),Emissions!$A$1:$LI$1),FALSE)</f>
        <v>0.33721593630000002</v>
      </c>
      <c r="AN1257" s="361">
        <f>+VLOOKUP($E1257,Emissions!$1:$1048576,MATCH(DATE(AN$2,1,1),Emissions!$A$1:$LI$1),FALSE)</f>
        <v>0.34729327879999999</v>
      </c>
      <c r="AO1257" s="361">
        <f>+VLOOKUP($E1257,Emissions!$1:$1048576,MATCH(DATE(AO$2,1,1),Emissions!$A$1:$LI$1),FALSE)</f>
        <v>0.35751131990000001</v>
      </c>
    </row>
    <row r="1258" spans="1:41" ht="15" customHeight="1" x14ac:dyDescent="0.35">
      <c r="A1258" s="411"/>
      <c r="B1258" s="170"/>
      <c r="C1258" s="138" t="s">
        <v>736</v>
      </c>
      <c r="D1258" s="114"/>
      <c r="E1258" s="50" t="s">
        <v>3683</v>
      </c>
      <c r="F1258" s="361">
        <f>+VLOOKUP($E1258,Emissions!$1:$1048576,MATCH(DATE(F$2,1,1),Emissions!$A$1:$LI$1),FALSE)</f>
        <v>2.3357637900000001E-3</v>
      </c>
      <c r="G1258" s="361">
        <f>+VLOOKUP($E1258,Emissions!$1:$1048576,MATCH(DATE(G$2,1,1),Emissions!$A$1:$LI$1),FALSE)</f>
        <v>2.3746783E-3</v>
      </c>
      <c r="H1258" s="361">
        <f>+VLOOKUP($E1258,Emissions!$1:$1048576,MATCH(DATE(H$2,1,1),Emissions!$A$1:$LI$1),FALSE)</f>
        <v>2.4183621400000002E-3</v>
      </c>
      <c r="I1258" s="361">
        <f>+VLOOKUP($E1258,Emissions!$1:$1048576,MATCH(DATE(I$2,1,1),Emissions!$A$1:$LI$1),FALSE)</f>
        <v>2.4647300299999999E-3</v>
      </c>
      <c r="J1258" s="361">
        <f>+VLOOKUP($E1258,Emissions!$1:$1048576,MATCH(DATE(J$2,1,1),Emissions!$A$1:$LI$1),FALSE)</f>
        <v>2.5158266200000002E-3</v>
      </c>
      <c r="K1258" s="361">
        <f>+VLOOKUP($E1258,Emissions!$1:$1048576,MATCH(DATE(K$2,1,1),Emissions!$A$1:$LI$1),FALSE)</f>
        <v>2.5712633700000001E-3</v>
      </c>
      <c r="L1258" s="361">
        <f>+VLOOKUP($E1258,Emissions!$1:$1048576,MATCH(DATE(L$2,1,1),Emissions!$A$1:$LI$1),FALSE)</f>
        <v>2.63021554E-3</v>
      </c>
      <c r="M1258" s="361">
        <f>+VLOOKUP($E1258,Emissions!$1:$1048576,MATCH(DATE(M$2,1,1),Emissions!$A$1:$LI$1),FALSE)</f>
        <v>2.6923169900000001E-3</v>
      </c>
      <c r="N1258" s="361">
        <f>+VLOOKUP($E1258,Emissions!$1:$1048576,MATCH(DATE(N$2,1,1),Emissions!$A$1:$LI$1),FALSE)</f>
        <v>2.75701561E-3</v>
      </c>
      <c r="O1258" s="361">
        <f>+VLOOKUP($E1258,Emissions!$1:$1048576,MATCH(DATE(O$2,1,1),Emissions!$A$1:$LI$1),FALSE)</f>
        <v>2.8239274900000002E-3</v>
      </c>
      <c r="P1258" s="361">
        <f>+VLOOKUP($E1258,Emissions!$1:$1048576,MATCH(DATE(P$2,1,1),Emissions!$A$1:$LI$1),FALSE)</f>
        <v>2.8902800500000001E-3</v>
      </c>
      <c r="Q1258" s="361">
        <f>+VLOOKUP($E1258,Emissions!$1:$1048576,MATCH(DATE(Q$2,1,1),Emissions!$A$1:$LI$1),FALSE)</f>
        <v>2.9474392599999999E-3</v>
      </c>
      <c r="R1258" s="361">
        <f>+VLOOKUP($E1258,Emissions!$1:$1048576,MATCH(DATE(R$2,1,1),Emissions!$A$1:$LI$1),FALSE)</f>
        <v>2.99701575E-3</v>
      </c>
      <c r="S1258" s="361">
        <f>+VLOOKUP($E1258,Emissions!$1:$1048576,MATCH(DATE(S$2,1,1),Emissions!$A$1:$LI$1),FALSE)</f>
        <v>3.0412303700000001E-3</v>
      </c>
      <c r="T1258" s="361">
        <f>+VLOOKUP($E1258,Emissions!$1:$1048576,MATCH(DATE(T$2,1,1),Emissions!$A$1:$LI$1),FALSE)</f>
        <v>3.08263876E-3</v>
      </c>
      <c r="U1258" s="361">
        <f>+VLOOKUP($E1258,Emissions!$1:$1048576,MATCH(DATE(U$2,1,1),Emissions!$A$1:$LI$1),FALSE)</f>
        <v>3.12355351E-3</v>
      </c>
      <c r="V1258" s="361">
        <f>+VLOOKUP($E1258,Emissions!$1:$1048576,MATCH(DATE(V$2,1,1),Emissions!$A$1:$LI$1),FALSE)</f>
        <v>3.1659833700000001E-3</v>
      </c>
      <c r="W1258" s="361">
        <f>+VLOOKUP($E1258,Emissions!$1:$1048576,MATCH(DATE(W$2,1,1),Emissions!$A$1:$LI$1),FALSE)</f>
        <v>3.2117205000000001E-3</v>
      </c>
      <c r="X1258" s="361">
        <f>+VLOOKUP($E1258,Emissions!$1:$1048576,MATCH(DATE(X$2,1,1),Emissions!$A$1:$LI$1),FALSE)</f>
        <v>3.2621978500000002E-3</v>
      </c>
      <c r="Y1258" s="361">
        <f>+VLOOKUP($E1258,Emissions!$1:$1048576,MATCH(DATE(Y$2,1,1),Emissions!$A$1:$LI$1),FALSE)</f>
        <v>3.3183131200000002E-3</v>
      </c>
      <c r="Z1258" s="361">
        <f>+VLOOKUP($E1258,Emissions!$1:$1048576,MATCH(DATE(Z$2,1,1),Emissions!$A$1:$LI$1),FALSE)</f>
        <v>3.3805697899999998E-3</v>
      </c>
      <c r="AA1258" s="361">
        <f>+VLOOKUP($E1258,Emissions!$1:$1048576,MATCH(DATE(AA$2,1,1),Emissions!$A$1:$LI$1),FALSE)</f>
        <v>3.4498406400000001E-3</v>
      </c>
      <c r="AB1258" s="361">
        <f>+VLOOKUP($E1258,Emissions!$1:$1048576,MATCH(DATE(AB$2,1,1),Emissions!$A$1:$LI$1),FALSE)</f>
        <v>3.5268703200000001E-3</v>
      </c>
      <c r="AC1258" s="361">
        <f>+VLOOKUP($E1258,Emissions!$1:$1048576,MATCH(DATE(AC$2,1,1),Emissions!$A$1:$LI$1),FALSE)</f>
        <v>3.6120396999999999E-3</v>
      </c>
      <c r="AD1258" s="361">
        <f>+VLOOKUP($E1258,Emissions!$1:$1048576,MATCH(DATE(AD$2,1,1),Emissions!$A$1:$LI$1),FALSE)</f>
        <v>3.7052723399999998E-3</v>
      </c>
      <c r="AE1258" s="361">
        <f>+VLOOKUP($E1258,Emissions!$1:$1048576,MATCH(DATE(AE$2,1,1),Emissions!$A$1:$LI$1),FALSE)</f>
        <v>3.80567079E-3</v>
      </c>
      <c r="AF1258" s="361">
        <f>+VLOOKUP($E1258,Emissions!$1:$1048576,MATCH(DATE(AF$2,1,1),Emissions!$A$1:$LI$1),FALSE)</f>
        <v>3.91087811E-3</v>
      </c>
      <c r="AG1258" s="361">
        <f>+VLOOKUP($E1258,Emissions!$1:$1048576,MATCH(DATE(AG$2,1,1),Emissions!$A$1:$LI$1),FALSE)</f>
        <v>4.0219374099999998E-3</v>
      </c>
      <c r="AH1258" s="361">
        <f>+VLOOKUP($E1258,Emissions!$1:$1048576,MATCH(DATE(AH$2,1,1),Emissions!$A$1:$LI$1),FALSE)</f>
        <v>4.1394944099999997E-3</v>
      </c>
      <c r="AI1258" s="361">
        <f>+VLOOKUP($E1258,Emissions!$1:$1048576,MATCH(DATE(AI$2,1,1),Emissions!$A$1:$LI$1),FALSE)</f>
        <v>4.2626878199999996E-3</v>
      </c>
      <c r="AJ1258" s="361">
        <f>+VLOOKUP($E1258,Emissions!$1:$1048576,MATCH(DATE(AJ$2,1,1),Emissions!$A$1:$LI$1),FALSE)</f>
        <v>4.3899450699999999E-3</v>
      </c>
      <c r="AK1258" s="361">
        <f>+VLOOKUP($E1258,Emissions!$1:$1048576,MATCH(DATE(AK$2,1,1),Emissions!$A$1:$LI$1),FALSE)</f>
        <v>4.5198416300000002E-3</v>
      </c>
      <c r="AL1258" s="361">
        <f>+VLOOKUP($E1258,Emissions!$1:$1048576,MATCH(DATE(AL$2,1,1),Emissions!$A$1:$LI$1),FALSE)</f>
        <v>4.6512762799999999E-3</v>
      </c>
      <c r="AM1258" s="361">
        <f>+VLOOKUP($E1258,Emissions!$1:$1048576,MATCH(DATE(AM$2,1,1),Emissions!$A$1:$LI$1),FALSE)</f>
        <v>4.7832943999999997E-3</v>
      </c>
      <c r="AN1258" s="361">
        <f>+VLOOKUP($E1258,Emissions!$1:$1048576,MATCH(DATE(AN$2,1,1),Emissions!$A$1:$LI$1),FALSE)</f>
        <v>4.9150119000000003E-3</v>
      </c>
      <c r="AO1258" s="361">
        <f>+VLOOKUP($E1258,Emissions!$1:$1048576,MATCH(DATE(AO$2,1,1),Emissions!$A$1:$LI$1),FALSE)</f>
        <v>5.0455825300000003E-3</v>
      </c>
    </row>
    <row r="1259" spans="1:41" s="92" customFormat="1" ht="15" customHeight="1" x14ac:dyDescent="0.35">
      <c r="A1259" s="411"/>
      <c r="B1259" s="170"/>
      <c r="C1259" s="137" t="s">
        <v>3334</v>
      </c>
      <c r="D1259" s="147"/>
      <c r="E1259" s="136" t="s">
        <v>3684</v>
      </c>
      <c r="F1259" s="327">
        <f>+VLOOKUP($E1259,Emissions!$1:$1048576,MATCH(DATE(F$2,1,1),Emissions!$A$1:$LI$1),FALSE)</f>
        <v>1.3342677730000001</v>
      </c>
      <c r="G1259" s="327">
        <f>+VLOOKUP($E1259,Emissions!$1:$1048576,MATCH(DATE(G$2,1,1),Emissions!$A$1:$LI$1),FALSE)</f>
        <v>1.3660849779999999</v>
      </c>
      <c r="H1259" s="327">
        <f>+VLOOKUP($E1259,Emissions!$1:$1048576,MATCH(DATE(H$2,1,1),Emissions!$A$1:$LI$1),FALSE)</f>
        <v>1.399245326</v>
      </c>
      <c r="I1259" s="327">
        <f>+VLOOKUP($E1259,Emissions!$1:$1048576,MATCH(DATE(I$2,1,1),Emissions!$A$1:$LI$1),FALSE)</f>
        <v>1.433437337</v>
      </c>
      <c r="J1259" s="327">
        <f>+VLOOKUP($E1259,Emissions!$1:$1048576,MATCH(DATE(J$2,1,1),Emissions!$A$1:$LI$1),FALSE)</f>
        <v>1.469146117</v>
      </c>
      <c r="K1259" s="327">
        <f>+VLOOKUP($E1259,Emissions!$1:$1048576,MATCH(DATE(K$2,1,1),Emissions!$A$1:$LI$1),FALSE)</f>
        <v>1.5065017140000001</v>
      </c>
      <c r="L1259" s="327">
        <f>+VLOOKUP($E1259,Emissions!$1:$1048576,MATCH(DATE(L$2,1,1),Emissions!$A$1:$LI$1),FALSE)</f>
        <v>1.5454055390000001</v>
      </c>
      <c r="M1259" s="327">
        <f>+VLOOKUP($E1259,Emissions!$1:$1048576,MATCH(DATE(M$2,1,1),Emissions!$A$1:$LI$1),FALSE)</f>
        <v>1.5856764640000001</v>
      </c>
      <c r="N1259" s="327">
        <f>+VLOOKUP($E1259,Emissions!$1:$1048576,MATCH(DATE(N$2,1,1),Emissions!$A$1:$LI$1),FALSE)</f>
        <v>1.627175697</v>
      </c>
      <c r="O1259" s="327">
        <f>+VLOOKUP($E1259,Emissions!$1:$1048576,MATCH(DATE(O$2,1,1),Emissions!$A$1:$LI$1),FALSE)</f>
        <v>1.66981476</v>
      </c>
      <c r="P1259" s="327">
        <f>+VLOOKUP($E1259,Emissions!$1:$1048576,MATCH(DATE(P$2,1,1),Emissions!$A$1:$LI$1),FALSE)</f>
        <v>1.7114318049999999</v>
      </c>
      <c r="Q1259" s="327">
        <f>+VLOOKUP($E1259,Emissions!$1:$1048576,MATCH(DATE(Q$2,1,1),Emissions!$A$1:$LI$1),FALSE)</f>
        <v>1.7451589300000001</v>
      </c>
      <c r="R1259" s="327">
        <f>+VLOOKUP($E1259,Emissions!$1:$1048576,MATCH(DATE(R$2,1,1),Emissions!$A$1:$LI$1),FALSE)</f>
        <v>1.7738438329999999</v>
      </c>
      <c r="S1259" s="327">
        <f>+VLOOKUP($E1259,Emissions!$1:$1048576,MATCH(DATE(S$2,1,1),Emissions!$A$1:$LI$1),FALSE)</f>
        <v>1.799184071</v>
      </c>
      <c r="T1259" s="327">
        <f>+VLOOKUP($E1259,Emissions!$1:$1048576,MATCH(DATE(T$2,1,1),Emissions!$A$1:$LI$1),FALSE)</f>
        <v>1.8229246530000001</v>
      </c>
      <c r="U1259" s="327">
        <f>+VLOOKUP($E1259,Emissions!$1:$1048576,MATCH(DATE(U$2,1,1),Emissions!$A$1:$LI$1),FALSE)</f>
        <v>1.846516812</v>
      </c>
      <c r="V1259" s="327">
        <f>+VLOOKUP($E1259,Emissions!$1:$1048576,MATCH(DATE(V$2,1,1),Emissions!$A$1:$LI$1),FALSE)</f>
        <v>1.8711667910000001</v>
      </c>
      <c r="W1259" s="327">
        <f>+VLOOKUP($E1259,Emissions!$1:$1048576,MATCH(DATE(W$2,1,1),Emissions!$A$1:$LI$1),FALSE)</f>
        <v>1.8979343870000001</v>
      </c>
      <c r="X1259" s="327">
        <f>+VLOOKUP($E1259,Emissions!$1:$1048576,MATCH(DATE(X$2,1,1),Emissions!$A$1:$LI$1),FALSE)</f>
        <v>1.9276204189999999</v>
      </c>
      <c r="Y1259" s="327">
        <f>+VLOOKUP($E1259,Emissions!$1:$1048576,MATCH(DATE(Y$2,1,1),Emissions!$A$1:$LI$1),FALSE)</f>
        <v>1.960646702</v>
      </c>
      <c r="Z1259" s="327">
        <f>+VLOOKUP($E1259,Emissions!$1:$1048576,MATCH(DATE(Z$2,1,1),Emissions!$A$1:$LI$1),FALSE)</f>
        <v>1.9972874860000001</v>
      </c>
      <c r="AA1259" s="327">
        <f>+VLOOKUP($E1259,Emissions!$1:$1048576,MATCH(DATE(AA$2,1,1),Emissions!$A$1:$LI$1),FALSE)</f>
        <v>2.0380028380000001</v>
      </c>
      <c r="AB1259" s="327">
        <f>+VLOOKUP($E1259,Emissions!$1:$1048576,MATCH(DATE(AB$2,1,1),Emissions!$A$1:$LI$1),FALSE)</f>
        <v>2.0832365359999998</v>
      </c>
      <c r="AC1259" s="327">
        <f>+VLOOKUP($E1259,Emissions!$1:$1048576,MATCH(DATE(AC$2,1,1),Emissions!$A$1:$LI$1),FALSE)</f>
        <v>2.1331683360000002</v>
      </c>
      <c r="AD1259" s="327">
        <f>+VLOOKUP($E1259,Emissions!$1:$1048576,MATCH(DATE(AD$2,1,1),Emissions!$A$1:$LI$1),FALSE)</f>
        <v>2.187638481</v>
      </c>
      <c r="AE1259" s="327">
        <f>+VLOOKUP($E1259,Emissions!$1:$1048576,MATCH(DATE(AE$2,1,1),Emissions!$A$1:$LI$1),FALSE)</f>
        <v>2.246163337</v>
      </c>
      <c r="AF1259" s="327">
        <f>+VLOOKUP($E1259,Emissions!$1:$1048576,MATCH(DATE(AF$2,1,1),Emissions!$A$1:$LI$1),FALSE)</f>
        <v>2.3085225390000002</v>
      </c>
      <c r="AG1259" s="327">
        <f>+VLOOKUP($E1259,Emissions!$1:$1048576,MATCH(DATE(AG$2,1,1),Emissions!$A$1:$LI$1),FALSE)</f>
        <v>2.3751995959999999</v>
      </c>
      <c r="AH1259" s="327">
        <f>+VLOOKUP($E1259,Emissions!$1:$1048576,MATCH(DATE(AH$2,1,1),Emissions!$A$1:$LI$1),FALSE)</f>
        <v>2.4462860900000001</v>
      </c>
      <c r="AI1259" s="327">
        <f>+VLOOKUP($E1259,Emissions!$1:$1048576,MATCH(DATE(AI$2,1,1),Emissions!$A$1:$LI$1),FALSE)</f>
        <v>2.5209448270000001</v>
      </c>
      <c r="AJ1259" s="327">
        <f>+VLOOKUP($E1259,Emissions!$1:$1048576,MATCH(DATE(AJ$2,1,1),Emissions!$A$1:$LI$1),FALSE)</f>
        <v>2.5980279450000001</v>
      </c>
      <c r="AK1259" s="327">
        <f>+VLOOKUP($E1259,Emissions!$1:$1048576,MATCH(DATE(AK$2,1,1),Emissions!$A$1:$LI$1),FALSE)</f>
        <v>2.6766498319999998</v>
      </c>
      <c r="AL1259" s="327">
        <f>+VLOOKUP($E1259,Emissions!$1:$1048576,MATCH(DATE(AL$2,1,1),Emissions!$A$1:$LI$1),FALSE)</f>
        <v>2.756205553</v>
      </c>
      <c r="AM1259" s="327">
        <f>+VLOOKUP($E1259,Emissions!$1:$1048576,MATCH(DATE(AM$2,1,1),Emissions!$A$1:$LI$1),FALSE)</f>
        <v>2.8361803060000002</v>
      </c>
      <c r="AN1259" s="327">
        <f>+VLOOKUP($E1259,Emissions!$1:$1048576,MATCH(DATE(AN$2,1,1),Emissions!$A$1:$LI$1),FALSE)</f>
        <v>2.9160889430000001</v>
      </c>
      <c r="AO1259" s="327">
        <f>+VLOOKUP($E1259,Emissions!$1:$1048576,MATCH(DATE(AO$2,1,1),Emissions!$A$1:$LI$1),FALSE)</f>
        <v>2.9954508089999998</v>
      </c>
    </row>
    <row r="1260" spans="1:41" ht="15" customHeight="1" x14ac:dyDescent="0.35">
      <c r="A1260" s="411"/>
      <c r="B1260" s="170"/>
      <c r="C1260" s="138" t="s">
        <v>602</v>
      </c>
      <c r="D1260" s="114"/>
      <c r="E1260" s="50" t="s">
        <v>3685</v>
      </c>
      <c r="F1260" s="361">
        <f>+VLOOKUP($E1260,Emissions!$1:$1048576,MATCH(DATE(F$2,1,1),Emissions!$A$1:$LI$1),FALSE)</f>
        <v>6.4314006300000004E-2</v>
      </c>
      <c r="G1260" s="361">
        <f>+VLOOKUP($E1260,Emissions!$1:$1048576,MATCH(DATE(G$2,1,1),Emissions!$A$1:$LI$1),FALSE)</f>
        <v>6.5392411600000006E-2</v>
      </c>
      <c r="H1260" s="361">
        <f>+VLOOKUP($E1260,Emissions!$1:$1048576,MATCH(DATE(H$2,1,1),Emissions!$A$1:$LI$1),FALSE)</f>
        <v>6.6574479199999995E-2</v>
      </c>
      <c r="I1260" s="361">
        <f>+VLOOKUP($E1260,Emissions!$1:$1048576,MATCH(DATE(I$2,1,1),Emissions!$A$1:$LI$1),FALSE)</f>
        <v>6.7844984799999994E-2</v>
      </c>
      <c r="J1260" s="361">
        <f>+VLOOKUP($E1260,Emissions!$1:$1048576,MATCH(DATE(J$2,1,1),Emissions!$A$1:$LI$1),FALSE)</f>
        <v>6.9201368799999996E-2</v>
      </c>
      <c r="K1260" s="361">
        <f>+VLOOKUP($E1260,Emissions!$1:$1048576,MATCH(DATE(K$2,1,1),Emissions!$A$1:$LI$1),FALSE)</f>
        <v>7.0636724400000003E-2</v>
      </c>
      <c r="L1260" s="361">
        <f>+VLOOKUP($E1260,Emissions!$1:$1048576,MATCH(DATE(L$2,1,1),Emissions!$A$1:$LI$1),FALSE)</f>
        <v>7.21414004E-2</v>
      </c>
      <c r="M1260" s="361">
        <f>+VLOOKUP($E1260,Emissions!$1:$1048576,MATCH(DATE(M$2,1,1),Emissions!$A$1:$LI$1),FALSE)</f>
        <v>7.37024015E-2</v>
      </c>
      <c r="N1260" s="361">
        <f>+VLOOKUP($E1260,Emissions!$1:$1048576,MATCH(DATE(N$2,1,1),Emissions!$A$1:$LI$1),FALSE)</f>
        <v>7.5310697300000007E-2</v>
      </c>
      <c r="O1260" s="361">
        <f>+VLOOKUP($E1260,Emissions!$1:$1048576,MATCH(DATE(O$2,1,1),Emissions!$A$1:$LI$1),FALSE)</f>
        <v>7.6960245699999999E-2</v>
      </c>
      <c r="P1260" s="361">
        <f>+VLOOKUP($E1260,Emissions!$1:$1048576,MATCH(DATE(P$2,1,1),Emissions!$A$1:$LI$1),FALSE)</f>
        <v>7.8596622500000005E-2</v>
      </c>
      <c r="Q1260" s="361">
        <f>+VLOOKUP($E1260,Emissions!$1:$1048576,MATCH(DATE(Q$2,1,1),Emissions!$A$1:$LI$1),FALSE)</f>
        <v>8.0012095000000005E-2</v>
      </c>
      <c r="R1260" s="361">
        <f>+VLOOKUP($E1260,Emissions!$1:$1048576,MATCH(DATE(R$2,1,1),Emissions!$A$1:$LI$1),FALSE)</f>
        <v>8.1254868100000002E-2</v>
      </c>
      <c r="S1260" s="361">
        <f>+VLOOKUP($E1260,Emissions!$1:$1048576,MATCH(DATE(S$2,1,1),Emissions!$A$1:$LI$1),FALSE)</f>
        <v>8.2364556500000005E-2</v>
      </c>
      <c r="T1260" s="361">
        <f>+VLOOKUP($E1260,Emissions!$1:$1048576,MATCH(DATE(T$2,1,1),Emissions!$A$1:$LI$1),FALSE)</f>
        <v>8.3389127499999993E-2</v>
      </c>
      <c r="U1260" s="361">
        <f>+VLOOKUP($E1260,Emissions!$1:$1048576,MATCH(DATE(U$2,1,1),Emissions!$A$1:$LI$1),FALSE)</f>
        <v>8.4374849200000004E-2</v>
      </c>
      <c r="V1260" s="361">
        <f>+VLOOKUP($E1260,Emissions!$1:$1048576,MATCH(DATE(V$2,1,1),Emissions!$A$1:$LI$1),FALSE)</f>
        <v>8.5365776500000004E-2</v>
      </c>
      <c r="W1260" s="361">
        <f>+VLOOKUP($E1260,Emissions!$1:$1048576,MATCH(DATE(W$2,1,1),Emissions!$A$1:$LI$1),FALSE)</f>
        <v>8.64030306E-2</v>
      </c>
      <c r="X1260" s="361">
        <f>+VLOOKUP($E1260,Emissions!$1:$1048576,MATCH(DATE(X$2,1,1),Emissions!$A$1:$LI$1),FALSE)</f>
        <v>8.75210654E-2</v>
      </c>
      <c r="Y1260" s="361">
        <f>+VLOOKUP($E1260,Emissions!$1:$1048576,MATCH(DATE(Y$2,1,1),Emissions!$A$1:$LI$1),FALSE)</f>
        <v>8.8743096800000004E-2</v>
      </c>
      <c r="Z1260" s="361">
        <f>+VLOOKUP($E1260,Emissions!$1:$1048576,MATCH(DATE(Z$2,1,1),Emissions!$A$1:$LI$1),FALSE)</f>
        <v>9.0081150499999998E-2</v>
      </c>
      <c r="AA1260" s="361">
        <f>+VLOOKUP($E1260,Emissions!$1:$1048576,MATCH(DATE(AA$2,1,1),Emissions!$A$1:$LI$1),FALSE)</f>
        <v>9.1562026000000005E-2</v>
      </c>
      <c r="AB1260" s="361">
        <f>+VLOOKUP($E1260,Emissions!$1:$1048576,MATCH(DATE(AB$2,1,1),Emissions!$A$1:$LI$1),FALSE)</f>
        <v>9.3203643000000003E-2</v>
      </c>
      <c r="AC1260" s="361">
        <f>+VLOOKUP($E1260,Emissions!$1:$1048576,MATCH(DATE(AC$2,1,1),Emissions!$A$1:$LI$1),FALSE)</f>
        <v>9.5016353999999997E-2</v>
      </c>
      <c r="AD1260" s="361">
        <f>+VLOOKUP($E1260,Emissions!$1:$1048576,MATCH(DATE(AD$2,1,1),Emissions!$A$1:$LI$1),FALSE)</f>
        <v>9.7000042800000005E-2</v>
      </c>
      <c r="AE1260" s="361">
        <f>+VLOOKUP($E1260,Emissions!$1:$1048576,MATCH(DATE(AE$2,1,1),Emissions!$A$1:$LI$1),FALSE)</f>
        <v>9.9129991400000006E-2</v>
      </c>
      <c r="AF1260" s="361">
        <f>+VLOOKUP($E1260,Emissions!$1:$1048576,MATCH(DATE(AF$2,1,1),Emissions!$A$1:$LI$1),FALSE)</f>
        <v>0.1013849681</v>
      </c>
      <c r="AG1260" s="361">
        <f>+VLOOKUP($E1260,Emissions!$1:$1048576,MATCH(DATE(AG$2,1,1),Emissions!$A$1:$LI$1),FALSE)</f>
        <v>0.10378530010000001</v>
      </c>
      <c r="AH1260" s="361">
        <f>+VLOOKUP($E1260,Emissions!$1:$1048576,MATCH(DATE(AH$2,1,1),Emissions!$A$1:$LI$1),FALSE)</f>
        <v>0.1063407192</v>
      </c>
      <c r="AI1260" s="361">
        <f>+VLOOKUP($E1260,Emissions!$1:$1048576,MATCH(DATE(AI$2,1,1),Emissions!$A$1:$LI$1),FALSE)</f>
        <v>0.1090322631</v>
      </c>
      <c r="AJ1260" s="361">
        <f>+VLOOKUP($E1260,Emissions!$1:$1048576,MATCH(DATE(AJ$2,1,1),Emissions!$A$1:$LI$1),FALSE)</f>
        <v>0.1118267642</v>
      </c>
      <c r="AK1260" s="361">
        <f>+VLOOKUP($E1260,Emissions!$1:$1048576,MATCH(DATE(AK$2,1,1),Emissions!$A$1:$LI$1),FALSE)</f>
        <v>0.1146935172</v>
      </c>
      <c r="AL1260" s="361">
        <f>+VLOOKUP($E1260,Emissions!$1:$1048576,MATCH(DATE(AL$2,1,1),Emissions!$A$1:$LI$1),FALSE)</f>
        <v>0.1176074097</v>
      </c>
      <c r="AM1260" s="361">
        <f>+VLOOKUP($E1260,Emissions!$1:$1048576,MATCH(DATE(AM$2,1,1),Emissions!$A$1:$LI$1),FALSE)</f>
        <v>0.1205453792</v>
      </c>
      <c r="AN1260" s="361">
        <f>+VLOOKUP($E1260,Emissions!$1:$1048576,MATCH(DATE(AN$2,1,1),Emissions!$A$1:$LI$1),FALSE)</f>
        <v>0.1234852124</v>
      </c>
      <c r="AO1260" s="361">
        <f>+VLOOKUP($E1260,Emissions!$1:$1048576,MATCH(DATE(AO$2,1,1),Emissions!$A$1:$LI$1),FALSE)</f>
        <v>0.1264051118</v>
      </c>
    </row>
    <row r="1261" spans="1:41" ht="15" customHeight="1" x14ac:dyDescent="0.35">
      <c r="A1261" s="411"/>
      <c r="B1261" s="170"/>
      <c r="C1261" s="138" t="s">
        <v>603</v>
      </c>
      <c r="D1261" s="114"/>
      <c r="E1261" s="50" t="s">
        <v>3686</v>
      </c>
      <c r="F1261" s="361">
        <f>+VLOOKUP($E1261,Emissions!$1:$1048576,MATCH(DATE(F$2,1,1),Emissions!$A$1:$LI$1),FALSE)</f>
        <v>0.73988459480000002</v>
      </c>
      <c r="G1261" s="361">
        <f>+VLOOKUP($E1261,Emissions!$1:$1048576,MATCH(DATE(G$2,1,1),Emissions!$A$1:$LI$1),FALSE)</f>
        <v>0.75229084319999995</v>
      </c>
      <c r="H1261" s="361">
        <f>+VLOOKUP($E1261,Emissions!$1:$1048576,MATCH(DATE(H$2,1,1),Emissions!$A$1:$LI$1),FALSE)</f>
        <v>0.76588964729999998</v>
      </c>
      <c r="I1261" s="361">
        <f>+VLOOKUP($E1261,Emissions!$1:$1048576,MATCH(DATE(I$2,1,1),Emissions!$A$1:$LI$1),FALSE)</f>
        <v>0.78050586519999998</v>
      </c>
      <c r="J1261" s="361">
        <f>+VLOOKUP($E1261,Emissions!$1:$1048576,MATCH(DATE(J$2,1,1),Emissions!$A$1:$LI$1),FALSE)</f>
        <v>0.79611004919999995</v>
      </c>
      <c r="K1261" s="361">
        <f>+VLOOKUP($E1261,Emissions!$1:$1048576,MATCH(DATE(K$2,1,1),Emissions!$A$1:$LI$1),FALSE)</f>
        <v>0.81262274349999997</v>
      </c>
      <c r="L1261" s="361">
        <f>+VLOOKUP($E1261,Emissions!$1:$1048576,MATCH(DATE(L$2,1,1),Emissions!$A$1:$LI$1),FALSE)</f>
        <v>0.82993291719999995</v>
      </c>
      <c r="M1261" s="361">
        <f>+VLOOKUP($E1261,Emissions!$1:$1048576,MATCH(DATE(M$2,1,1),Emissions!$A$1:$LI$1),FALSE)</f>
        <v>0.84789106879999998</v>
      </c>
      <c r="N1261" s="361">
        <f>+VLOOKUP($E1261,Emissions!$1:$1048576,MATCH(DATE(N$2,1,1),Emissions!$A$1:$LI$1),FALSE)</f>
        <v>0.86639331009999998</v>
      </c>
      <c r="O1261" s="361">
        <f>+VLOOKUP($E1261,Emissions!$1:$1048576,MATCH(DATE(O$2,1,1),Emissions!$A$1:$LI$1),FALSE)</f>
        <v>0.88537013229999995</v>
      </c>
      <c r="P1261" s="361">
        <f>+VLOOKUP($E1261,Emissions!$1:$1048576,MATCH(DATE(P$2,1,1),Emissions!$A$1:$LI$1),FALSE)</f>
        <v>0.90419542460000002</v>
      </c>
      <c r="Q1261" s="361">
        <f>+VLOOKUP($E1261,Emissions!$1:$1048576,MATCH(DATE(Q$2,1,1),Emissions!$A$1:$LI$1),FALSE)</f>
        <v>0.92047937769999999</v>
      </c>
      <c r="R1261" s="361">
        <f>+VLOOKUP($E1261,Emissions!$1:$1048576,MATCH(DATE(R$2,1,1),Emissions!$A$1:$LI$1),FALSE)</f>
        <v>0.93477655429999995</v>
      </c>
      <c r="S1261" s="361">
        <f>+VLOOKUP($E1261,Emissions!$1:$1048576,MATCH(DATE(S$2,1,1),Emissions!$A$1:$LI$1),FALSE)</f>
        <v>0.94754268990000001</v>
      </c>
      <c r="T1261" s="361">
        <f>+VLOOKUP($E1261,Emissions!$1:$1048576,MATCH(DATE(T$2,1,1),Emissions!$A$1:$LI$1),FALSE)</f>
        <v>0.95932961429999997</v>
      </c>
      <c r="U1261" s="361">
        <f>+VLOOKUP($E1261,Emissions!$1:$1048576,MATCH(DATE(U$2,1,1),Emissions!$A$1:$LI$1),FALSE)</f>
        <v>0.97066960599999996</v>
      </c>
      <c r="V1261" s="361">
        <f>+VLOOKUP($E1261,Emissions!$1:$1048576,MATCH(DATE(V$2,1,1),Emissions!$A$1:$LI$1),FALSE)</f>
        <v>0.98206948429999996</v>
      </c>
      <c r="W1261" s="361">
        <f>+VLOOKUP($E1261,Emissions!$1:$1048576,MATCH(DATE(W$2,1,1),Emissions!$A$1:$LI$1),FALSE)</f>
        <v>0.99400231770000003</v>
      </c>
      <c r="X1261" s="361">
        <f>+VLOOKUP($E1261,Emissions!$1:$1048576,MATCH(DATE(X$2,1,1),Emissions!$A$1:$LI$1),FALSE)</f>
        <v>1.006864473</v>
      </c>
      <c r="Y1261" s="361">
        <f>+VLOOKUP($E1261,Emissions!$1:$1048576,MATCH(DATE(Y$2,1,1),Emissions!$A$1:$LI$1),FALSE)</f>
        <v>1.0209230309999999</v>
      </c>
      <c r="Z1261" s="361">
        <f>+VLOOKUP($E1261,Emissions!$1:$1048576,MATCH(DATE(Z$2,1,1),Emissions!$A$1:$LI$1),FALSE)</f>
        <v>1.0363163390000001</v>
      </c>
      <c r="AA1261" s="361">
        <f>+VLOOKUP($E1261,Emissions!$1:$1048576,MATCH(DATE(AA$2,1,1),Emissions!$A$1:$LI$1),FALSE)</f>
        <v>1.0533527060000001</v>
      </c>
      <c r="AB1261" s="361">
        <f>+VLOOKUP($E1261,Emissions!$1:$1048576,MATCH(DATE(AB$2,1,1),Emissions!$A$1:$LI$1),FALSE)</f>
        <v>1.0722382829999999</v>
      </c>
      <c r="AC1261" s="361">
        <f>+VLOOKUP($E1261,Emissions!$1:$1048576,MATCH(DATE(AC$2,1,1),Emissions!$A$1:$LI$1),FALSE)</f>
        <v>1.0930921680000001</v>
      </c>
      <c r="AD1261" s="361">
        <f>+VLOOKUP($E1261,Emissions!$1:$1048576,MATCH(DATE(AD$2,1,1),Emissions!$A$1:$LI$1),FALSE)</f>
        <v>1.1159130269999999</v>
      </c>
      <c r="AE1261" s="361">
        <f>+VLOOKUP($E1261,Emissions!$1:$1048576,MATCH(DATE(AE$2,1,1),Emissions!$A$1:$LI$1),FALSE)</f>
        <v>1.140416493</v>
      </c>
      <c r="AF1261" s="361">
        <f>+VLOOKUP($E1261,Emissions!$1:$1048576,MATCH(DATE(AF$2,1,1),Emissions!$A$1:$LI$1),FALSE)</f>
        <v>1.166358316</v>
      </c>
      <c r="AG1261" s="361">
        <f>+VLOOKUP($E1261,Emissions!$1:$1048576,MATCH(DATE(AG$2,1,1),Emissions!$A$1:$LI$1),FALSE)</f>
        <v>1.193972343</v>
      </c>
      <c r="AH1261" s="361">
        <f>+VLOOKUP($E1261,Emissions!$1:$1048576,MATCH(DATE(AH$2,1,1),Emissions!$A$1:$LI$1),FALSE)</f>
        <v>1.22337053</v>
      </c>
      <c r="AI1261" s="361">
        <f>+VLOOKUP($E1261,Emissions!$1:$1048576,MATCH(DATE(AI$2,1,1),Emissions!$A$1:$LI$1),FALSE)</f>
        <v>1.254334732</v>
      </c>
      <c r="AJ1261" s="361">
        <f>+VLOOKUP($E1261,Emissions!$1:$1048576,MATCH(DATE(AJ$2,1,1),Emissions!$A$1:$LI$1),FALSE)</f>
        <v>1.2864833790000001</v>
      </c>
      <c r="AK1261" s="361">
        <f>+VLOOKUP($E1261,Emissions!$1:$1048576,MATCH(DATE(AK$2,1,1),Emissions!$A$1:$LI$1),FALSE)</f>
        <v>1.3194632310000001</v>
      </c>
      <c r="AL1261" s="361">
        <f>+VLOOKUP($E1261,Emissions!$1:$1048576,MATCH(DATE(AL$2,1,1),Emissions!$A$1:$LI$1),FALSE)</f>
        <v>1.352985388</v>
      </c>
      <c r="AM1261" s="361">
        <f>+VLOOKUP($E1261,Emissions!$1:$1048576,MATCH(DATE(AM$2,1,1),Emissions!$A$1:$LI$1),FALSE)</f>
        <v>1.3867845320000001</v>
      </c>
      <c r="AN1261" s="361">
        <f>+VLOOKUP($E1261,Emissions!$1:$1048576,MATCH(DATE(AN$2,1,1),Emissions!$A$1:$LI$1),FALSE)</f>
        <v>1.4206051159999999</v>
      </c>
      <c r="AO1261" s="361">
        <f>+VLOOKUP($E1261,Emissions!$1:$1048576,MATCH(DATE(AO$2,1,1),Emissions!$A$1:$LI$1),FALSE)</f>
        <v>1.454196378</v>
      </c>
    </row>
    <row r="1262" spans="1:41" ht="15" customHeight="1" x14ac:dyDescent="0.35">
      <c r="A1262" s="411"/>
      <c r="B1262" s="170"/>
      <c r="C1262" s="138" t="s">
        <v>604</v>
      </c>
      <c r="D1262" s="114"/>
      <c r="E1262" s="50" t="s">
        <v>3687</v>
      </c>
      <c r="F1262" s="361">
        <f>+VLOOKUP($E1262,Emissions!$1:$1048576,MATCH(DATE(F$2,1,1),Emissions!$A$1:$LI$1),FALSE)</f>
        <v>0.4257028008</v>
      </c>
      <c r="G1262" s="361">
        <f>+VLOOKUP($E1262,Emissions!$1:$1048576,MATCH(DATE(G$2,1,1),Emissions!$A$1:$LI$1),FALSE)</f>
        <v>0.44139915499999999</v>
      </c>
      <c r="H1262" s="361">
        <f>+VLOOKUP($E1262,Emissions!$1:$1048576,MATCH(DATE(H$2,1,1),Emissions!$A$1:$LI$1),FALSE)</f>
        <v>0.4569803952</v>
      </c>
      <c r="I1262" s="361">
        <f>+VLOOKUP($E1262,Emissions!$1:$1048576,MATCH(DATE(I$2,1,1),Emissions!$A$1:$LI$1),FALSE)</f>
        <v>0.47244239780000002</v>
      </c>
      <c r="J1262" s="361">
        <f>+VLOOKUP($E1262,Emissions!$1:$1048576,MATCH(DATE(J$2,1,1),Emissions!$A$1:$LI$1),FALSE)</f>
        <v>0.48812476129999999</v>
      </c>
      <c r="K1262" s="361">
        <f>+VLOOKUP($E1262,Emissions!$1:$1048576,MATCH(DATE(K$2,1,1),Emissions!$A$1:$LI$1),FALSE)</f>
        <v>0.50417862810000003</v>
      </c>
      <c r="L1262" s="361">
        <f>+VLOOKUP($E1262,Emissions!$1:$1048576,MATCH(DATE(L$2,1,1),Emissions!$A$1:$LI$1),FALSE)</f>
        <v>0.52065318029999996</v>
      </c>
      <c r="M1262" s="361">
        <f>+VLOOKUP($E1262,Emissions!$1:$1048576,MATCH(DATE(M$2,1,1),Emissions!$A$1:$LI$1),FALSE)</f>
        <v>0.53756148390000003</v>
      </c>
      <c r="N1262" s="361">
        <f>+VLOOKUP($E1262,Emissions!$1:$1048576,MATCH(DATE(N$2,1,1),Emissions!$A$1:$LI$1),FALSE)</f>
        <v>0.55491285209999996</v>
      </c>
      <c r="O1262" s="361">
        <f>+VLOOKUP($E1262,Emissions!$1:$1048576,MATCH(DATE(O$2,1,1),Emissions!$A$1:$LI$1),FALSE)</f>
        <v>0.57272349950000001</v>
      </c>
      <c r="P1262" s="361">
        <f>+VLOOKUP($E1262,Emissions!$1:$1048576,MATCH(DATE(P$2,1,1),Emissions!$A$1:$LI$1),FALSE)</f>
        <v>0.58968972610000003</v>
      </c>
      <c r="Q1262" s="361">
        <f>+VLOOKUP($E1262,Emissions!$1:$1048576,MATCH(DATE(Q$2,1,1),Emissions!$A$1:$LI$1),FALSE)</f>
        <v>0.60215677580000004</v>
      </c>
      <c r="R1262" s="361">
        <f>+VLOOKUP($E1262,Emissions!$1:$1048576,MATCH(DATE(R$2,1,1),Emissions!$A$1:$LI$1),FALSE)</f>
        <v>0.61218327650000004</v>
      </c>
      <c r="S1262" s="361">
        <f>+VLOOKUP($E1262,Emissions!$1:$1048576,MATCH(DATE(S$2,1,1),Emissions!$A$1:$LI$1),FALSE)</f>
        <v>0.62087040230000001</v>
      </c>
      <c r="T1262" s="361">
        <f>+VLOOKUP($E1262,Emissions!$1:$1048576,MATCH(DATE(T$2,1,1),Emissions!$A$1:$LI$1),FALSE)</f>
        <v>0.62924374969999997</v>
      </c>
      <c r="U1262" s="361">
        <f>+VLOOKUP($E1262,Emissions!$1:$1048576,MATCH(DATE(U$2,1,1),Emissions!$A$1:$LI$1),FALSE)</f>
        <v>0.63806266499999997</v>
      </c>
      <c r="V1262" s="361">
        <f>+VLOOKUP($E1262,Emissions!$1:$1048576,MATCH(DATE(V$2,1,1),Emissions!$A$1:$LI$1),FALSE)</f>
        <v>0.64787216510000001</v>
      </c>
      <c r="W1262" s="361">
        <f>+VLOOKUP($E1262,Emissions!$1:$1048576,MATCH(DATE(W$2,1,1),Emissions!$A$1:$LI$1),FALSE)</f>
        <v>0.65910856640000004</v>
      </c>
      <c r="X1262" s="361">
        <f>+VLOOKUP($E1262,Emissions!$1:$1048576,MATCH(DATE(X$2,1,1),Emissions!$A$1:$LI$1),FALSE)</f>
        <v>0.67205072460000004</v>
      </c>
      <c r="Y1262" s="361">
        <f>+VLOOKUP($E1262,Emissions!$1:$1048576,MATCH(DATE(Y$2,1,1),Emissions!$A$1:$LI$1),FALSE)</f>
        <v>0.68677005329999996</v>
      </c>
      <c r="Z1262" s="361">
        <f>+VLOOKUP($E1262,Emissions!$1:$1048576,MATCH(DATE(Z$2,1,1),Emissions!$A$1:$LI$1),FALSE)</f>
        <v>0.70335971429999999</v>
      </c>
      <c r="AA1262" s="361">
        <f>+VLOOKUP($E1262,Emissions!$1:$1048576,MATCH(DATE(AA$2,1,1),Emissions!$A$1:$LI$1),FALSE)</f>
        <v>0.72186057810000004</v>
      </c>
      <c r="AB1262" s="361">
        <f>+VLOOKUP($E1262,Emissions!$1:$1048576,MATCH(DATE(AB$2,1,1),Emissions!$A$1:$LI$1),FALSE)</f>
        <v>0.74244065429999995</v>
      </c>
      <c r="AC1262" s="361">
        <f>+VLOOKUP($E1262,Emissions!$1:$1048576,MATCH(DATE(AC$2,1,1),Emissions!$A$1:$LI$1),FALSE)</f>
        <v>0.76511820070000003</v>
      </c>
      <c r="AD1262" s="361">
        <f>+VLOOKUP($E1262,Emissions!$1:$1048576,MATCH(DATE(AD$2,1,1),Emissions!$A$1:$LI$1),FALSE)</f>
        <v>0.78973327390000003</v>
      </c>
      <c r="AE1262" s="361">
        <f>+VLOOKUP($E1262,Emissions!$1:$1048576,MATCH(DATE(AE$2,1,1),Emissions!$A$1:$LI$1),FALSE)</f>
        <v>0.81618438859999998</v>
      </c>
      <c r="AF1262" s="361">
        <f>+VLOOKUP($E1262,Emissions!$1:$1048576,MATCH(DATE(AF$2,1,1),Emissions!$A$1:$LI$1),FALSE)</f>
        <v>0.84446625819999999</v>
      </c>
      <c r="AG1262" s="361">
        <f>+VLOOKUP($E1262,Emissions!$1:$1048576,MATCH(DATE(AG$2,1,1),Emissions!$A$1:$LI$1),FALSE)</f>
        <v>0.87477340709999996</v>
      </c>
      <c r="AH1262" s="361">
        <f>+VLOOKUP($E1262,Emissions!$1:$1048576,MATCH(DATE(AH$2,1,1),Emissions!$A$1:$LI$1),FALSE)</f>
        <v>0.90706034619999998</v>
      </c>
      <c r="AI1262" s="361">
        <f>+VLOOKUP($E1262,Emissions!$1:$1048576,MATCH(DATE(AI$2,1,1),Emissions!$A$1:$LI$1),FALSE)</f>
        <v>0.94078189450000005</v>
      </c>
      <c r="AJ1262" s="361">
        <f>+VLOOKUP($E1262,Emissions!$1:$1048576,MATCH(DATE(AJ$2,1,1),Emissions!$A$1:$LI$1),FALSE)</f>
        <v>0.97529197150000002</v>
      </c>
      <c r="AK1262" s="361">
        <f>+VLOOKUP($E1262,Emissions!$1:$1048576,MATCH(DATE(AK$2,1,1),Emissions!$A$1:$LI$1),FALSE)</f>
        <v>1.0101648489999999</v>
      </c>
      <c r="AL1262" s="361">
        <f>+VLOOKUP($E1262,Emissions!$1:$1048576,MATCH(DATE(AL$2,1,1),Emissions!$A$1:$LI$1),FALSE)</f>
        <v>1.045171573</v>
      </c>
      <c r="AM1262" s="361">
        <f>+VLOOKUP($E1262,Emissions!$1:$1048576,MATCH(DATE(AM$2,1,1),Emissions!$A$1:$LI$1),FALSE)</f>
        <v>1.080146917</v>
      </c>
      <c r="AN1262" s="361">
        <f>+VLOOKUP($E1262,Emissions!$1:$1048576,MATCH(DATE(AN$2,1,1),Emissions!$A$1:$LI$1),FALSE)</f>
        <v>1.114947017</v>
      </c>
      <c r="AO1262" s="361">
        <f>+VLOOKUP($E1262,Emissions!$1:$1048576,MATCH(DATE(AO$2,1,1),Emissions!$A$1:$LI$1),FALSE)</f>
        <v>1.1494304550000001</v>
      </c>
    </row>
    <row r="1263" spans="1:41" ht="15" customHeight="1" x14ac:dyDescent="0.35">
      <c r="A1263" s="411"/>
      <c r="B1263" s="170"/>
      <c r="C1263" s="138" t="s">
        <v>605</v>
      </c>
      <c r="D1263" s="114"/>
      <c r="E1263" s="50" t="s">
        <v>3688</v>
      </c>
      <c r="F1263" s="361">
        <f>+VLOOKUP($E1263,Emissions!$1:$1048576,MATCH(DATE(F$2,1,1),Emissions!$A$1:$LI$1),FALSE)</f>
        <v>0.1043663714</v>
      </c>
      <c r="G1263" s="361">
        <f>+VLOOKUP($E1263,Emissions!$1:$1048576,MATCH(DATE(G$2,1,1),Emissions!$A$1:$LI$1),FALSE)</f>
        <v>0.1070025684</v>
      </c>
      <c r="H1263" s="361">
        <f>+VLOOKUP($E1263,Emissions!$1:$1048576,MATCH(DATE(H$2,1,1),Emissions!$A$1:$LI$1),FALSE)</f>
        <v>0.1098008045</v>
      </c>
      <c r="I1263" s="361">
        <f>+VLOOKUP($E1263,Emissions!$1:$1048576,MATCH(DATE(I$2,1,1),Emissions!$A$1:$LI$1),FALSE)</f>
        <v>0.112644089</v>
      </c>
      <c r="J1263" s="361">
        <f>+VLOOKUP($E1263,Emissions!$1:$1048576,MATCH(DATE(J$2,1,1),Emissions!$A$1:$LI$1),FALSE)</f>
        <v>0.1157099379</v>
      </c>
      <c r="K1263" s="361">
        <f>+VLOOKUP($E1263,Emissions!$1:$1048576,MATCH(DATE(K$2,1,1),Emissions!$A$1:$LI$1),FALSE)</f>
        <v>0.11906361779999999</v>
      </c>
      <c r="L1263" s="361">
        <f>+VLOOKUP($E1263,Emissions!$1:$1048576,MATCH(DATE(L$2,1,1),Emissions!$A$1:$LI$1),FALSE)</f>
        <v>0.122678041</v>
      </c>
      <c r="M1263" s="361">
        <f>+VLOOKUP($E1263,Emissions!$1:$1048576,MATCH(DATE(M$2,1,1),Emissions!$A$1:$LI$1),FALSE)</f>
        <v>0.12652150940000001</v>
      </c>
      <c r="N1263" s="361">
        <f>+VLOOKUP($E1263,Emissions!$1:$1048576,MATCH(DATE(N$2,1,1),Emissions!$A$1:$LI$1),FALSE)</f>
        <v>0.13055883760000001</v>
      </c>
      <c r="O1263" s="361">
        <f>+VLOOKUP($E1263,Emissions!$1:$1048576,MATCH(DATE(O$2,1,1),Emissions!$A$1:$LI$1),FALSE)</f>
        <v>0.134760883</v>
      </c>
      <c r="P1263" s="361">
        <f>+VLOOKUP($E1263,Emissions!$1:$1048576,MATCH(DATE(P$2,1,1),Emissions!$A$1:$LI$1),FALSE)</f>
        <v>0.13895003219999999</v>
      </c>
      <c r="Q1263" s="361">
        <f>+VLOOKUP($E1263,Emissions!$1:$1048576,MATCH(DATE(Q$2,1,1),Emissions!$A$1:$LI$1),FALSE)</f>
        <v>0.14251068119999999</v>
      </c>
      <c r="R1263" s="361">
        <f>+VLOOKUP($E1263,Emissions!$1:$1048576,MATCH(DATE(R$2,1,1),Emissions!$A$1:$LI$1),FALSE)</f>
        <v>0.14562913450000001</v>
      </c>
      <c r="S1263" s="361">
        <f>+VLOOKUP($E1263,Emissions!$1:$1048576,MATCH(DATE(S$2,1,1),Emissions!$A$1:$LI$1),FALSE)</f>
        <v>0.1484064225</v>
      </c>
      <c r="T1263" s="361">
        <f>+VLOOKUP($E1263,Emissions!$1:$1048576,MATCH(DATE(T$2,1,1),Emissions!$A$1:$LI$1),FALSE)</f>
        <v>0.15096216179999999</v>
      </c>
      <c r="U1263" s="361">
        <f>+VLOOKUP($E1263,Emissions!$1:$1048576,MATCH(DATE(U$2,1,1),Emissions!$A$1:$LI$1),FALSE)</f>
        <v>0.15340969230000001</v>
      </c>
      <c r="V1263" s="361">
        <f>+VLOOKUP($E1263,Emissions!$1:$1048576,MATCH(DATE(V$2,1,1),Emissions!$A$1:$LI$1),FALSE)</f>
        <v>0.1558593653</v>
      </c>
      <c r="W1263" s="361">
        <f>+VLOOKUP($E1263,Emissions!$1:$1048576,MATCH(DATE(W$2,1,1),Emissions!$A$1:$LI$1),FALSE)</f>
        <v>0.15842047249999999</v>
      </c>
      <c r="X1263" s="361">
        <f>+VLOOKUP($E1263,Emissions!$1:$1048576,MATCH(DATE(X$2,1,1),Emissions!$A$1:$LI$1),FALSE)</f>
        <v>0.1611841561</v>
      </c>
      <c r="Y1263" s="361">
        <f>+VLOOKUP($E1263,Emissions!$1:$1048576,MATCH(DATE(Y$2,1,1),Emissions!$A$1:$LI$1),FALSE)</f>
        <v>0.16421052089999999</v>
      </c>
      <c r="Z1263" s="361">
        <f>+VLOOKUP($E1263,Emissions!$1:$1048576,MATCH(DATE(Z$2,1,1),Emissions!$A$1:$LI$1),FALSE)</f>
        <v>0.1675302823</v>
      </c>
      <c r="AA1263" s="361">
        <f>+VLOOKUP($E1263,Emissions!$1:$1048576,MATCH(DATE(AA$2,1,1),Emissions!$A$1:$LI$1),FALSE)</f>
        <v>0.1712275274</v>
      </c>
      <c r="AB1263" s="361">
        <f>+VLOOKUP($E1263,Emissions!$1:$1048576,MATCH(DATE(AB$2,1,1),Emissions!$A$1:$LI$1),FALSE)</f>
        <v>0.17535395649999999</v>
      </c>
      <c r="AC1263" s="361">
        <f>+VLOOKUP($E1263,Emissions!$1:$1048576,MATCH(DATE(AC$2,1,1),Emissions!$A$1:$LI$1),FALSE)</f>
        <v>0.17994161259999999</v>
      </c>
      <c r="AD1263" s="361">
        <f>+VLOOKUP($E1263,Emissions!$1:$1048576,MATCH(DATE(AD$2,1,1),Emissions!$A$1:$LI$1),FALSE)</f>
        <v>0.18499213680000001</v>
      </c>
      <c r="AE1263" s="361">
        <f>+VLOOKUP($E1263,Emissions!$1:$1048576,MATCH(DATE(AE$2,1,1),Emissions!$A$1:$LI$1),FALSE)</f>
        <v>0.19043246350000001</v>
      </c>
      <c r="AF1263" s="361">
        <f>+VLOOKUP($E1263,Emissions!$1:$1048576,MATCH(DATE(AF$2,1,1),Emissions!$A$1:$LI$1),FALSE)</f>
        <v>0.1963129971</v>
      </c>
      <c r="AG1263" s="361">
        <f>+VLOOKUP($E1263,Emissions!$1:$1048576,MATCH(DATE(AG$2,1,1),Emissions!$A$1:$LI$1),FALSE)</f>
        <v>0.2026685463</v>
      </c>
      <c r="AH1263" s="361">
        <f>+VLOOKUP($E1263,Emissions!$1:$1048576,MATCH(DATE(AH$2,1,1),Emissions!$A$1:$LI$1),FALSE)</f>
        <v>0.2095144947</v>
      </c>
      <c r="AI1263" s="361">
        <f>+VLOOKUP($E1263,Emissions!$1:$1048576,MATCH(DATE(AI$2,1,1),Emissions!$A$1:$LI$1),FALSE)</f>
        <v>0.2167959378</v>
      </c>
      <c r="AJ1263" s="361">
        <f>+VLOOKUP($E1263,Emissions!$1:$1048576,MATCH(DATE(AJ$2,1,1),Emissions!$A$1:$LI$1),FALSE)</f>
        <v>0.22442582999999999</v>
      </c>
      <c r="AK1263" s="361">
        <f>+VLOOKUP($E1263,Emissions!$1:$1048576,MATCH(DATE(AK$2,1,1),Emissions!$A$1:$LI$1),FALSE)</f>
        <v>0.23232823520000001</v>
      </c>
      <c r="AL1263" s="361">
        <f>+VLOOKUP($E1263,Emissions!$1:$1048576,MATCH(DATE(AL$2,1,1),Emissions!$A$1:$LI$1),FALSE)</f>
        <v>0.24044118340000001</v>
      </c>
      <c r="AM1263" s="361">
        <f>+VLOOKUP($E1263,Emissions!$1:$1048576,MATCH(DATE(AM$2,1,1),Emissions!$A$1:$LI$1),FALSE)</f>
        <v>0.24870347740000001</v>
      </c>
      <c r="AN1263" s="361">
        <f>+VLOOKUP($E1263,Emissions!$1:$1048576,MATCH(DATE(AN$2,1,1),Emissions!$A$1:$LI$1),FALSE)</f>
        <v>0.25705159690000001</v>
      </c>
      <c r="AO1263" s="361">
        <f>+VLOOKUP($E1263,Emissions!$1:$1048576,MATCH(DATE(AO$2,1,1),Emissions!$A$1:$LI$1),FALSE)</f>
        <v>0.26541886390000002</v>
      </c>
    </row>
    <row r="1264" spans="1:41" s="92" customFormat="1" ht="15" customHeight="1" x14ac:dyDescent="0.35">
      <c r="A1264" s="411"/>
      <c r="B1264" s="170"/>
      <c r="C1264" s="137" t="s">
        <v>3335</v>
      </c>
      <c r="D1264" s="147"/>
      <c r="E1264" s="136" t="s">
        <v>3689</v>
      </c>
      <c r="F1264" s="327">
        <f>+VLOOKUP($E1264,Emissions!$1:$1048576,MATCH(DATE(F$2,1,1),Emissions!$A$1:$LI$1),FALSE)</f>
        <v>7.7470127489999996</v>
      </c>
      <c r="G1264" s="327">
        <f>+VLOOKUP($E1264,Emissions!$1:$1048576,MATCH(DATE(G$2,1,1),Emissions!$A$1:$LI$1),FALSE)</f>
        <v>7.885077742</v>
      </c>
      <c r="H1264" s="327">
        <f>+VLOOKUP($E1264,Emissions!$1:$1048576,MATCH(DATE(H$2,1,1),Emissions!$A$1:$LI$1),FALSE)</f>
        <v>8.0438209240000003</v>
      </c>
      <c r="I1264" s="327">
        <f>+VLOOKUP($E1264,Emissions!$1:$1048576,MATCH(DATE(I$2,1,1),Emissions!$A$1:$LI$1),FALSE)</f>
        <v>8.2197653909999993</v>
      </c>
      <c r="J1264" s="327">
        <f>+VLOOKUP($E1264,Emissions!$1:$1048576,MATCH(DATE(J$2,1,1),Emissions!$A$1:$LI$1),FALSE)</f>
        <v>8.4086100389999991</v>
      </c>
      <c r="K1264" s="327">
        <f>+VLOOKUP($E1264,Emissions!$1:$1048576,MATCH(DATE(K$2,1,1),Emissions!$A$1:$LI$1),FALSE)</f>
        <v>8.6086978609999996</v>
      </c>
      <c r="L1264" s="327">
        <f>+VLOOKUP($E1264,Emissions!$1:$1048576,MATCH(DATE(L$2,1,1),Emissions!$A$1:$LI$1),FALSE)</f>
        <v>8.818411652</v>
      </c>
      <c r="M1264" s="327">
        <f>+VLOOKUP($E1264,Emissions!$1:$1048576,MATCH(DATE(M$2,1,1),Emissions!$A$1:$LI$1),FALSE)</f>
        <v>9.0361240069999997</v>
      </c>
      <c r="N1264" s="327">
        <f>+VLOOKUP($E1264,Emissions!$1:$1048576,MATCH(DATE(N$2,1,1),Emissions!$A$1:$LI$1),FALSE)</f>
        <v>9.26073141</v>
      </c>
      <c r="O1264" s="327">
        <f>+VLOOKUP($E1264,Emissions!$1:$1048576,MATCH(DATE(O$2,1,1),Emissions!$A$1:$LI$1),FALSE)</f>
        <v>9.4915417219999991</v>
      </c>
      <c r="P1264" s="327">
        <f>+VLOOKUP($E1264,Emissions!$1:$1048576,MATCH(DATE(P$2,1,1),Emissions!$A$1:$LI$1),FALSE)</f>
        <v>9.7236016549999995</v>
      </c>
      <c r="Q1264" s="327">
        <f>+VLOOKUP($E1264,Emissions!$1:$1048576,MATCH(DATE(Q$2,1,1),Emissions!$A$1:$LI$1),FALSE)</f>
        <v>9.9332514629999995</v>
      </c>
      <c r="R1264" s="327">
        <f>+VLOOKUP($E1264,Emissions!$1:$1048576,MATCH(DATE(R$2,1,1),Emissions!$A$1:$LI$1),FALSE)</f>
        <v>10.1233179</v>
      </c>
      <c r="S1264" s="327">
        <f>+VLOOKUP($E1264,Emissions!$1:$1048576,MATCH(DATE(S$2,1,1),Emissions!$A$1:$LI$1),FALSE)</f>
        <v>10.29698387</v>
      </c>
      <c r="T1264" s="327">
        <f>+VLOOKUP($E1264,Emissions!$1:$1048576,MATCH(DATE(T$2,1,1),Emissions!$A$1:$LI$1),FALSE)</f>
        <v>10.45881488</v>
      </c>
      <c r="U1264" s="327">
        <f>+VLOOKUP($E1264,Emissions!$1:$1048576,MATCH(DATE(U$2,1,1),Emissions!$A$1:$LI$1),FALSE)</f>
        <v>10.6137163</v>
      </c>
      <c r="V1264" s="327">
        <f>+VLOOKUP($E1264,Emissions!$1:$1048576,MATCH(DATE(V$2,1,1),Emissions!$A$1:$LI$1),FALSE)</f>
        <v>10.76688536</v>
      </c>
      <c r="W1264" s="327">
        <f>+VLOOKUP($E1264,Emissions!$1:$1048576,MATCH(DATE(W$2,1,1),Emissions!$A$1:$LI$1),FALSE)</f>
        <v>10.92349153</v>
      </c>
      <c r="X1264" s="327">
        <f>+VLOOKUP($E1264,Emissions!$1:$1048576,MATCH(DATE(X$2,1,1),Emissions!$A$1:$LI$1),FALSE)</f>
        <v>11.08806601</v>
      </c>
      <c r="Y1264" s="327">
        <f>+VLOOKUP($E1264,Emissions!$1:$1048576,MATCH(DATE(Y$2,1,1),Emissions!$A$1:$LI$1),FALSE)</f>
        <v>11.263902720000001</v>
      </c>
      <c r="Z1264" s="327">
        <f>+VLOOKUP($E1264,Emissions!$1:$1048576,MATCH(DATE(Z$2,1,1),Emissions!$A$1:$LI$1),FALSE)</f>
        <v>11.45235755</v>
      </c>
      <c r="AA1264" s="327">
        <f>+VLOOKUP($E1264,Emissions!$1:$1048576,MATCH(DATE(AA$2,1,1),Emissions!$A$1:$LI$1),FALSE)</f>
        <v>11.65776108</v>
      </c>
      <c r="AB1264" s="327">
        <f>+VLOOKUP($E1264,Emissions!$1:$1048576,MATCH(DATE(AB$2,1,1),Emissions!$A$1:$LI$1),FALSE)</f>
        <v>11.88251187</v>
      </c>
      <c r="AC1264" s="327">
        <f>+VLOOKUP($E1264,Emissions!$1:$1048576,MATCH(DATE(AC$2,1,1),Emissions!$A$1:$LI$1),FALSE)</f>
        <v>12.12828303</v>
      </c>
      <c r="AD1264" s="327">
        <f>+VLOOKUP($E1264,Emissions!$1:$1048576,MATCH(DATE(AD$2,1,1),Emissions!$A$1:$LI$1),FALSE)</f>
        <v>12.395533220000001</v>
      </c>
      <c r="AE1264" s="327">
        <f>+VLOOKUP($E1264,Emissions!$1:$1048576,MATCH(DATE(AE$2,1,1),Emissions!$A$1:$LI$1),FALSE)</f>
        <v>12.680227049999999</v>
      </c>
      <c r="AF1264" s="327">
        <f>+VLOOKUP($E1264,Emissions!$1:$1048576,MATCH(DATE(AF$2,1,1),Emissions!$A$1:$LI$1),FALSE)</f>
        <v>12.97990712</v>
      </c>
      <c r="AG1264" s="327">
        <f>+VLOOKUP($E1264,Emissions!$1:$1048576,MATCH(DATE(AG$2,1,1),Emissions!$A$1:$LI$1),FALSE)</f>
        <v>13.297322380000001</v>
      </c>
      <c r="AH1264" s="327">
        <f>+VLOOKUP($E1264,Emissions!$1:$1048576,MATCH(DATE(AH$2,1,1),Emissions!$A$1:$LI$1),FALSE)</f>
        <v>13.63454626</v>
      </c>
      <c r="AI1264" s="327">
        <f>+VLOOKUP($E1264,Emissions!$1:$1048576,MATCH(DATE(AI$2,1,1),Emissions!$A$1:$LI$1),FALSE)</f>
        <v>13.990568590000001</v>
      </c>
      <c r="AJ1264" s="327">
        <f>+VLOOKUP($E1264,Emissions!$1:$1048576,MATCH(DATE(AJ$2,1,1),Emissions!$A$1:$LI$1),FALSE)</f>
        <v>14.36242872</v>
      </c>
      <c r="AK1264" s="327">
        <f>+VLOOKUP($E1264,Emissions!$1:$1048576,MATCH(DATE(AK$2,1,1),Emissions!$A$1:$LI$1),FALSE)</f>
        <v>14.74695024</v>
      </c>
      <c r="AL1264" s="327">
        <f>+VLOOKUP($E1264,Emissions!$1:$1048576,MATCH(DATE(AL$2,1,1),Emissions!$A$1:$LI$1),FALSE)</f>
        <v>15.14122527</v>
      </c>
      <c r="AM1264" s="327">
        <f>+VLOOKUP($E1264,Emissions!$1:$1048576,MATCH(DATE(AM$2,1,1),Emissions!$A$1:$LI$1),FALSE)</f>
        <v>15.542357519999999</v>
      </c>
      <c r="AN1264" s="327">
        <f>+VLOOKUP($E1264,Emissions!$1:$1048576,MATCH(DATE(AN$2,1,1),Emissions!$A$1:$LI$1),FALSE)</f>
        <v>15.94737804</v>
      </c>
      <c r="AO1264" s="327">
        <f>+VLOOKUP($E1264,Emissions!$1:$1048576,MATCH(DATE(AO$2,1,1),Emissions!$A$1:$LI$1),FALSE)</f>
        <v>16.3532227</v>
      </c>
    </row>
    <row r="1265" spans="1:41" ht="15" customHeight="1" x14ac:dyDescent="0.35">
      <c r="A1265" s="411"/>
      <c r="B1265" s="170"/>
      <c r="C1265" s="138" t="s">
        <v>606</v>
      </c>
      <c r="D1265" s="114"/>
      <c r="E1265" s="50" t="s">
        <v>3690</v>
      </c>
      <c r="F1265" s="361">
        <f>+VLOOKUP($E1265,Emissions!$1:$1048576,MATCH(DATE(F$2,1,1),Emissions!$A$1:$LI$1),FALSE)</f>
        <v>7.2499939920000003</v>
      </c>
      <c r="G1265" s="361">
        <f>+VLOOKUP($E1265,Emissions!$1:$1048576,MATCH(DATE(G$2,1,1),Emissions!$A$1:$LI$1),FALSE)</f>
        <v>7.3817049179999996</v>
      </c>
      <c r="H1265" s="361">
        <f>+VLOOKUP($E1265,Emissions!$1:$1048576,MATCH(DATE(H$2,1,1),Emissions!$A$1:$LI$1),FALSE)</f>
        <v>7.5337323439999997</v>
      </c>
      <c r="I1265" s="361">
        <f>+VLOOKUP($E1265,Emissions!$1:$1048576,MATCH(DATE(I$2,1,1),Emissions!$A$1:$LI$1),FALSE)</f>
        <v>7.7026196520000001</v>
      </c>
      <c r="J1265" s="361">
        <f>+VLOOKUP($E1265,Emissions!$1:$1048576,MATCH(DATE(J$2,1,1),Emissions!$A$1:$LI$1),FALSE)</f>
        <v>7.8841450240000004</v>
      </c>
      <c r="K1265" s="361">
        <f>+VLOOKUP($E1265,Emissions!$1:$1048576,MATCH(DATE(K$2,1,1),Emissions!$A$1:$LI$1),FALSE)</f>
        <v>8.0766740779999999</v>
      </c>
      <c r="L1265" s="361">
        <f>+VLOOKUP($E1265,Emissions!$1:$1048576,MATCH(DATE(L$2,1,1),Emissions!$A$1:$LI$1),FALSE)</f>
        <v>8.2786110229999998</v>
      </c>
      <c r="M1265" s="361">
        <f>+VLOOKUP($E1265,Emissions!$1:$1048576,MATCH(DATE(M$2,1,1),Emissions!$A$1:$LI$1),FALSE)</f>
        <v>8.4883622760000002</v>
      </c>
      <c r="N1265" s="361">
        <f>+VLOOKUP($E1265,Emissions!$1:$1048576,MATCH(DATE(N$2,1,1),Emissions!$A$1:$LI$1),FALSE)</f>
        <v>8.7048476370000003</v>
      </c>
      <c r="O1265" s="361">
        <f>+VLOOKUP($E1265,Emissions!$1:$1048576,MATCH(DATE(O$2,1,1),Emissions!$A$1:$LI$1),FALSE)</f>
        <v>8.9273895139999997</v>
      </c>
      <c r="P1265" s="361">
        <f>+VLOOKUP($E1265,Emissions!$1:$1048576,MATCH(DATE(P$2,1,1),Emissions!$A$1:$LI$1),FALSE)</f>
        <v>9.1510904180000008</v>
      </c>
      <c r="Q1265" s="361">
        <f>+VLOOKUP($E1265,Emissions!$1:$1048576,MATCH(DATE(Q$2,1,1),Emissions!$A$1:$LI$1),FALSE)</f>
        <v>9.3526275030000008</v>
      </c>
      <c r="R1265" s="361">
        <f>+VLOOKUP($E1265,Emissions!$1:$1048576,MATCH(DATE(R$2,1,1),Emissions!$A$1:$LI$1),FALSE)</f>
        <v>9.534816245</v>
      </c>
      <c r="S1265" s="361">
        <f>+VLOOKUP($E1265,Emissions!$1:$1048576,MATCH(DATE(S$2,1,1),Emissions!$A$1:$LI$1),FALSE)</f>
        <v>9.7008110189999996</v>
      </c>
      <c r="T1265" s="361">
        <f>+VLOOKUP($E1265,Emissions!$1:$1048576,MATCH(DATE(T$2,1,1),Emissions!$A$1:$LI$1),FALSE)</f>
        <v>9.8551217910000002</v>
      </c>
      <c r="U1265" s="361">
        <f>+VLOOKUP($E1265,Emissions!$1:$1048576,MATCH(DATE(U$2,1,1),Emissions!$A$1:$LI$1),FALSE)</f>
        <v>10.00258447</v>
      </c>
      <c r="V1265" s="361">
        <f>+VLOOKUP($E1265,Emissions!$1:$1048576,MATCH(DATE(V$2,1,1),Emissions!$A$1:$LI$1),FALSE)</f>
        <v>10.14831541</v>
      </c>
      <c r="W1265" s="361">
        <f>+VLOOKUP($E1265,Emissions!$1:$1048576,MATCH(DATE(W$2,1,1),Emissions!$A$1:$LI$1),FALSE)</f>
        <v>10.29740202</v>
      </c>
      <c r="X1265" s="361">
        <f>+VLOOKUP($E1265,Emissions!$1:$1048576,MATCH(DATE(X$2,1,1),Emissions!$A$1:$LI$1),FALSE)</f>
        <v>10.454300870000001</v>
      </c>
      <c r="Y1265" s="361">
        <f>+VLOOKUP($E1265,Emissions!$1:$1048576,MATCH(DATE(Y$2,1,1),Emissions!$A$1:$LI$1),FALSE)</f>
        <v>10.622248109999999</v>
      </c>
      <c r="Z1265" s="361">
        <f>+VLOOKUP($E1265,Emissions!$1:$1048576,MATCH(DATE(Z$2,1,1),Emissions!$A$1:$LI$1),FALSE)</f>
        <v>10.80257774</v>
      </c>
      <c r="AA1265" s="361">
        <f>+VLOOKUP($E1265,Emissions!$1:$1048576,MATCH(DATE(AA$2,1,1),Emissions!$A$1:$LI$1),FALSE)</f>
        <v>10.999541560000001</v>
      </c>
      <c r="AB1265" s="361">
        <f>+VLOOKUP($E1265,Emissions!$1:$1048576,MATCH(DATE(AB$2,1,1),Emissions!$A$1:$LI$1),FALSE)</f>
        <v>11.2154998</v>
      </c>
      <c r="AC1265" s="361">
        <f>+VLOOKUP($E1265,Emissions!$1:$1048576,MATCH(DATE(AC$2,1,1),Emissions!$A$1:$LI$1),FALSE)</f>
        <v>11.45209601</v>
      </c>
      <c r="AD1265" s="361">
        <f>+VLOOKUP($E1265,Emissions!$1:$1048576,MATCH(DATE(AD$2,1,1),Emissions!$A$1:$LI$1),FALSE)</f>
        <v>11.70977592</v>
      </c>
      <c r="AE1265" s="361">
        <f>+VLOOKUP($E1265,Emissions!$1:$1048576,MATCH(DATE(AE$2,1,1),Emissions!$A$1:$LI$1),FALSE)</f>
        <v>11.984574759999999</v>
      </c>
      <c r="AF1265" s="361">
        <f>+VLOOKUP($E1265,Emissions!$1:$1048576,MATCH(DATE(AF$2,1,1),Emissions!$A$1:$LI$1),FALSE)</f>
        <v>12.274101630000001</v>
      </c>
      <c r="AG1265" s="361">
        <f>+VLOOKUP($E1265,Emissions!$1:$1048576,MATCH(DATE(AG$2,1,1),Emissions!$A$1:$LI$1),FALSE)</f>
        <v>12.58104415</v>
      </c>
      <c r="AH1265" s="361">
        <f>+VLOOKUP($E1265,Emissions!$1:$1048576,MATCH(DATE(AH$2,1,1),Emissions!$A$1:$LI$1),FALSE)</f>
        <v>12.907430529999999</v>
      </c>
      <c r="AI1265" s="361">
        <f>+VLOOKUP($E1265,Emissions!$1:$1048576,MATCH(DATE(AI$2,1,1),Emissions!$A$1:$LI$1),FALSE)</f>
        <v>13.25225444</v>
      </c>
      <c r="AJ1265" s="361">
        <f>+VLOOKUP($E1265,Emissions!$1:$1048576,MATCH(DATE(AJ$2,1,1),Emissions!$A$1:$LI$1),FALSE)</f>
        <v>13.61259173</v>
      </c>
      <c r="AK1265" s="361">
        <f>+VLOOKUP($E1265,Emissions!$1:$1048576,MATCH(DATE(AK$2,1,1),Emissions!$A$1:$LI$1),FALSE)</f>
        <v>13.98531109</v>
      </c>
      <c r="AL1265" s="361">
        <f>+VLOOKUP($E1265,Emissions!$1:$1048576,MATCH(DATE(AL$2,1,1),Emissions!$A$1:$LI$1),FALSE)</f>
        <v>14.36754981</v>
      </c>
      <c r="AM1265" s="361">
        <f>+VLOOKUP($E1265,Emissions!$1:$1048576,MATCH(DATE(AM$2,1,1),Emissions!$A$1:$LI$1),FALSE)</f>
        <v>14.75645832</v>
      </c>
      <c r="AN1265" s="361">
        <f>+VLOOKUP($E1265,Emissions!$1:$1048576,MATCH(DATE(AN$2,1,1),Emissions!$A$1:$LI$1),FALSE)</f>
        <v>15.14911609</v>
      </c>
      <c r="AO1265" s="361">
        <f>+VLOOKUP($E1265,Emissions!$1:$1048576,MATCH(DATE(AO$2,1,1),Emissions!$A$1:$LI$1),FALSE)</f>
        <v>15.54250899</v>
      </c>
    </row>
    <row r="1266" spans="1:41" ht="15" customHeight="1" x14ac:dyDescent="0.35">
      <c r="A1266" s="411"/>
      <c r="B1266" s="170"/>
      <c r="C1266" s="138" t="s">
        <v>607</v>
      </c>
      <c r="D1266" s="114"/>
      <c r="E1266" s="50" t="s">
        <v>3691</v>
      </c>
      <c r="F1266" s="361">
        <f>+VLOOKUP($E1266,Emissions!$1:$1048576,MATCH(DATE(F$2,1,1),Emissions!$A$1:$LI$1),FALSE)</f>
        <v>0.49701875740000001</v>
      </c>
      <c r="G1266" s="361">
        <f>+VLOOKUP($E1266,Emissions!$1:$1048576,MATCH(DATE(G$2,1,1),Emissions!$A$1:$LI$1),FALSE)</f>
        <v>0.50337282329999999</v>
      </c>
      <c r="H1266" s="361">
        <f>+VLOOKUP($E1266,Emissions!$1:$1048576,MATCH(DATE(H$2,1,1),Emissions!$A$1:$LI$1),FALSE)</f>
        <v>0.51008858000000001</v>
      </c>
      <c r="I1266" s="361">
        <f>+VLOOKUP($E1266,Emissions!$1:$1048576,MATCH(DATE(I$2,1,1),Emissions!$A$1:$LI$1),FALSE)</f>
        <v>0.51714573939999997</v>
      </c>
      <c r="J1266" s="361">
        <f>+VLOOKUP($E1266,Emissions!$1:$1048576,MATCH(DATE(J$2,1,1),Emissions!$A$1:$LI$1),FALSE)</f>
        <v>0.52446501489999997</v>
      </c>
      <c r="K1266" s="361">
        <f>+VLOOKUP($E1266,Emissions!$1:$1048576,MATCH(DATE(K$2,1,1),Emissions!$A$1:$LI$1),FALSE)</f>
        <v>0.53202378309999998</v>
      </c>
      <c r="L1266" s="361">
        <f>+VLOOKUP($E1266,Emissions!$1:$1048576,MATCH(DATE(L$2,1,1),Emissions!$A$1:$LI$1),FALSE)</f>
        <v>0.53980062959999997</v>
      </c>
      <c r="M1266" s="361">
        <f>+VLOOKUP($E1266,Emissions!$1:$1048576,MATCH(DATE(M$2,1,1),Emissions!$A$1:$LI$1),FALSE)</f>
        <v>0.54776173039999998</v>
      </c>
      <c r="N1266" s="361">
        <f>+VLOOKUP($E1266,Emissions!$1:$1048576,MATCH(DATE(N$2,1,1),Emissions!$A$1:$LI$1),FALSE)</f>
        <v>0.55588377330000005</v>
      </c>
      <c r="O1266" s="361">
        <f>+VLOOKUP($E1266,Emissions!$1:$1048576,MATCH(DATE(O$2,1,1),Emissions!$A$1:$LI$1),FALSE)</f>
        <v>0.56415220830000001</v>
      </c>
      <c r="P1266" s="361">
        <f>+VLOOKUP($E1266,Emissions!$1:$1048576,MATCH(DATE(P$2,1,1),Emissions!$A$1:$LI$1),FALSE)</f>
        <v>0.57251123780000002</v>
      </c>
      <c r="Q1266" s="361">
        <f>+VLOOKUP($E1266,Emissions!$1:$1048576,MATCH(DATE(Q$2,1,1),Emissions!$A$1:$LI$1),FALSE)</f>
        <v>0.58062396029999996</v>
      </c>
      <c r="R1266" s="361">
        <f>+VLOOKUP($E1266,Emissions!$1:$1048576,MATCH(DATE(R$2,1,1),Emissions!$A$1:$LI$1),FALSE)</f>
        <v>0.5885016502</v>
      </c>
      <c r="S1266" s="361">
        <f>+VLOOKUP($E1266,Emissions!$1:$1048576,MATCH(DATE(S$2,1,1),Emissions!$A$1:$LI$1),FALSE)</f>
        <v>0.59617285419999999</v>
      </c>
      <c r="T1266" s="361">
        <f>+VLOOKUP($E1266,Emissions!$1:$1048576,MATCH(DATE(T$2,1,1),Emissions!$A$1:$LI$1),FALSE)</f>
        <v>0.60369308659999998</v>
      </c>
      <c r="U1266" s="361">
        <f>+VLOOKUP($E1266,Emissions!$1:$1048576,MATCH(DATE(U$2,1,1),Emissions!$A$1:$LI$1),FALSE)</f>
        <v>0.61113182939999999</v>
      </c>
      <c r="V1266" s="361">
        <f>+VLOOKUP($E1266,Emissions!$1:$1048576,MATCH(DATE(V$2,1,1),Emissions!$A$1:$LI$1),FALSE)</f>
        <v>0.61856995829999994</v>
      </c>
      <c r="W1266" s="361">
        <f>+VLOOKUP($E1266,Emissions!$1:$1048576,MATCH(DATE(W$2,1,1),Emissions!$A$1:$LI$1),FALSE)</f>
        <v>0.62608951629999998</v>
      </c>
      <c r="X1266" s="361">
        <f>+VLOOKUP($E1266,Emissions!$1:$1048576,MATCH(DATE(X$2,1,1),Emissions!$A$1:$LI$1),FALSE)</f>
        <v>0.63376514669999995</v>
      </c>
      <c r="Y1266" s="361">
        <f>+VLOOKUP($E1266,Emissions!$1:$1048576,MATCH(DATE(Y$2,1,1),Emissions!$A$1:$LI$1),FALSE)</f>
        <v>0.64165461189999995</v>
      </c>
      <c r="Z1266" s="361">
        <f>+VLOOKUP($E1266,Emissions!$1:$1048576,MATCH(DATE(Z$2,1,1),Emissions!$A$1:$LI$1),FALSE)</f>
        <v>0.64977981080000002</v>
      </c>
      <c r="AA1266" s="361">
        <f>+VLOOKUP($E1266,Emissions!$1:$1048576,MATCH(DATE(AA$2,1,1),Emissions!$A$1:$LI$1),FALSE)</f>
        <v>0.65821952100000003</v>
      </c>
      <c r="AB1266" s="361">
        <f>+VLOOKUP($E1266,Emissions!$1:$1048576,MATCH(DATE(AB$2,1,1),Emissions!$A$1:$LI$1),FALSE)</f>
        <v>0.66701207240000004</v>
      </c>
      <c r="AC1266" s="361">
        <f>+VLOOKUP($E1266,Emissions!$1:$1048576,MATCH(DATE(AC$2,1,1),Emissions!$A$1:$LI$1),FALSE)</f>
        <v>0.67618701670000003</v>
      </c>
      <c r="AD1266" s="361">
        <f>+VLOOKUP($E1266,Emissions!$1:$1048576,MATCH(DATE(AD$2,1,1),Emissions!$A$1:$LI$1),FALSE)</f>
        <v>0.68575729500000004</v>
      </c>
      <c r="AE1266" s="361">
        <f>+VLOOKUP($E1266,Emissions!$1:$1048576,MATCH(DATE(AE$2,1,1),Emissions!$A$1:$LI$1),FALSE)</f>
        <v>0.6956522879</v>
      </c>
      <c r="AF1266" s="361">
        <f>+VLOOKUP($E1266,Emissions!$1:$1048576,MATCH(DATE(AF$2,1,1),Emissions!$A$1:$LI$1),FALSE)</f>
        <v>0.70580549550000005</v>
      </c>
      <c r="AG1266" s="361">
        <f>+VLOOKUP($E1266,Emissions!$1:$1048576,MATCH(DATE(AG$2,1,1),Emissions!$A$1:$LI$1),FALSE)</f>
        <v>0.71627823400000001</v>
      </c>
      <c r="AH1266" s="361">
        <f>+VLOOKUP($E1266,Emissions!$1:$1048576,MATCH(DATE(AH$2,1,1),Emissions!$A$1:$LI$1),FALSE)</f>
        <v>0.72711573569999999</v>
      </c>
      <c r="AI1266" s="361">
        <f>+VLOOKUP($E1266,Emissions!$1:$1048576,MATCH(DATE(AI$2,1,1),Emissions!$A$1:$LI$1),FALSE)</f>
        <v>0.73831414210000001</v>
      </c>
      <c r="AJ1266" s="361">
        <f>+VLOOKUP($E1266,Emissions!$1:$1048576,MATCH(DATE(AJ$2,1,1),Emissions!$A$1:$LI$1),FALSE)</f>
        <v>0.74983698570000001</v>
      </c>
      <c r="AK1266" s="361">
        <f>+VLOOKUP($E1266,Emissions!$1:$1048576,MATCH(DATE(AK$2,1,1),Emissions!$A$1:$LI$1),FALSE)</f>
        <v>0.76163914970000002</v>
      </c>
      <c r="AL1266" s="361">
        <f>+VLOOKUP($E1266,Emissions!$1:$1048576,MATCH(DATE(AL$2,1,1),Emissions!$A$1:$LI$1),FALSE)</f>
        <v>0.77367545360000001</v>
      </c>
      <c r="AM1266" s="361">
        <f>+VLOOKUP($E1266,Emissions!$1:$1048576,MATCH(DATE(AM$2,1,1),Emissions!$A$1:$LI$1),FALSE)</f>
        <v>0.78589920160000004</v>
      </c>
      <c r="AN1266" s="361">
        <f>+VLOOKUP($E1266,Emissions!$1:$1048576,MATCH(DATE(AN$2,1,1),Emissions!$A$1:$LI$1),FALSE)</f>
        <v>0.79826195619999996</v>
      </c>
      <c r="AO1266" s="361">
        <f>+VLOOKUP($E1266,Emissions!$1:$1048576,MATCH(DATE(AO$2,1,1),Emissions!$A$1:$LI$1),FALSE)</f>
        <v>0.81071370779999996</v>
      </c>
    </row>
    <row r="1267" spans="1:41" s="92" customFormat="1" ht="15" customHeight="1" x14ac:dyDescent="0.35">
      <c r="A1267" s="411"/>
      <c r="B1267" s="170"/>
      <c r="C1267" s="137" t="s">
        <v>3336</v>
      </c>
      <c r="D1267" s="147"/>
      <c r="E1267" s="136" t="s">
        <v>3692</v>
      </c>
      <c r="F1267" s="327">
        <f>+VLOOKUP($E1267,Emissions!$1:$1048576,MATCH(DATE(F$2,1,1),Emissions!$A$1:$LI$1),FALSE)</f>
        <v>0.12528218050000001</v>
      </c>
      <c r="G1267" s="327">
        <f>+VLOOKUP($E1267,Emissions!$1:$1048576,MATCH(DATE(G$2,1,1),Emissions!$A$1:$LI$1),FALSE)</f>
        <v>0.1260161645</v>
      </c>
      <c r="H1267" s="327">
        <f>+VLOOKUP($E1267,Emissions!$1:$1048576,MATCH(DATE(H$2,1,1),Emissions!$A$1:$LI$1),FALSE)</f>
        <v>0.1267293588</v>
      </c>
      <c r="I1267" s="327">
        <f>+VLOOKUP($E1267,Emissions!$1:$1048576,MATCH(DATE(I$2,1,1),Emissions!$A$1:$LI$1),FALSE)</f>
        <v>0.12756294460000001</v>
      </c>
      <c r="J1267" s="327">
        <f>+VLOOKUP($E1267,Emissions!$1:$1048576,MATCH(DATE(J$2,1,1),Emissions!$A$1:$LI$1),FALSE)</f>
        <v>0.12880344839999999</v>
      </c>
      <c r="K1267" s="327">
        <f>+VLOOKUP($E1267,Emissions!$1:$1048576,MATCH(DATE(K$2,1,1),Emissions!$A$1:$LI$1),FALSE)</f>
        <v>0.13040799080000001</v>
      </c>
      <c r="L1267" s="327">
        <f>+VLOOKUP($E1267,Emissions!$1:$1048576,MATCH(DATE(L$2,1,1),Emissions!$A$1:$LI$1),FALSE)</f>
        <v>0.13230072079999999</v>
      </c>
      <c r="M1267" s="327">
        <f>+VLOOKUP($E1267,Emissions!$1:$1048576,MATCH(DATE(M$2,1,1),Emissions!$A$1:$LI$1),FALSE)</f>
        <v>0.13442951110000001</v>
      </c>
      <c r="N1267" s="327">
        <f>+VLOOKUP($E1267,Emissions!$1:$1048576,MATCH(DATE(N$2,1,1),Emissions!$A$1:$LI$1),FALSE)</f>
        <v>0.13673795599999999</v>
      </c>
      <c r="O1267" s="327">
        <f>+VLOOKUP($E1267,Emissions!$1:$1048576,MATCH(DATE(O$2,1,1),Emissions!$A$1:$LI$1),FALSE)</f>
        <v>0.13918595910000001</v>
      </c>
      <c r="P1267" s="327">
        <f>+VLOOKUP($E1267,Emissions!$1:$1048576,MATCH(DATE(P$2,1,1),Emissions!$A$1:$LI$1),FALSE)</f>
        <v>0.14168732489999999</v>
      </c>
      <c r="Q1267" s="327">
        <f>+VLOOKUP($E1267,Emissions!$1:$1048576,MATCH(DATE(Q$2,1,1),Emissions!$A$1:$LI$1),FALSE)</f>
        <v>0.14406859259999999</v>
      </c>
      <c r="R1267" s="327">
        <f>+VLOOKUP($E1267,Emissions!$1:$1048576,MATCH(DATE(R$2,1,1),Emissions!$A$1:$LI$1),FALSE)</f>
        <v>0.14626758140000001</v>
      </c>
      <c r="S1267" s="327">
        <f>+VLOOKUP($E1267,Emissions!$1:$1048576,MATCH(DATE(S$2,1,1),Emissions!$A$1:$LI$1),FALSE)</f>
        <v>0.1483061135</v>
      </c>
      <c r="T1267" s="327">
        <f>+VLOOKUP($E1267,Emissions!$1:$1048576,MATCH(DATE(T$2,1,1),Emissions!$A$1:$LI$1),FALSE)</f>
        <v>0.15022170609999999</v>
      </c>
      <c r="U1267" s="327">
        <f>+VLOOKUP($E1267,Emissions!$1:$1048576,MATCH(DATE(U$2,1,1),Emissions!$A$1:$LI$1),FALSE)</f>
        <v>0.15205598049999999</v>
      </c>
      <c r="V1267" s="327">
        <f>+VLOOKUP($E1267,Emissions!$1:$1048576,MATCH(DATE(V$2,1,1),Emissions!$A$1:$LI$1),FALSE)</f>
        <v>0.15379655170000001</v>
      </c>
      <c r="W1267" s="327">
        <f>+VLOOKUP($E1267,Emissions!$1:$1048576,MATCH(DATE(W$2,1,1),Emissions!$A$1:$LI$1),FALSE)</f>
        <v>0.15556253410000001</v>
      </c>
      <c r="X1267" s="327">
        <f>+VLOOKUP($E1267,Emissions!$1:$1048576,MATCH(DATE(X$2,1,1),Emissions!$A$1:$LI$1),FALSE)</f>
        <v>0.15739759719999999</v>
      </c>
      <c r="Y1267" s="327">
        <f>+VLOOKUP($E1267,Emissions!$1:$1048576,MATCH(DATE(Y$2,1,1),Emissions!$A$1:$LI$1),FALSE)</f>
        <v>0.1593317782</v>
      </c>
      <c r="Z1267" s="327">
        <f>+VLOOKUP($E1267,Emissions!$1:$1048576,MATCH(DATE(Z$2,1,1),Emissions!$A$1:$LI$1),FALSE)</f>
        <v>0.16138848859999999</v>
      </c>
      <c r="AA1267" s="327">
        <f>+VLOOKUP($E1267,Emissions!$1:$1048576,MATCH(DATE(AA$2,1,1),Emissions!$A$1:$LI$1),FALSE)</f>
        <v>0.1636071808</v>
      </c>
      <c r="AB1267" s="327">
        <f>+VLOOKUP($E1267,Emissions!$1:$1048576,MATCH(DATE(AB$2,1,1),Emissions!$A$1:$LI$1),FALSE)</f>
        <v>0.1660224404</v>
      </c>
      <c r="AC1267" s="327">
        <f>+VLOOKUP($E1267,Emissions!$1:$1048576,MATCH(DATE(AC$2,1,1),Emissions!$A$1:$LI$1),FALSE)</f>
        <v>0.168661543</v>
      </c>
      <c r="AD1267" s="327">
        <f>+VLOOKUP($E1267,Emissions!$1:$1048576,MATCH(DATE(AD$2,1,1),Emissions!$A$1:$LI$1),FALSE)</f>
        <v>0.17154126859999999</v>
      </c>
      <c r="AE1267" s="327">
        <f>+VLOOKUP($E1267,Emissions!$1:$1048576,MATCH(DATE(AE$2,1,1),Emissions!$A$1:$LI$1),FALSE)</f>
        <v>0.1746565497</v>
      </c>
      <c r="AF1267" s="327">
        <f>+VLOOKUP($E1267,Emissions!$1:$1048576,MATCH(DATE(AF$2,1,1),Emissions!$A$1:$LI$1),FALSE)</f>
        <v>0.17781966260000001</v>
      </c>
      <c r="AG1267" s="327">
        <f>+VLOOKUP($E1267,Emissions!$1:$1048576,MATCH(DATE(AG$2,1,1),Emissions!$A$1:$LI$1),FALSE)</f>
        <v>0.18114844860000001</v>
      </c>
      <c r="AH1267" s="327">
        <f>+VLOOKUP($E1267,Emissions!$1:$1048576,MATCH(DATE(AH$2,1,1),Emissions!$A$1:$LI$1),FALSE)</f>
        <v>0.18470675659999999</v>
      </c>
      <c r="AI1267" s="327">
        <f>+VLOOKUP($E1267,Emissions!$1:$1048576,MATCH(DATE(AI$2,1,1),Emissions!$A$1:$LI$1),FALSE)</f>
        <v>0.18849369369999999</v>
      </c>
      <c r="AJ1267" s="327">
        <f>+VLOOKUP($E1267,Emissions!$1:$1048576,MATCH(DATE(AJ$2,1,1),Emissions!$A$1:$LI$1),FALSE)</f>
        <v>0.19247818280000001</v>
      </c>
      <c r="AK1267" s="327">
        <f>+VLOOKUP($E1267,Emissions!$1:$1048576,MATCH(DATE(AK$2,1,1),Emissions!$A$1:$LI$1),FALSE)</f>
        <v>0.1966250266</v>
      </c>
      <c r="AL1267" s="327">
        <f>+VLOOKUP($E1267,Emissions!$1:$1048576,MATCH(DATE(AL$2,1,1),Emissions!$A$1:$LI$1),FALSE)</f>
        <v>0.20090137</v>
      </c>
      <c r="AM1267" s="327">
        <f>+VLOOKUP($E1267,Emissions!$1:$1048576,MATCH(DATE(AM$2,1,1),Emissions!$A$1:$LI$1),FALSE)</f>
        <v>0.2052735842</v>
      </c>
      <c r="AN1267" s="327">
        <f>+VLOOKUP($E1267,Emissions!$1:$1048576,MATCH(DATE(AN$2,1,1),Emissions!$A$1:$LI$1),FALSE)</f>
        <v>0.2097060301</v>
      </c>
      <c r="AO1267" s="327">
        <f>+VLOOKUP($E1267,Emissions!$1:$1048576,MATCH(DATE(AO$2,1,1),Emissions!$A$1:$LI$1),FALSE)</f>
        <v>0.21416078729999999</v>
      </c>
    </row>
    <row r="1268" spans="1:41" ht="15" customHeight="1" x14ac:dyDescent="0.35">
      <c r="A1268" s="411"/>
      <c r="B1268" s="170"/>
      <c r="C1268" s="138" t="s">
        <v>455</v>
      </c>
      <c r="D1268" s="114"/>
      <c r="E1268" s="50" t="s">
        <v>3693</v>
      </c>
      <c r="F1268" s="361">
        <f>+VLOOKUP($E1268,Emissions!$1:$1048576,MATCH(DATE(F$2,1,1),Emissions!$A$1:$LI$1),FALSE)</f>
        <v>4.3278090999999998E-2</v>
      </c>
      <c r="G1268" s="361">
        <f>+VLOOKUP($E1268,Emissions!$1:$1048576,MATCH(DATE(G$2,1,1),Emissions!$A$1:$LI$1),FALSE)</f>
        <v>4.36641948E-2</v>
      </c>
      <c r="H1268" s="361">
        <f>+VLOOKUP($E1268,Emissions!$1:$1048576,MATCH(DATE(H$2,1,1),Emissions!$A$1:$LI$1),FALSE)</f>
        <v>4.4058046099999998E-2</v>
      </c>
      <c r="I1268" s="361">
        <f>+VLOOKUP($E1268,Emissions!$1:$1048576,MATCH(DATE(I$2,1,1),Emissions!$A$1:$LI$1),FALSE)</f>
        <v>4.4480785299999999E-2</v>
      </c>
      <c r="J1268" s="361">
        <f>+VLOOKUP($E1268,Emissions!$1:$1048576,MATCH(DATE(J$2,1,1),Emissions!$A$1:$LI$1),FALSE)</f>
        <v>4.5038148899999998E-2</v>
      </c>
      <c r="K1268" s="361">
        <f>+VLOOKUP($E1268,Emissions!$1:$1048576,MATCH(DATE(K$2,1,1),Emissions!$A$1:$LI$1),FALSE)</f>
        <v>4.5715669100000002E-2</v>
      </c>
      <c r="L1268" s="361">
        <f>+VLOOKUP($E1268,Emissions!$1:$1048576,MATCH(DATE(L$2,1,1),Emissions!$A$1:$LI$1),FALSE)</f>
        <v>4.6525303400000002E-2</v>
      </c>
      <c r="M1268" s="361">
        <f>+VLOOKUP($E1268,Emissions!$1:$1048576,MATCH(DATE(M$2,1,1),Emissions!$A$1:$LI$1),FALSE)</f>
        <v>4.7425051000000003E-2</v>
      </c>
      <c r="N1268" s="361">
        <f>+VLOOKUP($E1268,Emissions!$1:$1048576,MATCH(DATE(N$2,1,1),Emissions!$A$1:$LI$1),FALSE)</f>
        <v>4.8393982500000002E-2</v>
      </c>
      <c r="O1268" s="361">
        <f>+VLOOKUP($E1268,Emissions!$1:$1048576,MATCH(DATE(O$2,1,1),Emissions!$A$1:$LI$1),FALSE)</f>
        <v>4.9419590499999999E-2</v>
      </c>
      <c r="P1268" s="361">
        <f>+VLOOKUP($E1268,Emissions!$1:$1048576,MATCH(DATE(P$2,1,1),Emissions!$A$1:$LI$1),FALSE)</f>
        <v>5.0462662800000002E-2</v>
      </c>
      <c r="Q1268" s="361">
        <f>+VLOOKUP($E1268,Emissions!$1:$1048576,MATCH(DATE(Q$2,1,1),Emissions!$A$1:$LI$1),FALSE)</f>
        <v>5.1395144400000002E-2</v>
      </c>
      <c r="R1268" s="361">
        <f>+VLOOKUP($E1268,Emissions!$1:$1048576,MATCH(DATE(R$2,1,1),Emissions!$A$1:$LI$1),FALSE)</f>
        <v>5.22358396E-2</v>
      </c>
      <c r="S1268" s="361">
        <f>+VLOOKUP($E1268,Emissions!$1:$1048576,MATCH(DATE(S$2,1,1),Emissions!$A$1:$LI$1),FALSE)</f>
        <v>5.3007382800000002E-2</v>
      </c>
      <c r="T1268" s="361">
        <f>+VLOOKUP($E1268,Emissions!$1:$1048576,MATCH(DATE(T$2,1,1),Emissions!$A$1:$LI$1),FALSE)</f>
        <v>5.3733998300000002E-2</v>
      </c>
      <c r="U1268" s="361">
        <f>+VLOOKUP($E1268,Emissions!$1:$1048576,MATCH(DATE(U$2,1,1),Emissions!$A$1:$LI$1),FALSE)</f>
        <v>5.4438505700000001E-2</v>
      </c>
      <c r="V1268" s="361">
        <f>+VLOOKUP($E1268,Emissions!$1:$1048576,MATCH(DATE(V$2,1,1),Emissions!$A$1:$LI$1),FALSE)</f>
        <v>5.5132147899999998E-2</v>
      </c>
      <c r="W1268" s="361">
        <f>+VLOOKUP($E1268,Emissions!$1:$1048576,MATCH(DATE(W$2,1,1),Emissions!$A$1:$LI$1),FALSE)</f>
        <v>5.5851408300000002E-2</v>
      </c>
      <c r="X1268" s="361">
        <f>+VLOOKUP($E1268,Emissions!$1:$1048576,MATCH(DATE(X$2,1,1),Emissions!$A$1:$LI$1),FALSE)</f>
        <v>5.6614025499999998E-2</v>
      </c>
      <c r="Y1268" s="361">
        <f>+VLOOKUP($E1268,Emissions!$1:$1048576,MATCH(DATE(Y$2,1,1),Emissions!$A$1:$LI$1),FALSE)</f>
        <v>5.7431900500000001E-2</v>
      </c>
      <c r="Z1268" s="361">
        <f>+VLOOKUP($E1268,Emissions!$1:$1048576,MATCH(DATE(Z$2,1,1),Emissions!$A$1:$LI$1),FALSE)</f>
        <v>5.8314207600000001E-2</v>
      </c>
      <c r="AA1268" s="361">
        <f>+VLOOKUP($E1268,Emissions!$1:$1048576,MATCH(DATE(AA$2,1,1),Emissions!$A$1:$LI$1),FALSE)</f>
        <v>5.9277177700000003E-2</v>
      </c>
      <c r="AB1268" s="361">
        <f>+VLOOKUP($E1268,Emissions!$1:$1048576,MATCH(DATE(AB$2,1,1),Emissions!$A$1:$LI$1),FALSE)</f>
        <v>6.0335175900000003E-2</v>
      </c>
      <c r="AC1268" s="361">
        <f>+VLOOKUP($E1268,Emissions!$1:$1048576,MATCH(DATE(AC$2,1,1),Emissions!$A$1:$LI$1),FALSE)</f>
        <v>6.1499076700000002E-2</v>
      </c>
      <c r="AD1268" s="361">
        <f>+VLOOKUP($E1268,Emissions!$1:$1048576,MATCH(DATE(AD$2,1,1),Emissions!$A$1:$LI$1),FALSE)</f>
        <v>6.27746307E-2</v>
      </c>
      <c r="AE1268" s="361">
        <f>+VLOOKUP($E1268,Emissions!$1:$1048576,MATCH(DATE(AE$2,1,1),Emissions!$A$1:$LI$1),FALSE)</f>
        <v>6.4158860900000003E-2</v>
      </c>
      <c r="AF1268" s="361">
        <f>+VLOOKUP($E1268,Emissions!$1:$1048576,MATCH(DATE(AF$2,1,1),Emissions!$A$1:$LI$1),FALSE)</f>
        <v>6.5523260700000002E-2</v>
      </c>
      <c r="AG1268" s="361">
        <f>+VLOOKUP($E1268,Emissions!$1:$1048576,MATCH(DATE(AG$2,1,1),Emissions!$A$1:$LI$1),FALSE)</f>
        <v>6.6946333999999996E-2</v>
      </c>
      <c r="AH1268" s="361">
        <f>+VLOOKUP($E1268,Emissions!$1:$1048576,MATCH(DATE(AH$2,1,1),Emissions!$A$1:$LI$1),FALSE)</f>
        <v>6.8466785500000002E-2</v>
      </c>
      <c r="AI1268" s="361">
        <f>+VLOOKUP($E1268,Emissions!$1:$1048576,MATCH(DATE(AI$2,1,1),Emissions!$A$1:$LI$1),FALSE)</f>
        <v>7.0084259400000001E-2</v>
      </c>
      <c r="AJ1268" s="361">
        <f>+VLOOKUP($E1268,Emissions!$1:$1048576,MATCH(DATE(AJ$2,1,1),Emissions!$A$1:$LI$1),FALSE)</f>
        <v>7.17822714E-2</v>
      </c>
      <c r="AK1268" s="361">
        <f>+VLOOKUP($E1268,Emissions!$1:$1048576,MATCH(DATE(AK$2,1,1),Emissions!$A$1:$LI$1),FALSE)</f>
        <v>7.3543482600000001E-2</v>
      </c>
      <c r="AL1268" s="361">
        <f>+VLOOKUP($E1268,Emissions!$1:$1048576,MATCH(DATE(AL$2,1,1),Emissions!$A$1:$LI$1),FALSE)</f>
        <v>7.5353078599999998E-2</v>
      </c>
      <c r="AM1268" s="361">
        <f>+VLOOKUP($E1268,Emissions!$1:$1048576,MATCH(DATE(AM$2,1,1),Emissions!$A$1:$LI$1),FALSE)</f>
        <v>7.7196813899999994E-2</v>
      </c>
      <c r="AN1268" s="361">
        <f>+VLOOKUP($E1268,Emissions!$1:$1048576,MATCH(DATE(AN$2,1,1),Emissions!$A$1:$LI$1),FALSE)</f>
        <v>7.9060156500000006E-2</v>
      </c>
      <c r="AO1268" s="361">
        <f>+VLOOKUP($E1268,Emissions!$1:$1048576,MATCH(DATE(AO$2,1,1),Emissions!$A$1:$LI$1),FALSE)</f>
        <v>8.0927938000000005E-2</v>
      </c>
    </row>
    <row r="1269" spans="1:41" ht="15" customHeight="1" x14ac:dyDescent="0.35">
      <c r="A1269" s="411"/>
      <c r="B1269" s="170"/>
      <c r="C1269" s="138" t="s">
        <v>456</v>
      </c>
      <c r="D1269" s="114"/>
      <c r="E1269" s="50" t="s">
        <v>3694</v>
      </c>
      <c r="F1269" s="361">
        <f>+VLOOKUP($E1269,Emissions!$1:$1048576,MATCH(DATE(F$2,1,1),Emissions!$A$1:$LI$1),FALSE)</f>
        <v>8.0612530200000004E-2</v>
      </c>
      <c r="G1269" s="361">
        <f>+VLOOKUP($E1269,Emissions!$1:$1048576,MATCH(DATE(G$2,1,1),Emissions!$A$1:$LI$1),FALSE)</f>
        <v>8.0951330799999999E-2</v>
      </c>
      <c r="H1269" s="361">
        <f>+VLOOKUP($E1269,Emissions!$1:$1048576,MATCH(DATE(H$2,1,1),Emissions!$A$1:$LI$1),FALSE)</f>
        <v>8.1259968099999996E-2</v>
      </c>
      <c r="I1269" s="361">
        <f>+VLOOKUP($E1269,Emissions!$1:$1048576,MATCH(DATE(I$2,1,1),Emissions!$A$1:$LI$1),FALSE)</f>
        <v>8.1661023799999996E-2</v>
      </c>
      <c r="J1269" s="361">
        <f>+VLOOKUP($E1269,Emissions!$1:$1048576,MATCH(DATE(J$2,1,1),Emissions!$A$1:$LI$1),FALSE)</f>
        <v>8.2327975100000006E-2</v>
      </c>
      <c r="K1269" s="361">
        <f>+VLOOKUP($E1269,Emissions!$1:$1048576,MATCH(DATE(K$2,1,1),Emissions!$A$1:$LI$1),FALSE)</f>
        <v>8.3234256000000006E-2</v>
      </c>
      <c r="L1269" s="361">
        <f>+VLOOKUP($E1269,Emissions!$1:$1048576,MATCH(DATE(L$2,1,1),Emissions!$A$1:$LI$1),FALSE)</f>
        <v>8.4263392199999995E-2</v>
      </c>
      <c r="M1269" s="361">
        <f>+VLOOKUP($E1269,Emissions!$1:$1048576,MATCH(DATE(M$2,1,1),Emissions!$A$1:$LI$1),FALSE)</f>
        <v>8.5428602800000003E-2</v>
      </c>
      <c r="N1269" s="361">
        <f>+VLOOKUP($E1269,Emissions!$1:$1048576,MATCH(DATE(N$2,1,1),Emissions!$A$1:$LI$1),FALSE)</f>
        <v>8.669789E-2</v>
      </c>
      <c r="O1269" s="361">
        <f>+VLOOKUP($E1269,Emissions!$1:$1048576,MATCH(DATE(O$2,1,1),Emissions!$A$1:$LI$1),FALSE)</f>
        <v>8.8044181299999996E-2</v>
      </c>
      <c r="P1269" s="361">
        <f>+VLOOKUP($E1269,Emissions!$1:$1048576,MATCH(DATE(P$2,1,1),Emissions!$A$1:$LI$1),FALSE)</f>
        <v>8.9421262099999996E-2</v>
      </c>
      <c r="Q1269" s="361">
        <f>+VLOOKUP($E1269,Emissions!$1:$1048576,MATCH(DATE(Q$2,1,1),Emissions!$A$1:$LI$1),FALSE)</f>
        <v>9.0817198599999996E-2</v>
      </c>
      <c r="R1269" s="361">
        <f>+VLOOKUP($E1269,Emissions!$1:$1048576,MATCH(DATE(R$2,1,1),Emissions!$A$1:$LI$1),FALSE)</f>
        <v>9.21289354E-2</v>
      </c>
      <c r="S1269" s="361">
        <f>+VLOOKUP($E1269,Emissions!$1:$1048576,MATCH(DATE(S$2,1,1),Emissions!$A$1:$LI$1),FALSE)</f>
        <v>9.3351458999999998E-2</v>
      </c>
      <c r="T1269" s="361">
        <f>+VLOOKUP($E1269,Emissions!$1:$1048576,MATCH(DATE(T$2,1,1),Emissions!$A$1:$LI$1),FALSE)</f>
        <v>9.4496553600000005E-2</v>
      </c>
      <c r="U1269" s="361">
        <f>+VLOOKUP($E1269,Emissions!$1:$1048576,MATCH(DATE(U$2,1,1),Emissions!$A$1:$LI$1),FALSE)</f>
        <v>9.5581923599999993E-2</v>
      </c>
      <c r="V1269" s="361">
        <f>+VLOOKUP($E1269,Emissions!$1:$1048576,MATCH(DATE(V$2,1,1),Emissions!$A$1:$LI$1),FALSE)</f>
        <v>9.6583392599999998E-2</v>
      </c>
      <c r="W1269" s="361">
        <f>+VLOOKUP($E1269,Emissions!$1:$1048576,MATCH(DATE(W$2,1,1),Emissions!$A$1:$LI$1),FALSE)</f>
        <v>9.7582300400000002E-2</v>
      </c>
      <c r="X1269" s="361">
        <f>+VLOOKUP($E1269,Emissions!$1:$1048576,MATCH(DATE(X$2,1,1),Emissions!$A$1:$LI$1),FALSE)</f>
        <v>9.8603848999999993E-2</v>
      </c>
      <c r="Y1269" s="361">
        <f>+VLOOKUP($E1269,Emissions!$1:$1048576,MATCH(DATE(Y$2,1,1),Emissions!$A$1:$LI$1),FALSE)</f>
        <v>9.9665468500000007E-2</v>
      </c>
      <c r="Z1269" s="361">
        <f>+VLOOKUP($E1269,Emissions!$1:$1048576,MATCH(DATE(Z$2,1,1),Emissions!$A$1:$LI$1),FALSE)</f>
        <v>0.1007808634</v>
      </c>
      <c r="AA1269" s="361">
        <f>+VLOOKUP($E1269,Emissions!$1:$1048576,MATCH(DATE(AA$2,1,1),Emissions!$A$1:$LI$1),FALSE)</f>
        <v>0.10197202919999999</v>
      </c>
      <c r="AB1269" s="361">
        <f>+VLOOKUP($E1269,Emissions!$1:$1048576,MATCH(DATE(AB$2,1,1),Emissions!$A$1:$LI$1),FALSE)</f>
        <v>0.10325822129999999</v>
      </c>
      <c r="AC1269" s="361">
        <f>+VLOOKUP($E1269,Emissions!$1:$1048576,MATCH(DATE(AC$2,1,1),Emissions!$A$1:$LI$1),FALSE)</f>
        <v>0.1046549103</v>
      </c>
      <c r="AD1269" s="361">
        <f>+VLOOKUP($E1269,Emissions!$1:$1048576,MATCH(DATE(AD$2,1,1),Emissions!$A$1:$LI$1),FALSE)</f>
        <v>0.1061722799</v>
      </c>
      <c r="AE1269" s="361">
        <f>+VLOOKUP($E1269,Emissions!$1:$1048576,MATCH(DATE(AE$2,1,1),Emissions!$A$1:$LI$1),FALSE)</f>
        <v>0.10780807100000001</v>
      </c>
      <c r="AF1269" s="361">
        <f>+VLOOKUP($E1269,Emissions!$1:$1048576,MATCH(DATE(AF$2,1,1),Emissions!$A$1:$LI$1),FALSE)</f>
        <v>0.1095377572</v>
      </c>
      <c r="AG1269" s="361">
        <f>+VLOOKUP($E1269,Emissions!$1:$1048576,MATCH(DATE(AG$2,1,1),Emissions!$A$1:$LI$1),FALSE)</f>
        <v>0.1113827796</v>
      </c>
      <c r="AH1269" s="361">
        <f>+VLOOKUP($E1269,Emissions!$1:$1048576,MATCH(DATE(AH$2,1,1),Emissions!$A$1:$LI$1),FALSE)</f>
        <v>0.1133576976</v>
      </c>
      <c r="AI1269" s="361">
        <f>+VLOOKUP($E1269,Emissions!$1:$1048576,MATCH(DATE(AI$2,1,1),Emissions!$A$1:$LI$1),FALSE)</f>
        <v>0.1154593448</v>
      </c>
      <c r="AJ1269" s="361">
        <f>+VLOOKUP($E1269,Emissions!$1:$1048576,MATCH(DATE(AJ$2,1,1),Emissions!$A$1:$LI$1),FALSE)</f>
        <v>0.11767353649999999</v>
      </c>
      <c r="AK1269" s="361">
        <f>+VLOOKUP($E1269,Emissions!$1:$1048576,MATCH(DATE(AK$2,1,1),Emissions!$A$1:$LI$1),FALSE)</f>
        <v>0.1199835155</v>
      </c>
      <c r="AL1269" s="361">
        <f>+VLOOKUP($E1269,Emissions!$1:$1048576,MATCH(DATE(AL$2,1,1),Emissions!$A$1:$LI$1),FALSE)</f>
        <v>0.1223723097</v>
      </c>
      <c r="AM1269" s="361">
        <f>+VLOOKUP($E1269,Emissions!$1:$1048576,MATCH(DATE(AM$2,1,1),Emissions!$A$1:$LI$1),FALSE)</f>
        <v>0.1248214881</v>
      </c>
      <c r="AN1269" s="361">
        <f>+VLOOKUP($E1269,Emissions!$1:$1048576,MATCH(DATE(AN$2,1,1),Emissions!$A$1:$LI$1),FALSE)</f>
        <v>0.1273107976</v>
      </c>
      <c r="AO1269" s="361">
        <f>+VLOOKUP($E1269,Emissions!$1:$1048576,MATCH(DATE(AO$2,1,1),Emissions!$A$1:$LI$1),FALSE)</f>
        <v>0.12981828049999999</v>
      </c>
    </row>
    <row r="1270" spans="1:41" ht="15" customHeight="1" x14ac:dyDescent="0.35">
      <c r="A1270" s="411"/>
      <c r="B1270" s="170"/>
      <c r="C1270" s="138" t="s">
        <v>459</v>
      </c>
      <c r="D1270" s="114"/>
      <c r="E1270" s="50" t="s">
        <v>3695</v>
      </c>
      <c r="F1270" s="361">
        <f>+VLOOKUP($E1270,Emissions!$1:$1048576,MATCH(DATE(F$2,1,1),Emissions!$A$1:$LI$1),FALSE)</f>
        <v>2.20837118E-4</v>
      </c>
      <c r="G1270" s="361">
        <f>+VLOOKUP($E1270,Emissions!$1:$1048576,MATCH(DATE(G$2,1,1),Emissions!$A$1:$LI$1),FALSE)</f>
        <v>2.2227802900000001E-4</v>
      </c>
      <c r="H1270" s="361">
        <f>+VLOOKUP($E1270,Emissions!$1:$1048576,MATCH(DATE(H$2,1,1),Emissions!$A$1:$LI$1),FALSE)</f>
        <v>2.23976989E-4</v>
      </c>
      <c r="I1270" s="361">
        <f>+VLOOKUP($E1270,Emissions!$1:$1048576,MATCH(DATE(I$2,1,1),Emissions!$A$1:$LI$1),FALSE)</f>
        <v>2.2553079399999999E-4</v>
      </c>
      <c r="J1270" s="361">
        <f>+VLOOKUP($E1270,Emissions!$1:$1048576,MATCH(DATE(J$2,1,1),Emissions!$A$1:$LI$1),FALSE)</f>
        <v>2.2809991799999999E-4</v>
      </c>
      <c r="K1270" s="361">
        <f>+VLOOKUP($E1270,Emissions!$1:$1048576,MATCH(DATE(K$2,1,1),Emissions!$A$1:$LI$1),FALSE)</f>
        <v>2.3139152599999999E-4</v>
      </c>
      <c r="L1270" s="361">
        <f>+VLOOKUP($E1270,Emissions!$1:$1048576,MATCH(DATE(L$2,1,1),Emissions!$A$1:$LI$1),FALSE)</f>
        <v>2.3995476499999999E-4</v>
      </c>
      <c r="M1270" s="361">
        <f>+VLOOKUP($E1270,Emissions!$1:$1048576,MATCH(DATE(M$2,1,1),Emissions!$A$1:$LI$1),FALSE)</f>
        <v>2.50084767E-4</v>
      </c>
      <c r="N1270" s="361">
        <f>+VLOOKUP($E1270,Emissions!$1:$1048576,MATCH(DATE(N$2,1,1),Emissions!$A$1:$LI$1),FALSE)</f>
        <v>2.6122948499999999E-4</v>
      </c>
      <c r="O1270" s="361">
        <f>+VLOOKUP($E1270,Emissions!$1:$1048576,MATCH(DATE(O$2,1,1),Emissions!$A$1:$LI$1),FALSE)</f>
        <v>2.7330698699999997E-4</v>
      </c>
      <c r="P1270" s="361">
        <f>+VLOOKUP($E1270,Emissions!$1:$1048576,MATCH(DATE(P$2,1,1),Emissions!$A$1:$LI$1),FALSE)</f>
        <v>2.86195229E-4</v>
      </c>
      <c r="Q1270" s="361">
        <f>+VLOOKUP($E1270,Emissions!$1:$1048576,MATCH(DATE(Q$2,1,1),Emissions!$A$1:$LI$1),FALSE)</f>
        <v>2.9458235399999999E-4</v>
      </c>
      <c r="R1270" s="361">
        <f>+VLOOKUP($E1270,Emissions!$1:$1048576,MATCH(DATE(R$2,1,1),Emissions!$A$1:$LI$1),FALSE)</f>
        <v>3.0197080099999998E-4</v>
      </c>
      <c r="S1270" s="361">
        <f>+VLOOKUP($E1270,Emissions!$1:$1048576,MATCH(DATE(S$2,1,1),Emissions!$A$1:$LI$1),FALSE)</f>
        <v>3.0902734000000002E-4</v>
      </c>
      <c r="T1270" s="361">
        <f>+VLOOKUP($E1270,Emissions!$1:$1048576,MATCH(DATE(T$2,1,1),Emissions!$A$1:$LI$1),FALSE)</f>
        <v>3.15991381E-4</v>
      </c>
      <c r="U1270" s="361">
        <f>+VLOOKUP($E1270,Emissions!$1:$1048576,MATCH(DATE(U$2,1,1),Emissions!$A$1:$LI$1),FALSE)</f>
        <v>3.2303708199999997E-4</v>
      </c>
      <c r="V1270" s="361">
        <f>+VLOOKUP($E1270,Emissions!$1:$1048576,MATCH(DATE(V$2,1,1),Emissions!$A$1:$LI$1),FALSE)</f>
        <v>3.3025147799999998E-4</v>
      </c>
      <c r="W1270" s="361">
        <f>+VLOOKUP($E1270,Emissions!$1:$1048576,MATCH(DATE(W$2,1,1),Emissions!$A$1:$LI$1),FALSE)</f>
        <v>3.3783946399999998E-4</v>
      </c>
      <c r="X1270" s="361">
        <f>+VLOOKUP($E1270,Emissions!$1:$1048576,MATCH(DATE(X$2,1,1),Emissions!$A$1:$LI$1),FALSE)</f>
        <v>3.4591674699999998E-4</v>
      </c>
      <c r="Y1270" s="361">
        <f>+VLOOKUP($E1270,Emissions!$1:$1048576,MATCH(DATE(Y$2,1,1),Emissions!$A$1:$LI$1),FALSE)</f>
        <v>3.5459535700000001E-4</v>
      </c>
      <c r="Z1270" s="361">
        <f>+VLOOKUP($E1270,Emissions!$1:$1048576,MATCH(DATE(Z$2,1,1),Emissions!$A$1:$LI$1),FALSE)</f>
        <v>3.6395985700000001E-4</v>
      </c>
      <c r="AA1270" s="361">
        <f>+VLOOKUP($E1270,Emissions!$1:$1048576,MATCH(DATE(AA$2,1,1),Emissions!$A$1:$LI$1),FALSE)</f>
        <v>3.7420477699999998E-4</v>
      </c>
      <c r="AB1270" s="361">
        <f>+VLOOKUP($E1270,Emissions!$1:$1048576,MATCH(DATE(AB$2,1,1),Emissions!$A$1:$LI$1),FALSE)</f>
        <v>3.85483312E-4</v>
      </c>
      <c r="AC1270" s="361">
        <f>+VLOOKUP($E1270,Emissions!$1:$1048576,MATCH(DATE(AC$2,1,1),Emissions!$A$1:$LI$1),FALSE)</f>
        <v>3.97943106E-4</v>
      </c>
      <c r="AD1270" s="361">
        <f>+VLOOKUP($E1270,Emissions!$1:$1048576,MATCH(DATE(AD$2,1,1),Emissions!$A$1:$LI$1),FALSE)</f>
        <v>4.1171837400000001E-4</v>
      </c>
      <c r="AE1270" s="361">
        <f>+VLOOKUP($E1270,Emissions!$1:$1048576,MATCH(DATE(AE$2,1,1),Emissions!$A$1:$LI$1),FALSE)</f>
        <v>4.2683587200000001E-4</v>
      </c>
      <c r="AF1270" s="361">
        <f>+VLOOKUP($E1270,Emissions!$1:$1048576,MATCH(DATE(AF$2,1,1),Emissions!$A$1:$LI$1),FALSE)</f>
        <v>4.3779027100000002E-4</v>
      </c>
      <c r="AG1270" s="361">
        <f>+VLOOKUP($E1270,Emissions!$1:$1048576,MATCH(DATE(AG$2,1,1),Emissions!$A$1:$LI$1),FALSE)</f>
        <v>4.4742168300000002E-4</v>
      </c>
      <c r="AH1270" s="361">
        <f>+VLOOKUP($E1270,Emissions!$1:$1048576,MATCH(DATE(AH$2,1,1),Emissions!$A$1:$LI$1),FALSE)</f>
        <v>4.5740989299999999E-4</v>
      </c>
      <c r="AI1270" s="361">
        <f>+VLOOKUP($E1270,Emissions!$1:$1048576,MATCH(DATE(AI$2,1,1),Emissions!$A$1:$LI$1),FALSE)</f>
        <v>4.6817210999999998E-4</v>
      </c>
      <c r="AJ1270" s="361">
        <f>+VLOOKUP($E1270,Emissions!$1:$1048576,MATCH(DATE(AJ$2,1,1),Emissions!$A$1:$LI$1),FALSE)</f>
        <v>4.7964362199999998E-4</v>
      </c>
      <c r="AK1270" s="361">
        <f>+VLOOKUP($E1270,Emissions!$1:$1048576,MATCH(DATE(AK$2,1,1),Emissions!$A$1:$LI$1),FALSE)</f>
        <v>4.9164967600000004E-4</v>
      </c>
      <c r="AL1270" s="361">
        <f>+VLOOKUP($E1270,Emissions!$1:$1048576,MATCH(DATE(AL$2,1,1),Emissions!$A$1:$LI$1),FALSE)</f>
        <v>5.0402065099999999E-4</v>
      </c>
      <c r="AM1270" s="361">
        <f>+VLOOKUP($E1270,Emissions!$1:$1048576,MATCH(DATE(AM$2,1,1),Emissions!$A$1:$LI$1),FALSE)</f>
        <v>5.1660545399999998E-4</v>
      </c>
      <c r="AN1270" s="361">
        <f>+VLOOKUP($E1270,Emissions!$1:$1048576,MATCH(DATE(AN$2,1,1),Emissions!$A$1:$LI$1),FALSE)</f>
        <v>5.2926855400000001E-4</v>
      </c>
      <c r="AO1270" s="361">
        <f>+VLOOKUP($E1270,Emissions!$1:$1048576,MATCH(DATE(AO$2,1,1),Emissions!$A$1:$LI$1),FALSE)</f>
        <v>5.4188386799999995E-4</v>
      </c>
    </row>
    <row r="1271" spans="1:41" ht="15" customHeight="1" x14ac:dyDescent="0.35">
      <c r="A1271" s="411"/>
      <c r="B1271" s="170"/>
      <c r="C1271" s="138" t="s">
        <v>460</v>
      </c>
      <c r="D1271" s="114"/>
      <c r="E1271" s="50" t="s">
        <v>3696</v>
      </c>
      <c r="F1271" s="361">
        <f>+VLOOKUP($E1271,Emissions!$1:$1048576,MATCH(DATE(F$2,1,1),Emissions!$A$1:$LI$1),FALSE)</f>
        <v>1.1707222099999999E-3</v>
      </c>
      <c r="G1271" s="361">
        <f>+VLOOKUP($E1271,Emissions!$1:$1048576,MATCH(DATE(G$2,1,1),Emissions!$A$1:$LI$1),FALSE)</f>
        <v>1.1783608999999999E-3</v>
      </c>
      <c r="H1271" s="361">
        <f>+VLOOKUP($E1271,Emissions!$1:$1048576,MATCH(DATE(H$2,1,1),Emissions!$A$1:$LI$1),FALSE)</f>
        <v>1.18736758E-3</v>
      </c>
      <c r="I1271" s="361">
        <f>+VLOOKUP($E1271,Emissions!$1:$1048576,MATCH(DATE(I$2,1,1),Emissions!$A$1:$LI$1),FALSE)</f>
        <v>1.1956047600000001E-3</v>
      </c>
      <c r="J1271" s="361">
        <f>+VLOOKUP($E1271,Emissions!$1:$1048576,MATCH(DATE(J$2,1,1),Emissions!$A$1:$LI$1),FALSE)</f>
        <v>1.20922444E-3</v>
      </c>
      <c r="K1271" s="361">
        <f>+VLOOKUP($E1271,Emissions!$1:$1048576,MATCH(DATE(K$2,1,1),Emissions!$A$1:$LI$1),FALSE)</f>
        <v>1.2266742200000001E-3</v>
      </c>
      <c r="L1271" s="361">
        <f>+VLOOKUP($E1271,Emissions!$1:$1048576,MATCH(DATE(L$2,1,1),Emissions!$A$1:$LI$1),FALSE)</f>
        <v>1.2720704500000001E-3</v>
      </c>
      <c r="M1271" s="361">
        <f>+VLOOKUP($E1271,Emissions!$1:$1048576,MATCH(DATE(M$2,1,1),Emissions!$A$1:$LI$1),FALSE)</f>
        <v>1.3257725599999999E-3</v>
      </c>
      <c r="N1271" s="361">
        <f>+VLOOKUP($E1271,Emissions!$1:$1048576,MATCH(DATE(N$2,1,1),Emissions!$A$1:$LI$1),FALSE)</f>
        <v>1.3848539699999999E-3</v>
      </c>
      <c r="O1271" s="361">
        <f>+VLOOKUP($E1271,Emissions!$1:$1048576,MATCH(DATE(O$2,1,1),Emissions!$A$1:$LI$1),FALSE)</f>
        <v>1.44888034E-3</v>
      </c>
      <c r="P1271" s="361">
        <f>+VLOOKUP($E1271,Emissions!$1:$1048576,MATCH(DATE(P$2,1,1),Emissions!$A$1:$LI$1),FALSE)</f>
        <v>1.51720468E-3</v>
      </c>
      <c r="Q1271" s="361">
        <f>+VLOOKUP($E1271,Emissions!$1:$1048576,MATCH(DATE(Q$2,1,1),Emissions!$A$1:$LI$1),FALSE)</f>
        <v>1.56166729E-3</v>
      </c>
      <c r="R1271" s="361">
        <f>+VLOOKUP($E1271,Emissions!$1:$1048576,MATCH(DATE(R$2,1,1),Emissions!$A$1:$LI$1),FALSE)</f>
        <v>1.6008356100000001E-3</v>
      </c>
      <c r="S1271" s="361">
        <f>+VLOOKUP($E1271,Emissions!$1:$1048576,MATCH(DATE(S$2,1,1),Emissions!$A$1:$LI$1),FALSE)</f>
        <v>1.63824439E-3</v>
      </c>
      <c r="T1271" s="361">
        <f>+VLOOKUP($E1271,Emissions!$1:$1048576,MATCH(DATE(T$2,1,1),Emissions!$A$1:$LI$1),FALSE)</f>
        <v>1.67516281E-3</v>
      </c>
      <c r="U1271" s="361">
        <f>+VLOOKUP($E1271,Emissions!$1:$1048576,MATCH(DATE(U$2,1,1),Emissions!$A$1:$LI$1),FALSE)</f>
        <v>1.71251413E-3</v>
      </c>
      <c r="V1271" s="361">
        <f>+VLOOKUP($E1271,Emissions!$1:$1048576,MATCH(DATE(V$2,1,1),Emissions!$A$1:$LI$1),FALSE)</f>
        <v>1.75075975E-3</v>
      </c>
      <c r="W1271" s="361">
        <f>+VLOOKUP($E1271,Emissions!$1:$1048576,MATCH(DATE(W$2,1,1),Emissions!$A$1:$LI$1),FALSE)</f>
        <v>1.7909858900000001E-3</v>
      </c>
      <c r="X1271" s="361">
        <f>+VLOOKUP($E1271,Emissions!$1:$1048576,MATCH(DATE(X$2,1,1),Emissions!$A$1:$LI$1),FALSE)</f>
        <v>1.83380593E-3</v>
      </c>
      <c r="Y1271" s="361">
        <f>+VLOOKUP($E1271,Emissions!$1:$1048576,MATCH(DATE(Y$2,1,1),Emissions!$A$1:$LI$1),FALSE)</f>
        <v>1.8798137800000001E-3</v>
      </c>
      <c r="Z1271" s="361">
        <f>+VLOOKUP($E1271,Emissions!$1:$1048576,MATCH(DATE(Z$2,1,1),Emissions!$A$1:$LI$1),FALSE)</f>
        <v>1.92945774E-3</v>
      </c>
      <c r="AA1271" s="361">
        <f>+VLOOKUP($E1271,Emissions!$1:$1048576,MATCH(DATE(AA$2,1,1),Emissions!$A$1:$LI$1),FALSE)</f>
        <v>1.98376906E-3</v>
      </c>
      <c r="AB1271" s="361">
        <f>+VLOOKUP($E1271,Emissions!$1:$1048576,MATCH(DATE(AB$2,1,1),Emissions!$A$1:$LI$1),FALSE)</f>
        <v>2.0435598799999999E-3</v>
      </c>
      <c r="AC1271" s="361">
        <f>+VLOOKUP($E1271,Emissions!$1:$1048576,MATCH(DATE(AC$2,1,1),Emissions!$A$1:$LI$1),FALSE)</f>
        <v>2.1096128900000002E-3</v>
      </c>
      <c r="AD1271" s="361">
        <f>+VLOOKUP($E1271,Emissions!$1:$1048576,MATCH(DATE(AD$2,1,1),Emissions!$A$1:$LI$1),FALSE)</f>
        <v>2.1826396199999998E-3</v>
      </c>
      <c r="AE1271" s="361">
        <f>+VLOOKUP($E1271,Emissions!$1:$1048576,MATCH(DATE(AE$2,1,1),Emissions!$A$1:$LI$1),FALSE)</f>
        <v>2.2627819E-3</v>
      </c>
      <c r="AF1271" s="361">
        <f>+VLOOKUP($E1271,Emissions!$1:$1048576,MATCH(DATE(AF$2,1,1),Emissions!$A$1:$LI$1),FALSE)</f>
        <v>2.32085438E-3</v>
      </c>
      <c r="AG1271" s="361">
        <f>+VLOOKUP($E1271,Emissions!$1:$1048576,MATCH(DATE(AG$2,1,1),Emissions!$A$1:$LI$1),FALSE)</f>
        <v>2.3719133099999999E-3</v>
      </c>
      <c r="AH1271" s="361">
        <f>+VLOOKUP($E1271,Emissions!$1:$1048576,MATCH(DATE(AH$2,1,1),Emissions!$A$1:$LI$1),FALSE)</f>
        <v>2.4248637399999998E-3</v>
      </c>
      <c r="AI1271" s="361">
        <f>+VLOOKUP($E1271,Emissions!$1:$1048576,MATCH(DATE(AI$2,1,1),Emissions!$A$1:$LI$1),FALSE)</f>
        <v>2.4819173999999999E-3</v>
      </c>
      <c r="AJ1271" s="361">
        <f>+VLOOKUP($E1271,Emissions!$1:$1048576,MATCH(DATE(AJ$2,1,1),Emissions!$A$1:$LI$1),FALSE)</f>
        <v>2.5427312500000002E-3</v>
      </c>
      <c r="AK1271" s="361">
        <f>+VLOOKUP($E1271,Emissions!$1:$1048576,MATCH(DATE(AK$2,1,1),Emissions!$A$1:$LI$1),FALSE)</f>
        <v>2.60637885E-3</v>
      </c>
      <c r="AL1271" s="361">
        <f>+VLOOKUP($E1271,Emissions!$1:$1048576,MATCH(DATE(AL$2,1,1),Emissions!$A$1:$LI$1),FALSE)</f>
        <v>2.67196101E-3</v>
      </c>
      <c r="AM1271" s="361">
        <f>+VLOOKUP($E1271,Emissions!$1:$1048576,MATCH(DATE(AM$2,1,1),Emissions!$A$1:$LI$1),FALSE)</f>
        <v>2.7386767299999999E-3</v>
      </c>
      <c r="AN1271" s="361">
        <f>+VLOOKUP($E1271,Emissions!$1:$1048576,MATCH(DATE(AN$2,1,1),Emissions!$A$1:$LI$1),FALSE)</f>
        <v>2.80580754E-3</v>
      </c>
      <c r="AO1271" s="361">
        <f>+VLOOKUP($E1271,Emissions!$1:$1048576,MATCH(DATE(AO$2,1,1),Emissions!$A$1:$LI$1),FALSE)</f>
        <v>2.8726850100000002E-3</v>
      </c>
    </row>
    <row r="1272" spans="1:41" s="92" customFormat="1" ht="15" customHeight="1" x14ac:dyDescent="0.35">
      <c r="A1272" s="411"/>
      <c r="B1272" s="170"/>
      <c r="C1272" s="137" t="s">
        <v>3337</v>
      </c>
      <c r="D1272" s="147"/>
      <c r="E1272" s="136" t="s">
        <v>3697</v>
      </c>
      <c r="F1272" s="327">
        <f>+VLOOKUP($E1272,Emissions!$1:$1048576,MATCH(DATE(F$2,1,1),Emissions!$A$1:$LI$1),FALSE)</f>
        <v>0.14219665279999999</v>
      </c>
      <c r="G1272" s="327">
        <f>+VLOOKUP($E1272,Emissions!$1:$1048576,MATCH(DATE(G$2,1,1),Emissions!$A$1:$LI$1),FALSE)</f>
        <v>0.14429044190000001</v>
      </c>
      <c r="H1272" s="327">
        <f>+VLOOKUP($E1272,Emissions!$1:$1048576,MATCH(DATE(H$2,1,1),Emissions!$A$1:$LI$1),FALSE)</f>
        <v>0.14626436349999999</v>
      </c>
      <c r="I1272" s="327">
        <f>+VLOOKUP($E1272,Emissions!$1:$1048576,MATCH(DATE(I$2,1,1),Emissions!$A$1:$LI$1),FALSE)</f>
        <v>0.14839800189999999</v>
      </c>
      <c r="J1272" s="327">
        <f>+VLOOKUP($E1272,Emissions!$1:$1048576,MATCH(DATE(J$2,1,1),Emissions!$A$1:$LI$1),FALSE)</f>
        <v>0.1503441536</v>
      </c>
      <c r="K1272" s="327">
        <f>+VLOOKUP($E1272,Emissions!$1:$1048576,MATCH(DATE(K$2,1,1),Emissions!$A$1:$LI$1),FALSE)</f>
        <v>0.1523275593</v>
      </c>
      <c r="L1272" s="327">
        <f>+VLOOKUP($E1272,Emissions!$1:$1048576,MATCH(DATE(L$2,1,1),Emissions!$A$1:$LI$1),FALSE)</f>
        <v>0.15881860619999999</v>
      </c>
      <c r="M1272" s="327">
        <f>+VLOOKUP($E1272,Emissions!$1:$1048576,MATCH(DATE(M$2,1,1),Emissions!$A$1:$LI$1),FALSE)</f>
        <v>0.16661648379999999</v>
      </c>
      <c r="N1272" s="327">
        <f>+VLOOKUP($E1272,Emissions!$1:$1048576,MATCH(DATE(N$2,1,1),Emissions!$A$1:$LI$1),FALSE)</f>
        <v>0.1751689602</v>
      </c>
      <c r="O1272" s="327">
        <f>+VLOOKUP($E1272,Emissions!$1:$1048576,MATCH(DATE(O$2,1,1),Emissions!$A$1:$LI$1),FALSE)</f>
        <v>0.18441945479999999</v>
      </c>
      <c r="P1272" s="327">
        <f>+VLOOKUP($E1272,Emissions!$1:$1048576,MATCH(DATE(P$2,1,1),Emissions!$A$1:$LI$1),FALSE)</f>
        <v>0.1943532258</v>
      </c>
      <c r="Q1272" s="327">
        <f>+VLOOKUP($E1272,Emissions!$1:$1048576,MATCH(DATE(Q$2,1,1),Emissions!$A$1:$LI$1),FALSE)</f>
        <v>0.20231384990000001</v>
      </c>
      <c r="R1272" s="327">
        <f>+VLOOKUP($E1272,Emissions!$1:$1048576,MATCH(DATE(R$2,1,1),Emissions!$A$1:$LI$1),FALSE)</f>
        <v>0.210035314</v>
      </c>
      <c r="S1272" s="327">
        <f>+VLOOKUP($E1272,Emissions!$1:$1048576,MATCH(DATE(S$2,1,1),Emissions!$A$1:$LI$1),FALSE)</f>
        <v>0.21796515659999999</v>
      </c>
      <c r="T1272" s="327">
        <f>+VLOOKUP($E1272,Emissions!$1:$1048576,MATCH(DATE(T$2,1,1),Emissions!$A$1:$LI$1),FALSE)</f>
        <v>0.226296265</v>
      </c>
      <c r="U1272" s="327">
        <f>+VLOOKUP($E1272,Emissions!$1:$1048576,MATCH(DATE(U$2,1,1),Emissions!$A$1:$LI$1),FALSE)</f>
        <v>0.23518285380000001</v>
      </c>
      <c r="V1272" s="327">
        <f>+VLOOKUP($E1272,Emissions!$1:$1048576,MATCH(DATE(V$2,1,1),Emissions!$A$1:$LI$1),FALSE)</f>
        <v>0.24521693750000001</v>
      </c>
      <c r="W1272" s="327">
        <f>+VLOOKUP($E1272,Emissions!$1:$1048576,MATCH(DATE(W$2,1,1),Emissions!$A$1:$LI$1),FALSE)</f>
        <v>0.25617294400000001</v>
      </c>
      <c r="X1272" s="327">
        <f>+VLOOKUP($E1272,Emissions!$1:$1048576,MATCH(DATE(X$2,1,1),Emissions!$A$1:$LI$1),FALSE)</f>
        <v>0.26819150400000002</v>
      </c>
      <c r="Y1272" s="327">
        <f>+VLOOKUP($E1272,Emissions!$1:$1048576,MATCH(DATE(Y$2,1,1),Emissions!$A$1:$LI$1),FALSE)</f>
        <v>0.2814968323</v>
      </c>
      <c r="Z1272" s="327">
        <f>+VLOOKUP($E1272,Emissions!$1:$1048576,MATCH(DATE(Z$2,1,1),Emissions!$A$1:$LI$1),FALSE)</f>
        <v>0.29632216579999998</v>
      </c>
      <c r="AA1272" s="327">
        <f>+VLOOKUP($E1272,Emissions!$1:$1048576,MATCH(DATE(AA$2,1,1),Emissions!$A$1:$LI$1),FALSE)</f>
        <v>0.31303153509999998</v>
      </c>
      <c r="AB1272" s="327">
        <f>+VLOOKUP($E1272,Emissions!$1:$1048576,MATCH(DATE(AB$2,1,1),Emissions!$A$1:$LI$1),FALSE)</f>
        <v>0.33198624160000001</v>
      </c>
      <c r="AC1272" s="327">
        <f>+VLOOKUP($E1272,Emissions!$1:$1048576,MATCH(DATE(AC$2,1,1),Emissions!$A$1:$LI$1),FALSE)</f>
        <v>0.35358937940000001</v>
      </c>
      <c r="AD1272" s="327">
        <f>+VLOOKUP($E1272,Emissions!$1:$1048576,MATCH(DATE(AD$2,1,1),Emissions!$A$1:$LI$1),FALSE)</f>
        <v>0.37828603979999997</v>
      </c>
      <c r="AE1272" s="327">
        <f>+VLOOKUP($E1272,Emissions!$1:$1048576,MATCH(DATE(AE$2,1,1),Emissions!$A$1:$LI$1),FALSE)</f>
        <v>0.40646465279999999</v>
      </c>
      <c r="AF1272" s="327">
        <f>+VLOOKUP($E1272,Emissions!$1:$1048576,MATCH(DATE(AF$2,1,1),Emissions!$A$1:$LI$1),FALSE)</f>
        <v>0.41906860019999997</v>
      </c>
      <c r="AG1272" s="327">
        <f>+VLOOKUP($E1272,Emissions!$1:$1048576,MATCH(DATE(AG$2,1,1),Emissions!$A$1:$LI$1),FALSE)</f>
        <v>0.42795256650000002</v>
      </c>
      <c r="AH1272" s="327">
        <f>+VLOOKUP($E1272,Emissions!$1:$1048576,MATCH(DATE(AH$2,1,1),Emissions!$A$1:$LI$1),FALSE)</f>
        <v>0.43681439039999997</v>
      </c>
      <c r="AI1272" s="327">
        <f>+VLOOKUP($E1272,Emissions!$1:$1048576,MATCH(DATE(AI$2,1,1),Emissions!$A$1:$LI$1),FALSE)</f>
        <v>0.44648287879999998</v>
      </c>
      <c r="AJ1272" s="327">
        <f>+VLOOKUP($E1272,Emissions!$1:$1048576,MATCH(DATE(AJ$2,1,1),Emissions!$A$1:$LI$1),FALSE)</f>
        <v>0.45691544769999998</v>
      </c>
      <c r="AK1272" s="327">
        <f>+VLOOKUP($E1272,Emissions!$1:$1048576,MATCH(DATE(AK$2,1,1),Emissions!$A$1:$LI$1),FALSE)</f>
        <v>0.4678737342</v>
      </c>
      <c r="AL1272" s="327">
        <f>+VLOOKUP($E1272,Emissions!$1:$1048576,MATCH(DATE(AL$2,1,1),Emissions!$A$1:$LI$1),FALSE)</f>
        <v>0.47912144159999998</v>
      </c>
      <c r="AM1272" s="327">
        <f>+VLOOKUP($E1272,Emissions!$1:$1048576,MATCH(DATE(AM$2,1,1),Emissions!$A$1:$LI$1),FALSE)</f>
        <v>0.49046225100000002</v>
      </c>
      <c r="AN1272" s="327">
        <f>+VLOOKUP($E1272,Emissions!$1:$1048576,MATCH(DATE(AN$2,1,1),Emissions!$A$1:$LI$1),FALSE)</f>
        <v>0.50173933579999996</v>
      </c>
      <c r="AO1272" s="327">
        <f>+VLOOKUP($E1272,Emissions!$1:$1048576,MATCH(DATE(AO$2,1,1),Emissions!$A$1:$LI$1),FALSE)</f>
        <v>0.51282307790000004</v>
      </c>
    </row>
    <row r="1273" spans="1:41" ht="15" customHeight="1" x14ac:dyDescent="0.35">
      <c r="A1273" s="411"/>
      <c r="B1273" s="170"/>
      <c r="C1273" s="138" t="s">
        <v>463</v>
      </c>
      <c r="D1273" s="114"/>
      <c r="E1273" s="50" t="s">
        <v>3698</v>
      </c>
      <c r="F1273" s="361">
        <f>+VLOOKUP($E1273,Emissions!$1:$1048576,MATCH(DATE(F$2,1,1),Emissions!$A$1:$LI$1),FALSE)</f>
        <v>9.7141589299999997E-2</v>
      </c>
      <c r="G1273" s="361">
        <f>+VLOOKUP($E1273,Emissions!$1:$1048576,MATCH(DATE(G$2,1,1),Emissions!$A$1:$LI$1),FALSE)</f>
        <v>9.85963178E-2</v>
      </c>
      <c r="H1273" s="361">
        <f>+VLOOKUP($E1273,Emissions!$1:$1048576,MATCH(DATE(H$2,1,1),Emissions!$A$1:$LI$1),FALSE)</f>
        <v>9.9960301500000001E-2</v>
      </c>
      <c r="I1273" s="361">
        <f>+VLOOKUP($E1273,Emissions!$1:$1048576,MATCH(DATE(I$2,1,1),Emissions!$A$1:$LI$1),FALSE)</f>
        <v>0.1014387883</v>
      </c>
      <c r="J1273" s="361">
        <f>+VLOOKUP($E1273,Emissions!$1:$1048576,MATCH(DATE(J$2,1,1),Emissions!$A$1:$LI$1),FALSE)</f>
        <v>0.1027803454</v>
      </c>
      <c r="K1273" s="361">
        <f>+VLOOKUP($E1273,Emissions!$1:$1048576,MATCH(DATE(K$2,1,1),Emissions!$A$1:$LI$1),FALSE)</f>
        <v>0.1041396282</v>
      </c>
      <c r="L1273" s="361">
        <f>+VLOOKUP($E1273,Emissions!$1:$1048576,MATCH(DATE(L$2,1,1),Emissions!$A$1:$LI$1),FALSE)</f>
        <v>0.1045713063</v>
      </c>
      <c r="M1273" s="361">
        <f>+VLOOKUP($E1273,Emissions!$1:$1048576,MATCH(DATE(M$2,1,1),Emissions!$A$1:$LI$1),FALSE)</f>
        <v>0.10551997640000001</v>
      </c>
      <c r="N1273" s="361">
        <f>+VLOOKUP($E1273,Emissions!$1:$1048576,MATCH(DATE(N$2,1,1),Emissions!$A$1:$LI$1),FALSE)</f>
        <v>0.10652007970000001</v>
      </c>
      <c r="O1273" s="361">
        <f>+VLOOKUP($E1273,Emissions!$1:$1048576,MATCH(DATE(O$2,1,1),Emissions!$A$1:$LI$1),FALSE)</f>
        <v>0.107472857</v>
      </c>
      <c r="P1273" s="361">
        <f>+VLOOKUP($E1273,Emissions!$1:$1048576,MATCH(DATE(P$2,1,1),Emissions!$A$1:$LI$1),FALSE)</f>
        <v>0.10830504890000001</v>
      </c>
      <c r="Q1273" s="361">
        <f>+VLOOKUP($E1273,Emissions!$1:$1048576,MATCH(DATE(Q$2,1,1),Emissions!$A$1:$LI$1),FALSE)</f>
        <v>0.1088827585</v>
      </c>
      <c r="R1273" s="361">
        <f>+VLOOKUP($E1273,Emissions!$1:$1048576,MATCH(DATE(R$2,1,1),Emissions!$A$1:$LI$1),FALSE)</f>
        <v>0.10890059639999999</v>
      </c>
      <c r="S1273" s="361">
        <f>+VLOOKUP($E1273,Emissions!$1:$1048576,MATCH(DATE(S$2,1,1),Emissions!$A$1:$LI$1),FALSE)</f>
        <v>0.1086091005</v>
      </c>
      <c r="T1273" s="361">
        <f>+VLOOKUP($E1273,Emissions!$1:$1048576,MATCH(DATE(T$2,1,1),Emissions!$A$1:$LI$1),FALSE)</f>
        <v>0.1080969569</v>
      </c>
      <c r="U1273" s="361">
        <f>+VLOOKUP($E1273,Emissions!$1:$1048576,MATCH(DATE(U$2,1,1),Emissions!$A$1:$LI$1),FALSE)</f>
        <v>0.1074212898</v>
      </c>
      <c r="V1273" s="361">
        <f>+VLOOKUP($E1273,Emissions!$1:$1048576,MATCH(DATE(V$2,1,1),Emissions!$A$1:$LI$1),FALSE)</f>
        <v>0.1061417266</v>
      </c>
      <c r="W1273" s="361">
        <f>+VLOOKUP($E1273,Emissions!$1:$1048576,MATCH(DATE(W$2,1,1),Emissions!$A$1:$LI$1),FALSE)</f>
        <v>0.1047434535</v>
      </c>
      <c r="X1273" s="361">
        <f>+VLOOKUP($E1273,Emissions!$1:$1048576,MATCH(DATE(X$2,1,1),Emissions!$A$1:$LI$1),FALSE)</f>
        <v>0.1032836654</v>
      </c>
      <c r="Y1273" s="361">
        <f>+VLOOKUP($E1273,Emissions!$1:$1048576,MATCH(DATE(Y$2,1,1),Emissions!$A$1:$LI$1),FALSE)</f>
        <v>0.1018371542</v>
      </c>
      <c r="Z1273" s="361">
        <f>+VLOOKUP($E1273,Emissions!$1:$1048576,MATCH(DATE(Z$2,1,1),Emissions!$A$1:$LI$1),FALSE)</f>
        <v>0.10046387530000001</v>
      </c>
      <c r="AA1273" s="361">
        <f>+VLOOKUP($E1273,Emissions!$1:$1048576,MATCH(DATE(AA$2,1,1),Emissions!$A$1:$LI$1),FALSE)</f>
        <v>9.9239201299999996E-2</v>
      </c>
      <c r="AB1273" s="361">
        <f>+VLOOKUP($E1273,Emissions!$1:$1048576,MATCH(DATE(AB$2,1,1),Emissions!$A$1:$LI$1),FALSE)</f>
        <v>9.8213797699999994E-2</v>
      </c>
      <c r="AC1273" s="361">
        <f>+VLOOKUP($E1273,Emissions!$1:$1048576,MATCH(DATE(AC$2,1,1),Emissions!$A$1:$LI$1),FALSE)</f>
        <v>9.7423861E-2</v>
      </c>
      <c r="AD1273" s="361">
        <f>+VLOOKUP($E1273,Emissions!$1:$1048576,MATCH(DATE(AD$2,1,1),Emissions!$A$1:$LI$1),FALSE)</f>
        <v>9.6891275999999998E-2</v>
      </c>
      <c r="AE1273" s="361">
        <f>+VLOOKUP($E1273,Emissions!$1:$1048576,MATCH(DATE(AE$2,1,1),Emissions!$A$1:$LI$1),FALSE)</f>
        <v>9.6605413200000004E-2</v>
      </c>
      <c r="AF1273" s="361">
        <f>+VLOOKUP($E1273,Emissions!$1:$1048576,MATCH(DATE(AF$2,1,1),Emissions!$A$1:$LI$1),FALSE)</f>
        <v>9.9654752599999993E-2</v>
      </c>
      <c r="AG1273" s="361">
        <f>+VLOOKUP($E1273,Emissions!$1:$1048576,MATCH(DATE(AG$2,1,1),Emissions!$A$1:$LI$1),FALSE)</f>
        <v>0.10179317760000001</v>
      </c>
      <c r="AH1273" s="361">
        <f>+VLOOKUP($E1273,Emissions!$1:$1048576,MATCH(DATE(AH$2,1,1),Emissions!$A$1:$LI$1),FALSE)</f>
        <v>0.103924168</v>
      </c>
      <c r="AI1273" s="361">
        <f>+VLOOKUP($E1273,Emissions!$1:$1048576,MATCH(DATE(AI$2,1,1),Emissions!$A$1:$LI$1),FALSE)</f>
        <v>0.10625060879999999</v>
      </c>
      <c r="AJ1273" s="361">
        <f>+VLOOKUP($E1273,Emissions!$1:$1048576,MATCH(DATE(AJ$2,1,1),Emissions!$A$1:$LI$1),FALSE)</f>
        <v>0.1087625644</v>
      </c>
      <c r="AK1273" s="361">
        <f>+VLOOKUP($E1273,Emissions!$1:$1048576,MATCH(DATE(AK$2,1,1),Emissions!$A$1:$LI$1),FALSE)</f>
        <v>0.1114021967</v>
      </c>
      <c r="AL1273" s="361">
        <f>+VLOOKUP($E1273,Emissions!$1:$1048576,MATCH(DATE(AL$2,1,1),Emissions!$A$1:$LI$1),FALSE)</f>
        <v>0.1141120836</v>
      </c>
      <c r="AM1273" s="361">
        <f>+VLOOKUP($E1273,Emissions!$1:$1048576,MATCH(DATE(AM$2,1,1),Emissions!$A$1:$LI$1),FALSE)</f>
        <v>0.1168445224</v>
      </c>
      <c r="AN1273" s="361">
        <f>+VLOOKUP($E1273,Emissions!$1:$1048576,MATCH(DATE(AN$2,1,1),Emissions!$A$1:$LI$1),FALSE)</f>
        <v>0.1195614405</v>
      </c>
      <c r="AO1273" s="361">
        <f>+VLOOKUP($E1273,Emissions!$1:$1048576,MATCH(DATE(AO$2,1,1),Emissions!$A$1:$LI$1),FALSE)</f>
        <v>0.12223141</v>
      </c>
    </row>
    <row r="1274" spans="1:41" ht="15" customHeight="1" x14ac:dyDescent="0.35">
      <c r="A1274" s="411"/>
      <c r="B1274" s="170"/>
      <c r="C1274" s="138" t="s">
        <v>464</v>
      </c>
      <c r="D1274" s="114"/>
      <c r="E1274" s="50" t="s">
        <v>3699</v>
      </c>
      <c r="F1274" s="361">
        <f>+VLOOKUP($E1274,Emissions!$1:$1048576,MATCH(DATE(F$2,1,1),Emissions!$A$1:$LI$1),FALSE)</f>
        <v>1.9543796999999998E-3</v>
      </c>
      <c r="G1274" s="361">
        <f>+VLOOKUP($E1274,Emissions!$1:$1048576,MATCH(DATE(G$2,1,1),Emissions!$A$1:$LI$1),FALSE)</f>
        <v>1.9836472099999999E-3</v>
      </c>
      <c r="H1274" s="361">
        <f>+VLOOKUP($E1274,Emissions!$1:$1048576,MATCH(DATE(H$2,1,1),Emissions!$A$1:$LI$1),FALSE)</f>
        <v>2.0110890300000001E-3</v>
      </c>
      <c r="I1274" s="361">
        <f>+VLOOKUP($E1274,Emissions!$1:$1048576,MATCH(DATE(I$2,1,1),Emissions!$A$1:$LI$1),FALSE)</f>
        <v>2.0408345200000001E-3</v>
      </c>
      <c r="J1274" s="361">
        <f>+VLOOKUP($E1274,Emissions!$1:$1048576,MATCH(DATE(J$2,1,1),Emissions!$A$1:$LI$1),FALSE)</f>
        <v>2.06782514E-3</v>
      </c>
      <c r="K1274" s="361">
        <f>+VLOOKUP($E1274,Emissions!$1:$1048576,MATCH(DATE(K$2,1,1),Emissions!$A$1:$LI$1),FALSE)</f>
        <v>2.0951723899999999E-3</v>
      </c>
      <c r="L1274" s="361">
        <f>+VLOOKUP($E1274,Emissions!$1:$1048576,MATCH(DATE(L$2,1,1),Emissions!$A$1:$LI$1),FALSE)</f>
        <v>1.82245048E-3</v>
      </c>
      <c r="M1274" s="361">
        <f>+VLOOKUP($E1274,Emissions!$1:$1048576,MATCH(DATE(M$2,1,1),Emissions!$A$1:$LI$1),FALSE)</f>
        <v>1.5312529699999999E-3</v>
      </c>
      <c r="N1274" s="361">
        <f>+VLOOKUP($E1274,Emissions!$1:$1048576,MATCH(DATE(N$2,1,1),Emissions!$A$1:$LI$1),FALSE)</f>
        <v>1.2079774099999999E-3</v>
      </c>
      <c r="O1274" s="361">
        <f>+VLOOKUP($E1274,Emissions!$1:$1048576,MATCH(DATE(O$2,1,1),Emissions!$A$1:$LI$1),FALSE)</f>
        <v>8.4683563600000005E-4</v>
      </c>
      <c r="P1274" s="361">
        <f>+VLOOKUP($E1274,Emissions!$1:$1048576,MATCH(DATE(P$2,1,1),Emissions!$A$1:$LI$1),FALSE)</f>
        <v>4.4268255800000001E-4</v>
      </c>
      <c r="Q1274" s="361">
        <f>+VLOOKUP($E1274,Emissions!$1:$1048576,MATCH(DATE(Q$2,1,1),Emissions!$A$1:$LI$1),FALSE)</f>
        <v>4.6062143E-4</v>
      </c>
      <c r="R1274" s="361">
        <f>+VLOOKUP($E1274,Emissions!$1:$1048576,MATCH(DATE(R$2,1,1),Emissions!$A$1:$LI$1),FALSE)</f>
        <v>4.7682234499999999E-4</v>
      </c>
      <c r="S1274" s="361">
        <f>+VLOOKUP($E1274,Emissions!$1:$1048576,MATCH(DATE(S$2,1,1),Emissions!$A$1:$LI$1),FALSE)</f>
        <v>4.9219123300000005E-4</v>
      </c>
      <c r="T1274" s="361">
        <f>+VLOOKUP($E1274,Emissions!$1:$1048576,MATCH(DATE(T$2,1,1),Emissions!$A$1:$LI$1),FALSE)</f>
        <v>5.0701690699999995E-4</v>
      </c>
      <c r="U1274" s="361">
        <f>+VLOOKUP($E1274,Emissions!$1:$1048576,MATCH(DATE(U$2,1,1),Emissions!$A$1:$LI$1),FALSE)</f>
        <v>5.2148359699999999E-4</v>
      </c>
      <c r="V1274" s="361">
        <f>+VLOOKUP($E1274,Emissions!$1:$1048576,MATCH(DATE(V$2,1,1),Emissions!$A$1:$LI$1),FALSE)</f>
        <v>3.4504283800000001E-4</v>
      </c>
      <c r="W1274" s="361">
        <f>+VLOOKUP($E1274,Emissions!$1:$1048576,MATCH(DATE(W$2,1,1),Emissions!$A$1:$LI$1),FALSE)</f>
        <v>2.2800813299999999E-4</v>
      </c>
      <c r="X1274" s="361">
        <f>+VLOOKUP($E1274,Emissions!$1:$1048576,MATCH(DATE(X$2,1,1),Emissions!$A$1:$LI$1),FALSE)</f>
        <v>1.5055378200000001E-4</v>
      </c>
      <c r="Y1274" s="361">
        <f>+VLOOKUP($E1274,Emissions!$1:$1048576,MATCH(DATE(Y$2,1,1),Emissions!$A$1:$LI$1),FALSE)</f>
        <v>9.9403771599999995E-5</v>
      </c>
      <c r="Z1274" s="361">
        <f>+VLOOKUP($E1274,Emissions!$1:$1048576,MATCH(DATE(Z$2,1,1),Emissions!$A$1:$LI$1),FALSE)</f>
        <v>6.5666385900000002E-5</v>
      </c>
      <c r="AA1274" s="361">
        <f>+VLOOKUP($E1274,Emissions!$1:$1048576,MATCH(DATE(AA$2,1,1),Emissions!$A$1:$LI$1),FALSE)</f>
        <v>4.3436320299999999E-5</v>
      </c>
      <c r="AB1274" s="361">
        <f>+VLOOKUP($E1274,Emissions!$1:$1048576,MATCH(DATE(AB$2,1,1),Emissions!$A$1:$LI$1),FALSE)</f>
        <v>2.8785836300000001E-5</v>
      </c>
      <c r="AC1274" s="361">
        <f>+VLOOKUP($E1274,Emissions!$1:$1048576,MATCH(DATE(AC$2,1,1),Emissions!$A$1:$LI$1),FALSE)</f>
        <v>1.9120897099999999E-5</v>
      </c>
      <c r="AD1274" s="361">
        <f>+VLOOKUP($E1274,Emissions!$1:$1048576,MATCH(DATE(AD$2,1,1),Emissions!$A$1:$LI$1),FALSE)</f>
        <v>1.27339805E-5</v>
      </c>
      <c r="AE1274" s="361">
        <f>+VLOOKUP($E1274,Emissions!$1:$1048576,MATCH(DATE(AE$2,1,1),Emissions!$A$1:$LI$1),FALSE)</f>
        <v>8.5019304400000002E-6</v>
      </c>
      <c r="AF1274" s="361">
        <f>+VLOOKUP($E1274,Emissions!$1:$1048576,MATCH(DATE(AF$2,1,1),Emissions!$A$1:$LI$1),FALSE)</f>
        <v>8.7702929499999997E-6</v>
      </c>
      <c r="AG1274" s="361">
        <f>+VLOOKUP($E1274,Emissions!$1:$1048576,MATCH(DATE(AG$2,1,1),Emissions!$A$1:$LI$1),FALSE)</f>
        <v>8.9584888300000002E-6</v>
      </c>
      <c r="AH1274" s="361">
        <f>+VLOOKUP($E1274,Emissions!$1:$1048576,MATCH(DATE(AH$2,1,1),Emissions!$A$1:$LI$1),FALSE)</f>
        <v>9.1460304100000002E-6</v>
      </c>
      <c r="AI1274" s="361">
        <f>+VLOOKUP($E1274,Emissions!$1:$1048576,MATCH(DATE(AI$2,1,1),Emissions!$A$1:$LI$1),FALSE)</f>
        <v>9.3507729500000007E-6</v>
      </c>
      <c r="AJ1274" s="361">
        <f>+VLOOKUP($E1274,Emissions!$1:$1048576,MATCH(DATE(AJ$2,1,1),Emissions!$A$1:$LI$1),FALSE)</f>
        <v>9.5718420599999992E-6</v>
      </c>
      <c r="AK1274" s="361">
        <f>+VLOOKUP($E1274,Emissions!$1:$1048576,MATCH(DATE(AK$2,1,1),Emissions!$A$1:$LI$1),FALSE)</f>
        <v>9.8041475700000003E-6</v>
      </c>
      <c r="AL1274" s="361">
        <f>+VLOOKUP($E1274,Emissions!$1:$1048576,MATCH(DATE(AL$2,1,1),Emissions!$A$1:$LI$1),FALSE)</f>
        <v>1.0042636E-5</v>
      </c>
      <c r="AM1274" s="361">
        <f>+VLOOKUP($E1274,Emissions!$1:$1048576,MATCH(DATE(AM$2,1,1),Emissions!$A$1:$LI$1),FALSE)</f>
        <v>1.0283109099999999E-5</v>
      </c>
      <c r="AN1274" s="361">
        <f>+VLOOKUP($E1274,Emissions!$1:$1048576,MATCH(DATE(AN$2,1,1),Emissions!$A$1:$LI$1),FALSE)</f>
        <v>1.0522216299999999E-5</v>
      </c>
      <c r="AO1274" s="361">
        <f>+VLOOKUP($E1274,Emissions!$1:$1048576,MATCH(DATE(AO$2,1,1),Emissions!$A$1:$LI$1),FALSE)</f>
        <v>1.0757191699999999E-5</v>
      </c>
    </row>
    <row r="1275" spans="1:41" ht="15" customHeight="1" x14ac:dyDescent="0.35">
      <c r="A1275" s="411"/>
      <c r="B1275" s="170"/>
      <c r="C1275" s="138" t="s">
        <v>465</v>
      </c>
      <c r="D1275" s="114"/>
      <c r="E1275" s="50" t="s">
        <v>3700</v>
      </c>
      <c r="F1275" s="361">
        <f>+VLOOKUP($E1275,Emissions!$1:$1048576,MATCH(DATE(F$2,1,1),Emissions!$A$1:$LI$1),FALSE)</f>
        <v>2.8134041300000002E-3</v>
      </c>
      <c r="G1275" s="361">
        <f>+VLOOKUP($E1275,Emissions!$1:$1048576,MATCH(DATE(G$2,1,1),Emissions!$A$1:$LI$1),FALSE)</f>
        <v>2.85553582E-3</v>
      </c>
      <c r="H1275" s="361">
        <f>+VLOOKUP($E1275,Emissions!$1:$1048576,MATCH(DATE(H$2,1,1),Emissions!$A$1:$LI$1),FALSE)</f>
        <v>2.8950393700000001E-3</v>
      </c>
      <c r="I1275" s="361">
        <f>+VLOOKUP($E1275,Emissions!$1:$1048576,MATCH(DATE(I$2,1,1),Emissions!$A$1:$LI$1),FALSE)</f>
        <v>2.93785914E-3</v>
      </c>
      <c r="J1275" s="361">
        <f>+VLOOKUP($E1275,Emissions!$1:$1048576,MATCH(DATE(J$2,1,1),Emissions!$A$1:$LI$1),FALSE)</f>
        <v>2.9767131699999999E-3</v>
      </c>
      <c r="K1275" s="361">
        <f>+VLOOKUP($E1275,Emissions!$1:$1048576,MATCH(DATE(K$2,1,1),Emissions!$A$1:$LI$1),FALSE)</f>
        <v>3.0160805699999999E-3</v>
      </c>
      <c r="L1275" s="361">
        <f>+VLOOKUP($E1275,Emissions!$1:$1048576,MATCH(DATE(L$2,1,1),Emissions!$A$1:$LI$1),FALSE)</f>
        <v>3.6970709000000001E-3</v>
      </c>
      <c r="M1275" s="361">
        <f>+VLOOKUP($E1275,Emissions!$1:$1048576,MATCH(DATE(M$2,1,1),Emissions!$A$1:$LI$1),FALSE)</f>
        <v>4.4616319900000001E-3</v>
      </c>
      <c r="N1275" s="361">
        <f>+VLOOKUP($E1275,Emissions!$1:$1048576,MATCH(DATE(N$2,1,1),Emissions!$A$1:$LI$1),FALSE)</f>
        <v>5.3063429899999999E-3</v>
      </c>
      <c r="O1275" s="361">
        <f>+VLOOKUP($E1275,Emissions!$1:$1048576,MATCH(DATE(O$2,1,1),Emissions!$A$1:$LI$1),FALSE)</f>
        <v>6.2373734999999998E-3</v>
      </c>
      <c r="P1275" s="361">
        <f>+VLOOKUP($E1275,Emissions!$1:$1048576,MATCH(DATE(P$2,1,1),Emissions!$A$1:$LI$1),FALSE)</f>
        <v>7.2613228399999999E-3</v>
      </c>
      <c r="Q1275" s="361">
        <f>+VLOOKUP($E1275,Emissions!$1:$1048576,MATCH(DATE(Q$2,1,1),Emissions!$A$1:$LI$1),FALSE)</f>
        <v>7.6205714600000004E-3</v>
      </c>
      <c r="R1275" s="361">
        <f>+VLOOKUP($E1275,Emissions!$1:$1048576,MATCH(DATE(R$2,1,1),Emissions!$A$1:$LI$1),FALSE)</f>
        <v>7.9564633199999991E-3</v>
      </c>
      <c r="S1275" s="361">
        <f>+VLOOKUP($E1275,Emissions!$1:$1048576,MATCH(DATE(S$2,1,1),Emissions!$A$1:$LI$1),FALSE)</f>
        <v>8.28356731E-3</v>
      </c>
      <c r="T1275" s="361">
        <f>+VLOOKUP($E1275,Emissions!$1:$1048576,MATCH(DATE(T$2,1,1),Emissions!$A$1:$LI$1),FALSE)</f>
        <v>8.6064894099999994E-3</v>
      </c>
      <c r="U1275" s="361">
        <f>+VLOOKUP($E1275,Emissions!$1:$1048576,MATCH(DATE(U$2,1,1),Emissions!$A$1:$LI$1),FALSE)</f>
        <v>8.9282083299999995E-3</v>
      </c>
      <c r="V1275" s="361">
        <f>+VLOOKUP($E1275,Emissions!$1:$1048576,MATCH(DATE(V$2,1,1),Emissions!$A$1:$LI$1),FALSE)</f>
        <v>9.1115100599999995E-3</v>
      </c>
      <c r="W1275" s="361">
        <f>+VLOOKUP($E1275,Emissions!$1:$1048576,MATCH(DATE(W$2,1,1),Emissions!$A$1:$LI$1),FALSE)</f>
        <v>9.2866987700000007E-3</v>
      </c>
      <c r="X1275" s="361">
        <f>+VLOOKUP($E1275,Emissions!$1:$1048576,MATCH(DATE(X$2,1,1),Emissions!$A$1:$LI$1),FALSE)</f>
        <v>9.4579359800000002E-3</v>
      </c>
      <c r="Y1275" s="361">
        <f>+VLOOKUP($E1275,Emissions!$1:$1048576,MATCH(DATE(Y$2,1,1),Emissions!$A$1:$LI$1),FALSE)</f>
        <v>9.6316621600000003E-3</v>
      </c>
      <c r="Z1275" s="361">
        <f>+VLOOKUP($E1275,Emissions!$1:$1048576,MATCH(DATE(Z$2,1,1),Emissions!$A$1:$LI$1),FALSE)</f>
        <v>9.8137541000000005E-3</v>
      </c>
      <c r="AA1275" s="361">
        <f>+VLOOKUP($E1275,Emissions!$1:$1048576,MATCH(DATE(AA$2,1,1),Emissions!$A$1:$LI$1),FALSE)</f>
        <v>1.00124132E-2</v>
      </c>
      <c r="AB1275" s="361">
        <f>+VLOOKUP($E1275,Emissions!$1:$1048576,MATCH(DATE(AB$2,1,1),Emissions!$A$1:$LI$1),FALSE)</f>
        <v>1.0234302900000001E-2</v>
      </c>
      <c r="AC1275" s="361">
        <f>+VLOOKUP($E1275,Emissions!$1:$1048576,MATCH(DATE(AC$2,1,1),Emissions!$A$1:$LI$1),FALSE)</f>
        <v>1.0485312E-2</v>
      </c>
      <c r="AD1275" s="361">
        <f>+VLOOKUP($E1275,Emissions!$1:$1048576,MATCH(DATE(AD$2,1,1),Emissions!$A$1:$LI$1),FALSE)</f>
        <v>1.07703782E-2</v>
      </c>
      <c r="AE1275" s="361">
        <f>+VLOOKUP($E1275,Emissions!$1:$1048576,MATCH(DATE(AE$2,1,1),Emissions!$A$1:$LI$1),FALSE)</f>
        <v>1.10911863E-2</v>
      </c>
      <c r="AF1275" s="361">
        <f>+VLOOKUP($E1275,Emissions!$1:$1048576,MATCH(DATE(AF$2,1,1),Emissions!$A$1:$LI$1),FALSE)</f>
        <v>1.1441278399999999E-2</v>
      </c>
      <c r="AG1275" s="361">
        <f>+VLOOKUP($E1275,Emissions!$1:$1048576,MATCH(DATE(AG$2,1,1),Emissions!$A$1:$LI$1),FALSE)</f>
        <v>1.1686789100000001E-2</v>
      </c>
      <c r="AH1275" s="361">
        <f>+VLOOKUP($E1275,Emissions!$1:$1048576,MATCH(DATE(AH$2,1,1),Emissions!$A$1:$LI$1),FALSE)</f>
        <v>1.19314464E-2</v>
      </c>
      <c r="AI1275" s="361">
        <f>+VLOOKUP($E1275,Emissions!$1:$1048576,MATCH(DATE(AI$2,1,1),Emissions!$A$1:$LI$1),FALSE)</f>
        <v>1.2198543100000001E-2</v>
      </c>
      <c r="AJ1275" s="361">
        <f>+VLOOKUP($E1275,Emissions!$1:$1048576,MATCH(DATE(AJ$2,1,1),Emissions!$A$1:$LI$1),FALSE)</f>
        <v>1.2486938600000001E-2</v>
      </c>
      <c r="AK1275" s="361">
        <f>+VLOOKUP($E1275,Emissions!$1:$1048576,MATCH(DATE(AK$2,1,1),Emissions!$A$1:$LI$1),FALSE)</f>
        <v>1.27899925E-2</v>
      </c>
      <c r="AL1275" s="361">
        <f>+VLOOKUP($E1275,Emissions!$1:$1048576,MATCH(DATE(AL$2,1,1),Emissions!$A$1:$LI$1),FALSE)</f>
        <v>1.31011124E-2</v>
      </c>
      <c r="AM1275" s="361">
        <f>+VLOOKUP($E1275,Emissions!$1:$1048576,MATCH(DATE(AM$2,1,1),Emissions!$A$1:$LI$1),FALSE)</f>
        <v>1.3414821400000001E-2</v>
      </c>
      <c r="AN1275" s="361">
        <f>+VLOOKUP($E1275,Emissions!$1:$1048576,MATCH(DATE(AN$2,1,1),Emissions!$A$1:$LI$1),FALSE)</f>
        <v>1.37267485E-2</v>
      </c>
      <c r="AO1275" s="361">
        <f>+VLOOKUP($E1275,Emissions!$1:$1048576,MATCH(DATE(AO$2,1,1),Emissions!$A$1:$LI$1),FALSE)</f>
        <v>1.40332854E-2</v>
      </c>
    </row>
    <row r="1276" spans="1:41" ht="15" customHeight="1" x14ac:dyDescent="0.35">
      <c r="A1276" s="411"/>
      <c r="B1276" s="170"/>
      <c r="C1276" s="138" t="s">
        <v>466</v>
      </c>
      <c r="D1276" s="114"/>
      <c r="E1276" s="50" t="s">
        <v>3701</v>
      </c>
      <c r="F1276" s="361">
        <f>+VLOOKUP($E1276,Emissions!$1:$1048576,MATCH(DATE(F$2,1,1),Emissions!$A$1:$LI$1),FALSE)</f>
        <v>2.5571131400000001E-3</v>
      </c>
      <c r="G1276" s="361">
        <f>+VLOOKUP($E1276,Emissions!$1:$1048576,MATCH(DATE(G$2,1,1),Emissions!$A$1:$LI$1),FALSE)</f>
        <v>2.5954067900000001E-3</v>
      </c>
      <c r="H1276" s="361">
        <f>+VLOOKUP($E1276,Emissions!$1:$1048576,MATCH(DATE(H$2,1,1),Emissions!$A$1:$LI$1),FALSE)</f>
        <v>2.6313117000000001E-3</v>
      </c>
      <c r="I1276" s="361">
        <f>+VLOOKUP($E1276,Emissions!$1:$1048576,MATCH(DATE(I$2,1,1),Emissions!$A$1:$LI$1),FALSE)</f>
        <v>2.67023075E-3</v>
      </c>
      <c r="J1276" s="361">
        <f>+VLOOKUP($E1276,Emissions!$1:$1048576,MATCH(DATE(J$2,1,1),Emissions!$A$1:$LI$1),FALSE)</f>
        <v>2.7055453200000002E-3</v>
      </c>
      <c r="K1276" s="361">
        <f>+VLOOKUP($E1276,Emissions!$1:$1048576,MATCH(DATE(K$2,1,1),Emissions!$A$1:$LI$1),FALSE)</f>
        <v>2.7413264899999999E-3</v>
      </c>
      <c r="L1276" s="361">
        <f>+VLOOKUP($E1276,Emissions!$1:$1048576,MATCH(DATE(L$2,1,1),Emissions!$A$1:$LI$1),FALSE)</f>
        <v>2.3617280700000002E-3</v>
      </c>
      <c r="M1276" s="361">
        <f>+VLOOKUP($E1276,Emissions!$1:$1048576,MATCH(DATE(M$2,1,1),Emissions!$A$1:$LI$1),FALSE)</f>
        <v>1.9556197200000002E-3</v>
      </c>
      <c r="N1276" s="361">
        <f>+VLOOKUP($E1276,Emissions!$1:$1048576,MATCH(DATE(N$2,1,1),Emissions!$A$1:$LI$1),FALSE)</f>
        <v>1.5048612099999999E-3</v>
      </c>
      <c r="O1276" s="361">
        <f>+VLOOKUP($E1276,Emissions!$1:$1048576,MATCH(DATE(O$2,1,1),Emissions!$A$1:$LI$1),FALSE)</f>
        <v>1.00157179E-3</v>
      </c>
      <c r="P1276" s="361">
        <f>+VLOOKUP($E1276,Emissions!$1:$1048576,MATCH(DATE(P$2,1,1),Emissions!$A$1:$LI$1),FALSE)</f>
        <v>4.38722543E-4</v>
      </c>
      <c r="Q1276" s="361">
        <f>+VLOOKUP($E1276,Emissions!$1:$1048576,MATCH(DATE(Q$2,1,1),Emissions!$A$1:$LI$1),FALSE)</f>
        <v>4.5650094300000001E-4</v>
      </c>
      <c r="R1276" s="361">
        <f>+VLOOKUP($E1276,Emissions!$1:$1048576,MATCH(DATE(R$2,1,1),Emissions!$A$1:$LI$1),FALSE)</f>
        <v>4.7255693200000002E-4</v>
      </c>
      <c r="S1276" s="361">
        <f>+VLOOKUP($E1276,Emissions!$1:$1048576,MATCH(DATE(S$2,1,1),Emissions!$A$1:$LI$1),FALSE)</f>
        <v>4.8778833900000001E-4</v>
      </c>
      <c r="T1276" s="361">
        <f>+VLOOKUP($E1276,Emissions!$1:$1048576,MATCH(DATE(T$2,1,1),Emissions!$A$1:$LI$1),FALSE)</f>
        <v>5.0248139E-4</v>
      </c>
      <c r="U1276" s="361">
        <f>+VLOOKUP($E1276,Emissions!$1:$1048576,MATCH(DATE(U$2,1,1),Emissions!$A$1:$LI$1),FALSE)</f>
        <v>5.1681866799999998E-4</v>
      </c>
      <c r="V1276" s="361">
        <f>+VLOOKUP($E1276,Emissions!$1:$1048576,MATCH(DATE(V$2,1,1),Emissions!$A$1:$LI$1),FALSE)</f>
        <v>5.4196414699999999E-4</v>
      </c>
      <c r="W1276" s="361">
        <f>+VLOOKUP($E1276,Emissions!$1:$1048576,MATCH(DATE(W$2,1,1),Emissions!$A$1:$LI$1),FALSE)</f>
        <v>5.6760717699999997E-4</v>
      </c>
      <c r="X1276" s="361">
        <f>+VLOOKUP($E1276,Emissions!$1:$1048576,MATCH(DATE(X$2,1,1),Emissions!$A$1:$LI$1),FALSE)</f>
        <v>5.9400378299999997E-4</v>
      </c>
      <c r="Y1276" s="361">
        <f>+VLOOKUP($E1276,Emissions!$1:$1048576,MATCH(DATE(Y$2,1,1),Emissions!$A$1:$LI$1),FALSE)</f>
        <v>6.2158482399999996E-4</v>
      </c>
      <c r="Z1276" s="361">
        <f>+VLOOKUP($E1276,Emissions!$1:$1048576,MATCH(DATE(Z$2,1,1),Emissions!$A$1:$LI$1),FALSE)</f>
        <v>6.5078967500000005E-4</v>
      </c>
      <c r="AA1276" s="361">
        <f>+VLOOKUP($E1276,Emissions!$1:$1048576,MATCH(DATE(AA$2,1,1),Emissions!$A$1:$LI$1),FALSE)</f>
        <v>6.8226103199999996E-4</v>
      </c>
      <c r="AB1276" s="361">
        <f>+VLOOKUP($E1276,Emissions!$1:$1048576,MATCH(DATE(AB$2,1,1),Emissions!$A$1:$LI$1),FALSE)</f>
        <v>7.1659931799999998E-4</v>
      </c>
      <c r="AC1276" s="361">
        <f>+VLOOKUP($E1276,Emissions!$1:$1048576,MATCH(DATE(AC$2,1,1),Emissions!$A$1:$LI$1),FALSE)</f>
        <v>7.5440716200000002E-4</v>
      </c>
      <c r="AD1276" s="361">
        <f>+VLOOKUP($E1276,Emissions!$1:$1048576,MATCH(DATE(AD$2,1,1),Emissions!$A$1:$LI$1),FALSE)</f>
        <v>7.9627250600000003E-4</v>
      </c>
      <c r="AE1276" s="361">
        <f>+VLOOKUP($E1276,Emissions!$1:$1048576,MATCH(DATE(AE$2,1,1),Emissions!$A$1:$LI$1),FALSE)</f>
        <v>8.4258764600000002E-4</v>
      </c>
      <c r="AF1276" s="361">
        <f>+VLOOKUP($E1276,Emissions!$1:$1048576,MATCH(DATE(AF$2,1,1),Emissions!$A$1:$LI$1),FALSE)</f>
        <v>8.6918383399999996E-4</v>
      </c>
      <c r="AG1276" s="361">
        <f>+VLOOKUP($E1276,Emissions!$1:$1048576,MATCH(DATE(AG$2,1,1),Emissions!$A$1:$LI$1),FALSE)</f>
        <v>8.8783507099999995E-4</v>
      </c>
      <c r="AH1276" s="361">
        <f>+VLOOKUP($E1276,Emissions!$1:$1048576,MATCH(DATE(AH$2,1,1),Emissions!$A$1:$LI$1),FALSE)</f>
        <v>9.0642146400000002E-4</v>
      </c>
      <c r="AI1276" s="361">
        <f>+VLOOKUP($E1276,Emissions!$1:$1048576,MATCH(DATE(AI$2,1,1),Emissions!$A$1:$LI$1),FALSE)</f>
        <v>9.2671256600000002E-4</v>
      </c>
      <c r="AJ1276" s="361">
        <f>+VLOOKUP($E1276,Emissions!$1:$1048576,MATCH(DATE(AJ$2,1,1),Emissions!$A$1:$LI$1),FALSE)</f>
        <v>9.4862171900000002E-4</v>
      </c>
      <c r="AK1276" s="361">
        <f>+VLOOKUP($E1276,Emissions!$1:$1048576,MATCH(DATE(AK$2,1,1),Emissions!$A$1:$LI$1),FALSE)</f>
        <v>9.7164446100000002E-4</v>
      </c>
      <c r="AL1276" s="361">
        <f>+VLOOKUP($E1276,Emissions!$1:$1048576,MATCH(DATE(AL$2,1,1),Emissions!$A$1:$LI$1),FALSE)</f>
        <v>9.9527996100000002E-4</v>
      </c>
      <c r="AM1276" s="361">
        <f>+VLOOKUP($E1276,Emissions!$1:$1048576,MATCH(DATE(AM$2,1,1),Emissions!$A$1:$LI$1),FALSE)</f>
        <v>1.01911216E-3</v>
      </c>
      <c r="AN1276" s="361">
        <f>+VLOOKUP($E1276,Emissions!$1:$1048576,MATCH(DATE(AN$2,1,1),Emissions!$A$1:$LI$1),FALSE)</f>
        <v>1.0428089800000001E-3</v>
      </c>
      <c r="AO1276" s="361">
        <f>+VLOOKUP($E1276,Emissions!$1:$1048576,MATCH(DATE(AO$2,1,1),Emissions!$A$1:$LI$1),FALSE)</f>
        <v>1.0660963300000001E-3</v>
      </c>
    </row>
    <row r="1277" spans="1:41" ht="15" customHeight="1" x14ac:dyDescent="0.35">
      <c r="A1277" s="411"/>
      <c r="B1277" s="170"/>
      <c r="C1277" s="138" t="s">
        <v>467</v>
      </c>
      <c r="D1277" s="114"/>
      <c r="E1277" s="50" t="s">
        <v>3702</v>
      </c>
      <c r="F1277" s="361">
        <f>+VLOOKUP($E1277,Emissions!$1:$1048576,MATCH(DATE(F$2,1,1),Emissions!$A$1:$LI$1),FALSE)</f>
        <v>5.0300636199999997E-3</v>
      </c>
      <c r="G1277" s="361">
        <f>+VLOOKUP($E1277,Emissions!$1:$1048576,MATCH(DATE(G$2,1,1),Emissions!$A$1:$LI$1),FALSE)</f>
        <v>5.10539054E-3</v>
      </c>
      <c r="H1277" s="361">
        <f>+VLOOKUP($E1277,Emissions!$1:$1048576,MATCH(DATE(H$2,1,1),Emissions!$A$1:$LI$1),FALSE)</f>
        <v>5.1760186300000002E-3</v>
      </c>
      <c r="I1277" s="361">
        <f>+VLOOKUP($E1277,Emissions!$1:$1048576,MATCH(DATE(I$2,1,1),Emissions!$A$1:$LI$1),FALSE)</f>
        <v>5.2525757800000001E-3</v>
      </c>
      <c r="J1277" s="361">
        <f>+VLOOKUP($E1277,Emissions!$1:$1048576,MATCH(DATE(J$2,1,1),Emissions!$A$1:$LI$1),FALSE)</f>
        <v>5.3220426000000001E-3</v>
      </c>
      <c r="K1277" s="361">
        <f>+VLOOKUP($E1277,Emissions!$1:$1048576,MATCH(DATE(K$2,1,1),Emissions!$A$1:$LI$1),FALSE)</f>
        <v>5.3924272699999998E-3</v>
      </c>
      <c r="L1277" s="361">
        <f>+VLOOKUP($E1277,Emissions!$1:$1048576,MATCH(DATE(L$2,1,1),Emissions!$A$1:$LI$1),FALSE)</f>
        <v>8.0462860599999995E-3</v>
      </c>
      <c r="M1277" s="361">
        <f>+VLOOKUP($E1277,Emissions!$1:$1048576,MATCH(DATE(M$2,1,1),Emissions!$A$1:$LI$1),FALSE)</f>
        <v>1.0996950199999999E-2</v>
      </c>
      <c r="N1277" s="361">
        <f>+VLOOKUP($E1277,Emissions!$1:$1048576,MATCH(DATE(N$2,1,1),Emissions!$A$1:$LI$1),FALSE)</f>
        <v>1.4259924199999999E-2</v>
      </c>
      <c r="O1277" s="361">
        <f>+VLOOKUP($E1277,Emissions!$1:$1048576,MATCH(DATE(O$2,1,1),Emissions!$A$1:$LI$1),FALSE)</f>
        <v>1.7865640299999999E-2</v>
      </c>
      <c r="P1277" s="361">
        <f>+VLOOKUP($E1277,Emissions!$1:$1048576,MATCH(DATE(P$2,1,1),Emissions!$A$1:$LI$1),FALSE)</f>
        <v>2.1844635500000001E-2</v>
      </c>
      <c r="Q1277" s="361">
        <f>+VLOOKUP($E1277,Emissions!$1:$1048576,MATCH(DATE(Q$2,1,1),Emissions!$A$1:$LI$1),FALSE)</f>
        <v>2.4478156399999999E-2</v>
      </c>
      <c r="R1277" s="361">
        <f>+VLOOKUP($E1277,Emissions!$1:$1048576,MATCH(DATE(R$2,1,1),Emissions!$A$1:$LI$1),FALSE)</f>
        <v>2.7288102700000001E-2</v>
      </c>
      <c r="S1277" s="361">
        <f>+VLOOKUP($E1277,Emissions!$1:$1048576,MATCH(DATE(S$2,1,1),Emissions!$A$1:$LI$1),FALSE)</f>
        <v>3.0334217100000001E-2</v>
      </c>
      <c r="T1277" s="361">
        <f>+VLOOKUP($E1277,Emissions!$1:$1048576,MATCH(DATE(T$2,1,1),Emissions!$A$1:$LI$1),FALSE)</f>
        <v>3.36514308E-2</v>
      </c>
      <c r="U1277" s="361">
        <f>+VLOOKUP($E1277,Emissions!$1:$1048576,MATCH(DATE(U$2,1,1),Emissions!$A$1:$LI$1),FALSE)</f>
        <v>3.7273821499999998E-2</v>
      </c>
      <c r="V1277" s="361">
        <f>+VLOOKUP($E1277,Emissions!$1:$1048576,MATCH(DATE(V$2,1,1),Emissions!$A$1:$LI$1),FALSE)</f>
        <v>4.0699895100000001E-2</v>
      </c>
      <c r="W1277" s="361">
        <f>+VLOOKUP($E1277,Emissions!$1:$1048576,MATCH(DATE(W$2,1,1),Emissions!$A$1:$LI$1),FALSE)</f>
        <v>4.43841201E-2</v>
      </c>
      <c r="X1277" s="361">
        <f>+VLOOKUP($E1277,Emissions!$1:$1048576,MATCH(DATE(X$2,1,1),Emissions!$A$1:$LI$1),FALSE)</f>
        <v>4.8364416399999999E-2</v>
      </c>
      <c r="Y1277" s="361">
        <f>+VLOOKUP($E1277,Emissions!$1:$1048576,MATCH(DATE(Y$2,1,1),Emissions!$A$1:$LI$1),FALSE)</f>
        <v>5.2698001899999999E-2</v>
      </c>
      <c r="Z1277" s="361">
        <f>+VLOOKUP($E1277,Emissions!$1:$1048576,MATCH(DATE(Z$2,1,1),Emissions!$A$1:$LI$1),FALSE)</f>
        <v>5.7450181400000001E-2</v>
      </c>
      <c r="AA1277" s="361">
        <f>+VLOOKUP($E1277,Emissions!$1:$1048576,MATCH(DATE(AA$2,1,1),Emissions!$A$1:$LI$1),FALSE)</f>
        <v>6.2713107599999998E-2</v>
      </c>
      <c r="AB1277" s="361">
        <f>+VLOOKUP($E1277,Emissions!$1:$1048576,MATCH(DATE(AB$2,1,1),Emissions!$A$1:$LI$1),FALSE)</f>
        <v>6.8586896199999997E-2</v>
      </c>
      <c r="AC1277" s="361">
        <f>+VLOOKUP($E1277,Emissions!$1:$1048576,MATCH(DATE(AC$2,1,1),Emissions!$A$1:$LI$1),FALSE)</f>
        <v>7.5184370299999997E-2</v>
      </c>
      <c r="AD1277" s="361">
        <f>+VLOOKUP($E1277,Emissions!$1:$1048576,MATCH(DATE(AD$2,1,1),Emissions!$A$1:$LI$1),FALSE)</f>
        <v>8.2630520599999993E-2</v>
      </c>
      <c r="AE1277" s="361">
        <f>+VLOOKUP($E1277,Emissions!$1:$1048576,MATCH(DATE(AE$2,1,1),Emissions!$A$1:$LI$1),FALSE)</f>
        <v>9.1043901499999996E-2</v>
      </c>
      <c r="AF1277" s="361">
        <f>+VLOOKUP($E1277,Emissions!$1:$1048576,MATCH(DATE(AF$2,1,1),Emissions!$A$1:$LI$1),FALSE)</f>
        <v>9.3917692400000002E-2</v>
      </c>
      <c r="AG1277" s="361">
        <f>+VLOOKUP($E1277,Emissions!$1:$1048576,MATCH(DATE(AG$2,1,1),Emissions!$A$1:$LI$1),FALSE)</f>
        <v>9.5933009599999994E-2</v>
      </c>
      <c r="AH1277" s="361">
        <f>+VLOOKUP($E1277,Emissions!$1:$1048576,MATCH(DATE(AH$2,1,1),Emissions!$A$1:$LI$1),FALSE)</f>
        <v>9.7941320200000001E-2</v>
      </c>
      <c r="AI1277" s="361">
        <f>+VLOOKUP($E1277,Emissions!$1:$1048576,MATCH(DATE(AI$2,1,1),Emissions!$A$1:$LI$1),FALSE)</f>
        <v>0.1001338293</v>
      </c>
      <c r="AJ1277" s="361">
        <f>+VLOOKUP($E1277,Emissions!$1:$1048576,MATCH(DATE(AJ$2,1,1),Emissions!$A$1:$LI$1),FALSE)</f>
        <v>0.1025011733</v>
      </c>
      <c r="AK1277" s="361">
        <f>+VLOOKUP($E1277,Emissions!$1:$1048576,MATCH(DATE(AK$2,1,1),Emissions!$A$1:$LI$1),FALSE)</f>
        <v>0.10498884360000001</v>
      </c>
      <c r="AL1277" s="361">
        <f>+VLOOKUP($E1277,Emissions!$1:$1048576,MATCH(DATE(AL$2,1,1),Emissions!$A$1:$LI$1),FALSE)</f>
        <v>0.10754272400000001</v>
      </c>
      <c r="AM1277" s="361">
        <f>+VLOOKUP($E1277,Emissions!$1:$1048576,MATCH(DATE(AM$2,1,1),Emissions!$A$1:$LI$1),FALSE)</f>
        <v>0.11011785809999999</v>
      </c>
      <c r="AN1277" s="361">
        <f>+VLOOKUP($E1277,Emissions!$1:$1048576,MATCH(DATE(AN$2,1,1),Emissions!$A$1:$LI$1),FALSE)</f>
        <v>0.112678365</v>
      </c>
      <c r="AO1277" s="361">
        <f>+VLOOKUP($E1277,Emissions!$1:$1048576,MATCH(DATE(AO$2,1,1),Emissions!$A$1:$LI$1),FALSE)</f>
        <v>0.1151946261</v>
      </c>
    </row>
    <row r="1278" spans="1:41" ht="15" customHeight="1" x14ac:dyDescent="0.35">
      <c r="A1278" s="411"/>
      <c r="B1278" s="170"/>
      <c r="C1278" s="138" t="s">
        <v>468</v>
      </c>
      <c r="D1278" s="114"/>
      <c r="E1278" s="50" t="s">
        <v>3703</v>
      </c>
      <c r="F1278" s="361">
        <f>+VLOOKUP($E1278,Emissions!$1:$1048576,MATCH(DATE(F$2,1,1),Emissions!$A$1:$LI$1),FALSE)</f>
        <v>1.8286230700000001E-3</v>
      </c>
      <c r="G1278" s="361">
        <f>+VLOOKUP($E1278,Emissions!$1:$1048576,MATCH(DATE(G$2,1,1),Emissions!$A$1:$LI$1),FALSE)</f>
        <v>1.85600733E-3</v>
      </c>
      <c r="H1278" s="361">
        <f>+VLOOKUP($E1278,Emissions!$1:$1048576,MATCH(DATE(H$2,1,1),Emissions!$A$1:$LI$1),FALSE)</f>
        <v>1.8816833800000001E-3</v>
      </c>
      <c r="I1278" s="361">
        <f>+VLOOKUP($E1278,Emissions!$1:$1048576,MATCH(DATE(I$2,1,1),Emissions!$A$1:$LI$1),FALSE)</f>
        <v>1.90951486E-3</v>
      </c>
      <c r="J1278" s="361">
        <f>+VLOOKUP($E1278,Emissions!$1:$1048576,MATCH(DATE(J$2,1,1),Emissions!$A$1:$LI$1),FALSE)</f>
        <v>1.9347687499999999E-3</v>
      </c>
      <c r="K1278" s="361">
        <f>+VLOOKUP($E1278,Emissions!$1:$1048576,MATCH(DATE(K$2,1,1),Emissions!$A$1:$LI$1),FALSE)</f>
        <v>1.9603563E-3</v>
      </c>
      <c r="L1278" s="361">
        <f>+VLOOKUP($E1278,Emissions!$1:$1048576,MATCH(DATE(L$2,1,1),Emissions!$A$1:$LI$1),FALSE)</f>
        <v>3.1813178100000001E-3</v>
      </c>
      <c r="M1278" s="361">
        <f>+VLOOKUP($E1278,Emissions!$1:$1048576,MATCH(DATE(M$2,1,1),Emissions!$A$1:$LI$1),FALSE)</f>
        <v>4.5364678699999997E-3</v>
      </c>
      <c r="N1278" s="361">
        <f>+VLOOKUP($E1278,Emissions!$1:$1048576,MATCH(DATE(N$2,1,1),Emissions!$A$1:$LI$1),FALSE)</f>
        <v>6.03529923E-3</v>
      </c>
      <c r="O1278" s="361">
        <f>+VLOOKUP($E1278,Emissions!$1:$1048576,MATCH(DATE(O$2,1,1),Emissions!$A$1:$LI$1),FALSE)</f>
        <v>7.6923356299999999E-3</v>
      </c>
      <c r="P1278" s="361">
        <f>+VLOOKUP($E1278,Emissions!$1:$1048576,MATCH(DATE(P$2,1,1),Emissions!$A$1:$LI$1),FALSE)</f>
        <v>9.5220205899999993E-3</v>
      </c>
      <c r="Q1278" s="361">
        <f>+VLOOKUP($E1278,Emissions!$1:$1048576,MATCH(DATE(Q$2,1,1),Emissions!$A$1:$LI$1),FALSE)</f>
        <v>1.0744457799999999E-2</v>
      </c>
      <c r="R1278" s="361">
        <f>+VLOOKUP($E1278,Emissions!$1:$1048576,MATCH(DATE(R$2,1,1),Emissions!$A$1:$LI$1),FALSE)</f>
        <v>1.20614806E-2</v>
      </c>
      <c r="S1278" s="361">
        <f>+VLOOKUP($E1278,Emissions!$1:$1048576,MATCH(DATE(S$2,1,1),Emissions!$A$1:$LI$1),FALSE)</f>
        <v>1.35014856E-2</v>
      </c>
      <c r="T1278" s="361">
        <f>+VLOOKUP($E1278,Emissions!$1:$1048576,MATCH(DATE(T$2,1,1),Emissions!$A$1:$LI$1),FALSE)</f>
        <v>1.5082515600000001E-2</v>
      </c>
      <c r="U1278" s="361">
        <f>+VLOOKUP($E1278,Emissions!$1:$1048576,MATCH(DATE(U$2,1,1),Emissions!$A$1:$LI$1),FALSE)</f>
        <v>1.68226982E-2</v>
      </c>
      <c r="V1278" s="361">
        <f>+VLOOKUP($E1278,Emissions!$1:$1048576,MATCH(DATE(V$2,1,1),Emissions!$A$1:$LI$1),FALSE)</f>
        <v>1.9194245499999998E-2</v>
      </c>
      <c r="W1278" s="361">
        <f>+VLOOKUP($E1278,Emissions!$1:$1048576,MATCH(DATE(W$2,1,1),Emissions!$A$1:$LI$1),FALSE)</f>
        <v>2.1872145799999999E-2</v>
      </c>
      <c r="X1278" s="361">
        <f>+VLOOKUP($E1278,Emissions!$1:$1048576,MATCH(DATE(X$2,1,1),Emissions!$A$1:$LI$1),FALSE)</f>
        <v>2.4904380899999998E-2</v>
      </c>
      <c r="Y1278" s="361">
        <f>+VLOOKUP($E1278,Emissions!$1:$1048576,MATCH(DATE(Y$2,1,1),Emissions!$A$1:$LI$1),FALSE)</f>
        <v>2.8355020700000001E-2</v>
      </c>
      <c r="Z1278" s="361">
        <f>+VLOOKUP($E1278,Emissions!$1:$1048576,MATCH(DATE(Z$2,1,1),Emissions!$A$1:$LI$1),FALSE)</f>
        <v>3.2300797700000002E-2</v>
      </c>
      <c r="AA1278" s="361">
        <f>+VLOOKUP($E1278,Emissions!$1:$1048576,MATCH(DATE(AA$2,1,1),Emissions!$A$1:$LI$1),FALSE)</f>
        <v>3.6843950200000003E-2</v>
      </c>
      <c r="AB1278" s="361">
        <f>+VLOOKUP($E1278,Emissions!$1:$1048576,MATCH(DATE(AB$2,1,1),Emissions!$A$1:$LI$1),FALSE)</f>
        <v>4.2105132300000001E-2</v>
      </c>
      <c r="AC1278" s="361">
        <f>+VLOOKUP($E1278,Emissions!$1:$1048576,MATCH(DATE(AC$2,1,1),Emissions!$A$1:$LI$1),FALSE)</f>
        <v>4.8228913200000001E-2</v>
      </c>
      <c r="AD1278" s="361">
        <f>+VLOOKUP($E1278,Emissions!$1:$1048576,MATCH(DATE(AD$2,1,1),Emissions!$A$1:$LI$1),FALSE)</f>
        <v>5.5386818499999997E-2</v>
      </c>
      <c r="AE1278" s="361">
        <f>+VLOOKUP($E1278,Emissions!$1:$1048576,MATCH(DATE(AE$2,1,1),Emissions!$A$1:$LI$1),FALSE)</f>
        <v>6.3768002399999996E-2</v>
      </c>
      <c r="AF1278" s="361">
        <f>+VLOOKUP($E1278,Emissions!$1:$1048576,MATCH(DATE(AF$2,1,1),Emissions!$A$1:$LI$1),FALSE)</f>
        <v>6.5780832499999997E-2</v>
      </c>
      <c r="AG1278" s="361">
        <f>+VLOOKUP($E1278,Emissions!$1:$1048576,MATCH(DATE(AG$2,1,1),Emissions!$A$1:$LI$1),FALSE)</f>
        <v>6.7192379600000005E-2</v>
      </c>
      <c r="AH1278" s="361">
        <f>+VLOOKUP($E1278,Emissions!$1:$1048576,MATCH(DATE(AH$2,1,1),Emissions!$A$1:$LI$1),FALSE)</f>
        <v>6.85990192E-2</v>
      </c>
      <c r="AI1278" s="361">
        <f>+VLOOKUP($E1278,Emissions!$1:$1048576,MATCH(DATE(AI$2,1,1),Emissions!$A$1:$LI$1),FALSE)</f>
        <v>7.0134673100000003E-2</v>
      </c>
      <c r="AJ1278" s="361">
        <f>+VLOOKUP($E1278,Emissions!$1:$1048576,MATCH(DATE(AJ$2,1,1),Emissions!$A$1:$LI$1),FALSE)</f>
        <v>7.1792783099999993E-2</v>
      </c>
      <c r="AK1278" s="361">
        <f>+VLOOKUP($E1278,Emissions!$1:$1048576,MATCH(DATE(AK$2,1,1),Emissions!$A$1:$LI$1),FALSE)</f>
        <v>7.3535170699999999E-2</v>
      </c>
      <c r="AL1278" s="361">
        <f>+VLOOKUP($E1278,Emissions!$1:$1048576,MATCH(DATE(AL$2,1,1),Emissions!$A$1:$LI$1),FALSE)</f>
        <v>7.5323932499999996E-2</v>
      </c>
      <c r="AM1278" s="361">
        <f>+VLOOKUP($E1278,Emissions!$1:$1048576,MATCH(DATE(AM$2,1,1),Emissions!$A$1:$LI$1),FALSE)</f>
        <v>7.7127580500000001E-2</v>
      </c>
      <c r="AN1278" s="361">
        <f>+VLOOKUP($E1278,Emissions!$1:$1048576,MATCH(DATE(AN$2,1,1),Emissions!$A$1:$LI$1),FALSE)</f>
        <v>7.8920983599999994E-2</v>
      </c>
      <c r="AO1278" s="361">
        <f>+VLOOKUP($E1278,Emissions!$1:$1048576,MATCH(DATE(AO$2,1,1),Emissions!$A$1:$LI$1),FALSE)</f>
        <v>8.0683396399999996E-2</v>
      </c>
    </row>
    <row r="1279" spans="1:41" ht="15" customHeight="1" x14ac:dyDescent="0.35">
      <c r="A1279" s="411"/>
      <c r="B1279" s="170"/>
      <c r="C1279" s="138" t="s">
        <v>469</v>
      </c>
      <c r="D1279" s="114"/>
      <c r="E1279" s="50" t="s">
        <v>3704</v>
      </c>
      <c r="F1279" s="361">
        <f>+VLOOKUP($E1279,Emissions!$1:$1048576,MATCH(DATE(F$2,1,1),Emissions!$A$1:$LI$1),FALSE)</f>
        <v>1.40770171E-2</v>
      </c>
      <c r="G1279" s="361">
        <f>+VLOOKUP($E1279,Emissions!$1:$1048576,MATCH(DATE(G$2,1,1),Emissions!$A$1:$LI$1),FALSE)</f>
        <v>1.42878252E-2</v>
      </c>
      <c r="H1279" s="361">
        <f>+VLOOKUP($E1279,Emissions!$1:$1048576,MATCH(DATE(H$2,1,1),Emissions!$A$1:$LI$1),FALSE)</f>
        <v>1.4485483299999999E-2</v>
      </c>
      <c r="I1279" s="361">
        <f>+VLOOKUP($E1279,Emissions!$1:$1048576,MATCH(DATE(I$2,1,1),Emissions!$A$1:$LI$1),FALSE)</f>
        <v>1.46997343E-2</v>
      </c>
      <c r="J1279" s="361">
        <f>+VLOOKUP($E1279,Emissions!$1:$1048576,MATCH(DATE(J$2,1,1),Emissions!$A$1:$LI$1),FALSE)</f>
        <v>1.4894142500000001E-2</v>
      </c>
      <c r="K1279" s="361">
        <f>+VLOOKUP($E1279,Emissions!$1:$1048576,MATCH(DATE(K$2,1,1),Emissions!$A$1:$LI$1),FALSE)</f>
        <v>1.50911194E-2</v>
      </c>
      <c r="L1279" s="361">
        <f>+VLOOKUP($E1279,Emissions!$1:$1048576,MATCH(DATE(L$2,1,1),Emissions!$A$1:$LI$1),FALSE)</f>
        <v>1.5142747200000001E-2</v>
      </c>
      <c r="M1279" s="361">
        <f>+VLOOKUP($E1279,Emissions!$1:$1048576,MATCH(DATE(M$2,1,1),Emissions!$A$1:$LI$1),FALSE)</f>
        <v>1.5268172199999999E-2</v>
      </c>
      <c r="N1279" s="361">
        <f>+VLOOKUP($E1279,Emissions!$1:$1048576,MATCH(DATE(N$2,1,1),Emissions!$A$1:$LI$1),FALSE)</f>
        <v>1.53997647E-2</v>
      </c>
      <c r="O1279" s="361">
        <f>+VLOOKUP($E1279,Emissions!$1:$1048576,MATCH(DATE(O$2,1,1),Emissions!$A$1:$LI$1),FALSE)</f>
        <v>1.55230656E-2</v>
      </c>
      <c r="P1279" s="361">
        <f>+VLOOKUP($E1279,Emissions!$1:$1048576,MATCH(DATE(P$2,1,1),Emissions!$A$1:$LI$1),FALSE)</f>
        <v>1.56273161E-2</v>
      </c>
      <c r="Q1279" s="361">
        <f>+VLOOKUP($E1279,Emissions!$1:$1048576,MATCH(DATE(Q$2,1,1),Emissions!$A$1:$LI$1),FALSE)</f>
        <v>1.6363612600000001E-2</v>
      </c>
      <c r="R1279" s="361">
        <f>+VLOOKUP($E1279,Emissions!$1:$1048576,MATCH(DATE(R$2,1,1),Emissions!$A$1:$LI$1),FALSE)</f>
        <v>1.7046479999999999E-2</v>
      </c>
      <c r="S1279" s="361">
        <f>+VLOOKUP($E1279,Emissions!$1:$1048576,MATCH(DATE(S$2,1,1),Emissions!$A$1:$LI$1),FALSE)</f>
        <v>1.7707410400000002E-2</v>
      </c>
      <c r="T1279" s="361">
        <f>+VLOOKUP($E1279,Emissions!$1:$1048576,MATCH(DATE(T$2,1,1),Emissions!$A$1:$LI$1),FALSE)</f>
        <v>1.8356364999999999E-2</v>
      </c>
      <c r="U1279" s="361">
        <f>+VLOOKUP($E1279,Emissions!$1:$1048576,MATCH(DATE(U$2,1,1),Emissions!$A$1:$LI$1),FALSE)</f>
        <v>1.89997532E-2</v>
      </c>
      <c r="V1279" s="361">
        <f>+VLOOKUP($E1279,Emissions!$1:$1048576,MATCH(DATE(V$2,1,1),Emissions!$A$1:$LI$1),FALSE)</f>
        <v>2.01276344E-2</v>
      </c>
      <c r="W1279" s="361">
        <f>+VLOOKUP($E1279,Emissions!$1:$1048576,MATCH(DATE(W$2,1,1),Emissions!$A$1:$LI$1),FALSE)</f>
        <v>2.1295236400000001E-2</v>
      </c>
      <c r="X1279" s="361">
        <f>+VLOOKUP($E1279,Emissions!$1:$1048576,MATCH(DATE(X$2,1,1),Emissions!$A$1:$LI$1),FALSE)</f>
        <v>2.2513147000000001E-2</v>
      </c>
      <c r="Y1279" s="361">
        <f>+VLOOKUP($E1279,Emissions!$1:$1048576,MATCH(DATE(Y$2,1,1),Emissions!$A$1:$LI$1),FALSE)</f>
        <v>2.37990602E-2</v>
      </c>
      <c r="Z1279" s="361">
        <f>+VLOOKUP($E1279,Emissions!$1:$1048576,MATCH(DATE(Z$2,1,1),Emissions!$A$1:$LI$1),FALSE)</f>
        <v>2.5171695500000001E-2</v>
      </c>
      <c r="AA1279" s="361">
        <f>+VLOOKUP($E1279,Emissions!$1:$1048576,MATCH(DATE(AA$2,1,1),Emissions!$A$1:$LI$1),FALSE)</f>
        <v>2.6658443699999999E-2</v>
      </c>
      <c r="AB1279" s="361">
        <f>+VLOOKUP($E1279,Emissions!$1:$1048576,MATCH(DATE(AB$2,1,1),Emissions!$A$1:$LI$1),FALSE)</f>
        <v>2.8286096899999998E-2</v>
      </c>
      <c r="AC1279" s="361">
        <f>+VLOOKUP($E1279,Emissions!$1:$1048576,MATCH(DATE(AC$2,1,1),Emissions!$A$1:$LI$1),FALSE)</f>
        <v>3.00825638E-2</v>
      </c>
      <c r="AD1279" s="361">
        <f>+VLOOKUP($E1279,Emissions!$1:$1048576,MATCH(DATE(AD$2,1,1),Emissions!$A$1:$LI$1),FALSE)</f>
        <v>3.2076219199999999E-2</v>
      </c>
      <c r="AE1279" s="361">
        <f>+VLOOKUP($E1279,Emissions!$1:$1048576,MATCH(DATE(AE$2,1,1),Emissions!$A$1:$LI$1),FALSE)</f>
        <v>3.4288536500000001E-2</v>
      </c>
      <c r="AF1279" s="361">
        <f>+VLOOKUP($E1279,Emissions!$1:$1048576,MATCH(DATE(AF$2,1,1),Emissions!$A$1:$LI$1),FALSE)</f>
        <v>3.5370850400000001E-2</v>
      </c>
      <c r="AG1279" s="361">
        <f>+VLOOKUP($E1279,Emissions!$1:$1048576,MATCH(DATE(AG$2,1,1),Emissions!$A$1:$LI$1),FALSE)</f>
        <v>3.6129849999999998E-2</v>
      </c>
      <c r="AH1279" s="361">
        <f>+VLOOKUP($E1279,Emissions!$1:$1048576,MATCH(DATE(AH$2,1,1),Emissions!$A$1:$LI$1),FALSE)</f>
        <v>3.6886210699999998E-2</v>
      </c>
      <c r="AI1279" s="361">
        <f>+VLOOKUP($E1279,Emissions!$1:$1048576,MATCH(DATE(AI$2,1,1),Emissions!$A$1:$LI$1),FALSE)</f>
        <v>3.7711943400000003E-2</v>
      </c>
      <c r="AJ1279" s="361">
        <f>+VLOOKUP($E1279,Emissions!$1:$1048576,MATCH(DATE(AJ$2,1,1),Emissions!$A$1:$LI$1),FALSE)</f>
        <v>3.8603521699999997E-2</v>
      </c>
      <c r="AK1279" s="361">
        <f>+VLOOKUP($E1279,Emissions!$1:$1048576,MATCH(DATE(AK$2,1,1),Emissions!$A$1:$LI$1),FALSE)</f>
        <v>3.9540416600000003E-2</v>
      </c>
      <c r="AL1279" s="361">
        <f>+VLOOKUP($E1279,Emissions!$1:$1048576,MATCH(DATE(AL$2,1,1),Emissions!$A$1:$LI$1),FALSE)</f>
        <v>4.0502247399999997E-2</v>
      </c>
      <c r="AM1279" s="361">
        <f>+VLOOKUP($E1279,Emissions!$1:$1048576,MATCH(DATE(AM$2,1,1),Emissions!$A$1:$LI$1),FALSE)</f>
        <v>4.14720825E-2</v>
      </c>
      <c r="AN1279" s="361">
        <f>+VLOOKUP($E1279,Emissions!$1:$1048576,MATCH(DATE(AN$2,1,1),Emissions!$A$1:$LI$1),FALSE)</f>
        <v>4.24364089E-2</v>
      </c>
      <c r="AO1279" s="361">
        <f>+VLOOKUP($E1279,Emissions!$1:$1048576,MATCH(DATE(AO$2,1,1),Emissions!$A$1:$LI$1),FALSE)</f>
        <v>4.3384071599999997E-2</v>
      </c>
    </row>
    <row r="1280" spans="1:41" ht="15" customHeight="1" x14ac:dyDescent="0.35">
      <c r="A1280" s="411"/>
      <c r="B1280" s="170"/>
      <c r="C1280" s="138" t="s">
        <v>470</v>
      </c>
      <c r="D1280" s="114"/>
      <c r="E1280" s="50" t="s">
        <v>3705</v>
      </c>
      <c r="F1280" s="361">
        <f>+VLOOKUP($E1280,Emissions!$1:$1048576,MATCH(DATE(F$2,1,1),Emissions!$A$1:$LI$1),FALSE)</f>
        <v>1.65643917E-2</v>
      </c>
      <c r="G1280" s="361">
        <f>+VLOOKUP($E1280,Emissions!$1:$1048576,MATCH(DATE(G$2,1,1),Emissions!$A$1:$LI$1),FALSE)</f>
        <v>1.67767947E-2</v>
      </c>
      <c r="H1280" s="361">
        <f>+VLOOKUP($E1280,Emissions!$1:$1048576,MATCH(DATE(H$2,1,1),Emissions!$A$1:$LI$1),FALSE)</f>
        <v>1.6986689499999999E-2</v>
      </c>
      <c r="I1280" s="361">
        <f>+VLOOKUP($E1280,Emissions!$1:$1048576,MATCH(DATE(I$2,1,1),Emissions!$A$1:$LI$1),FALSE)</f>
        <v>1.72082156E-2</v>
      </c>
      <c r="J1280" s="361">
        <f>+VLOOKUP($E1280,Emissions!$1:$1048576,MATCH(DATE(J$2,1,1),Emissions!$A$1:$LI$1),FALSE)</f>
        <v>1.7419344699999999E-2</v>
      </c>
      <c r="K1280" s="361">
        <f>+VLOOKUP($E1280,Emissions!$1:$1048576,MATCH(DATE(K$2,1,1),Emissions!$A$1:$LI$1),FALSE)</f>
        <v>1.7644803300000001E-2</v>
      </c>
      <c r="L1280" s="361">
        <f>+VLOOKUP($E1280,Emissions!$1:$1048576,MATCH(DATE(L$2,1,1),Emissions!$A$1:$LI$1),FALSE)</f>
        <v>1.9743304999999999E-2</v>
      </c>
      <c r="M1280" s="361">
        <f>+VLOOKUP($E1280,Emissions!$1:$1048576,MATCH(DATE(M$2,1,1),Emissions!$A$1:$LI$1),FALSE)</f>
        <v>2.20865596E-2</v>
      </c>
      <c r="N1280" s="361">
        <f>+VLOOKUP($E1280,Emissions!$1:$1048576,MATCH(DATE(N$2,1,1),Emissions!$A$1:$LI$1),FALSE)</f>
        <v>2.4666721499999999E-2</v>
      </c>
      <c r="O1280" s="361">
        <f>+VLOOKUP($E1280,Emissions!$1:$1048576,MATCH(DATE(O$2,1,1),Emissions!$A$1:$LI$1),FALSE)</f>
        <v>2.7503141700000001E-2</v>
      </c>
      <c r="P1280" s="361">
        <f>+VLOOKUP($E1280,Emissions!$1:$1048576,MATCH(DATE(P$2,1,1),Emissions!$A$1:$LI$1),FALSE)</f>
        <v>3.0625802600000002E-2</v>
      </c>
      <c r="Q1280" s="361">
        <f>+VLOOKUP($E1280,Emissions!$1:$1048576,MATCH(DATE(Q$2,1,1),Emissions!$A$1:$LI$1),FALSE)</f>
        <v>3.3011628600000002E-2</v>
      </c>
      <c r="R1280" s="361">
        <f>+VLOOKUP($E1280,Emissions!$1:$1048576,MATCH(DATE(R$2,1,1),Emissions!$A$1:$LI$1),FALSE)</f>
        <v>3.5528044100000003E-2</v>
      </c>
      <c r="S1280" s="361">
        <f>+VLOOKUP($E1280,Emissions!$1:$1048576,MATCH(DATE(S$2,1,1),Emissions!$A$1:$LI$1),FALSE)</f>
        <v>3.8235371999999997E-2</v>
      </c>
      <c r="T1280" s="361">
        <f>+VLOOKUP($E1280,Emissions!$1:$1048576,MATCH(DATE(T$2,1,1),Emissions!$A$1:$LI$1),FALSE)</f>
        <v>4.11694248E-2</v>
      </c>
      <c r="U1280" s="361">
        <f>+VLOOKUP($E1280,Emissions!$1:$1048576,MATCH(DATE(U$2,1,1),Emissions!$A$1:$LI$1),FALSE)</f>
        <v>4.4365125499999998E-2</v>
      </c>
      <c r="V1280" s="361">
        <f>+VLOOKUP($E1280,Emissions!$1:$1048576,MATCH(DATE(V$2,1,1),Emissions!$A$1:$LI$1),FALSE)</f>
        <v>4.8711805099999998E-2</v>
      </c>
      <c r="W1280" s="361">
        <f>+VLOOKUP($E1280,Emissions!$1:$1048576,MATCH(DATE(W$2,1,1),Emissions!$A$1:$LI$1),FALSE)</f>
        <v>5.3442171099999998E-2</v>
      </c>
      <c r="X1280" s="361">
        <f>+VLOOKUP($E1280,Emissions!$1:$1048576,MATCH(DATE(X$2,1,1),Emissions!$A$1:$LI$1),FALSE)</f>
        <v>5.85583374E-2</v>
      </c>
      <c r="Y1280" s="361">
        <f>+VLOOKUP($E1280,Emissions!$1:$1048576,MATCH(DATE(Y$2,1,1),Emissions!$A$1:$LI$1),FALSE)</f>
        <v>6.40767894E-2</v>
      </c>
      <c r="Z1280" s="361">
        <f>+VLOOKUP($E1280,Emissions!$1:$1048576,MATCH(DATE(Z$2,1,1),Emissions!$A$1:$LI$1),FALSE)</f>
        <v>7.0012250100000006E-2</v>
      </c>
      <c r="AA1280" s="361">
        <f>+VLOOKUP($E1280,Emissions!$1:$1048576,MATCH(DATE(AA$2,1,1),Emissions!$A$1:$LI$1),FALSE)</f>
        <v>7.6428138500000006E-2</v>
      </c>
      <c r="AB1280" s="361">
        <f>+VLOOKUP($E1280,Emissions!$1:$1048576,MATCH(DATE(AB$2,1,1),Emissions!$A$1:$LI$1),FALSE)</f>
        <v>8.3383673000000005E-2</v>
      </c>
      <c r="AC1280" s="361">
        <f>+VLOOKUP($E1280,Emissions!$1:$1048576,MATCH(DATE(AC$2,1,1),Emissions!$A$1:$LI$1),FALSE)</f>
        <v>9.0955993299999996E-2</v>
      </c>
      <c r="AD1280" s="361">
        <f>+VLOOKUP($E1280,Emissions!$1:$1048576,MATCH(DATE(AD$2,1,1),Emissions!$A$1:$LI$1),FALSE)</f>
        <v>9.9238994799999994E-2</v>
      </c>
      <c r="AE1280" s="361">
        <f>+VLOOKUP($E1280,Emissions!$1:$1048576,MATCH(DATE(AE$2,1,1),Emissions!$A$1:$LI$1),FALSE)</f>
        <v>0.1083010539</v>
      </c>
      <c r="AF1280" s="361">
        <f>+VLOOKUP($E1280,Emissions!$1:$1048576,MATCH(DATE(AF$2,1,1),Emissions!$A$1:$LI$1),FALSE)</f>
        <v>0.1114934996</v>
      </c>
      <c r="AG1280" s="361">
        <f>+VLOOKUP($E1280,Emissions!$1:$1048576,MATCH(DATE(AG$2,1,1),Emissions!$A$1:$LI$1),FALSE)</f>
        <v>0.1137774166</v>
      </c>
      <c r="AH1280" s="361">
        <f>+VLOOKUP($E1280,Emissions!$1:$1048576,MATCH(DATE(AH$2,1,1),Emissions!$A$1:$LI$1),FALSE)</f>
        <v>0.1160621374</v>
      </c>
      <c r="AI1280" s="361">
        <f>+VLOOKUP($E1280,Emissions!$1:$1048576,MATCH(DATE(AI$2,1,1),Emissions!$A$1:$LI$1),FALSE)</f>
        <v>0.1185502833</v>
      </c>
      <c r="AJ1280" s="361">
        <f>+VLOOKUP($E1280,Emissions!$1:$1048576,MATCH(DATE(AJ$2,1,1),Emissions!$A$1:$LI$1),FALSE)</f>
        <v>0.1212299354</v>
      </c>
      <c r="AK1280" s="361">
        <f>+VLOOKUP($E1280,Emissions!$1:$1048576,MATCH(DATE(AK$2,1,1),Emissions!$A$1:$LI$1),FALSE)</f>
        <v>0.1240412431</v>
      </c>
      <c r="AL1280" s="361">
        <f>+VLOOKUP($E1280,Emissions!$1:$1048576,MATCH(DATE(AL$2,1,1),Emissions!$A$1:$LI$1),FALSE)</f>
        <v>0.12692513720000001</v>
      </c>
      <c r="AM1280" s="361">
        <f>+VLOOKUP($E1280,Emissions!$1:$1048576,MATCH(DATE(AM$2,1,1),Emissions!$A$1:$LI$1),FALSE)</f>
        <v>0.129832529</v>
      </c>
      <c r="AN1280" s="361">
        <f>+VLOOKUP($E1280,Emissions!$1:$1048576,MATCH(DATE(AN$2,1,1),Emissions!$A$1:$LI$1),FALSE)</f>
        <v>0.1327240995</v>
      </c>
      <c r="AO1280" s="361">
        <f>+VLOOKUP($E1280,Emissions!$1:$1048576,MATCH(DATE(AO$2,1,1),Emissions!$A$1:$LI$1),FALSE)</f>
        <v>0.13556722970000001</v>
      </c>
    </row>
    <row r="1281" spans="1:41" ht="15" customHeight="1" x14ac:dyDescent="0.35">
      <c r="A1281" s="411"/>
      <c r="B1281" s="170"/>
      <c r="C1281" s="167" t="s">
        <v>471</v>
      </c>
      <c r="D1281" s="114"/>
      <c r="E1281" s="50" t="s">
        <v>3706</v>
      </c>
      <c r="F1281" s="361">
        <f>+VLOOKUP($E1281,Emissions!$1:$1048576,MATCH(DATE(F$2,1,1),Emissions!$A$1:$LI$1),FALSE)</f>
        <v>2.3007114899999999E-4</v>
      </c>
      <c r="G1281" s="361">
        <f>+VLOOKUP($E1281,Emissions!$1:$1048576,MATCH(DATE(G$2,1,1),Emissions!$A$1:$LI$1),FALSE)</f>
        <v>2.3351654299999999E-4</v>
      </c>
      <c r="H1281" s="361">
        <f>+VLOOKUP($E1281,Emissions!$1:$1048576,MATCH(DATE(H$2,1,1),Emissions!$A$1:$LI$1),FALSE)</f>
        <v>2.36747017E-4</v>
      </c>
      <c r="I1281" s="361">
        <f>+VLOOKUP($E1281,Emissions!$1:$1048576,MATCH(DATE(I$2,1,1),Emissions!$A$1:$LI$1),FALSE)</f>
        <v>2.4024868E-4</v>
      </c>
      <c r="J1281" s="361">
        <f>+VLOOKUP($E1281,Emissions!$1:$1048576,MATCH(DATE(J$2,1,1),Emissions!$A$1:$LI$1),FALSE)</f>
        <v>2.4342603799999999E-4</v>
      </c>
      <c r="K1281" s="361">
        <f>+VLOOKUP($E1281,Emissions!$1:$1048576,MATCH(DATE(K$2,1,1),Emissions!$A$1:$LI$1),FALSE)</f>
        <v>2.4664537699999999E-4</v>
      </c>
      <c r="L1281" s="361">
        <f>+VLOOKUP($E1281,Emissions!$1:$1048576,MATCH(DATE(L$2,1,1),Emissions!$A$1:$LI$1),FALSE)</f>
        <v>2.5239437000000001E-4</v>
      </c>
      <c r="M1281" s="361">
        <f>+VLOOKUP($E1281,Emissions!$1:$1048576,MATCH(DATE(M$2,1,1),Emissions!$A$1:$LI$1),FALSE)</f>
        <v>2.5985283699999999E-4</v>
      </c>
      <c r="N1281" s="361">
        <f>+VLOOKUP($E1281,Emissions!$1:$1048576,MATCH(DATE(N$2,1,1),Emissions!$A$1:$LI$1),FALSE)</f>
        <v>2.6798929300000002E-4</v>
      </c>
      <c r="O1281" s="361">
        <f>+VLOOKUP($E1281,Emissions!$1:$1048576,MATCH(DATE(O$2,1,1),Emissions!$A$1:$LI$1),FALSE)</f>
        <v>2.7663368300000001E-4</v>
      </c>
      <c r="P1281" s="361">
        <f>+VLOOKUP($E1281,Emissions!$1:$1048576,MATCH(DATE(P$2,1,1),Emissions!$A$1:$LI$1),FALSE)</f>
        <v>2.8567415999999999E-4</v>
      </c>
      <c r="Q1281" s="361">
        <f>+VLOOKUP($E1281,Emissions!$1:$1048576,MATCH(DATE(Q$2,1,1),Emissions!$A$1:$LI$1),FALSE)</f>
        <v>2.955422E-4</v>
      </c>
      <c r="R1281" s="361">
        <f>+VLOOKUP($E1281,Emissions!$1:$1048576,MATCH(DATE(R$2,1,1),Emissions!$A$1:$LI$1),FALSE)</f>
        <v>3.04767558E-4</v>
      </c>
      <c r="S1281" s="361">
        <f>+VLOOKUP($E1281,Emissions!$1:$1048576,MATCH(DATE(S$2,1,1),Emissions!$A$1:$LI$1),FALSE)</f>
        <v>3.1402405800000003E-4</v>
      </c>
      <c r="T1281" s="361">
        <f>+VLOOKUP($E1281,Emissions!$1:$1048576,MATCH(DATE(T$2,1,1),Emissions!$A$1:$LI$1),FALSE)</f>
        <v>3.2358429399999999E-4</v>
      </c>
      <c r="U1281" s="361">
        <f>+VLOOKUP($E1281,Emissions!$1:$1048576,MATCH(DATE(U$2,1,1),Emissions!$A$1:$LI$1),FALSE)</f>
        <v>3.33655062E-4</v>
      </c>
      <c r="V1281" s="361">
        <f>+VLOOKUP($E1281,Emissions!$1:$1048576,MATCH(DATE(V$2,1,1),Emissions!$A$1:$LI$1),FALSE)</f>
        <v>3.4311389700000003E-4</v>
      </c>
      <c r="W1281" s="361">
        <f>+VLOOKUP($E1281,Emissions!$1:$1048576,MATCH(DATE(W$2,1,1),Emissions!$A$1:$LI$1),FALSE)</f>
        <v>3.5350296100000001E-4</v>
      </c>
      <c r="X1281" s="361">
        <f>+VLOOKUP($E1281,Emissions!$1:$1048576,MATCH(DATE(X$2,1,1),Emissions!$A$1:$LI$1),FALSE)</f>
        <v>3.6506331699999998E-4</v>
      </c>
      <c r="Y1281" s="361">
        <f>+VLOOKUP($E1281,Emissions!$1:$1048576,MATCH(DATE(Y$2,1,1),Emissions!$A$1:$LI$1),FALSE)</f>
        <v>3.7815509700000002E-4</v>
      </c>
      <c r="Z1281" s="361">
        <f>+VLOOKUP($E1281,Emissions!$1:$1048576,MATCH(DATE(Z$2,1,1),Emissions!$A$1:$LI$1),FALSE)</f>
        <v>3.931556E-4</v>
      </c>
      <c r="AA1281" s="361">
        <f>+VLOOKUP($E1281,Emissions!$1:$1048576,MATCH(DATE(AA$2,1,1),Emissions!$A$1:$LI$1),FALSE)</f>
        <v>4.10583273E-4</v>
      </c>
      <c r="AB1281" s="361">
        <f>+VLOOKUP($E1281,Emissions!$1:$1048576,MATCH(DATE(AB$2,1,1),Emissions!$A$1:$LI$1),FALSE)</f>
        <v>4.3095749200000003E-4</v>
      </c>
      <c r="AC1281" s="361">
        <f>+VLOOKUP($E1281,Emissions!$1:$1048576,MATCH(DATE(AC$2,1,1),Emissions!$A$1:$LI$1),FALSE)</f>
        <v>4.54837701E-4</v>
      </c>
      <c r="AD1281" s="361">
        <f>+VLOOKUP($E1281,Emissions!$1:$1048576,MATCH(DATE(AD$2,1,1),Emissions!$A$1:$LI$1),FALSE)</f>
        <v>4.8282591700000001E-4</v>
      </c>
      <c r="AE1281" s="361">
        <f>+VLOOKUP($E1281,Emissions!$1:$1048576,MATCH(DATE(AE$2,1,1),Emissions!$A$1:$LI$1),FALSE)</f>
        <v>5.1546938900000003E-4</v>
      </c>
      <c r="AF1281" s="361">
        <f>+VLOOKUP($E1281,Emissions!$1:$1048576,MATCH(DATE(AF$2,1,1),Emissions!$A$1:$LI$1),FALSE)</f>
        <v>5.3174012399999999E-4</v>
      </c>
      <c r="AG1281" s="361">
        <f>+VLOOKUP($E1281,Emissions!$1:$1048576,MATCH(DATE(AG$2,1,1),Emissions!$A$1:$LI$1),FALSE)</f>
        <v>5.4315038100000005E-4</v>
      </c>
      <c r="AH1281" s="361">
        <f>+VLOOKUP($E1281,Emissions!$1:$1048576,MATCH(DATE(AH$2,1,1),Emissions!$A$1:$LI$1),FALSE)</f>
        <v>5.54520969E-4</v>
      </c>
      <c r="AI1281" s="361">
        <f>+VLOOKUP($E1281,Emissions!$1:$1048576,MATCH(DATE(AI$2,1,1),Emissions!$A$1:$LI$1),FALSE)</f>
        <v>5.6693444500000001E-4</v>
      </c>
      <c r="AJ1281" s="361">
        <f>+VLOOKUP($E1281,Emissions!$1:$1048576,MATCH(DATE(AJ$2,1,1),Emissions!$A$1:$LI$1),FALSE)</f>
        <v>5.8033779599999996E-4</v>
      </c>
      <c r="AK1281" s="361">
        <f>+VLOOKUP($E1281,Emissions!$1:$1048576,MATCH(DATE(AK$2,1,1),Emissions!$A$1:$LI$1),FALSE)</f>
        <v>5.9442240700000005E-4</v>
      </c>
      <c r="AL1281" s="361">
        <f>+VLOOKUP($E1281,Emissions!$1:$1048576,MATCH(DATE(AL$2,1,1),Emissions!$A$1:$LI$1),FALSE)</f>
        <v>6.0888188399999996E-4</v>
      </c>
      <c r="AM1281" s="361">
        <f>+VLOOKUP($E1281,Emissions!$1:$1048576,MATCH(DATE(AM$2,1,1),Emissions!$A$1:$LI$1),FALSE)</f>
        <v>6.23461694E-4</v>
      </c>
      <c r="AN1281" s="361">
        <f>+VLOOKUP($E1281,Emissions!$1:$1048576,MATCH(DATE(AN$2,1,1),Emissions!$A$1:$LI$1),FALSE)</f>
        <v>6.3795868799999995E-4</v>
      </c>
      <c r="AO1281" s="361">
        <f>+VLOOKUP($E1281,Emissions!$1:$1048576,MATCH(DATE(AO$2,1,1),Emissions!$A$1:$LI$1),FALSE)</f>
        <v>6.5220517299999995E-4</v>
      </c>
    </row>
    <row r="1282" spans="1:41" ht="15" customHeight="1" x14ac:dyDescent="0.35">
      <c r="A1282" s="411"/>
      <c r="B1282" s="170"/>
      <c r="C1282" s="138"/>
      <c r="D1282" s="114"/>
      <c r="E1282" s="50"/>
      <c r="F1282" s="307"/>
      <c r="G1282" s="307"/>
      <c r="H1282" s="307"/>
      <c r="I1282" s="307"/>
      <c r="J1282" s="307"/>
      <c r="K1282" s="307"/>
      <c r="L1282" s="307"/>
      <c r="M1282" s="307"/>
      <c r="N1282" s="307"/>
      <c r="O1282" s="307"/>
      <c r="P1282" s="307"/>
      <c r="Q1282" s="307"/>
      <c r="R1282" s="307"/>
      <c r="S1282" s="307"/>
      <c r="T1282" s="307"/>
      <c r="U1282" s="307"/>
      <c r="V1282" s="307"/>
      <c r="W1282" s="307"/>
      <c r="X1282" s="307"/>
      <c r="Y1282" s="307"/>
      <c r="Z1282" s="307"/>
      <c r="AA1282" s="307"/>
      <c r="AB1282" s="307"/>
      <c r="AC1282" s="307"/>
      <c r="AD1282" s="307"/>
      <c r="AE1282" s="307"/>
      <c r="AF1282" s="307"/>
      <c r="AG1282" s="307"/>
      <c r="AH1282" s="307"/>
      <c r="AI1282" s="307"/>
      <c r="AJ1282" s="307"/>
      <c r="AK1282" s="307"/>
      <c r="AL1282" s="307"/>
      <c r="AM1282" s="307"/>
      <c r="AN1282" s="307"/>
      <c r="AO1282" s="307"/>
    </row>
    <row r="1283" spans="1:41" s="92" customFormat="1" ht="15" customHeight="1" x14ac:dyDescent="0.35">
      <c r="A1283" s="411"/>
      <c r="B1283" s="170"/>
      <c r="C1283" s="147" t="s">
        <v>3340</v>
      </c>
      <c r="D1283" s="147"/>
      <c r="E1283" s="136" t="s">
        <v>3707</v>
      </c>
      <c r="F1283" s="327">
        <f>+VLOOKUP($E1283,Emissions!$1:$1048576,MATCH(DATE(F$2,1,1),Emissions!$A$1:$LI$1),FALSE)</f>
        <v>338.43888449999997</v>
      </c>
      <c r="G1283" s="327">
        <f>+VLOOKUP($E1283,Emissions!$1:$1048576,MATCH(DATE(G$2,1,1),Emissions!$A$1:$LI$1),FALSE)</f>
        <v>341.48024090000001</v>
      </c>
      <c r="H1283" s="327">
        <f>+VLOOKUP($E1283,Emissions!$1:$1048576,MATCH(DATE(H$2,1,1),Emissions!$A$1:$LI$1),FALSE)</f>
        <v>345.0108133</v>
      </c>
      <c r="I1283" s="327">
        <f>+VLOOKUP($E1283,Emissions!$1:$1048576,MATCH(DATE(I$2,1,1),Emissions!$A$1:$LI$1),FALSE)</f>
        <v>348.53316169999999</v>
      </c>
      <c r="J1283" s="327">
        <f>+VLOOKUP($E1283,Emissions!$1:$1048576,MATCH(DATE(J$2,1,1),Emissions!$A$1:$LI$1),FALSE)</f>
        <v>353.67139120000002</v>
      </c>
      <c r="K1283" s="327">
        <f>+VLOOKUP($E1283,Emissions!$1:$1048576,MATCH(DATE(K$2,1,1),Emissions!$A$1:$LI$1),FALSE)</f>
        <v>360.1800733</v>
      </c>
      <c r="L1283" s="327">
        <f>+VLOOKUP($E1283,Emissions!$1:$1048576,MATCH(DATE(L$2,1,1),Emissions!$A$1:$LI$1),FALSE)</f>
        <v>367.95222260000003</v>
      </c>
      <c r="M1283" s="327">
        <f>+VLOOKUP($E1283,Emissions!$1:$1048576,MATCH(DATE(M$2,1,1),Emissions!$A$1:$LI$1),FALSE)</f>
        <v>376.79190419999998</v>
      </c>
      <c r="N1283" s="327">
        <f>+VLOOKUP($E1283,Emissions!$1:$1048576,MATCH(DATE(N$2,1,1),Emissions!$A$1:$LI$1),FALSE)</f>
        <v>386.42281759999997</v>
      </c>
      <c r="O1283" s="327">
        <f>+VLOOKUP($E1283,Emissions!$1:$1048576,MATCH(DATE(O$2,1,1),Emissions!$A$1:$LI$1),FALSE)</f>
        <v>396.67764490000002</v>
      </c>
      <c r="P1283" s="327">
        <f>+VLOOKUP($E1283,Emissions!$1:$1048576,MATCH(DATE(P$2,1,1),Emissions!$A$1:$LI$1),FALSE)</f>
        <v>407.16389179999999</v>
      </c>
      <c r="Q1283" s="327">
        <f>+VLOOKUP($E1283,Emissions!$1:$1048576,MATCH(DATE(Q$2,1,1),Emissions!$A$1:$LI$1),FALSE)</f>
        <v>417.78230009999999</v>
      </c>
      <c r="R1283" s="327">
        <f>+VLOOKUP($E1283,Emissions!$1:$1048576,MATCH(DATE(R$2,1,1),Emissions!$A$1:$LI$1),FALSE)</f>
        <v>427.51846089999998</v>
      </c>
      <c r="S1283" s="327">
        <f>+VLOOKUP($E1283,Emissions!$1:$1048576,MATCH(DATE(S$2,1,1),Emissions!$A$1:$LI$1),FALSE)</f>
        <v>436.54491230000002</v>
      </c>
      <c r="T1283" s="327">
        <f>+VLOOKUP($E1283,Emissions!$1:$1048576,MATCH(DATE(T$2,1,1),Emissions!$A$1:$LI$1),FALSE)</f>
        <v>445.10116440000002</v>
      </c>
      <c r="U1283" s="327">
        <f>+VLOOKUP($E1283,Emissions!$1:$1048576,MATCH(DATE(U$2,1,1),Emissions!$A$1:$LI$1),FALSE)</f>
        <v>453.44348930000001</v>
      </c>
      <c r="V1283" s="327">
        <f>+VLOOKUP($E1283,Emissions!$1:$1048576,MATCH(DATE(V$2,1,1),Emissions!$A$1:$LI$1),FALSE)</f>
        <v>461.87429250000002</v>
      </c>
      <c r="W1283" s="327">
        <f>+VLOOKUP($E1283,Emissions!$1:$1048576,MATCH(DATE(W$2,1,1),Emissions!$A$1:$LI$1),FALSE)</f>
        <v>470.73515079999999</v>
      </c>
      <c r="X1283" s="327">
        <f>+VLOOKUP($E1283,Emissions!$1:$1048576,MATCH(DATE(X$2,1,1),Emissions!$A$1:$LI$1),FALSE)</f>
        <v>480.22074279999998</v>
      </c>
      <c r="Y1283" s="327">
        <f>+VLOOKUP($E1283,Emissions!$1:$1048576,MATCH(DATE(Y$2,1,1),Emissions!$A$1:$LI$1),FALSE)</f>
        <v>490.49205990000002</v>
      </c>
      <c r="Z1283" s="327">
        <f>+VLOOKUP($E1283,Emissions!$1:$1048576,MATCH(DATE(Z$2,1,1),Emissions!$A$1:$LI$1),FALSE)</f>
        <v>501.67082790000001</v>
      </c>
      <c r="AA1283" s="327">
        <f>+VLOOKUP($E1283,Emissions!$1:$1048576,MATCH(DATE(AA$2,1,1),Emissions!$A$1:$LI$1),FALSE)</f>
        <v>513.98422370000003</v>
      </c>
      <c r="AB1283" s="327">
        <f>+VLOOKUP($E1283,Emissions!$1:$1048576,MATCH(DATE(AB$2,1,1),Emissions!$A$1:$LI$1),FALSE)</f>
        <v>527.61997610000003</v>
      </c>
      <c r="AC1283" s="327">
        <f>+VLOOKUP($E1283,Emissions!$1:$1048576,MATCH(DATE(AC$2,1,1),Emissions!$A$1:$LI$1),FALSE)</f>
        <v>542.73905749999994</v>
      </c>
      <c r="AD1283" s="327">
        <f>+VLOOKUP($E1283,Emissions!$1:$1048576,MATCH(DATE(AD$2,1,1),Emissions!$A$1:$LI$1),FALSE)</f>
        <v>559.4609997</v>
      </c>
      <c r="AE1283" s="327">
        <f>+VLOOKUP($E1283,Emissions!$1:$1048576,MATCH(DATE(AE$2,1,1),Emissions!$A$1:$LI$1),FALSE)</f>
        <v>577.77543700000001</v>
      </c>
      <c r="AF1283" s="327">
        <f>+VLOOKUP($E1283,Emissions!$1:$1048576,MATCH(DATE(AF$2,1,1),Emissions!$A$1:$LI$1),FALSE)</f>
        <v>593.7369989</v>
      </c>
      <c r="AG1283" s="327">
        <f>+VLOOKUP($E1283,Emissions!$1:$1048576,MATCH(DATE(AG$2,1,1),Emissions!$A$1:$LI$1),FALSE)</f>
        <v>609.67864380000003</v>
      </c>
      <c r="AH1283" s="327">
        <f>+VLOOKUP($E1283,Emissions!$1:$1048576,MATCH(DATE(AH$2,1,1),Emissions!$A$1:$LI$1),FALSE)</f>
        <v>626.63345730000003</v>
      </c>
      <c r="AI1283" s="327">
        <f>+VLOOKUP($E1283,Emissions!$1:$1048576,MATCH(DATE(AI$2,1,1),Emissions!$A$1:$LI$1),FALSE)</f>
        <v>644.78385100000003</v>
      </c>
      <c r="AJ1283" s="327">
        <f>+VLOOKUP($E1283,Emissions!$1:$1048576,MATCH(DATE(AJ$2,1,1),Emissions!$A$1:$LI$1),FALSE)</f>
        <v>663.97952610000004</v>
      </c>
      <c r="AK1283" s="327">
        <f>+VLOOKUP($E1283,Emissions!$1:$1048576,MATCH(DATE(AK$2,1,1),Emissions!$A$1:$LI$1),FALSE)</f>
        <v>684.00303729999996</v>
      </c>
      <c r="AL1283" s="327">
        <f>+VLOOKUP($E1283,Emissions!$1:$1048576,MATCH(DATE(AL$2,1,1),Emissions!$A$1:$LI$1),FALSE)</f>
        <v>704.64726559999997</v>
      </c>
      <c r="AM1283" s="327">
        <f>+VLOOKUP($E1283,Emissions!$1:$1048576,MATCH(DATE(AM$2,1,1),Emissions!$A$1:$LI$1),FALSE)</f>
        <v>725.7118888</v>
      </c>
      <c r="AN1283" s="327">
        <f>+VLOOKUP($E1283,Emissions!$1:$1048576,MATCH(DATE(AN$2,1,1),Emissions!$A$1:$LI$1),FALSE)</f>
        <v>746.99806539999997</v>
      </c>
      <c r="AO1283" s="327">
        <f>+VLOOKUP($E1283,Emissions!$1:$1048576,MATCH(DATE(AO$2,1,1),Emissions!$A$1:$LI$1),FALSE)</f>
        <v>768.30442489999996</v>
      </c>
    </row>
    <row r="1284" spans="1:41" s="92" customFormat="1" ht="15" customHeight="1" x14ac:dyDescent="0.35">
      <c r="A1284" s="411"/>
      <c r="B1284" s="170"/>
      <c r="C1284" s="137" t="s">
        <v>3332</v>
      </c>
      <c r="D1284" s="147"/>
      <c r="E1284" s="136" t="s">
        <v>3708</v>
      </c>
      <c r="F1284" s="327">
        <f>+VLOOKUP($E1284,Emissions!$1:$1048576,MATCH(DATE(F$2,1,1),Emissions!$A$1:$LI$1),FALSE)</f>
        <v>91.662218949999996</v>
      </c>
      <c r="G1284" s="327">
        <f>+VLOOKUP($E1284,Emissions!$1:$1048576,MATCH(DATE(G$2,1,1),Emissions!$A$1:$LI$1),FALSE)</f>
        <v>93.063343029999999</v>
      </c>
      <c r="H1284" s="327">
        <f>+VLOOKUP($E1284,Emissions!$1:$1048576,MATCH(DATE(H$2,1,1),Emissions!$A$1:$LI$1),FALSE)</f>
        <v>94.721020370000005</v>
      </c>
      <c r="I1284" s="327">
        <f>+VLOOKUP($E1284,Emissions!$1:$1048576,MATCH(DATE(I$2,1,1),Emissions!$A$1:$LI$1),FALSE)</f>
        <v>96.605664689999998</v>
      </c>
      <c r="J1284" s="327">
        <f>+VLOOKUP($E1284,Emissions!$1:$1048576,MATCH(DATE(J$2,1,1),Emissions!$A$1:$LI$1),FALSE)</f>
        <v>98.747210219999999</v>
      </c>
      <c r="K1284" s="327">
        <f>+VLOOKUP($E1284,Emissions!$1:$1048576,MATCH(DATE(K$2,1,1),Emissions!$A$1:$LI$1),FALSE)</f>
        <v>101.1204039</v>
      </c>
      <c r="L1284" s="327">
        <f>+VLOOKUP($E1284,Emissions!$1:$1048576,MATCH(DATE(L$2,1,1),Emissions!$A$1:$LI$1),FALSE)</f>
        <v>103.68104839999999</v>
      </c>
      <c r="M1284" s="327">
        <f>+VLOOKUP($E1284,Emissions!$1:$1048576,MATCH(DATE(M$2,1,1),Emissions!$A$1:$LI$1),FALSE)</f>
        <v>106.3969948</v>
      </c>
      <c r="N1284" s="327">
        <f>+VLOOKUP($E1284,Emissions!$1:$1048576,MATCH(DATE(N$2,1,1),Emissions!$A$1:$LI$1),FALSE)</f>
        <v>109.2412637</v>
      </c>
      <c r="O1284" s="327">
        <f>+VLOOKUP($E1284,Emissions!$1:$1048576,MATCH(DATE(O$2,1,1),Emissions!$A$1:$LI$1),FALSE)</f>
        <v>112.192429</v>
      </c>
      <c r="P1284" s="327">
        <f>+VLOOKUP($E1284,Emissions!$1:$1048576,MATCH(DATE(P$2,1,1),Emissions!$A$1:$LI$1),FALSE)</f>
        <v>115.15620490000001</v>
      </c>
      <c r="Q1284" s="327">
        <f>+VLOOKUP($E1284,Emissions!$1:$1048576,MATCH(DATE(Q$2,1,1),Emissions!$A$1:$LI$1),FALSE)</f>
        <v>117.7675212</v>
      </c>
      <c r="R1284" s="327">
        <f>+VLOOKUP($E1284,Emissions!$1:$1048576,MATCH(DATE(R$2,1,1),Emissions!$A$1:$LI$1),FALSE)</f>
        <v>120.077093</v>
      </c>
      <c r="S1284" s="327">
        <f>+VLOOKUP($E1284,Emissions!$1:$1048576,MATCH(DATE(S$2,1,1),Emissions!$A$1:$LI$1),FALSE)</f>
        <v>122.1295444</v>
      </c>
      <c r="T1284" s="327">
        <f>+VLOOKUP($E1284,Emissions!$1:$1048576,MATCH(DATE(T$2,1,1),Emissions!$A$1:$LI$1),FALSE)</f>
        <v>123.9912241</v>
      </c>
      <c r="U1284" s="327">
        <f>+VLOOKUP($E1284,Emissions!$1:$1048576,MATCH(DATE(U$2,1,1),Emissions!$A$1:$LI$1),FALSE)</f>
        <v>125.73422890000001</v>
      </c>
      <c r="V1284" s="327">
        <f>+VLOOKUP($E1284,Emissions!$1:$1048576,MATCH(DATE(V$2,1,1),Emissions!$A$1:$LI$1),FALSE)</f>
        <v>127.43615509999999</v>
      </c>
      <c r="W1284" s="327">
        <f>+VLOOKUP($E1284,Emissions!$1:$1048576,MATCH(DATE(W$2,1,1),Emissions!$A$1:$LI$1),FALSE)</f>
        <v>129.17243500000001</v>
      </c>
      <c r="X1284" s="327">
        <f>+VLOOKUP($E1284,Emissions!$1:$1048576,MATCH(DATE(X$2,1,1),Emissions!$A$1:$LI$1),FALSE)</f>
        <v>131.0102254</v>
      </c>
      <c r="Y1284" s="327">
        <f>+VLOOKUP($E1284,Emissions!$1:$1048576,MATCH(DATE(Y$2,1,1),Emissions!$A$1:$LI$1),FALSE)</f>
        <v>132.99846819999999</v>
      </c>
      <c r="Z1284" s="327">
        <f>+VLOOKUP($E1284,Emissions!$1:$1048576,MATCH(DATE(Z$2,1,1),Emissions!$A$1:$LI$1),FALSE)</f>
        <v>135.1616889</v>
      </c>
      <c r="AA1284" s="327">
        <f>+VLOOKUP($E1284,Emissions!$1:$1048576,MATCH(DATE(AA$2,1,1),Emissions!$A$1:$LI$1),FALSE)</f>
        <v>137.56161230000001</v>
      </c>
      <c r="AB1284" s="327">
        <f>+VLOOKUP($E1284,Emissions!$1:$1048576,MATCH(DATE(AB$2,1,1),Emissions!$A$1:$LI$1),FALSE)</f>
        <v>140.23535509999999</v>
      </c>
      <c r="AC1284" s="327">
        <f>+VLOOKUP($E1284,Emissions!$1:$1048576,MATCH(DATE(AC$2,1,1),Emissions!$A$1:$LI$1),FALSE)</f>
        <v>143.20733709999999</v>
      </c>
      <c r="AD1284" s="327">
        <f>+VLOOKUP($E1284,Emissions!$1:$1048576,MATCH(DATE(AD$2,1,1),Emissions!$A$1:$LI$1),FALSE)</f>
        <v>146.4836784</v>
      </c>
      <c r="AE1284" s="327">
        <f>+VLOOKUP($E1284,Emissions!$1:$1048576,MATCH(DATE(AE$2,1,1),Emissions!$A$1:$LI$1),FALSE)</f>
        <v>150.0140486</v>
      </c>
      <c r="AF1284" s="327">
        <f>+VLOOKUP($E1284,Emissions!$1:$1048576,MATCH(DATE(AF$2,1,1),Emissions!$A$1:$LI$1),FALSE)</f>
        <v>153.81574689999999</v>
      </c>
      <c r="AG1284" s="327">
        <f>+VLOOKUP($E1284,Emissions!$1:$1048576,MATCH(DATE(AG$2,1,1),Emissions!$A$1:$LI$1),FALSE)</f>
        <v>157.91467069999999</v>
      </c>
      <c r="AH1284" s="327">
        <f>+VLOOKUP($E1284,Emissions!$1:$1048576,MATCH(DATE(AH$2,1,1),Emissions!$A$1:$LI$1),FALSE)</f>
        <v>162.32462340000001</v>
      </c>
      <c r="AI1284" s="327">
        <f>+VLOOKUP($E1284,Emissions!$1:$1048576,MATCH(DATE(AI$2,1,1),Emissions!$A$1:$LI$1),FALSE)</f>
        <v>167.01831609999999</v>
      </c>
      <c r="AJ1284" s="327">
        <f>+VLOOKUP($E1284,Emissions!$1:$1048576,MATCH(DATE(AJ$2,1,1),Emissions!$A$1:$LI$1),FALSE)</f>
        <v>171.94475310000001</v>
      </c>
      <c r="AK1284" s="327">
        <f>+VLOOKUP($E1284,Emissions!$1:$1048576,MATCH(DATE(AK$2,1,1),Emissions!$A$1:$LI$1),FALSE)</f>
        <v>177.05358849999999</v>
      </c>
      <c r="AL1284" s="327">
        <f>+VLOOKUP($E1284,Emissions!$1:$1048576,MATCH(DATE(AL$2,1,1),Emissions!$A$1:$LI$1),FALSE)</f>
        <v>182.29988280000001</v>
      </c>
      <c r="AM1284" s="327">
        <f>+VLOOKUP($E1284,Emissions!$1:$1048576,MATCH(DATE(AM$2,1,1),Emissions!$A$1:$LI$1),FALSE)</f>
        <v>187.63881739999999</v>
      </c>
      <c r="AN1284" s="327">
        <f>+VLOOKUP($E1284,Emissions!$1:$1048576,MATCH(DATE(AN$2,1,1),Emissions!$A$1:$LI$1),FALSE)</f>
        <v>193.0243509</v>
      </c>
      <c r="AO1284" s="327">
        <f>+VLOOKUP($E1284,Emissions!$1:$1048576,MATCH(DATE(AO$2,1,1),Emissions!$A$1:$LI$1),FALSE)</f>
        <v>198.4090516</v>
      </c>
    </row>
    <row r="1285" spans="1:41" ht="15" customHeight="1" x14ac:dyDescent="0.35">
      <c r="A1285" s="411"/>
      <c r="B1285" s="170"/>
      <c r="C1285" s="138" t="s">
        <v>724</v>
      </c>
      <c r="D1285" s="114"/>
      <c r="E1285" s="50" t="s">
        <v>3709</v>
      </c>
      <c r="F1285" s="361">
        <f>+VLOOKUP($E1285,Emissions!$1:$1048576,MATCH(DATE(F$2,1,1),Emissions!$A$1:$LI$1),FALSE)</f>
        <v>91.061913419999996</v>
      </c>
      <c r="G1285" s="361">
        <f>+VLOOKUP($E1285,Emissions!$1:$1048576,MATCH(DATE(G$2,1,1),Emissions!$A$1:$LI$1),FALSE)</f>
        <v>92.471959709999993</v>
      </c>
      <c r="H1285" s="361">
        <f>+VLOOKUP($E1285,Emissions!$1:$1048576,MATCH(DATE(H$2,1,1),Emissions!$A$1:$LI$1),FALSE)</f>
        <v>94.139783219999998</v>
      </c>
      <c r="I1285" s="361">
        <f>+VLOOKUP($E1285,Emissions!$1:$1048576,MATCH(DATE(I$2,1,1),Emissions!$A$1:$LI$1),FALSE)</f>
        <v>96.035830829999995</v>
      </c>
      <c r="J1285" s="361">
        <f>+VLOOKUP($E1285,Emissions!$1:$1048576,MATCH(DATE(J$2,1,1),Emissions!$A$1:$LI$1),FALSE)</f>
        <v>98.183775800000006</v>
      </c>
      <c r="K1285" s="361">
        <f>+VLOOKUP($E1285,Emissions!$1:$1048576,MATCH(DATE(K$2,1,1),Emissions!$A$1:$LI$1),FALSE)</f>
        <v>100.55965190000001</v>
      </c>
      <c r="L1285" s="361">
        <f>+VLOOKUP($E1285,Emissions!$1:$1048576,MATCH(DATE(L$2,1,1),Emissions!$A$1:$LI$1),FALSE)</f>
        <v>103.1178851</v>
      </c>
      <c r="M1285" s="361">
        <f>+VLOOKUP($E1285,Emissions!$1:$1048576,MATCH(DATE(M$2,1,1),Emissions!$A$1:$LI$1),FALSE)</f>
        <v>105.82871660000001</v>
      </c>
      <c r="N1285" s="361">
        <f>+VLOOKUP($E1285,Emissions!$1:$1048576,MATCH(DATE(N$2,1,1),Emissions!$A$1:$LI$1),FALSE)</f>
        <v>108.6661094</v>
      </c>
      <c r="O1285" s="361">
        <f>+VLOOKUP($E1285,Emissions!$1:$1048576,MATCH(DATE(O$2,1,1),Emissions!$A$1:$LI$1),FALSE)</f>
        <v>111.6090152</v>
      </c>
      <c r="P1285" s="361">
        <f>+VLOOKUP($E1285,Emissions!$1:$1048576,MATCH(DATE(P$2,1,1),Emissions!$A$1:$LI$1),FALSE)</f>
        <v>114.56339149999999</v>
      </c>
      <c r="Q1285" s="361">
        <f>+VLOOKUP($E1285,Emissions!$1:$1048576,MATCH(DATE(Q$2,1,1),Emissions!$A$1:$LI$1),FALSE)</f>
        <v>117.1658959</v>
      </c>
      <c r="R1285" s="361">
        <f>+VLOOKUP($E1285,Emissions!$1:$1048576,MATCH(DATE(R$2,1,1),Emissions!$A$1:$LI$1),FALSE)</f>
        <v>119.46708409999999</v>
      </c>
      <c r="S1285" s="361">
        <f>+VLOOKUP($E1285,Emissions!$1:$1048576,MATCH(DATE(S$2,1,1),Emissions!$A$1:$LI$1),FALSE)</f>
        <v>121.5112879</v>
      </c>
      <c r="T1285" s="361">
        <f>+VLOOKUP($E1285,Emissions!$1:$1048576,MATCH(DATE(T$2,1,1),Emissions!$A$1:$LI$1),FALSE)</f>
        <v>123.36462400000001</v>
      </c>
      <c r="U1285" s="361">
        <f>+VLOOKUP($E1285,Emissions!$1:$1048576,MATCH(DATE(U$2,1,1),Emissions!$A$1:$LI$1),FALSE)</f>
        <v>125.0989706</v>
      </c>
      <c r="V1285" s="361">
        <f>+VLOOKUP($E1285,Emissions!$1:$1048576,MATCH(DATE(V$2,1,1),Emissions!$A$1:$LI$1),FALSE)</f>
        <v>126.79002370000001</v>
      </c>
      <c r="W1285" s="361">
        <f>+VLOOKUP($E1285,Emissions!$1:$1048576,MATCH(DATE(W$2,1,1),Emissions!$A$1:$LI$1),FALSE)</f>
        <v>128.51420569999999</v>
      </c>
      <c r="X1285" s="361">
        <f>+VLOOKUP($E1285,Emissions!$1:$1048576,MATCH(DATE(X$2,1,1),Emissions!$A$1:$LI$1),FALSE)</f>
        <v>130.33882180000001</v>
      </c>
      <c r="Y1285" s="361">
        <f>+VLOOKUP($E1285,Emissions!$1:$1048576,MATCH(DATE(Y$2,1,1),Emissions!$A$1:$LI$1),FALSE)</f>
        <v>132.31270409999999</v>
      </c>
      <c r="Z1285" s="361">
        <f>+VLOOKUP($E1285,Emissions!$1:$1048576,MATCH(DATE(Z$2,1,1),Emissions!$A$1:$LI$1),FALSE)</f>
        <v>134.46033399999999</v>
      </c>
      <c r="AA1285" s="361">
        <f>+VLOOKUP($E1285,Emissions!$1:$1048576,MATCH(DATE(AA$2,1,1),Emissions!$A$1:$LI$1),FALSE)</f>
        <v>136.84300300000001</v>
      </c>
      <c r="AB1285" s="361">
        <f>+VLOOKUP($E1285,Emissions!$1:$1048576,MATCH(DATE(AB$2,1,1),Emissions!$A$1:$LI$1),FALSE)</f>
        <v>139.4975676</v>
      </c>
      <c r="AC1285" s="361">
        <f>+VLOOKUP($E1285,Emissions!$1:$1048576,MATCH(DATE(AC$2,1,1),Emissions!$A$1:$LI$1),FALSE)</f>
        <v>142.4481724</v>
      </c>
      <c r="AD1285" s="361">
        <f>+VLOOKUP($E1285,Emissions!$1:$1048576,MATCH(DATE(AD$2,1,1),Emissions!$A$1:$LI$1),FALSE)</f>
        <v>145.7006422</v>
      </c>
      <c r="AE1285" s="361">
        <f>+VLOOKUP($E1285,Emissions!$1:$1048576,MATCH(DATE(AE$2,1,1),Emissions!$A$1:$LI$1),FALSE)</f>
        <v>149.20468750000001</v>
      </c>
      <c r="AF1285" s="361">
        <f>+VLOOKUP($E1285,Emissions!$1:$1048576,MATCH(DATE(AF$2,1,1),Emissions!$A$1:$LI$1),FALSE)</f>
        <v>152.99032320000001</v>
      </c>
      <c r="AG1285" s="361">
        <f>+VLOOKUP($E1285,Emissions!$1:$1048576,MATCH(DATE(AG$2,1,1),Emissions!$A$1:$LI$1),FALSE)</f>
        <v>157.07656309999999</v>
      </c>
      <c r="AH1285" s="361">
        <f>+VLOOKUP($E1285,Emissions!$1:$1048576,MATCH(DATE(AH$2,1,1),Emissions!$A$1:$LI$1),FALSE)</f>
        <v>161.47354340000001</v>
      </c>
      <c r="AI1285" s="361">
        <f>+VLOOKUP($E1285,Emissions!$1:$1048576,MATCH(DATE(AI$2,1,1),Emissions!$A$1:$LI$1),FALSE)</f>
        <v>166.15296599999999</v>
      </c>
      <c r="AJ1285" s="361">
        <f>+VLOOKUP($E1285,Emissions!$1:$1048576,MATCH(DATE(AJ$2,1,1),Emissions!$A$1:$LI$1),FALSE)</f>
        <v>171.063861</v>
      </c>
      <c r="AK1285" s="361">
        <f>+VLOOKUP($E1285,Emissions!$1:$1048576,MATCH(DATE(AK$2,1,1),Emissions!$A$1:$LI$1),FALSE)</f>
        <v>176.1561744</v>
      </c>
      <c r="AL1285" s="361">
        <f>+VLOOKUP($E1285,Emissions!$1:$1048576,MATCH(DATE(AL$2,1,1),Emissions!$A$1:$LI$1),FALSE)</f>
        <v>181.38527439999999</v>
      </c>
      <c r="AM1285" s="361">
        <f>+VLOOKUP($E1285,Emissions!$1:$1048576,MATCH(DATE(AM$2,1,1),Emissions!$A$1:$LI$1),FALSE)</f>
        <v>186.70662039999999</v>
      </c>
      <c r="AN1285" s="361">
        <f>+VLOOKUP($E1285,Emissions!$1:$1048576,MATCH(DATE(AN$2,1,1),Emissions!$A$1:$LI$1),FALSE)</f>
        <v>192.07441969999999</v>
      </c>
      <c r="AO1285" s="361">
        <f>+VLOOKUP($E1285,Emissions!$1:$1048576,MATCH(DATE(AO$2,1,1),Emissions!$A$1:$LI$1),FALSE)</f>
        <v>197.44146950000001</v>
      </c>
    </row>
    <row r="1286" spans="1:41" ht="15" customHeight="1" x14ac:dyDescent="0.35">
      <c r="A1286" s="411"/>
      <c r="B1286" s="170"/>
      <c r="C1286" s="138" t="s">
        <v>725</v>
      </c>
      <c r="D1286" s="114"/>
      <c r="E1286" s="50" t="s">
        <v>3710</v>
      </c>
      <c r="F1286" s="361">
        <f>+VLOOKUP($E1286,Emissions!$1:$1048576,MATCH(DATE(F$2,1,1),Emissions!$A$1:$LI$1),FALSE)</f>
        <v>0.60030552439999996</v>
      </c>
      <c r="G1286" s="361">
        <f>+VLOOKUP($E1286,Emissions!$1:$1048576,MATCH(DATE(G$2,1,1),Emissions!$A$1:$LI$1),FALSE)</f>
        <v>0.59138331040000003</v>
      </c>
      <c r="H1286" s="361">
        <f>+VLOOKUP($E1286,Emissions!$1:$1048576,MATCH(DATE(H$2,1,1),Emissions!$A$1:$LI$1),FALSE)</f>
        <v>0.58123715239999996</v>
      </c>
      <c r="I1286" s="361">
        <f>+VLOOKUP($E1286,Emissions!$1:$1048576,MATCH(DATE(I$2,1,1),Emissions!$A$1:$LI$1),FALSE)</f>
        <v>0.56983386430000005</v>
      </c>
      <c r="J1286" s="361">
        <f>+VLOOKUP($E1286,Emissions!$1:$1048576,MATCH(DATE(J$2,1,1),Emissions!$A$1:$LI$1),FALSE)</f>
        <v>0.56343442489999995</v>
      </c>
      <c r="K1286" s="361">
        <f>+VLOOKUP($E1286,Emissions!$1:$1048576,MATCH(DATE(K$2,1,1),Emissions!$A$1:$LI$1),FALSE)</f>
        <v>0.56075206359999996</v>
      </c>
      <c r="L1286" s="361">
        <f>+VLOOKUP($E1286,Emissions!$1:$1048576,MATCH(DATE(L$2,1,1),Emissions!$A$1:$LI$1),FALSE)</f>
        <v>0.56316325749999996</v>
      </c>
      <c r="M1286" s="361">
        <f>+VLOOKUP($E1286,Emissions!$1:$1048576,MATCH(DATE(M$2,1,1),Emissions!$A$1:$LI$1),FALSE)</f>
        <v>0.56827816180000001</v>
      </c>
      <c r="N1286" s="361">
        <f>+VLOOKUP($E1286,Emissions!$1:$1048576,MATCH(DATE(N$2,1,1),Emissions!$A$1:$LI$1),FALSE)</f>
        <v>0.57515430239999998</v>
      </c>
      <c r="O1286" s="361">
        <f>+VLOOKUP($E1286,Emissions!$1:$1048576,MATCH(DATE(O$2,1,1),Emissions!$A$1:$LI$1),FALSE)</f>
        <v>0.58341378420000001</v>
      </c>
      <c r="P1286" s="361">
        <f>+VLOOKUP($E1286,Emissions!$1:$1048576,MATCH(DATE(P$2,1,1),Emissions!$A$1:$LI$1),FALSE)</f>
        <v>0.59281344560000004</v>
      </c>
      <c r="Q1286" s="361">
        <f>+VLOOKUP($E1286,Emissions!$1:$1048576,MATCH(DATE(Q$2,1,1),Emissions!$A$1:$LI$1),FALSE)</f>
        <v>0.60162528400000004</v>
      </c>
      <c r="R1286" s="361">
        <f>+VLOOKUP($E1286,Emissions!$1:$1048576,MATCH(DATE(R$2,1,1),Emissions!$A$1:$LI$1),FALSE)</f>
        <v>0.61000889849999995</v>
      </c>
      <c r="S1286" s="361">
        <f>+VLOOKUP($E1286,Emissions!$1:$1048576,MATCH(DATE(S$2,1,1),Emissions!$A$1:$LI$1),FALSE)</f>
        <v>0.61825650629999995</v>
      </c>
      <c r="T1286" s="361">
        <f>+VLOOKUP($E1286,Emissions!$1:$1048576,MATCH(DATE(T$2,1,1),Emissions!$A$1:$LI$1),FALSE)</f>
        <v>0.62660001389999997</v>
      </c>
      <c r="U1286" s="361">
        <f>+VLOOKUP($E1286,Emissions!$1:$1048576,MATCH(DATE(U$2,1,1),Emissions!$A$1:$LI$1),FALSE)</f>
        <v>0.6352583168</v>
      </c>
      <c r="V1286" s="361">
        <f>+VLOOKUP($E1286,Emissions!$1:$1048576,MATCH(DATE(V$2,1,1),Emissions!$A$1:$LI$1),FALSE)</f>
        <v>0.64613141559999998</v>
      </c>
      <c r="W1286" s="361">
        <f>+VLOOKUP($E1286,Emissions!$1:$1048576,MATCH(DATE(W$2,1,1),Emissions!$A$1:$LI$1),FALSE)</f>
        <v>0.6582292273</v>
      </c>
      <c r="X1286" s="361">
        <f>+VLOOKUP($E1286,Emissions!$1:$1048576,MATCH(DATE(X$2,1,1),Emissions!$A$1:$LI$1),FALSE)</f>
        <v>0.67140358680000001</v>
      </c>
      <c r="Y1286" s="361">
        <f>+VLOOKUP($E1286,Emissions!$1:$1048576,MATCH(DATE(Y$2,1,1),Emissions!$A$1:$LI$1),FALSE)</f>
        <v>0.68576406590000005</v>
      </c>
      <c r="Z1286" s="361">
        <f>+VLOOKUP($E1286,Emissions!$1:$1048576,MATCH(DATE(Z$2,1,1),Emissions!$A$1:$LI$1),FALSE)</f>
        <v>0.70135485200000003</v>
      </c>
      <c r="AA1286" s="361">
        <f>+VLOOKUP($E1286,Emissions!$1:$1048576,MATCH(DATE(AA$2,1,1),Emissions!$A$1:$LI$1),FALSE)</f>
        <v>0.71860932109999998</v>
      </c>
      <c r="AB1286" s="361">
        <f>+VLOOKUP($E1286,Emissions!$1:$1048576,MATCH(DATE(AB$2,1,1),Emissions!$A$1:$LI$1),FALSE)</f>
        <v>0.737787474</v>
      </c>
      <c r="AC1286" s="361">
        <f>+VLOOKUP($E1286,Emissions!$1:$1048576,MATCH(DATE(AC$2,1,1),Emissions!$A$1:$LI$1),FALSE)</f>
        <v>0.75916468550000005</v>
      </c>
      <c r="AD1286" s="361">
        <f>+VLOOKUP($E1286,Emissions!$1:$1048576,MATCH(DATE(AD$2,1,1),Emissions!$A$1:$LI$1),FALSE)</f>
        <v>0.78303621710000004</v>
      </c>
      <c r="AE1286" s="361">
        <f>+VLOOKUP($E1286,Emissions!$1:$1048576,MATCH(DATE(AE$2,1,1),Emissions!$A$1:$LI$1),FALSE)</f>
        <v>0.80936115129999997</v>
      </c>
      <c r="AF1286" s="361">
        <f>+VLOOKUP($E1286,Emissions!$1:$1048576,MATCH(DATE(AF$2,1,1),Emissions!$A$1:$LI$1),FALSE)</f>
        <v>0.8254236949</v>
      </c>
      <c r="AG1286" s="361">
        <f>+VLOOKUP($E1286,Emissions!$1:$1048576,MATCH(DATE(AG$2,1,1),Emissions!$A$1:$LI$1),FALSE)</f>
        <v>0.83810759530000001</v>
      </c>
      <c r="AH1286" s="361">
        <f>+VLOOKUP($E1286,Emissions!$1:$1048576,MATCH(DATE(AH$2,1,1),Emissions!$A$1:$LI$1),FALSE)</f>
        <v>0.85108001680000001</v>
      </c>
      <c r="AI1286" s="361">
        <f>+VLOOKUP($E1286,Emissions!$1:$1048576,MATCH(DATE(AI$2,1,1),Emissions!$A$1:$LI$1),FALSE)</f>
        <v>0.86535005480000005</v>
      </c>
      <c r="AJ1286" s="361">
        <f>+VLOOKUP($E1286,Emissions!$1:$1048576,MATCH(DATE(AJ$2,1,1),Emissions!$A$1:$LI$1),FALSE)</f>
        <v>0.8808920777</v>
      </c>
      <c r="AK1286" s="361">
        <f>+VLOOKUP($E1286,Emissions!$1:$1048576,MATCH(DATE(AK$2,1,1),Emissions!$A$1:$LI$1),FALSE)</f>
        <v>0.89741410799999999</v>
      </c>
      <c r="AL1286" s="361">
        <f>+VLOOKUP($E1286,Emissions!$1:$1048576,MATCH(DATE(AL$2,1,1),Emissions!$A$1:$LI$1),FALSE)</f>
        <v>0.91460849280000001</v>
      </c>
      <c r="AM1286" s="361">
        <f>+VLOOKUP($E1286,Emissions!$1:$1048576,MATCH(DATE(AM$2,1,1),Emissions!$A$1:$LI$1),FALSE)</f>
        <v>0.93219702159999995</v>
      </c>
      <c r="AN1286" s="361">
        <f>+VLOOKUP($E1286,Emissions!$1:$1048576,MATCH(DATE(AN$2,1,1),Emissions!$A$1:$LI$1),FALSE)</f>
        <v>0.94993117569999996</v>
      </c>
      <c r="AO1286" s="361">
        <f>+VLOOKUP($E1286,Emissions!$1:$1048576,MATCH(DATE(AO$2,1,1),Emissions!$A$1:$LI$1),FALSE)</f>
        <v>0.96758211199999999</v>
      </c>
    </row>
    <row r="1287" spans="1:41" s="92" customFormat="1" ht="15" customHeight="1" x14ac:dyDescent="0.35">
      <c r="A1287" s="411"/>
      <c r="B1287" s="170"/>
      <c r="C1287" s="137" t="s">
        <v>3333</v>
      </c>
      <c r="D1287" s="147"/>
      <c r="E1287" s="136" t="s">
        <v>3711</v>
      </c>
      <c r="F1287" s="327">
        <f>+VLOOKUP($E1287,Emissions!$1:$1048576,MATCH(DATE(F$2,1,1),Emissions!$A$1:$LI$1),FALSE)</f>
        <v>85.110695300000003</v>
      </c>
      <c r="G1287" s="327">
        <f>+VLOOKUP($E1287,Emissions!$1:$1048576,MATCH(DATE(G$2,1,1),Emissions!$A$1:$LI$1),FALSE)</f>
        <v>85.745126200000001</v>
      </c>
      <c r="H1287" s="327">
        <f>+VLOOKUP($E1287,Emissions!$1:$1048576,MATCH(DATE(H$2,1,1),Emissions!$A$1:$LI$1),FALSE)</f>
        <v>86.49291307</v>
      </c>
      <c r="I1287" s="327">
        <f>+VLOOKUP($E1287,Emissions!$1:$1048576,MATCH(DATE(I$2,1,1),Emissions!$A$1:$LI$1),FALSE)</f>
        <v>87.117485090000002</v>
      </c>
      <c r="J1287" s="327">
        <f>+VLOOKUP($E1287,Emissions!$1:$1048576,MATCH(DATE(J$2,1,1),Emissions!$A$1:$LI$1),FALSE)</f>
        <v>88.308849309999999</v>
      </c>
      <c r="K1287" s="327">
        <f>+VLOOKUP($E1287,Emissions!$1:$1048576,MATCH(DATE(K$2,1,1),Emissions!$A$1:$LI$1),FALSE)</f>
        <v>89.980262069999995</v>
      </c>
      <c r="L1287" s="327">
        <f>+VLOOKUP($E1287,Emissions!$1:$1048576,MATCH(DATE(L$2,1,1),Emissions!$A$1:$LI$1),FALSE)</f>
        <v>92.049536840000002</v>
      </c>
      <c r="M1287" s="327">
        <f>+VLOOKUP($E1287,Emissions!$1:$1048576,MATCH(DATE(M$2,1,1),Emissions!$A$1:$LI$1),FALSE)</f>
        <v>94.442580030000002</v>
      </c>
      <c r="N1287" s="327">
        <f>+VLOOKUP($E1287,Emissions!$1:$1048576,MATCH(DATE(N$2,1,1),Emissions!$A$1:$LI$1),FALSE)</f>
        <v>97.100762590000002</v>
      </c>
      <c r="O1287" s="327">
        <f>+VLOOKUP($E1287,Emissions!$1:$1048576,MATCH(DATE(O$2,1,1),Emissions!$A$1:$LI$1),FALSE)</f>
        <v>99.978867789999995</v>
      </c>
      <c r="P1287" s="327">
        <f>+VLOOKUP($E1287,Emissions!$1:$1048576,MATCH(DATE(P$2,1,1),Emissions!$A$1:$LI$1),FALSE)</f>
        <v>102.93847479999999</v>
      </c>
      <c r="Q1287" s="327">
        <f>+VLOOKUP($E1287,Emissions!$1:$1048576,MATCH(DATE(Q$2,1,1),Emissions!$A$1:$LI$1),FALSE)</f>
        <v>105.57368390000001</v>
      </c>
      <c r="R1287" s="327">
        <f>+VLOOKUP($E1287,Emissions!$1:$1048576,MATCH(DATE(R$2,1,1),Emissions!$A$1:$LI$1),FALSE)</f>
        <v>107.91025019999999</v>
      </c>
      <c r="S1287" s="327">
        <f>+VLOOKUP($E1287,Emissions!$1:$1048576,MATCH(DATE(S$2,1,1),Emissions!$A$1:$LI$1),FALSE)</f>
        <v>109.9962376</v>
      </c>
      <c r="T1287" s="327">
        <f>+VLOOKUP($E1287,Emissions!$1:$1048576,MATCH(DATE(T$2,1,1),Emissions!$A$1:$LI$1),FALSE)</f>
        <v>111.90547290000001</v>
      </c>
      <c r="U1287" s="327">
        <f>+VLOOKUP($E1287,Emissions!$1:$1048576,MATCH(DATE(U$2,1,1),Emissions!$A$1:$LI$1),FALSE)</f>
        <v>113.7167427</v>
      </c>
      <c r="V1287" s="327">
        <f>+VLOOKUP($E1287,Emissions!$1:$1048576,MATCH(DATE(V$2,1,1),Emissions!$A$1:$LI$1),FALSE)</f>
        <v>115.5069118</v>
      </c>
      <c r="W1287" s="327">
        <f>+VLOOKUP($E1287,Emissions!$1:$1048576,MATCH(DATE(W$2,1,1),Emissions!$A$1:$LI$1),FALSE)</f>
        <v>117.3504677</v>
      </c>
      <c r="X1287" s="327">
        <f>+VLOOKUP($E1287,Emissions!$1:$1048576,MATCH(DATE(X$2,1,1),Emissions!$A$1:$LI$1),FALSE)</f>
        <v>119.3165824</v>
      </c>
      <c r="Y1287" s="327">
        <f>+VLOOKUP($E1287,Emissions!$1:$1048576,MATCH(DATE(Y$2,1,1),Emissions!$A$1:$LI$1),FALSE)</f>
        <v>121.4594239</v>
      </c>
      <c r="Z1287" s="327">
        <f>+VLOOKUP($E1287,Emissions!$1:$1048576,MATCH(DATE(Z$2,1,1),Emissions!$A$1:$LI$1),FALSE)</f>
        <v>123.826238</v>
      </c>
      <c r="AA1287" s="327">
        <f>+VLOOKUP($E1287,Emissions!$1:$1048576,MATCH(DATE(AA$2,1,1),Emissions!$A$1:$LI$1),FALSE)</f>
        <v>126.4700467</v>
      </c>
      <c r="AB1287" s="327">
        <f>+VLOOKUP($E1287,Emissions!$1:$1048576,MATCH(DATE(AB$2,1,1),Emissions!$A$1:$LI$1),FALSE)</f>
        <v>129.44206750000001</v>
      </c>
      <c r="AC1287" s="327">
        <f>+VLOOKUP($E1287,Emissions!$1:$1048576,MATCH(DATE(AC$2,1,1),Emissions!$A$1:$LI$1),FALSE)</f>
        <v>132.78209680000001</v>
      </c>
      <c r="AD1287" s="327">
        <f>+VLOOKUP($E1287,Emissions!$1:$1048576,MATCH(DATE(AD$2,1,1),Emissions!$A$1:$LI$1),FALSE)</f>
        <v>136.5143951</v>
      </c>
      <c r="AE1287" s="327">
        <f>+VLOOKUP($E1287,Emissions!$1:$1048576,MATCH(DATE(AE$2,1,1),Emissions!$A$1:$LI$1),FALSE)</f>
        <v>140.64879379999999</v>
      </c>
      <c r="AF1287" s="327">
        <f>+VLOOKUP($E1287,Emissions!$1:$1048576,MATCH(DATE(AF$2,1,1),Emissions!$A$1:$LI$1),FALSE)</f>
        <v>145.1175417</v>
      </c>
      <c r="AG1287" s="327">
        <f>+VLOOKUP($E1287,Emissions!$1:$1048576,MATCH(DATE(AG$2,1,1),Emissions!$A$1:$LI$1),FALSE)</f>
        <v>149.94344269999999</v>
      </c>
      <c r="AH1287" s="327">
        <f>+VLOOKUP($E1287,Emissions!$1:$1048576,MATCH(DATE(AH$2,1,1),Emissions!$A$1:$LI$1),FALSE)</f>
        <v>155.1555736</v>
      </c>
      <c r="AI1287" s="327">
        <f>+VLOOKUP($E1287,Emissions!$1:$1048576,MATCH(DATE(AI$2,1,1),Emissions!$A$1:$LI$1),FALSE)</f>
        <v>160.73090199999999</v>
      </c>
      <c r="AJ1287" s="327">
        <f>+VLOOKUP($E1287,Emissions!$1:$1048576,MATCH(DATE(AJ$2,1,1),Emissions!$A$1:$LI$1),FALSE)</f>
        <v>166.61417180000001</v>
      </c>
      <c r="AK1287" s="327">
        <f>+VLOOKUP($E1287,Emissions!$1:$1048576,MATCH(DATE(AK$2,1,1),Emissions!$A$1:$LI$1),FALSE)</f>
        <v>172.74784360000001</v>
      </c>
      <c r="AL1287" s="327">
        <f>+VLOOKUP($E1287,Emissions!$1:$1048576,MATCH(DATE(AL$2,1,1),Emissions!$A$1:$LI$1),FALSE)</f>
        <v>179.07941049999999</v>
      </c>
      <c r="AM1287" s="327">
        <f>+VLOOKUP($E1287,Emissions!$1:$1048576,MATCH(DATE(AM$2,1,1),Emissions!$A$1:$LI$1),FALSE)</f>
        <v>185.55531579999999</v>
      </c>
      <c r="AN1287" s="327">
        <f>+VLOOKUP($E1287,Emissions!$1:$1048576,MATCH(DATE(AN$2,1,1),Emissions!$A$1:$LI$1),FALSE)</f>
        <v>192.11816020000001</v>
      </c>
      <c r="AO1287" s="327">
        <f>+VLOOKUP($E1287,Emissions!$1:$1048576,MATCH(DATE(AO$2,1,1),Emissions!$A$1:$LI$1),FALSE)</f>
        <v>198.7057878</v>
      </c>
    </row>
    <row r="1288" spans="1:41" ht="15" customHeight="1" x14ac:dyDescent="0.35">
      <c r="A1288" s="411"/>
      <c r="B1288" s="170"/>
      <c r="C1288" s="138" t="s">
        <v>726</v>
      </c>
      <c r="D1288" s="114"/>
      <c r="E1288" s="50" t="s">
        <v>3712</v>
      </c>
      <c r="F1288" s="361">
        <f>+VLOOKUP($E1288,Emissions!$1:$1048576,MATCH(DATE(F$2,1,1),Emissions!$A$1:$LI$1),FALSE)</f>
        <v>11.16696116</v>
      </c>
      <c r="G1288" s="361">
        <f>+VLOOKUP($E1288,Emissions!$1:$1048576,MATCH(DATE(G$2,1,1),Emissions!$A$1:$LI$1),FALSE)</f>
        <v>11.19277009</v>
      </c>
      <c r="H1288" s="361">
        <f>+VLOOKUP($E1288,Emissions!$1:$1048576,MATCH(DATE(H$2,1,1),Emissions!$A$1:$LI$1),FALSE)</f>
        <v>11.23854163</v>
      </c>
      <c r="I1288" s="361">
        <f>+VLOOKUP($E1288,Emissions!$1:$1048576,MATCH(DATE(I$2,1,1),Emissions!$A$1:$LI$1),FALSE)</f>
        <v>11.283094220000001</v>
      </c>
      <c r="J1288" s="361">
        <f>+VLOOKUP($E1288,Emissions!$1:$1048576,MATCH(DATE(J$2,1,1),Emissions!$A$1:$LI$1),FALSE)</f>
        <v>11.41095297</v>
      </c>
      <c r="K1288" s="361">
        <f>+VLOOKUP($E1288,Emissions!$1:$1048576,MATCH(DATE(K$2,1,1),Emissions!$A$1:$LI$1),FALSE)</f>
        <v>11.60627657</v>
      </c>
      <c r="L1288" s="361">
        <f>+VLOOKUP($E1288,Emissions!$1:$1048576,MATCH(DATE(L$2,1,1),Emissions!$A$1:$LI$1),FALSE)</f>
        <v>11.85352838</v>
      </c>
      <c r="M1288" s="361">
        <f>+VLOOKUP($E1288,Emissions!$1:$1048576,MATCH(DATE(M$2,1,1),Emissions!$A$1:$LI$1),FALSE)</f>
        <v>12.14181387</v>
      </c>
      <c r="N1288" s="361">
        <f>+VLOOKUP($E1288,Emissions!$1:$1048576,MATCH(DATE(N$2,1,1),Emissions!$A$1:$LI$1),FALSE)</f>
        <v>12.462368590000001</v>
      </c>
      <c r="O1288" s="361">
        <f>+VLOOKUP($E1288,Emissions!$1:$1048576,MATCH(DATE(O$2,1,1),Emissions!$A$1:$LI$1),FALSE)</f>
        <v>12.80778943</v>
      </c>
      <c r="P1288" s="361">
        <f>+VLOOKUP($E1288,Emissions!$1:$1048576,MATCH(DATE(P$2,1,1),Emissions!$A$1:$LI$1),FALSE)</f>
        <v>13.165692140000001</v>
      </c>
      <c r="Q1288" s="361">
        <f>+VLOOKUP($E1288,Emissions!$1:$1048576,MATCH(DATE(Q$2,1,1),Emissions!$A$1:$LI$1),FALSE)</f>
        <v>13.49448608</v>
      </c>
      <c r="R1288" s="361">
        <f>+VLOOKUP($E1288,Emissions!$1:$1048576,MATCH(DATE(R$2,1,1),Emissions!$A$1:$LI$1),FALSE)</f>
        <v>13.78838432</v>
      </c>
      <c r="S1288" s="361">
        <f>+VLOOKUP($E1288,Emissions!$1:$1048576,MATCH(DATE(S$2,1,1),Emissions!$A$1:$LI$1),FALSE)</f>
        <v>14.045117250000001</v>
      </c>
      <c r="T1288" s="361">
        <f>+VLOOKUP($E1288,Emissions!$1:$1048576,MATCH(DATE(T$2,1,1),Emissions!$A$1:$LI$1),FALSE)</f>
        <v>14.267617400000001</v>
      </c>
      <c r="U1288" s="361">
        <f>+VLOOKUP($E1288,Emissions!$1:$1048576,MATCH(DATE(U$2,1,1),Emissions!$A$1:$LI$1),FALSE)</f>
        <v>14.462244439999999</v>
      </c>
      <c r="V1288" s="361">
        <f>+VLOOKUP($E1288,Emissions!$1:$1048576,MATCH(DATE(V$2,1,1),Emissions!$A$1:$LI$1),FALSE)</f>
        <v>14.63751089</v>
      </c>
      <c r="W1288" s="361">
        <f>+VLOOKUP($E1288,Emissions!$1:$1048576,MATCH(DATE(W$2,1,1),Emissions!$A$1:$LI$1),FALSE)</f>
        <v>14.80308563</v>
      </c>
      <c r="X1288" s="361">
        <f>+VLOOKUP($E1288,Emissions!$1:$1048576,MATCH(DATE(X$2,1,1),Emissions!$A$1:$LI$1),FALSE)</f>
        <v>14.9687815</v>
      </c>
      <c r="Y1288" s="361">
        <f>+VLOOKUP($E1288,Emissions!$1:$1048576,MATCH(DATE(Y$2,1,1),Emissions!$A$1:$LI$1),FALSE)</f>
        <v>15.14317926</v>
      </c>
      <c r="Z1288" s="361">
        <f>+VLOOKUP($E1288,Emissions!$1:$1048576,MATCH(DATE(Z$2,1,1),Emissions!$A$1:$LI$1),FALSE)</f>
        <v>15.33226217</v>
      </c>
      <c r="AA1288" s="361">
        <f>+VLOOKUP($E1288,Emissions!$1:$1048576,MATCH(DATE(AA$2,1,1),Emissions!$A$1:$LI$1),FALSE)</f>
        <v>15.54624224</v>
      </c>
      <c r="AB1288" s="361">
        <f>+VLOOKUP($E1288,Emissions!$1:$1048576,MATCH(DATE(AB$2,1,1),Emissions!$A$1:$LI$1),FALSE)</f>
        <v>15.79176326</v>
      </c>
      <c r="AC1288" s="361">
        <f>+VLOOKUP($E1288,Emissions!$1:$1048576,MATCH(DATE(AC$2,1,1),Emissions!$A$1:$LI$1),FALSE)</f>
        <v>16.074267599999999</v>
      </c>
      <c r="AD1288" s="361">
        <f>+VLOOKUP($E1288,Emissions!$1:$1048576,MATCH(DATE(AD$2,1,1),Emissions!$A$1:$LI$1),FALSE)</f>
        <v>16.39757397</v>
      </c>
      <c r="AE1288" s="361">
        <f>+VLOOKUP($E1288,Emissions!$1:$1048576,MATCH(DATE(AE$2,1,1),Emissions!$A$1:$LI$1),FALSE)</f>
        <v>16.759153170000001</v>
      </c>
      <c r="AF1288" s="361">
        <f>+VLOOKUP($E1288,Emissions!$1:$1048576,MATCH(DATE(AF$2,1,1),Emissions!$A$1:$LI$1),FALSE)</f>
        <v>17.162975280000001</v>
      </c>
      <c r="AG1288" s="361">
        <f>+VLOOKUP($E1288,Emissions!$1:$1048576,MATCH(DATE(AG$2,1,1),Emissions!$A$1:$LI$1),FALSE)</f>
        <v>17.611319519999999</v>
      </c>
      <c r="AH1288" s="361">
        <f>+VLOOKUP($E1288,Emissions!$1:$1048576,MATCH(DATE(AH$2,1,1),Emissions!$A$1:$LI$1),FALSE)</f>
        <v>18.106180559999999</v>
      </c>
      <c r="AI1288" s="361">
        <f>+VLOOKUP($E1288,Emissions!$1:$1048576,MATCH(DATE(AI$2,1,1),Emissions!$A$1:$LI$1),FALSE)</f>
        <v>18.645689699999998</v>
      </c>
      <c r="AJ1288" s="361">
        <f>+VLOOKUP($E1288,Emissions!$1:$1048576,MATCH(DATE(AJ$2,1,1),Emissions!$A$1:$LI$1),FALSE)</f>
        <v>19.22496984</v>
      </c>
      <c r="AK1288" s="361">
        <f>+VLOOKUP($E1288,Emissions!$1:$1048576,MATCH(DATE(AK$2,1,1),Emissions!$A$1:$LI$1),FALSE)</f>
        <v>19.838094049999999</v>
      </c>
      <c r="AL1288" s="361">
        <f>+VLOOKUP($E1288,Emissions!$1:$1048576,MATCH(DATE(AL$2,1,1),Emissions!$A$1:$LI$1),FALSE)</f>
        <v>20.478773199999999</v>
      </c>
      <c r="AM1288" s="361">
        <f>+VLOOKUP($E1288,Emissions!$1:$1048576,MATCH(DATE(AM$2,1,1),Emissions!$A$1:$LI$1),FALSE)</f>
        <v>21.140155159999999</v>
      </c>
      <c r="AN1288" s="361">
        <f>+VLOOKUP($E1288,Emissions!$1:$1048576,MATCH(DATE(AN$2,1,1),Emissions!$A$1:$LI$1),FALSE)</f>
        <v>21.814826750000002</v>
      </c>
      <c r="AO1288" s="361">
        <f>+VLOOKUP($E1288,Emissions!$1:$1048576,MATCH(DATE(AO$2,1,1),Emissions!$A$1:$LI$1),FALSE)</f>
        <v>22.494890819999998</v>
      </c>
    </row>
    <row r="1289" spans="1:41" ht="15" customHeight="1" x14ac:dyDescent="0.35">
      <c r="A1289" s="411"/>
      <c r="B1289" s="170"/>
      <c r="C1289" s="138" t="s">
        <v>727</v>
      </c>
      <c r="D1289" s="114"/>
      <c r="E1289" s="50" t="s">
        <v>3713</v>
      </c>
      <c r="F1289" s="361">
        <f>+VLOOKUP($E1289,Emissions!$1:$1048576,MATCH(DATE(F$2,1,1),Emissions!$A$1:$LI$1),FALSE)</f>
        <v>1.472465618</v>
      </c>
      <c r="G1289" s="361">
        <f>+VLOOKUP($E1289,Emissions!$1:$1048576,MATCH(DATE(G$2,1,1),Emissions!$A$1:$LI$1),FALSE)</f>
        <v>1.48543822</v>
      </c>
      <c r="H1289" s="361">
        <f>+VLOOKUP($E1289,Emissions!$1:$1048576,MATCH(DATE(H$2,1,1),Emissions!$A$1:$LI$1),FALSE)</f>
        <v>1.49537648</v>
      </c>
      <c r="I1289" s="361">
        <f>+VLOOKUP($E1289,Emissions!$1:$1048576,MATCH(DATE(I$2,1,1),Emissions!$A$1:$LI$1),FALSE)</f>
        <v>1.497031622</v>
      </c>
      <c r="J1289" s="361">
        <f>+VLOOKUP($E1289,Emissions!$1:$1048576,MATCH(DATE(J$2,1,1),Emissions!$A$1:$LI$1),FALSE)</f>
        <v>1.5086254530000001</v>
      </c>
      <c r="K1289" s="361">
        <f>+VLOOKUP($E1289,Emissions!$1:$1048576,MATCH(DATE(K$2,1,1),Emissions!$A$1:$LI$1),FALSE)</f>
        <v>1.530828402</v>
      </c>
      <c r="L1289" s="361">
        <f>+VLOOKUP($E1289,Emissions!$1:$1048576,MATCH(DATE(L$2,1,1),Emissions!$A$1:$LI$1),FALSE)</f>
        <v>1.5626237670000001</v>
      </c>
      <c r="M1289" s="361">
        <f>+VLOOKUP($E1289,Emissions!$1:$1048576,MATCH(DATE(M$2,1,1),Emissions!$A$1:$LI$1),FALSE)</f>
        <v>1.60215379</v>
      </c>
      <c r="N1289" s="361">
        <f>+VLOOKUP($E1289,Emissions!$1:$1048576,MATCH(DATE(N$2,1,1),Emissions!$A$1:$LI$1),FALSE)</f>
        <v>1.647546637</v>
      </c>
      <c r="O1289" s="361">
        <f>+VLOOKUP($E1289,Emissions!$1:$1048576,MATCH(DATE(O$2,1,1),Emissions!$A$1:$LI$1),FALSE)</f>
        <v>1.6971394</v>
      </c>
      <c r="P1289" s="361">
        <f>+VLOOKUP($E1289,Emissions!$1:$1048576,MATCH(DATE(P$2,1,1),Emissions!$A$1:$LI$1),FALSE)</f>
        <v>1.745823522</v>
      </c>
      <c r="Q1289" s="361">
        <f>+VLOOKUP($E1289,Emissions!$1:$1048576,MATCH(DATE(Q$2,1,1),Emissions!$A$1:$LI$1),FALSE)</f>
        <v>1.780669939</v>
      </c>
      <c r="R1289" s="361">
        <f>+VLOOKUP($E1289,Emissions!$1:$1048576,MATCH(DATE(R$2,1,1),Emissions!$A$1:$LI$1),FALSE)</f>
        <v>1.801395793</v>
      </c>
      <c r="S1289" s="361">
        <f>+VLOOKUP($E1289,Emissions!$1:$1048576,MATCH(DATE(S$2,1,1),Emissions!$A$1:$LI$1),FALSE)</f>
        <v>1.808304202</v>
      </c>
      <c r="T1289" s="361">
        <f>+VLOOKUP($E1289,Emissions!$1:$1048576,MATCH(DATE(T$2,1,1),Emissions!$A$1:$LI$1),FALSE)</f>
        <v>1.8038213439999999</v>
      </c>
      <c r="U1289" s="361">
        <f>+VLOOKUP($E1289,Emissions!$1:$1048576,MATCH(DATE(U$2,1,1),Emissions!$A$1:$LI$1),FALSE)</f>
        <v>1.7915072000000001</v>
      </c>
      <c r="V1289" s="361">
        <f>+VLOOKUP($E1289,Emissions!$1:$1048576,MATCH(DATE(V$2,1,1),Emissions!$A$1:$LI$1),FALSE)</f>
        <v>1.7748183319999999</v>
      </c>
      <c r="W1289" s="361">
        <f>+VLOOKUP($E1289,Emissions!$1:$1048576,MATCH(DATE(W$2,1,1),Emissions!$A$1:$LI$1),FALSE)</f>
        <v>1.757208058</v>
      </c>
      <c r="X1289" s="361">
        <f>+VLOOKUP($E1289,Emissions!$1:$1048576,MATCH(DATE(X$2,1,1),Emissions!$A$1:$LI$1),FALSE)</f>
        <v>1.7419766800000001</v>
      </c>
      <c r="Y1289" s="361">
        <f>+VLOOKUP($E1289,Emissions!$1:$1048576,MATCH(DATE(Y$2,1,1),Emissions!$A$1:$LI$1),FALSE)</f>
        <v>1.7318121710000001</v>
      </c>
      <c r="Z1289" s="361">
        <f>+VLOOKUP($E1289,Emissions!$1:$1048576,MATCH(DATE(Z$2,1,1),Emissions!$A$1:$LI$1),FALSE)</f>
        <v>1.7292081020000001</v>
      </c>
      <c r="AA1289" s="361">
        <f>+VLOOKUP($E1289,Emissions!$1:$1048576,MATCH(DATE(AA$2,1,1),Emissions!$A$1:$LI$1),FALSE)</f>
        <v>1.7359040459999999</v>
      </c>
      <c r="AB1289" s="361">
        <f>+VLOOKUP($E1289,Emissions!$1:$1048576,MATCH(DATE(AB$2,1,1),Emissions!$A$1:$LI$1),FALSE)</f>
        <v>1.753342299</v>
      </c>
      <c r="AC1289" s="361">
        <f>+VLOOKUP($E1289,Emissions!$1:$1048576,MATCH(DATE(AC$2,1,1),Emissions!$A$1:$LI$1),FALSE)</f>
        <v>1.78260898</v>
      </c>
      <c r="AD1289" s="361">
        <f>+VLOOKUP($E1289,Emissions!$1:$1048576,MATCH(DATE(AD$2,1,1),Emissions!$A$1:$LI$1),FALSE)</f>
        <v>1.8245525419999999</v>
      </c>
      <c r="AE1289" s="361">
        <f>+VLOOKUP($E1289,Emissions!$1:$1048576,MATCH(DATE(AE$2,1,1),Emissions!$A$1:$LI$1),FALSE)</f>
        <v>1.8805327570000001</v>
      </c>
      <c r="AF1289" s="361">
        <f>+VLOOKUP($E1289,Emissions!$1:$1048576,MATCH(DATE(AF$2,1,1),Emissions!$A$1:$LI$1),FALSE)</f>
        <v>1.952633184</v>
      </c>
      <c r="AG1289" s="361">
        <f>+VLOOKUP($E1289,Emissions!$1:$1048576,MATCH(DATE(AG$2,1,1),Emissions!$A$1:$LI$1),FALSE)</f>
        <v>2.0417226510000002</v>
      </c>
      <c r="AH1289" s="361">
        <f>+VLOOKUP($E1289,Emissions!$1:$1048576,MATCH(DATE(AH$2,1,1),Emissions!$A$1:$LI$1),FALSE)</f>
        <v>2.1476330909999999</v>
      </c>
      <c r="AI1289" s="361">
        <f>+VLOOKUP($E1289,Emissions!$1:$1048576,MATCH(DATE(AI$2,1,1),Emissions!$A$1:$LI$1),FALSE)</f>
        <v>2.268262263</v>
      </c>
      <c r="AJ1289" s="361">
        <f>+VLOOKUP($E1289,Emissions!$1:$1048576,MATCH(DATE(AJ$2,1,1),Emissions!$A$1:$LI$1),FALSE)</f>
        <v>2.4005493090000001</v>
      </c>
      <c r="AK1289" s="361">
        <f>+VLOOKUP($E1289,Emissions!$1:$1048576,MATCH(DATE(AK$2,1,1),Emissions!$A$1:$LI$1),FALSE)</f>
        <v>2.541294342</v>
      </c>
      <c r="AL1289" s="361">
        <f>+VLOOKUP($E1289,Emissions!$1:$1048576,MATCH(DATE(AL$2,1,1),Emissions!$A$1:$LI$1),FALSE)</f>
        <v>2.6873681720000002</v>
      </c>
      <c r="AM1289" s="361">
        <f>+VLOOKUP($E1289,Emissions!$1:$1048576,MATCH(DATE(AM$2,1,1),Emissions!$A$1:$LI$1),FALSE)</f>
        <v>2.8356039559999999</v>
      </c>
      <c r="AN1289" s="361">
        <f>+VLOOKUP($E1289,Emissions!$1:$1048576,MATCH(DATE(AN$2,1,1),Emissions!$A$1:$LI$1),FALSE)</f>
        <v>2.9827703730000001</v>
      </c>
      <c r="AO1289" s="361">
        <f>+VLOOKUP($E1289,Emissions!$1:$1048576,MATCH(DATE(AO$2,1,1),Emissions!$A$1:$LI$1),FALSE)</f>
        <v>3.125599357</v>
      </c>
    </row>
    <row r="1290" spans="1:41" ht="15" customHeight="1" x14ac:dyDescent="0.35">
      <c r="A1290" s="411"/>
      <c r="B1290" s="170"/>
      <c r="C1290" s="138" t="s">
        <v>728</v>
      </c>
      <c r="D1290" s="114"/>
      <c r="E1290" s="50" t="s">
        <v>3714</v>
      </c>
      <c r="F1290" s="361">
        <f>+VLOOKUP($E1290,Emissions!$1:$1048576,MATCH(DATE(F$2,1,1),Emissions!$A$1:$LI$1),FALSE)</f>
        <v>18.918445380000001</v>
      </c>
      <c r="G1290" s="361">
        <f>+VLOOKUP($E1290,Emissions!$1:$1048576,MATCH(DATE(G$2,1,1),Emissions!$A$1:$LI$1),FALSE)</f>
        <v>19.179984009999998</v>
      </c>
      <c r="H1290" s="361">
        <f>+VLOOKUP($E1290,Emissions!$1:$1048576,MATCH(DATE(H$2,1,1),Emissions!$A$1:$LI$1),FALSE)</f>
        <v>19.482795759999998</v>
      </c>
      <c r="I1290" s="361">
        <f>+VLOOKUP($E1290,Emissions!$1:$1048576,MATCH(DATE(I$2,1,1),Emissions!$A$1:$LI$1),FALSE)</f>
        <v>19.79700789</v>
      </c>
      <c r="J1290" s="361">
        <f>+VLOOKUP($E1290,Emissions!$1:$1048576,MATCH(DATE(J$2,1,1),Emissions!$A$1:$LI$1),FALSE)</f>
        <v>20.17310586</v>
      </c>
      <c r="K1290" s="361">
        <f>+VLOOKUP($E1290,Emissions!$1:$1048576,MATCH(DATE(K$2,1,1),Emissions!$A$1:$LI$1),FALSE)</f>
        <v>20.608241339999999</v>
      </c>
      <c r="L1290" s="361">
        <f>+VLOOKUP($E1290,Emissions!$1:$1048576,MATCH(DATE(L$2,1,1),Emissions!$A$1:$LI$1),FALSE)</f>
        <v>21.10118142</v>
      </c>
      <c r="M1290" s="361">
        <f>+VLOOKUP($E1290,Emissions!$1:$1048576,MATCH(DATE(M$2,1,1),Emissions!$A$1:$LI$1),FALSE)</f>
        <v>21.64381955</v>
      </c>
      <c r="N1290" s="361">
        <f>+VLOOKUP($E1290,Emissions!$1:$1048576,MATCH(DATE(N$2,1,1),Emissions!$A$1:$LI$1),FALSE)</f>
        <v>22.22887948</v>
      </c>
      <c r="O1290" s="361">
        <f>+VLOOKUP($E1290,Emissions!$1:$1048576,MATCH(DATE(O$2,1,1),Emissions!$A$1:$LI$1),FALSE)</f>
        <v>22.851166750000001</v>
      </c>
      <c r="P1290" s="361">
        <f>+VLOOKUP($E1290,Emissions!$1:$1048576,MATCH(DATE(P$2,1,1),Emissions!$A$1:$LI$1),FALSE)</f>
        <v>23.492109760000002</v>
      </c>
      <c r="Q1290" s="361">
        <f>+VLOOKUP($E1290,Emissions!$1:$1048576,MATCH(DATE(Q$2,1,1),Emissions!$A$1:$LI$1),FALSE)</f>
        <v>24.087196129999999</v>
      </c>
      <c r="R1290" s="361">
        <f>+VLOOKUP($E1290,Emissions!$1:$1048576,MATCH(DATE(R$2,1,1),Emissions!$A$1:$LI$1),FALSE)</f>
        <v>24.639207970000001</v>
      </c>
      <c r="S1290" s="361">
        <f>+VLOOKUP($E1290,Emissions!$1:$1048576,MATCH(DATE(S$2,1,1),Emissions!$A$1:$LI$1),FALSE)</f>
        <v>25.158372790000001</v>
      </c>
      <c r="T1290" s="361">
        <f>+VLOOKUP($E1290,Emissions!$1:$1048576,MATCH(DATE(T$2,1,1),Emissions!$A$1:$LI$1),FALSE)</f>
        <v>25.659007320000001</v>
      </c>
      <c r="U1290" s="361">
        <f>+VLOOKUP($E1290,Emissions!$1:$1048576,MATCH(DATE(U$2,1,1),Emissions!$A$1:$LI$1),FALSE)</f>
        <v>26.155593769999999</v>
      </c>
      <c r="V1290" s="361">
        <f>+VLOOKUP($E1290,Emissions!$1:$1048576,MATCH(DATE(V$2,1,1),Emissions!$A$1:$LI$1),FALSE)</f>
        <v>26.662287679999999</v>
      </c>
      <c r="W1290" s="361">
        <f>+VLOOKUP($E1290,Emissions!$1:$1048576,MATCH(DATE(W$2,1,1),Emissions!$A$1:$LI$1),FALSE)</f>
        <v>27.19215732</v>
      </c>
      <c r="X1290" s="361">
        <f>+VLOOKUP($E1290,Emissions!$1:$1048576,MATCH(DATE(X$2,1,1),Emissions!$A$1:$LI$1),FALSE)</f>
        <v>27.756665229999999</v>
      </c>
      <c r="Y1290" s="361">
        <f>+VLOOKUP($E1290,Emissions!$1:$1048576,MATCH(DATE(Y$2,1,1),Emissions!$A$1:$LI$1),FALSE)</f>
        <v>28.36430571</v>
      </c>
      <c r="Z1290" s="361">
        <f>+VLOOKUP($E1290,Emissions!$1:$1048576,MATCH(DATE(Z$2,1,1),Emissions!$A$1:$LI$1),FALSE)</f>
        <v>29.020953009999999</v>
      </c>
      <c r="AA1290" s="361">
        <f>+VLOOKUP($E1290,Emissions!$1:$1048576,MATCH(DATE(AA$2,1,1),Emissions!$A$1:$LI$1),FALSE)</f>
        <v>29.73466724</v>
      </c>
      <c r="AB1290" s="361">
        <f>+VLOOKUP($E1290,Emissions!$1:$1048576,MATCH(DATE(AB$2,1,1),Emissions!$A$1:$LI$1),FALSE)</f>
        <v>30.513316360000001</v>
      </c>
      <c r="AC1290" s="361">
        <f>+VLOOKUP($E1290,Emissions!$1:$1048576,MATCH(DATE(AC$2,1,1),Emissions!$A$1:$LI$1),FALSE)</f>
        <v>31.362901879999999</v>
      </c>
      <c r="AD1290" s="361">
        <f>+VLOOKUP($E1290,Emissions!$1:$1048576,MATCH(DATE(AD$2,1,1),Emissions!$A$1:$LI$1),FALSE)</f>
        <v>32.286584410000003</v>
      </c>
      <c r="AE1290" s="361">
        <f>+VLOOKUP($E1290,Emissions!$1:$1048576,MATCH(DATE(AE$2,1,1),Emissions!$A$1:$LI$1),FALSE)</f>
        <v>33.282041550000002</v>
      </c>
      <c r="AF1290" s="361">
        <f>+VLOOKUP($E1290,Emissions!$1:$1048576,MATCH(DATE(AF$2,1,1),Emissions!$A$1:$LI$1),FALSE)</f>
        <v>34.312792020000003</v>
      </c>
      <c r="AG1290" s="361">
        <f>+VLOOKUP($E1290,Emissions!$1:$1048576,MATCH(DATE(AG$2,1,1),Emissions!$A$1:$LI$1),FALSE)</f>
        <v>35.381022799999997</v>
      </c>
      <c r="AH1290" s="361">
        <f>+VLOOKUP($E1290,Emissions!$1:$1048576,MATCH(DATE(AH$2,1,1),Emissions!$A$1:$LI$1),FALSE)</f>
        <v>36.496419250000002</v>
      </c>
      <c r="AI1290" s="361">
        <f>+VLOOKUP($E1290,Emissions!$1:$1048576,MATCH(DATE(AI$2,1,1),Emissions!$A$1:$LI$1),FALSE)</f>
        <v>37.660010020000001</v>
      </c>
      <c r="AJ1290" s="361">
        <f>+VLOOKUP($E1290,Emissions!$1:$1048576,MATCH(DATE(AJ$2,1,1),Emissions!$A$1:$LI$1),FALSE)</f>
        <v>38.865686080000003</v>
      </c>
      <c r="AK1290" s="361">
        <f>+VLOOKUP($E1290,Emissions!$1:$1048576,MATCH(DATE(AK$2,1,1),Emissions!$A$1:$LI$1),FALSE)</f>
        <v>40.105567389999997</v>
      </c>
      <c r="AL1290" s="361">
        <f>+VLOOKUP($E1290,Emissions!$1:$1048576,MATCH(DATE(AL$2,1,1),Emissions!$A$1:$LI$1),FALSE)</f>
        <v>41.372173490000002</v>
      </c>
      <c r="AM1290" s="361">
        <f>+VLOOKUP($E1290,Emissions!$1:$1048576,MATCH(DATE(AM$2,1,1),Emissions!$A$1:$LI$1),FALSE)</f>
        <v>42.658075940000003</v>
      </c>
      <c r="AN1290" s="361">
        <f>+VLOOKUP($E1290,Emissions!$1:$1048576,MATCH(DATE(AN$2,1,1),Emissions!$A$1:$LI$1),FALSE)</f>
        <v>43.955658479999997</v>
      </c>
      <c r="AO1290" s="361">
        <f>+VLOOKUP($E1290,Emissions!$1:$1048576,MATCH(DATE(AO$2,1,1),Emissions!$A$1:$LI$1),FALSE)</f>
        <v>45.256983429999998</v>
      </c>
    </row>
    <row r="1291" spans="1:41" ht="15" customHeight="1" x14ac:dyDescent="0.35">
      <c r="A1291" s="411"/>
      <c r="B1291" s="170"/>
      <c r="C1291" s="138" t="s">
        <v>729</v>
      </c>
      <c r="D1291" s="114"/>
      <c r="E1291" s="50" t="s">
        <v>3715</v>
      </c>
      <c r="F1291" s="361">
        <f>+VLOOKUP($E1291,Emissions!$1:$1048576,MATCH(DATE(F$2,1,1),Emissions!$A$1:$LI$1),FALSE)</f>
        <v>2.6179644450000001</v>
      </c>
      <c r="G1291" s="361">
        <f>+VLOOKUP($E1291,Emissions!$1:$1048576,MATCH(DATE(G$2,1,1),Emissions!$A$1:$LI$1),FALSE)</f>
        <v>2.6451051720000001</v>
      </c>
      <c r="H1291" s="361">
        <f>+VLOOKUP($E1291,Emissions!$1:$1048576,MATCH(DATE(H$2,1,1),Emissions!$A$1:$LI$1),FALSE)</f>
        <v>2.6759534949999999</v>
      </c>
      <c r="I1291" s="361">
        <f>+VLOOKUP($E1291,Emissions!$1:$1048576,MATCH(DATE(I$2,1,1),Emissions!$A$1:$LI$1),FALSE)</f>
        <v>2.7023118410000002</v>
      </c>
      <c r="J1291" s="361">
        <f>+VLOOKUP($E1291,Emissions!$1:$1048576,MATCH(DATE(J$2,1,1),Emissions!$A$1:$LI$1),FALSE)</f>
        <v>2.7445726750000001</v>
      </c>
      <c r="K1291" s="361">
        <f>+VLOOKUP($E1291,Emissions!$1:$1048576,MATCH(DATE(K$2,1,1),Emissions!$A$1:$LI$1),FALSE)</f>
        <v>2.7992112389999999</v>
      </c>
      <c r="L1291" s="361">
        <f>+VLOOKUP($E1291,Emissions!$1:$1048576,MATCH(DATE(L$2,1,1),Emissions!$A$1:$LI$1),FALSE)</f>
        <v>2.8635381820000001</v>
      </c>
      <c r="M1291" s="361">
        <f>+VLOOKUP($E1291,Emissions!$1:$1048576,MATCH(DATE(M$2,1,1),Emissions!$A$1:$LI$1),FALSE)</f>
        <v>2.9356229539999998</v>
      </c>
      <c r="N1291" s="361">
        <f>+VLOOKUP($E1291,Emissions!$1:$1048576,MATCH(DATE(N$2,1,1),Emissions!$A$1:$LI$1),FALSE)</f>
        <v>3.0139732989999999</v>
      </c>
      <c r="O1291" s="361">
        <f>+VLOOKUP($E1291,Emissions!$1:$1048576,MATCH(DATE(O$2,1,1),Emissions!$A$1:$LI$1),FALSE)</f>
        <v>3.097331118</v>
      </c>
      <c r="P1291" s="361">
        <f>+VLOOKUP($E1291,Emissions!$1:$1048576,MATCH(DATE(P$2,1,1),Emissions!$A$1:$LI$1),FALSE)</f>
        <v>3.1814700220000001</v>
      </c>
      <c r="Q1291" s="361">
        <f>+VLOOKUP($E1291,Emissions!$1:$1048576,MATCH(DATE(Q$2,1,1),Emissions!$A$1:$LI$1),FALSE)</f>
        <v>3.2536418729999999</v>
      </c>
      <c r="R1291" s="361">
        <f>+VLOOKUP($E1291,Emissions!$1:$1048576,MATCH(DATE(R$2,1,1),Emissions!$A$1:$LI$1),FALSE)</f>
        <v>3.31556023</v>
      </c>
      <c r="S1291" s="361">
        <f>+VLOOKUP($E1291,Emissions!$1:$1048576,MATCH(DATE(S$2,1,1),Emissions!$A$1:$LI$1),FALSE)</f>
        <v>3.3695203330000001</v>
      </c>
      <c r="T1291" s="361">
        <f>+VLOOKUP($E1291,Emissions!$1:$1048576,MATCH(DATE(T$2,1,1),Emissions!$A$1:$LI$1),FALSE)</f>
        <v>3.4183112279999999</v>
      </c>
      <c r="U1291" s="361">
        <f>+VLOOKUP($E1291,Emissions!$1:$1048576,MATCH(DATE(U$2,1,1),Emissions!$A$1:$LI$1),FALSE)</f>
        <v>3.464581178</v>
      </c>
      <c r="V1291" s="361">
        <f>+VLOOKUP($E1291,Emissions!$1:$1048576,MATCH(DATE(V$2,1,1),Emissions!$A$1:$LI$1),FALSE)</f>
        <v>3.5107412459999998</v>
      </c>
      <c r="W1291" s="361">
        <f>+VLOOKUP($E1291,Emissions!$1:$1048576,MATCH(DATE(W$2,1,1),Emissions!$A$1:$LI$1),FALSE)</f>
        <v>3.5589861979999999</v>
      </c>
      <c r="X1291" s="361">
        <f>+VLOOKUP($E1291,Emissions!$1:$1048576,MATCH(DATE(X$2,1,1),Emissions!$A$1:$LI$1),FALSE)</f>
        <v>3.611182774</v>
      </c>
      <c r="Y1291" s="361">
        <f>+VLOOKUP($E1291,Emissions!$1:$1048576,MATCH(DATE(Y$2,1,1),Emissions!$A$1:$LI$1),FALSE)</f>
        <v>3.6686066469999998</v>
      </c>
      <c r="Z1291" s="361">
        <f>+VLOOKUP($E1291,Emissions!$1:$1048576,MATCH(DATE(Z$2,1,1),Emissions!$A$1:$LI$1),FALSE)</f>
        <v>3.732191765</v>
      </c>
      <c r="AA1291" s="361">
        <f>+VLOOKUP($E1291,Emissions!$1:$1048576,MATCH(DATE(AA$2,1,1),Emissions!$A$1:$LI$1),FALSE)</f>
        <v>3.803248414</v>
      </c>
      <c r="AB1291" s="361">
        <f>+VLOOKUP($E1291,Emissions!$1:$1048576,MATCH(DATE(AB$2,1,1),Emissions!$A$1:$LI$1),FALSE)</f>
        <v>3.8829906489999999</v>
      </c>
      <c r="AC1291" s="361">
        <f>+VLOOKUP($E1291,Emissions!$1:$1048576,MATCH(DATE(AC$2,1,1),Emissions!$A$1:$LI$1),FALSE)</f>
        <v>3.9722163890000002</v>
      </c>
      <c r="AD1291" s="361">
        <f>+VLOOKUP($E1291,Emissions!$1:$1048576,MATCH(DATE(AD$2,1,1),Emissions!$A$1:$LI$1),FALSE)</f>
        <v>4.0711574959999997</v>
      </c>
      <c r="AE1291" s="361">
        <f>+VLOOKUP($E1291,Emissions!$1:$1048576,MATCH(DATE(AE$2,1,1),Emissions!$A$1:$LI$1),FALSE)</f>
        <v>4.1793076520000003</v>
      </c>
      <c r="AF1291" s="361">
        <f>+VLOOKUP($E1291,Emissions!$1:$1048576,MATCH(DATE(AF$2,1,1),Emissions!$A$1:$LI$1),FALSE)</f>
        <v>4.2958220220000003</v>
      </c>
      <c r="AG1291" s="361">
        <f>+VLOOKUP($E1291,Emissions!$1:$1048576,MATCH(DATE(AG$2,1,1),Emissions!$A$1:$LI$1),FALSE)</f>
        <v>4.4214825449999999</v>
      </c>
      <c r="AH1291" s="361">
        <f>+VLOOKUP($E1291,Emissions!$1:$1048576,MATCH(DATE(AH$2,1,1),Emissions!$A$1:$LI$1),FALSE)</f>
        <v>4.556895548</v>
      </c>
      <c r="AI1291" s="361">
        <f>+VLOOKUP($E1291,Emissions!$1:$1048576,MATCH(DATE(AI$2,1,1),Emissions!$A$1:$LI$1),FALSE)</f>
        <v>4.7011532069999999</v>
      </c>
      <c r="AJ1291" s="361">
        <f>+VLOOKUP($E1291,Emissions!$1:$1048576,MATCH(DATE(AJ$2,1,1),Emissions!$A$1:$LI$1),FALSE)</f>
        <v>4.8525125539999996</v>
      </c>
      <c r="AK1291" s="361">
        <f>+VLOOKUP($E1291,Emissions!$1:$1048576,MATCH(DATE(AK$2,1,1),Emissions!$A$1:$LI$1),FALSE)</f>
        <v>5.0093485260000001</v>
      </c>
      <c r="AL1291" s="361">
        <f>+VLOOKUP($E1291,Emissions!$1:$1048576,MATCH(DATE(AL$2,1,1),Emissions!$A$1:$LI$1),FALSE)</f>
        <v>5.1703398409999997</v>
      </c>
      <c r="AM1291" s="361">
        <f>+VLOOKUP($E1291,Emissions!$1:$1048576,MATCH(DATE(AM$2,1,1),Emissions!$A$1:$LI$1),FALSE)</f>
        <v>5.3342327159999998</v>
      </c>
      <c r="AN1291" s="361">
        <f>+VLOOKUP($E1291,Emissions!$1:$1048576,MATCH(DATE(AN$2,1,1),Emissions!$A$1:$LI$1),FALSE)</f>
        <v>5.4997430749999996</v>
      </c>
      <c r="AO1291" s="361">
        <f>+VLOOKUP($E1291,Emissions!$1:$1048576,MATCH(DATE(AO$2,1,1),Emissions!$A$1:$LI$1),FALSE)</f>
        <v>5.6655300549999996</v>
      </c>
    </row>
    <row r="1292" spans="1:41" ht="15" customHeight="1" x14ac:dyDescent="0.35">
      <c r="A1292" s="411"/>
      <c r="B1292" s="170"/>
      <c r="C1292" s="138" t="s">
        <v>730</v>
      </c>
      <c r="D1292" s="114"/>
      <c r="E1292" s="50" t="s">
        <v>3716</v>
      </c>
      <c r="F1292" s="361">
        <f>+VLOOKUP($E1292,Emissions!$1:$1048576,MATCH(DATE(F$2,1,1),Emissions!$A$1:$LI$1),FALSE)</f>
        <v>15.935412250000001</v>
      </c>
      <c r="G1292" s="361">
        <f>+VLOOKUP($E1292,Emissions!$1:$1048576,MATCH(DATE(G$2,1,1),Emissions!$A$1:$LI$1),FALSE)</f>
        <v>16.315639969999999</v>
      </c>
      <c r="H1292" s="361">
        <f>+VLOOKUP($E1292,Emissions!$1:$1048576,MATCH(DATE(H$2,1,1),Emissions!$A$1:$LI$1),FALSE)</f>
        <v>16.73443031</v>
      </c>
      <c r="I1292" s="361">
        <f>+VLOOKUP($E1292,Emissions!$1:$1048576,MATCH(DATE(I$2,1,1),Emissions!$A$1:$LI$1),FALSE)</f>
        <v>17.164979020000001</v>
      </c>
      <c r="J1292" s="361">
        <f>+VLOOKUP($E1292,Emissions!$1:$1048576,MATCH(DATE(J$2,1,1),Emissions!$A$1:$LI$1),FALSE)</f>
        <v>17.624408169999999</v>
      </c>
      <c r="K1292" s="361">
        <f>+VLOOKUP($E1292,Emissions!$1:$1048576,MATCH(DATE(K$2,1,1),Emissions!$A$1:$LI$1),FALSE)</f>
        <v>18.11230651</v>
      </c>
      <c r="L1292" s="361">
        <f>+VLOOKUP($E1292,Emissions!$1:$1048576,MATCH(DATE(L$2,1,1),Emissions!$A$1:$LI$1),FALSE)</f>
        <v>18.62643757</v>
      </c>
      <c r="M1292" s="361">
        <f>+VLOOKUP($E1292,Emissions!$1:$1048576,MATCH(DATE(M$2,1,1),Emissions!$A$1:$LI$1),FALSE)</f>
        <v>19.164387229999999</v>
      </c>
      <c r="N1292" s="361">
        <f>+VLOOKUP($E1292,Emissions!$1:$1048576,MATCH(DATE(N$2,1,1),Emissions!$A$1:$LI$1),FALSE)</f>
        <v>19.723706329999999</v>
      </c>
      <c r="O1292" s="361">
        <f>+VLOOKUP($E1292,Emissions!$1:$1048576,MATCH(DATE(O$2,1,1),Emissions!$A$1:$LI$1),FALSE)</f>
        <v>20.302158339999998</v>
      </c>
      <c r="P1292" s="361">
        <f>+VLOOKUP($E1292,Emissions!$1:$1048576,MATCH(DATE(P$2,1,1),Emissions!$A$1:$LI$1),FALSE)</f>
        <v>20.868101370000002</v>
      </c>
      <c r="Q1292" s="361">
        <f>+VLOOKUP($E1292,Emissions!$1:$1048576,MATCH(DATE(Q$2,1,1),Emissions!$A$1:$LI$1),FALSE)</f>
        <v>21.324678169999999</v>
      </c>
      <c r="R1292" s="361">
        <f>+VLOOKUP($E1292,Emissions!$1:$1048576,MATCH(DATE(R$2,1,1),Emissions!$A$1:$LI$1),FALSE)</f>
        <v>21.701026899999999</v>
      </c>
      <c r="S1292" s="361">
        <f>+VLOOKUP($E1292,Emissions!$1:$1048576,MATCH(DATE(S$2,1,1),Emissions!$A$1:$LI$1),FALSE)</f>
        <v>22.02315402</v>
      </c>
      <c r="T1292" s="361">
        <f>+VLOOKUP($E1292,Emissions!$1:$1048576,MATCH(DATE(T$2,1,1),Emissions!$A$1:$LI$1),FALSE)</f>
        <v>22.317338240000002</v>
      </c>
      <c r="U1292" s="361">
        <f>+VLOOKUP($E1292,Emissions!$1:$1048576,MATCH(DATE(U$2,1,1),Emissions!$A$1:$LI$1),FALSE)</f>
        <v>22.605698480000001</v>
      </c>
      <c r="V1292" s="361">
        <f>+VLOOKUP($E1292,Emissions!$1:$1048576,MATCH(DATE(V$2,1,1),Emissions!$A$1:$LI$1),FALSE)</f>
        <v>22.90626572</v>
      </c>
      <c r="W1292" s="361">
        <f>+VLOOKUP($E1292,Emissions!$1:$1048576,MATCH(DATE(W$2,1,1),Emissions!$A$1:$LI$1),FALSE)</f>
        <v>23.234621260000001</v>
      </c>
      <c r="X1292" s="361">
        <f>+VLOOKUP($E1292,Emissions!$1:$1048576,MATCH(DATE(X$2,1,1),Emissions!$A$1:$LI$1),FALSE)</f>
        <v>23.60278611</v>
      </c>
      <c r="Y1292" s="361">
        <f>+VLOOKUP($E1292,Emissions!$1:$1048576,MATCH(DATE(Y$2,1,1),Emissions!$A$1:$LI$1),FALSE)</f>
        <v>24.017509019999999</v>
      </c>
      <c r="Z1292" s="361">
        <f>+VLOOKUP($E1292,Emissions!$1:$1048576,MATCH(DATE(Z$2,1,1),Emissions!$A$1:$LI$1),FALSE)</f>
        <v>24.484046150000001</v>
      </c>
      <c r="AA1292" s="361">
        <f>+VLOOKUP($E1292,Emissions!$1:$1048576,MATCH(DATE(AA$2,1,1),Emissions!$A$1:$LI$1),FALSE)</f>
        <v>25.008409759999999</v>
      </c>
      <c r="AB1292" s="361">
        <f>+VLOOKUP($E1292,Emissions!$1:$1048576,MATCH(DATE(AB$2,1,1),Emissions!$A$1:$LI$1),FALSE)</f>
        <v>25.59754281</v>
      </c>
      <c r="AC1292" s="361">
        <f>+VLOOKUP($E1292,Emissions!$1:$1048576,MATCH(DATE(AC$2,1,1),Emissions!$A$1:$LI$1),FALSE)</f>
        <v>26.25491285</v>
      </c>
      <c r="AD1292" s="361">
        <f>+VLOOKUP($E1292,Emissions!$1:$1048576,MATCH(DATE(AD$2,1,1),Emissions!$A$1:$LI$1),FALSE)</f>
        <v>26.979226329999999</v>
      </c>
      <c r="AE1292" s="361">
        <f>+VLOOKUP($E1292,Emissions!$1:$1048576,MATCH(DATE(AE$2,1,1),Emissions!$A$1:$LI$1),FALSE)</f>
        <v>27.76663083</v>
      </c>
      <c r="AF1292" s="361">
        <f>+VLOOKUP($E1292,Emissions!$1:$1048576,MATCH(DATE(AF$2,1,1),Emissions!$A$1:$LI$1),FALSE)</f>
        <v>28.61572739</v>
      </c>
      <c r="AG1292" s="361">
        <f>+VLOOKUP($E1292,Emissions!$1:$1048576,MATCH(DATE(AG$2,1,1),Emissions!$A$1:$LI$1),FALSE)</f>
        <v>29.531294970000001</v>
      </c>
      <c r="AH1292" s="361">
        <f>+VLOOKUP($E1292,Emissions!$1:$1048576,MATCH(DATE(AH$2,1,1),Emissions!$A$1:$LI$1),FALSE)</f>
        <v>30.514184780000001</v>
      </c>
      <c r="AI1292" s="361">
        <f>+VLOOKUP($E1292,Emissions!$1:$1048576,MATCH(DATE(AI$2,1,1),Emissions!$A$1:$LI$1),FALSE)</f>
        <v>31.552560929999999</v>
      </c>
      <c r="AJ1292" s="361">
        <f>+VLOOKUP($E1292,Emissions!$1:$1048576,MATCH(DATE(AJ$2,1,1),Emissions!$A$1:$LI$1),FALSE)</f>
        <v>32.629349130000001</v>
      </c>
      <c r="AK1292" s="361">
        <f>+VLOOKUP($E1292,Emissions!$1:$1048576,MATCH(DATE(AK$2,1,1),Emissions!$A$1:$LI$1),FALSE)</f>
        <v>33.730644650000002</v>
      </c>
      <c r="AL1292" s="361">
        <f>+VLOOKUP($E1292,Emissions!$1:$1048576,MATCH(DATE(AL$2,1,1),Emissions!$A$1:$LI$1),FALSE)</f>
        <v>34.846693600000002</v>
      </c>
      <c r="AM1292" s="361">
        <f>+VLOOKUP($E1292,Emissions!$1:$1048576,MATCH(DATE(AM$2,1,1),Emissions!$A$1:$LI$1),FALSE)</f>
        <v>35.969332289999997</v>
      </c>
      <c r="AN1292" s="361">
        <f>+VLOOKUP($E1292,Emissions!$1:$1048576,MATCH(DATE(AN$2,1,1),Emissions!$A$1:$LI$1),FALSE)</f>
        <v>37.090902909999997</v>
      </c>
      <c r="AO1292" s="361">
        <f>+VLOOKUP($E1292,Emissions!$1:$1048576,MATCH(DATE(AO$2,1,1),Emissions!$A$1:$LI$1),FALSE)</f>
        <v>38.203835259999998</v>
      </c>
    </row>
    <row r="1293" spans="1:41" ht="15" customHeight="1" x14ac:dyDescent="0.35">
      <c r="A1293" s="411"/>
      <c r="B1293" s="170"/>
      <c r="C1293" s="138" t="s">
        <v>731</v>
      </c>
      <c r="D1293" s="114"/>
      <c r="E1293" s="50" t="s">
        <v>3717</v>
      </c>
      <c r="F1293" s="361">
        <f>+VLOOKUP($E1293,Emissions!$1:$1048576,MATCH(DATE(F$2,1,1),Emissions!$A$1:$LI$1),FALSE)</f>
        <v>1.5603416560000001</v>
      </c>
      <c r="G1293" s="361">
        <f>+VLOOKUP($E1293,Emissions!$1:$1048576,MATCH(DATE(G$2,1,1),Emissions!$A$1:$LI$1),FALSE)</f>
        <v>1.56932508</v>
      </c>
      <c r="H1293" s="361">
        <f>+VLOOKUP($E1293,Emissions!$1:$1048576,MATCH(DATE(H$2,1,1),Emissions!$A$1:$LI$1),FALSE)</f>
        <v>1.5792079450000001</v>
      </c>
      <c r="I1293" s="361">
        <f>+VLOOKUP($E1293,Emissions!$1:$1048576,MATCH(DATE(I$2,1,1),Emissions!$A$1:$LI$1),FALSE)</f>
        <v>1.583726323</v>
      </c>
      <c r="J1293" s="361">
        <f>+VLOOKUP($E1293,Emissions!$1:$1048576,MATCH(DATE(J$2,1,1),Emissions!$A$1:$LI$1),FALSE)</f>
        <v>1.6003429309999999</v>
      </c>
      <c r="K1293" s="361">
        <f>+VLOOKUP($E1293,Emissions!$1:$1048576,MATCH(DATE(K$2,1,1),Emissions!$A$1:$LI$1),FALSE)</f>
        <v>1.6269712860000001</v>
      </c>
      <c r="L1293" s="361">
        <f>+VLOOKUP($E1293,Emissions!$1:$1048576,MATCH(DATE(L$2,1,1),Emissions!$A$1:$LI$1),FALSE)</f>
        <v>1.661551191</v>
      </c>
      <c r="M1293" s="361">
        <f>+VLOOKUP($E1293,Emissions!$1:$1048576,MATCH(DATE(M$2,1,1),Emissions!$A$1:$LI$1),FALSE)</f>
        <v>1.702322106</v>
      </c>
      <c r="N1293" s="361">
        <f>+VLOOKUP($E1293,Emissions!$1:$1048576,MATCH(DATE(N$2,1,1),Emissions!$A$1:$LI$1),FALSE)</f>
        <v>1.7480241949999999</v>
      </c>
      <c r="O1293" s="361">
        <f>+VLOOKUP($E1293,Emissions!$1:$1048576,MATCH(DATE(O$2,1,1),Emissions!$A$1:$LI$1),FALSE)</f>
        <v>1.797731857</v>
      </c>
      <c r="P1293" s="361">
        <f>+VLOOKUP($E1293,Emissions!$1:$1048576,MATCH(DATE(P$2,1,1),Emissions!$A$1:$LI$1),FALSE)</f>
        <v>1.8483353950000001</v>
      </c>
      <c r="Q1293" s="361">
        <f>+VLOOKUP($E1293,Emissions!$1:$1048576,MATCH(DATE(Q$2,1,1),Emissions!$A$1:$LI$1),FALSE)</f>
        <v>1.8912095339999999</v>
      </c>
      <c r="R1293" s="361">
        <f>+VLOOKUP($E1293,Emissions!$1:$1048576,MATCH(DATE(R$2,1,1),Emissions!$A$1:$LI$1),FALSE)</f>
        <v>1.92761399</v>
      </c>
      <c r="S1293" s="361">
        <f>+VLOOKUP($E1293,Emissions!$1:$1048576,MATCH(DATE(S$2,1,1),Emissions!$A$1:$LI$1),FALSE)</f>
        <v>1.959055577</v>
      </c>
      <c r="T1293" s="361">
        <f>+VLOOKUP($E1293,Emissions!$1:$1048576,MATCH(DATE(T$2,1,1),Emissions!$A$1:$LI$1),FALSE)</f>
        <v>1.987377492</v>
      </c>
      <c r="U1293" s="361">
        <f>+VLOOKUP($E1293,Emissions!$1:$1048576,MATCH(DATE(U$2,1,1),Emissions!$A$1:$LI$1),FALSE)</f>
        <v>2.0143507139999999</v>
      </c>
      <c r="V1293" s="361">
        <f>+VLOOKUP($E1293,Emissions!$1:$1048576,MATCH(DATE(V$2,1,1),Emissions!$A$1:$LI$1),FALSE)</f>
        <v>2.0414996560000001</v>
      </c>
      <c r="W1293" s="361">
        <f>+VLOOKUP($E1293,Emissions!$1:$1048576,MATCH(DATE(W$2,1,1),Emissions!$A$1:$LI$1),FALSE)</f>
        <v>2.070285852</v>
      </c>
      <c r="X1293" s="361">
        <f>+VLOOKUP($E1293,Emissions!$1:$1048576,MATCH(DATE(X$2,1,1),Emissions!$A$1:$LI$1),FALSE)</f>
        <v>2.1020276340000001</v>
      </c>
      <c r="Y1293" s="361">
        <f>+VLOOKUP($E1293,Emissions!$1:$1048576,MATCH(DATE(Y$2,1,1),Emissions!$A$1:$LI$1),FALSE)</f>
        <v>2.1376870229999998</v>
      </c>
      <c r="Z1293" s="361">
        <f>+VLOOKUP($E1293,Emissions!$1:$1048576,MATCH(DATE(Z$2,1,1),Emissions!$A$1:$LI$1),FALSE)</f>
        <v>2.1781196980000002</v>
      </c>
      <c r="AA1293" s="361">
        <f>+VLOOKUP($E1293,Emissions!$1:$1048576,MATCH(DATE(AA$2,1,1),Emissions!$A$1:$LI$1),FALSE)</f>
        <v>2.22417964</v>
      </c>
      <c r="AB1293" s="361">
        <f>+VLOOKUP($E1293,Emissions!$1:$1048576,MATCH(DATE(AB$2,1,1),Emissions!$A$1:$LI$1),FALSE)</f>
        <v>2.2767586999999998</v>
      </c>
      <c r="AC1293" s="361">
        <f>+VLOOKUP($E1293,Emissions!$1:$1048576,MATCH(DATE(AC$2,1,1),Emissions!$A$1:$LI$1),FALSE)</f>
        <v>2.3364666879999998</v>
      </c>
      <c r="AD1293" s="361">
        <f>+VLOOKUP($E1293,Emissions!$1:$1048576,MATCH(DATE(AD$2,1,1),Emissions!$A$1:$LI$1),FALSE)</f>
        <v>2.4035480439999999</v>
      </c>
      <c r="AE1293" s="361">
        <f>+VLOOKUP($E1293,Emissions!$1:$1048576,MATCH(DATE(AE$2,1,1),Emissions!$A$1:$LI$1),FALSE)</f>
        <v>2.4780647020000002</v>
      </c>
      <c r="AF1293" s="361">
        <f>+VLOOKUP($E1293,Emissions!$1:$1048576,MATCH(DATE(AF$2,1,1),Emissions!$A$1:$LI$1),FALSE)</f>
        <v>2.5590527750000001</v>
      </c>
      <c r="AG1293" s="361">
        <f>+VLOOKUP($E1293,Emissions!$1:$1048576,MATCH(DATE(AG$2,1,1),Emissions!$A$1:$LI$1),FALSE)</f>
        <v>2.647215144</v>
      </c>
      <c r="AH1293" s="361">
        <f>+VLOOKUP($E1293,Emissions!$1:$1048576,MATCH(DATE(AH$2,1,1),Emissions!$A$1:$LI$1),FALSE)</f>
        <v>2.742888534</v>
      </c>
      <c r="AI1293" s="361">
        <f>+VLOOKUP($E1293,Emissions!$1:$1048576,MATCH(DATE(AI$2,1,1),Emissions!$A$1:$LI$1),FALSE)</f>
        <v>2.8450986710000001</v>
      </c>
      <c r="AJ1293" s="361">
        <f>+VLOOKUP($E1293,Emissions!$1:$1048576,MATCH(DATE(AJ$2,1,1),Emissions!$A$1:$LI$1),FALSE)</f>
        <v>2.9522525869999998</v>
      </c>
      <c r="AK1293" s="361">
        <f>+VLOOKUP($E1293,Emissions!$1:$1048576,MATCH(DATE(AK$2,1,1),Emissions!$A$1:$LI$1),FALSE)</f>
        <v>3.0629053540000002</v>
      </c>
      <c r="AL1293" s="361">
        <f>+VLOOKUP($E1293,Emissions!$1:$1048576,MATCH(DATE(AL$2,1,1),Emissions!$A$1:$LI$1),FALSE)</f>
        <v>3.175915394</v>
      </c>
      <c r="AM1293" s="361">
        <f>+VLOOKUP($E1293,Emissions!$1:$1048576,MATCH(DATE(AM$2,1,1),Emissions!$A$1:$LI$1),FALSE)</f>
        <v>3.2902690969999999</v>
      </c>
      <c r="AN1293" s="361">
        <f>+VLOOKUP($E1293,Emissions!$1:$1048576,MATCH(DATE(AN$2,1,1),Emissions!$A$1:$LI$1),FALSE)</f>
        <v>3.404990046</v>
      </c>
      <c r="AO1293" s="361">
        <f>+VLOOKUP($E1293,Emissions!$1:$1048576,MATCH(DATE(AO$2,1,1),Emissions!$A$1:$LI$1),FALSE)</f>
        <v>3.5191002349999998</v>
      </c>
    </row>
    <row r="1294" spans="1:41" ht="15" customHeight="1" x14ac:dyDescent="0.35">
      <c r="A1294" s="411"/>
      <c r="B1294" s="170"/>
      <c r="C1294" s="138" t="s">
        <v>732</v>
      </c>
      <c r="D1294" s="114"/>
      <c r="E1294" s="50" t="s">
        <v>3718</v>
      </c>
      <c r="F1294" s="361">
        <f>+VLOOKUP($E1294,Emissions!$1:$1048576,MATCH(DATE(F$2,1,1),Emissions!$A$1:$LI$1),FALSE)</f>
        <v>19.808094390000001</v>
      </c>
      <c r="G1294" s="361">
        <f>+VLOOKUP($E1294,Emissions!$1:$1048576,MATCH(DATE(G$2,1,1),Emissions!$A$1:$LI$1),FALSE)</f>
        <v>19.97681755</v>
      </c>
      <c r="H1294" s="361">
        <f>+VLOOKUP($E1294,Emissions!$1:$1048576,MATCH(DATE(H$2,1,1),Emissions!$A$1:$LI$1),FALSE)</f>
        <v>20.169897939999998</v>
      </c>
      <c r="I1294" s="361">
        <f>+VLOOKUP($E1294,Emissions!$1:$1048576,MATCH(DATE(I$2,1,1),Emissions!$A$1:$LI$1),FALSE)</f>
        <v>20.293691819999999</v>
      </c>
      <c r="J1294" s="361">
        <f>+VLOOKUP($E1294,Emissions!$1:$1048576,MATCH(DATE(J$2,1,1),Emissions!$A$1:$LI$1),FALSE)</f>
        <v>20.561966519999999</v>
      </c>
      <c r="K1294" s="361">
        <f>+VLOOKUP($E1294,Emissions!$1:$1048576,MATCH(DATE(K$2,1,1),Emissions!$A$1:$LI$1),FALSE)</f>
        <v>20.945139600000001</v>
      </c>
      <c r="L1294" s="361">
        <f>+VLOOKUP($E1294,Emissions!$1:$1048576,MATCH(DATE(L$2,1,1),Emissions!$A$1:$LI$1),FALSE)</f>
        <v>21.422166149999999</v>
      </c>
      <c r="M1294" s="361">
        <f>+VLOOKUP($E1294,Emissions!$1:$1048576,MATCH(DATE(M$2,1,1),Emissions!$A$1:$LI$1),FALSE)</f>
        <v>21.975375759999999</v>
      </c>
      <c r="N1294" s="361">
        <f>+VLOOKUP($E1294,Emissions!$1:$1048576,MATCH(DATE(N$2,1,1),Emissions!$A$1:$LI$1),FALSE)</f>
        <v>22.59110574</v>
      </c>
      <c r="O1294" s="361">
        <f>+VLOOKUP($E1294,Emissions!$1:$1048576,MATCH(DATE(O$2,1,1),Emissions!$A$1:$LI$1),FALSE)</f>
        <v>23.258576269999999</v>
      </c>
      <c r="P1294" s="361">
        <f>+VLOOKUP($E1294,Emissions!$1:$1048576,MATCH(DATE(P$2,1,1),Emissions!$A$1:$LI$1),FALSE)</f>
        <v>23.939191560000001</v>
      </c>
      <c r="Q1294" s="361">
        <f>+VLOOKUP($E1294,Emissions!$1:$1048576,MATCH(DATE(Q$2,1,1),Emissions!$A$1:$LI$1),FALSE)</f>
        <v>24.524795990000001</v>
      </c>
      <c r="R1294" s="361">
        <f>+VLOOKUP($E1294,Emissions!$1:$1048576,MATCH(DATE(R$2,1,1),Emissions!$A$1:$LI$1),FALSE)</f>
        <v>25.034352129999998</v>
      </c>
      <c r="S1294" s="361">
        <f>+VLOOKUP($E1294,Emissions!$1:$1048576,MATCH(DATE(S$2,1,1),Emissions!$A$1:$LI$1),FALSE)</f>
        <v>25.49233912</v>
      </c>
      <c r="T1294" s="361">
        <f>+VLOOKUP($E1294,Emissions!$1:$1048576,MATCH(DATE(T$2,1,1),Emissions!$A$1:$LI$1),FALSE)</f>
        <v>25.925328950000001</v>
      </c>
      <c r="U1294" s="361">
        <f>+VLOOKUP($E1294,Emissions!$1:$1048576,MATCH(DATE(U$2,1,1),Emissions!$A$1:$LI$1),FALSE)</f>
        <v>26.3561166</v>
      </c>
      <c r="V1294" s="361">
        <f>+VLOOKUP($E1294,Emissions!$1:$1048576,MATCH(DATE(V$2,1,1),Emissions!$A$1:$LI$1),FALSE)</f>
        <v>26.80367137</v>
      </c>
      <c r="W1294" s="361">
        <f>+VLOOKUP($E1294,Emissions!$1:$1048576,MATCH(DATE(W$2,1,1),Emissions!$A$1:$LI$1),FALSE)</f>
        <v>27.283752849999999</v>
      </c>
      <c r="X1294" s="361">
        <f>+VLOOKUP($E1294,Emissions!$1:$1048576,MATCH(DATE(X$2,1,1),Emissions!$A$1:$LI$1),FALSE)</f>
        <v>27.808743079999999</v>
      </c>
      <c r="Y1294" s="361">
        <f>+VLOOKUP($E1294,Emissions!$1:$1048576,MATCH(DATE(Y$2,1,1),Emissions!$A$1:$LI$1),FALSE)</f>
        <v>28.38591006</v>
      </c>
      <c r="Z1294" s="361">
        <f>+VLOOKUP($E1294,Emissions!$1:$1048576,MATCH(DATE(Z$2,1,1),Emissions!$A$1:$LI$1),FALSE)</f>
        <v>29.02142559</v>
      </c>
      <c r="AA1294" s="361">
        <f>+VLOOKUP($E1294,Emissions!$1:$1048576,MATCH(DATE(AA$2,1,1),Emissions!$A$1:$LI$1),FALSE)</f>
        <v>29.721828339999998</v>
      </c>
      <c r="AB1294" s="361">
        <f>+VLOOKUP($E1294,Emissions!$1:$1048576,MATCH(DATE(AB$2,1,1),Emissions!$A$1:$LI$1),FALSE)</f>
        <v>30.495749</v>
      </c>
      <c r="AC1294" s="361">
        <f>+VLOOKUP($E1294,Emissions!$1:$1048576,MATCH(DATE(AC$2,1,1),Emissions!$A$1:$LI$1),FALSE)</f>
        <v>31.348856309999999</v>
      </c>
      <c r="AD1294" s="361">
        <f>+VLOOKUP($E1294,Emissions!$1:$1048576,MATCH(DATE(AD$2,1,1),Emissions!$A$1:$LI$1),FALSE)</f>
        <v>32.282245160000002</v>
      </c>
      <c r="AE1294" s="361">
        <f>+VLOOKUP($E1294,Emissions!$1:$1048576,MATCH(DATE(AE$2,1,1),Emissions!$A$1:$LI$1),FALSE)</f>
        <v>33.295120179999998</v>
      </c>
      <c r="AF1294" s="361">
        <f>+VLOOKUP($E1294,Emissions!$1:$1048576,MATCH(DATE(AF$2,1,1),Emissions!$A$1:$LI$1),FALSE)</f>
        <v>34.363784410000001</v>
      </c>
      <c r="AG1294" s="361">
        <f>+VLOOKUP($E1294,Emissions!$1:$1048576,MATCH(DATE(AG$2,1,1),Emissions!$A$1:$LI$1),FALSE)</f>
        <v>35.494445599999999</v>
      </c>
      <c r="AH1294" s="361">
        <f>+VLOOKUP($E1294,Emissions!$1:$1048576,MATCH(DATE(AH$2,1,1),Emissions!$A$1:$LI$1),FALSE)</f>
        <v>36.695171760000001</v>
      </c>
      <c r="AI1294" s="361">
        <f>+VLOOKUP($E1294,Emissions!$1:$1048576,MATCH(DATE(AI$2,1,1),Emissions!$A$1:$LI$1),FALSE)</f>
        <v>37.960576959999997</v>
      </c>
      <c r="AJ1294" s="361">
        <f>+VLOOKUP($E1294,Emissions!$1:$1048576,MATCH(DATE(AJ$2,1,1),Emissions!$A$1:$LI$1),FALSE)</f>
        <v>39.277747820000002</v>
      </c>
      <c r="AK1294" s="361">
        <f>+VLOOKUP($E1294,Emissions!$1:$1048576,MATCH(DATE(AK$2,1,1),Emissions!$A$1:$LI$1),FALSE)</f>
        <v>40.635080260000002</v>
      </c>
      <c r="AL1294" s="361">
        <f>+VLOOKUP($E1294,Emissions!$1:$1048576,MATCH(DATE(AL$2,1,1),Emissions!$A$1:$LI$1),FALSE)</f>
        <v>42.024000350000001</v>
      </c>
      <c r="AM1294" s="361">
        <f>+VLOOKUP($E1294,Emissions!$1:$1048576,MATCH(DATE(AM$2,1,1),Emissions!$A$1:$LI$1),FALSE)</f>
        <v>43.436685240000003</v>
      </c>
      <c r="AN1294" s="361">
        <f>+VLOOKUP($E1294,Emissions!$1:$1048576,MATCH(DATE(AN$2,1,1),Emissions!$A$1:$LI$1),FALSE)</f>
        <v>44.865005709999998</v>
      </c>
      <c r="AO1294" s="361">
        <f>+VLOOKUP($E1294,Emissions!$1:$1048576,MATCH(DATE(AO$2,1,1),Emissions!$A$1:$LI$1),FALSE)</f>
        <v>46.300170080000001</v>
      </c>
    </row>
    <row r="1295" spans="1:41" ht="15" customHeight="1" x14ac:dyDescent="0.35">
      <c r="A1295" s="411"/>
      <c r="B1295" s="170"/>
      <c r="C1295" s="138" t="s">
        <v>733</v>
      </c>
      <c r="D1295" s="114"/>
      <c r="E1295" s="50" t="s">
        <v>3719</v>
      </c>
      <c r="F1295" s="361">
        <f>+VLOOKUP($E1295,Emissions!$1:$1048576,MATCH(DATE(F$2,1,1),Emissions!$A$1:$LI$1),FALSE)</f>
        <v>1.7591016639999999</v>
      </c>
      <c r="G1295" s="361">
        <f>+VLOOKUP($E1295,Emissions!$1:$1048576,MATCH(DATE(G$2,1,1),Emissions!$A$1:$LI$1),FALSE)</f>
        <v>1.7995382209999999</v>
      </c>
      <c r="H1295" s="361">
        <f>+VLOOKUP($E1295,Emissions!$1:$1048576,MATCH(DATE(H$2,1,1),Emissions!$A$1:$LI$1),FALSE)</f>
        <v>1.8404103590000001</v>
      </c>
      <c r="I1295" s="361">
        <f>+VLOOKUP($E1295,Emissions!$1:$1048576,MATCH(DATE(I$2,1,1),Emissions!$A$1:$LI$1),FALSE)</f>
        <v>1.8773632849999999</v>
      </c>
      <c r="J1295" s="361">
        <f>+VLOOKUP($E1295,Emissions!$1:$1048576,MATCH(DATE(J$2,1,1),Emissions!$A$1:$LI$1),FALSE)</f>
        <v>1.9215087449999999</v>
      </c>
      <c r="K1295" s="361">
        <f>+VLOOKUP($E1295,Emissions!$1:$1048576,MATCH(DATE(K$2,1,1),Emissions!$A$1:$LI$1),FALSE)</f>
        <v>1.9723331630000001</v>
      </c>
      <c r="L1295" s="361">
        <f>+VLOOKUP($E1295,Emissions!$1:$1048576,MATCH(DATE(L$2,1,1),Emissions!$A$1:$LI$1),FALSE)</f>
        <v>2.0292747969999998</v>
      </c>
      <c r="M1295" s="361">
        <f>+VLOOKUP($E1295,Emissions!$1:$1048576,MATCH(DATE(M$2,1,1),Emissions!$A$1:$LI$1),FALSE)</f>
        <v>2.09151095</v>
      </c>
      <c r="N1295" s="361">
        <f>+VLOOKUP($E1295,Emissions!$1:$1048576,MATCH(DATE(N$2,1,1),Emissions!$A$1:$LI$1),FALSE)</f>
        <v>2.1582596500000002</v>
      </c>
      <c r="O1295" s="361">
        <f>+VLOOKUP($E1295,Emissions!$1:$1048576,MATCH(DATE(O$2,1,1),Emissions!$A$1:$LI$1),FALSE)</f>
        <v>2.2288004629999998</v>
      </c>
      <c r="P1295" s="361">
        <f>+VLOOKUP($E1295,Emissions!$1:$1048576,MATCH(DATE(P$2,1,1),Emissions!$A$1:$LI$1),FALSE)</f>
        <v>2.2982532999999998</v>
      </c>
      <c r="Q1295" s="361">
        <f>+VLOOKUP($E1295,Emissions!$1:$1048576,MATCH(DATE(Q$2,1,1),Emissions!$A$1:$LI$1),FALSE)</f>
        <v>2.3530589499999999</v>
      </c>
      <c r="R1295" s="361">
        <f>+VLOOKUP($E1295,Emissions!$1:$1048576,MATCH(DATE(R$2,1,1),Emissions!$A$1:$LI$1),FALSE)</f>
        <v>2.3970226619999999</v>
      </c>
      <c r="S1295" s="361">
        <f>+VLOOKUP($E1295,Emissions!$1:$1048576,MATCH(DATE(S$2,1,1),Emissions!$A$1:$LI$1),FALSE)</f>
        <v>2.4329856740000002</v>
      </c>
      <c r="T1295" s="361">
        <f>+VLOOKUP($E1295,Emissions!$1:$1048576,MATCH(DATE(T$2,1,1),Emissions!$A$1:$LI$1),FALSE)</f>
        <v>2.464139549</v>
      </c>
      <c r="U1295" s="361">
        <f>+VLOOKUP($E1295,Emissions!$1:$1048576,MATCH(DATE(U$2,1,1),Emissions!$A$1:$LI$1),FALSE)</f>
        <v>2.4933382869999998</v>
      </c>
      <c r="V1295" s="361">
        <f>+VLOOKUP($E1295,Emissions!$1:$1048576,MATCH(DATE(V$2,1,1),Emissions!$A$1:$LI$1),FALSE)</f>
        <v>2.522960866</v>
      </c>
      <c r="W1295" s="361">
        <f>+VLOOKUP($E1295,Emissions!$1:$1048576,MATCH(DATE(W$2,1,1),Emissions!$A$1:$LI$1),FALSE)</f>
        <v>2.555110607</v>
      </c>
      <c r="X1295" s="361">
        <f>+VLOOKUP($E1295,Emissions!$1:$1048576,MATCH(DATE(X$2,1,1),Emissions!$A$1:$LI$1),FALSE)</f>
        <v>2.591554881</v>
      </c>
      <c r="Y1295" s="361">
        <f>+VLOOKUP($E1295,Emissions!$1:$1048576,MATCH(DATE(Y$2,1,1),Emissions!$A$1:$LI$1),FALSE)</f>
        <v>2.6334680829999999</v>
      </c>
      <c r="Z1295" s="361">
        <f>+VLOOKUP($E1295,Emissions!$1:$1048576,MATCH(DATE(Z$2,1,1),Emissions!$A$1:$LI$1),FALSE)</f>
        <v>2.6820829179999999</v>
      </c>
      <c r="AA1295" s="361">
        <f>+VLOOKUP($E1295,Emissions!$1:$1048576,MATCH(DATE(AA$2,1,1),Emissions!$A$1:$LI$1),FALSE)</f>
        <v>2.7383943020000001</v>
      </c>
      <c r="AB1295" s="361">
        <f>+VLOOKUP($E1295,Emissions!$1:$1048576,MATCH(DATE(AB$2,1,1),Emissions!$A$1:$LI$1),FALSE)</f>
        <v>2.803660781</v>
      </c>
      <c r="AC1295" s="361">
        <f>+VLOOKUP($E1295,Emissions!$1:$1048576,MATCH(DATE(AC$2,1,1),Emissions!$A$1:$LI$1),FALSE)</f>
        <v>2.8786952079999999</v>
      </c>
      <c r="AD1295" s="361">
        <f>+VLOOKUP($E1295,Emissions!$1:$1048576,MATCH(DATE(AD$2,1,1),Emissions!$A$1:$LI$1),FALSE)</f>
        <v>2.9637624319999998</v>
      </c>
      <c r="AE1295" s="361">
        <f>+VLOOKUP($E1295,Emissions!$1:$1048576,MATCH(DATE(AE$2,1,1),Emissions!$A$1:$LI$1),FALSE)</f>
        <v>3.0593174109999999</v>
      </c>
      <c r="AF1295" s="361">
        <f>+VLOOKUP($E1295,Emissions!$1:$1048576,MATCH(DATE(AF$2,1,1),Emissions!$A$1:$LI$1),FALSE)</f>
        <v>3.164741571</v>
      </c>
      <c r="AG1295" s="361">
        <f>+VLOOKUP($E1295,Emissions!$1:$1048576,MATCH(DATE(AG$2,1,1),Emissions!$A$1:$LI$1),FALSE)</f>
        <v>3.2809208010000002</v>
      </c>
      <c r="AH1295" s="361">
        <f>+VLOOKUP($E1295,Emissions!$1:$1048576,MATCH(DATE(AH$2,1,1),Emissions!$A$1:$LI$1),FALSE)</f>
        <v>3.4080726989999999</v>
      </c>
      <c r="AI1295" s="361">
        <f>+VLOOKUP($E1295,Emissions!$1:$1048576,MATCH(DATE(AI$2,1,1),Emissions!$A$1:$LI$1),FALSE)</f>
        <v>3.544500577</v>
      </c>
      <c r="AJ1295" s="361">
        <f>+VLOOKUP($E1295,Emissions!$1:$1048576,MATCH(DATE(AJ$2,1,1),Emissions!$A$1:$LI$1),FALSE)</f>
        <v>3.6877625909999998</v>
      </c>
      <c r="AK1295" s="361">
        <f>+VLOOKUP($E1295,Emissions!$1:$1048576,MATCH(DATE(AK$2,1,1),Emissions!$A$1:$LI$1),FALSE)</f>
        <v>3.8357923039999999</v>
      </c>
      <c r="AL1295" s="361">
        <f>+VLOOKUP($E1295,Emissions!$1:$1048576,MATCH(DATE(AL$2,1,1),Emissions!$A$1:$LI$1),FALSE)</f>
        <v>3.9870031930000001</v>
      </c>
      <c r="AM1295" s="361">
        <f>+VLOOKUP($E1295,Emissions!$1:$1048576,MATCH(DATE(AM$2,1,1),Emissions!$A$1:$LI$1),FALSE)</f>
        <v>4.1399517509999999</v>
      </c>
      <c r="AN1295" s="361">
        <f>+VLOOKUP($E1295,Emissions!$1:$1048576,MATCH(DATE(AN$2,1,1),Emissions!$A$1:$LI$1),FALSE)</f>
        <v>4.2932109279999997</v>
      </c>
      <c r="AO1295" s="361">
        <f>+VLOOKUP($E1295,Emissions!$1:$1048576,MATCH(DATE(AO$2,1,1),Emissions!$A$1:$LI$1),FALSE)</f>
        <v>4.4453271709999997</v>
      </c>
    </row>
    <row r="1296" spans="1:41" ht="15" customHeight="1" x14ac:dyDescent="0.35">
      <c r="A1296" s="411"/>
      <c r="B1296" s="170"/>
      <c r="C1296" s="138" t="s">
        <v>734</v>
      </c>
      <c r="D1296" s="114"/>
      <c r="E1296" s="50" t="s">
        <v>3720</v>
      </c>
      <c r="F1296" s="361">
        <f>+VLOOKUP($E1296,Emissions!$1:$1048576,MATCH(DATE(F$2,1,1),Emissions!$A$1:$LI$1),FALSE)</f>
        <v>2.8951304250000001</v>
      </c>
      <c r="G1296" s="361">
        <f>+VLOOKUP($E1296,Emissions!$1:$1048576,MATCH(DATE(G$2,1,1),Emissions!$A$1:$LI$1),FALSE)</f>
        <v>2.9231559539999998</v>
      </c>
      <c r="H1296" s="361">
        <f>+VLOOKUP($E1296,Emissions!$1:$1048576,MATCH(DATE(H$2,1,1),Emissions!$A$1:$LI$1),FALSE)</f>
        <v>2.9559437900000001</v>
      </c>
      <c r="I1296" s="361">
        <f>+VLOOKUP($E1296,Emissions!$1:$1048576,MATCH(DATE(I$2,1,1),Emissions!$A$1:$LI$1),FALSE)</f>
        <v>2.986906227</v>
      </c>
      <c r="J1296" s="361">
        <f>+VLOOKUP($E1296,Emissions!$1:$1048576,MATCH(DATE(J$2,1,1),Emissions!$A$1:$LI$1),FALSE)</f>
        <v>3.033598805</v>
      </c>
      <c r="K1296" s="361">
        <f>+VLOOKUP($E1296,Emissions!$1:$1048576,MATCH(DATE(K$2,1,1),Emissions!$A$1:$LI$1),FALSE)</f>
        <v>3.094027632</v>
      </c>
      <c r="L1296" s="361">
        <f>+VLOOKUP($E1296,Emissions!$1:$1048576,MATCH(DATE(L$2,1,1),Emissions!$A$1:$LI$1),FALSE)</f>
        <v>3.1658895600000001</v>
      </c>
      <c r="M1296" s="361">
        <f>+VLOOKUP($E1296,Emissions!$1:$1048576,MATCH(DATE(M$2,1,1),Emissions!$A$1:$LI$1),FALSE)</f>
        <v>3.2471323000000001</v>
      </c>
      <c r="N1296" s="361">
        <f>+VLOOKUP($E1296,Emissions!$1:$1048576,MATCH(DATE(N$2,1,1),Emissions!$A$1:$LI$1),FALSE)</f>
        <v>3.336033596</v>
      </c>
      <c r="O1296" s="361">
        <f>+VLOOKUP($E1296,Emissions!$1:$1048576,MATCH(DATE(O$2,1,1),Emissions!$A$1:$LI$1),FALSE)</f>
        <v>3.4311821469999999</v>
      </c>
      <c r="P1296" s="361">
        <f>+VLOOKUP($E1296,Emissions!$1:$1048576,MATCH(DATE(P$2,1,1),Emissions!$A$1:$LI$1),FALSE)</f>
        <v>3.5281630690000001</v>
      </c>
      <c r="Q1296" s="361">
        <f>+VLOOKUP($E1296,Emissions!$1:$1048576,MATCH(DATE(Q$2,1,1),Emissions!$A$1:$LI$1),FALSE)</f>
        <v>3.6136875229999998</v>
      </c>
      <c r="R1296" s="361">
        <f>+VLOOKUP($E1296,Emissions!$1:$1048576,MATCH(DATE(R$2,1,1),Emissions!$A$1:$LI$1),FALSE)</f>
        <v>3.6878354710000001</v>
      </c>
      <c r="S1296" s="361">
        <f>+VLOOKUP($E1296,Emissions!$1:$1048576,MATCH(DATE(S$2,1,1),Emissions!$A$1:$LI$1),FALSE)</f>
        <v>3.7518244969999999</v>
      </c>
      <c r="T1296" s="361">
        <f>+VLOOKUP($E1296,Emissions!$1:$1048576,MATCH(DATE(T$2,1,1),Emissions!$A$1:$LI$1),FALSE)</f>
        <v>3.8080890840000001</v>
      </c>
      <c r="U1296" s="361">
        <f>+VLOOKUP($E1296,Emissions!$1:$1048576,MATCH(DATE(U$2,1,1),Emissions!$A$1:$LI$1),FALSE)</f>
        <v>3.859478459</v>
      </c>
      <c r="V1296" s="361">
        <f>+VLOOKUP($E1296,Emissions!$1:$1048576,MATCH(DATE(V$2,1,1),Emissions!$A$1:$LI$1),FALSE)</f>
        <v>3.9088279359999998</v>
      </c>
      <c r="W1296" s="361">
        <f>+VLOOKUP($E1296,Emissions!$1:$1048576,MATCH(DATE(W$2,1,1),Emissions!$A$1:$LI$1),FALSE)</f>
        <v>3.9589575049999999</v>
      </c>
      <c r="X1296" s="361">
        <f>+VLOOKUP($E1296,Emissions!$1:$1048576,MATCH(DATE(X$2,1,1),Emissions!$A$1:$LI$1),FALSE)</f>
        <v>4.012535529</v>
      </c>
      <c r="Y1296" s="361">
        <f>+VLOOKUP($E1296,Emissions!$1:$1048576,MATCH(DATE(Y$2,1,1),Emissions!$A$1:$LI$1),FALSE)</f>
        <v>4.0717128740000001</v>
      </c>
      <c r="Z1296" s="361">
        <f>+VLOOKUP($E1296,Emissions!$1:$1048576,MATCH(DATE(Z$2,1,1),Emissions!$A$1:$LI$1),FALSE)</f>
        <v>4.1382978069999998</v>
      </c>
      <c r="AA1296" s="361">
        <f>+VLOOKUP($E1296,Emissions!$1:$1048576,MATCH(DATE(AA$2,1,1),Emissions!$A$1:$LI$1),FALSE)</f>
        <v>4.2143127959999998</v>
      </c>
      <c r="AB1296" s="361">
        <f>+VLOOKUP($E1296,Emissions!$1:$1048576,MATCH(DATE(AB$2,1,1),Emissions!$A$1:$LI$1),FALSE)</f>
        <v>4.3015281080000003</v>
      </c>
      <c r="AC1296" s="361">
        <f>+VLOOKUP($E1296,Emissions!$1:$1048576,MATCH(DATE(AC$2,1,1),Emissions!$A$1:$LI$1),FALSE)</f>
        <v>4.4012896530000001</v>
      </c>
      <c r="AD1296" s="361">
        <f>+VLOOKUP($E1296,Emissions!$1:$1048576,MATCH(DATE(AD$2,1,1),Emissions!$A$1:$LI$1),FALSE)</f>
        <v>4.5143907409999997</v>
      </c>
      <c r="AE1296" s="361">
        <f>+VLOOKUP($E1296,Emissions!$1:$1048576,MATCH(DATE(AE$2,1,1),Emissions!$A$1:$LI$1),FALSE)</f>
        <v>4.6409499280000004</v>
      </c>
      <c r="AF1296" s="361">
        <f>+VLOOKUP($E1296,Emissions!$1:$1048576,MATCH(DATE(AF$2,1,1),Emissions!$A$1:$LI$1),FALSE)</f>
        <v>4.7805268200000004</v>
      </c>
      <c r="AG1296" s="361">
        <f>+VLOOKUP($E1296,Emissions!$1:$1048576,MATCH(DATE(AG$2,1,1),Emissions!$A$1:$LI$1),FALSE)</f>
        <v>4.9337347579999999</v>
      </c>
      <c r="AH1296" s="361">
        <f>+VLOOKUP($E1296,Emissions!$1:$1048576,MATCH(DATE(AH$2,1,1),Emissions!$A$1:$LI$1),FALSE)</f>
        <v>5.100878636</v>
      </c>
      <c r="AI1296" s="361">
        <f>+VLOOKUP($E1296,Emissions!$1:$1048576,MATCH(DATE(AI$2,1,1),Emissions!$A$1:$LI$1),FALSE)</f>
        <v>5.2805270059999998</v>
      </c>
      <c r="AJ1296" s="361">
        <f>+VLOOKUP($E1296,Emissions!$1:$1048576,MATCH(DATE(AJ$2,1,1),Emissions!$A$1:$LI$1),FALSE)</f>
        <v>5.4702330699999999</v>
      </c>
      <c r="AK1296" s="361">
        <f>+VLOOKUP($E1296,Emissions!$1:$1048576,MATCH(DATE(AK$2,1,1),Emissions!$A$1:$LI$1),FALSE)</f>
        <v>5.6675271440000001</v>
      </c>
      <c r="AL1296" s="361">
        <f>+VLOOKUP($E1296,Emissions!$1:$1048576,MATCH(DATE(AL$2,1,1),Emissions!$A$1:$LI$1),FALSE)</f>
        <v>5.8702061749999999</v>
      </c>
      <c r="AM1296" s="361">
        <f>+VLOOKUP($E1296,Emissions!$1:$1048576,MATCH(DATE(AM$2,1,1),Emissions!$A$1:$LI$1),FALSE)</f>
        <v>6.0761721780000002</v>
      </c>
      <c r="AN1296" s="361">
        <f>+VLOOKUP($E1296,Emissions!$1:$1048576,MATCH(DATE(AN$2,1,1),Emissions!$A$1:$LI$1),FALSE)</f>
        <v>6.2833440209999996</v>
      </c>
      <c r="AO1296" s="361">
        <f>+VLOOKUP($E1296,Emissions!$1:$1048576,MATCH(DATE(AO$2,1,1),Emissions!$A$1:$LI$1),FALSE)</f>
        <v>6.489621724</v>
      </c>
    </row>
    <row r="1297" spans="1:41" ht="15" customHeight="1" x14ac:dyDescent="0.35">
      <c r="A1297" s="411"/>
      <c r="B1297" s="170"/>
      <c r="C1297" s="138" t="s">
        <v>735</v>
      </c>
      <c r="D1297" s="114"/>
      <c r="E1297" s="50" t="s">
        <v>3721</v>
      </c>
      <c r="F1297" s="361">
        <f>+VLOOKUP($E1297,Emissions!$1:$1048576,MATCH(DATE(F$2,1,1),Emissions!$A$1:$LI$1),FALSE)</f>
        <v>7.8196410370000002</v>
      </c>
      <c r="G1297" s="361">
        <f>+VLOOKUP($E1297,Emissions!$1:$1048576,MATCH(DATE(G$2,1,1),Emissions!$A$1:$LI$1),FALSE)</f>
        <v>7.4823718560000003</v>
      </c>
      <c r="H1297" s="361">
        <f>+VLOOKUP($E1297,Emissions!$1:$1048576,MATCH(DATE(H$2,1,1),Emissions!$A$1:$LI$1),FALSE)</f>
        <v>7.1248231889999998</v>
      </c>
      <c r="I1297" s="361">
        <f>+VLOOKUP($E1297,Emissions!$1:$1048576,MATCH(DATE(I$2,1,1),Emissions!$A$1:$LI$1),FALSE)</f>
        <v>6.7140257160000001</v>
      </c>
      <c r="J1297" s="361">
        <f>+VLOOKUP($E1297,Emissions!$1:$1048576,MATCH(DATE(J$2,1,1),Emissions!$A$1:$LI$1),FALSE)</f>
        <v>6.4880915549999996</v>
      </c>
      <c r="K1297" s="361">
        <f>+VLOOKUP($E1297,Emissions!$1:$1048576,MATCH(DATE(K$2,1,1),Emissions!$A$1:$LI$1),FALSE)</f>
        <v>6.4164661890000003</v>
      </c>
      <c r="L1297" s="361">
        <f>+VLOOKUP($E1297,Emissions!$1:$1048576,MATCH(DATE(L$2,1,1),Emissions!$A$1:$LI$1),FALSE)</f>
        <v>6.4660642519999998</v>
      </c>
      <c r="M1297" s="361">
        <f>+VLOOKUP($E1297,Emissions!$1:$1048576,MATCH(DATE(M$2,1,1),Emissions!$A$1:$LI$1),FALSE)</f>
        <v>6.6105606620000001</v>
      </c>
      <c r="N1297" s="361">
        <f>+VLOOKUP($E1297,Emissions!$1:$1048576,MATCH(DATE(N$2,1,1),Emissions!$A$1:$LI$1),FALSE)</f>
        <v>6.8309288720000003</v>
      </c>
      <c r="O1297" s="361">
        <f>+VLOOKUP($E1297,Emissions!$1:$1048576,MATCH(DATE(O$2,1,1),Emissions!$A$1:$LI$1),FALSE)</f>
        <v>7.1137887940000004</v>
      </c>
      <c r="P1297" s="361">
        <f>+VLOOKUP($E1297,Emissions!$1:$1048576,MATCH(DATE(P$2,1,1),Emissions!$A$1:$LI$1),FALSE)</f>
        <v>7.4449798610000002</v>
      </c>
      <c r="Q1297" s="361">
        <f>+VLOOKUP($E1297,Emissions!$1:$1048576,MATCH(DATE(Q$2,1,1),Emissions!$A$1:$LI$1),FALSE)</f>
        <v>7.7949995760000004</v>
      </c>
      <c r="R1297" s="361">
        <f>+VLOOKUP($E1297,Emissions!$1:$1048576,MATCH(DATE(R$2,1,1),Emissions!$A$1:$LI$1),FALSE)</f>
        <v>8.1376970110000002</v>
      </c>
      <c r="S1297" s="361">
        <f>+VLOOKUP($E1297,Emissions!$1:$1048576,MATCH(DATE(S$2,1,1),Emissions!$A$1:$LI$1),FALSE)</f>
        <v>8.4535042600000008</v>
      </c>
      <c r="T1297" s="361">
        <f>+VLOOKUP($E1297,Emissions!$1:$1048576,MATCH(DATE(T$2,1,1),Emissions!$A$1:$LI$1),FALSE)</f>
        <v>8.7321823779999992</v>
      </c>
      <c r="U1297" s="361">
        <f>+VLOOKUP($E1297,Emissions!$1:$1048576,MATCH(DATE(U$2,1,1),Emissions!$A$1:$LI$1),FALSE)</f>
        <v>8.9718726059999998</v>
      </c>
      <c r="V1297" s="361">
        <f>+VLOOKUP($E1297,Emissions!$1:$1048576,MATCH(DATE(V$2,1,1),Emissions!$A$1:$LI$1),FALSE)</f>
        <v>9.1761078390000002</v>
      </c>
      <c r="W1297" s="361">
        <f>+VLOOKUP($E1297,Emissions!$1:$1048576,MATCH(DATE(W$2,1,1),Emissions!$A$1:$LI$1),FALSE)</f>
        <v>9.3523220699999996</v>
      </c>
      <c r="X1297" s="361">
        <f>+VLOOKUP($E1297,Emissions!$1:$1048576,MATCH(DATE(X$2,1,1),Emissions!$A$1:$LI$1),FALSE)</f>
        <v>9.5123146250000001</v>
      </c>
      <c r="Y1297" s="361">
        <f>+VLOOKUP($E1297,Emissions!$1:$1048576,MATCH(DATE(Y$2,1,1),Emissions!$A$1:$LI$1),FALSE)</f>
        <v>9.6703965719999996</v>
      </c>
      <c r="Z1297" s="361">
        <f>+VLOOKUP($E1297,Emissions!$1:$1048576,MATCH(DATE(Z$2,1,1),Emissions!$A$1:$LI$1),FALSE)</f>
        <v>9.8428900509999995</v>
      </c>
      <c r="AA1297" s="361">
        <f>+VLOOKUP($E1297,Emissions!$1:$1048576,MATCH(DATE(AA$2,1,1),Emissions!$A$1:$LI$1),FALSE)</f>
        <v>10.04462333</v>
      </c>
      <c r="AB1297" s="361">
        <f>+VLOOKUP($E1297,Emissions!$1:$1048576,MATCH(DATE(AB$2,1,1),Emissions!$A$1:$LI$1),FALSE)</f>
        <v>10.28974667</v>
      </c>
      <c r="AC1297" s="361">
        <f>+VLOOKUP($E1297,Emissions!$1:$1048576,MATCH(DATE(AC$2,1,1),Emissions!$A$1:$LI$1),FALSE)</f>
        <v>10.592588750000001</v>
      </c>
      <c r="AD1297" s="361">
        <f>+VLOOKUP($E1297,Emissions!$1:$1048576,MATCH(DATE(AD$2,1,1),Emissions!$A$1:$LI$1),FALSE)</f>
        <v>10.96823416</v>
      </c>
      <c r="AE1297" s="361">
        <f>+VLOOKUP($E1297,Emissions!$1:$1048576,MATCH(DATE(AE$2,1,1),Emissions!$A$1:$LI$1),FALSE)</f>
        <v>11.434893840000001</v>
      </c>
      <c r="AF1297" s="361">
        <f>+VLOOKUP($E1297,Emissions!$1:$1048576,MATCH(DATE(AF$2,1,1),Emissions!$A$1:$LI$1),FALSE)</f>
        <v>11.984298669999999</v>
      </c>
      <c r="AG1297" s="361">
        <f>+VLOOKUP($E1297,Emissions!$1:$1048576,MATCH(DATE(AG$2,1,1),Emissions!$A$1:$LI$1),FALSE)</f>
        <v>12.61959817</v>
      </c>
      <c r="AH1297" s="361">
        <f>+VLOOKUP($E1297,Emissions!$1:$1048576,MATCH(DATE(AH$2,1,1),Emissions!$A$1:$LI$1),FALSE)</f>
        <v>13.34765194</v>
      </c>
      <c r="AI1297" s="361">
        <f>+VLOOKUP($E1297,Emissions!$1:$1048576,MATCH(DATE(AI$2,1,1),Emissions!$A$1:$LI$1),FALSE)</f>
        <v>14.170986940000001</v>
      </c>
      <c r="AJ1297" s="361">
        <f>+VLOOKUP($E1297,Emissions!$1:$1048576,MATCH(DATE(AJ$2,1,1),Emissions!$A$1:$LI$1),FALSE)</f>
        <v>15.087399</v>
      </c>
      <c r="AK1297" s="361">
        <f>+VLOOKUP($E1297,Emissions!$1:$1048576,MATCH(DATE(AK$2,1,1),Emissions!$A$1:$LI$1),FALSE)</f>
        <v>16.090242</v>
      </c>
      <c r="AL1297" s="361">
        <f>+VLOOKUP($E1297,Emissions!$1:$1048576,MATCH(DATE(AL$2,1,1),Emissions!$A$1:$LI$1),FALSE)</f>
        <v>17.1691073</v>
      </c>
      <c r="AM1297" s="361">
        <f>+VLOOKUP($E1297,Emissions!$1:$1048576,MATCH(DATE(AM$2,1,1),Emissions!$A$1:$LI$1),FALSE)</f>
        <v>18.31021367</v>
      </c>
      <c r="AN1297" s="361">
        <f>+VLOOKUP($E1297,Emissions!$1:$1048576,MATCH(DATE(AN$2,1,1),Emissions!$A$1:$LI$1),FALSE)</f>
        <v>19.496467450000001</v>
      </c>
      <c r="AO1297" s="361">
        <f>+VLOOKUP($E1297,Emissions!$1:$1048576,MATCH(DATE(AO$2,1,1),Emissions!$A$1:$LI$1),FALSE)</f>
        <v>20.70751478</v>
      </c>
    </row>
    <row r="1298" spans="1:41" ht="15" customHeight="1" x14ac:dyDescent="0.35">
      <c r="A1298" s="411"/>
      <c r="B1298" s="170"/>
      <c r="C1298" s="138" t="s">
        <v>736</v>
      </c>
      <c r="D1298" s="114"/>
      <c r="E1298" s="50" t="s">
        <v>3722</v>
      </c>
      <c r="F1298" s="361">
        <f>+VLOOKUP($E1298,Emissions!$1:$1048576,MATCH(DATE(F$2,1,1),Emissions!$A$1:$LI$1),FALSE)</f>
        <v>1.157137276</v>
      </c>
      <c r="G1298" s="361">
        <f>+VLOOKUP($E1298,Emissions!$1:$1048576,MATCH(DATE(G$2,1,1),Emissions!$A$1:$LI$1),FALSE)</f>
        <v>1.174980066</v>
      </c>
      <c r="H1298" s="361">
        <f>+VLOOKUP($E1298,Emissions!$1:$1048576,MATCH(DATE(H$2,1,1),Emissions!$A$1:$LI$1),FALSE)</f>
        <v>1.195532177</v>
      </c>
      <c r="I1298" s="361">
        <f>+VLOOKUP($E1298,Emissions!$1:$1048576,MATCH(DATE(I$2,1,1),Emissions!$A$1:$LI$1),FALSE)</f>
        <v>1.217347118</v>
      </c>
      <c r="J1298" s="361">
        <f>+VLOOKUP($E1298,Emissions!$1:$1048576,MATCH(DATE(J$2,1,1),Emissions!$A$1:$LI$1),FALSE)</f>
        <v>1.241675619</v>
      </c>
      <c r="K1298" s="361">
        <f>+VLOOKUP($E1298,Emissions!$1:$1048576,MATCH(DATE(K$2,1,1),Emissions!$A$1:$LI$1),FALSE)</f>
        <v>1.2684601449999999</v>
      </c>
      <c r="L1298" s="361">
        <f>+VLOOKUP($E1298,Emissions!$1:$1048576,MATCH(DATE(L$2,1,1),Emissions!$A$1:$LI$1),FALSE)</f>
        <v>1.2972815769999999</v>
      </c>
      <c r="M1298" s="361">
        <f>+VLOOKUP($E1298,Emissions!$1:$1048576,MATCH(DATE(M$2,1,1),Emissions!$A$1:$LI$1),FALSE)</f>
        <v>1.327880857</v>
      </c>
      <c r="N1298" s="361">
        <f>+VLOOKUP($E1298,Emissions!$1:$1048576,MATCH(DATE(N$2,1,1),Emissions!$A$1:$LI$1),FALSE)</f>
        <v>1.359936198</v>
      </c>
      <c r="O1298" s="361">
        <f>+VLOOKUP($E1298,Emissions!$1:$1048576,MATCH(DATE(O$2,1,1),Emissions!$A$1:$LI$1),FALSE)</f>
        <v>1.3932032249999999</v>
      </c>
      <c r="P1298" s="361">
        <f>+VLOOKUP($E1298,Emissions!$1:$1048576,MATCH(DATE(P$2,1,1),Emissions!$A$1:$LI$1),FALSE)</f>
        <v>1.426354785</v>
      </c>
      <c r="Q1298" s="361">
        <f>+VLOOKUP($E1298,Emissions!$1:$1048576,MATCH(DATE(Q$2,1,1),Emissions!$A$1:$LI$1),FALSE)</f>
        <v>1.4552601709999999</v>
      </c>
      <c r="R1298" s="361">
        <f>+VLOOKUP($E1298,Emissions!$1:$1048576,MATCH(DATE(R$2,1,1),Emissions!$A$1:$LI$1),FALSE)</f>
        <v>1.4801536710000001</v>
      </c>
      <c r="S1298" s="361">
        <f>+VLOOKUP($E1298,Emissions!$1:$1048576,MATCH(DATE(S$2,1,1),Emissions!$A$1:$LI$1),FALSE)</f>
        <v>1.502059917</v>
      </c>
      <c r="T1298" s="361">
        <f>+VLOOKUP($E1298,Emissions!$1:$1048576,MATCH(DATE(T$2,1,1),Emissions!$A$1:$LI$1),FALSE)</f>
        <v>1.522259944</v>
      </c>
      <c r="U1298" s="361">
        <f>+VLOOKUP($E1298,Emissions!$1:$1048576,MATCH(DATE(U$2,1,1),Emissions!$A$1:$LI$1),FALSE)</f>
        <v>1.5419610100000001</v>
      </c>
      <c r="V1298" s="361">
        <f>+VLOOKUP($E1298,Emissions!$1:$1048576,MATCH(DATE(V$2,1,1),Emissions!$A$1:$LI$1),FALSE)</f>
        <v>1.5622202279999999</v>
      </c>
      <c r="W1298" s="361">
        <f>+VLOOKUP($E1298,Emissions!$1:$1048576,MATCH(DATE(W$2,1,1),Emissions!$A$1:$LI$1),FALSE)</f>
        <v>1.5839804</v>
      </c>
      <c r="X1298" s="361">
        <f>+VLOOKUP($E1298,Emissions!$1:$1048576,MATCH(DATE(X$2,1,1),Emissions!$A$1:$LI$1),FALSE)</f>
        <v>1.6080143689999999</v>
      </c>
      <c r="Y1298" s="361">
        <f>+VLOOKUP($E1298,Emissions!$1:$1048576,MATCH(DATE(Y$2,1,1),Emissions!$A$1:$LI$1),FALSE)</f>
        <v>1.6348364769999999</v>
      </c>
      <c r="Z1298" s="361">
        <f>+VLOOKUP($E1298,Emissions!$1:$1048576,MATCH(DATE(Z$2,1,1),Emissions!$A$1:$LI$1),FALSE)</f>
        <v>1.6647607630000001</v>
      </c>
      <c r="AA1298" s="361">
        <f>+VLOOKUP($E1298,Emissions!$1:$1048576,MATCH(DATE(AA$2,1,1),Emissions!$A$1:$LI$1),FALSE)</f>
        <v>1.698236624</v>
      </c>
      <c r="AB1298" s="361">
        <f>+VLOOKUP($E1298,Emissions!$1:$1048576,MATCH(DATE(AB$2,1,1),Emissions!$A$1:$LI$1),FALSE)</f>
        <v>1.7356688549999999</v>
      </c>
      <c r="AC1298" s="361">
        <f>+VLOOKUP($E1298,Emissions!$1:$1048576,MATCH(DATE(AC$2,1,1),Emissions!$A$1:$LI$1),FALSE)</f>
        <v>1.7772925340000001</v>
      </c>
      <c r="AD1298" s="361">
        <f>+VLOOKUP($E1298,Emissions!$1:$1048576,MATCH(DATE(AD$2,1,1),Emissions!$A$1:$LI$1),FALSE)</f>
        <v>1.8231198449999999</v>
      </c>
      <c r="AE1298" s="361">
        <f>+VLOOKUP($E1298,Emissions!$1:$1048576,MATCH(DATE(AE$2,1,1),Emissions!$A$1:$LI$1),FALSE)</f>
        <v>1.8727817920000001</v>
      </c>
      <c r="AF1298" s="361">
        <f>+VLOOKUP($E1298,Emissions!$1:$1048576,MATCH(DATE(AF$2,1,1),Emissions!$A$1:$LI$1),FALSE)</f>
        <v>1.925187577</v>
      </c>
      <c r="AG1298" s="361">
        <f>+VLOOKUP($E1298,Emissions!$1:$1048576,MATCH(DATE(AG$2,1,1),Emissions!$A$1:$LI$1),FALSE)</f>
        <v>1.9806857330000001</v>
      </c>
      <c r="AH1298" s="361">
        <f>+VLOOKUP($E1298,Emissions!$1:$1048576,MATCH(DATE(AH$2,1,1),Emissions!$A$1:$LI$1),FALSE)</f>
        <v>2.0395967970000002</v>
      </c>
      <c r="AI1298" s="361">
        <f>+VLOOKUP($E1298,Emissions!$1:$1048576,MATCH(DATE(AI$2,1,1),Emissions!$A$1:$LI$1),FALSE)</f>
        <v>2.1015357579999998</v>
      </c>
      <c r="AJ1298" s="361">
        <f>+VLOOKUP($E1298,Emissions!$1:$1048576,MATCH(DATE(AJ$2,1,1),Emissions!$A$1:$LI$1),FALSE)</f>
        <v>2.1657097869999999</v>
      </c>
      <c r="AK1298" s="361">
        <f>+VLOOKUP($E1298,Emissions!$1:$1048576,MATCH(DATE(AK$2,1,1),Emissions!$A$1:$LI$1),FALSE)</f>
        <v>2.2313475650000001</v>
      </c>
      <c r="AL1298" s="361">
        <f>+VLOOKUP($E1298,Emissions!$1:$1048576,MATCH(DATE(AL$2,1,1),Emissions!$A$1:$LI$1),FALSE)</f>
        <v>2.297829814</v>
      </c>
      <c r="AM1298" s="361">
        <f>+VLOOKUP($E1298,Emissions!$1:$1048576,MATCH(DATE(AM$2,1,1),Emissions!$A$1:$LI$1),FALSE)</f>
        <v>2.364623769</v>
      </c>
      <c r="AN1298" s="361">
        <f>+VLOOKUP($E1298,Emissions!$1:$1048576,MATCH(DATE(AN$2,1,1),Emissions!$A$1:$LI$1),FALSE)</f>
        <v>2.4312404660000002</v>
      </c>
      <c r="AO1298" s="361">
        <f>+VLOOKUP($E1298,Emissions!$1:$1048576,MATCH(DATE(AO$2,1,1),Emissions!$A$1:$LI$1),FALSE)</f>
        <v>2.497214848</v>
      </c>
    </row>
    <row r="1299" spans="1:41" s="92" customFormat="1" ht="15" customHeight="1" x14ac:dyDescent="0.35">
      <c r="A1299" s="411"/>
      <c r="B1299" s="170"/>
      <c r="C1299" s="137" t="s">
        <v>3334</v>
      </c>
      <c r="D1299" s="147"/>
      <c r="E1299" s="136" t="s">
        <v>3723</v>
      </c>
      <c r="F1299" s="327">
        <f>+VLOOKUP($E1299,Emissions!$1:$1048576,MATCH(DATE(F$2,1,1),Emissions!$A$1:$LI$1),FALSE)</f>
        <v>44.438124879999997</v>
      </c>
      <c r="G1299" s="327">
        <f>+VLOOKUP($E1299,Emissions!$1:$1048576,MATCH(DATE(G$2,1,1),Emissions!$A$1:$LI$1),FALSE)</f>
        <v>45.315831729999999</v>
      </c>
      <c r="H1299" s="327">
        <f>+VLOOKUP($E1299,Emissions!$1:$1048576,MATCH(DATE(H$2,1,1),Emissions!$A$1:$LI$1),FALSE)</f>
        <v>46.287745780000002</v>
      </c>
      <c r="I1299" s="327">
        <f>+VLOOKUP($E1299,Emissions!$1:$1048576,MATCH(DATE(I$2,1,1),Emissions!$A$1:$LI$1),FALSE)</f>
        <v>47.277971170000001</v>
      </c>
      <c r="J1299" s="327">
        <f>+VLOOKUP($E1299,Emissions!$1:$1048576,MATCH(DATE(J$2,1,1),Emissions!$A$1:$LI$1),FALSE)</f>
        <v>48.366177720000003</v>
      </c>
      <c r="K1299" s="327">
        <f>+VLOOKUP($E1299,Emissions!$1:$1048576,MATCH(DATE(K$2,1,1),Emissions!$A$1:$LI$1),FALSE)</f>
        <v>49.56315085</v>
      </c>
      <c r="L1299" s="327">
        <f>+VLOOKUP($E1299,Emissions!$1:$1048576,MATCH(DATE(L$2,1,1),Emissions!$A$1:$LI$1),FALSE)</f>
        <v>50.859015190000001</v>
      </c>
      <c r="M1299" s="327">
        <f>+VLOOKUP($E1299,Emissions!$1:$1048576,MATCH(DATE(M$2,1,1),Emissions!$A$1:$LI$1),FALSE)</f>
        <v>52.240219789999998</v>
      </c>
      <c r="N1299" s="327">
        <f>+VLOOKUP($E1299,Emissions!$1:$1048576,MATCH(DATE(N$2,1,1),Emissions!$A$1:$LI$1),FALSE)</f>
        <v>53.693416509999999</v>
      </c>
      <c r="O1299" s="327">
        <f>+VLOOKUP($E1299,Emissions!$1:$1048576,MATCH(DATE(O$2,1,1),Emissions!$A$1:$LI$1),FALSE)</f>
        <v>55.20749885</v>
      </c>
      <c r="P1299" s="327">
        <f>+VLOOKUP($E1299,Emissions!$1:$1048576,MATCH(DATE(P$2,1,1),Emissions!$A$1:$LI$1),FALSE)</f>
        <v>56.71953826</v>
      </c>
      <c r="Q1299" s="327">
        <f>+VLOOKUP($E1299,Emissions!$1:$1048576,MATCH(DATE(Q$2,1,1),Emissions!$A$1:$LI$1),FALSE)</f>
        <v>58.017547649999997</v>
      </c>
      <c r="R1299" s="327">
        <f>+VLOOKUP($E1299,Emissions!$1:$1048576,MATCH(DATE(R$2,1,1),Emissions!$A$1:$LI$1),FALSE)</f>
        <v>59.140303670000002</v>
      </c>
      <c r="S1299" s="327">
        <f>+VLOOKUP($E1299,Emissions!$1:$1048576,MATCH(DATE(S$2,1,1),Emissions!$A$1:$LI$1),FALSE)</f>
        <v>60.12932859</v>
      </c>
      <c r="T1299" s="327">
        <f>+VLOOKUP($E1299,Emissions!$1:$1048576,MATCH(DATE(T$2,1,1),Emissions!$A$1:$LI$1),FALSE)</f>
        <v>61.032490230000001</v>
      </c>
      <c r="U1299" s="327">
        <f>+VLOOKUP($E1299,Emissions!$1:$1048576,MATCH(DATE(U$2,1,1),Emissions!$A$1:$LI$1),FALSE)</f>
        <v>61.895032630000003</v>
      </c>
      <c r="V1299" s="327">
        <f>+VLOOKUP($E1299,Emissions!$1:$1048576,MATCH(DATE(V$2,1,1),Emissions!$A$1:$LI$1),FALSE)</f>
        <v>62.759288580000003</v>
      </c>
      <c r="W1299" s="327">
        <f>+VLOOKUP($E1299,Emissions!$1:$1048576,MATCH(DATE(W$2,1,1),Emissions!$A$1:$LI$1),FALSE)</f>
        <v>63.665161959999999</v>
      </c>
      <c r="X1299" s="327">
        <f>+VLOOKUP($E1299,Emissions!$1:$1048576,MATCH(DATE(X$2,1,1),Emissions!$A$1:$LI$1),FALSE)</f>
        <v>64.646097510000004</v>
      </c>
      <c r="Y1299" s="327">
        <f>+VLOOKUP($E1299,Emissions!$1:$1048576,MATCH(DATE(Y$2,1,1),Emissions!$A$1:$LI$1),FALSE)</f>
        <v>65.724536119999996</v>
      </c>
      <c r="Z1299" s="327">
        <f>+VLOOKUP($E1299,Emissions!$1:$1048576,MATCH(DATE(Z$2,1,1),Emissions!$A$1:$LI$1),FALSE)</f>
        <v>66.91413507</v>
      </c>
      <c r="AA1299" s="327">
        <f>+VLOOKUP($E1299,Emissions!$1:$1048576,MATCH(DATE(AA$2,1,1),Emissions!$A$1:$LI$1),FALSE)</f>
        <v>68.240225570000007</v>
      </c>
      <c r="AB1299" s="327">
        <f>+VLOOKUP($E1299,Emissions!$1:$1048576,MATCH(DATE(AB$2,1,1),Emissions!$A$1:$LI$1),FALSE)</f>
        <v>69.722483220000001</v>
      </c>
      <c r="AC1299" s="327">
        <f>+VLOOKUP($E1299,Emissions!$1:$1048576,MATCH(DATE(AC$2,1,1),Emissions!$A$1:$LI$1),FALSE)</f>
        <v>71.373074770000002</v>
      </c>
      <c r="AD1299" s="327">
        <f>+VLOOKUP($E1299,Emissions!$1:$1048576,MATCH(DATE(AD$2,1,1),Emissions!$A$1:$LI$1),FALSE)</f>
        <v>73.193596290000002</v>
      </c>
      <c r="AE1299" s="327">
        <f>+VLOOKUP($E1299,Emissions!$1:$1048576,MATCH(DATE(AE$2,1,1),Emissions!$A$1:$LI$1),FALSE)</f>
        <v>75.165998239999993</v>
      </c>
      <c r="AF1299" s="327">
        <f>+VLOOKUP($E1299,Emissions!$1:$1048576,MATCH(DATE(AF$2,1,1),Emissions!$A$1:$LI$1),FALSE)</f>
        <v>77.287694299999998</v>
      </c>
      <c r="AG1299" s="327">
        <f>+VLOOKUP($E1299,Emissions!$1:$1048576,MATCH(DATE(AG$2,1,1),Emissions!$A$1:$LI$1),FALSE)</f>
        <v>79.572240559999997</v>
      </c>
      <c r="AH1299" s="327">
        <f>+VLOOKUP($E1299,Emissions!$1:$1048576,MATCH(DATE(AH$2,1,1),Emissions!$A$1:$LI$1),FALSE)</f>
        <v>82.026987550000001</v>
      </c>
      <c r="AI1299" s="327">
        <f>+VLOOKUP($E1299,Emissions!$1:$1048576,MATCH(DATE(AI$2,1,1),Emissions!$A$1:$LI$1),FALSE)</f>
        <v>84.633460049999996</v>
      </c>
      <c r="AJ1299" s="327">
        <f>+VLOOKUP($E1299,Emissions!$1:$1048576,MATCH(DATE(AJ$2,1,1),Emissions!$A$1:$LI$1),FALSE)</f>
        <v>87.359360429999995</v>
      </c>
      <c r="AK1299" s="327">
        <f>+VLOOKUP($E1299,Emissions!$1:$1048576,MATCH(DATE(AK$2,1,1),Emissions!$A$1:$LI$1),FALSE)</f>
        <v>90.174987259999995</v>
      </c>
      <c r="AL1299" s="327">
        <f>+VLOOKUP($E1299,Emissions!$1:$1048576,MATCH(DATE(AL$2,1,1),Emissions!$A$1:$LI$1),FALSE)</f>
        <v>93.056234869999997</v>
      </c>
      <c r="AM1299" s="327">
        <f>+VLOOKUP($E1299,Emissions!$1:$1048576,MATCH(DATE(AM$2,1,1),Emissions!$A$1:$LI$1),FALSE)</f>
        <v>95.980461700000006</v>
      </c>
      <c r="AN1299" s="327">
        <f>+VLOOKUP($E1299,Emissions!$1:$1048576,MATCH(DATE(AN$2,1,1),Emissions!$A$1:$LI$1),FALSE)</f>
        <v>98.924870229999996</v>
      </c>
      <c r="AO1299" s="327">
        <f>+VLOOKUP($E1299,Emissions!$1:$1048576,MATCH(DATE(AO$2,1,1),Emissions!$A$1:$LI$1),FALSE)</f>
        <v>101.8660045</v>
      </c>
    </row>
    <row r="1300" spans="1:41" ht="15" customHeight="1" x14ac:dyDescent="0.35">
      <c r="A1300" s="411"/>
      <c r="B1300" s="170"/>
      <c r="C1300" s="138" t="s">
        <v>602</v>
      </c>
      <c r="D1300" s="114"/>
      <c r="E1300" s="50" t="s">
        <v>3724</v>
      </c>
      <c r="F1300" s="361">
        <f>+VLOOKUP($E1300,Emissions!$1:$1048576,MATCH(DATE(F$2,1,1),Emissions!$A$1:$LI$1),FALSE)</f>
        <v>1.872252053</v>
      </c>
      <c r="G1300" s="361">
        <f>+VLOOKUP($E1300,Emissions!$1:$1048576,MATCH(DATE(G$2,1,1),Emissions!$A$1:$LI$1),FALSE)</f>
        <v>1.900752123</v>
      </c>
      <c r="H1300" s="361">
        <f>+VLOOKUP($E1300,Emissions!$1:$1048576,MATCH(DATE(H$2,1,1),Emissions!$A$1:$LI$1),FALSE)</f>
        <v>1.932663386</v>
      </c>
      <c r="I1300" s="361">
        <f>+VLOOKUP($E1300,Emissions!$1:$1048576,MATCH(DATE(I$2,1,1),Emissions!$A$1:$LI$1),FALSE)</f>
        <v>1.9666521729999999</v>
      </c>
      <c r="J1300" s="361">
        <f>+VLOOKUP($E1300,Emissions!$1:$1048576,MATCH(DATE(J$2,1,1),Emissions!$A$1:$LI$1),FALSE)</f>
        <v>2.0042065529999999</v>
      </c>
      <c r="K1300" s="361">
        <f>+VLOOKUP($E1300,Emissions!$1:$1048576,MATCH(DATE(K$2,1,1),Emissions!$A$1:$LI$1),FALSE)</f>
        <v>2.0449840730000002</v>
      </c>
      <c r="L1300" s="361">
        <f>+VLOOKUP($E1300,Emissions!$1:$1048576,MATCH(DATE(L$2,1,1),Emissions!$A$1:$LI$1),FALSE)</f>
        <v>2.0886206779999998</v>
      </c>
      <c r="M1300" s="361">
        <f>+VLOOKUP($E1300,Emissions!$1:$1048576,MATCH(DATE(M$2,1,1),Emissions!$A$1:$LI$1),FALSE)</f>
        <v>2.1346660129999999</v>
      </c>
      <c r="N1300" s="361">
        <f>+VLOOKUP($E1300,Emissions!$1:$1048576,MATCH(DATE(N$2,1,1),Emissions!$A$1:$LI$1),FALSE)</f>
        <v>2.182726626</v>
      </c>
      <c r="O1300" s="361">
        <f>+VLOOKUP($E1300,Emissions!$1:$1048576,MATCH(DATE(O$2,1,1),Emissions!$A$1:$LI$1),FALSE)</f>
        <v>2.2324756689999998</v>
      </c>
      <c r="P1300" s="361">
        <f>+VLOOKUP($E1300,Emissions!$1:$1048576,MATCH(DATE(P$2,1,1),Emissions!$A$1:$LI$1),FALSE)</f>
        <v>2.2822745379999998</v>
      </c>
      <c r="Q1300" s="361">
        <f>+VLOOKUP($E1300,Emissions!$1:$1048576,MATCH(DATE(Q$2,1,1),Emissions!$A$1:$LI$1),FALSE)</f>
        <v>2.3261256719999999</v>
      </c>
      <c r="R1300" s="361">
        <f>+VLOOKUP($E1300,Emissions!$1:$1048576,MATCH(DATE(R$2,1,1),Emissions!$A$1:$LI$1),FALSE)</f>
        <v>2.3645061530000002</v>
      </c>
      <c r="S1300" s="361">
        <f>+VLOOKUP($E1300,Emissions!$1:$1048576,MATCH(DATE(S$2,1,1),Emissions!$A$1:$LI$1),FALSE)</f>
        <v>2.3984361199999999</v>
      </c>
      <c r="T1300" s="361">
        <f>+VLOOKUP($E1300,Emissions!$1:$1048576,MATCH(DATE(T$2,1,1),Emissions!$A$1:$LI$1),FALSE)</f>
        <v>2.429279604</v>
      </c>
      <c r="U1300" s="361">
        <f>+VLOOKUP($E1300,Emissions!$1:$1048576,MATCH(DATE(U$2,1,1),Emissions!$A$1:$LI$1),FALSE)</f>
        <v>2.458431622</v>
      </c>
      <c r="V1300" s="361">
        <f>+VLOOKUP($E1300,Emissions!$1:$1048576,MATCH(DATE(V$2,1,1),Emissions!$A$1:$LI$1),FALSE)</f>
        <v>2.4872672570000001</v>
      </c>
      <c r="W1300" s="361">
        <f>+VLOOKUP($E1300,Emissions!$1:$1048576,MATCH(DATE(W$2,1,1),Emissions!$A$1:$LI$1),FALSE)</f>
        <v>2.5170693289999999</v>
      </c>
      <c r="X1300" s="361">
        <f>+VLOOKUP($E1300,Emissions!$1:$1048576,MATCH(DATE(X$2,1,1),Emissions!$A$1:$LI$1),FALSE)</f>
        <v>2.5489443989999998</v>
      </c>
      <c r="Y1300" s="361">
        <f>+VLOOKUP($E1300,Emissions!$1:$1048576,MATCH(DATE(Y$2,1,1),Emissions!$A$1:$LI$1),FALSE)</f>
        <v>2.5836870310000002</v>
      </c>
      <c r="Z1300" s="361">
        <f>+VLOOKUP($E1300,Emissions!$1:$1048576,MATCH(DATE(Z$2,1,1),Emissions!$A$1:$LI$1),FALSE)</f>
        <v>2.621779557</v>
      </c>
      <c r="AA1300" s="361">
        <f>+VLOOKUP($E1300,Emissions!$1:$1048576,MATCH(DATE(AA$2,1,1),Emissions!$A$1:$LI$1),FALSE)</f>
        <v>2.6640534539999998</v>
      </c>
      <c r="AB1300" s="361">
        <f>+VLOOKUP($E1300,Emissions!$1:$1048576,MATCH(DATE(AB$2,1,1),Emissions!$A$1:$LI$1),FALSE)</f>
        <v>2.7111402400000002</v>
      </c>
      <c r="AC1300" s="361">
        <f>+VLOOKUP($E1300,Emissions!$1:$1048576,MATCH(DATE(AC$2,1,1),Emissions!$A$1:$LI$1),FALSE)</f>
        <v>2.7634509700000001</v>
      </c>
      <c r="AD1300" s="361">
        <f>+VLOOKUP($E1300,Emissions!$1:$1048576,MATCH(DATE(AD$2,1,1),Emissions!$A$1:$LI$1),FALSE)</f>
        <v>2.8210965419999998</v>
      </c>
      <c r="AE1300" s="361">
        <f>+VLOOKUP($E1300,Emissions!$1:$1048576,MATCH(DATE(AE$2,1,1),Emissions!$A$1:$LI$1),FALSE)</f>
        <v>2.8835343770000001</v>
      </c>
      <c r="AF1300" s="361">
        <f>+VLOOKUP($E1300,Emissions!$1:$1048576,MATCH(DATE(AF$2,1,1),Emissions!$A$1:$LI$1),FALSE)</f>
        <v>2.9498964129999998</v>
      </c>
      <c r="AG1300" s="361">
        <f>+VLOOKUP($E1300,Emissions!$1:$1048576,MATCH(DATE(AG$2,1,1),Emissions!$A$1:$LI$1),FALSE)</f>
        <v>3.0206412349999998</v>
      </c>
      <c r="AH1300" s="361">
        <f>+VLOOKUP($E1300,Emissions!$1:$1048576,MATCH(DATE(AH$2,1,1),Emissions!$A$1:$LI$1),FALSE)</f>
        <v>3.0961479129999998</v>
      </c>
      <c r="AI1300" s="361">
        <f>+VLOOKUP($E1300,Emissions!$1:$1048576,MATCH(DATE(AI$2,1,1),Emissions!$A$1:$LI$1),FALSE)</f>
        <v>3.1760309310000001</v>
      </c>
      <c r="AJ1300" s="361">
        <f>+VLOOKUP($E1300,Emissions!$1:$1048576,MATCH(DATE(AJ$2,1,1),Emissions!$A$1:$LI$1),FALSE)</f>
        <v>3.2594194280000002</v>
      </c>
      <c r="AK1300" s="361">
        <f>+VLOOKUP($E1300,Emissions!$1:$1048576,MATCH(DATE(AK$2,1,1),Emissions!$A$1:$LI$1),FALSE)</f>
        <v>3.3454190559999999</v>
      </c>
      <c r="AL1300" s="361">
        <f>+VLOOKUP($E1300,Emissions!$1:$1048576,MATCH(DATE(AL$2,1,1),Emissions!$A$1:$LI$1),FALSE)</f>
        <v>3.4332457550000002</v>
      </c>
      <c r="AM1300" s="361">
        <f>+VLOOKUP($E1300,Emissions!$1:$1048576,MATCH(DATE(AM$2,1,1),Emissions!$A$1:$LI$1),FALSE)</f>
        <v>3.522151697</v>
      </c>
      <c r="AN1300" s="361">
        <f>+VLOOKUP($E1300,Emissions!$1:$1048576,MATCH(DATE(AN$2,1,1),Emissions!$A$1:$LI$1),FALSE)</f>
        <v>3.611393633</v>
      </c>
      <c r="AO1300" s="361">
        <f>+VLOOKUP($E1300,Emissions!$1:$1048576,MATCH(DATE(AO$2,1,1),Emissions!$A$1:$LI$1),FALSE)</f>
        <v>3.700226088</v>
      </c>
    </row>
    <row r="1301" spans="1:41" ht="15" customHeight="1" x14ac:dyDescent="0.35">
      <c r="A1301" s="411"/>
      <c r="B1301" s="170"/>
      <c r="C1301" s="138" t="s">
        <v>603</v>
      </c>
      <c r="D1301" s="114"/>
      <c r="E1301" s="50" t="s">
        <v>3725</v>
      </c>
      <c r="F1301" s="361">
        <f>+VLOOKUP($E1301,Emissions!$1:$1048576,MATCH(DATE(F$2,1,1),Emissions!$A$1:$LI$1),FALSE)</f>
        <v>18.790943519999999</v>
      </c>
      <c r="G1301" s="361">
        <f>+VLOOKUP($E1301,Emissions!$1:$1048576,MATCH(DATE(G$2,1,1),Emissions!$A$1:$LI$1),FALSE)</f>
        <v>19.080232779999999</v>
      </c>
      <c r="H1301" s="361">
        <f>+VLOOKUP($E1301,Emissions!$1:$1048576,MATCH(DATE(H$2,1,1),Emissions!$A$1:$LI$1),FALSE)</f>
        <v>19.404520990000002</v>
      </c>
      <c r="I1301" s="361">
        <f>+VLOOKUP($E1301,Emissions!$1:$1048576,MATCH(DATE(I$2,1,1),Emissions!$A$1:$LI$1),FALSE)</f>
        <v>19.750212739999998</v>
      </c>
      <c r="J1301" s="361">
        <f>+VLOOKUP($E1301,Emissions!$1:$1048576,MATCH(DATE(J$2,1,1),Emissions!$A$1:$LI$1),FALSE)</f>
        <v>20.130706419999999</v>
      </c>
      <c r="K1301" s="361">
        <f>+VLOOKUP($E1301,Emissions!$1:$1048576,MATCH(DATE(K$2,1,1),Emissions!$A$1:$LI$1),FALSE)</f>
        <v>20.542225200000001</v>
      </c>
      <c r="L1301" s="361">
        <f>+VLOOKUP($E1301,Emissions!$1:$1048576,MATCH(DATE(L$2,1,1),Emissions!$A$1:$LI$1),FALSE)</f>
        <v>20.98109225</v>
      </c>
      <c r="M1301" s="361">
        <f>+VLOOKUP($E1301,Emissions!$1:$1048576,MATCH(DATE(M$2,1,1),Emissions!$A$1:$LI$1),FALSE)</f>
        <v>21.442947929999999</v>
      </c>
      <c r="N1301" s="361">
        <f>+VLOOKUP($E1301,Emissions!$1:$1048576,MATCH(DATE(N$2,1,1),Emissions!$A$1:$LI$1),FALSE)</f>
        <v>21.924084449999999</v>
      </c>
      <c r="O1301" s="361">
        <f>+VLOOKUP($E1301,Emissions!$1:$1048576,MATCH(DATE(O$2,1,1),Emissions!$A$1:$LI$1),FALSE)</f>
        <v>22.42147005</v>
      </c>
      <c r="P1301" s="361">
        <f>+VLOOKUP($E1301,Emissions!$1:$1048576,MATCH(DATE(P$2,1,1),Emissions!$A$1:$LI$1),FALSE)</f>
        <v>22.918977380000001</v>
      </c>
      <c r="Q1301" s="361">
        <f>+VLOOKUP($E1301,Emissions!$1:$1048576,MATCH(DATE(Q$2,1,1),Emissions!$A$1:$LI$1),FALSE)</f>
        <v>23.35692899</v>
      </c>
      <c r="R1301" s="361">
        <f>+VLOOKUP($E1301,Emissions!$1:$1048576,MATCH(DATE(R$2,1,1),Emissions!$A$1:$LI$1),FALSE)</f>
        <v>23.740728310000001</v>
      </c>
      <c r="S1301" s="361">
        <f>+VLOOKUP($E1301,Emissions!$1:$1048576,MATCH(DATE(S$2,1,1),Emissions!$A$1:$LI$1),FALSE)</f>
        <v>24.081010360000001</v>
      </c>
      <c r="T1301" s="361">
        <f>+VLOOKUP($E1301,Emissions!$1:$1048576,MATCH(DATE(T$2,1,1),Emissions!$A$1:$LI$1),FALSE)</f>
        <v>24.39159501</v>
      </c>
      <c r="U1301" s="361">
        <f>+VLOOKUP($E1301,Emissions!$1:$1048576,MATCH(DATE(U$2,1,1),Emissions!$A$1:$LI$1),FALSE)</f>
        <v>24.686401759999999</v>
      </c>
      <c r="V1301" s="361">
        <f>+VLOOKUP($E1301,Emissions!$1:$1048576,MATCH(DATE(V$2,1,1),Emissions!$A$1:$LI$1),FALSE)</f>
        <v>24.979056809999999</v>
      </c>
      <c r="W1301" s="361">
        <f>+VLOOKUP($E1301,Emissions!$1:$1048576,MATCH(DATE(W$2,1,1),Emissions!$A$1:$LI$1),FALSE)</f>
        <v>25.2822031</v>
      </c>
      <c r="X1301" s="361">
        <f>+VLOOKUP($E1301,Emissions!$1:$1048576,MATCH(DATE(X$2,1,1),Emissions!$A$1:$LI$1),FALSE)</f>
        <v>25.60664513</v>
      </c>
      <c r="Y1301" s="361">
        <f>+VLOOKUP($E1301,Emissions!$1:$1048576,MATCH(DATE(Y$2,1,1),Emissions!$A$1:$LI$1),FALSE)</f>
        <v>25.96002133</v>
      </c>
      <c r="Z1301" s="361">
        <f>+VLOOKUP($E1301,Emissions!$1:$1048576,MATCH(DATE(Z$2,1,1),Emissions!$A$1:$LI$1),FALSE)</f>
        <v>26.346792600000001</v>
      </c>
      <c r="AA1301" s="361">
        <f>+VLOOKUP($E1301,Emissions!$1:$1048576,MATCH(DATE(AA$2,1,1),Emissions!$A$1:$LI$1),FALSE)</f>
        <v>26.775022310000001</v>
      </c>
      <c r="AB1301" s="361">
        <f>+VLOOKUP($E1301,Emissions!$1:$1048576,MATCH(DATE(AB$2,1,1),Emissions!$A$1:$LI$1),FALSE)</f>
        <v>27.25079903</v>
      </c>
      <c r="AC1301" s="361">
        <f>+VLOOKUP($E1301,Emissions!$1:$1048576,MATCH(DATE(AC$2,1,1),Emissions!$A$1:$LI$1),FALSE)</f>
        <v>27.77801225</v>
      </c>
      <c r="AD1301" s="361">
        <f>+VLOOKUP($E1301,Emissions!$1:$1048576,MATCH(DATE(AD$2,1,1),Emissions!$A$1:$LI$1),FALSE)</f>
        <v>28.357535410000001</v>
      </c>
      <c r="AE1301" s="361">
        <f>+VLOOKUP($E1301,Emissions!$1:$1048576,MATCH(DATE(AE$2,1,1),Emissions!$A$1:$LI$1),FALSE)</f>
        <v>28.98358709</v>
      </c>
      <c r="AF1301" s="361">
        <f>+VLOOKUP($E1301,Emissions!$1:$1048576,MATCH(DATE(AF$2,1,1),Emissions!$A$1:$LI$1),FALSE)</f>
        <v>29.6474017</v>
      </c>
      <c r="AG1301" s="361">
        <f>+VLOOKUP($E1301,Emissions!$1:$1048576,MATCH(DATE(AG$2,1,1),Emissions!$A$1:$LI$1),FALSE)</f>
        <v>30.353673499999999</v>
      </c>
      <c r="AH1301" s="361">
        <f>+VLOOKUP($E1301,Emissions!$1:$1048576,MATCH(DATE(AH$2,1,1),Emissions!$A$1:$LI$1),FALSE)</f>
        <v>31.1063212</v>
      </c>
      <c r="AI1301" s="361">
        <f>+VLOOKUP($E1301,Emissions!$1:$1048576,MATCH(DATE(AI$2,1,1),Emissions!$A$1:$LI$1),FALSE)</f>
        <v>31.901655590000001</v>
      </c>
      <c r="AJ1301" s="361">
        <f>+VLOOKUP($E1301,Emissions!$1:$1048576,MATCH(DATE(AJ$2,1,1),Emissions!$A$1:$LI$1),FALSE)</f>
        <v>32.731160899999999</v>
      </c>
      <c r="AK1301" s="361">
        <f>+VLOOKUP($E1301,Emissions!$1:$1048576,MATCH(DATE(AK$2,1,1),Emissions!$A$1:$LI$1),FALSE)</f>
        <v>33.586126550000003</v>
      </c>
      <c r="AL1301" s="361">
        <f>+VLOOKUP($E1301,Emissions!$1:$1048576,MATCH(DATE(AL$2,1,1),Emissions!$A$1:$LI$1),FALSE)</f>
        <v>34.458971669999997</v>
      </c>
      <c r="AM1301" s="361">
        <f>+VLOOKUP($E1301,Emissions!$1:$1048576,MATCH(DATE(AM$2,1,1),Emissions!$A$1:$LI$1),FALSE)</f>
        <v>35.342484120000002</v>
      </c>
      <c r="AN1301" s="361">
        <f>+VLOOKUP($E1301,Emissions!$1:$1048576,MATCH(DATE(AN$2,1,1),Emissions!$A$1:$LI$1),FALSE)</f>
        <v>36.229494160000002</v>
      </c>
      <c r="AO1301" s="361">
        <f>+VLOOKUP($E1301,Emissions!$1:$1048576,MATCH(DATE(AO$2,1,1),Emissions!$A$1:$LI$1),FALSE)</f>
        <v>37.112800350000001</v>
      </c>
    </row>
    <row r="1302" spans="1:41" ht="15" customHeight="1" x14ac:dyDescent="0.35">
      <c r="A1302" s="411"/>
      <c r="B1302" s="170"/>
      <c r="C1302" s="138" t="s">
        <v>604</v>
      </c>
      <c r="D1302" s="114"/>
      <c r="E1302" s="50" t="s">
        <v>3726</v>
      </c>
      <c r="F1302" s="361">
        <f>+VLOOKUP($E1302,Emissions!$1:$1048576,MATCH(DATE(F$2,1,1),Emissions!$A$1:$LI$1),FALSE)</f>
        <v>4.305311873</v>
      </c>
      <c r="G1302" s="361">
        <f>+VLOOKUP($E1302,Emissions!$1:$1048576,MATCH(DATE(G$2,1,1),Emissions!$A$1:$LI$1),FALSE)</f>
        <v>4.4491830349999999</v>
      </c>
      <c r="H1302" s="361">
        <f>+VLOOKUP($E1302,Emissions!$1:$1048576,MATCH(DATE(H$2,1,1),Emissions!$A$1:$LI$1),FALSE)</f>
        <v>4.6000381719999996</v>
      </c>
      <c r="I1302" s="361">
        <f>+VLOOKUP($E1302,Emissions!$1:$1048576,MATCH(DATE(I$2,1,1),Emissions!$A$1:$LI$1),FALSE)</f>
        <v>4.7482494910000002</v>
      </c>
      <c r="J1302" s="361">
        <f>+VLOOKUP($E1302,Emissions!$1:$1048576,MATCH(DATE(J$2,1,1),Emissions!$A$1:$LI$1),FALSE)</f>
        <v>4.8999078569999996</v>
      </c>
      <c r="K1302" s="361">
        <f>+VLOOKUP($E1302,Emissions!$1:$1048576,MATCH(DATE(K$2,1,1),Emissions!$A$1:$LI$1),FALSE)</f>
        <v>5.0573579469999999</v>
      </c>
      <c r="L1302" s="361">
        <f>+VLOOKUP($E1302,Emissions!$1:$1048576,MATCH(DATE(L$2,1,1),Emissions!$A$1:$LI$1),FALSE)</f>
        <v>5.2213111449999996</v>
      </c>
      <c r="M1302" s="361">
        <f>+VLOOKUP($E1302,Emissions!$1:$1048576,MATCH(DATE(M$2,1,1),Emissions!$A$1:$LI$1),FALSE)</f>
        <v>5.3917354939999997</v>
      </c>
      <c r="N1302" s="361">
        <f>+VLOOKUP($E1302,Emissions!$1:$1048576,MATCH(DATE(N$2,1,1),Emissions!$A$1:$LI$1),FALSE)</f>
        <v>5.5683722189999996</v>
      </c>
      <c r="O1302" s="361">
        <f>+VLOOKUP($E1302,Emissions!$1:$1048576,MATCH(DATE(O$2,1,1),Emissions!$A$1:$LI$1),FALSE)</f>
        <v>5.7509779339999998</v>
      </c>
      <c r="P1302" s="361">
        <f>+VLOOKUP($E1302,Emissions!$1:$1048576,MATCH(DATE(P$2,1,1),Emissions!$A$1:$LI$1),FALSE)</f>
        <v>5.926861604</v>
      </c>
      <c r="Q1302" s="361">
        <f>+VLOOKUP($E1302,Emissions!$1:$1048576,MATCH(DATE(Q$2,1,1),Emissions!$A$1:$LI$1),FALSE)</f>
        <v>6.0597521790000002</v>
      </c>
      <c r="R1302" s="361">
        <f>+VLOOKUP($E1302,Emissions!$1:$1048576,MATCH(DATE(R$2,1,1),Emissions!$A$1:$LI$1),FALSE)</f>
        <v>6.1645438009999998</v>
      </c>
      <c r="S1302" s="361">
        <f>+VLOOKUP($E1302,Emissions!$1:$1048576,MATCH(DATE(S$2,1,1),Emissions!$A$1:$LI$1),FALSE)</f>
        <v>6.2526003699999997</v>
      </c>
      <c r="T1302" s="361">
        <f>+VLOOKUP($E1302,Emissions!$1:$1048576,MATCH(DATE(T$2,1,1),Emissions!$A$1:$LI$1),FALSE)</f>
        <v>6.3345312150000002</v>
      </c>
      <c r="U1302" s="361">
        <f>+VLOOKUP($E1302,Emissions!$1:$1048576,MATCH(DATE(U$2,1,1),Emissions!$A$1:$LI$1),FALSE)</f>
        <v>6.4185654269999999</v>
      </c>
      <c r="V1302" s="361">
        <f>+VLOOKUP($E1302,Emissions!$1:$1048576,MATCH(DATE(V$2,1,1),Emissions!$A$1:$LI$1),FALSE)</f>
        <v>6.5107456069999996</v>
      </c>
      <c r="W1302" s="361">
        <f>+VLOOKUP($E1302,Emissions!$1:$1048576,MATCH(DATE(W$2,1,1),Emissions!$A$1:$LI$1),FALSE)</f>
        <v>6.6159225709999996</v>
      </c>
      <c r="X1302" s="361">
        <f>+VLOOKUP($E1302,Emissions!$1:$1048576,MATCH(DATE(X$2,1,1),Emissions!$A$1:$LI$1),FALSE)</f>
        <v>6.7374620519999997</v>
      </c>
      <c r="Y1302" s="361">
        <f>+VLOOKUP($E1302,Emissions!$1:$1048576,MATCH(DATE(Y$2,1,1),Emissions!$A$1:$LI$1),FALSE)</f>
        <v>6.8767162610000003</v>
      </c>
      <c r="Z1302" s="361">
        <f>+VLOOKUP($E1302,Emissions!$1:$1048576,MATCH(DATE(Z$2,1,1),Emissions!$A$1:$LI$1),FALSE)</f>
        <v>7.0351421260000002</v>
      </c>
      <c r="AA1302" s="361">
        <f>+VLOOKUP($E1302,Emissions!$1:$1048576,MATCH(DATE(AA$2,1,1),Emissions!$A$1:$LI$1),FALSE)</f>
        <v>7.2136117769999997</v>
      </c>
      <c r="AB1302" s="361">
        <f>+VLOOKUP($E1302,Emissions!$1:$1048576,MATCH(DATE(AB$2,1,1),Emissions!$A$1:$LI$1),FALSE)</f>
        <v>7.4141145579999996</v>
      </c>
      <c r="AC1302" s="361">
        <f>+VLOOKUP($E1302,Emissions!$1:$1048576,MATCH(DATE(AC$2,1,1),Emissions!$A$1:$LI$1),FALSE)</f>
        <v>7.6373735270000003</v>
      </c>
      <c r="AD1302" s="361">
        <f>+VLOOKUP($E1302,Emissions!$1:$1048576,MATCH(DATE(AD$2,1,1),Emissions!$A$1:$LI$1),FALSE)</f>
        <v>7.8823765669999997</v>
      </c>
      <c r="AE1302" s="361">
        <f>+VLOOKUP($E1302,Emissions!$1:$1048576,MATCH(DATE(AE$2,1,1),Emissions!$A$1:$LI$1),FALSE)</f>
        <v>8.1486621760000002</v>
      </c>
      <c r="AF1302" s="361">
        <f>+VLOOKUP($E1302,Emissions!$1:$1048576,MATCH(DATE(AF$2,1,1),Emissions!$A$1:$LI$1),FALSE)</f>
        <v>8.4361567009999998</v>
      </c>
      <c r="AG1302" s="361">
        <f>+VLOOKUP($E1302,Emissions!$1:$1048576,MATCH(DATE(AG$2,1,1),Emissions!$A$1:$LI$1),FALSE)</f>
        <v>8.7466263519999998</v>
      </c>
      <c r="AH1302" s="361">
        <f>+VLOOKUP($E1302,Emissions!$1:$1048576,MATCH(DATE(AH$2,1,1),Emissions!$A$1:$LI$1),FALSE)</f>
        <v>9.0797945759999994</v>
      </c>
      <c r="AI1302" s="361">
        <f>+VLOOKUP($E1302,Emissions!$1:$1048576,MATCH(DATE(AI$2,1,1),Emissions!$A$1:$LI$1),FALSE)</f>
        <v>9.4304012089999993</v>
      </c>
      <c r="AJ1302" s="361">
        <f>+VLOOKUP($E1302,Emissions!$1:$1048576,MATCH(DATE(AJ$2,1,1),Emissions!$A$1:$LI$1),FALSE)</f>
        <v>9.7916599390000005</v>
      </c>
      <c r="AK1302" s="361">
        <f>+VLOOKUP($E1302,Emissions!$1:$1048576,MATCH(DATE(AK$2,1,1),Emissions!$A$1:$LI$1),FALSE)</f>
        <v>10.15860019</v>
      </c>
      <c r="AL1302" s="361">
        <f>+VLOOKUP($E1302,Emissions!$1:$1048576,MATCH(DATE(AL$2,1,1),Emissions!$A$1:$LI$1),FALSE)</f>
        <v>10.52820908</v>
      </c>
      <c r="AM1302" s="361">
        <f>+VLOOKUP($E1302,Emissions!$1:$1048576,MATCH(DATE(AM$2,1,1),Emissions!$A$1:$LI$1),FALSE)</f>
        <v>10.89822318</v>
      </c>
      <c r="AN1302" s="361">
        <f>+VLOOKUP($E1302,Emissions!$1:$1048576,MATCH(DATE(AN$2,1,1),Emissions!$A$1:$LI$1),FALSE)</f>
        <v>11.266621560000001</v>
      </c>
      <c r="AO1302" s="361">
        <f>+VLOOKUP($E1302,Emissions!$1:$1048576,MATCH(DATE(AO$2,1,1),Emissions!$A$1:$LI$1),FALSE)</f>
        <v>11.63141156</v>
      </c>
    </row>
    <row r="1303" spans="1:41" ht="15" customHeight="1" x14ac:dyDescent="0.35">
      <c r="A1303" s="411"/>
      <c r="B1303" s="170"/>
      <c r="C1303" s="138" t="s">
        <v>605</v>
      </c>
      <c r="D1303" s="114"/>
      <c r="E1303" s="50" t="s">
        <v>3727</v>
      </c>
      <c r="F1303" s="361">
        <f>+VLOOKUP($E1303,Emissions!$1:$1048576,MATCH(DATE(F$2,1,1),Emissions!$A$1:$LI$1),FALSE)</f>
        <v>19.46961743</v>
      </c>
      <c r="G1303" s="361">
        <f>+VLOOKUP($E1303,Emissions!$1:$1048576,MATCH(DATE(G$2,1,1),Emissions!$A$1:$LI$1),FALSE)</f>
        <v>19.885663789999999</v>
      </c>
      <c r="H1303" s="361">
        <f>+VLOOKUP($E1303,Emissions!$1:$1048576,MATCH(DATE(H$2,1,1),Emissions!$A$1:$LI$1),FALSE)</f>
        <v>20.35052323</v>
      </c>
      <c r="I1303" s="361">
        <f>+VLOOKUP($E1303,Emissions!$1:$1048576,MATCH(DATE(I$2,1,1),Emissions!$A$1:$LI$1),FALSE)</f>
        <v>20.812856759999999</v>
      </c>
      <c r="J1303" s="361">
        <f>+VLOOKUP($E1303,Emissions!$1:$1048576,MATCH(DATE(J$2,1,1),Emissions!$A$1:$LI$1),FALSE)</f>
        <v>21.331356889999999</v>
      </c>
      <c r="K1303" s="361">
        <f>+VLOOKUP($E1303,Emissions!$1:$1048576,MATCH(DATE(K$2,1,1),Emissions!$A$1:$LI$1),FALSE)</f>
        <v>21.918583630000001</v>
      </c>
      <c r="L1303" s="361">
        <f>+VLOOKUP($E1303,Emissions!$1:$1048576,MATCH(DATE(L$2,1,1),Emissions!$A$1:$LI$1),FALSE)</f>
        <v>22.567991110000001</v>
      </c>
      <c r="M1303" s="361">
        <f>+VLOOKUP($E1303,Emissions!$1:$1048576,MATCH(DATE(M$2,1,1),Emissions!$A$1:$LI$1),FALSE)</f>
        <v>23.270870349999999</v>
      </c>
      <c r="N1303" s="361">
        <f>+VLOOKUP($E1303,Emissions!$1:$1048576,MATCH(DATE(N$2,1,1),Emissions!$A$1:$LI$1),FALSE)</f>
        <v>24.018233219999999</v>
      </c>
      <c r="O1303" s="361">
        <f>+VLOOKUP($E1303,Emissions!$1:$1048576,MATCH(DATE(O$2,1,1),Emissions!$A$1:$LI$1),FALSE)</f>
        <v>24.8025752</v>
      </c>
      <c r="P1303" s="361">
        <f>+VLOOKUP($E1303,Emissions!$1:$1048576,MATCH(DATE(P$2,1,1),Emissions!$A$1:$LI$1),FALSE)</f>
        <v>25.591424740000001</v>
      </c>
      <c r="Q1303" s="361">
        <f>+VLOOKUP($E1303,Emissions!$1:$1048576,MATCH(DATE(Q$2,1,1),Emissions!$A$1:$LI$1),FALSE)</f>
        <v>26.2747408</v>
      </c>
      <c r="R1303" s="361">
        <f>+VLOOKUP($E1303,Emissions!$1:$1048576,MATCH(DATE(R$2,1,1),Emissions!$A$1:$LI$1),FALSE)</f>
        <v>26.870525399999998</v>
      </c>
      <c r="S1303" s="361">
        <f>+VLOOKUP($E1303,Emissions!$1:$1048576,MATCH(DATE(S$2,1,1),Emissions!$A$1:$LI$1),FALSE)</f>
        <v>27.397281750000001</v>
      </c>
      <c r="T1303" s="361">
        <f>+VLOOKUP($E1303,Emissions!$1:$1048576,MATCH(DATE(T$2,1,1),Emissions!$A$1:$LI$1),FALSE)</f>
        <v>27.877084400000001</v>
      </c>
      <c r="U1303" s="361">
        <f>+VLOOKUP($E1303,Emissions!$1:$1048576,MATCH(DATE(U$2,1,1),Emissions!$A$1:$LI$1),FALSE)</f>
        <v>28.331633830000001</v>
      </c>
      <c r="V1303" s="361">
        <f>+VLOOKUP($E1303,Emissions!$1:$1048576,MATCH(DATE(V$2,1,1),Emissions!$A$1:$LI$1),FALSE)</f>
        <v>28.7822189</v>
      </c>
      <c r="W1303" s="361">
        <f>+VLOOKUP($E1303,Emissions!$1:$1048576,MATCH(DATE(W$2,1,1),Emissions!$A$1:$LI$1),FALSE)</f>
        <v>29.249966959999998</v>
      </c>
      <c r="X1303" s="361">
        <f>+VLOOKUP($E1303,Emissions!$1:$1048576,MATCH(DATE(X$2,1,1),Emissions!$A$1:$LI$1),FALSE)</f>
        <v>29.753045929999999</v>
      </c>
      <c r="Y1303" s="361">
        <f>+VLOOKUP($E1303,Emissions!$1:$1048576,MATCH(DATE(Y$2,1,1),Emissions!$A$1:$LI$1),FALSE)</f>
        <v>30.304111500000001</v>
      </c>
      <c r="Z1303" s="361">
        <f>+VLOOKUP($E1303,Emissions!$1:$1048576,MATCH(DATE(Z$2,1,1),Emissions!$A$1:$LI$1),FALSE)</f>
        <v>30.91042079</v>
      </c>
      <c r="AA1303" s="361">
        <f>+VLOOKUP($E1303,Emissions!$1:$1048576,MATCH(DATE(AA$2,1,1),Emissions!$A$1:$LI$1),FALSE)</f>
        <v>31.587538030000001</v>
      </c>
      <c r="AB1303" s="361">
        <f>+VLOOKUP($E1303,Emissions!$1:$1048576,MATCH(DATE(AB$2,1,1),Emissions!$A$1:$LI$1),FALSE)</f>
        <v>32.346429389999997</v>
      </c>
      <c r="AC1303" s="361">
        <f>+VLOOKUP($E1303,Emissions!$1:$1048576,MATCH(DATE(AC$2,1,1),Emissions!$A$1:$LI$1),FALSE)</f>
        <v>33.194238009999999</v>
      </c>
      <c r="AD1303" s="361">
        <f>+VLOOKUP($E1303,Emissions!$1:$1048576,MATCH(DATE(AD$2,1,1),Emissions!$A$1:$LI$1),FALSE)</f>
        <v>34.132587780000001</v>
      </c>
      <c r="AE1303" s="361">
        <f>+VLOOKUP($E1303,Emissions!$1:$1048576,MATCH(DATE(AE$2,1,1),Emissions!$A$1:$LI$1),FALSE)</f>
        <v>35.150214589999997</v>
      </c>
      <c r="AF1303" s="361">
        <f>+VLOOKUP($E1303,Emissions!$1:$1048576,MATCH(DATE(AF$2,1,1),Emissions!$A$1:$LI$1),FALSE)</f>
        <v>36.254239490000003</v>
      </c>
      <c r="AG1303" s="361">
        <f>+VLOOKUP($E1303,Emissions!$1:$1048576,MATCH(DATE(AG$2,1,1),Emissions!$A$1:$LI$1),FALSE)</f>
        <v>37.451299470000002</v>
      </c>
      <c r="AH1303" s="361">
        <f>+VLOOKUP($E1303,Emissions!$1:$1048576,MATCH(DATE(AH$2,1,1),Emissions!$A$1:$LI$1),FALSE)</f>
        <v>38.744723870000001</v>
      </c>
      <c r="AI1303" s="361">
        <f>+VLOOKUP($E1303,Emissions!$1:$1048576,MATCH(DATE(AI$2,1,1),Emissions!$A$1:$LI$1),FALSE)</f>
        <v>40.125372319999997</v>
      </c>
      <c r="AJ1303" s="361">
        <f>+VLOOKUP($E1303,Emissions!$1:$1048576,MATCH(DATE(AJ$2,1,1),Emissions!$A$1:$LI$1),FALSE)</f>
        <v>41.577120170000001</v>
      </c>
      <c r="AK1303" s="361">
        <f>+VLOOKUP($E1303,Emissions!$1:$1048576,MATCH(DATE(AK$2,1,1),Emissions!$A$1:$LI$1),FALSE)</f>
        <v>43.08484146</v>
      </c>
      <c r="AL1303" s="361">
        <f>+VLOOKUP($E1303,Emissions!$1:$1048576,MATCH(DATE(AL$2,1,1),Emissions!$A$1:$LI$1),FALSE)</f>
        <v>44.635808369999999</v>
      </c>
      <c r="AM1303" s="361">
        <f>+VLOOKUP($E1303,Emissions!$1:$1048576,MATCH(DATE(AM$2,1,1),Emissions!$A$1:$LI$1),FALSE)</f>
        <v>46.2176027</v>
      </c>
      <c r="AN1303" s="361">
        <f>+VLOOKUP($E1303,Emissions!$1:$1048576,MATCH(DATE(AN$2,1,1),Emissions!$A$1:$LI$1),FALSE)</f>
        <v>47.817360880000003</v>
      </c>
      <c r="AO1303" s="361">
        <f>+VLOOKUP($E1303,Emissions!$1:$1048576,MATCH(DATE(AO$2,1,1),Emissions!$A$1:$LI$1),FALSE)</f>
        <v>49.421566480000003</v>
      </c>
    </row>
    <row r="1304" spans="1:41" s="92" customFormat="1" ht="15" customHeight="1" x14ac:dyDescent="0.35">
      <c r="A1304" s="411"/>
      <c r="B1304" s="170"/>
      <c r="C1304" s="137" t="s">
        <v>3335</v>
      </c>
      <c r="D1304" s="147"/>
      <c r="E1304" s="136" t="s">
        <v>3728</v>
      </c>
      <c r="F1304" s="327">
        <f>+VLOOKUP($E1304,Emissions!$1:$1048576,MATCH(DATE(F$2,1,1),Emissions!$A$1:$LI$1),FALSE)</f>
        <v>70.263494800000004</v>
      </c>
      <c r="G1304" s="327">
        <f>+VLOOKUP($E1304,Emissions!$1:$1048576,MATCH(DATE(G$2,1,1),Emissions!$A$1:$LI$1),FALSE)</f>
        <v>69.867335159999996</v>
      </c>
      <c r="H1304" s="327">
        <f>+VLOOKUP($E1304,Emissions!$1:$1048576,MATCH(DATE(H$2,1,1),Emissions!$A$1:$LI$1),FALSE)</f>
        <v>69.509276580000005</v>
      </c>
      <c r="I1304" s="327">
        <f>+VLOOKUP($E1304,Emissions!$1:$1048576,MATCH(DATE(I$2,1,1),Emissions!$A$1:$LI$1),FALSE)</f>
        <v>68.986443100000002</v>
      </c>
      <c r="J1304" s="327">
        <f>+VLOOKUP($E1304,Emissions!$1:$1048576,MATCH(DATE(J$2,1,1),Emissions!$A$1:$LI$1),FALSE)</f>
        <v>69.115351140000001</v>
      </c>
      <c r="K1304" s="327">
        <f>+VLOOKUP($E1304,Emissions!$1:$1048576,MATCH(DATE(K$2,1,1),Emissions!$A$1:$LI$1),FALSE)</f>
        <v>69.722547000000006</v>
      </c>
      <c r="L1304" s="327">
        <f>+VLOOKUP($E1304,Emissions!$1:$1048576,MATCH(DATE(L$2,1,1),Emissions!$A$1:$LI$1),FALSE)</f>
        <v>70.686565549999997</v>
      </c>
      <c r="M1304" s="327">
        <f>+VLOOKUP($E1304,Emissions!$1:$1048576,MATCH(DATE(M$2,1,1),Emissions!$A$1:$LI$1),FALSE)</f>
        <v>71.920148359999999</v>
      </c>
      <c r="N1304" s="327">
        <f>+VLOOKUP($E1304,Emissions!$1:$1048576,MATCH(DATE(N$2,1,1),Emissions!$A$1:$LI$1),FALSE)</f>
        <v>73.359918559999997</v>
      </c>
      <c r="O1304" s="327">
        <f>+VLOOKUP($E1304,Emissions!$1:$1048576,MATCH(DATE(O$2,1,1),Emissions!$A$1:$LI$1),FALSE)</f>
        <v>74.957804010000004</v>
      </c>
      <c r="P1304" s="327">
        <f>+VLOOKUP($E1304,Emissions!$1:$1048576,MATCH(DATE(P$2,1,1),Emissions!$A$1:$LI$1),FALSE)</f>
        <v>76.651469950000006</v>
      </c>
      <c r="Q1304" s="327">
        <f>+VLOOKUP($E1304,Emissions!$1:$1048576,MATCH(DATE(Q$2,1,1),Emissions!$A$1:$LI$1),FALSE)</f>
        <v>78.272660130000006</v>
      </c>
      <c r="R1304" s="327">
        <f>+VLOOKUP($E1304,Emissions!$1:$1048576,MATCH(DATE(R$2,1,1),Emissions!$A$1:$LI$1),FALSE)</f>
        <v>79.781770949999995</v>
      </c>
      <c r="S1304" s="327">
        <f>+VLOOKUP($E1304,Emissions!$1:$1048576,MATCH(DATE(S$2,1,1),Emissions!$A$1:$LI$1),FALSE)</f>
        <v>81.162943179999999</v>
      </c>
      <c r="T1304" s="327">
        <f>+VLOOKUP($E1304,Emissions!$1:$1048576,MATCH(DATE(T$2,1,1),Emissions!$A$1:$LI$1),FALSE)</f>
        <v>82.423324579999999</v>
      </c>
      <c r="U1304" s="327">
        <f>+VLOOKUP($E1304,Emissions!$1:$1048576,MATCH(DATE(U$2,1,1),Emissions!$A$1:$LI$1),FALSE)</f>
        <v>83.584898249999995</v>
      </c>
      <c r="V1304" s="327">
        <f>+VLOOKUP($E1304,Emissions!$1:$1048576,MATCH(DATE(V$2,1,1),Emissions!$A$1:$LI$1),FALSE)</f>
        <v>84.678709710000007</v>
      </c>
      <c r="W1304" s="327">
        <f>+VLOOKUP($E1304,Emissions!$1:$1048576,MATCH(DATE(W$2,1,1),Emissions!$A$1:$LI$1),FALSE)</f>
        <v>85.739840720000004</v>
      </c>
      <c r="X1304" s="327">
        <f>+VLOOKUP($E1304,Emissions!$1:$1048576,MATCH(DATE(X$2,1,1),Emissions!$A$1:$LI$1),FALSE)</f>
        <v>86.805735310000003</v>
      </c>
      <c r="Y1304" s="327">
        <f>+VLOOKUP($E1304,Emissions!$1:$1048576,MATCH(DATE(Y$2,1,1),Emissions!$A$1:$LI$1),FALSE)</f>
        <v>87.910757660000002</v>
      </c>
      <c r="Z1304" s="327">
        <f>+VLOOKUP($E1304,Emissions!$1:$1048576,MATCH(DATE(Z$2,1,1),Emissions!$A$1:$LI$1),FALSE)</f>
        <v>89.082323410000001</v>
      </c>
      <c r="AA1304" s="327">
        <f>+VLOOKUP($E1304,Emissions!$1:$1048576,MATCH(DATE(AA$2,1,1),Emissions!$A$1:$LI$1),FALSE)</f>
        <v>90.359460960000007</v>
      </c>
      <c r="AB1304" s="327">
        <f>+VLOOKUP($E1304,Emissions!$1:$1048576,MATCH(DATE(AB$2,1,1),Emissions!$A$1:$LI$1),FALSE)</f>
        <v>91.771409969999993</v>
      </c>
      <c r="AC1304" s="327">
        <f>+VLOOKUP($E1304,Emissions!$1:$1048576,MATCH(DATE(AC$2,1,1),Emissions!$A$1:$LI$1),FALSE)</f>
        <v>93.343217159999995</v>
      </c>
      <c r="AD1304" s="327">
        <f>+VLOOKUP($E1304,Emissions!$1:$1048576,MATCH(DATE(AD$2,1,1),Emissions!$A$1:$LI$1),FALSE)</f>
        <v>95.094358889999995</v>
      </c>
      <c r="AE1304" s="327">
        <f>+VLOOKUP($E1304,Emissions!$1:$1048576,MATCH(DATE(AE$2,1,1),Emissions!$A$1:$LI$1),FALSE)</f>
        <v>97.025729029999994</v>
      </c>
      <c r="AF1304" s="327">
        <f>+VLOOKUP($E1304,Emissions!$1:$1048576,MATCH(DATE(AF$2,1,1),Emissions!$A$1:$LI$1),FALSE)</f>
        <v>99.117275860000007</v>
      </c>
      <c r="AG1304" s="327">
        <f>+VLOOKUP($E1304,Emissions!$1:$1048576,MATCH(DATE(AG$2,1,1),Emissions!$A$1:$LI$1),FALSE)</f>
        <v>101.3859332</v>
      </c>
      <c r="AH1304" s="327">
        <f>+VLOOKUP($E1304,Emissions!$1:$1048576,MATCH(DATE(AH$2,1,1),Emissions!$A$1:$LI$1),FALSE)</f>
        <v>103.84833279999999</v>
      </c>
      <c r="AI1304" s="327">
        <f>+VLOOKUP($E1304,Emissions!$1:$1048576,MATCH(DATE(AI$2,1,1),Emissions!$A$1:$LI$1),FALSE)</f>
        <v>106.5016502</v>
      </c>
      <c r="AJ1304" s="327">
        <f>+VLOOKUP($E1304,Emissions!$1:$1048576,MATCH(DATE(AJ$2,1,1),Emissions!$A$1:$LI$1),FALSE)</f>
        <v>109.3280275</v>
      </c>
      <c r="AK1304" s="327">
        <f>+VLOOKUP($E1304,Emissions!$1:$1048576,MATCH(DATE(AK$2,1,1),Emissions!$A$1:$LI$1),FALSE)</f>
        <v>112.3034857</v>
      </c>
      <c r="AL1304" s="327">
        <f>+VLOOKUP($E1304,Emissions!$1:$1048576,MATCH(DATE(AL$2,1,1),Emissions!$A$1:$LI$1),FALSE)</f>
        <v>115.4018647</v>
      </c>
      <c r="AM1304" s="327">
        <f>+VLOOKUP($E1304,Emissions!$1:$1048576,MATCH(DATE(AM$2,1,1),Emissions!$A$1:$LI$1),FALSE)</f>
        <v>118.5946663</v>
      </c>
      <c r="AN1304" s="327">
        <f>+VLOOKUP($E1304,Emissions!$1:$1048576,MATCH(DATE(AN$2,1,1),Emissions!$A$1:$LI$1),FALSE)</f>
        <v>121.85109009999999</v>
      </c>
      <c r="AO1304" s="327">
        <f>+VLOOKUP($E1304,Emissions!$1:$1048576,MATCH(DATE(AO$2,1,1),Emissions!$A$1:$LI$1),FALSE)</f>
        <v>125.13830299999999</v>
      </c>
    </row>
    <row r="1305" spans="1:41" ht="15" customHeight="1" x14ac:dyDescent="0.35">
      <c r="A1305" s="411"/>
      <c r="B1305" s="170"/>
      <c r="C1305" s="138" t="s">
        <v>606</v>
      </c>
      <c r="D1305" s="114"/>
      <c r="E1305" s="50" t="s">
        <v>3729</v>
      </c>
      <c r="F1305" s="361">
        <f>+VLOOKUP($E1305,Emissions!$1:$1048576,MATCH(DATE(F$2,1,1),Emissions!$A$1:$LI$1),FALSE)</f>
        <v>38.114945810000002</v>
      </c>
      <c r="G1305" s="361">
        <f>+VLOOKUP($E1305,Emissions!$1:$1048576,MATCH(DATE(G$2,1,1),Emissions!$A$1:$LI$1),FALSE)</f>
        <v>37.948388970000003</v>
      </c>
      <c r="H1305" s="361">
        <f>+VLOOKUP($E1305,Emissions!$1:$1048576,MATCH(DATE(H$2,1,1),Emissions!$A$1:$LI$1),FALSE)</f>
        <v>37.803398389999998</v>
      </c>
      <c r="I1305" s="361">
        <f>+VLOOKUP($E1305,Emissions!$1:$1048576,MATCH(DATE(I$2,1,1),Emissions!$A$1:$LI$1),FALSE)</f>
        <v>37.545143750000001</v>
      </c>
      <c r="J1305" s="361">
        <f>+VLOOKUP($E1305,Emissions!$1:$1048576,MATCH(DATE(J$2,1,1),Emissions!$A$1:$LI$1),FALSE)</f>
        <v>37.685261959999998</v>
      </c>
      <c r="K1305" s="361">
        <f>+VLOOKUP($E1305,Emissions!$1:$1048576,MATCH(DATE(K$2,1,1),Emissions!$A$1:$LI$1),FALSE)</f>
        <v>38.128896359999999</v>
      </c>
      <c r="L1305" s="361">
        <f>+VLOOKUP($E1305,Emissions!$1:$1048576,MATCH(DATE(L$2,1,1),Emissions!$A$1:$LI$1),FALSE)</f>
        <v>38.805609480000001</v>
      </c>
      <c r="M1305" s="361">
        <f>+VLOOKUP($E1305,Emissions!$1:$1048576,MATCH(DATE(M$2,1,1),Emissions!$A$1:$LI$1),FALSE)</f>
        <v>39.662269889999997</v>
      </c>
      <c r="N1305" s="361">
        <f>+VLOOKUP($E1305,Emissions!$1:$1048576,MATCH(DATE(N$2,1,1),Emissions!$A$1:$LI$1),FALSE)</f>
        <v>40.658974749999999</v>
      </c>
      <c r="O1305" s="361">
        <f>+VLOOKUP($E1305,Emissions!$1:$1048576,MATCH(DATE(O$2,1,1),Emissions!$A$1:$LI$1),FALSE)</f>
        <v>41.764648999999999</v>
      </c>
      <c r="P1305" s="361">
        <f>+VLOOKUP($E1305,Emissions!$1:$1048576,MATCH(DATE(P$2,1,1),Emissions!$A$1:$LI$1),FALSE)</f>
        <v>42.9326431</v>
      </c>
      <c r="Q1305" s="361">
        <f>+VLOOKUP($E1305,Emissions!$1:$1048576,MATCH(DATE(Q$2,1,1),Emissions!$A$1:$LI$1),FALSE)</f>
        <v>44.026331239999998</v>
      </c>
      <c r="R1305" s="361">
        <f>+VLOOKUP($E1305,Emissions!$1:$1048576,MATCH(DATE(R$2,1,1),Emissions!$A$1:$LI$1),FALSE)</f>
        <v>45.018553079999997</v>
      </c>
      <c r="S1305" s="361">
        <f>+VLOOKUP($E1305,Emissions!$1:$1048576,MATCH(DATE(S$2,1,1),Emissions!$A$1:$LI$1),FALSE)</f>
        <v>45.900281810000003</v>
      </c>
      <c r="T1305" s="361">
        <f>+VLOOKUP($E1305,Emissions!$1:$1048576,MATCH(DATE(T$2,1,1),Emissions!$A$1:$LI$1),FALSE)</f>
        <v>46.68038876</v>
      </c>
      <c r="U1305" s="361">
        <f>+VLOOKUP($E1305,Emissions!$1:$1048576,MATCH(DATE(U$2,1,1),Emissions!$A$1:$LI$1),FALSE)</f>
        <v>47.378902629999999</v>
      </c>
      <c r="V1305" s="361">
        <f>+VLOOKUP($E1305,Emissions!$1:$1048576,MATCH(DATE(V$2,1,1),Emissions!$A$1:$LI$1),FALSE)</f>
        <v>48.022457559999999</v>
      </c>
      <c r="W1305" s="361">
        <f>+VLOOKUP($E1305,Emissions!$1:$1048576,MATCH(DATE(W$2,1,1),Emissions!$A$1:$LI$1),FALSE)</f>
        <v>48.640620400000003</v>
      </c>
      <c r="X1305" s="361">
        <f>+VLOOKUP($E1305,Emissions!$1:$1048576,MATCH(DATE(X$2,1,1),Emissions!$A$1:$LI$1),FALSE)</f>
        <v>49.264299379999997</v>
      </c>
      <c r="Y1305" s="361">
        <f>+VLOOKUP($E1305,Emissions!$1:$1048576,MATCH(DATE(Y$2,1,1),Emissions!$A$1:$LI$1),FALSE)</f>
        <v>49.921306479999998</v>
      </c>
      <c r="Z1305" s="361">
        <f>+VLOOKUP($E1305,Emissions!$1:$1048576,MATCH(DATE(Z$2,1,1),Emissions!$A$1:$LI$1),FALSE)</f>
        <v>50.633486670000003</v>
      </c>
      <c r="AA1305" s="361">
        <f>+VLOOKUP($E1305,Emissions!$1:$1048576,MATCH(DATE(AA$2,1,1),Emissions!$A$1:$LI$1),FALSE)</f>
        <v>51.431978979999997</v>
      </c>
      <c r="AB1305" s="361">
        <f>+VLOOKUP($E1305,Emissions!$1:$1048576,MATCH(DATE(AB$2,1,1),Emissions!$A$1:$LI$1),FALSE)</f>
        <v>52.340029100000002</v>
      </c>
      <c r="AC1305" s="361">
        <f>+VLOOKUP($E1305,Emissions!$1:$1048576,MATCH(DATE(AC$2,1,1),Emissions!$A$1:$LI$1),FALSE)</f>
        <v>53.377270090000003</v>
      </c>
      <c r="AD1305" s="361">
        <f>+VLOOKUP($E1305,Emissions!$1:$1048576,MATCH(DATE(AD$2,1,1),Emissions!$A$1:$LI$1),FALSE)</f>
        <v>54.558549210000002</v>
      </c>
      <c r="AE1305" s="361">
        <f>+VLOOKUP($E1305,Emissions!$1:$1048576,MATCH(DATE(AE$2,1,1),Emissions!$A$1:$LI$1),FALSE)</f>
        <v>55.883574260000003</v>
      </c>
      <c r="AF1305" s="361">
        <f>+VLOOKUP($E1305,Emissions!$1:$1048576,MATCH(DATE(AF$2,1,1),Emissions!$A$1:$LI$1),FALSE)</f>
        <v>57.33830219</v>
      </c>
      <c r="AG1305" s="361">
        <f>+VLOOKUP($E1305,Emissions!$1:$1048576,MATCH(DATE(AG$2,1,1),Emissions!$A$1:$LI$1),FALSE)</f>
        <v>58.935993430000003</v>
      </c>
      <c r="AH1305" s="361">
        <f>+VLOOKUP($E1305,Emissions!$1:$1048576,MATCH(DATE(AH$2,1,1),Emissions!$A$1:$LI$1),FALSE)</f>
        <v>60.689255430000003</v>
      </c>
      <c r="AI1305" s="361">
        <f>+VLOOKUP($E1305,Emissions!$1:$1048576,MATCH(DATE(AI$2,1,1),Emissions!$A$1:$LI$1),FALSE)</f>
        <v>62.594536189999999</v>
      </c>
      <c r="AJ1305" s="361">
        <f>+VLOOKUP($E1305,Emissions!$1:$1048576,MATCH(DATE(AJ$2,1,1),Emissions!$A$1:$LI$1),FALSE)</f>
        <v>64.636094529999994</v>
      </c>
      <c r="AK1305" s="361">
        <f>+VLOOKUP($E1305,Emissions!$1:$1048576,MATCH(DATE(AK$2,1,1),Emissions!$A$1:$LI$1),FALSE)</f>
        <v>66.793657179999997</v>
      </c>
      <c r="AL1305" s="361">
        <f>+VLOOKUP($E1305,Emissions!$1:$1048576,MATCH(DATE(AL$2,1,1),Emissions!$A$1:$LI$1),FALSE)</f>
        <v>69.045622629999997</v>
      </c>
      <c r="AM1305" s="361">
        <f>+VLOOKUP($E1305,Emissions!$1:$1048576,MATCH(DATE(AM$2,1,1),Emissions!$A$1:$LI$1),FALSE)</f>
        <v>71.368724150000006</v>
      </c>
      <c r="AN1305" s="361">
        <f>+VLOOKUP($E1305,Emissions!$1:$1048576,MATCH(DATE(AN$2,1,1),Emissions!$A$1:$LI$1),FALSE)</f>
        <v>73.737922609999998</v>
      </c>
      <c r="AO1305" s="361">
        <f>+VLOOKUP($E1305,Emissions!$1:$1048576,MATCH(DATE(AO$2,1,1),Emissions!$A$1:$LI$1),FALSE)</f>
        <v>76.126539070000007</v>
      </c>
    </row>
    <row r="1306" spans="1:41" ht="15" customHeight="1" x14ac:dyDescent="0.35">
      <c r="A1306" s="411"/>
      <c r="B1306" s="170"/>
      <c r="C1306" s="138" t="s">
        <v>607</v>
      </c>
      <c r="D1306" s="114"/>
      <c r="E1306" s="50" t="s">
        <v>3730</v>
      </c>
      <c r="F1306" s="361">
        <f>+VLOOKUP($E1306,Emissions!$1:$1048576,MATCH(DATE(F$2,1,1),Emissions!$A$1:$LI$1),FALSE)</f>
        <v>32.148548990000002</v>
      </c>
      <c r="G1306" s="361">
        <f>+VLOOKUP($E1306,Emissions!$1:$1048576,MATCH(DATE(G$2,1,1),Emissions!$A$1:$LI$1),FALSE)</f>
        <v>31.91894619</v>
      </c>
      <c r="H1306" s="361">
        <f>+VLOOKUP($E1306,Emissions!$1:$1048576,MATCH(DATE(H$2,1,1),Emissions!$A$1:$LI$1),FALSE)</f>
        <v>31.705878200000001</v>
      </c>
      <c r="I1306" s="361">
        <f>+VLOOKUP($E1306,Emissions!$1:$1048576,MATCH(DATE(I$2,1,1),Emissions!$A$1:$LI$1),FALSE)</f>
        <v>31.441299350000001</v>
      </c>
      <c r="J1306" s="361">
        <f>+VLOOKUP($E1306,Emissions!$1:$1048576,MATCH(DATE(J$2,1,1),Emissions!$A$1:$LI$1),FALSE)</f>
        <v>31.43008918</v>
      </c>
      <c r="K1306" s="361">
        <f>+VLOOKUP($E1306,Emissions!$1:$1048576,MATCH(DATE(K$2,1,1),Emissions!$A$1:$LI$1),FALSE)</f>
        <v>31.593650650000001</v>
      </c>
      <c r="L1306" s="361">
        <f>+VLOOKUP($E1306,Emissions!$1:$1048576,MATCH(DATE(L$2,1,1),Emissions!$A$1:$LI$1),FALSE)</f>
        <v>31.880956059999999</v>
      </c>
      <c r="M1306" s="361">
        <f>+VLOOKUP($E1306,Emissions!$1:$1048576,MATCH(DATE(M$2,1,1),Emissions!$A$1:$LI$1),FALSE)</f>
        <v>32.257878470000001</v>
      </c>
      <c r="N1306" s="361">
        <f>+VLOOKUP($E1306,Emissions!$1:$1048576,MATCH(DATE(N$2,1,1),Emissions!$A$1:$LI$1),FALSE)</f>
        <v>32.700943799999997</v>
      </c>
      <c r="O1306" s="361">
        <f>+VLOOKUP($E1306,Emissions!$1:$1048576,MATCH(DATE(O$2,1,1),Emissions!$A$1:$LI$1),FALSE)</f>
        <v>33.193155009999998</v>
      </c>
      <c r="P1306" s="361">
        <f>+VLOOKUP($E1306,Emissions!$1:$1048576,MATCH(DATE(P$2,1,1),Emissions!$A$1:$LI$1),FALSE)</f>
        <v>33.718826849999999</v>
      </c>
      <c r="Q1306" s="361">
        <f>+VLOOKUP($E1306,Emissions!$1:$1048576,MATCH(DATE(Q$2,1,1),Emissions!$A$1:$LI$1),FALSE)</f>
        <v>34.246328890000001</v>
      </c>
      <c r="R1306" s="361">
        <f>+VLOOKUP($E1306,Emissions!$1:$1048576,MATCH(DATE(R$2,1,1),Emissions!$A$1:$LI$1),FALSE)</f>
        <v>34.763217879999999</v>
      </c>
      <c r="S1306" s="361">
        <f>+VLOOKUP($E1306,Emissions!$1:$1048576,MATCH(DATE(S$2,1,1),Emissions!$A$1:$LI$1),FALSE)</f>
        <v>35.262661360000003</v>
      </c>
      <c r="T1306" s="361">
        <f>+VLOOKUP($E1306,Emissions!$1:$1048576,MATCH(DATE(T$2,1,1),Emissions!$A$1:$LI$1),FALSE)</f>
        <v>35.74293582</v>
      </c>
      <c r="U1306" s="361">
        <f>+VLOOKUP($E1306,Emissions!$1:$1048576,MATCH(DATE(U$2,1,1),Emissions!$A$1:$LI$1),FALSE)</f>
        <v>36.205995620000003</v>
      </c>
      <c r="V1306" s="361">
        <f>+VLOOKUP($E1306,Emissions!$1:$1048576,MATCH(DATE(V$2,1,1),Emissions!$A$1:$LI$1),FALSE)</f>
        <v>36.65625215</v>
      </c>
      <c r="W1306" s="361">
        <f>+VLOOKUP($E1306,Emissions!$1:$1048576,MATCH(DATE(W$2,1,1),Emissions!$A$1:$LI$1),FALSE)</f>
        <v>37.09922031</v>
      </c>
      <c r="X1306" s="361">
        <f>+VLOOKUP($E1306,Emissions!$1:$1048576,MATCH(DATE(X$2,1,1),Emissions!$A$1:$LI$1),FALSE)</f>
        <v>37.541435929999999</v>
      </c>
      <c r="Y1306" s="361">
        <f>+VLOOKUP($E1306,Emissions!$1:$1048576,MATCH(DATE(Y$2,1,1),Emissions!$A$1:$LI$1),FALSE)</f>
        <v>37.989451180000003</v>
      </c>
      <c r="Z1306" s="361">
        <f>+VLOOKUP($E1306,Emissions!$1:$1048576,MATCH(DATE(Z$2,1,1),Emissions!$A$1:$LI$1),FALSE)</f>
        <v>38.448836739999997</v>
      </c>
      <c r="AA1306" s="361">
        <f>+VLOOKUP($E1306,Emissions!$1:$1048576,MATCH(DATE(AA$2,1,1),Emissions!$A$1:$LI$1),FALSE)</f>
        <v>38.927481980000003</v>
      </c>
      <c r="AB1306" s="361">
        <f>+VLOOKUP($E1306,Emissions!$1:$1048576,MATCH(DATE(AB$2,1,1),Emissions!$A$1:$LI$1),FALSE)</f>
        <v>39.431380869999998</v>
      </c>
      <c r="AC1306" s="361">
        <f>+VLOOKUP($E1306,Emissions!$1:$1048576,MATCH(DATE(AC$2,1,1),Emissions!$A$1:$LI$1),FALSE)</f>
        <v>39.965947069999999</v>
      </c>
      <c r="AD1306" s="361">
        <f>+VLOOKUP($E1306,Emissions!$1:$1048576,MATCH(DATE(AD$2,1,1),Emissions!$A$1:$LI$1),FALSE)</f>
        <v>40.53580968</v>
      </c>
      <c r="AE1306" s="361">
        <f>+VLOOKUP($E1306,Emissions!$1:$1048576,MATCH(DATE(AE$2,1,1),Emissions!$A$1:$LI$1),FALSE)</f>
        <v>41.142154769999998</v>
      </c>
      <c r="AF1306" s="361">
        <f>+VLOOKUP($E1306,Emissions!$1:$1048576,MATCH(DATE(AF$2,1,1),Emissions!$A$1:$LI$1),FALSE)</f>
        <v>41.77897368</v>
      </c>
      <c r="AG1306" s="361">
        <f>+VLOOKUP($E1306,Emissions!$1:$1048576,MATCH(DATE(AG$2,1,1),Emissions!$A$1:$LI$1),FALSE)</f>
        <v>42.449939759999999</v>
      </c>
      <c r="AH1306" s="361">
        <f>+VLOOKUP($E1306,Emissions!$1:$1048576,MATCH(DATE(AH$2,1,1),Emissions!$A$1:$LI$1),FALSE)</f>
        <v>43.15907739</v>
      </c>
      <c r="AI1306" s="361">
        <f>+VLOOKUP($E1306,Emissions!$1:$1048576,MATCH(DATE(AI$2,1,1),Emissions!$A$1:$LI$1),FALSE)</f>
        <v>43.907114049999997</v>
      </c>
      <c r="AJ1306" s="361">
        <f>+VLOOKUP($E1306,Emissions!$1:$1048576,MATCH(DATE(AJ$2,1,1),Emissions!$A$1:$LI$1),FALSE)</f>
        <v>44.69193293</v>
      </c>
      <c r="AK1306" s="361">
        <f>+VLOOKUP($E1306,Emissions!$1:$1048576,MATCH(DATE(AK$2,1,1),Emissions!$A$1:$LI$1),FALSE)</f>
        <v>45.509828509999998</v>
      </c>
      <c r="AL1306" s="361">
        <f>+VLOOKUP($E1306,Emissions!$1:$1048576,MATCH(DATE(AL$2,1,1),Emissions!$A$1:$LI$1),FALSE)</f>
        <v>46.356242029999997</v>
      </c>
      <c r="AM1306" s="361">
        <f>+VLOOKUP($E1306,Emissions!$1:$1048576,MATCH(DATE(AM$2,1,1),Emissions!$A$1:$LI$1),FALSE)</f>
        <v>47.225942140000001</v>
      </c>
      <c r="AN1306" s="361">
        <f>+VLOOKUP($E1306,Emissions!$1:$1048576,MATCH(DATE(AN$2,1,1),Emissions!$A$1:$LI$1),FALSE)</f>
        <v>48.11316746</v>
      </c>
      <c r="AO1306" s="361">
        <f>+VLOOKUP($E1306,Emissions!$1:$1048576,MATCH(DATE(AO$2,1,1),Emissions!$A$1:$LI$1),FALSE)</f>
        <v>49.011763909999999</v>
      </c>
    </row>
    <row r="1307" spans="1:41" s="92" customFormat="1" ht="15" customHeight="1" x14ac:dyDescent="0.35">
      <c r="A1307" s="411"/>
      <c r="B1307" s="170"/>
      <c r="C1307" s="137" t="s">
        <v>3336</v>
      </c>
      <c r="D1307" s="147"/>
      <c r="E1307" s="136" t="s">
        <v>3731</v>
      </c>
      <c r="F1307" s="327">
        <f>+VLOOKUP($E1307,Emissions!$1:$1048576,MATCH(DATE(F$2,1,1),Emissions!$A$1:$LI$1),FALSE)</f>
        <v>21.090541120000001</v>
      </c>
      <c r="G1307" s="327">
        <f>+VLOOKUP($E1307,Emissions!$1:$1048576,MATCH(DATE(G$2,1,1),Emissions!$A$1:$LI$1),FALSE)</f>
        <v>21.259140989999999</v>
      </c>
      <c r="H1307" s="327">
        <f>+VLOOKUP($E1307,Emissions!$1:$1048576,MATCH(DATE(H$2,1,1),Emissions!$A$1:$LI$1),FALSE)</f>
        <v>21.426373519999999</v>
      </c>
      <c r="I1307" s="327">
        <f>+VLOOKUP($E1307,Emissions!$1:$1048576,MATCH(DATE(I$2,1,1),Emissions!$A$1:$LI$1),FALSE)</f>
        <v>21.60829541</v>
      </c>
      <c r="J1307" s="327">
        <f>+VLOOKUP($E1307,Emissions!$1:$1048576,MATCH(DATE(J$2,1,1),Emissions!$A$1:$LI$1),FALSE)</f>
        <v>21.85352022</v>
      </c>
      <c r="K1307" s="327">
        <f>+VLOOKUP($E1307,Emissions!$1:$1048576,MATCH(DATE(K$2,1,1),Emissions!$A$1:$LI$1),FALSE)</f>
        <v>22.16029146</v>
      </c>
      <c r="L1307" s="327">
        <f>+VLOOKUP($E1307,Emissions!$1:$1048576,MATCH(DATE(L$2,1,1),Emissions!$A$1:$LI$1),FALSE)</f>
        <v>22.52660277</v>
      </c>
      <c r="M1307" s="327">
        <f>+VLOOKUP($E1307,Emissions!$1:$1048576,MATCH(DATE(M$2,1,1),Emissions!$A$1:$LI$1),FALSE)</f>
        <v>22.937456940000001</v>
      </c>
      <c r="N1307" s="327">
        <f>+VLOOKUP($E1307,Emissions!$1:$1048576,MATCH(DATE(N$2,1,1),Emissions!$A$1:$LI$1),FALSE)</f>
        <v>23.381972489999999</v>
      </c>
      <c r="O1307" s="327">
        <f>+VLOOKUP($E1307,Emissions!$1:$1048576,MATCH(DATE(O$2,1,1),Emissions!$A$1:$LI$1),FALSE)</f>
        <v>23.853154400000001</v>
      </c>
      <c r="P1307" s="327">
        <f>+VLOOKUP($E1307,Emissions!$1:$1048576,MATCH(DATE(P$2,1,1),Emissions!$A$1:$LI$1),FALSE)</f>
        <v>24.334000339999999</v>
      </c>
      <c r="Q1307" s="327">
        <f>+VLOOKUP($E1307,Emissions!$1:$1048576,MATCH(DATE(Q$2,1,1),Emissions!$A$1:$LI$1),FALSE)</f>
        <v>24.776299609999999</v>
      </c>
      <c r="R1307" s="327">
        <f>+VLOOKUP($E1307,Emissions!$1:$1048576,MATCH(DATE(R$2,1,1),Emissions!$A$1:$LI$1),FALSE)</f>
        <v>25.176951679999998</v>
      </c>
      <c r="S1307" s="327">
        <f>+VLOOKUP($E1307,Emissions!$1:$1048576,MATCH(DATE(S$2,1,1),Emissions!$A$1:$LI$1),FALSE)</f>
        <v>25.544017180000001</v>
      </c>
      <c r="T1307" s="327">
        <f>+VLOOKUP($E1307,Emissions!$1:$1048576,MATCH(DATE(T$2,1,1),Emissions!$A$1:$LI$1),FALSE)</f>
        <v>25.887985029999999</v>
      </c>
      <c r="U1307" s="327">
        <f>+VLOOKUP($E1307,Emissions!$1:$1048576,MATCH(DATE(U$2,1,1),Emissions!$A$1:$LI$1),FALSE)</f>
        <v>26.219208399999999</v>
      </c>
      <c r="V1307" s="327">
        <f>+VLOOKUP($E1307,Emissions!$1:$1048576,MATCH(DATE(V$2,1,1),Emissions!$A$1:$LI$1),FALSE)</f>
        <v>26.54171419</v>
      </c>
      <c r="W1307" s="327">
        <f>+VLOOKUP($E1307,Emissions!$1:$1048576,MATCH(DATE(W$2,1,1),Emissions!$A$1:$LI$1),FALSE)</f>
        <v>26.872915259999999</v>
      </c>
      <c r="X1307" s="327">
        <f>+VLOOKUP($E1307,Emissions!$1:$1048576,MATCH(DATE(X$2,1,1),Emissions!$A$1:$LI$1),FALSE)</f>
        <v>27.222149739999999</v>
      </c>
      <c r="Y1307" s="327">
        <f>+VLOOKUP($E1307,Emissions!$1:$1048576,MATCH(DATE(Y$2,1,1),Emissions!$A$1:$LI$1),FALSE)</f>
        <v>27.5953348</v>
      </c>
      <c r="Z1307" s="327">
        <f>+VLOOKUP($E1307,Emissions!$1:$1048576,MATCH(DATE(Z$2,1,1),Emissions!$A$1:$LI$1),FALSE)</f>
        <v>27.996846250000001</v>
      </c>
      <c r="AA1307" s="327">
        <f>+VLOOKUP($E1307,Emissions!$1:$1048576,MATCH(DATE(AA$2,1,1),Emissions!$A$1:$LI$1),FALSE)</f>
        <v>28.43383639</v>
      </c>
      <c r="AB1307" s="327">
        <f>+VLOOKUP($E1307,Emissions!$1:$1048576,MATCH(DATE(AB$2,1,1),Emissions!$A$1:$LI$1),FALSE)</f>
        <v>28.912960869999999</v>
      </c>
      <c r="AC1307" s="327">
        <f>+VLOOKUP($E1307,Emissions!$1:$1048576,MATCH(DATE(AC$2,1,1),Emissions!$A$1:$LI$1),FALSE)</f>
        <v>29.43938069</v>
      </c>
      <c r="AD1307" s="327">
        <f>+VLOOKUP($E1307,Emissions!$1:$1048576,MATCH(DATE(AD$2,1,1),Emissions!$A$1:$LI$1),FALSE)</f>
        <v>30.016002570000001</v>
      </c>
      <c r="AE1307" s="327">
        <f>+VLOOKUP($E1307,Emissions!$1:$1048576,MATCH(DATE(AE$2,1,1),Emissions!$A$1:$LI$1),FALSE)</f>
        <v>30.64176969</v>
      </c>
      <c r="AF1307" s="327">
        <f>+VLOOKUP($E1307,Emissions!$1:$1048576,MATCH(DATE(AF$2,1,1),Emissions!$A$1:$LI$1),FALSE)</f>
        <v>31.26912647</v>
      </c>
      <c r="AG1307" s="327">
        <f>+VLOOKUP($E1307,Emissions!$1:$1048576,MATCH(DATE(AG$2,1,1),Emissions!$A$1:$LI$1),FALSE)</f>
        <v>31.922138149999999</v>
      </c>
      <c r="AH1307" s="327">
        <f>+VLOOKUP($E1307,Emissions!$1:$1048576,MATCH(DATE(AH$2,1,1),Emissions!$A$1:$LI$1),FALSE)</f>
        <v>32.618173319999997</v>
      </c>
      <c r="AI1307" s="327">
        <f>+VLOOKUP($E1307,Emissions!$1:$1048576,MATCH(DATE(AI$2,1,1),Emissions!$A$1:$LI$1),FALSE)</f>
        <v>33.358790640000002</v>
      </c>
      <c r="AJ1307" s="327">
        <f>+VLOOKUP($E1307,Emissions!$1:$1048576,MATCH(DATE(AJ$2,1,1),Emissions!$A$1:$LI$1),FALSE)</f>
        <v>34.137441000000003</v>
      </c>
      <c r="AK1307" s="327">
        <f>+VLOOKUP($E1307,Emissions!$1:$1048576,MATCH(DATE(AK$2,1,1),Emissions!$A$1:$LI$1),FALSE)</f>
        <v>34.946310910000001</v>
      </c>
      <c r="AL1307" s="327">
        <f>+VLOOKUP($E1307,Emissions!$1:$1048576,MATCH(DATE(AL$2,1,1),Emissions!$A$1:$LI$1),FALSE)</f>
        <v>35.778422820000003</v>
      </c>
      <c r="AM1307" s="327">
        <f>+VLOOKUP($E1307,Emissions!$1:$1048576,MATCH(DATE(AM$2,1,1),Emissions!$A$1:$LI$1),FALSE)</f>
        <v>36.627086429999999</v>
      </c>
      <c r="AN1307" s="327">
        <f>+VLOOKUP($E1307,Emissions!$1:$1048576,MATCH(DATE(AN$2,1,1),Emissions!$A$1:$LI$1),FALSE)</f>
        <v>37.485494860000003</v>
      </c>
      <c r="AO1307" s="327">
        <f>+VLOOKUP($E1307,Emissions!$1:$1048576,MATCH(DATE(AO$2,1,1),Emissions!$A$1:$LI$1),FALSE)</f>
        <v>38.346550370000003</v>
      </c>
    </row>
    <row r="1308" spans="1:41" ht="15" customHeight="1" x14ac:dyDescent="0.35">
      <c r="A1308" s="411"/>
      <c r="B1308" s="170"/>
      <c r="C1308" s="138" t="s">
        <v>455</v>
      </c>
      <c r="D1308" s="114"/>
      <c r="E1308" s="50" t="s">
        <v>3732</v>
      </c>
      <c r="F1308" s="361">
        <f>+VLOOKUP($E1308,Emissions!$1:$1048576,MATCH(DATE(F$2,1,1),Emissions!$A$1:$LI$1),FALSE)</f>
        <v>16.86623209</v>
      </c>
      <c r="G1308" s="361">
        <f>+VLOOKUP($E1308,Emissions!$1:$1048576,MATCH(DATE(G$2,1,1),Emissions!$A$1:$LI$1),FALSE)</f>
        <v>17.015471560000002</v>
      </c>
      <c r="H1308" s="361">
        <f>+VLOOKUP($E1308,Emissions!$1:$1048576,MATCH(DATE(H$2,1,1),Emissions!$A$1:$LI$1),FALSE)</f>
        <v>17.166880580000001</v>
      </c>
      <c r="I1308" s="361">
        <f>+VLOOKUP($E1308,Emissions!$1:$1048576,MATCH(DATE(I$2,1,1),Emissions!$A$1:$LI$1),FALSE)</f>
        <v>17.328706409999999</v>
      </c>
      <c r="J1308" s="361">
        <f>+VLOOKUP($E1308,Emissions!$1:$1048576,MATCH(DATE(J$2,1,1),Emissions!$A$1:$LI$1),FALSE)</f>
        <v>17.540411559999999</v>
      </c>
      <c r="K1308" s="361">
        <f>+VLOOKUP($E1308,Emissions!$1:$1048576,MATCH(DATE(K$2,1,1),Emissions!$A$1:$LI$1),FALSE)</f>
        <v>17.800663910000001</v>
      </c>
      <c r="L1308" s="361">
        <f>+VLOOKUP($E1308,Emissions!$1:$1048576,MATCH(DATE(L$2,1,1),Emissions!$A$1:$LI$1),FALSE)</f>
        <v>18.113199229999999</v>
      </c>
      <c r="M1308" s="361">
        <f>+VLOOKUP($E1308,Emissions!$1:$1048576,MATCH(DATE(M$2,1,1),Emissions!$A$1:$LI$1),FALSE)</f>
        <v>18.463073009999999</v>
      </c>
      <c r="N1308" s="361">
        <f>+VLOOKUP($E1308,Emissions!$1:$1048576,MATCH(DATE(N$2,1,1),Emissions!$A$1:$LI$1),FALSE)</f>
        <v>18.840970899999999</v>
      </c>
      <c r="O1308" s="361">
        <f>+VLOOKUP($E1308,Emissions!$1:$1048576,MATCH(DATE(O$2,1,1),Emissions!$A$1:$LI$1),FALSE)</f>
        <v>19.24137648</v>
      </c>
      <c r="P1308" s="361">
        <f>+VLOOKUP($E1308,Emissions!$1:$1048576,MATCH(DATE(P$2,1,1),Emissions!$A$1:$LI$1),FALSE)</f>
        <v>19.64966832</v>
      </c>
      <c r="Q1308" s="361">
        <f>+VLOOKUP($E1308,Emissions!$1:$1048576,MATCH(DATE(Q$2,1,1),Emissions!$A$1:$LI$1),FALSE)</f>
        <v>20.01847918</v>
      </c>
      <c r="R1308" s="361">
        <f>+VLOOKUP($E1308,Emissions!$1:$1048576,MATCH(DATE(R$2,1,1),Emissions!$A$1:$LI$1),FALSE)</f>
        <v>20.349719669999999</v>
      </c>
      <c r="S1308" s="361">
        <f>+VLOOKUP($E1308,Emissions!$1:$1048576,MATCH(DATE(S$2,1,1),Emissions!$A$1:$LI$1),FALSE)</f>
        <v>20.652183650000001</v>
      </c>
      <c r="T1308" s="361">
        <f>+VLOOKUP($E1308,Emissions!$1:$1048576,MATCH(DATE(T$2,1,1),Emissions!$A$1:$LI$1),FALSE)</f>
        <v>20.935814369999999</v>
      </c>
      <c r="U1308" s="361">
        <f>+VLOOKUP($E1308,Emissions!$1:$1048576,MATCH(DATE(U$2,1,1),Emissions!$A$1:$LI$1),FALSE)</f>
        <v>21.210010449999999</v>
      </c>
      <c r="V1308" s="361">
        <f>+VLOOKUP($E1308,Emissions!$1:$1048576,MATCH(DATE(V$2,1,1),Emissions!$A$1:$LI$1),FALSE)</f>
        <v>21.479840410000001</v>
      </c>
      <c r="W1308" s="361">
        <f>+VLOOKUP($E1308,Emissions!$1:$1048576,MATCH(DATE(W$2,1,1),Emissions!$A$1:$LI$1),FALSE)</f>
        <v>21.758882830000001</v>
      </c>
      <c r="X1308" s="361">
        <f>+VLOOKUP($E1308,Emissions!$1:$1048576,MATCH(DATE(X$2,1,1),Emissions!$A$1:$LI$1),FALSE)</f>
        <v>22.05485036</v>
      </c>
      <c r="Y1308" s="361">
        <f>+VLOOKUP($E1308,Emissions!$1:$1048576,MATCH(DATE(Y$2,1,1),Emissions!$A$1:$LI$1),FALSE)</f>
        <v>22.372666330000001</v>
      </c>
      <c r="Z1308" s="361">
        <f>+VLOOKUP($E1308,Emissions!$1:$1048576,MATCH(DATE(Z$2,1,1),Emissions!$A$1:$LI$1),FALSE)</f>
        <v>22.715964809999999</v>
      </c>
      <c r="AA1308" s="361">
        <f>+VLOOKUP($E1308,Emissions!$1:$1048576,MATCH(DATE(AA$2,1,1),Emissions!$A$1:$LI$1),FALSE)</f>
        <v>23.0907819</v>
      </c>
      <c r="AB1308" s="361">
        <f>+VLOOKUP($E1308,Emissions!$1:$1048576,MATCH(DATE(AB$2,1,1),Emissions!$A$1:$LI$1),FALSE)</f>
        <v>23.502749869999999</v>
      </c>
      <c r="AC1308" s="361">
        <f>+VLOOKUP($E1308,Emissions!$1:$1048576,MATCH(DATE(AC$2,1,1),Emissions!$A$1:$LI$1),FALSE)</f>
        <v>23.9561998</v>
      </c>
      <c r="AD1308" s="361">
        <f>+VLOOKUP($E1308,Emissions!$1:$1048576,MATCH(DATE(AD$2,1,1),Emissions!$A$1:$LI$1),FALSE)</f>
        <v>24.45348392</v>
      </c>
      <c r="AE1308" s="361">
        <f>+VLOOKUP($E1308,Emissions!$1:$1048576,MATCH(DATE(AE$2,1,1),Emissions!$A$1:$LI$1),FALSE)</f>
        <v>24.993619240000001</v>
      </c>
      <c r="AF1308" s="361">
        <f>+VLOOKUP($E1308,Emissions!$1:$1048576,MATCH(DATE(AF$2,1,1),Emissions!$A$1:$LI$1),FALSE)</f>
        <v>25.53029544</v>
      </c>
      <c r="AG1308" s="361">
        <f>+VLOOKUP($E1308,Emissions!$1:$1048576,MATCH(DATE(AG$2,1,1),Emissions!$A$1:$LI$1),FALSE)</f>
        <v>26.086663399999999</v>
      </c>
      <c r="AH1308" s="361">
        <f>+VLOOKUP($E1308,Emissions!$1:$1048576,MATCH(DATE(AH$2,1,1),Emissions!$A$1:$LI$1),FALSE)</f>
        <v>26.679287850000001</v>
      </c>
      <c r="AI1308" s="361">
        <f>+VLOOKUP($E1308,Emissions!$1:$1048576,MATCH(DATE(AI$2,1,1),Emissions!$A$1:$LI$1),FALSE)</f>
        <v>27.309802699999999</v>
      </c>
      <c r="AJ1308" s="361">
        <f>+VLOOKUP($E1308,Emissions!$1:$1048576,MATCH(DATE(AJ$2,1,1),Emissions!$A$1:$LI$1),FALSE)</f>
        <v>27.97236217</v>
      </c>
      <c r="AK1308" s="361">
        <f>+VLOOKUP($E1308,Emissions!$1:$1048576,MATCH(DATE(AK$2,1,1),Emissions!$A$1:$LI$1),FALSE)</f>
        <v>28.660042300000001</v>
      </c>
      <c r="AL1308" s="361">
        <f>+VLOOKUP($E1308,Emissions!$1:$1048576,MATCH(DATE(AL$2,1,1),Emissions!$A$1:$LI$1),FALSE)</f>
        <v>29.366778119999999</v>
      </c>
      <c r="AM1308" s="361">
        <f>+VLOOKUP($E1308,Emissions!$1:$1048576,MATCH(DATE(AM$2,1,1),Emissions!$A$1:$LI$1),FALSE)</f>
        <v>30.086858469999999</v>
      </c>
      <c r="AN1308" s="361">
        <f>+VLOOKUP($E1308,Emissions!$1:$1048576,MATCH(DATE(AN$2,1,1),Emissions!$A$1:$LI$1),FALSE)</f>
        <v>30.81454578</v>
      </c>
      <c r="AO1308" s="361">
        <f>+VLOOKUP($E1308,Emissions!$1:$1048576,MATCH(DATE(AO$2,1,1),Emissions!$A$1:$LI$1),FALSE)</f>
        <v>31.543899329999999</v>
      </c>
    </row>
    <row r="1309" spans="1:41" ht="15" customHeight="1" x14ac:dyDescent="0.35">
      <c r="A1309" s="411"/>
      <c r="B1309" s="170"/>
      <c r="C1309" s="138" t="s">
        <v>456</v>
      </c>
      <c r="D1309" s="114"/>
      <c r="E1309" s="50" t="s">
        <v>3733</v>
      </c>
      <c r="F1309" s="361">
        <f>+VLOOKUP($E1309,Emissions!$1:$1048576,MATCH(DATE(F$2,1,1),Emissions!$A$1:$LI$1),FALSE)</f>
        <v>4.2229174739999999</v>
      </c>
      <c r="G1309" s="361">
        <f>+VLOOKUP($E1309,Emissions!$1:$1048576,MATCH(DATE(G$2,1,1),Emissions!$A$1:$LI$1),FALSE)</f>
        <v>4.2422687979999996</v>
      </c>
      <c r="H1309" s="361">
        <f>+VLOOKUP($E1309,Emissions!$1:$1048576,MATCH(DATE(H$2,1,1),Emissions!$A$1:$LI$1),FALSE)</f>
        <v>4.2580815999999997</v>
      </c>
      <c r="I1309" s="361">
        <f>+VLOOKUP($E1309,Emissions!$1:$1048576,MATCH(DATE(I$2,1,1),Emissions!$A$1:$LI$1),FALSE)</f>
        <v>4.2781678579999998</v>
      </c>
      <c r="J1309" s="361">
        <f>+VLOOKUP($E1309,Emissions!$1:$1048576,MATCH(DATE(J$2,1,1),Emissions!$A$1:$LI$1),FALSE)</f>
        <v>4.3116713369999999</v>
      </c>
      <c r="K1309" s="361">
        <f>+VLOOKUP($E1309,Emissions!$1:$1048576,MATCH(DATE(K$2,1,1),Emissions!$A$1:$LI$1),FALSE)</f>
        <v>4.3581694820000001</v>
      </c>
      <c r="L1309" s="361">
        <f>+VLOOKUP($E1309,Emissions!$1:$1048576,MATCH(DATE(L$2,1,1),Emissions!$A$1:$LI$1),FALSE)</f>
        <v>4.4118915149999998</v>
      </c>
      <c r="M1309" s="361">
        <f>+VLOOKUP($E1309,Emissions!$1:$1048576,MATCH(DATE(M$2,1,1),Emissions!$A$1:$LI$1),FALSE)</f>
        <v>4.4728080749999997</v>
      </c>
      <c r="N1309" s="361">
        <f>+VLOOKUP($E1309,Emissions!$1:$1048576,MATCH(DATE(N$2,1,1),Emissions!$A$1:$LI$1),FALSE)</f>
        <v>4.5393555010000002</v>
      </c>
      <c r="O1309" s="361">
        <f>+VLOOKUP($E1309,Emissions!$1:$1048576,MATCH(DATE(O$2,1,1),Emissions!$A$1:$LI$1),FALSE)</f>
        <v>4.6100557359999996</v>
      </c>
      <c r="P1309" s="361">
        <f>+VLOOKUP($E1309,Emissions!$1:$1048576,MATCH(DATE(P$2,1,1),Emissions!$A$1:$LI$1),FALSE)</f>
        <v>4.6825286159999999</v>
      </c>
      <c r="Q1309" s="361">
        <f>+VLOOKUP($E1309,Emissions!$1:$1048576,MATCH(DATE(Q$2,1,1),Emissions!$A$1:$LI$1),FALSE)</f>
        <v>4.7559641849999998</v>
      </c>
      <c r="R1309" s="361">
        <f>+VLOOKUP($E1309,Emissions!$1:$1048576,MATCH(DATE(R$2,1,1),Emissions!$A$1:$LI$1),FALSE)</f>
        <v>4.8253292009999997</v>
      </c>
      <c r="S1309" s="361">
        <f>+VLOOKUP($E1309,Emissions!$1:$1048576,MATCH(DATE(S$2,1,1),Emissions!$A$1:$LI$1),FALSE)</f>
        <v>4.8898862579999998</v>
      </c>
      <c r="T1309" s="361">
        <f>+VLOOKUP($E1309,Emissions!$1:$1048576,MATCH(DATE(T$2,1,1),Emissions!$A$1:$LI$1),FALSE)</f>
        <v>4.9501795050000004</v>
      </c>
      <c r="U1309" s="361">
        <f>+VLOOKUP($E1309,Emissions!$1:$1048576,MATCH(DATE(U$2,1,1),Emissions!$A$1:$LI$1),FALSE)</f>
        <v>5.0071623970000001</v>
      </c>
      <c r="V1309" s="361">
        <f>+VLOOKUP($E1309,Emissions!$1:$1048576,MATCH(DATE(V$2,1,1),Emissions!$A$1:$LI$1),FALSE)</f>
        <v>5.059792764</v>
      </c>
      <c r="W1309" s="361">
        <f>+VLOOKUP($E1309,Emissions!$1:$1048576,MATCH(DATE(W$2,1,1),Emissions!$A$1:$LI$1),FALSE)</f>
        <v>5.1119036050000002</v>
      </c>
      <c r="X1309" s="361">
        <f>+VLOOKUP($E1309,Emissions!$1:$1048576,MATCH(DATE(X$2,1,1),Emissions!$A$1:$LI$1),FALSE)</f>
        <v>5.1651196580000001</v>
      </c>
      <c r="Y1309" s="361">
        <f>+VLOOKUP($E1309,Emissions!$1:$1048576,MATCH(DATE(Y$2,1,1),Emissions!$A$1:$LI$1),FALSE)</f>
        <v>5.220434064</v>
      </c>
      <c r="Z1309" s="361">
        <f>+VLOOKUP($E1309,Emissions!$1:$1048576,MATCH(DATE(Z$2,1,1),Emissions!$A$1:$LI$1),FALSE)</f>
        <v>5.2785880199999999</v>
      </c>
      <c r="AA1309" s="361">
        <f>+VLOOKUP($E1309,Emissions!$1:$1048576,MATCH(DATE(AA$2,1,1),Emissions!$A$1:$LI$1),FALSE)</f>
        <v>5.3406965120000001</v>
      </c>
      <c r="AB1309" s="361">
        <f>+VLOOKUP($E1309,Emissions!$1:$1048576,MATCH(DATE(AB$2,1,1),Emissions!$A$1:$LI$1),FALSE)</f>
        <v>5.4077819590000002</v>
      </c>
      <c r="AC1309" s="361">
        <f>+VLOOKUP($E1309,Emissions!$1:$1048576,MATCH(DATE(AC$2,1,1),Emissions!$A$1:$LI$1),FALSE)</f>
        <v>5.4806733369999998</v>
      </c>
      <c r="AD1309" s="361">
        <f>+VLOOKUP($E1309,Emissions!$1:$1048576,MATCH(DATE(AD$2,1,1),Emissions!$A$1:$LI$1),FALSE)</f>
        <v>5.5599242919999998</v>
      </c>
      <c r="AE1309" s="361">
        <f>+VLOOKUP($E1309,Emissions!$1:$1048576,MATCH(DATE(AE$2,1,1),Emissions!$A$1:$LI$1),FALSE)</f>
        <v>5.6454608290000001</v>
      </c>
      <c r="AF1309" s="361">
        <f>+VLOOKUP($E1309,Emissions!$1:$1048576,MATCH(DATE(AF$2,1,1),Emissions!$A$1:$LI$1),FALSE)</f>
        <v>5.736072386</v>
      </c>
      <c r="AG1309" s="361">
        <f>+VLOOKUP($E1309,Emissions!$1:$1048576,MATCH(DATE(AG$2,1,1),Emissions!$A$1:$LI$1),FALSE)</f>
        <v>5.83265542</v>
      </c>
      <c r="AH1309" s="361">
        <f>+VLOOKUP($E1309,Emissions!$1:$1048576,MATCH(DATE(AH$2,1,1),Emissions!$A$1:$LI$1),FALSE)</f>
        <v>5.9360031959999997</v>
      </c>
      <c r="AI1309" s="361">
        <f>+VLOOKUP($E1309,Emissions!$1:$1048576,MATCH(DATE(AI$2,1,1),Emissions!$A$1:$LI$1),FALSE)</f>
        <v>6.0460378500000003</v>
      </c>
      <c r="AJ1309" s="361">
        <f>+VLOOKUP($E1309,Emissions!$1:$1048576,MATCH(DATE(AJ$2,1,1),Emissions!$A$1:$LI$1),FALSE)</f>
        <v>6.1620564590000004</v>
      </c>
      <c r="AK1309" s="361">
        <f>+VLOOKUP($E1309,Emissions!$1:$1048576,MATCH(DATE(AK$2,1,1),Emissions!$A$1:$LI$1),FALSE)</f>
        <v>6.2831705729999996</v>
      </c>
      <c r="AL1309" s="361">
        <f>+VLOOKUP($E1309,Emissions!$1:$1048576,MATCH(DATE(AL$2,1,1),Emissions!$A$1:$LI$1),FALSE)</f>
        <v>6.4084687200000001</v>
      </c>
      <c r="AM1309" s="361">
        <f>+VLOOKUP($E1309,Emissions!$1:$1048576,MATCH(DATE(AM$2,1,1),Emissions!$A$1:$LI$1),FALSE)</f>
        <v>6.5369726779999997</v>
      </c>
      <c r="AN1309" s="361">
        <f>+VLOOKUP($E1309,Emissions!$1:$1048576,MATCH(DATE(AN$2,1,1),Emissions!$A$1:$LI$1),FALSE)</f>
        <v>6.6676140019999997</v>
      </c>
      <c r="AO1309" s="361">
        <f>+VLOOKUP($E1309,Emissions!$1:$1048576,MATCH(DATE(AO$2,1,1),Emissions!$A$1:$LI$1),FALSE)</f>
        <v>6.7992364700000003</v>
      </c>
    </row>
    <row r="1310" spans="1:41" ht="15" customHeight="1" x14ac:dyDescent="0.35">
      <c r="A1310" s="411"/>
      <c r="B1310" s="170"/>
      <c r="C1310" s="138" t="s">
        <v>459</v>
      </c>
      <c r="D1310" s="114"/>
      <c r="E1310" s="50" t="s">
        <v>3734</v>
      </c>
      <c r="F1310" s="361">
        <f>+VLOOKUP($E1310,Emissions!$1:$1048576,MATCH(DATE(F$2,1,1),Emissions!$A$1:$LI$1),FALSE)</f>
        <v>2.20837118E-4</v>
      </c>
      <c r="G1310" s="361">
        <f>+VLOOKUP($E1310,Emissions!$1:$1048576,MATCH(DATE(G$2,1,1),Emissions!$A$1:$LI$1),FALSE)</f>
        <v>2.2227802900000001E-4</v>
      </c>
      <c r="H1310" s="361">
        <f>+VLOOKUP($E1310,Emissions!$1:$1048576,MATCH(DATE(H$2,1,1),Emissions!$A$1:$LI$1),FALSE)</f>
        <v>2.23976989E-4</v>
      </c>
      <c r="I1310" s="361">
        <f>+VLOOKUP($E1310,Emissions!$1:$1048576,MATCH(DATE(I$2,1,1),Emissions!$A$1:$LI$1),FALSE)</f>
        <v>2.2553079399999999E-4</v>
      </c>
      <c r="J1310" s="361">
        <f>+VLOOKUP($E1310,Emissions!$1:$1048576,MATCH(DATE(J$2,1,1),Emissions!$A$1:$LI$1),FALSE)</f>
        <v>2.2809991799999999E-4</v>
      </c>
      <c r="K1310" s="361">
        <f>+VLOOKUP($E1310,Emissions!$1:$1048576,MATCH(DATE(K$2,1,1),Emissions!$A$1:$LI$1),FALSE)</f>
        <v>2.3139152599999999E-4</v>
      </c>
      <c r="L1310" s="361">
        <f>+VLOOKUP($E1310,Emissions!$1:$1048576,MATCH(DATE(L$2,1,1),Emissions!$A$1:$LI$1),FALSE)</f>
        <v>2.3995476499999999E-4</v>
      </c>
      <c r="M1310" s="361">
        <f>+VLOOKUP($E1310,Emissions!$1:$1048576,MATCH(DATE(M$2,1,1),Emissions!$A$1:$LI$1),FALSE)</f>
        <v>2.50084767E-4</v>
      </c>
      <c r="N1310" s="361">
        <f>+VLOOKUP($E1310,Emissions!$1:$1048576,MATCH(DATE(N$2,1,1),Emissions!$A$1:$LI$1),FALSE)</f>
        <v>2.6122948499999999E-4</v>
      </c>
      <c r="O1310" s="361">
        <f>+VLOOKUP($E1310,Emissions!$1:$1048576,MATCH(DATE(O$2,1,1),Emissions!$A$1:$LI$1),FALSE)</f>
        <v>2.7330698699999997E-4</v>
      </c>
      <c r="P1310" s="361">
        <f>+VLOOKUP($E1310,Emissions!$1:$1048576,MATCH(DATE(P$2,1,1),Emissions!$A$1:$LI$1),FALSE)</f>
        <v>2.86195229E-4</v>
      </c>
      <c r="Q1310" s="361">
        <f>+VLOOKUP($E1310,Emissions!$1:$1048576,MATCH(DATE(Q$2,1,1),Emissions!$A$1:$LI$1),FALSE)</f>
        <v>2.9458235399999999E-4</v>
      </c>
      <c r="R1310" s="361">
        <f>+VLOOKUP($E1310,Emissions!$1:$1048576,MATCH(DATE(R$2,1,1),Emissions!$A$1:$LI$1),FALSE)</f>
        <v>3.0197080099999998E-4</v>
      </c>
      <c r="S1310" s="361">
        <f>+VLOOKUP($E1310,Emissions!$1:$1048576,MATCH(DATE(S$2,1,1),Emissions!$A$1:$LI$1),FALSE)</f>
        <v>3.0902734000000002E-4</v>
      </c>
      <c r="T1310" s="361">
        <f>+VLOOKUP($E1310,Emissions!$1:$1048576,MATCH(DATE(T$2,1,1),Emissions!$A$1:$LI$1),FALSE)</f>
        <v>3.15991381E-4</v>
      </c>
      <c r="U1310" s="361">
        <f>+VLOOKUP($E1310,Emissions!$1:$1048576,MATCH(DATE(U$2,1,1),Emissions!$A$1:$LI$1),FALSE)</f>
        <v>3.2303708199999997E-4</v>
      </c>
      <c r="V1310" s="361">
        <f>+VLOOKUP($E1310,Emissions!$1:$1048576,MATCH(DATE(V$2,1,1),Emissions!$A$1:$LI$1),FALSE)</f>
        <v>3.3025147799999998E-4</v>
      </c>
      <c r="W1310" s="361">
        <f>+VLOOKUP($E1310,Emissions!$1:$1048576,MATCH(DATE(W$2,1,1),Emissions!$A$1:$LI$1),FALSE)</f>
        <v>3.3783946399999998E-4</v>
      </c>
      <c r="X1310" s="361">
        <f>+VLOOKUP($E1310,Emissions!$1:$1048576,MATCH(DATE(X$2,1,1),Emissions!$A$1:$LI$1),FALSE)</f>
        <v>3.4591674699999998E-4</v>
      </c>
      <c r="Y1310" s="361">
        <f>+VLOOKUP($E1310,Emissions!$1:$1048576,MATCH(DATE(Y$2,1,1),Emissions!$A$1:$LI$1),FALSE)</f>
        <v>3.5459535700000001E-4</v>
      </c>
      <c r="Z1310" s="361">
        <f>+VLOOKUP($E1310,Emissions!$1:$1048576,MATCH(DATE(Z$2,1,1),Emissions!$A$1:$LI$1),FALSE)</f>
        <v>3.6395985700000001E-4</v>
      </c>
      <c r="AA1310" s="361">
        <f>+VLOOKUP($E1310,Emissions!$1:$1048576,MATCH(DATE(AA$2,1,1),Emissions!$A$1:$LI$1),FALSE)</f>
        <v>3.7420477699999998E-4</v>
      </c>
      <c r="AB1310" s="361">
        <f>+VLOOKUP($E1310,Emissions!$1:$1048576,MATCH(DATE(AB$2,1,1),Emissions!$A$1:$LI$1),FALSE)</f>
        <v>3.85483312E-4</v>
      </c>
      <c r="AC1310" s="361">
        <f>+VLOOKUP($E1310,Emissions!$1:$1048576,MATCH(DATE(AC$2,1,1),Emissions!$A$1:$LI$1),FALSE)</f>
        <v>3.97943106E-4</v>
      </c>
      <c r="AD1310" s="361">
        <f>+VLOOKUP($E1310,Emissions!$1:$1048576,MATCH(DATE(AD$2,1,1),Emissions!$A$1:$LI$1),FALSE)</f>
        <v>4.1171837400000001E-4</v>
      </c>
      <c r="AE1310" s="361">
        <f>+VLOOKUP($E1310,Emissions!$1:$1048576,MATCH(DATE(AE$2,1,1),Emissions!$A$1:$LI$1),FALSE)</f>
        <v>4.2683587200000001E-4</v>
      </c>
      <c r="AF1310" s="361">
        <f>+VLOOKUP($E1310,Emissions!$1:$1048576,MATCH(DATE(AF$2,1,1),Emissions!$A$1:$LI$1),FALSE)</f>
        <v>4.3779027100000002E-4</v>
      </c>
      <c r="AG1310" s="361">
        <f>+VLOOKUP($E1310,Emissions!$1:$1048576,MATCH(DATE(AG$2,1,1),Emissions!$A$1:$LI$1),FALSE)</f>
        <v>4.4742168300000002E-4</v>
      </c>
      <c r="AH1310" s="361">
        <f>+VLOOKUP($E1310,Emissions!$1:$1048576,MATCH(DATE(AH$2,1,1),Emissions!$A$1:$LI$1),FALSE)</f>
        <v>4.5740989299999999E-4</v>
      </c>
      <c r="AI1310" s="361">
        <f>+VLOOKUP($E1310,Emissions!$1:$1048576,MATCH(DATE(AI$2,1,1),Emissions!$A$1:$LI$1),FALSE)</f>
        <v>4.6817210999999998E-4</v>
      </c>
      <c r="AJ1310" s="361">
        <f>+VLOOKUP($E1310,Emissions!$1:$1048576,MATCH(DATE(AJ$2,1,1),Emissions!$A$1:$LI$1),FALSE)</f>
        <v>4.7964362199999998E-4</v>
      </c>
      <c r="AK1310" s="361">
        <f>+VLOOKUP($E1310,Emissions!$1:$1048576,MATCH(DATE(AK$2,1,1),Emissions!$A$1:$LI$1),FALSE)</f>
        <v>4.9164967600000004E-4</v>
      </c>
      <c r="AL1310" s="361">
        <f>+VLOOKUP($E1310,Emissions!$1:$1048576,MATCH(DATE(AL$2,1,1),Emissions!$A$1:$LI$1),FALSE)</f>
        <v>5.0402065099999999E-4</v>
      </c>
      <c r="AM1310" s="361">
        <f>+VLOOKUP($E1310,Emissions!$1:$1048576,MATCH(DATE(AM$2,1,1),Emissions!$A$1:$LI$1),FALSE)</f>
        <v>5.1660545399999998E-4</v>
      </c>
      <c r="AN1310" s="361">
        <f>+VLOOKUP($E1310,Emissions!$1:$1048576,MATCH(DATE(AN$2,1,1),Emissions!$A$1:$LI$1),FALSE)</f>
        <v>5.2926855400000001E-4</v>
      </c>
      <c r="AO1310" s="361">
        <f>+VLOOKUP($E1310,Emissions!$1:$1048576,MATCH(DATE(AO$2,1,1),Emissions!$A$1:$LI$1),FALSE)</f>
        <v>5.4188386799999995E-4</v>
      </c>
    </row>
    <row r="1311" spans="1:41" ht="15" customHeight="1" x14ac:dyDescent="0.35">
      <c r="A1311" s="411"/>
      <c r="B1311" s="170"/>
      <c r="C1311" s="138" t="s">
        <v>460</v>
      </c>
      <c r="D1311" s="114"/>
      <c r="E1311" s="50" t="s">
        <v>3735</v>
      </c>
      <c r="F1311" s="361">
        <f>+VLOOKUP($E1311,Emissions!$1:$1048576,MATCH(DATE(F$2,1,1),Emissions!$A$1:$LI$1),FALSE)</f>
        <v>1.1707222099999999E-3</v>
      </c>
      <c r="G1311" s="361">
        <f>+VLOOKUP($E1311,Emissions!$1:$1048576,MATCH(DATE(G$2,1,1),Emissions!$A$1:$LI$1),FALSE)</f>
        <v>1.1783608999999999E-3</v>
      </c>
      <c r="H1311" s="361">
        <f>+VLOOKUP($E1311,Emissions!$1:$1048576,MATCH(DATE(H$2,1,1),Emissions!$A$1:$LI$1),FALSE)</f>
        <v>1.18736758E-3</v>
      </c>
      <c r="I1311" s="361">
        <f>+VLOOKUP($E1311,Emissions!$1:$1048576,MATCH(DATE(I$2,1,1),Emissions!$A$1:$LI$1),FALSE)</f>
        <v>1.1956047600000001E-3</v>
      </c>
      <c r="J1311" s="361">
        <f>+VLOOKUP($E1311,Emissions!$1:$1048576,MATCH(DATE(J$2,1,1),Emissions!$A$1:$LI$1),FALSE)</f>
        <v>1.20922444E-3</v>
      </c>
      <c r="K1311" s="361">
        <f>+VLOOKUP($E1311,Emissions!$1:$1048576,MATCH(DATE(K$2,1,1),Emissions!$A$1:$LI$1),FALSE)</f>
        <v>1.2266742200000001E-3</v>
      </c>
      <c r="L1311" s="361">
        <f>+VLOOKUP($E1311,Emissions!$1:$1048576,MATCH(DATE(L$2,1,1),Emissions!$A$1:$LI$1),FALSE)</f>
        <v>1.2720704500000001E-3</v>
      </c>
      <c r="M1311" s="361">
        <f>+VLOOKUP($E1311,Emissions!$1:$1048576,MATCH(DATE(M$2,1,1),Emissions!$A$1:$LI$1),FALSE)</f>
        <v>1.3257725599999999E-3</v>
      </c>
      <c r="N1311" s="361">
        <f>+VLOOKUP($E1311,Emissions!$1:$1048576,MATCH(DATE(N$2,1,1),Emissions!$A$1:$LI$1),FALSE)</f>
        <v>1.3848539699999999E-3</v>
      </c>
      <c r="O1311" s="361">
        <f>+VLOOKUP($E1311,Emissions!$1:$1048576,MATCH(DATE(O$2,1,1),Emissions!$A$1:$LI$1),FALSE)</f>
        <v>1.44888034E-3</v>
      </c>
      <c r="P1311" s="361">
        <f>+VLOOKUP($E1311,Emissions!$1:$1048576,MATCH(DATE(P$2,1,1),Emissions!$A$1:$LI$1),FALSE)</f>
        <v>1.51720468E-3</v>
      </c>
      <c r="Q1311" s="361">
        <f>+VLOOKUP($E1311,Emissions!$1:$1048576,MATCH(DATE(Q$2,1,1),Emissions!$A$1:$LI$1),FALSE)</f>
        <v>1.56166729E-3</v>
      </c>
      <c r="R1311" s="361">
        <f>+VLOOKUP($E1311,Emissions!$1:$1048576,MATCH(DATE(R$2,1,1),Emissions!$A$1:$LI$1),FALSE)</f>
        <v>1.6008356100000001E-3</v>
      </c>
      <c r="S1311" s="361">
        <f>+VLOOKUP($E1311,Emissions!$1:$1048576,MATCH(DATE(S$2,1,1),Emissions!$A$1:$LI$1),FALSE)</f>
        <v>1.63824439E-3</v>
      </c>
      <c r="T1311" s="361">
        <f>+VLOOKUP($E1311,Emissions!$1:$1048576,MATCH(DATE(T$2,1,1),Emissions!$A$1:$LI$1),FALSE)</f>
        <v>1.67516281E-3</v>
      </c>
      <c r="U1311" s="361">
        <f>+VLOOKUP($E1311,Emissions!$1:$1048576,MATCH(DATE(U$2,1,1),Emissions!$A$1:$LI$1),FALSE)</f>
        <v>1.71251413E-3</v>
      </c>
      <c r="V1311" s="361">
        <f>+VLOOKUP($E1311,Emissions!$1:$1048576,MATCH(DATE(V$2,1,1),Emissions!$A$1:$LI$1),FALSE)</f>
        <v>1.75075975E-3</v>
      </c>
      <c r="W1311" s="361">
        <f>+VLOOKUP($E1311,Emissions!$1:$1048576,MATCH(DATE(W$2,1,1),Emissions!$A$1:$LI$1),FALSE)</f>
        <v>1.7909858900000001E-3</v>
      </c>
      <c r="X1311" s="361">
        <f>+VLOOKUP($E1311,Emissions!$1:$1048576,MATCH(DATE(X$2,1,1),Emissions!$A$1:$LI$1),FALSE)</f>
        <v>1.83380593E-3</v>
      </c>
      <c r="Y1311" s="361">
        <f>+VLOOKUP($E1311,Emissions!$1:$1048576,MATCH(DATE(Y$2,1,1),Emissions!$A$1:$LI$1),FALSE)</f>
        <v>1.8798137800000001E-3</v>
      </c>
      <c r="Z1311" s="361">
        <f>+VLOOKUP($E1311,Emissions!$1:$1048576,MATCH(DATE(Z$2,1,1),Emissions!$A$1:$LI$1),FALSE)</f>
        <v>1.92945774E-3</v>
      </c>
      <c r="AA1311" s="361">
        <f>+VLOOKUP($E1311,Emissions!$1:$1048576,MATCH(DATE(AA$2,1,1),Emissions!$A$1:$LI$1),FALSE)</f>
        <v>1.98376906E-3</v>
      </c>
      <c r="AB1311" s="361">
        <f>+VLOOKUP($E1311,Emissions!$1:$1048576,MATCH(DATE(AB$2,1,1),Emissions!$A$1:$LI$1),FALSE)</f>
        <v>2.0435598799999999E-3</v>
      </c>
      <c r="AC1311" s="361">
        <f>+VLOOKUP($E1311,Emissions!$1:$1048576,MATCH(DATE(AC$2,1,1),Emissions!$A$1:$LI$1),FALSE)</f>
        <v>2.1096128900000002E-3</v>
      </c>
      <c r="AD1311" s="361">
        <f>+VLOOKUP($E1311,Emissions!$1:$1048576,MATCH(DATE(AD$2,1,1),Emissions!$A$1:$LI$1),FALSE)</f>
        <v>2.1826396199999998E-3</v>
      </c>
      <c r="AE1311" s="361">
        <f>+VLOOKUP($E1311,Emissions!$1:$1048576,MATCH(DATE(AE$2,1,1),Emissions!$A$1:$LI$1),FALSE)</f>
        <v>2.2627819E-3</v>
      </c>
      <c r="AF1311" s="361">
        <f>+VLOOKUP($E1311,Emissions!$1:$1048576,MATCH(DATE(AF$2,1,1),Emissions!$A$1:$LI$1),FALSE)</f>
        <v>2.32085438E-3</v>
      </c>
      <c r="AG1311" s="361">
        <f>+VLOOKUP($E1311,Emissions!$1:$1048576,MATCH(DATE(AG$2,1,1),Emissions!$A$1:$LI$1),FALSE)</f>
        <v>2.3719133099999999E-3</v>
      </c>
      <c r="AH1311" s="361">
        <f>+VLOOKUP($E1311,Emissions!$1:$1048576,MATCH(DATE(AH$2,1,1),Emissions!$A$1:$LI$1),FALSE)</f>
        <v>2.4248637399999998E-3</v>
      </c>
      <c r="AI1311" s="361">
        <f>+VLOOKUP($E1311,Emissions!$1:$1048576,MATCH(DATE(AI$2,1,1),Emissions!$A$1:$LI$1),FALSE)</f>
        <v>2.4819173999999999E-3</v>
      </c>
      <c r="AJ1311" s="361">
        <f>+VLOOKUP($E1311,Emissions!$1:$1048576,MATCH(DATE(AJ$2,1,1),Emissions!$A$1:$LI$1),FALSE)</f>
        <v>2.5427312500000002E-3</v>
      </c>
      <c r="AK1311" s="361">
        <f>+VLOOKUP($E1311,Emissions!$1:$1048576,MATCH(DATE(AK$2,1,1),Emissions!$A$1:$LI$1),FALSE)</f>
        <v>2.60637885E-3</v>
      </c>
      <c r="AL1311" s="361">
        <f>+VLOOKUP($E1311,Emissions!$1:$1048576,MATCH(DATE(AL$2,1,1),Emissions!$A$1:$LI$1),FALSE)</f>
        <v>2.67196101E-3</v>
      </c>
      <c r="AM1311" s="361">
        <f>+VLOOKUP($E1311,Emissions!$1:$1048576,MATCH(DATE(AM$2,1,1),Emissions!$A$1:$LI$1),FALSE)</f>
        <v>2.7386767299999999E-3</v>
      </c>
      <c r="AN1311" s="361">
        <f>+VLOOKUP($E1311,Emissions!$1:$1048576,MATCH(DATE(AN$2,1,1),Emissions!$A$1:$LI$1),FALSE)</f>
        <v>2.80580754E-3</v>
      </c>
      <c r="AO1311" s="361">
        <f>+VLOOKUP($E1311,Emissions!$1:$1048576,MATCH(DATE(AO$2,1,1),Emissions!$A$1:$LI$1),FALSE)</f>
        <v>2.8726850100000002E-3</v>
      </c>
    </row>
    <row r="1312" spans="1:41" s="92" customFormat="1" ht="15" customHeight="1" x14ac:dyDescent="0.35">
      <c r="A1312" s="411"/>
      <c r="B1312" s="170"/>
      <c r="C1312" s="137" t="s">
        <v>3337</v>
      </c>
      <c r="D1312" s="147"/>
      <c r="E1312" s="136" t="s">
        <v>3736</v>
      </c>
      <c r="F1312" s="327">
        <f>+VLOOKUP($E1312,Emissions!$1:$1048576,MATCH(DATE(F$2,1,1),Emissions!$A$1:$LI$1),FALSE)</f>
        <v>25.873809430000001</v>
      </c>
      <c r="G1312" s="327">
        <f>+VLOOKUP($E1312,Emissions!$1:$1048576,MATCH(DATE(G$2,1,1),Emissions!$A$1:$LI$1),FALSE)</f>
        <v>26.229463790000001</v>
      </c>
      <c r="H1312" s="327">
        <f>+VLOOKUP($E1312,Emissions!$1:$1048576,MATCH(DATE(H$2,1,1),Emissions!$A$1:$LI$1),FALSE)</f>
        <v>26.573483929999998</v>
      </c>
      <c r="I1312" s="327">
        <f>+VLOOKUP($E1312,Emissions!$1:$1048576,MATCH(DATE(I$2,1,1),Emissions!$A$1:$LI$1),FALSE)</f>
        <v>26.937302200000001</v>
      </c>
      <c r="J1312" s="327">
        <f>+VLOOKUP($E1312,Emissions!$1:$1048576,MATCH(DATE(J$2,1,1),Emissions!$A$1:$LI$1),FALSE)</f>
        <v>27.280282639999999</v>
      </c>
      <c r="K1312" s="327">
        <f>+VLOOKUP($E1312,Emissions!$1:$1048576,MATCH(DATE(K$2,1,1),Emissions!$A$1:$LI$1),FALSE)</f>
        <v>27.63341801</v>
      </c>
      <c r="L1312" s="327">
        <f>+VLOOKUP($E1312,Emissions!$1:$1048576,MATCH(DATE(L$2,1,1),Emissions!$A$1:$LI$1),FALSE)</f>
        <v>28.149453820000002</v>
      </c>
      <c r="M1312" s="327">
        <f>+VLOOKUP($E1312,Emissions!$1:$1048576,MATCH(DATE(M$2,1,1),Emissions!$A$1:$LI$1),FALSE)</f>
        <v>28.85450427</v>
      </c>
      <c r="N1312" s="327">
        <f>+VLOOKUP($E1312,Emissions!$1:$1048576,MATCH(DATE(N$2,1,1),Emissions!$A$1:$LI$1),FALSE)</f>
        <v>29.64548366</v>
      </c>
      <c r="O1312" s="327">
        <f>+VLOOKUP($E1312,Emissions!$1:$1048576,MATCH(DATE(O$2,1,1),Emissions!$A$1:$LI$1),FALSE)</f>
        <v>30.48789086</v>
      </c>
      <c r="P1312" s="327">
        <f>+VLOOKUP($E1312,Emissions!$1:$1048576,MATCH(DATE(P$2,1,1),Emissions!$A$1:$LI$1),FALSE)</f>
        <v>31.364203589999999</v>
      </c>
      <c r="Q1312" s="327">
        <f>+VLOOKUP($E1312,Emissions!$1:$1048576,MATCH(DATE(Q$2,1,1),Emissions!$A$1:$LI$1),FALSE)</f>
        <v>33.374587640000001</v>
      </c>
      <c r="R1312" s="327">
        <f>+VLOOKUP($E1312,Emissions!$1:$1048576,MATCH(DATE(R$2,1,1),Emissions!$A$1:$LI$1),FALSE)</f>
        <v>35.432091470000003</v>
      </c>
      <c r="S1312" s="327">
        <f>+VLOOKUP($E1312,Emissions!$1:$1048576,MATCH(DATE(S$2,1,1),Emissions!$A$1:$LI$1),FALSE)</f>
        <v>37.582841289999998</v>
      </c>
      <c r="T1312" s="327">
        <f>+VLOOKUP($E1312,Emissions!$1:$1048576,MATCH(DATE(T$2,1,1),Emissions!$A$1:$LI$1),FALSE)</f>
        <v>39.860667530000001</v>
      </c>
      <c r="U1312" s="327">
        <f>+VLOOKUP($E1312,Emissions!$1:$1048576,MATCH(DATE(U$2,1,1),Emissions!$A$1:$LI$1),FALSE)</f>
        <v>42.293378310000001</v>
      </c>
      <c r="V1312" s="327">
        <f>+VLOOKUP($E1312,Emissions!$1:$1048576,MATCH(DATE(V$2,1,1),Emissions!$A$1:$LI$1),FALSE)</f>
        <v>44.951513179999999</v>
      </c>
      <c r="W1312" s="327">
        <f>+VLOOKUP($E1312,Emissions!$1:$1048576,MATCH(DATE(W$2,1,1),Emissions!$A$1:$LI$1),FALSE)</f>
        <v>47.934330129999999</v>
      </c>
      <c r="X1312" s="327">
        <f>+VLOOKUP($E1312,Emissions!$1:$1048576,MATCH(DATE(X$2,1,1),Emissions!$A$1:$LI$1),FALSE)</f>
        <v>51.219952390000003</v>
      </c>
      <c r="Y1312" s="327">
        <f>+VLOOKUP($E1312,Emissions!$1:$1048576,MATCH(DATE(Y$2,1,1),Emissions!$A$1:$LI$1),FALSE)</f>
        <v>54.803539229999998</v>
      </c>
      <c r="Z1312" s="327">
        <f>+VLOOKUP($E1312,Emissions!$1:$1048576,MATCH(DATE(Z$2,1,1),Emissions!$A$1:$LI$1),FALSE)</f>
        <v>58.689596289999997</v>
      </c>
      <c r="AA1312" s="327">
        <f>+VLOOKUP($E1312,Emissions!$1:$1048576,MATCH(DATE(AA$2,1,1),Emissions!$A$1:$LI$1),FALSE)</f>
        <v>62.919041700000001</v>
      </c>
      <c r="AB1312" s="327">
        <f>+VLOOKUP($E1312,Emissions!$1:$1048576,MATCH(DATE(AB$2,1,1),Emissions!$A$1:$LI$1),FALSE)</f>
        <v>67.535699399999999</v>
      </c>
      <c r="AC1312" s="327">
        <f>+VLOOKUP($E1312,Emissions!$1:$1048576,MATCH(DATE(AC$2,1,1),Emissions!$A$1:$LI$1),FALSE)</f>
        <v>72.593950930000005</v>
      </c>
      <c r="AD1312" s="327">
        <f>+VLOOKUP($E1312,Emissions!$1:$1048576,MATCH(DATE(AD$2,1,1),Emissions!$A$1:$LI$1),FALSE)</f>
        <v>78.158968479999999</v>
      </c>
      <c r="AE1312" s="327">
        <f>+VLOOKUP($E1312,Emissions!$1:$1048576,MATCH(DATE(AE$2,1,1),Emissions!$A$1:$LI$1),FALSE)</f>
        <v>84.279097629999995</v>
      </c>
      <c r="AF1312" s="327">
        <f>+VLOOKUP($E1312,Emissions!$1:$1048576,MATCH(DATE(AF$2,1,1),Emissions!$A$1:$LI$1),FALSE)</f>
        <v>87.129613649999996</v>
      </c>
      <c r="AG1312" s="327">
        <f>+VLOOKUP($E1312,Emissions!$1:$1048576,MATCH(DATE(AG$2,1,1),Emissions!$A$1:$LI$1),FALSE)</f>
        <v>88.940218540000004</v>
      </c>
      <c r="AH1312" s="327">
        <f>+VLOOKUP($E1312,Emissions!$1:$1048576,MATCH(DATE(AH$2,1,1),Emissions!$A$1:$LI$1),FALSE)</f>
        <v>90.659766590000004</v>
      </c>
      <c r="AI1312" s="327">
        <f>+VLOOKUP($E1312,Emissions!$1:$1048576,MATCH(DATE(AI$2,1,1),Emissions!$A$1:$LI$1),FALSE)</f>
        <v>92.540731960000002</v>
      </c>
      <c r="AJ1312" s="327">
        <f>+VLOOKUP($E1312,Emissions!$1:$1048576,MATCH(DATE(AJ$2,1,1),Emissions!$A$1:$LI$1),FALSE)</f>
        <v>94.595772370000006</v>
      </c>
      <c r="AK1312" s="327">
        <f>+VLOOKUP($E1312,Emissions!$1:$1048576,MATCH(DATE(AK$2,1,1),Emissions!$A$1:$LI$1),FALSE)</f>
        <v>96.776821389999995</v>
      </c>
      <c r="AL1312" s="327">
        <f>+VLOOKUP($E1312,Emissions!$1:$1048576,MATCH(DATE(AL$2,1,1),Emissions!$A$1:$LI$1),FALSE)</f>
        <v>99.031449870000003</v>
      </c>
      <c r="AM1312" s="327">
        <f>+VLOOKUP($E1312,Emissions!$1:$1048576,MATCH(DATE(AM$2,1,1),Emissions!$A$1:$LI$1),FALSE)</f>
        <v>101.3155412</v>
      </c>
      <c r="AN1312" s="327">
        <f>+VLOOKUP($E1312,Emissions!$1:$1048576,MATCH(DATE(AN$2,1,1),Emissions!$A$1:$LI$1),FALSE)</f>
        <v>103.59409909999999</v>
      </c>
      <c r="AO1312" s="327">
        <f>+VLOOKUP($E1312,Emissions!$1:$1048576,MATCH(DATE(AO$2,1,1),Emissions!$A$1:$LI$1),FALSE)</f>
        <v>105.8387276</v>
      </c>
    </row>
    <row r="1313" spans="1:41" ht="15" customHeight="1" x14ac:dyDescent="0.35">
      <c r="A1313" s="411"/>
      <c r="B1313" s="170"/>
      <c r="C1313" s="138" t="s">
        <v>463</v>
      </c>
      <c r="D1313" s="114"/>
      <c r="E1313" s="50" t="s">
        <v>3737</v>
      </c>
      <c r="F1313" s="361">
        <f>+VLOOKUP($E1313,Emissions!$1:$1048576,MATCH(DATE(F$2,1,1),Emissions!$A$1:$LI$1),FALSE)</f>
        <v>9.7141589299999997E-2</v>
      </c>
      <c r="G1313" s="361">
        <f>+VLOOKUP($E1313,Emissions!$1:$1048576,MATCH(DATE(G$2,1,1),Emissions!$A$1:$LI$1),FALSE)</f>
        <v>9.85963178E-2</v>
      </c>
      <c r="H1313" s="361">
        <f>+VLOOKUP($E1313,Emissions!$1:$1048576,MATCH(DATE(H$2,1,1),Emissions!$A$1:$LI$1),FALSE)</f>
        <v>9.9960301500000001E-2</v>
      </c>
      <c r="I1313" s="361">
        <f>+VLOOKUP($E1313,Emissions!$1:$1048576,MATCH(DATE(I$2,1,1),Emissions!$A$1:$LI$1),FALSE)</f>
        <v>0.1014387883</v>
      </c>
      <c r="J1313" s="361">
        <f>+VLOOKUP($E1313,Emissions!$1:$1048576,MATCH(DATE(J$2,1,1),Emissions!$A$1:$LI$1),FALSE)</f>
        <v>0.1027803454</v>
      </c>
      <c r="K1313" s="361">
        <f>+VLOOKUP($E1313,Emissions!$1:$1048576,MATCH(DATE(K$2,1,1),Emissions!$A$1:$LI$1),FALSE)</f>
        <v>0.1041396282</v>
      </c>
      <c r="L1313" s="361">
        <f>+VLOOKUP($E1313,Emissions!$1:$1048576,MATCH(DATE(L$2,1,1),Emissions!$A$1:$LI$1),FALSE)</f>
        <v>0.1045713063</v>
      </c>
      <c r="M1313" s="361">
        <f>+VLOOKUP($E1313,Emissions!$1:$1048576,MATCH(DATE(M$2,1,1),Emissions!$A$1:$LI$1),FALSE)</f>
        <v>0.10551997640000001</v>
      </c>
      <c r="N1313" s="361">
        <f>+VLOOKUP($E1313,Emissions!$1:$1048576,MATCH(DATE(N$2,1,1),Emissions!$A$1:$LI$1),FALSE)</f>
        <v>0.10652007970000001</v>
      </c>
      <c r="O1313" s="361">
        <f>+VLOOKUP($E1313,Emissions!$1:$1048576,MATCH(DATE(O$2,1,1),Emissions!$A$1:$LI$1),FALSE)</f>
        <v>0.107472857</v>
      </c>
      <c r="P1313" s="361">
        <f>+VLOOKUP($E1313,Emissions!$1:$1048576,MATCH(DATE(P$2,1,1),Emissions!$A$1:$LI$1),FALSE)</f>
        <v>0.10830504890000001</v>
      </c>
      <c r="Q1313" s="361">
        <f>+VLOOKUP($E1313,Emissions!$1:$1048576,MATCH(DATE(Q$2,1,1),Emissions!$A$1:$LI$1),FALSE)</f>
        <v>0.1088827585</v>
      </c>
      <c r="R1313" s="361">
        <f>+VLOOKUP($E1313,Emissions!$1:$1048576,MATCH(DATE(R$2,1,1),Emissions!$A$1:$LI$1),FALSE)</f>
        <v>0.10890059639999999</v>
      </c>
      <c r="S1313" s="361">
        <f>+VLOOKUP($E1313,Emissions!$1:$1048576,MATCH(DATE(S$2,1,1),Emissions!$A$1:$LI$1),FALSE)</f>
        <v>0.1086091005</v>
      </c>
      <c r="T1313" s="361">
        <f>+VLOOKUP($E1313,Emissions!$1:$1048576,MATCH(DATE(T$2,1,1),Emissions!$A$1:$LI$1),FALSE)</f>
        <v>0.1080969569</v>
      </c>
      <c r="U1313" s="361">
        <f>+VLOOKUP($E1313,Emissions!$1:$1048576,MATCH(DATE(U$2,1,1),Emissions!$A$1:$LI$1),FALSE)</f>
        <v>0.1074212898</v>
      </c>
      <c r="V1313" s="361">
        <f>+VLOOKUP($E1313,Emissions!$1:$1048576,MATCH(DATE(V$2,1,1),Emissions!$A$1:$LI$1),FALSE)</f>
        <v>0.1061417266</v>
      </c>
      <c r="W1313" s="361">
        <f>+VLOOKUP($E1313,Emissions!$1:$1048576,MATCH(DATE(W$2,1,1),Emissions!$A$1:$LI$1),FALSE)</f>
        <v>0.1047434535</v>
      </c>
      <c r="X1313" s="361">
        <f>+VLOOKUP($E1313,Emissions!$1:$1048576,MATCH(DATE(X$2,1,1),Emissions!$A$1:$LI$1),FALSE)</f>
        <v>0.1032836654</v>
      </c>
      <c r="Y1313" s="361">
        <f>+VLOOKUP($E1313,Emissions!$1:$1048576,MATCH(DATE(Y$2,1,1),Emissions!$A$1:$LI$1),FALSE)</f>
        <v>0.1018371542</v>
      </c>
      <c r="Z1313" s="361">
        <f>+VLOOKUP($E1313,Emissions!$1:$1048576,MATCH(DATE(Z$2,1,1),Emissions!$A$1:$LI$1),FALSE)</f>
        <v>0.10046387530000001</v>
      </c>
      <c r="AA1313" s="361">
        <f>+VLOOKUP($E1313,Emissions!$1:$1048576,MATCH(DATE(AA$2,1,1),Emissions!$A$1:$LI$1),FALSE)</f>
        <v>9.9239201299999996E-2</v>
      </c>
      <c r="AB1313" s="361">
        <f>+VLOOKUP($E1313,Emissions!$1:$1048576,MATCH(DATE(AB$2,1,1),Emissions!$A$1:$LI$1),FALSE)</f>
        <v>9.8213797699999994E-2</v>
      </c>
      <c r="AC1313" s="361">
        <f>+VLOOKUP($E1313,Emissions!$1:$1048576,MATCH(DATE(AC$2,1,1),Emissions!$A$1:$LI$1),FALSE)</f>
        <v>9.7423861E-2</v>
      </c>
      <c r="AD1313" s="361">
        <f>+VLOOKUP($E1313,Emissions!$1:$1048576,MATCH(DATE(AD$2,1,1),Emissions!$A$1:$LI$1),FALSE)</f>
        <v>9.6891275999999998E-2</v>
      </c>
      <c r="AE1313" s="361">
        <f>+VLOOKUP($E1313,Emissions!$1:$1048576,MATCH(DATE(AE$2,1,1),Emissions!$A$1:$LI$1),FALSE)</f>
        <v>9.6605413200000004E-2</v>
      </c>
      <c r="AF1313" s="361">
        <f>+VLOOKUP($E1313,Emissions!$1:$1048576,MATCH(DATE(AF$2,1,1),Emissions!$A$1:$LI$1),FALSE)</f>
        <v>9.9654752599999993E-2</v>
      </c>
      <c r="AG1313" s="361">
        <f>+VLOOKUP($E1313,Emissions!$1:$1048576,MATCH(DATE(AG$2,1,1),Emissions!$A$1:$LI$1),FALSE)</f>
        <v>0.10179317760000001</v>
      </c>
      <c r="AH1313" s="361">
        <f>+VLOOKUP($E1313,Emissions!$1:$1048576,MATCH(DATE(AH$2,1,1),Emissions!$A$1:$LI$1),FALSE)</f>
        <v>0.103924168</v>
      </c>
      <c r="AI1313" s="361">
        <f>+VLOOKUP($E1313,Emissions!$1:$1048576,MATCH(DATE(AI$2,1,1),Emissions!$A$1:$LI$1),FALSE)</f>
        <v>0.10625060879999999</v>
      </c>
      <c r="AJ1313" s="361">
        <f>+VLOOKUP($E1313,Emissions!$1:$1048576,MATCH(DATE(AJ$2,1,1),Emissions!$A$1:$LI$1),FALSE)</f>
        <v>0.1087625644</v>
      </c>
      <c r="AK1313" s="361">
        <f>+VLOOKUP($E1313,Emissions!$1:$1048576,MATCH(DATE(AK$2,1,1),Emissions!$A$1:$LI$1),FALSE)</f>
        <v>0.1114021967</v>
      </c>
      <c r="AL1313" s="361">
        <f>+VLOOKUP($E1313,Emissions!$1:$1048576,MATCH(DATE(AL$2,1,1),Emissions!$A$1:$LI$1),FALSE)</f>
        <v>0.1141120836</v>
      </c>
      <c r="AM1313" s="361">
        <f>+VLOOKUP($E1313,Emissions!$1:$1048576,MATCH(DATE(AM$2,1,1),Emissions!$A$1:$LI$1),FALSE)</f>
        <v>0.1168445224</v>
      </c>
      <c r="AN1313" s="361">
        <f>+VLOOKUP($E1313,Emissions!$1:$1048576,MATCH(DATE(AN$2,1,1),Emissions!$A$1:$LI$1),FALSE)</f>
        <v>0.1195614405</v>
      </c>
      <c r="AO1313" s="361">
        <f>+VLOOKUP($E1313,Emissions!$1:$1048576,MATCH(DATE(AO$2,1,1),Emissions!$A$1:$LI$1),FALSE)</f>
        <v>0.12223141</v>
      </c>
    </row>
    <row r="1314" spans="1:41" ht="15" customHeight="1" x14ac:dyDescent="0.35">
      <c r="A1314" s="411"/>
      <c r="B1314" s="170"/>
      <c r="C1314" s="138" t="s">
        <v>464</v>
      </c>
      <c r="D1314" s="114"/>
      <c r="E1314" s="50" t="s">
        <v>3738</v>
      </c>
      <c r="F1314" s="361">
        <f>+VLOOKUP($E1314,Emissions!$1:$1048576,MATCH(DATE(F$2,1,1),Emissions!$A$1:$LI$1),FALSE)</f>
        <v>3.0748079320000001</v>
      </c>
      <c r="G1314" s="361">
        <f>+VLOOKUP($E1314,Emissions!$1:$1048576,MATCH(DATE(G$2,1,1),Emissions!$A$1:$LI$1),FALSE)</f>
        <v>3.1203167430000001</v>
      </c>
      <c r="H1314" s="361">
        <f>+VLOOKUP($E1314,Emissions!$1:$1048576,MATCH(DATE(H$2,1,1),Emissions!$A$1:$LI$1),FALSE)</f>
        <v>3.163809316</v>
      </c>
      <c r="I1314" s="361">
        <f>+VLOOKUP($E1314,Emissions!$1:$1048576,MATCH(DATE(I$2,1,1),Emissions!$A$1:$LI$1),FALSE)</f>
        <v>3.2103241279999999</v>
      </c>
      <c r="J1314" s="361">
        <f>+VLOOKUP($E1314,Emissions!$1:$1048576,MATCH(DATE(J$2,1,1),Emissions!$A$1:$LI$1),FALSE)</f>
        <v>3.253183811</v>
      </c>
      <c r="K1314" s="361">
        <f>+VLOOKUP($E1314,Emissions!$1:$1048576,MATCH(DATE(K$2,1,1),Emissions!$A$1:$LI$1),FALSE)</f>
        <v>3.2961576899999998</v>
      </c>
      <c r="L1314" s="361">
        <f>+VLOOKUP($E1314,Emissions!$1:$1048576,MATCH(DATE(L$2,1,1),Emissions!$A$1:$LI$1),FALSE)</f>
        <v>2.9022376840000002</v>
      </c>
      <c r="M1314" s="361">
        <f>+VLOOKUP($E1314,Emissions!$1:$1048576,MATCH(DATE(M$2,1,1),Emissions!$A$1:$LI$1),FALSE)</f>
        <v>2.4395673599999999</v>
      </c>
      <c r="N1314" s="361">
        <f>+VLOOKUP($E1314,Emissions!$1:$1048576,MATCH(DATE(N$2,1,1),Emissions!$A$1:$LI$1),FALSE)</f>
        <v>1.9277144660000001</v>
      </c>
      <c r="O1314" s="361">
        <f>+VLOOKUP($E1314,Emissions!$1:$1048576,MATCH(DATE(O$2,1,1),Emissions!$A$1:$LI$1),FALSE)</f>
        <v>1.359242002</v>
      </c>
      <c r="P1314" s="361">
        <f>+VLOOKUP($E1314,Emissions!$1:$1048576,MATCH(DATE(P$2,1,1),Emissions!$A$1:$LI$1),FALSE)</f>
        <v>0.72377746610000004</v>
      </c>
      <c r="Q1314" s="361">
        <f>+VLOOKUP($E1314,Emissions!$1:$1048576,MATCH(DATE(Q$2,1,1),Emissions!$A$1:$LI$1),FALSE)</f>
        <v>0.70640065549999997</v>
      </c>
      <c r="R1314" s="361">
        <f>+VLOOKUP($E1314,Emissions!$1:$1048576,MATCH(DATE(R$2,1,1),Emissions!$A$1:$LI$1),FALSE)</f>
        <v>0.7328267181</v>
      </c>
      <c r="S1314" s="361">
        <f>+VLOOKUP($E1314,Emissions!$1:$1048576,MATCH(DATE(S$2,1,1),Emissions!$A$1:$LI$1),FALSE)</f>
        <v>0.76152269969999997</v>
      </c>
      <c r="T1314" s="361">
        <f>+VLOOKUP($E1314,Emissions!$1:$1048576,MATCH(DATE(T$2,1,1),Emissions!$A$1:$LI$1),FALSE)</f>
        <v>0.78853639200000003</v>
      </c>
      <c r="U1314" s="361">
        <f>+VLOOKUP($E1314,Emissions!$1:$1048576,MATCH(DATE(U$2,1,1),Emissions!$A$1:$LI$1),FALSE)</f>
        <v>0.81397951079999997</v>
      </c>
      <c r="V1314" s="361">
        <f>+VLOOKUP($E1314,Emissions!$1:$1048576,MATCH(DATE(V$2,1,1),Emissions!$A$1:$LI$1),FALSE)</f>
        <v>0.55924798750000004</v>
      </c>
      <c r="W1314" s="361">
        <f>+VLOOKUP($E1314,Emissions!$1:$1048576,MATCH(DATE(W$2,1,1),Emissions!$A$1:$LI$1),FALSE)</f>
        <v>0.36772556070000001</v>
      </c>
      <c r="X1314" s="361">
        <f>+VLOOKUP($E1314,Emissions!$1:$1048576,MATCH(DATE(X$2,1,1),Emissions!$A$1:$LI$1),FALSE)</f>
        <v>0.24110371759999999</v>
      </c>
      <c r="Y1314" s="361">
        <f>+VLOOKUP($E1314,Emissions!$1:$1048576,MATCH(DATE(Y$2,1,1),Emissions!$A$1:$LI$1),FALSE)</f>
        <v>0.1583412599</v>
      </c>
      <c r="Z1314" s="361">
        <f>+VLOOKUP($E1314,Emissions!$1:$1048576,MATCH(DATE(Z$2,1,1),Emissions!$A$1:$LI$1),FALSE)</f>
        <v>0.1042065725</v>
      </c>
      <c r="AA1314" s="361">
        <f>+VLOOKUP($E1314,Emissions!$1:$1048576,MATCH(DATE(AA$2,1,1),Emissions!$A$1:$LI$1),FALSE)</f>
        <v>6.8747036799999994E-2</v>
      </c>
      <c r="AB1314" s="361">
        <f>+VLOOKUP($E1314,Emissions!$1:$1048576,MATCH(DATE(AB$2,1,1),Emissions!$A$1:$LI$1),FALSE)</f>
        <v>4.5661303299999997E-2</v>
      </c>
      <c r="AC1314" s="361">
        <f>+VLOOKUP($E1314,Emissions!$1:$1048576,MATCH(DATE(AC$2,1,1),Emissions!$A$1:$LI$1),FALSE)</f>
        <v>3.0443080399999999E-2</v>
      </c>
      <c r="AD1314" s="361">
        <f>+VLOOKUP($E1314,Emissions!$1:$1048576,MATCH(DATE(AD$2,1,1),Emissions!$A$1:$LI$1),FALSE)</f>
        <v>2.0361806199999999E-2</v>
      </c>
      <c r="AE1314" s="361">
        <f>+VLOOKUP($E1314,Emissions!$1:$1048576,MATCH(DATE(AE$2,1,1),Emissions!$A$1:$LI$1),FALSE)</f>
        <v>1.3657269099999999E-2</v>
      </c>
      <c r="AF1314" s="361">
        <f>+VLOOKUP($E1314,Emissions!$1:$1048576,MATCH(DATE(AF$2,1,1),Emissions!$A$1:$LI$1),FALSE)</f>
        <v>1.3608939299999999E-2</v>
      </c>
      <c r="AG1314" s="361">
        <f>+VLOOKUP($E1314,Emissions!$1:$1048576,MATCH(DATE(AG$2,1,1),Emissions!$A$1:$LI$1),FALSE)</f>
        <v>1.40012964E-2</v>
      </c>
      <c r="AH1314" s="361">
        <f>+VLOOKUP($E1314,Emissions!$1:$1048576,MATCH(DATE(AH$2,1,1),Emissions!$A$1:$LI$1),FALSE)</f>
        <v>1.4407061299999999E-2</v>
      </c>
      <c r="AI1314" s="361">
        <f>+VLOOKUP($E1314,Emissions!$1:$1048576,MATCH(DATE(AI$2,1,1),Emissions!$A$1:$LI$1),FALSE)</f>
        <v>1.48127368E-2</v>
      </c>
      <c r="AJ1314" s="361">
        <f>+VLOOKUP($E1314,Emissions!$1:$1048576,MATCH(DATE(AJ$2,1,1),Emissions!$A$1:$LI$1),FALSE)</f>
        <v>1.5222930399999999E-2</v>
      </c>
      <c r="AK1314" s="361">
        <f>+VLOOKUP($E1314,Emissions!$1:$1048576,MATCH(DATE(AK$2,1,1),Emissions!$A$1:$LI$1),FALSE)</f>
        <v>1.5636080699999999E-2</v>
      </c>
      <c r="AL1314" s="361">
        <f>+VLOOKUP($E1314,Emissions!$1:$1048576,MATCH(DATE(AL$2,1,1),Emissions!$A$1:$LI$1),FALSE)</f>
        <v>1.6048442100000001E-2</v>
      </c>
      <c r="AM1314" s="361">
        <f>+VLOOKUP($E1314,Emissions!$1:$1048576,MATCH(DATE(AM$2,1,1),Emissions!$A$1:$LI$1),FALSE)</f>
        <v>1.6456214899999998E-2</v>
      </c>
      <c r="AN1314" s="361">
        <f>+VLOOKUP($E1314,Emissions!$1:$1048576,MATCH(DATE(AN$2,1,1),Emissions!$A$1:$LI$1),FALSE)</f>
        <v>1.6856092100000001E-2</v>
      </c>
      <c r="AO1314" s="361">
        <f>+VLOOKUP($E1314,Emissions!$1:$1048576,MATCH(DATE(AO$2,1,1),Emissions!$A$1:$LI$1),FALSE)</f>
        <v>1.7245147400000001E-2</v>
      </c>
    </row>
    <row r="1315" spans="1:41" ht="15" customHeight="1" x14ac:dyDescent="0.35">
      <c r="A1315" s="411"/>
      <c r="B1315" s="170"/>
      <c r="C1315" s="138" t="s">
        <v>465</v>
      </c>
      <c r="D1315" s="114"/>
      <c r="E1315" s="50" t="s">
        <v>3739</v>
      </c>
      <c r="F1315" s="361">
        <f>+VLOOKUP($E1315,Emissions!$1:$1048576,MATCH(DATE(F$2,1,1),Emissions!$A$1:$LI$1),FALSE)</f>
        <v>3.6240651320000001</v>
      </c>
      <c r="G1315" s="361">
        <f>+VLOOKUP($E1315,Emissions!$1:$1048576,MATCH(DATE(G$2,1,1),Emissions!$A$1:$LI$1),FALSE)</f>
        <v>3.6778582100000001</v>
      </c>
      <c r="H1315" s="361">
        <f>+VLOOKUP($E1315,Emissions!$1:$1048576,MATCH(DATE(H$2,1,1),Emissions!$A$1:$LI$1),FALSE)</f>
        <v>3.729285746</v>
      </c>
      <c r="I1315" s="361">
        <f>+VLOOKUP($E1315,Emissions!$1:$1048576,MATCH(DATE(I$2,1,1),Emissions!$A$1:$LI$1),FALSE)</f>
        <v>3.7843087660000001</v>
      </c>
      <c r="J1315" s="361">
        <f>+VLOOKUP($E1315,Emissions!$1:$1048576,MATCH(DATE(J$2,1,1),Emissions!$A$1:$LI$1),FALSE)</f>
        <v>3.8349631020000001</v>
      </c>
      <c r="K1315" s="361">
        <f>+VLOOKUP($E1315,Emissions!$1:$1048576,MATCH(DATE(K$2,1,1),Emissions!$A$1:$LI$1),FALSE)</f>
        <v>3.8857098429999999</v>
      </c>
      <c r="L1315" s="361">
        <f>+VLOOKUP($E1315,Emissions!$1:$1048576,MATCH(DATE(L$2,1,1),Emissions!$A$1:$LI$1),FALSE)</f>
        <v>4.6910603579999997</v>
      </c>
      <c r="M1315" s="361">
        <f>+VLOOKUP($E1315,Emissions!$1:$1048576,MATCH(DATE(M$2,1,1),Emissions!$A$1:$LI$1),FALSE)</f>
        <v>5.6846360630000001</v>
      </c>
      <c r="N1315" s="361">
        <f>+VLOOKUP($E1315,Emissions!$1:$1048576,MATCH(DATE(N$2,1,1),Emissions!$A$1:$LI$1),FALSE)</f>
        <v>6.7912915480000002</v>
      </c>
      <c r="O1315" s="361">
        <f>+VLOOKUP($E1315,Emissions!$1:$1048576,MATCH(DATE(O$2,1,1),Emissions!$A$1:$LI$1),FALSE)</f>
        <v>8.0074467089999999</v>
      </c>
      <c r="P1315" s="361">
        <f>+VLOOKUP($E1315,Emissions!$1:$1048576,MATCH(DATE(P$2,1,1),Emissions!$A$1:$LI$1),FALSE)</f>
        <v>9.3403152360000004</v>
      </c>
      <c r="Q1315" s="361">
        <f>+VLOOKUP($E1315,Emissions!$1:$1048576,MATCH(DATE(Q$2,1,1),Emissions!$A$1:$LI$1),FALSE)</f>
        <v>9.8897038570000007</v>
      </c>
      <c r="R1315" s="361">
        <f>+VLOOKUP($E1315,Emissions!$1:$1048576,MATCH(DATE(R$2,1,1),Emissions!$A$1:$LI$1),FALSE)</f>
        <v>10.3167858</v>
      </c>
      <c r="S1315" s="361">
        <f>+VLOOKUP($E1315,Emissions!$1:$1048576,MATCH(DATE(S$2,1,1),Emissions!$A$1:$LI$1),FALSE)</f>
        <v>10.723897640000001</v>
      </c>
      <c r="T1315" s="361">
        <f>+VLOOKUP($E1315,Emissions!$1:$1048576,MATCH(DATE(T$2,1,1),Emissions!$A$1:$LI$1),FALSE)</f>
        <v>11.12769316</v>
      </c>
      <c r="U1315" s="361">
        <f>+VLOOKUP($E1315,Emissions!$1:$1048576,MATCH(DATE(U$2,1,1),Emissions!$A$1:$LI$1),FALSE)</f>
        <v>11.532689769999999</v>
      </c>
      <c r="V1315" s="361">
        <f>+VLOOKUP($E1315,Emissions!$1:$1048576,MATCH(DATE(V$2,1,1),Emissions!$A$1:$LI$1),FALSE)</f>
        <v>11.77556412</v>
      </c>
      <c r="W1315" s="361">
        <f>+VLOOKUP($E1315,Emissions!$1:$1048576,MATCH(DATE(W$2,1,1),Emissions!$A$1:$LI$1),FALSE)</f>
        <v>11.99344318</v>
      </c>
      <c r="X1315" s="361">
        <f>+VLOOKUP($E1315,Emissions!$1:$1048576,MATCH(DATE(X$2,1,1),Emissions!$A$1:$LI$1),FALSE)</f>
        <v>12.20655796</v>
      </c>
      <c r="Y1315" s="361">
        <f>+VLOOKUP($E1315,Emissions!$1:$1048576,MATCH(DATE(Y$2,1,1),Emissions!$A$1:$LI$1),FALSE)</f>
        <v>12.42415753</v>
      </c>
      <c r="Z1315" s="361">
        <f>+VLOOKUP($E1315,Emissions!$1:$1048576,MATCH(DATE(Z$2,1,1),Emissions!$A$1:$LI$1),FALSE)</f>
        <v>12.65364924</v>
      </c>
      <c r="AA1315" s="361">
        <f>+VLOOKUP($E1315,Emissions!$1:$1048576,MATCH(DATE(AA$2,1,1),Emissions!$A$1:$LI$1),FALSE)</f>
        <v>12.90508073</v>
      </c>
      <c r="AB1315" s="361">
        <f>+VLOOKUP($E1315,Emissions!$1:$1048576,MATCH(DATE(AB$2,1,1),Emissions!$A$1:$LI$1),FALSE)</f>
        <v>13.187025289999999</v>
      </c>
      <c r="AC1315" s="361">
        <f>+VLOOKUP($E1315,Emissions!$1:$1048576,MATCH(DATE(AC$2,1,1),Emissions!$A$1:$LI$1),FALSE)</f>
        <v>13.50702098</v>
      </c>
      <c r="AD1315" s="361">
        <f>+VLOOKUP($E1315,Emissions!$1:$1048576,MATCH(DATE(AD$2,1,1),Emissions!$A$1:$LI$1),FALSE)</f>
        <v>13.87141063</v>
      </c>
      <c r="AE1315" s="361">
        <f>+VLOOKUP($E1315,Emissions!$1:$1048576,MATCH(DATE(AE$2,1,1),Emissions!$A$1:$LI$1),FALSE)</f>
        <v>14.282594449999999</v>
      </c>
      <c r="AF1315" s="361">
        <f>+VLOOKUP($E1315,Emissions!$1:$1048576,MATCH(DATE(AF$2,1,1),Emissions!$A$1:$LI$1),FALSE)</f>
        <v>14.732942510000001</v>
      </c>
      <c r="AG1315" s="361">
        <f>+VLOOKUP($E1315,Emissions!$1:$1048576,MATCH(DATE(AG$2,1,1),Emissions!$A$1:$LI$1),FALSE)</f>
        <v>15.062783850000001</v>
      </c>
      <c r="AH1315" s="361">
        <f>+VLOOKUP($E1315,Emissions!$1:$1048576,MATCH(DATE(AH$2,1,1),Emissions!$A$1:$LI$1),FALSE)</f>
        <v>15.37801531</v>
      </c>
      <c r="AI1315" s="361">
        <f>+VLOOKUP($E1315,Emissions!$1:$1048576,MATCH(DATE(AI$2,1,1),Emissions!$A$1:$LI$1),FALSE)</f>
        <v>15.71860946</v>
      </c>
      <c r="AJ1315" s="361">
        <f>+VLOOKUP($E1315,Emissions!$1:$1048576,MATCH(DATE(AJ$2,1,1),Emissions!$A$1:$LI$1),FALSE)</f>
        <v>16.08745059</v>
      </c>
      <c r="AK1315" s="361">
        <f>+VLOOKUP($E1315,Emissions!$1:$1048576,MATCH(DATE(AK$2,1,1),Emissions!$A$1:$LI$1),FALSE)</f>
        <v>16.47670166</v>
      </c>
      <c r="AL1315" s="361">
        <f>+VLOOKUP($E1315,Emissions!$1:$1048576,MATCH(DATE(AL$2,1,1),Emissions!$A$1:$LI$1),FALSE)</f>
        <v>16.87750449</v>
      </c>
      <c r="AM1315" s="361">
        <f>+VLOOKUP($E1315,Emissions!$1:$1048576,MATCH(DATE(AM$2,1,1),Emissions!$A$1:$LI$1),FALSE)</f>
        <v>17.282329520000001</v>
      </c>
      <c r="AN1315" s="361">
        <f>+VLOOKUP($E1315,Emissions!$1:$1048576,MATCH(DATE(AN$2,1,1),Emissions!$A$1:$LI$1),FALSE)</f>
        <v>17.685189019999999</v>
      </c>
      <c r="AO1315" s="361">
        <f>+VLOOKUP($E1315,Emissions!$1:$1048576,MATCH(DATE(AO$2,1,1),Emissions!$A$1:$LI$1),FALSE)</f>
        <v>18.081219990000001</v>
      </c>
    </row>
    <row r="1316" spans="1:41" ht="15" customHeight="1" x14ac:dyDescent="0.35">
      <c r="A1316" s="411"/>
      <c r="B1316" s="170"/>
      <c r="C1316" s="138" t="s">
        <v>466</v>
      </c>
      <c r="D1316" s="114"/>
      <c r="E1316" s="50" t="s">
        <v>3740</v>
      </c>
      <c r="F1316" s="361">
        <f>+VLOOKUP($E1316,Emissions!$1:$1048576,MATCH(DATE(F$2,1,1),Emissions!$A$1:$LI$1),FALSE)</f>
        <v>7.9079331579999996</v>
      </c>
      <c r="G1316" s="361">
        <f>+VLOOKUP($E1316,Emissions!$1:$1048576,MATCH(DATE(G$2,1,1),Emissions!$A$1:$LI$1),FALSE)</f>
        <v>8.0253124919999994</v>
      </c>
      <c r="H1316" s="361">
        <f>+VLOOKUP($E1316,Emissions!$1:$1048576,MATCH(DATE(H$2,1,1),Emissions!$A$1:$LI$1),FALSE)</f>
        <v>8.1375310750000001</v>
      </c>
      <c r="I1316" s="361">
        <f>+VLOOKUP($E1316,Emissions!$1:$1048576,MATCH(DATE(I$2,1,1),Emissions!$A$1:$LI$1),FALSE)</f>
        <v>8.2575945579999992</v>
      </c>
      <c r="J1316" s="361">
        <f>+VLOOKUP($E1316,Emissions!$1:$1048576,MATCH(DATE(J$2,1,1),Emissions!$A$1:$LI$1),FALSE)</f>
        <v>8.3681260349999995</v>
      </c>
      <c r="K1316" s="361">
        <f>+VLOOKUP($E1316,Emissions!$1:$1048576,MATCH(DATE(K$2,1,1),Emissions!$A$1:$LI$1),FALSE)</f>
        <v>8.4788585820000009</v>
      </c>
      <c r="L1316" s="361">
        <f>+VLOOKUP($E1316,Emissions!$1:$1048576,MATCH(DATE(L$2,1,1),Emissions!$A$1:$LI$1),FALSE)</f>
        <v>7.4000827280000001</v>
      </c>
      <c r="M1316" s="361">
        <f>+VLOOKUP($E1316,Emissions!$1:$1048576,MATCH(DATE(M$2,1,1),Emissions!$A$1:$LI$1),FALSE)</f>
        <v>6.1318655690000003</v>
      </c>
      <c r="N1316" s="361">
        <f>+VLOOKUP($E1316,Emissions!$1:$1048576,MATCH(DATE(N$2,1,1),Emissions!$A$1:$LI$1),FALSE)</f>
        <v>4.7290047890000002</v>
      </c>
      <c r="O1316" s="361">
        <f>+VLOOKUP($E1316,Emissions!$1:$1048576,MATCH(DATE(O$2,1,1),Emissions!$A$1:$LI$1),FALSE)</f>
        <v>3.1710447799999999</v>
      </c>
      <c r="P1316" s="361">
        <f>+VLOOKUP($E1316,Emissions!$1:$1048576,MATCH(DATE(P$2,1,1),Emissions!$A$1:$LI$1),FALSE)</f>
        <v>1.4281050909999999</v>
      </c>
      <c r="Q1316" s="361">
        <f>+VLOOKUP($E1316,Emissions!$1:$1048576,MATCH(DATE(Q$2,1,1),Emissions!$A$1:$LI$1),FALSE)</f>
        <v>1.3706586650000001</v>
      </c>
      <c r="R1316" s="361">
        <f>+VLOOKUP($E1316,Emissions!$1:$1048576,MATCH(DATE(R$2,1,1),Emissions!$A$1:$LI$1),FALSE)</f>
        <v>1.4216418390000001</v>
      </c>
      <c r="S1316" s="361">
        <f>+VLOOKUP($E1316,Emissions!$1:$1048576,MATCH(DATE(S$2,1,1),Emissions!$A$1:$LI$1),FALSE)</f>
        <v>1.4790435710000001</v>
      </c>
      <c r="T1316" s="361">
        <f>+VLOOKUP($E1316,Emissions!$1:$1048576,MATCH(DATE(T$2,1,1),Emissions!$A$1:$LI$1),FALSE)</f>
        <v>1.53298848</v>
      </c>
      <c r="U1316" s="361">
        <f>+VLOOKUP($E1316,Emissions!$1:$1048576,MATCH(DATE(U$2,1,1),Emissions!$A$1:$LI$1),FALSE)</f>
        <v>1.583538917</v>
      </c>
      <c r="V1316" s="361">
        <f>+VLOOKUP($E1316,Emissions!$1:$1048576,MATCH(DATE(V$2,1,1),Emissions!$A$1:$LI$1),FALSE)</f>
        <v>1.662788688</v>
      </c>
      <c r="W1316" s="361">
        <f>+VLOOKUP($E1316,Emissions!$1:$1048576,MATCH(DATE(W$2,1,1),Emissions!$A$1:$LI$1),FALSE)</f>
        <v>1.7456150500000001</v>
      </c>
      <c r="X1316" s="361">
        <f>+VLOOKUP($E1316,Emissions!$1:$1048576,MATCH(DATE(X$2,1,1),Emissions!$A$1:$LI$1),FALSE)</f>
        <v>1.830053696</v>
      </c>
      <c r="Y1316" s="361">
        <f>+VLOOKUP($E1316,Emissions!$1:$1048576,MATCH(DATE(Y$2,1,1),Emissions!$A$1:$LI$1),FALSE)</f>
        <v>1.9173208530000001</v>
      </c>
      <c r="Z1316" s="361">
        <f>+VLOOKUP($E1316,Emissions!$1:$1048576,MATCH(DATE(Z$2,1,1),Emissions!$A$1:$LI$1),FALSE)</f>
        <v>2.0089698120000001</v>
      </c>
      <c r="AA1316" s="361">
        <f>+VLOOKUP($E1316,Emissions!$1:$1048576,MATCH(DATE(AA$2,1,1),Emissions!$A$1:$LI$1),FALSE)</f>
        <v>2.1071166419999998</v>
      </c>
      <c r="AB1316" s="361">
        <f>+VLOOKUP($E1316,Emissions!$1:$1048576,MATCH(DATE(AB$2,1,1),Emissions!$A$1:$LI$1),FALSE)</f>
        <v>2.2137771150000001</v>
      </c>
      <c r="AC1316" s="361">
        <f>+VLOOKUP($E1316,Emissions!$1:$1048576,MATCH(DATE(AC$2,1,1),Emissions!$A$1:$LI$1),FALSE)</f>
        <v>2.3309269609999999</v>
      </c>
      <c r="AD1316" s="361">
        <f>+VLOOKUP($E1316,Emissions!$1:$1048576,MATCH(DATE(AD$2,1,1),Emissions!$A$1:$LI$1),FALSE)</f>
        <v>2.4604703400000001</v>
      </c>
      <c r="AE1316" s="361">
        <f>+VLOOKUP($E1316,Emissions!$1:$1048576,MATCH(DATE(AE$2,1,1),Emissions!$A$1:$LI$1),FALSE)</f>
        <v>2.603728952</v>
      </c>
      <c r="AF1316" s="361">
        <f>+VLOOKUP($E1316,Emissions!$1:$1048576,MATCH(DATE(AF$2,1,1),Emissions!$A$1:$LI$1),FALSE)</f>
        <v>2.6920388769999999</v>
      </c>
      <c r="AG1316" s="361">
        <f>+VLOOKUP($E1316,Emissions!$1:$1048576,MATCH(DATE(AG$2,1,1),Emissions!$A$1:$LI$1),FALSE)</f>
        <v>2.7514323319999998</v>
      </c>
      <c r="AH1316" s="361">
        <f>+VLOOKUP($E1316,Emissions!$1:$1048576,MATCH(DATE(AH$2,1,1),Emissions!$A$1:$LI$1),FALSE)</f>
        <v>2.8077698469999999</v>
      </c>
      <c r="AI1316" s="361">
        <f>+VLOOKUP($E1316,Emissions!$1:$1048576,MATCH(DATE(AI$2,1,1),Emissions!$A$1:$LI$1),FALSE)</f>
        <v>2.8689999799999999</v>
      </c>
      <c r="AJ1316" s="361">
        <f>+VLOOKUP($E1316,Emissions!$1:$1048576,MATCH(DATE(AJ$2,1,1),Emissions!$A$1:$LI$1),FALSE)</f>
        <v>2.9356329689999998</v>
      </c>
      <c r="AK1316" s="361">
        <f>+VLOOKUP($E1316,Emissions!$1:$1048576,MATCH(DATE(AK$2,1,1),Emissions!$A$1:$LI$1),FALSE)</f>
        <v>3.0061723100000002</v>
      </c>
      <c r="AL1316" s="361">
        <f>+VLOOKUP($E1316,Emissions!$1:$1048576,MATCH(DATE(AL$2,1,1),Emissions!$A$1:$LI$1),FALSE)</f>
        <v>3.0789492049999998</v>
      </c>
      <c r="AM1316" s="361">
        <f>+VLOOKUP($E1316,Emissions!$1:$1048576,MATCH(DATE(AM$2,1,1),Emissions!$A$1:$LI$1),FALSE)</f>
        <v>3.152552461</v>
      </c>
      <c r="AN1316" s="361">
        <f>+VLOOKUP($E1316,Emissions!$1:$1048576,MATCH(DATE(AN$2,1,1),Emissions!$A$1:$LI$1),FALSE)</f>
        <v>3.2258632440000001</v>
      </c>
      <c r="AO1316" s="361">
        <f>+VLOOKUP($E1316,Emissions!$1:$1048576,MATCH(DATE(AO$2,1,1),Emissions!$A$1:$LI$1),FALSE)</f>
        <v>3.2979756610000002</v>
      </c>
    </row>
    <row r="1317" spans="1:41" ht="15" customHeight="1" x14ac:dyDescent="0.35">
      <c r="A1317" s="411"/>
      <c r="B1317" s="170"/>
      <c r="C1317" s="138" t="s">
        <v>467</v>
      </c>
      <c r="D1317" s="114"/>
      <c r="E1317" s="50" t="s">
        <v>3741</v>
      </c>
      <c r="F1317" s="361">
        <f>+VLOOKUP($E1317,Emissions!$1:$1048576,MATCH(DATE(F$2,1,1),Emissions!$A$1:$LI$1),FALSE)</f>
        <v>5.0300636199999997E-3</v>
      </c>
      <c r="G1317" s="361">
        <f>+VLOOKUP($E1317,Emissions!$1:$1048576,MATCH(DATE(G$2,1,1),Emissions!$A$1:$LI$1),FALSE)</f>
        <v>5.10539054E-3</v>
      </c>
      <c r="H1317" s="361">
        <f>+VLOOKUP($E1317,Emissions!$1:$1048576,MATCH(DATE(H$2,1,1),Emissions!$A$1:$LI$1),FALSE)</f>
        <v>5.1760186300000002E-3</v>
      </c>
      <c r="I1317" s="361">
        <f>+VLOOKUP($E1317,Emissions!$1:$1048576,MATCH(DATE(I$2,1,1),Emissions!$A$1:$LI$1),FALSE)</f>
        <v>5.2525757800000001E-3</v>
      </c>
      <c r="J1317" s="361">
        <f>+VLOOKUP($E1317,Emissions!$1:$1048576,MATCH(DATE(J$2,1,1),Emissions!$A$1:$LI$1),FALSE)</f>
        <v>5.3220426000000001E-3</v>
      </c>
      <c r="K1317" s="361">
        <f>+VLOOKUP($E1317,Emissions!$1:$1048576,MATCH(DATE(K$2,1,1),Emissions!$A$1:$LI$1),FALSE)</f>
        <v>5.3924272699999998E-3</v>
      </c>
      <c r="L1317" s="361">
        <f>+VLOOKUP($E1317,Emissions!$1:$1048576,MATCH(DATE(L$2,1,1),Emissions!$A$1:$LI$1),FALSE)</f>
        <v>8.0462860599999995E-3</v>
      </c>
      <c r="M1317" s="361">
        <f>+VLOOKUP($E1317,Emissions!$1:$1048576,MATCH(DATE(M$2,1,1),Emissions!$A$1:$LI$1),FALSE)</f>
        <v>1.0996950199999999E-2</v>
      </c>
      <c r="N1317" s="361">
        <f>+VLOOKUP($E1317,Emissions!$1:$1048576,MATCH(DATE(N$2,1,1),Emissions!$A$1:$LI$1),FALSE)</f>
        <v>1.4259924199999999E-2</v>
      </c>
      <c r="O1317" s="361">
        <f>+VLOOKUP($E1317,Emissions!$1:$1048576,MATCH(DATE(O$2,1,1),Emissions!$A$1:$LI$1),FALSE)</f>
        <v>1.7865640299999999E-2</v>
      </c>
      <c r="P1317" s="361">
        <f>+VLOOKUP($E1317,Emissions!$1:$1048576,MATCH(DATE(P$2,1,1),Emissions!$A$1:$LI$1),FALSE)</f>
        <v>2.1844635500000001E-2</v>
      </c>
      <c r="Q1317" s="361">
        <f>+VLOOKUP($E1317,Emissions!$1:$1048576,MATCH(DATE(Q$2,1,1),Emissions!$A$1:$LI$1),FALSE)</f>
        <v>2.4478156399999999E-2</v>
      </c>
      <c r="R1317" s="361">
        <f>+VLOOKUP($E1317,Emissions!$1:$1048576,MATCH(DATE(R$2,1,1),Emissions!$A$1:$LI$1),FALSE)</f>
        <v>2.7288102700000001E-2</v>
      </c>
      <c r="S1317" s="361">
        <f>+VLOOKUP($E1317,Emissions!$1:$1048576,MATCH(DATE(S$2,1,1),Emissions!$A$1:$LI$1),FALSE)</f>
        <v>3.0334217100000001E-2</v>
      </c>
      <c r="T1317" s="361">
        <f>+VLOOKUP($E1317,Emissions!$1:$1048576,MATCH(DATE(T$2,1,1),Emissions!$A$1:$LI$1),FALSE)</f>
        <v>3.36514308E-2</v>
      </c>
      <c r="U1317" s="361">
        <f>+VLOOKUP($E1317,Emissions!$1:$1048576,MATCH(DATE(U$2,1,1),Emissions!$A$1:$LI$1),FALSE)</f>
        <v>3.7273821499999998E-2</v>
      </c>
      <c r="V1317" s="361">
        <f>+VLOOKUP($E1317,Emissions!$1:$1048576,MATCH(DATE(V$2,1,1),Emissions!$A$1:$LI$1),FALSE)</f>
        <v>4.0699895100000001E-2</v>
      </c>
      <c r="W1317" s="361">
        <f>+VLOOKUP($E1317,Emissions!$1:$1048576,MATCH(DATE(W$2,1,1),Emissions!$A$1:$LI$1),FALSE)</f>
        <v>4.43841201E-2</v>
      </c>
      <c r="X1317" s="361">
        <f>+VLOOKUP($E1317,Emissions!$1:$1048576,MATCH(DATE(X$2,1,1),Emissions!$A$1:$LI$1),FALSE)</f>
        <v>4.8364416399999999E-2</v>
      </c>
      <c r="Y1317" s="361">
        <f>+VLOOKUP($E1317,Emissions!$1:$1048576,MATCH(DATE(Y$2,1,1),Emissions!$A$1:$LI$1),FALSE)</f>
        <v>5.2698001899999999E-2</v>
      </c>
      <c r="Z1317" s="361">
        <f>+VLOOKUP($E1317,Emissions!$1:$1048576,MATCH(DATE(Z$2,1,1),Emissions!$A$1:$LI$1),FALSE)</f>
        <v>5.7450181400000001E-2</v>
      </c>
      <c r="AA1317" s="361">
        <f>+VLOOKUP($E1317,Emissions!$1:$1048576,MATCH(DATE(AA$2,1,1),Emissions!$A$1:$LI$1),FALSE)</f>
        <v>6.2713107599999998E-2</v>
      </c>
      <c r="AB1317" s="361">
        <f>+VLOOKUP($E1317,Emissions!$1:$1048576,MATCH(DATE(AB$2,1,1),Emissions!$A$1:$LI$1),FALSE)</f>
        <v>6.8586896199999997E-2</v>
      </c>
      <c r="AC1317" s="361">
        <f>+VLOOKUP($E1317,Emissions!$1:$1048576,MATCH(DATE(AC$2,1,1),Emissions!$A$1:$LI$1),FALSE)</f>
        <v>7.5184370299999997E-2</v>
      </c>
      <c r="AD1317" s="361">
        <f>+VLOOKUP($E1317,Emissions!$1:$1048576,MATCH(DATE(AD$2,1,1),Emissions!$A$1:$LI$1),FALSE)</f>
        <v>8.2630520599999993E-2</v>
      </c>
      <c r="AE1317" s="361">
        <f>+VLOOKUP($E1317,Emissions!$1:$1048576,MATCH(DATE(AE$2,1,1),Emissions!$A$1:$LI$1),FALSE)</f>
        <v>9.1043901499999996E-2</v>
      </c>
      <c r="AF1317" s="361">
        <f>+VLOOKUP($E1317,Emissions!$1:$1048576,MATCH(DATE(AF$2,1,1),Emissions!$A$1:$LI$1),FALSE)</f>
        <v>9.3917692400000002E-2</v>
      </c>
      <c r="AG1317" s="361">
        <f>+VLOOKUP($E1317,Emissions!$1:$1048576,MATCH(DATE(AG$2,1,1),Emissions!$A$1:$LI$1),FALSE)</f>
        <v>9.5933009599999994E-2</v>
      </c>
      <c r="AH1317" s="361">
        <f>+VLOOKUP($E1317,Emissions!$1:$1048576,MATCH(DATE(AH$2,1,1),Emissions!$A$1:$LI$1),FALSE)</f>
        <v>9.7941320200000001E-2</v>
      </c>
      <c r="AI1317" s="361">
        <f>+VLOOKUP($E1317,Emissions!$1:$1048576,MATCH(DATE(AI$2,1,1),Emissions!$A$1:$LI$1),FALSE)</f>
        <v>0.1001338293</v>
      </c>
      <c r="AJ1317" s="361">
        <f>+VLOOKUP($E1317,Emissions!$1:$1048576,MATCH(DATE(AJ$2,1,1),Emissions!$A$1:$LI$1),FALSE)</f>
        <v>0.1025011733</v>
      </c>
      <c r="AK1317" s="361">
        <f>+VLOOKUP($E1317,Emissions!$1:$1048576,MATCH(DATE(AK$2,1,1),Emissions!$A$1:$LI$1),FALSE)</f>
        <v>0.10498884360000001</v>
      </c>
      <c r="AL1317" s="361">
        <f>+VLOOKUP($E1317,Emissions!$1:$1048576,MATCH(DATE(AL$2,1,1),Emissions!$A$1:$LI$1),FALSE)</f>
        <v>0.10754272400000001</v>
      </c>
      <c r="AM1317" s="361">
        <f>+VLOOKUP($E1317,Emissions!$1:$1048576,MATCH(DATE(AM$2,1,1),Emissions!$A$1:$LI$1),FALSE)</f>
        <v>0.11011785809999999</v>
      </c>
      <c r="AN1317" s="361">
        <f>+VLOOKUP($E1317,Emissions!$1:$1048576,MATCH(DATE(AN$2,1,1),Emissions!$A$1:$LI$1),FALSE)</f>
        <v>0.112678365</v>
      </c>
      <c r="AO1317" s="361">
        <f>+VLOOKUP($E1317,Emissions!$1:$1048576,MATCH(DATE(AO$2,1,1),Emissions!$A$1:$LI$1),FALSE)</f>
        <v>0.1151946261</v>
      </c>
    </row>
    <row r="1318" spans="1:41" ht="15" customHeight="1" x14ac:dyDescent="0.35">
      <c r="A1318" s="411"/>
      <c r="B1318" s="170"/>
      <c r="C1318" s="138" t="s">
        <v>468</v>
      </c>
      <c r="D1318" s="114"/>
      <c r="E1318" s="50" t="s">
        <v>3742</v>
      </c>
      <c r="F1318" s="361">
        <f>+VLOOKUP($E1318,Emissions!$1:$1048576,MATCH(DATE(F$2,1,1),Emissions!$A$1:$LI$1),FALSE)</f>
        <v>1.8286230700000001E-3</v>
      </c>
      <c r="G1318" s="361">
        <f>+VLOOKUP($E1318,Emissions!$1:$1048576,MATCH(DATE(G$2,1,1),Emissions!$A$1:$LI$1),FALSE)</f>
        <v>1.85600733E-3</v>
      </c>
      <c r="H1318" s="361">
        <f>+VLOOKUP($E1318,Emissions!$1:$1048576,MATCH(DATE(H$2,1,1),Emissions!$A$1:$LI$1),FALSE)</f>
        <v>1.8816833800000001E-3</v>
      </c>
      <c r="I1318" s="361">
        <f>+VLOOKUP($E1318,Emissions!$1:$1048576,MATCH(DATE(I$2,1,1),Emissions!$A$1:$LI$1),FALSE)</f>
        <v>1.90951486E-3</v>
      </c>
      <c r="J1318" s="361">
        <f>+VLOOKUP($E1318,Emissions!$1:$1048576,MATCH(DATE(J$2,1,1),Emissions!$A$1:$LI$1),FALSE)</f>
        <v>1.9347687499999999E-3</v>
      </c>
      <c r="K1318" s="361">
        <f>+VLOOKUP($E1318,Emissions!$1:$1048576,MATCH(DATE(K$2,1,1),Emissions!$A$1:$LI$1),FALSE)</f>
        <v>1.9603563E-3</v>
      </c>
      <c r="L1318" s="361">
        <f>+VLOOKUP($E1318,Emissions!$1:$1048576,MATCH(DATE(L$2,1,1),Emissions!$A$1:$LI$1),FALSE)</f>
        <v>3.1813178100000001E-3</v>
      </c>
      <c r="M1318" s="361">
        <f>+VLOOKUP($E1318,Emissions!$1:$1048576,MATCH(DATE(M$2,1,1),Emissions!$A$1:$LI$1),FALSE)</f>
        <v>4.5364678699999997E-3</v>
      </c>
      <c r="N1318" s="361">
        <f>+VLOOKUP($E1318,Emissions!$1:$1048576,MATCH(DATE(N$2,1,1),Emissions!$A$1:$LI$1),FALSE)</f>
        <v>6.03529923E-3</v>
      </c>
      <c r="O1318" s="361">
        <f>+VLOOKUP($E1318,Emissions!$1:$1048576,MATCH(DATE(O$2,1,1),Emissions!$A$1:$LI$1),FALSE)</f>
        <v>7.6923356299999999E-3</v>
      </c>
      <c r="P1318" s="361">
        <f>+VLOOKUP($E1318,Emissions!$1:$1048576,MATCH(DATE(P$2,1,1),Emissions!$A$1:$LI$1),FALSE)</f>
        <v>9.5220205899999993E-3</v>
      </c>
      <c r="Q1318" s="361">
        <f>+VLOOKUP($E1318,Emissions!$1:$1048576,MATCH(DATE(Q$2,1,1),Emissions!$A$1:$LI$1),FALSE)</f>
        <v>1.0744457799999999E-2</v>
      </c>
      <c r="R1318" s="361">
        <f>+VLOOKUP($E1318,Emissions!$1:$1048576,MATCH(DATE(R$2,1,1),Emissions!$A$1:$LI$1),FALSE)</f>
        <v>1.20614806E-2</v>
      </c>
      <c r="S1318" s="361">
        <f>+VLOOKUP($E1318,Emissions!$1:$1048576,MATCH(DATE(S$2,1,1),Emissions!$A$1:$LI$1),FALSE)</f>
        <v>1.35014856E-2</v>
      </c>
      <c r="T1318" s="361">
        <f>+VLOOKUP($E1318,Emissions!$1:$1048576,MATCH(DATE(T$2,1,1),Emissions!$A$1:$LI$1),FALSE)</f>
        <v>1.5082515600000001E-2</v>
      </c>
      <c r="U1318" s="361">
        <f>+VLOOKUP($E1318,Emissions!$1:$1048576,MATCH(DATE(U$2,1,1),Emissions!$A$1:$LI$1),FALSE)</f>
        <v>1.68226982E-2</v>
      </c>
      <c r="V1318" s="361">
        <f>+VLOOKUP($E1318,Emissions!$1:$1048576,MATCH(DATE(V$2,1,1),Emissions!$A$1:$LI$1),FALSE)</f>
        <v>1.9194245499999998E-2</v>
      </c>
      <c r="W1318" s="361">
        <f>+VLOOKUP($E1318,Emissions!$1:$1048576,MATCH(DATE(W$2,1,1),Emissions!$A$1:$LI$1),FALSE)</f>
        <v>2.1872145799999999E-2</v>
      </c>
      <c r="X1318" s="361">
        <f>+VLOOKUP($E1318,Emissions!$1:$1048576,MATCH(DATE(X$2,1,1),Emissions!$A$1:$LI$1),FALSE)</f>
        <v>2.4904380899999998E-2</v>
      </c>
      <c r="Y1318" s="361">
        <f>+VLOOKUP($E1318,Emissions!$1:$1048576,MATCH(DATE(Y$2,1,1),Emissions!$A$1:$LI$1),FALSE)</f>
        <v>2.8355020700000001E-2</v>
      </c>
      <c r="Z1318" s="361">
        <f>+VLOOKUP($E1318,Emissions!$1:$1048576,MATCH(DATE(Z$2,1,1),Emissions!$A$1:$LI$1),FALSE)</f>
        <v>3.2300797700000002E-2</v>
      </c>
      <c r="AA1318" s="361">
        <f>+VLOOKUP($E1318,Emissions!$1:$1048576,MATCH(DATE(AA$2,1,1),Emissions!$A$1:$LI$1),FALSE)</f>
        <v>3.6843950200000003E-2</v>
      </c>
      <c r="AB1318" s="361">
        <f>+VLOOKUP($E1318,Emissions!$1:$1048576,MATCH(DATE(AB$2,1,1),Emissions!$A$1:$LI$1),FALSE)</f>
        <v>4.2105132300000001E-2</v>
      </c>
      <c r="AC1318" s="361">
        <f>+VLOOKUP($E1318,Emissions!$1:$1048576,MATCH(DATE(AC$2,1,1),Emissions!$A$1:$LI$1),FALSE)</f>
        <v>4.8228913200000001E-2</v>
      </c>
      <c r="AD1318" s="361">
        <f>+VLOOKUP($E1318,Emissions!$1:$1048576,MATCH(DATE(AD$2,1,1),Emissions!$A$1:$LI$1),FALSE)</f>
        <v>5.5386818499999997E-2</v>
      </c>
      <c r="AE1318" s="361">
        <f>+VLOOKUP($E1318,Emissions!$1:$1048576,MATCH(DATE(AE$2,1,1),Emissions!$A$1:$LI$1),FALSE)</f>
        <v>6.3768002399999996E-2</v>
      </c>
      <c r="AF1318" s="361">
        <f>+VLOOKUP($E1318,Emissions!$1:$1048576,MATCH(DATE(AF$2,1,1),Emissions!$A$1:$LI$1),FALSE)</f>
        <v>6.5780832499999997E-2</v>
      </c>
      <c r="AG1318" s="361">
        <f>+VLOOKUP($E1318,Emissions!$1:$1048576,MATCH(DATE(AG$2,1,1),Emissions!$A$1:$LI$1),FALSE)</f>
        <v>6.7192379600000005E-2</v>
      </c>
      <c r="AH1318" s="361">
        <f>+VLOOKUP($E1318,Emissions!$1:$1048576,MATCH(DATE(AH$2,1,1),Emissions!$A$1:$LI$1),FALSE)</f>
        <v>6.85990192E-2</v>
      </c>
      <c r="AI1318" s="361">
        <f>+VLOOKUP($E1318,Emissions!$1:$1048576,MATCH(DATE(AI$2,1,1),Emissions!$A$1:$LI$1),FALSE)</f>
        <v>7.0134673100000003E-2</v>
      </c>
      <c r="AJ1318" s="361">
        <f>+VLOOKUP($E1318,Emissions!$1:$1048576,MATCH(DATE(AJ$2,1,1),Emissions!$A$1:$LI$1),FALSE)</f>
        <v>7.1792783099999993E-2</v>
      </c>
      <c r="AK1318" s="361">
        <f>+VLOOKUP($E1318,Emissions!$1:$1048576,MATCH(DATE(AK$2,1,1),Emissions!$A$1:$LI$1),FALSE)</f>
        <v>7.3535170699999999E-2</v>
      </c>
      <c r="AL1318" s="361">
        <f>+VLOOKUP($E1318,Emissions!$1:$1048576,MATCH(DATE(AL$2,1,1),Emissions!$A$1:$LI$1),FALSE)</f>
        <v>7.5323932499999996E-2</v>
      </c>
      <c r="AM1318" s="361">
        <f>+VLOOKUP($E1318,Emissions!$1:$1048576,MATCH(DATE(AM$2,1,1),Emissions!$A$1:$LI$1),FALSE)</f>
        <v>7.7127580500000001E-2</v>
      </c>
      <c r="AN1318" s="361">
        <f>+VLOOKUP($E1318,Emissions!$1:$1048576,MATCH(DATE(AN$2,1,1),Emissions!$A$1:$LI$1),FALSE)</f>
        <v>7.8920983599999994E-2</v>
      </c>
      <c r="AO1318" s="361">
        <f>+VLOOKUP($E1318,Emissions!$1:$1048576,MATCH(DATE(AO$2,1,1),Emissions!$A$1:$LI$1),FALSE)</f>
        <v>8.0683396399999996E-2</v>
      </c>
    </row>
    <row r="1319" spans="1:41" ht="15" customHeight="1" x14ac:dyDescent="0.35">
      <c r="A1319" s="411"/>
      <c r="B1319" s="170"/>
      <c r="C1319" s="138" t="s">
        <v>469</v>
      </c>
      <c r="D1319" s="114"/>
      <c r="E1319" s="50" t="s">
        <v>3743</v>
      </c>
      <c r="F1319" s="361">
        <f>+VLOOKUP($E1319,Emissions!$1:$1048576,MATCH(DATE(F$2,1,1),Emissions!$A$1:$LI$1),FALSE)</f>
        <v>1.40770171E-2</v>
      </c>
      <c r="G1319" s="361">
        <f>+VLOOKUP($E1319,Emissions!$1:$1048576,MATCH(DATE(G$2,1,1),Emissions!$A$1:$LI$1),FALSE)</f>
        <v>1.42878252E-2</v>
      </c>
      <c r="H1319" s="361">
        <f>+VLOOKUP($E1319,Emissions!$1:$1048576,MATCH(DATE(H$2,1,1),Emissions!$A$1:$LI$1),FALSE)</f>
        <v>1.4485483299999999E-2</v>
      </c>
      <c r="I1319" s="361">
        <f>+VLOOKUP($E1319,Emissions!$1:$1048576,MATCH(DATE(I$2,1,1),Emissions!$A$1:$LI$1),FALSE)</f>
        <v>1.46997343E-2</v>
      </c>
      <c r="J1319" s="361">
        <f>+VLOOKUP($E1319,Emissions!$1:$1048576,MATCH(DATE(J$2,1,1),Emissions!$A$1:$LI$1),FALSE)</f>
        <v>1.4894142500000001E-2</v>
      </c>
      <c r="K1319" s="361">
        <f>+VLOOKUP($E1319,Emissions!$1:$1048576,MATCH(DATE(K$2,1,1),Emissions!$A$1:$LI$1),FALSE)</f>
        <v>1.50911194E-2</v>
      </c>
      <c r="L1319" s="361">
        <f>+VLOOKUP($E1319,Emissions!$1:$1048576,MATCH(DATE(L$2,1,1),Emissions!$A$1:$LI$1),FALSE)</f>
        <v>1.5142747200000001E-2</v>
      </c>
      <c r="M1319" s="361">
        <f>+VLOOKUP($E1319,Emissions!$1:$1048576,MATCH(DATE(M$2,1,1),Emissions!$A$1:$LI$1),FALSE)</f>
        <v>1.5268172199999999E-2</v>
      </c>
      <c r="N1319" s="361">
        <f>+VLOOKUP($E1319,Emissions!$1:$1048576,MATCH(DATE(N$2,1,1),Emissions!$A$1:$LI$1),FALSE)</f>
        <v>1.53997647E-2</v>
      </c>
      <c r="O1319" s="361">
        <f>+VLOOKUP($E1319,Emissions!$1:$1048576,MATCH(DATE(O$2,1,1),Emissions!$A$1:$LI$1),FALSE)</f>
        <v>1.55230656E-2</v>
      </c>
      <c r="P1319" s="361">
        <f>+VLOOKUP($E1319,Emissions!$1:$1048576,MATCH(DATE(P$2,1,1),Emissions!$A$1:$LI$1),FALSE)</f>
        <v>1.56273161E-2</v>
      </c>
      <c r="Q1319" s="361">
        <f>+VLOOKUP($E1319,Emissions!$1:$1048576,MATCH(DATE(Q$2,1,1),Emissions!$A$1:$LI$1),FALSE)</f>
        <v>1.6363612600000001E-2</v>
      </c>
      <c r="R1319" s="361">
        <f>+VLOOKUP($E1319,Emissions!$1:$1048576,MATCH(DATE(R$2,1,1),Emissions!$A$1:$LI$1),FALSE)</f>
        <v>1.7046479999999999E-2</v>
      </c>
      <c r="S1319" s="361">
        <f>+VLOOKUP($E1319,Emissions!$1:$1048576,MATCH(DATE(S$2,1,1),Emissions!$A$1:$LI$1),FALSE)</f>
        <v>1.7707410400000002E-2</v>
      </c>
      <c r="T1319" s="361">
        <f>+VLOOKUP($E1319,Emissions!$1:$1048576,MATCH(DATE(T$2,1,1),Emissions!$A$1:$LI$1),FALSE)</f>
        <v>1.8356364999999999E-2</v>
      </c>
      <c r="U1319" s="361">
        <f>+VLOOKUP($E1319,Emissions!$1:$1048576,MATCH(DATE(U$2,1,1),Emissions!$A$1:$LI$1),FALSE)</f>
        <v>1.89997532E-2</v>
      </c>
      <c r="V1319" s="361">
        <f>+VLOOKUP($E1319,Emissions!$1:$1048576,MATCH(DATE(V$2,1,1),Emissions!$A$1:$LI$1),FALSE)</f>
        <v>2.01276344E-2</v>
      </c>
      <c r="W1319" s="361">
        <f>+VLOOKUP($E1319,Emissions!$1:$1048576,MATCH(DATE(W$2,1,1),Emissions!$A$1:$LI$1),FALSE)</f>
        <v>2.1295236400000001E-2</v>
      </c>
      <c r="X1319" s="361">
        <f>+VLOOKUP($E1319,Emissions!$1:$1048576,MATCH(DATE(X$2,1,1),Emissions!$A$1:$LI$1),FALSE)</f>
        <v>2.2513147000000001E-2</v>
      </c>
      <c r="Y1319" s="361">
        <f>+VLOOKUP($E1319,Emissions!$1:$1048576,MATCH(DATE(Y$2,1,1),Emissions!$A$1:$LI$1),FALSE)</f>
        <v>2.37990602E-2</v>
      </c>
      <c r="Z1319" s="361">
        <f>+VLOOKUP($E1319,Emissions!$1:$1048576,MATCH(DATE(Z$2,1,1),Emissions!$A$1:$LI$1),FALSE)</f>
        <v>2.5171695500000001E-2</v>
      </c>
      <c r="AA1319" s="361">
        <f>+VLOOKUP($E1319,Emissions!$1:$1048576,MATCH(DATE(AA$2,1,1),Emissions!$A$1:$LI$1),FALSE)</f>
        <v>2.6658443699999999E-2</v>
      </c>
      <c r="AB1319" s="361">
        <f>+VLOOKUP($E1319,Emissions!$1:$1048576,MATCH(DATE(AB$2,1,1),Emissions!$A$1:$LI$1),FALSE)</f>
        <v>2.8286096899999998E-2</v>
      </c>
      <c r="AC1319" s="361">
        <f>+VLOOKUP($E1319,Emissions!$1:$1048576,MATCH(DATE(AC$2,1,1),Emissions!$A$1:$LI$1),FALSE)</f>
        <v>3.00825638E-2</v>
      </c>
      <c r="AD1319" s="361">
        <f>+VLOOKUP($E1319,Emissions!$1:$1048576,MATCH(DATE(AD$2,1,1),Emissions!$A$1:$LI$1),FALSE)</f>
        <v>3.2076219199999999E-2</v>
      </c>
      <c r="AE1319" s="361">
        <f>+VLOOKUP($E1319,Emissions!$1:$1048576,MATCH(DATE(AE$2,1,1),Emissions!$A$1:$LI$1),FALSE)</f>
        <v>3.4288536500000001E-2</v>
      </c>
      <c r="AF1319" s="361">
        <f>+VLOOKUP($E1319,Emissions!$1:$1048576,MATCH(DATE(AF$2,1,1),Emissions!$A$1:$LI$1),FALSE)</f>
        <v>3.5370850400000001E-2</v>
      </c>
      <c r="AG1319" s="361">
        <f>+VLOOKUP($E1319,Emissions!$1:$1048576,MATCH(DATE(AG$2,1,1),Emissions!$A$1:$LI$1),FALSE)</f>
        <v>3.6129849999999998E-2</v>
      </c>
      <c r="AH1319" s="361">
        <f>+VLOOKUP($E1319,Emissions!$1:$1048576,MATCH(DATE(AH$2,1,1),Emissions!$A$1:$LI$1),FALSE)</f>
        <v>3.6886210699999998E-2</v>
      </c>
      <c r="AI1319" s="361">
        <f>+VLOOKUP($E1319,Emissions!$1:$1048576,MATCH(DATE(AI$2,1,1),Emissions!$A$1:$LI$1),FALSE)</f>
        <v>3.7711943400000003E-2</v>
      </c>
      <c r="AJ1319" s="361">
        <f>+VLOOKUP($E1319,Emissions!$1:$1048576,MATCH(DATE(AJ$2,1,1),Emissions!$A$1:$LI$1),FALSE)</f>
        <v>3.8603521699999997E-2</v>
      </c>
      <c r="AK1319" s="361">
        <f>+VLOOKUP($E1319,Emissions!$1:$1048576,MATCH(DATE(AK$2,1,1),Emissions!$A$1:$LI$1),FALSE)</f>
        <v>3.9540416600000003E-2</v>
      </c>
      <c r="AL1319" s="361">
        <f>+VLOOKUP($E1319,Emissions!$1:$1048576,MATCH(DATE(AL$2,1,1),Emissions!$A$1:$LI$1),FALSE)</f>
        <v>4.0502247399999997E-2</v>
      </c>
      <c r="AM1319" s="361">
        <f>+VLOOKUP($E1319,Emissions!$1:$1048576,MATCH(DATE(AM$2,1,1),Emissions!$A$1:$LI$1),FALSE)</f>
        <v>4.14720825E-2</v>
      </c>
      <c r="AN1319" s="361">
        <f>+VLOOKUP($E1319,Emissions!$1:$1048576,MATCH(DATE(AN$2,1,1),Emissions!$A$1:$LI$1),FALSE)</f>
        <v>4.24364089E-2</v>
      </c>
      <c r="AO1319" s="361">
        <f>+VLOOKUP($E1319,Emissions!$1:$1048576,MATCH(DATE(AO$2,1,1),Emissions!$A$1:$LI$1),FALSE)</f>
        <v>4.3384071599999997E-2</v>
      </c>
    </row>
    <row r="1320" spans="1:41" ht="15" customHeight="1" x14ac:dyDescent="0.35">
      <c r="A1320" s="411"/>
      <c r="B1320" s="170"/>
      <c r="C1320" s="138" t="s">
        <v>470</v>
      </c>
      <c r="D1320" s="114"/>
      <c r="E1320" s="50" t="s">
        <v>3744</v>
      </c>
      <c r="F1320" s="361">
        <f>+VLOOKUP($E1320,Emissions!$1:$1048576,MATCH(DATE(F$2,1,1),Emissions!$A$1:$LI$1),FALSE)</f>
        <v>9.8193470529999995</v>
      </c>
      <c r="G1320" s="361">
        <f>+VLOOKUP($E1320,Emissions!$1:$1048576,MATCH(DATE(G$2,1,1),Emissions!$A$1:$LI$1),FALSE)</f>
        <v>9.9419401520000008</v>
      </c>
      <c r="H1320" s="361">
        <f>+VLOOKUP($E1320,Emissions!$1:$1048576,MATCH(DATE(H$2,1,1),Emissions!$A$1:$LI$1),FALSE)</f>
        <v>10.06404045</v>
      </c>
      <c r="I1320" s="361">
        <f>+VLOOKUP($E1320,Emissions!$1:$1048576,MATCH(DATE(I$2,1,1),Emissions!$A$1:$LI$1),FALSE)</f>
        <v>10.19173988</v>
      </c>
      <c r="J1320" s="361">
        <f>+VLOOKUP($E1320,Emissions!$1:$1048576,MATCH(DATE(J$2,1,1),Emissions!$A$1:$LI$1),FALSE)</f>
        <v>10.315395540000001</v>
      </c>
      <c r="K1320" s="361">
        <f>+VLOOKUP($E1320,Emissions!$1:$1048576,MATCH(DATE(K$2,1,1),Emissions!$A$1:$LI$1),FALSE)</f>
        <v>10.44697468</v>
      </c>
      <c r="L1320" s="361">
        <f>+VLOOKUP($E1320,Emissions!$1:$1048576,MATCH(DATE(L$2,1,1),Emissions!$A$1:$LI$1),FALSE)</f>
        <v>11.596040309999999</v>
      </c>
      <c r="M1320" s="361">
        <f>+VLOOKUP($E1320,Emissions!$1:$1048576,MATCH(DATE(M$2,1,1),Emissions!$A$1:$LI$1),FALSE)</f>
        <v>12.991739730000001</v>
      </c>
      <c r="N1320" s="361">
        <f>+VLOOKUP($E1320,Emissions!$1:$1048576,MATCH(DATE(N$2,1,1),Emissions!$A$1:$LI$1),FALSE)</f>
        <v>14.538237260000001</v>
      </c>
      <c r="O1320" s="361">
        <f>+VLOOKUP($E1320,Emissions!$1:$1048576,MATCH(DATE(O$2,1,1),Emissions!$A$1:$LI$1),FALSE)</f>
        <v>16.234292580000002</v>
      </c>
      <c r="P1320" s="361">
        <f>+VLOOKUP($E1320,Emissions!$1:$1048576,MATCH(DATE(P$2,1,1),Emissions!$A$1:$LI$1),FALSE)</f>
        <v>18.096355339999999</v>
      </c>
      <c r="Q1320" s="361">
        <f>+VLOOKUP($E1320,Emissions!$1:$1048576,MATCH(DATE(Q$2,1,1),Emissions!$A$1:$LI$1),FALSE)</f>
        <v>19.56922479</v>
      </c>
      <c r="R1320" s="361">
        <f>+VLOOKUP($E1320,Emissions!$1:$1048576,MATCH(DATE(R$2,1,1),Emissions!$A$1:$LI$1),FALSE)</f>
        <v>21.06246153</v>
      </c>
      <c r="S1320" s="361">
        <f>+VLOOKUP($E1320,Emissions!$1:$1048576,MATCH(DATE(S$2,1,1),Emissions!$A$1:$LI$1),FALSE)</f>
        <v>22.660414370000002</v>
      </c>
      <c r="T1320" s="361">
        <f>+VLOOKUP($E1320,Emissions!$1:$1048576,MATCH(DATE(T$2,1,1),Emissions!$A$1:$LI$1),FALSE)</f>
        <v>24.392240439999998</v>
      </c>
      <c r="U1320" s="361">
        <f>+VLOOKUP($E1320,Emissions!$1:$1048576,MATCH(DATE(U$2,1,1),Emissions!$A$1:$LI$1),FALSE)</f>
        <v>26.27970487</v>
      </c>
      <c r="V1320" s="361">
        <f>+VLOOKUP($E1320,Emissions!$1:$1048576,MATCH(DATE(V$2,1,1),Emissions!$A$1:$LI$1),FALSE)</f>
        <v>28.808931390000001</v>
      </c>
      <c r="W1320" s="361">
        <f>+VLOOKUP($E1320,Emissions!$1:$1048576,MATCH(DATE(W$2,1,1),Emissions!$A$1:$LI$1),FALSE)</f>
        <v>31.61617991</v>
      </c>
      <c r="X1320" s="361">
        <f>+VLOOKUP($E1320,Emissions!$1:$1048576,MATCH(DATE(X$2,1,1),Emissions!$A$1:$LI$1),FALSE)</f>
        <v>34.657385300000001</v>
      </c>
      <c r="Y1320" s="361">
        <f>+VLOOKUP($E1320,Emissions!$1:$1048576,MATCH(DATE(Y$2,1,1),Emissions!$A$1:$LI$1),FALSE)</f>
        <v>37.935992990000003</v>
      </c>
      <c r="Z1320" s="361">
        <f>+VLOOKUP($E1320,Emissions!$1:$1048576,MATCH(DATE(Z$2,1,1),Emissions!$A$1:$LI$1),FALSE)</f>
        <v>41.460381470000002</v>
      </c>
      <c r="AA1320" s="361">
        <f>+VLOOKUP($E1320,Emissions!$1:$1048576,MATCH(DATE(AA$2,1,1),Emissions!$A$1:$LI$1),FALSE)</f>
        <v>45.266022290000002</v>
      </c>
      <c r="AB1320" s="361">
        <f>+VLOOKUP($E1320,Emissions!$1:$1048576,MATCH(DATE(AB$2,1,1),Emissions!$A$1:$LI$1),FALSE)</f>
        <v>49.389117380000002</v>
      </c>
      <c r="AC1320" s="361">
        <f>+VLOOKUP($E1320,Emissions!$1:$1048576,MATCH(DATE(AC$2,1,1),Emissions!$A$1:$LI$1),FALSE)</f>
        <v>53.875454519999998</v>
      </c>
      <c r="AD1320" s="361">
        <f>+VLOOKUP($E1320,Emissions!$1:$1048576,MATCH(DATE(AD$2,1,1),Emissions!$A$1:$LI$1),FALSE)</f>
        <v>58.780822430000001</v>
      </c>
      <c r="AE1320" s="361">
        <f>+VLOOKUP($E1320,Emissions!$1:$1048576,MATCH(DATE(AE$2,1,1),Emissions!$A$1:$LI$1),FALSE)</f>
        <v>64.1479997</v>
      </c>
      <c r="AF1320" s="361">
        <f>+VLOOKUP($E1320,Emissions!$1:$1048576,MATCH(DATE(AF$2,1,1),Emissions!$A$1:$LI$1),FALSE)</f>
        <v>66.348467189999994</v>
      </c>
      <c r="AG1320" s="361">
        <f>+VLOOKUP($E1320,Emissions!$1:$1048576,MATCH(DATE(AG$2,1,1),Emissions!$A$1:$LI$1),FALSE)</f>
        <v>67.696309380000002</v>
      </c>
      <c r="AH1320" s="361">
        <f>+VLOOKUP($E1320,Emissions!$1:$1048576,MATCH(DATE(AH$2,1,1),Emissions!$A$1:$LI$1),FALSE)</f>
        <v>68.974594929999995</v>
      </c>
      <c r="AI1320" s="361">
        <f>+VLOOKUP($E1320,Emissions!$1:$1048576,MATCH(DATE(AI$2,1,1),Emissions!$A$1:$LI$1),FALSE)</f>
        <v>70.377784430000006</v>
      </c>
      <c r="AJ1320" s="361">
        <f>+VLOOKUP($E1320,Emissions!$1:$1048576,MATCH(DATE(AJ$2,1,1),Emissions!$A$1:$LI$1),FALSE)</f>
        <v>71.914341800000003</v>
      </c>
      <c r="AK1320" s="361">
        <f>+VLOOKUP($E1320,Emissions!$1:$1048576,MATCH(DATE(AK$2,1,1),Emissions!$A$1:$LI$1),FALSE)</f>
        <v>73.547240560000006</v>
      </c>
      <c r="AL1320" s="361">
        <f>+VLOOKUP($E1320,Emissions!$1:$1048576,MATCH(DATE(AL$2,1,1),Emissions!$A$1:$LI$1),FALSE)</f>
        <v>75.236554659999996</v>
      </c>
      <c r="AM1320" s="361">
        <f>+VLOOKUP($E1320,Emissions!$1:$1048576,MATCH(DATE(AM$2,1,1),Emissions!$A$1:$LI$1),FALSE)</f>
        <v>76.948829129999993</v>
      </c>
      <c r="AN1320" s="361">
        <f>+VLOOKUP($E1320,Emissions!$1:$1048576,MATCH(DATE(AN$2,1,1),Emissions!$A$1:$LI$1),FALSE)</f>
        <v>78.657585819999994</v>
      </c>
      <c r="AO1320" s="361">
        <f>+VLOOKUP($E1320,Emissions!$1:$1048576,MATCH(DATE(AO$2,1,1),Emissions!$A$1:$LI$1),FALSE)</f>
        <v>80.341384259999998</v>
      </c>
    </row>
    <row r="1321" spans="1:41" ht="15" customHeight="1" x14ac:dyDescent="0.35">
      <c r="A1321" s="411"/>
      <c r="B1321" s="170"/>
      <c r="C1321" s="167" t="s">
        <v>471</v>
      </c>
      <c r="D1321" s="114"/>
      <c r="E1321" s="166" t="s">
        <v>3745</v>
      </c>
      <c r="F1321" s="361">
        <f>+VLOOKUP($E1321,Emissions!$1:$1048576,MATCH(DATE(F$2,1,1),Emissions!$A$1:$LI$1),FALSE)</f>
        <v>1.32957886</v>
      </c>
      <c r="G1321" s="361">
        <f>+VLOOKUP($E1321,Emissions!$1:$1048576,MATCH(DATE(G$2,1,1),Emissions!$A$1:$LI$1),FALSE)</f>
        <v>1.3441906509999999</v>
      </c>
      <c r="H1321" s="361">
        <f>+VLOOKUP($E1321,Emissions!$1:$1048576,MATCH(DATE(H$2,1,1),Emissions!$A$1:$LI$1),FALSE)</f>
        <v>1.3573138520000001</v>
      </c>
      <c r="I1321" s="361">
        <f>+VLOOKUP($E1321,Emissions!$1:$1048576,MATCH(DATE(I$2,1,1),Emissions!$A$1:$LI$1),FALSE)</f>
        <v>1.3700342510000001</v>
      </c>
      <c r="J1321" s="361">
        <f>+VLOOKUP($E1321,Emissions!$1:$1048576,MATCH(DATE(J$2,1,1),Emissions!$A$1:$LI$1),FALSE)</f>
        <v>1.3836828459999999</v>
      </c>
      <c r="K1321" s="361">
        <f>+VLOOKUP($E1321,Emissions!$1:$1048576,MATCH(DATE(K$2,1,1),Emissions!$A$1:$LI$1),FALSE)</f>
        <v>1.3991336919999999</v>
      </c>
      <c r="L1321" s="361">
        <f>+VLOOKUP($E1321,Emissions!$1:$1048576,MATCH(DATE(L$2,1,1),Emissions!$A$1:$LI$1),FALSE)</f>
        <v>1.429091074</v>
      </c>
      <c r="M1321" s="361">
        <f>+VLOOKUP($E1321,Emissions!$1:$1048576,MATCH(DATE(M$2,1,1),Emissions!$A$1:$LI$1),FALSE)</f>
        <v>1.4703739870000001</v>
      </c>
      <c r="N1321" s="361">
        <f>+VLOOKUP($E1321,Emissions!$1:$1048576,MATCH(DATE(N$2,1,1),Emissions!$A$1:$LI$1),FALSE)</f>
        <v>1.5170205349999999</v>
      </c>
      <c r="O1321" s="361">
        <f>+VLOOKUP($E1321,Emissions!$1:$1048576,MATCH(DATE(O$2,1,1),Emissions!$A$1:$LI$1),FALSE)</f>
        <v>1.567310891</v>
      </c>
      <c r="P1321" s="361">
        <f>+VLOOKUP($E1321,Emissions!$1:$1048576,MATCH(DATE(P$2,1,1),Emissions!$A$1:$LI$1),FALSE)</f>
        <v>1.620351439</v>
      </c>
      <c r="Q1321" s="361">
        <f>+VLOOKUP($E1321,Emissions!$1:$1048576,MATCH(DATE(Q$2,1,1),Emissions!$A$1:$LI$1),FALSE)</f>
        <v>1.678130688</v>
      </c>
      <c r="R1321" s="361">
        <f>+VLOOKUP($E1321,Emissions!$1:$1048576,MATCH(DATE(R$2,1,1),Emissions!$A$1:$LI$1),FALSE)</f>
        <v>1.7330789179999999</v>
      </c>
      <c r="S1321" s="361">
        <f>+VLOOKUP($E1321,Emissions!$1:$1048576,MATCH(DATE(S$2,1,1),Emissions!$A$1:$LI$1),FALSE)</f>
        <v>1.7878107940000001</v>
      </c>
      <c r="T1321" s="361">
        <f>+VLOOKUP($E1321,Emissions!$1:$1048576,MATCH(DATE(T$2,1,1),Emissions!$A$1:$LI$1),FALSE)</f>
        <v>1.8440217860000001</v>
      </c>
      <c r="U1321" s="361">
        <f>+VLOOKUP($E1321,Emissions!$1:$1048576,MATCH(DATE(U$2,1,1),Emissions!$A$1:$LI$1),FALSE)</f>
        <v>1.9029476789999999</v>
      </c>
      <c r="V1321" s="361">
        <f>+VLOOKUP($E1321,Emissions!$1:$1048576,MATCH(DATE(V$2,1,1),Emissions!$A$1:$LI$1),FALSE)</f>
        <v>1.958817499</v>
      </c>
      <c r="W1321" s="361">
        <f>+VLOOKUP($E1321,Emissions!$1:$1048576,MATCH(DATE(W$2,1,1),Emissions!$A$1:$LI$1),FALSE)</f>
        <v>2.0190714769999998</v>
      </c>
      <c r="X1321" s="361">
        <f>+VLOOKUP($E1321,Emissions!$1:$1048576,MATCH(DATE(X$2,1,1),Emissions!$A$1:$LI$1),FALSE)</f>
        <v>2.0857861089999998</v>
      </c>
      <c r="Y1321" s="361">
        <f>+VLOOKUP($E1321,Emissions!$1:$1048576,MATCH(DATE(Y$2,1,1),Emissions!$A$1:$LI$1),FALSE)</f>
        <v>2.1610373589999998</v>
      </c>
      <c r="Z1321" s="361">
        <f>+VLOOKUP($E1321,Emissions!$1:$1048576,MATCH(DATE(Z$2,1,1),Emissions!$A$1:$LI$1),FALSE)</f>
        <v>2.2470026449999998</v>
      </c>
      <c r="AA1321" s="361">
        <f>+VLOOKUP($E1321,Emissions!$1:$1048576,MATCH(DATE(AA$2,1,1),Emissions!$A$1:$LI$1),FALSE)</f>
        <v>2.3466202909999998</v>
      </c>
      <c r="AB1321" s="361">
        <f>+VLOOKUP($E1321,Emissions!$1:$1048576,MATCH(DATE(AB$2,1,1),Emissions!$A$1:$LI$1),FALSE)</f>
        <v>2.4629263990000001</v>
      </c>
      <c r="AC1321" s="361">
        <f>+VLOOKUP($E1321,Emissions!$1:$1048576,MATCH(DATE(AC$2,1,1),Emissions!$A$1:$LI$1),FALSE)</f>
        <v>2.599185678</v>
      </c>
      <c r="AD1321" s="361">
        <f>+VLOOKUP($E1321,Emissions!$1:$1048576,MATCH(DATE(AD$2,1,1),Emissions!$A$1:$LI$1),FALSE)</f>
        <v>2.7589184360000001</v>
      </c>
      <c r="AE1321" s="361">
        <f>+VLOOKUP($E1321,Emissions!$1:$1048576,MATCH(DATE(AE$2,1,1),Emissions!$A$1:$LI$1),FALSE)</f>
        <v>2.9454114040000001</v>
      </c>
      <c r="AF1321" s="361">
        <f>+VLOOKUP($E1321,Emissions!$1:$1048576,MATCH(DATE(AF$2,1,1),Emissions!$A$1:$LI$1),FALSE)</f>
        <v>3.0478319960000002</v>
      </c>
      <c r="AG1321" s="361">
        <f>+VLOOKUP($E1321,Emissions!$1:$1048576,MATCH(DATE(AG$2,1,1),Emissions!$A$1:$LI$1),FALSE)</f>
        <v>3.1146432690000001</v>
      </c>
      <c r="AH1321" s="361">
        <f>+VLOOKUP($E1321,Emissions!$1:$1048576,MATCH(DATE(AH$2,1,1),Emissions!$A$1:$LI$1),FALSE)</f>
        <v>3.1776287289999998</v>
      </c>
      <c r="AI1321" s="361">
        <f>+VLOOKUP($E1321,Emissions!$1:$1048576,MATCH(DATE(AI$2,1,1),Emissions!$A$1:$LI$1),FALSE)</f>
        <v>3.2462943009999998</v>
      </c>
      <c r="AJ1321" s="361">
        <f>+VLOOKUP($E1321,Emissions!$1:$1048576,MATCH(DATE(AJ$2,1,1),Emissions!$A$1:$LI$1),FALSE)</f>
        <v>3.3214640339999999</v>
      </c>
      <c r="AK1321" s="361">
        <f>+VLOOKUP($E1321,Emissions!$1:$1048576,MATCH(DATE(AK$2,1,1),Emissions!$A$1:$LI$1),FALSE)</f>
        <v>3.4016041490000002</v>
      </c>
      <c r="AL1321" s="361">
        <f>+VLOOKUP($E1321,Emissions!$1:$1048576,MATCH(DATE(AL$2,1,1),Emissions!$A$1:$LI$1),FALSE)</f>
        <v>3.4849120820000001</v>
      </c>
      <c r="AM1321" s="361">
        <f>+VLOOKUP($E1321,Emissions!$1:$1048576,MATCH(DATE(AM$2,1,1),Emissions!$A$1:$LI$1),FALSE)</f>
        <v>3.5698118550000002</v>
      </c>
      <c r="AN1321" s="361">
        <f>+VLOOKUP($E1321,Emissions!$1:$1048576,MATCH(DATE(AN$2,1,1),Emissions!$A$1:$LI$1),FALSE)</f>
        <v>3.6550077509999999</v>
      </c>
      <c r="AO1321" s="361">
        <f>+VLOOKUP($E1321,Emissions!$1:$1048576,MATCH(DATE(AO$2,1,1),Emissions!$A$1:$LI$1),FALSE)</f>
        <v>3.7394090680000001</v>
      </c>
    </row>
    <row r="1322" spans="1:41" ht="15" customHeight="1" x14ac:dyDescent="0.35">
      <c r="A1322" s="411"/>
      <c r="B1322" s="170"/>
      <c r="C1322" s="166"/>
      <c r="D1322" s="114"/>
      <c r="E1322" s="50"/>
      <c r="F1322" s="307"/>
      <c r="G1322" s="307"/>
      <c r="H1322" s="307"/>
      <c r="I1322" s="307"/>
      <c r="J1322" s="307"/>
      <c r="K1322" s="307"/>
      <c r="L1322" s="307"/>
      <c r="M1322" s="307"/>
      <c r="N1322" s="307"/>
      <c r="O1322" s="307"/>
      <c r="P1322" s="307"/>
      <c r="Q1322" s="307"/>
      <c r="R1322" s="307"/>
      <c r="S1322" s="307"/>
      <c r="T1322" s="307"/>
      <c r="U1322" s="307"/>
      <c r="V1322" s="307"/>
      <c r="W1322" s="307"/>
      <c r="X1322" s="307"/>
      <c r="Y1322" s="307"/>
      <c r="Z1322" s="307"/>
      <c r="AA1322" s="307"/>
      <c r="AB1322" s="307"/>
      <c r="AC1322" s="307"/>
      <c r="AD1322" s="307"/>
      <c r="AE1322" s="307"/>
      <c r="AF1322" s="307"/>
      <c r="AG1322" s="307"/>
      <c r="AH1322" s="307"/>
      <c r="AI1322" s="307"/>
      <c r="AJ1322" s="307"/>
      <c r="AK1322" s="307"/>
      <c r="AL1322" s="307"/>
      <c r="AM1322" s="307"/>
      <c r="AN1322" s="307"/>
      <c r="AO1322" s="307"/>
    </row>
    <row r="1323" spans="1:41" s="92" customFormat="1" ht="15" customHeight="1" x14ac:dyDescent="0.35">
      <c r="A1323" s="411"/>
      <c r="B1323" s="170"/>
      <c r="C1323" s="147" t="s">
        <v>3341</v>
      </c>
      <c r="D1323" s="147"/>
      <c r="E1323" s="329" t="s">
        <v>3746</v>
      </c>
      <c r="F1323" s="327">
        <f>+VLOOKUP($E1323,Emissions!$1:$1048576,MATCH(DATE(F$2,1,1),Emissions!$A$1:$LI$1),FALSE)</f>
        <v>126.4313634</v>
      </c>
      <c r="G1323" s="327">
        <f>+VLOOKUP($E1323,Emissions!$1:$1048576,MATCH(DATE(G$2,1,1),Emissions!$A$1:$LI$1),FALSE)</f>
        <v>128.2361204</v>
      </c>
      <c r="H1323" s="327">
        <f>+VLOOKUP($E1323,Emissions!$1:$1048576,MATCH(DATE(H$2,1,1),Emissions!$A$1:$LI$1),FALSE)</f>
        <v>130.18819830000001</v>
      </c>
      <c r="I1323" s="327">
        <f>+VLOOKUP($E1323,Emissions!$1:$1048576,MATCH(DATE(I$2,1,1),Emissions!$A$1:$LI$1),FALSE)</f>
        <v>132.11751839999999</v>
      </c>
      <c r="J1323" s="327">
        <f>+VLOOKUP($E1323,Emissions!$1:$1048576,MATCH(DATE(J$2,1,1),Emissions!$A$1:$LI$1),FALSE)</f>
        <v>134.41123150000001</v>
      </c>
      <c r="K1323" s="327">
        <f>+VLOOKUP($E1323,Emissions!$1:$1048576,MATCH(DATE(K$2,1,1),Emissions!$A$1:$LI$1),FALSE)</f>
        <v>137.07262320000001</v>
      </c>
      <c r="L1323" s="327">
        <f>+VLOOKUP($E1323,Emissions!$1:$1048576,MATCH(DATE(L$2,1,1),Emissions!$A$1:$LI$1),FALSE)</f>
        <v>140.21620379999999</v>
      </c>
      <c r="M1323" s="327">
        <f>+VLOOKUP($E1323,Emissions!$1:$1048576,MATCH(DATE(M$2,1,1),Emissions!$A$1:$LI$1),FALSE)</f>
        <v>143.81224</v>
      </c>
      <c r="N1323" s="327">
        <f>+VLOOKUP($E1323,Emissions!$1:$1048576,MATCH(DATE(N$2,1,1),Emissions!$A$1:$LI$1),FALSE)</f>
        <v>147.71131460000001</v>
      </c>
      <c r="O1323" s="327">
        <f>+VLOOKUP($E1323,Emissions!$1:$1048576,MATCH(DATE(O$2,1,1),Emissions!$A$1:$LI$1),FALSE)</f>
        <v>151.84378799999999</v>
      </c>
      <c r="P1323" s="327">
        <f>+VLOOKUP($E1323,Emissions!$1:$1048576,MATCH(DATE(P$2,1,1),Emissions!$A$1:$LI$1),FALSE)</f>
        <v>156.04519160000001</v>
      </c>
      <c r="Q1323" s="327">
        <f>+VLOOKUP($E1323,Emissions!$1:$1048576,MATCH(DATE(Q$2,1,1),Emissions!$A$1:$LI$1),FALSE)</f>
        <v>160.96240990000001</v>
      </c>
      <c r="R1323" s="327">
        <f>+VLOOKUP($E1323,Emissions!$1:$1048576,MATCH(DATE(R$2,1,1),Emissions!$A$1:$LI$1),FALSE)</f>
        <v>165.57748340000001</v>
      </c>
      <c r="S1323" s="327">
        <f>+VLOOKUP($E1323,Emissions!$1:$1048576,MATCH(DATE(S$2,1,1),Emissions!$A$1:$LI$1),FALSE)</f>
        <v>170.02864199999999</v>
      </c>
      <c r="T1323" s="327">
        <f>+VLOOKUP($E1323,Emissions!$1:$1048576,MATCH(DATE(T$2,1,1),Emissions!$A$1:$LI$1),FALSE)</f>
        <v>174.45536010000001</v>
      </c>
      <c r="U1323" s="327">
        <f>+VLOOKUP($E1323,Emissions!$1:$1048576,MATCH(DATE(U$2,1,1),Emissions!$A$1:$LI$1),FALSE)</f>
        <v>178.9825223</v>
      </c>
      <c r="V1323" s="327">
        <f>+VLOOKUP($E1323,Emissions!$1:$1048576,MATCH(DATE(V$2,1,1),Emissions!$A$1:$LI$1),FALSE)</f>
        <v>183.7621322</v>
      </c>
      <c r="W1323" s="327">
        <f>+VLOOKUP($E1323,Emissions!$1:$1048576,MATCH(DATE(W$2,1,1),Emissions!$A$1:$LI$1),FALSE)</f>
        <v>188.98099619999999</v>
      </c>
      <c r="X1323" s="327">
        <f>+VLOOKUP($E1323,Emissions!$1:$1048576,MATCH(DATE(X$2,1,1),Emissions!$A$1:$LI$1),FALSE)</f>
        <v>194.6845673</v>
      </c>
      <c r="Y1323" s="327">
        <f>+VLOOKUP($E1323,Emissions!$1:$1048576,MATCH(DATE(Y$2,1,1),Emissions!$A$1:$LI$1),FALSE)</f>
        <v>200.91184050000001</v>
      </c>
      <c r="Z1323" s="327">
        <f>+VLOOKUP($E1323,Emissions!$1:$1048576,MATCH(DATE(Z$2,1,1),Emissions!$A$1:$LI$1),FALSE)</f>
        <v>207.69836029999999</v>
      </c>
      <c r="AA1323" s="327">
        <f>+VLOOKUP($E1323,Emissions!$1:$1048576,MATCH(DATE(AA$2,1,1),Emissions!$A$1:$LI$1),FALSE)</f>
        <v>215.1309861</v>
      </c>
      <c r="AB1323" s="327">
        <f>+VLOOKUP($E1323,Emissions!$1:$1048576,MATCH(DATE(AB$2,1,1),Emissions!$A$1:$LI$1),FALSE)</f>
        <v>223.29711599999999</v>
      </c>
      <c r="AC1323" s="327">
        <f>+VLOOKUP($E1323,Emissions!$1:$1048576,MATCH(DATE(AC$2,1,1),Emissions!$A$1:$LI$1),FALSE)</f>
        <v>232.28021630000001</v>
      </c>
      <c r="AD1323" s="327">
        <f>+VLOOKUP($E1323,Emissions!$1:$1048576,MATCH(DATE(AD$2,1,1),Emissions!$A$1:$LI$1),FALSE)</f>
        <v>242.15344010000001</v>
      </c>
      <c r="AE1323" s="327">
        <f>+VLOOKUP($E1323,Emissions!$1:$1048576,MATCH(DATE(AE$2,1,1),Emissions!$A$1:$LI$1),FALSE)</f>
        <v>252.9450286</v>
      </c>
      <c r="AF1323" s="327">
        <f>+VLOOKUP($E1323,Emissions!$1:$1048576,MATCH(DATE(AF$2,1,1),Emissions!$A$1:$LI$1),FALSE)</f>
        <v>260.72534580000001</v>
      </c>
      <c r="AG1323" s="327">
        <f>+VLOOKUP($E1323,Emissions!$1:$1048576,MATCH(DATE(AG$2,1,1),Emissions!$A$1:$LI$1),FALSE)</f>
        <v>267.76980300000002</v>
      </c>
      <c r="AH1323" s="327">
        <f>+VLOOKUP($E1323,Emissions!$1:$1048576,MATCH(DATE(AH$2,1,1),Emissions!$A$1:$LI$1),FALSE)</f>
        <v>275.06782040000002</v>
      </c>
      <c r="AI1323" s="327">
        <f>+VLOOKUP($E1323,Emissions!$1:$1048576,MATCH(DATE(AI$2,1,1),Emissions!$A$1:$LI$1),FALSE)</f>
        <v>282.84583049999998</v>
      </c>
      <c r="AJ1323" s="327">
        <f>+VLOOKUP($E1323,Emissions!$1:$1048576,MATCH(DATE(AJ$2,1,1),Emissions!$A$1:$LI$1),FALSE)</f>
        <v>291.05359149999998</v>
      </c>
      <c r="AK1323" s="327">
        <f>+VLOOKUP($E1323,Emissions!$1:$1048576,MATCH(DATE(AK$2,1,1),Emissions!$A$1:$LI$1),FALSE)</f>
        <v>299.58286750000002</v>
      </c>
      <c r="AL1323" s="327">
        <f>+VLOOKUP($E1323,Emissions!$1:$1048576,MATCH(DATE(AL$2,1,1),Emissions!$A$1:$LI$1),FALSE)</f>
        <v>308.33263360000001</v>
      </c>
      <c r="AM1323" s="327">
        <f>+VLOOKUP($E1323,Emissions!$1:$1048576,MATCH(DATE(AM$2,1,1),Emissions!$A$1:$LI$1),FALSE)</f>
        <v>317.2134494</v>
      </c>
      <c r="AN1323" s="327">
        <f>+VLOOKUP($E1323,Emissions!$1:$1048576,MATCH(DATE(AN$2,1,1),Emissions!$A$1:$LI$1),FALSE)</f>
        <v>326.1444955</v>
      </c>
      <c r="AO1323" s="327">
        <f>+VLOOKUP($E1323,Emissions!$1:$1048576,MATCH(DATE(AO$2,1,1),Emissions!$A$1:$LI$1),FALSE)</f>
        <v>335.0496784</v>
      </c>
    </row>
    <row r="1324" spans="1:41" s="92" customFormat="1" ht="15" customHeight="1" x14ac:dyDescent="0.35">
      <c r="A1324" s="411"/>
      <c r="B1324" s="170"/>
      <c r="C1324" s="147" t="s">
        <v>3751</v>
      </c>
      <c r="D1324" s="147"/>
      <c r="E1324" s="136" t="s">
        <v>3747</v>
      </c>
      <c r="F1324" s="327">
        <f>+VLOOKUP($E1324,Emissions!$1:$1048576,MATCH(DATE(F$2,1,1),Emissions!$A$1:$LI$1),FALSE)</f>
        <v>212.00752109999999</v>
      </c>
      <c r="G1324" s="327">
        <f>+VLOOKUP($E1324,Emissions!$1:$1048576,MATCH(DATE(G$2,1,1),Emissions!$A$1:$LI$1),FALSE)</f>
        <v>213.24412050000001</v>
      </c>
      <c r="H1324" s="327">
        <f>+VLOOKUP($E1324,Emissions!$1:$1048576,MATCH(DATE(H$2,1,1),Emissions!$A$1:$LI$1),FALSE)</f>
        <v>214.82261500000001</v>
      </c>
      <c r="I1324" s="327">
        <f>+VLOOKUP($E1324,Emissions!$1:$1048576,MATCH(DATE(I$2,1,1),Emissions!$A$1:$LI$1),FALSE)</f>
        <v>216.4156433</v>
      </c>
      <c r="J1324" s="327">
        <f>+VLOOKUP($E1324,Emissions!$1:$1048576,MATCH(DATE(J$2,1,1),Emissions!$A$1:$LI$1),FALSE)</f>
        <v>219.2601597</v>
      </c>
      <c r="K1324" s="327">
        <f>+VLOOKUP($E1324,Emissions!$1:$1048576,MATCH(DATE(K$2,1,1),Emissions!$A$1:$LI$1),FALSE)</f>
        <v>223.10745009999999</v>
      </c>
      <c r="L1324" s="327">
        <f>+VLOOKUP($E1324,Emissions!$1:$1048576,MATCH(DATE(L$2,1,1),Emissions!$A$1:$LI$1),FALSE)</f>
        <v>227.73601880000001</v>
      </c>
      <c r="M1324" s="327">
        <f>+VLOOKUP($E1324,Emissions!$1:$1048576,MATCH(DATE(M$2,1,1),Emissions!$A$1:$LI$1),FALSE)</f>
        <v>232.97966410000001</v>
      </c>
      <c r="N1324" s="327">
        <f>+VLOOKUP($E1324,Emissions!$1:$1048576,MATCH(DATE(N$2,1,1),Emissions!$A$1:$LI$1),FALSE)</f>
        <v>238.7115029</v>
      </c>
      <c r="O1324" s="327">
        <f>+VLOOKUP($E1324,Emissions!$1:$1048576,MATCH(DATE(O$2,1,1),Emissions!$A$1:$LI$1),FALSE)</f>
        <v>244.8338569</v>
      </c>
      <c r="P1324" s="327">
        <f>+VLOOKUP($E1324,Emissions!$1:$1048576,MATCH(DATE(P$2,1,1),Emissions!$A$1:$LI$1),FALSE)</f>
        <v>251.1187003</v>
      </c>
      <c r="Q1324" s="327">
        <f>+VLOOKUP($E1324,Emissions!$1:$1048576,MATCH(DATE(Q$2,1,1),Emissions!$A$1:$LI$1),FALSE)</f>
        <v>256.81989019999997</v>
      </c>
      <c r="R1324" s="327">
        <f>+VLOOKUP($E1324,Emissions!$1:$1048576,MATCH(DATE(R$2,1,1),Emissions!$A$1:$LI$1),FALSE)</f>
        <v>261.94097749999997</v>
      </c>
      <c r="S1324" s="327">
        <f>+VLOOKUP($E1324,Emissions!$1:$1048576,MATCH(DATE(S$2,1,1),Emissions!$A$1:$LI$1),FALSE)</f>
        <v>266.51627029999997</v>
      </c>
      <c r="T1324" s="327">
        <f>+VLOOKUP($E1324,Emissions!$1:$1048576,MATCH(DATE(T$2,1,1),Emissions!$A$1:$LI$1),FALSE)</f>
        <v>270.64580419999999</v>
      </c>
      <c r="U1324" s="327">
        <f>+VLOOKUP($E1324,Emissions!$1:$1048576,MATCH(DATE(U$2,1,1),Emissions!$A$1:$LI$1),FALSE)</f>
        <v>274.46096699999998</v>
      </c>
      <c r="V1324" s="327">
        <f>+VLOOKUP($E1324,Emissions!$1:$1048576,MATCH(DATE(V$2,1,1),Emissions!$A$1:$LI$1),FALSE)</f>
        <v>278.11216030000003</v>
      </c>
      <c r="W1324" s="327">
        <f>+VLOOKUP($E1324,Emissions!$1:$1048576,MATCH(DATE(W$2,1,1),Emissions!$A$1:$LI$1),FALSE)</f>
        <v>281.75415459999999</v>
      </c>
      <c r="X1324" s="327">
        <f>+VLOOKUP($E1324,Emissions!$1:$1048576,MATCH(DATE(X$2,1,1),Emissions!$A$1:$LI$1),FALSE)</f>
        <v>285.53617550000001</v>
      </c>
      <c r="Y1324" s="327">
        <f>+VLOOKUP($E1324,Emissions!$1:$1048576,MATCH(DATE(Y$2,1,1),Emissions!$A$1:$LI$1),FALSE)</f>
        <v>289.58021939999998</v>
      </c>
      <c r="Z1324" s="327">
        <f>+VLOOKUP($E1324,Emissions!$1:$1048576,MATCH(DATE(Z$2,1,1),Emissions!$A$1:$LI$1),FALSE)</f>
        <v>293.97246760000002</v>
      </c>
      <c r="AA1324" s="327">
        <f>+VLOOKUP($E1324,Emissions!$1:$1048576,MATCH(DATE(AA$2,1,1),Emissions!$A$1:$LI$1),FALSE)</f>
        <v>298.8532376</v>
      </c>
      <c r="AB1324" s="327">
        <f>+VLOOKUP($E1324,Emissions!$1:$1048576,MATCH(DATE(AB$2,1,1),Emissions!$A$1:$LI$1),FALSE)</f>
        <v>304.32285999999999</v>
      </c>
      <c r="AC1324" s="327">
        <f>+VLOOKUP($E1324,Emissions!$1:$1048576,MATCH(DATE(AC$2,1,1),Emissions!$A$1:$LI$1),FALSE)</f>
        <v>310.45884119999999</v>
      </c>
      <c r="AD1324" s="327">
        <f>+VLOOKUP($E1324,Emissions!$1:$1048576,MATCH(DATE(AD$2,1,1),Emissions!$A$1:$LI$1),FALSE)</f>
        <v>317.30755959999999</v>
      </c>
      <c r="AE1324" s="327">
        <f>+VLOOKUP($E1324,Emissions!$1:$1048576,MATCH(DATE(AE$2,1,1),Emissions!$A$1:$LI$1),FALSE)</f>
        <v>324.83040840000001</v>
      </c>
      <c r="AF1324" s="327">
        <f>+VLOOKUP($E1324,Emissions!$1:$1048576,MATCH(DATE(AF$2,1,1),Emissions!$A$1:$LI$1),FALSE)</f>
        <v>333.01165309999999</v>
      </c>
      <c r="AG1324" s="327">
        <f>+VLOOKUP($E1324,Emissions!$1:$1048576,MATCH(DATE(AG$2,1,1),Emissions!$A$1:$LI$1),FALSE)</f>
        <v>341.90884089999997</v>
      </c>
      <c r="AH1324" s="327">
        <f>+VLOOKUP($E1324,Emissions!$1:$1048576,MATCH(DATE(AH$2,1,1),Emissions!$A$1:$LI$1),FALSE)</f>
        <v>351.56563679999999</v>
      </c>
      <c r="AI1324" s="327">
        <f>+VLOOKUP($E1324,Emissions!$1:$1048576,MATCH(DATE(AI$2,1,1),Emissions!$A$1:$LI$1),FALSE)</f>
        <v>361.93802049999999</v>
      </c>
      <c r="AJ1324" s="327">
        <f>+VLOOKUP($E1324,Emissions!$1:$1048576,MATCH(DATE(AJ$2,1,1),Emissions!$A$1:$LI$1),FALSE)</f>
        <v>372.92593460000001</v>
      </c>
      <c r="AK1324" s="327">
        <f>+VLOOKUP($E1324,Emissions!$1:$1048576,MATCH(DATE(AK$2,1,1),Emissions!$A$1:$LI$1),FALSE)</f>
        <v>384.4201698</v>
      </c>
      <c r="AL1324" s="327">
        <f>+VLOOKUP($E1324,Emissions!$1:$1048576,MATCH(DATE(AL$2,1,1),Emissions!$A$1:$LI$1),FALSE)</f>
        <v>396.31463209999998</v>
      </c>
      <c r="AM1324" s="327">
        <f>+VLOOKUP($E1324,Emissions!$1:$1048576,MATCH(DATE(AM$2,1,1),Emissions!$A$1:$LI$1),FALSE)</f>
        <v>408.4984394</v>
      </c>
      <c r="AN1324" s="327">
        <f>+VLOOKUP($E1324,Emissions!$1:$1048576,MATCH(DATE(AN$2,1,1),Emissions!$A$1:$LI$1),FALSE)</f>
        <v>420.8535698</v>
      </c>
      <c r="AO1324" s="327">
        <f>+VLOOKUP($E1324,Emissions!$1:$1048576,MATCH(DATE(AO$2,1,1),Emissions!$A$1:$LI$1),FALSE)</f>
        <v>433.25474650000001</v>
      </c>
    </row>
    <row r="1325" spans="1:41" ht="15" customHeight="1" x14ac:dyDescent="0.35">
      <c r="A1325" s="411"/>
      <c r="B1325" s="170"/>
      <c r="C1325" s="114" t="s">
        <v>1084</v>
      </c>
      <c r="D1325" s="114"/>
      <c r="E1325" s="50" t="s">
        <v>3748</v>
      </c>
      <c r="F1325" s="361">
        <f>+VLOOKUP($E1325,Emissions!$1:$1048576,MATCH(DATE(F$2,1,1),Emissions!$A$1:$LI$1),FALSE)</f>
        <v>25.113299909999999</v>
      </c>
      <c r="G1325" s="361">
        <f>+VLOOKUP($E1325,Emissions!$1:$1048576,MATCH(DATE(G$2,1,1),Emissions!$A$1:$LI$1),FALSE)</f>
        <v>24.88327434</v>
      </c>
      <c r="H1325" s="361">
        <f>+VLOOKUP($E1325,Emissions!$1:$1048576,MATCH(DATE(H$2,1,1),Emissions!$A$1:$LI$1),FALSE)</f>
        <v>24.655095450000001</v>
      </c>
      <c r="I1325" s="361">
        <f>+VLOOKUP($E1325,Emissions!$1:$1048576,MATCH(DATE(I$2,1,1),Emissions!$A$1:$LI$1),FALSE)</f>
        <v>24.358421069999999</v>
      </c>
      <c r="J1325" s="361">
        <f>+VLOOKUP($E1325,Emissions!$1:$1048576,MATCH(DATE(J$2,1,1),Emissions!$A$1:$LI$1),FALSE)</f>
        <v>24.362777529999999</v>
      </c>
      <c r="K1325" s="361">
        <f>+VLOOKUP($E1325,Emissions!$1:$1048576,MATCH(DATE(K$2,1,1),Emissions!$A$1:$LI$1),FALSE)</f>
        <v>24.619931950000002</v>
      </c>
      <c r="L1325" s="361">
        <f>+VLOOKUP($E1325,Emissions!$1:$1048576,MATCH(DATE(L$2,1,1),Emissions!$A$1:$LI$1),FALSE)</f>
        <v>25.07738075</v>
      </c>
      <c r="M1325" s="361">
        <f>+VLOOKUP($E1325,Emissions!$1:$1048576,MATCH(DATE(M$2,1,1),Emissions!$A$1:$LI$1),FALSE)</f>
        <v>25.693171570000001</v>
      </c>
      <c r="N1325" s="361">
        <f>+VLOOKUP($E1325,Emissions!$1:$1048576,MATCH(DATE(N$2,1,1),Emissions!$A$1:$LI$1),FALSE)</f>
        <v>26.435137340000001</v>
      </c>
      <c r="O1325" s="361">
        <f>+VLOOKUP($E1325,Emissions!$1:$1048576,MATCH(DATE(O$2,1,1),Emissions!$A$1:$LI$1),FALSE)</f>
        <v>27.278700239999999</v>
      </c>
      <c r="P1325" s="361">
        <f>+VLOOKUP($E1325,Emissions!$1:$1048576,MATCH(DATE(P$2,1,1),Emissions!$A$1:$LI$1),FALSE)</f>
        <v>28.18291189</v>
      </c>
      <c r="Q1325" s="361">
        <f>+VLOOKUP($E1325,Emissions!$1:$1048576,MATCH(DATE(Q$2,1,1),Emissions!$A$1:$LI$1),FALSE)</f>
        <v>29.03690207</v>
      </c>
      <c r="R1325" s="361">
        <f>+VLOOKUP($E1325,Emissions!$1:$1048576,MATCH(DATE(R$2,1,1),Emissions!$A$1:$LI$1),FALSE)</f>
        <v>29.812335260000001</v>
      </c>
      <c r="S1325" s="361">
        <f>+VLOOKUP($E1325,Emissions!$1:$1048576,MATCH(DATE(S$2,1,1),Emissions!$A$1:$LI$1),FALSE)</f>
        <v>30.49173588</v>
      </c>
      <c r="T1325" s="361">
        <f>+VLOOKUP($E1325,Emissions!$1:$1048576,MATCH(DATE(T$2,1,1),Emissions!$A$1:$LI$1),FALSE)</f>
        <v>31.075849760000001</v>
      </c>
      <c r="U1325" s="361">
        <f>+VLOOKUP($E1325,Emissions!$1:$1048576,MATCH(DATE(U$2,1,1),Emissions!$A$1:$LI$1),FALSE)</f>
        <v>31.578440990000001</v>
      </c>
      <c r="V1325" s="361">
        <f>+VLOOKUP($E1325,Emissions!$1:$1048576,MATCH(DATE(V$2,1,1),Emissions!$A$1:$LI$1),FALSE)</f>
        <v>32.020225859999996</v>
      </c>
      <c r="W1325" s="361">
        <f>+VLOOKUP($E1325,Emissions!$1:$1048576,MATCH(DATE(W$2,1,1),Emissions!$A$1:$LI$1),FALSE)</f>
        <v>32.426683869999998</v>
      </c>
      <c r="X1325" s="361">
        <f>+VLOOKUP($E1325,Emissions!$1:$1048576,MATCH(DATE(X$2,1,1),Emissions!$A$1:$LI$1),FALSE)</f>
        <v>32.827163210000002</v>
      </c>
      <c r="Y1325" s="361">
        <f>+VLOOKUP($E1325,Emissions!$1:$1048576,MATCH(DATE(Y$2,1,1),Emissions!$A$1:$LI$1),FALSE)</f>
        <v>33.250568960000003</v>
      </c>
      <c r="Z1325" s="361">
        <f>+VLOOKUP($E1325,Emissions!$1:$1048576,MATCH(DATE(Z$2,1,1),Emissions!$A$1:$LI$1),FALSE)</f>
        <v>33.724741049999999</v>
      </c>
      <c r="AA1325" s="361">
        <f>+VLOOKUP($E1325,Emissions!$1:$1048576,MATCH(DATE(AA$2,1,1),Emissions!$A$1:$LI$1),FALSE)</f>
        <v>34.279476709999997</v>
      </c>
      <c r="AB1325" s="361">
        <f>+VLOOKUP($E1325,Emissions!$1:$1048576,MATCH(DATE(AB$2,1,1),Emissions!$A$1:$LI$1),FALSE)</f>
        <v>34.940041119999997</v>
      </c>
      <c r="AC1325" s="361">
        <f>+VLOOKUP($E1325,Emissions!$1:$1048576,MATCH(DATE(AC$2,1,1),Emissions!$A$1:$LI$1),FALSE)</f>
        <v>35.729450190000001</v>
      </c>
      <c r="AD1325" s="361">
        <f>+VLOOKUP($E1325,Emissions!$1:$1048576,MATCH(DATE(AD$2,1,1),Emissions!$A$1:$LI$1),FALSE)</f>
        <v>36.668513849999997</v>
      </c>
      <c r="AE1325" s="361">
        <f>+VLOOKUP($E1325,Emissions!$1:$1048576,MATCH(DATE(AE$2,1,1),Emissions!$A$1:$LI$1),FALSE)</f>
        <v>37.774847110000003</v>
      </c>
      <c r="AF1325" s="361">
        <f>+VLOOKUP($E1325,Emissions!$1:$1048576,MATCH(DATE(AF$2,1,1),Emissions!$A$1:$LI$1),FALSE)</f>
        <v>39.045175530000002</v>
      </c>
      <c r="AG1325" s="361">
        <f>+VLOOKUP($E1325,Emissions!$1:$1048576,MATCH(DATE(AG$2,1,1),Emissions!$A$1:$LI$1),FALSE)</f>
        <v>40.487295899999999</v>
      </c>
      <c r="AH1325" s="361">
        <f>+VLOOKUP($E1325,Emissions!$1:$1048576,MATCH(DATE(AH$2,1,1),Emissions!$A$1:$LI$1),FALSE)</f>
        <v>42.11041693</v>
      </c>
      <c r="AI1325" s="361">
        <f>+VLOOKUP($E1325,Emissions!$1:$1048576,MATCH(DATE(AI$2,1,1),Emissions!$A$1:$LI$1),FALSE)</f>
        <v>43.909966490000002</v>
      </c>
      <c r="AJ1325" s="361">
        <f>+VLOOKUP($E1325,Emissions!$1:$1048576,MATCH(DATE(AJ$2,1,1),Emissions!$A$1:$LI$1),FALSE)</f>
        <v>45.870913809999998</v>
      </c>
      <c r="AK1325" s="361">
        <f>+VLOOKUP($E1325,Emissions!$1:$1048576,MATCH(DATE(AK$2,1,1),Emissions!$A$1:$LI$1),FALSE)</f>
        <v>47.972949839999998</v>
      </c>
      <c r="AL1325" s="361">
        <f>+VLOOKUP($E1325,Emissions!$1:$1048576,MATCH(DATE(AL$2,1,1),Emissions!$A$1:$LI$1),FALSE)</f>
        <v>50.192458039999998</v>
      </c>
      <c r="AM1325" s="361">
        <f>+VLOOKUP($E1325,Emissions!$1:$1048576,MATCH(DATE(AM$2,1,1),Emissions!$A$1:$LI$1),FALSE)</f>
        <v>52.502096719999997</v>
      </c>
      <c r="AN1325" s="361">
        <f>+VLOOKUP($E1325,Emissions!$1:$1048576,MATCH(DATE(AN$2,1,1),Emissions!$A$1:$LI$1),FALSE)</f>
        <v>54.870619519999998</v>
      </c>
      <c r="AO1325" s="361">
        <f>+VLOOKUP($E1325,Emissions!$1:$1048576,MATCH(DATE(AO$2,1,1),Emissions!$A$1:$LI$1),FALSE)</f>
        <v>57.262953850000002</v>
      </c>
    </row>
    <row r="1326" spans="1:41" ht="15" customHeight="1" x14ac:dyDescent="0.35">
      <c r="A1326" s="411"/>
      <c r="B1326" s="170"/>
      <c r="C1326" s="114" t="s">
        <v>1085</v>
      </c>
      <c r="D1326" s="114"/>
      <c r="E1326" s="50" t="s">
        <v>3749</v>
      </c>
      <c r="F1326" s="361">
        <f>+VLOOKUP($E1326,Emissions!$1:$1048576,MATCH(DATE(F$2,1,1),Emissions!$A$1:$LI$1),FALSE)</f>
        <v>24.968507449999997</v>
      </c>
      <c r="G1326" s="361">
        <f>+VLOOKUP($E1326,Emissions!$1:$1048576,MATCH(DATE(G$2,1,1),Emissions!$A$1:$LI$1),FALSE)</f>
        <v>25.43016794</v>
      </c>
      <c r="H1326" s="361">
        <f>+VLOOKUP($E1326,Emissions!$1:$1048576,MATCH(DATE(H$2,1,1),Emissions!$A$1:$LI$1),FALSE)</f>
        <v>25.937222550000001</v>
      </c>
      <c r="I1326" s="361">
        <f>+VLOOKUP($E1326,Emissions!$1:$1048576,MATCH(DATE(I$2,1,1),Emissions!$A$1:$LI$1),FALSE)</f>
        <v>26.465114410000002</v>
      </c>
      <c r="J1326" s="361">
        <f>+VLOOKUP($E1326,Emissions!$1:$1048576,MATCH(DATE(J$2,1,1),Emissions!$A$1:$LI$1),FALSE)</f>
        <v>27.034820830000005</v>
      </c>
      <c r="K1326" s="361">
        <f>+VLOOKUP($E1326,Emissions!$1:$1048576,MATCH(DATE(K$2,1,1),Emissions!$A$1:$LI$1),FALSE)</f>
        <v>27.644567219999999</v>
      </c>
      <c r="L1326" s="361">
        <f>+VLOOKUP($E1326,Emissions!$1:$1048576,MATCH(DATE(L$2,1,1),Emissions!$A$1:$LI$1),FALSE)</f>
        <v>28.29102408</v>
      </c>
      <c r="M1326" s="361">
        <f>+VLOOKUP($E1326,Emissions!$1:$1048576,MATCH(DATE(M$2,1,1),Emissions!$A$1:$LI$1),FALSE)</f>
        <v>28.969349439999998</v>
      </c>
      <c r="N1326" s="361">
        <f>+VLOOKUP($E1326,Emissions!$1:$1048576,MATCH(DATE(N$2,1,1),Emissions!$A$1:$LI$1),FALSE)</f>
        <v>29.67518329</v>
      </c>
      <c r="O1326" s="361">
        <f>+VLOOKUP($E1326,Emissions!$1:$1048576,MATCH(DATE(O$2,1,1),Emissions!$A$1:$LI$1),FALSE)</f>
        <v>30.404923650000001</v>
      </c>
      <c r="P1326" s="361">
        <f>+VLOOKUP($E1326,Emissions!$1:$1048576,MATCH(DATE(P$2,1,1),Emissions!$A$1:$LI$1),FALSE)</f>
        <v>31.128113519999999</v>
      </c>
      <c r="Q1326" s="361">
        <f>+VLOOKUP($E1326,Emissions!$1:$1048576,MATCH(DATE(Q$2,1,1),Emissions!$A$1:$LI$1),FALSE)</f>
        <v>31.742806849999997</v>
      </c>
      <c r="R1326" s="361">
        <f>+VLOOKUP($E1326,Emissions!$1:$1048576,MATCH(DATE(R$2,1,1),Emissions!$A$1:$LI$1),FALSE)</f>
        <v>32.269778270000003</v>
      </c>
      <c r="S1326" s="361">
        <f>+VLOOKUP($E1326,Emissions!$1:$1048576,MATCH(DATE(S$2,1,1),Emissions!$A$1:$LI$1),FALSE)</f>
        <v>32.732046839999995</v>
      </c>
      <c r="T1326" s="361">
        <f>+VLOOKUP($E1326,Emissions!$1:$1048576,MATCH(DATE(T$2,1,1),Emissions!$A$1:$LI$1),FALSE)</f>
        <v>33.155405829999999</v>
      </c>
      <c r="U1326" s="361">
        <f>+VLOOKUP($E1326,Emissions!$1:$1048576,MATCH(DATE(U$2,1,1),Emissions!$A$1:$LI$1),FALSE)</f>
        <v>33.563398800000002</v>
      </c>
      <c r="V1326" s="361">
        <f>+VLOOKUP($E1326,Emissions!$1:$1048576,MATCH(DATE(V$2,1,1),Emissions!$A$1:$LI$1),FALSE)</f>
        <v>33.97706968</v>
      </c>
      <c r="W1326" s="361">
        <f>+VLOOKUP($E1326,Emissions!$1:$1048576,MATCH(DATE(W$2,1,1),Emissions!$A$1:$LI$1),FALSE)</f>
        <v>34.415194999999997</v>
      </c>
      <c r="X1326" s="361">
        <f>+VLOOKUP($E1326,Emissions!$1:$1048576,MATCH(DATE(X$2,1,1),Emissions!$A$1:$LI$1),FALSE)</f>
        <v>34.893051580000005</v>
      </c>
      <c r="Y1326" s="361">
        <f>+VLOOKUP($E1326,Emissions!$1:$1048576,MATCH(DATE(Y$2,1,1),Emissions!$A$1:$LI$1),FALSE)</f>
        <v>35.420424619999991</v>
      </c>
      <c r="Z1326" s="361">
        <f>+VLOOKUP($E1326,Emissions!$1:$1048576,MATCH(DATE(Z$2,1,1),Emissions!$A$1:$LI$1),FALSE)</f>
        <v>36.003714279999997</v>
      </c>
      <c r="AA1326" s="361">
        <f>+VLOOKUP($E1326,Emissions!$1:$1048576,MATCH(DATE(AA$2,1,1),Emissions!$A$1:$LI$1),FALSE)</f>
        <v>36.652687540000002</v>
      </c>
      <c r="AB1326" s="361">
        <f>+VLOOKUP($E1326,Emissions!$1:$1048576,MATCH(DATE(AB$2,1,1),Emissions!$A$1:$LI$1),FALSE)</f>
        <v>37.376053830000004</v>
      </c>
      <c r="AC1326" s="361">
        <f>+VLOOKUP($E1326,Emissions!$1:$1048576,MATCH(DATE(AC$2,1,1),Emissions!$A$1:$LI$1),FALSE)</f>
        <v>38.178836760000003</v>
      </c>
      <c r="AD1326" s="361">
        <f>+VLOOKUP($E1326,Emissions!$1:$1048576,MATCH(DATE(AD$2,1,1),Emissions!$A$1:$LI$1),FALSE)</f>
        <v>39.061008510000001</v>
      </c>
      <c r="AE1326" s="361">
        <f>+VLOOKUP($E1326,Emissions!$1:$1048576,MATCH(DATE(AE$2,1,1),Emissions!$A$1:$LI$1),FALSE)</f>
        <v>40.015783649999996</v>
      </c>
      <c r="AF1326" s="361">
        <f>+VLOOKUP($E1326,Emissions!$1:$1048576,MATCH(DATE(AF$2,1,1),Emissions!$A$1:$LI$1),FALSE)</f>
        <v>41.033454809999995</v>
      </c>
      <c r="AG1326" s="361">
        <f>+VLOOKUP($E1326,Emissions!$1:$1048576,MATCH(DATE(AG$2,1,1),Emissions!$A$1:$LI$1),FALSE)</f>
        <v>42.120941089999995</v>
      </c>
      <c r="AH1326" s="361">
        <f>+VLOOKUP($E1326,Emissions!$1:$1048576,MATCH(DATE(AH$2,1,1),Emissions!$A$1:$LI$1),FALSE)</f>
        <v>43.28226368</v>
      </c>
      <c r="AI1326" s="361">
        <f>+VLOOKUP($E1326,Emissions!$1:$1048576,MATCH(DATE(AI$2,1,1),Emissions!$A$1:$LI$1),FALSE)</f>
        <v>44.50808773</v>
      </c>
      <c r="AJ1326" s="361">
        <f>+VLOOKUP($E1326,Emissions!$1:$1048576,MATCH(DATE(AJ$2,1,1),Emissions!$A$1:$LI$1),FALSE)</f>
        <v>45.782240259999995</v>
      </c>
      <c r="AK1326" s="361">
        <f>+VLOOKUP($E1326,Emissions!$1:$1048576,MATCH(DATE(AK$2,1,1),Emissions!$A$1:$LI$1),FALSE)</f>
        <v>47.090145799999995</v>
      </c>
      <c r="AL1326" s="361">
        <f>+VLOOKUP($E1326,Emissions!$1:$1048576,MATCH(DATE(AL$2,1,1),Emissions!$A$1:$LI$1),FALSE)</f>
        <v>48.420426499999998</v>
      </c>
      <c r="AM1326" s="361">
        <f>+VLOOKUP($E1326,Emissions!$1:$1048576,MATCH(DATE(AM$2,1,1),Emissions!$A$1:$LI$1),FALSE)</f>
        <v>49.762859000000006</v>
      </c>
      <c r="AN1326" s="361">
        <f>+VLOOKUP($E1326,Emissions!$1:$1048576,MATCH(DATE(AN$2,1,1),Emissions!$A$1:$LI$1),FALSE)</f>
        <v>51.107509349999994</v>
      </c>
      <c r="AO1326" s="361">
        <f>+VLOOKUP($E1326,Emissions!$1:$1048576,MATCH(DATE(AO$2,1,1),Emissions!$A$1:$LI$1),FALSE)</f>
        <v>52.44443802</v>
      </c>
    </row>
    <row r="1327" spans="1:41" ht="15" customHeight="1" x14ac:dyDescent="0.35">
      <c r="A1327" s="412"/>
      <c r="B1327" s="51" t="s">
        <v>992</v>
      </c>
      <c r="C1327" s="148"/>
      <c r="D1327" s="115"/>
      <c r="E1327" s="52"/>
      <c r="F1327" s="213"/>
      <c r="G1327" s="213"/>
      <c r="H1327" s="213"/>
      <c r="I1327" s="213"/>
      <c r="J1327" s="213"/>
      <c r="K1327" s="213"/>
      <c r="L1327" s="213"/>
      <c r="M1327" s="213"/>
      <c r="N1327" s="213"/>
      <c r="O1327" s="213"/>
      <c r="P1327" s="213"/>
      <c r="Q1327" s="213"/>
      <c r="R1327" s="213"/>
      <c r="S1327" s="213"/>
      <c r="T1327" s="213"/>
      <c r="U1327" s="213"/>
      <c r="V1327" s="213"/>
      <c r="W1327" s="213"/>
      <c r="X1327" s="213"/>
      <c r="Y1327" s="213"/>
      <c r="Z1327" s="213"/>
      <c r="AA1327" s="213"/>
      <c r="AB1327" s="213"/>
      <c r="AC1327" s="213"/>
      <c r="AD1327" s="213"/>
      <c r="AE1327" s="213"/>
      <c r="AF1327" s="213"/>
      <c r="AG1327" s="213"/>
      <c r="AH1327" s="213"/>
      <c r="AI1327" s="213"/>
      <c r="AJ1327" s="213"/>
      <c r="AK1327" s="213"/>
      <c r="AL1327" s="213"/>
      <c r="AM1327" s="213"/>
      <c r="AN1327" s="213"/>
      <c r="AO1327" s="213"/>
    </row>
    <row r="1328" spans="1:41" ht="15" customHeight="1" collapsed="1" x14ac:dyDescent="0.35">
      <c r="A1328" s="410" t="s">
        <v>989</v>
      </c>
      <c r="B1328" s="413" t="s">
        <v>990</v>
      </c>
      <c r="C1328" s="149" t="s">
        <v>172</v>
      </c>
      <c r="D1328" s="116"/>
      <c r="E1328" s="53" t="s">
        <v>173</v>
      </c>
      <c r="F1328" s="306"/>
      <c r="G1328" s="306"/>
      <c r="H1328" s="306"/>
      <c r="I1328" s="306"/>
      <c r="J1328" s="306"/>
      <c r="K1328" s="306"/>
      <c r="L1328" s="306"/>
      <c r="M1328" s="306"/>
      <c r="N1328" s="306"/>
      <c r="O1328" s="306"/>
      <c r="P1328" s="306"/>
      <c r="Q1328" s="306"/>
      <c r="R1328" s="306"/>
      <c r="S1328" s="306"/>
      <c r="T1328" s="306"/>
      <c r="U1328" s="306"/>
      <c r="V1328" s="306"/>
      <c r="W1328" s="306"/>
      <c r="X1328" s="306"/>
      <c r="Y1328" s="306"/>
      <c r="Z1328" s="306"/>
      <c r="AA1328" s="306"/>
      <c r="AB1328" s="306"/>
      <c r="AC1328" s="306"/>
      <c r="AD1328" s="306"/>
      <c r="AE1328" s="306"/>
      <c r="AF1328" s="306"/>
      <c r="AG1328" s="306"/>
      <c r="AH1328" s="306"/>
      <c r="AI1328" s="306"/>
      <c r="AJ1328" s="306"/>
      <c r="AK1328" s="306"/>
      <c r="AL1328" s="306"/>
      <c r="AM1328" s="306"/>
      <c r="AN1328" s="306"/>
      <c r="AO1328" s="306"/>
    </row>
    <row r="1329" spans="1:41" ht="15" customHeight="1" x14ac:dyDescent="0.35">
      <c r="A1329" s="411"/>
      <c r="B1329" s="414"/>
      <c r="C1329" s="116"/>
      <c r="D1329" s="116" t="s">
        <v>156</v>
      </c>
      <c r="E1329" s="54" t="s">
        <v>174</v>
      </c>
      <c r="F1329" s="306"/>
      <c r="G1329" s="306"/>
      <c r="H1329" s="306"/>
      <c r="I1329" s="306"/>
      <c r="J1329" s="306"/>
      <c r="K1329" s="306"/>
      <c r="L1329" s="306"/>
      <c r="M1329" s="306"/>
      <c r="N1329" s="306"/>
      <c r="O1329" s="306"/>
      <c r="P1329" s="306"/>
      <c r="Q1329" s="306"/>
      <c r="R1329" s="306"/>
      <c r="S1329" s="306"/>
      <c r="T1329" s="306"/>
      <c r="U1329" s="306"/>
      <c r="V1329" s="306"/>
      <c r="W1329" s="306"/>
      <c r="X1329" s="306"/>
      <c r="Y1329" s="306"/>
      <c r="Z1329" s="306"/>
      <c r="AA1329" s="306"/>
      <c r="AB1329" s="306"/>
      <c r="AC1329" s="306"/>
      <c r="AD1329" s="306"/>
      <c r="AE1329" s="306"/>
      <c r="AF1329" s="306"/>
      <c r="AG1329" s="306"/>
      <c r="AH1329" s="306"/>
      <c r="AI1329" s="306"/>
      <c r="AJ1329" s="306"/>
      <c r="AK1329" s="306"/>
      <c r="AL1329" s="306"/>
      <c r="AM1329" s="306"/>
      <c r="AN1329" s="306"/>
      <c r="AO1329" s="306"/>
    </row>
    <row r="1330" spans="1:41" ht="15" customHeight="1" x14ac:dyDescent="0.35">
      <c r="A1330" s="411"/>
      <c r="B1330" s="414"/>
      <c r="C1330" s="116"/>
      <c r="D1330" s="116" t="s">
        <v>149</v>
      </c>
      <c r="E1330" s="53" t="s">
        <v>175</v>
      </c>
      <c r="F1330" s="306"/>
      <c r="G1330" s="306"/>
      <c r="H1330" s="306"/>
      <c r="I1330" s="306"/>
      <c r="J1330" s="306"/>
      <c r="K1330" s="306"/>
      <c r="L1330" s="306"/>
      <c r="M1330" s="306"/>
      <c r="N1330" s="306"/>
      <c r="O1330" s="306"/>
      <c r="P1330" s="306"/>
      <c r="Q1330" s="306"/>
      <c r="R1330" s="306"/>
      <c r="S1330" s="306"/>
      <c r="T1330" s="306"/>
      <c r="U1330" s="306"/>
      <c r="V1330" s="306"/>
      <c r="W1330" s="306"/>
      <c r="X1330" s="306"/>
      <c r="Y1330" s="306"/>
      <c r="Z1330" s="306"/>
      <c r="AA1330" s="306"/>
      <c r="AB1330" s="306"/>
      <c r="AC1330" s="306"/>
      <c r="AD1330" s="306"/>
      <c r="AE1330" s="306"/>
      <c r="AF1330" s="306"/>
      <c r="AG1330" s="306"/>
      <c r="AH1330" s="306"/>
      <c r="AI1330" s="306"/>
      <c r="AJ1330" s="306"/>
      <c r="AK1330" s="306"/>
      <c r="AL1330" s="306"/>
      <c r="AM1330" s="306"/>
      <c r="AN1330" s="306"/>
      <c r="AO1330" s="306"/>
    </row>
    <row r="1331" spans="1:41" ht="15" customHeight="1" x14ac:dyDescent="0.35">
      <c r="A1331" s="411"/>
      <c r="B1331" s="414"/>
      <c r="C1331" s="116"/>
      <c r="D1331" s="116" t="s">
        <v>151</v>
      </c>
      <c r="E1331" s="55" t="s">
        <v>176</v>
      </c>
      <c r="F1331" s="306"/>
      <c r="G1331" s="306"/>
      <c r="H1331" s="306"/>
      <c r="I1331" s="306"/>
      <c r="J1331" s="306"/>
      <c r="K1331" s="306"/>
      <c r="L1331" s="306"/>
      <c r="M1331" s="306"/>
      <c r="N1331" s="306"/>
      <c r="O1331" s="306"/>
      <c r="P1331" s="306"/>
      <c r="Q1331" s="306"/>
      <c r="R1331" s="306"/>
      <c r="S1331" s="306"/>
      <c r="T1331" s="306"/>
      <c r="U1331" s="306"/>
      <c r="V1331" s="306"/>
      <c r="W1331" s="306"/>
      <c r="X1331" s="306"/>
      <c r="Y1331" s="306"/>
      <c r="Z1331" s="306"/>
      <c r="AA1331" s="306"/>
      <c r="AB1331" s="306"/>
      <c r="AC1331" s="306"/>
      <c r="AD1331" s="306"/>
      <c r="AE1331" s="306"/>
      <c r="AF1331" s="306"/>
      <c r="AG1331" s="306"/>
      <c r="AH1331" s="306"/>
      <c r="AI1331" s="306"/>
      <c r="AJ1331" s="306"/>
      <c r="AK1331" s="306"/>
      <c r="AL1331" s="306"/>
      <c r="AM1331" s="306"/>
      <c r="AN1331" s="306"/>
      <c r="AO1331" s="306"/>
    </row>
    <row r="1332" spans="1:41" ht="15" customHeight="1" x14ac:dyDescent="0.35">
      <c r="A1332" s="411"/>
      <c r="B1332" s="414"/>
      <c r="C1332" s="149" t="s">
        <v>177</v>
      </c>
      <c r="D1332" s="116"/>
      <c r="E1332" s="53" t="s">
        <v>178</v>
      </c>
      <c r="F1332" s="306"/>
      <c r="G1332" s="306"/>
      <c r="H1332" s="306"/>
      <c r="I1332" s="306"/>
      <c r="J1332" s="306"/>
      <c r="K1332" s="306"/>
      <c r="L1332" s="306"/>
      <c r="M1332" s="306"/>
      <c r="N1332" s="306"/>
      <c r="O1332" s="306"/>
      <c r="P1332" s="306"/>
      <c r="Q1332" s="306"/>
      <c r="R1332" s="306"/>
      <c r="S1332" s="306"/>
      <c r="T1332" s="306"/>
      <c r="U1332" s="306"/>
      <c r="V1332" s="306"/>
      <c r="W1332" s="306"/>
      <c r="X1332" s="306"/>
      <c r="Y1332" s="306"/>
      <c r="Z1332" s="306"/>
      <c r="AA1332" s="306"/>
      <c r="AB1332" s="306"/>
      <c r="AC1332" s="306"/>
      <c r="AD1332" s="306"/>
      <c r="AE1332" s="306"/>
      <c r="AF1332" s="306"/>
      <c r="AG1332" s="306"/>
      <c r="AH1332" s="306"/>
      <c r="AI1332" s="306"/>
      <c r="AJ1332" s="306"/>
      <c r="AK1332" s="306"/>
      <c r="AL1332" s="306"/>
      <c r="AM1332" s="306"/>
      <c r="AN1332" s="306"/>
      <c r="AO1332" s="306"/>
    </row>
    <row r="1333" spans="1:41" ht="15" customHeight="1" x14ac:dyDescent="0.35">
      <c r="A1333" s="411"/>
      <c r="B1333" s="414"/>
      <c r="C1333" s="149" t="s">
        <v>179</v>
      </c>
      <c r="D1333" s="116"/>
      <c r="E1333" s="53" t="s">
        <v>180</v>
      </c>
      <c r="F1333" s="306"/>
      <c r="G1333" s="306"/>
      <c r="H1333" s="306"/>
      <c r="I1333" s="306"/>
      <c r="J1333" s="306"/>
      <c r="K1333" s="306"/>
      <c r="L1333" s="306"/>
      <c r="M1333" s="306"/>
      <c r="N1333" s="306"/>
      <c r="O1333" s="306"/>
      <c r="P1333" s="306"/>
      <c r="Q1333" s="306"/>
      <c r="R1333" s="306"/>
      <c r="S1333" s="306"/>
      <c r="T1333" s="306"/>
      <c r="U1333" s="306"/>
      <c r="V1333" s="306"/>
      <c r="W1333" s="306"/>
      <c r="X1333" s="306"/>
      <c r="Y1333" s="306"/>
      <c r="Z1333" s="306"/>
      <c r="AA1333" s="306"/>
      <c r="AB1333" s="306"/>
      <c r="AC1333" s="306"/>
      <c r="AD1333" s="306"/>
      <c r="AE1333" s="306"/>
      <c r="AF1333" s="306"/>
      <c r="AG1333" s="306"/>
      <c r="AH1333" s="306"/>
      <c r="AI1333" s="306"/>
      <c r="AJ1333" s="306"/>
      <c r="AK1333" s="306"/>
      <c r="AL1333" s="306"/>
      <c r="AM1333" s="306"/>
      <c r="AN1333" s="306"/>
      <c r="AO1333" s="306"/>
    </row>
    <row r="1334" spans="1:41" ht="15" customHeight="1" x14ac:dyDescent="0.35">
      <c r="A1334" s="411"/>
      <c r="B1334" s="414"/>
      <c r="C1334" s="116" t="s">
        <v>166</v>
      </c>
      <c r="D1334" s="116"/>
      <c r="E1334" s="53" t="s">
        <v>181</v>
      </c>
      <c r="F1334" s="306"/>
      <c r="G1334" s="306"/>
      <c r="H1334" s="306"/>
      <c r="I1334" s="306"/>
      <c r="J1334" s="306"/>
      <c r="K1334" s="306"/>
      <c r="L1334" s="306"/>
      <c r="M1334" s="306"/>
      <c r="N1334" s="306"/>
      <c r="O1334" s="306"/>
      <c r="P1334" s="306"/>
      <c r="Q1334" s="306"/>
      <c r="R1334" s="306"/>
      <c r="S1334" s="306"/>
      <c r="T1334" s="306"/>
      <c r="U1334" s="306"/>
      <c r="V1334" s="306"/>
      <c r="W1334" s="306"/>
      <c r="X1334" s="306"/>
      <c r="Y1334" s="306"/>
      <c r="Z1334" s="306"/>
      <c r="AA1334" s="306"/>
      <c r="AB1334" s="306"/>
      <c r="AC1334" s="306"/>
      <c r="AD1334" s="306"/>
      <c r="AE1334" s="306"/>
      <c r="AF1334" s="306"/>
      <c r="AG1334" s="306"/>
      <c r="AH1334" s="306"/>
      <c r="AI1334" s="306"/>
      <c r="AJ1334" s="306"/>
      <c r="AK1334" s="306"/>
      <c r="AL1334" s="306"/>
      <c r="AM1334" s="306"/>
      <c r="AN1334" s="306"/>
      <c r="AO1334" s="306"/>
    </row>
    <row r="1335" spans="1:41" ht="15" customHeight="1" x14ac:dyDescent="0.35">
      <c r="A1335" s="411"/>
      <c r="B1335" s="414"/>
      <c r="C1335" s="116"/>
      <c r="D1335" s="116" t="s">
        <v>156</v>
      </c>
      <c r="E1335" s="53" t="s">
        <v>182</v>
      </c>
      <c r="F1335" s="306"/>
      <c r="G1335" s="306"/>
      <c r="H1335" s="306"/>
      <c r="I1335" s="306"/>
      <c r="J1335" s="306"/>
      <c r="K1335" s="306"/>
      <c r="L1335" s="306"/>
      <c r="M1335" s="306"/>
      <c r="N1335" s="306"/>
      <c r="O1335" s="306"/>
      <c r="P1335" s="306"/>
      <c r="Q1335" s="306"/>
      <c r="R1335" s="306"/>
      <c r="S1335" s="306"/>
      <c r="T1335" s="306"/>
      <c r="U1335" s="306"/>
      <c r="V1335" s="306"/>
      <c r="W1335" s="306"/>
      <c r="X1335" s="306"/>
      <c r="Y1335" s="306"/>
      <c r="Z1335" s="306"/>
      <c r="AA1335" s="306"/>
      <c r="AB1335" s="306"/>
      <c r="AC1335" s="306"/>
      <c r="AD1335" s="306"/>
      <c r="AE1335" s="306"/>
      <c r="AF1335" s="306"/>
      <c r="AG1335" s="306"/>
      <c r="AH1335" s="306"/>
      <c r="AI1335" s="306"/>
      <c r="AJ1335" s="306"/>
      <c r="AK1335" s="306"/>
      <c r="AL1335" s="306"/>
      <c r="AM1335" s="306"/>
      <c r="AN1335" s="306"/>
      <c r="AO1335" s="306"/>
    </row>
    <row r="1336" spans="1:41" ht="15" customHeight="1" x14ac:dyDescent="0.35">
      <c r="A1336" s="411"/>
      <c r="B1336" s="414"/>
      <c r="C1336" s="116"/>
      <c r="D1336" s="116" t="s">
        <v>149</v>
      </c>
      <c r="E1336" s="53" t="s">
        <v>150</v>
      </c>
      <c r="F1336" s="306"/>
      <c r="G1336" s="306"/>
      <c r="H1336" s="306"/>
      <c r="I1336" s="306"/>
      <c r="J1336" s="306"/>
      <c r="K1336" s="306"/>
      <c r="L1336" s="306"/>
      <c r="M1336" s="306"/>
      <c r="N1336" s="306"/>
      <c r="O1336" s="306"/>
      <c r="P1336" s="306"/>
      <c r="Q1336" s="306"/>
      <c r="R1336" s="306"/>
      <c r="S1336" s="306"/>
      <c r="T1336" s="306"/>
      <c r="U1336" s="306"/>
      <c r="V1336" s="306"/>
      <c r="W1336" s="306"/>
      <c r="X1336" s="306"/>
      <c r="Y1336" s="306"/>
      <c r="Z1336" s="306"/>
      <c r="AA1336" s="306"/>
      <c r="AB1336" s="306"/>
      <c r="AC1336" s="306"/>
      <c r="AD1336" s="306"/>
      <c r="AE1336" s="306"/>
      <c r="AF1336" s="306"/>
      <c r="AG1336" s="306"/>
      <c r="AH1336" s="306"/>
      <c r="AI1336" s="306"/>
      <c r="AJ1336" s="306"/>
      <c r="AK1336" s="306"/>
      <c r="AL1336" s="306"/>
      <c r="AM1336" s="306"/>
      <c r="AN1336" s="306"/>
      <c r="AO1336" s="306"/>
    </row>
    <row r="1337" spans="1:41" ht="15" customHeight="1" x14ac:dyDescent="0.35">
      <c r="A1337" s="411"/>
      <c r="B1337" s="414"/>
      <c r="C1337" s="116"/>
      <c r="D1337" s="116" t="s">
        <v>151</v>
      </c>
      <c r="E1337" s="53" t="s">
        <v>150</v>
      </c>
      <c r="F1337" s="306"/>
      <c r="G1337" s="306"/>
      <c r="H1337" s="306"/>
      <c r="I1337" s="306"/>
      <c r="J1337" s="306"/>
      <c r="K1337" s="306"/>
      <c r="L1337" s="306"/>
      <c r="M1337" s="306"/>
      <c r="N1337" s="306"/>
      <c r="O1337" s="306"/>
      <c r="P1337" s="306"/>
      <c r="Q1337" s="306"/>
      <c r="R1337" s="306"/>
      <c r="S1337" s="306"/>
      <c r="T1337" s="306"/>
      <c r="U1337" s="306"/>
      <c r="V1337" s="306"/>
      <c r="W1337" s="306"/>
      <c r="X1337" s="306"/>
      <c r="Y1337" s="306"/>
      <c r="Z1337" s="306"/>
      <c r="AA1337" s="306"/>
      <c r="AB1337" s="306"/>
      <c r="AC1337" s="306"/>
      <c r="AD1337" s="306"/>
      <c r="AE1337" s="306"/>
      <c r="AF1337" s="306"/>
      <c r="AG1337" s="306"/>
      <c r="AH1337" s="306"/>
      <c r="AI1337" s="306"/>
      <c r="AJ1337" s="306"/>
      <c r="AK1337" s="306"/>
      <c r="AL1337" s="306"/>
      <c r="AM1337" s="306"/>
      <c r="AN1337" s="306"/>
      <c r="AO1337" s="306"/>
    </row>
    <row r="1338" spans="1:41" ht="15" customHeight="1" x14ac:dyDescent="0.35">
      <c r="A1338" s="411"/>
      <c r="B1338" s="414"/>
      <c r="C1338" s="116" t="s">
        <v>167</v>
      </c>
      <c r="D1338" s="116"/>
      <c r="E1338" s="53" t="s">
        <v>183</v>
      </c>
      <c r="F1338" s="306"/>
      <c r="G1338" s="306"/>
      <c r="H1338" s="306"/>
      <c r="I1338" s="306"/>
      <c r="J1338" s="306"/>
      <c r="K1338" s="306"/>
      <c r="L1338" s="306"/>
      <c r="M1338" s="306"/>
      <c r="N1338" s="306"/>
      <c r="O1338" s="306"/>
      <c r="P1338" s="306"/>
      <c r="Q1338" s="306"/>
      <c r="R1338" s="306"/>
      <c r="S1338" s="306"/>
      <c r="T1338" s="306"/>
      <c r="U1338" s="306"/>
      <c r="V1338" s="306"/>
      <c r="W1338" s="306"/>
      <c r="X1338" s="306"/>
      <c r="Y1338" s="306"/>
      <c r="Z1338" s="306"/>
      <c r="AA1338" s="306"/>
      <c r="AB1338" s="306"/>
      <c r="AC1338" s="306"/>
      <c r="AD1338" s="306"/>
      <c r="AE1338" s="306"/>
      <c r="AF1338" s="306"/>
      <c r="AG1338" s="306"/>
      <c r="AH1338" s="306"/>
      <c r="AI1338" s="306"/>
      <c r="AJ1338" s="306"/>
      <c r="AK1338" s="306"/>
      <c r="AL1338" s="306"/>
      <c r="AM1338" s="306"/>
      <c r="AN1338" s="306"/>
      <c r="AO1338" s="306"/>
    </row>
    <row r="1339" spans="1:41" ht="15" customHeight="1" x14ac:dyDescent="0.35">
      <c r="A1339" s="411"/>
      <c r="B1339" s="414"/>
      <c r="C1339" s="149" t="s">
        <v>184</v>
      </c>
      <c r="D1339" s="116"/>
      <c r="E1339" s="53" t="s">
        <v>185</v>
      </c>
      <c r="F1339" s="306"/>
      <c r="G1339" s="306"/>
      <c r="H1339" s="306"/>
      <c r="I1339" s="306"/>
      <c r="J1339" s="306"/>
      <c r="K1339" s="306"/>
      <c r="L1339" s="306"/>
      <c r="M1339" s="306"/>
      <c r="N1339" s="306"/>
      <c r="O1339" s="306"/>
      <c r="P1339" s="306"/>
      <c r="Q1339" s="306"/>
      <c r="R1339" s="306"/>
      <c r="S1339" s="306"/>
      <c r="T1339" s="306"/>
      <c r="U1339" s="306"/>
      <c r="V1339" s="306"/>
      <c r="W1339" s="306"/>
      <c r="X1339" s="306"/>
      <c r="Y1339" s="306"/>
      <c r="Z1339" s="306"/>
      <c r="AA1339" s="306"/>
      <c r="AB1339" s="306"/>
      <c r="AC1339" s="306"/>
      <c r="AD1339" s="306"/>
      <c r="AE1339" s="306"/>
      <c r="AF1339" s="306"/>
      <c r="AG1339" s="306"/>
      <c r="AH1339" s="306"/>
      <c r="AI1339" s="306"/>
      <c r="AJ1339" s="306"/>
      <c r="AK1339" s="306"/>
      <c r="AL1339" s="306"/>
      <c r="AM1339" s="306"/>
      <c r="AN1339" s="306"/>
      <c r="AO1339" s="306"/>
    </row>
    <row r="1340" spans="1:41" ht="15" customHeight="1" x14ac:dyDescent="0.35">
      <c r="A1340" s="411"/>
      <c r="B1340" s="414"/>
      <c r="C1340" s="149" t="s">
        <v>186</v>
      </c>
      <c r="D1340" s="116"/>
      <c r="E1340" s="53" t="s">
        <v>187</v>
      </c>
      <c r="F1340" s="306"/>
      <c r="G1340" s="306"/>
      <c r="H1340" s="306"/>
      <c r="I1340" s="306"/>
      <c r="J1340" s="306"/>
      <c r="K1340" s="306"/>
      <c r="L1340" s="306"/>
      <c r="M1340" s="306"/>
      <c r="N1340" s="306"/>
      <c r="O1340" s="306"/>
      <c r="P1340" s="306"/>
      <c r="Q1340" s="306"/>
      <c r="R1340" s="306"/>
      <c r="S1340" s="306"/>
      <c r="T1340" s="306"/>
      <c r="U1340" s="306"/>
      <c r="V1340" s="306"/>
      <c r="W1340" s="306"/>
      <c r="X1340" s="306"/>
      <c r="Y1340" s="306"/>
      <c r="Z1340" s="306"/>
      <c r="AA1340" s="306"/>
      <c r="AB1340" s="306"/>
      <c r="AC1340" s="306"/>
      <c r="AD1340" s="306"/>
      <c r="AE1340" s="306"/>
      <c r="AF1340" s="306"/>
      <c r="AG1340" s="306"/>
      <c r="AH1340" s="306"/>
      <c r="AI1340" s="306"/>
      <c r="AJ1340" s="306"/>
      <c r="AK1340" s="306"/>
      <c r="AL1340" s="306"/>
      <c r="AM1340" s="306"/>
      <c r="AN1340" s="306"/>
      <c r="AO1340" s="306"/>
    </row>
    <row r="1341" spans="1:41" ht="15" customHeight="1" x14ac:dyDescent="0.35">
      <c r="A1341" s="411"/>
      <c r="B1341" s="414"/>
      <c r="C1341" s="116"/>
      <c r="D1341" s="116" t="s">
        <v>156</v>
      </c>
      <c r="E1341" s="53" t="s">
        <v>188</v>
      </c>
      <c r="F1341" s="306"/>
      <c r="G1341" s="306"/>
      <c r="H1341" s="306"/>
      <c r="I1341" s="306"/>
      <c r="J1341" s="306"/>
      <c r="K1341" s="306"/>
      <c r="L1341" s="306"/>
      <c r="M1341" s="306"/>
      <c r="N1341" s="306"/>
      <c r="O1341" s="306"/>
      <c r="P1341" s="306"/>
      <c r="Q1341" s="306"/>
      <c r="R1341" s="306"/>
      <c r="S1341" s="306"/>
      <c r="T1341" s="306"/>
      <c r="U1341" s="306"/>
      <c r="V1341" s="306"/>
      <c r="W1341" s="306"/>
      <c r="X1341" s="306"/>
      <c r="Y1341" s="306"/>
      <c r="Z1341" s="306"/>
      <c r="AA1341" s="306"/>
      <c r="AB1341" s="306"/>
      <c r="AC1341" s="306"/>
      <c r="AD1341" s="306"/>
      <c r="AE1341" s="306"/>
      <c r="AF1341" s="306"/>
      <c r="AG1341" s="306"/>
      <c r="AH1341" s="306"/>
      <c r="AI1341" s="306"/>
      <c r="AJ1341" s="306"/>
      <c r="AK1341" s="306"/>
      <c r="AL1341" s="306"/>
      <c r="AM1341" s="306"/>
      <c r="AN1341" s="306"/>
      <c r="AO1341" s="306"/>
    </row>
    <row r="1342" spans="1:41" ht="15" customHeight="1" x14ac:dyDescent="0.35">
      <c r="A1342" s="411"/>
      <c r="B1342" s="414"/>
      <c r="C1342" s="116"/>
      <c r="D1342" s="116" t="s">
        <v>149</v>
      </c>
      <c r="E1342" s="53" t="s">
        <v>189</v>
      </c>
      <c r="F1342" s="306"/>
      <c r="G1342" s="306"/>
      <c r="H1342" s="306"/>
      <c r="I1342" s="306"/>
      <c r="J1342" s="306"/>
      <c r="K1342" s="306"/>
      <c r="L1342" s="306"/>
      <c r="M1342" s="306"/>
      <c r="N1342" s="306"/>
      <c r="O1342" s="306"/>
      <c r="P1342" s="306"/>
      <c r="Q1342" s="306"/>
      <c r="R1342" s="306"/>
      <c r="S1342" s="306"/>
      <c r="T1342" s="306"/>
      <c r="U1342" s="306"/>
      <c r="V1342" s="306"/>
      <c r="W1342" s="306"/>
      <c r="X1342" s="306"/>
      <c r="Y1342" s="306"/>
      <c r="Z1342" s="306"/>
      <c r="AA1342" s="306"/>
      <c r="AB1342" s="306"/>
      <c r="AC1342" s="306"/>
      <c r="AD1342" s="306"/>
      <c r="AE1342" s="306"/>
      <c r="AF1342" s="306"/>
      <c r="AG1342" s="306"/>
      <c r="AH1342" s="306"/>
      <c r="AI1342" s="306"/>
      <c r="AJ1342" s="306"/>
      <c r="AK1342" s="306"/>
      <c r="AL1342" s="306"/>
      <c r="AM1342" s="306"/>
      <c r="AN1342" s="306"/>
      <c r="AO1342" s="306"/>
    </row>
    <row r="1343" spans="1:41" ht="15" customHeight="1" x14ac:dyDescent="0.35">
      <c r="A1343" s="411"/>
      <c r="B1343" s="414"/>
      <c r="C1343" s="116"/>
      <c r="D1343" s="116" t="s">
        <v>151</v>
      </c>
      <c r="E1343" s="53" t="s">
        <v>190</v>
      </c>
      <c r="F1343" s="306"/>
      <c r="G1343" s="306"/>
      <c r="H1343" s="306"/>
      <c r="I1343" s="306"/>
      <c r="J1343" s="306"/>
      <c r="K1343" s="306"/>
      <c r="L1343" s="306"/>
      <c r="M1343" s="306"/>
      <c r="N1343" s="306"/>
      <c r="O1343" s="306"/>
      <c r="P1343" s="306"/>
      <c r="Q1343" s="306"/>
      <c r="R1343" s="306"/>
      <c r="S1343" s="306"/>
      <c r="T1343" s="306"/>
      <c r="U1343" s="306"/>
      <c r="V1343" s="306"/>
      <c r="W1343" s="306"/>
      <c r="X1343" s="306"/>
      <c r="Y1343" s="306"/>
      <c r="Z1343" s="306"/>
      <c r="AA1343" s="306"/>
      <c r="AB1343" s="306"/>
      <c r="AC1343" s="306"/>
      <c r="AD1343" s="306"/>
      <c r="AE1343" s="306"/>
      <c r="AF1343" s="306"/>
      <c r="AG1343" s="306"/>
      <c r="AH1343" s="306"/>
      <c r="AI1343" s="306"/>
      <c r="AJ1343" s="306"/>
      <c r="AK1343" s="306"/>
      <c r="AL1343" s="306"/>
      <c r="AM1343" s="306"/>
      <c r="AN1343" s="306"/>
      <c r="AO1343" s="306"/>
    </row>
    <row r="1344" spans="1:41" ht="15" customHeight="1" x14ac:dyDescent="0.35">
      <c r="A1344" s="411"/>
      <c r="B1344" s="414"/>
      <c r="C1344" s="149" t="s">
        <v>191</v>
      </c>
      <c r="D1344" s="116"/>
      <c r="E1344" s="53" t="s">
        <v>192</v>
      </c>
      <c r="F1344" s="306"/>
      <c r="G1344" s="306"/>
      <c r="H1344" s="306"/>
      <c r="I1344" s="306"/>
      <c r="J1344" s="306"/>
      <c r="K1344" s="306"/>
      <c r="L1344" s="306"/>
      <c r="M1344" s="306"/>
      <c r="N1344" s="306"/>
      <c r="O1344" s="306"/>
      <c r="P1344" s="306"/>
      <c r="Q1344" s="306"/>
      <c r="R1344" s="306"/>
      <c r="S1344" s="306"/>
      <c r="T1344" s="306"/>
      <c r="U1344" s="306"/>
      <c r="V1344" s="306"/>
      <c r="W1344" s="306"/>
      <c r="X1344" s="306"/>
      <c r="Y1344" s="306"/>
      <c r="Z1344" s="306"/>
      <c r="AA1344" s="306"/>
      <c r="AB1344" s="306"/>
      <c r="AC1344" s="306"/>
      <c r="AD1344" s="306"/>
      <c r="AE1344" s="306"/>
      <c r="AF1344" s="306"/>
      <c r="AG1344" s="306"/>
      <c r="AH1344" s="306"/>
      <c r="AI1344" s="306"/>
      <c r="AJ1344" s="306"/>
      <c r="AK1344" s="306"/>
      <c r="AL1344" s="306"/>
      <c r="AM1344" s="306"/>
      <c r="AN1344" s="306"/>
      <c r="AO1344" s="306"/>
    </row>
    <row r="1345" spans="1:41" ht="15" customHeight="1" x14ac:dyDescent="0.35">
      <c r="A1345" s="411"/>
      <c r="B1345" s="414"/>
      <c r="C1345" s="116" t="s">
        <v>169</v>
      </c>
      <c r="D1345" s="116"/>
      <c r="E1345" s="53" t="s">
        <v>193</v>
      </c>
      <c r="F1345" s="306"/>
      <c r="G1345" s="306"/>
      <c r="H1345" s="306"/>
      <c r="I1345" s="306"/>
      <c r="J1345" s="306"/>
      <c r="K1345" s="306"/>
      <c r="L1345" s="306"/>
      <c r="M1345" s="306"/>
      <c r="N1345" s="306"/>
      <c r="O1345" s="306"/>
      <c r="P1345" s="306"/>
      <c r="Q1345" s="306"/>
      <c r="R1345" s="306"/>
      <c r="S1345" s="306"/>
      <c r="T1345" s="306"/>
      <c r="U1345" s="306"/>
      <c r="V1345" s="306"/>
      <c r="W1345" s="306"/>
      <c r="X1345" s="306"/>
      <c r="Y1345" s="306"/>
      <c r="Z1345" s="306"/>
      <c r="AA1345" s="306"/>
      <c r="AB1345" s="306"/>
      <c r="AC1345" s="306"/>
      <c r="AD1345" s="306"/>
      <c r="AE1345" s="306"/>
      <c r="AF1345" s="306"/>
      <c r="AG1345" s="306"/>
      <c r="AH1345" s="306"/>
      <c r="AI1345" s="306"/>
      <c r="AJ1345" s="306"/>
      <c r="AK1345" s="306"/>
      <c r="AL1345" s="306"/>
      <c r="AM1345" s="306"/>
      <c r="AN1345" s="306"/>
      <c r="AO1345" s="306"/>
    </row>
    <row r="1346" spans="1:41" ht="15" customHeight="1" x14ac:dyDescent="0.35">
      <c r="A1346" s="411"/>
      <c r="B1346" s="414"/>
      <c r="C1346" s="116"/>
      <c r="D1346" s="116" t="s">
        <v>156</v>
      </c>
      <c r="E1346" s="53" t="s">
        <v>194</v>
      </c>
      <c r="F1346" s="306"/>
      <c r="G1346" s="306"/>
      <c r="H1346" s="306"/>
      <c r="I1346" s="306"/>
      <c r="J1346" s="306"/>
      <c r="K1346" s="306"/>
      <c r="L1346" s="306"/>
      <c r="M1346" s="306"/>
      <c r="N1346" s="306"/>
      <c r="O1346" s="306"/>
      <c r="P1346" s="306"/>
      <c r="Q1346" s="306"/>
      <c r="R1346" s="306"/>
      <c r="S1346" s="306"/>
      <c r="T1346" s="306"/>
      <c r="U1346" s="306"/>
      <c r="V1346" s="306"/>
      <c r="W1346" s="306"/>
      <c r="X1346" s="306"/>
      <c r="Y1346" s="306"/>
      <c r="Z1346" s="306"/>
      <c r="AA1346" s="306"/>
      <c r="AB1346" s="306"/>
      <c r="AC1346" s="306"/>
      <c r="AD1346" s="306"/>
      <c r="AE1346" s="306"/>
      <c r="AF1346" s="306"/>
      <c r="AG1346" s="306"/>
      <c r="AH1346" s="306"/>
      <c r="AI1346" s="306"/>
      <c r="AJ1346" s="306"/>
      <c r="AK1346" s="306"/>
      <c r="AL1346" s="306"/>
      <c r="AM1346" s="306"/>
      <c r="AN1346" s="306"/>
      <c r="AO1346" s="306"/>
    </row>
    <row r="1347" spans="1:41" ht="15" customHeight="1" x14ac:dyDescent="0.35">
      <c r="A1347" s="411"/>
      <c r="B1347" s="414"/>
      <c r="C1347" s="116"/>
      <c r="D1347" s="116" t="s">
        <v>149</v>
      </c>
      <c r="E1347" s="53" t="s">
        <v>195</v>
      </c>
      <c r="F1347" s="306"/>
      <c r="G1347" s="306"/>
      <c r="H1347" s="306"/>
      <c r="I1347" s="306"/>
      <c r="J1347" s="306"/>
      <c r="K1347" s="306"/>
      <c r="L1347" s="306"/>
      <c r="M1347" s="306"/>
      <c r="N1347" s="306"/>
      <c r="O1347" s="306"/>
      <c r="P1347" s="306"/>
      <c r="Q1347" s="306"/>
      <c r="R1347" s="306"/>
      <c r="S1347" s="306"/>
      <c r="T1347" s="306"/>
      <c r="U1347" s="306"/>
      <c r="V1347" s="306"/>
      <c r="W1347" s="306"/>
      <c r="X1347" s="306"/>
      <c r="Y1347" s="306"/>
      <c r="Z1347" s="306"/>
      <c r="AA1347" s="306"/>
      <c r="AB1347" s="306"/>
      <c r="AC1347" s="306"/>
      <c r="AD1347" s="306"/>
      <c r="AE1347" s="306"/>
      <c r="AF1347" s="306"/>
      <c r="AG1347" s="306"/>
      <c r="AH1347" s="306"/>
      <c r="AI1347" s="306"/>
      <c r="AJ1347" s="306"/>
      <c r="AK1347" s="306"/>
      <c r="AL1347" s="306"/>
      <c r="AM1347" s="306"/>
      <c r="AN1347" s="306"/>
      <c r="AO1347" s="306"/>
    </row>
    <row r="1348" spans="1:41" ht="15" customHeight="1" x14ac:dyDescent="0.35">
      <c r="A1348" s="411"/>
      <c r="B1348" s="414"/>
      <c r="C1348" s="116"/>
      <c r="D1348" s="116" t="s">
        <v>151</v>
      </c>
      <c r="E1348" s="53" t="s">
        <v>196</v>
      </c>
      <c r="F1348" s="306"/>
      <c r="G1348" s="306"/>
      <c r="H1348" s="306"/>
      <c r="I1348" s="306"/>
      <c r="J1348" s="306"/>
      <c r="K1348" s="306"/>
      <c r="L1348" s="306"/>
      <c r="M1348" s="306"/>
      <c r="N1348" s="306"/>
      <c r="O1348" s="306"/>
      <c r="P1348" s="306"/>
      <c r="Q1348" s="306"/>
      <c r="R1348" s="306"/>
      <c r="S1348" s="306"/>
      <c r="T1348" s="306"/>
      <c r="U1348" s="306"/>
      <c r="V1348" s="306"/>
      <c r="W1348" s="306"/>
      <c r="X1348" s="306"/>
      <c r="Y1348" s="306"/>
      <c r="Z1348" s="306"/>
      <c r="AA1348" s="306"/>
      <c r="AB1348" s="306"/>
      <c r="AC1348" s="306"/>
      <c r="AD1348" s="306"/>
      <c r="AE1348" s="306"/>
      <c r="AF1348" s="306"/>
      <c r="AG1348" s="306"/>
      <c r="AH1348" s="306"/>
      <c r="AI1348" s="306"/>
      <c r="AJ1348" s="306"/>
      <c r="AK1348" s="306"/>
      <c r="AL1348" s="306"/>
      <c r="AM1348" s="306"/>
      <c r="AN1348" s="306"/>
      <c r="AO1348" s="306"/>
    </row>
    <row r="1349" spans="1:41" ht="15" customHeight="1" x14ac:dyDescent="0.35">
      <c r="A1349" s="411"/>
      <c r="B1349" s="414"/>
      <c r="C1349" s="116" t="s">
        <v>170</v>
      </c>
      <c r="D1349" s="116"/>
      <c r="E1349" s="53" t="s">
        <v>197</v>
      </c>
      <c r="F1349" s="306"/>
      <c r="G1349" s="306"/>
      <c r="H1349" s="306"/>
      <c r="I1349" s="306"/>
      <c r="J1349" s="306"/>
      <c r="K1349" s="306"/>
      <c r="L1349" s="306"/>
      <c r="M1349" s="306"/>
      <c r="N1349" s="306"/>
      <c r="O1349" s="306"/>
      <c r="P1349" s="306"/>
      <c r="Q1349" s="306"/>
      <c r="R1349" s="306"/>
      <c r="S1349" s="306"/>
      <c r="T1349" s="306"/>
      <c r="U1349" s="306"/>
      <c r="V1349" s="306"/>
      <c r="W1349" s="306"/>
      <c r="X1349" s="306"/>
      <c r="Y1349" s="306"/>
      <c r="Z1349" s="306"/>
      <c r="AA1349" s="306"/>
      <c r="AB1349" s="306"/>
      <c r="AC1349" s="306"/>
      <c r="AD1349" s="306"/>
      <c r="AE1349" s="306"/>
      <c r="AF1349" s="306"/>
      <c r="AG1349" s="306"/>
      <c r="AH1349" s="306"/>
      <c r="AI1349" s="306"/>
      <c r="AJ1349" s="306"/>
      <c r="AK1349" s="306"/>
      <c r="AL1349" s="306"/>
      <c r="AM1349" s="306"/>
      <c r="AN1349" s="306"/>
      <c r="AO1349" s="306"/>
    </row>
    <row r="1350" spans="1:41" ht="15" customHeight="1" x14ac:dyDescent="0.35">
      <c r="A1350" s="411"/>
      <c r="B1350" s="414"/>
      <c r="C1350" s="116"/>
      <c r="D1350" s="116" t="s">
        <v>156</v>
      </c>
      <c r="E1350" s="53" t="s">
        <v>198</v>
      </c>
      <c r="F1350" s="306"/>
      <c r="G1350" s="306"/>
      <c r="H1350" s="306"/>
      <c r="I1350" s="306"/>
      <c r="J1350" s="306"/>
      <c r="K1350" s="306"/>
      <c r="L1350" s="306"/>
      <c r="M1350" s="306"/>
      <c r="N1350" s="306"/>
      <c r="O1350" s="306"/>
      <c r="P1350" s="306"/>
      <c r="Q1350" s="306"/>
      <c r="R1350" s="306"/>
      <c r="S1350" s="306"/>
      <c r="T1350" s="306"/>
      <c r="U1350" s="306"/>
      <c r="V1350" s="306"/>
      <c r="W1350" s="306"/>
      <c r="X1350" s="306"/>
      <c r="Y1350" s="306"/>
      <c r="Z1350" s="306"/>
      <c r="AA1350" s="306"/>
      <c r="AB1350" s="306"/>
      <c r="AC1350" s="306"/>
      <c r="AD1350" s="306"/>
      <c r="AE1350" s="306"/>
      <c r="AF1350" s="306"/>
      <c r="AG1350" s="306"/>
      <c r="AH1350" s="306"/>
      <c r="AI1350" s="306"/>
      <c r="AJ1350" s="306"/>
      <c r="AK1350" s="306"/>
      <c r="AL1350" s="306"/>
      <c r="AM1350" s="306"/>
      <c r="AN1350" s="306"/>
      <c r="AO1350" s="306"/>
    </row>
    <row r="1351" spans="1:41" ht="15" customHeight="1" x14ac:dyDescent="0.35">
      <c r="A1351" s="411"/>
      <c r="B1351" s="414"/>
      <c r="C1351" s="116"/>
      <c r="D1351" s="116" t="s">
        <v>149</v>
      </c>
      <c r="E1351" s="53" t="s">
        <v>199</v>
      </c>
      <c r="F1351" s="306"/>
      <c r="G1351" s="306"/>
      <c r="H1351" s="306"/>
      <c r="I1351" s="306"/>
      <c r="J1351" s="306"/>
      <c r="K1351" s="306"/>
      <c r="L1351" s="306"/>
      <c r="M1351" s="306"/>
      <c r="N1351" s="306"/>
      <c r="O1351" s="306"/>
      <c r="P1351" s="306"/>
      <c r="Q1351" s="306"/>
      <c r="R1351" s="306"/>
      <c r="S1351" s="306"/>
      <c r="T1351" s="306"/>
      <c r="U1351" s="306"/>
      <c r="V1351" s="306"/>
      <c r="W1351" s="306"/>
      <c r="X1351" s="306"/>
      <c r="Y1351" s="306"/>
      <c r="Z1351" s="306"/>
      <c r="AA1351" s="306"/>
      <c r="AB1351" s="306"/>
      <c r="AC1351" s="306"/>
      <c r="AD1351" s="306"/>
      <c r="AE1351" s="306"/>
      <c r="AF1351" s="306"/>
      <c r="AG1351" s="306"/>
      <c r="AH1351" s="306"/>
      <c r="AI1351" s="306"/>
      <c r="AJ1351" s="306"/>
      <c r="AK1351" s="306"/>
      <c r="AL1351" s="306"/>
      <c r="AM1351" s="306"/>
      <c r="AN1351" s="306"/>
      <c r="AO1351" s="306"/>
    </row>
    <row r="1352" spans="1:41" ht="15" customHeight="1" x14ac:dyDescent="0.35">
      <c r="A1352" s="411"/>
      <c r="B1352" s="414"/>
      <c r="C1352" s="116"/>
      <c r="D1352" s="116" t="s">
        <v>151</v>
      </c>
      <c r="E1352" s="53" t="s">
        <v>200</v>
      </c>
      <c r="F1352" s="306"/>
      <c r="G1352" s="306"/>
      <c r="H1352" s="306"/>
      <c r="I1352" s="306"/>
      <c r="J1352" s="306"/>
      <c r="K1352" s="306"/>
      <c r="L1352" s="306"/>
      <c r="M1352" s="306"/>
      <c r="N1352" s="306"/>
      <c r="O1352" s="306"/>
      <c r="P1352" s="306"/>
      <c r="Q1352" s="306"/>
      <c r="R1352" s="306"/>
      <c r="S1352" s="306"/>
      <c r="T1352" s="306"/>
      <c r="U1352" s="306"/>
      <c r="V1352" s="306"/>
      <c r="W1352" s="306"/>
      <c r="X1352" s="306"/>
      <c r="Y1352" s="306"/>
      <c r="Z1352" s="306"/>
      <c r="AA1352" s="306"/>
      <c r="AB1352" s="306"/>
      <c r="AC1352" s="306"/>
      <c r="AD1352" s="306"/>
      <c r="AE1352" s="306"/>
      <c r="AF1352" s="306"/>
      <c r="AG1352" s="306"/>
      <c r="AH1352" s="306"/>
      <c r="AI1352" s="306"/>
      <c r="AJ1352" s="306"/>
      <c r="AK1352" s="306"/>
      <c r="AL1352" s="306"/>
      <c r="AM1352" s="306"/>
      <c r="AN1352" s="306"/>
      <c r="AO1352" s="306"/>
    </row>
    <row r="1353" spans="1:41" ht="15" customHeight="1" x14ac:dyDescent="0.35">
      <c r="A1353" s="411"/>
      <c r="B1353" s="414"/>
      <c r="C1353" s="116" t="s">
        <v>171</v>
      </c>
      <c r="D1353" s="116"/>
      <c r="E1353" s="53" t="s">
        <v>201</v>
      </c>
      <c r="F1353" s="306"/>
      <c r="G1353" s="306"/>
      <c r="H1353" s="306"/>
      <c r="I1353" s="306"/>
      <c r="J1353" s="306"/>
      <c r="K1353" s="306"/>
      <c r="L1353" s="306"/>
      <c r="M1353" s="306"/>
      <c r="N1353" s="306"/>
      <c r="O1353" s="306"/>
      <c r="P1353" s="306"/>
      <c r="Q1353" s="306"/>
      <c r="R1353" s="306"/>
      <c r="S1353" s="306"/>
      <c r="T1353" s="306"/>
      <c r="U1353" s="306"/>
      <c r="V1353" s="306"/>
      <c r="W1353" s="306"/>
      <c r="X1353" s="306"/>
      <c r="Y1353" s="306"/>
      <c r="Z1353" s="306"/>
      <c r="AA1353" s="306"/>
      <c r="AB1353" s="306"/>
      <c r="AC1353" s="306"/>
      <c r="AD1353" s="306"/>
      <c r="AE1353" s="306"/>
      <c r="AF1353" s="306"/>
      <c r="AG1353" s="306"/>
      <c r="AH1353" s="306"/>
      <c r="AI1353" s="306"/>
      <c r="AJ1353" s="306"/>
      <c r="AK1353" s="306"/>
      <c r="AL1353" s="306"/>
      <c r="AM1353" s="306"/>
      <c r="AN1353" s="306"/>
      <c r="AO1353" s="306"/>
    </row>
    <row r="1354" spans="1:41" ht="15" customHeight="1" x14ac:dyDescent="0.35">
      <c r="A1354" s="411"/>
      <c r="B1354" s="414"/>
      <c r="C1354" s="116"/>
      <c r="D1354" s="116" t="s">
        <v>156</v>
      </c>
      <c r="E1354" s="53" t="s">
        <v>202</v>
      </c>
      <c r="F1354" s="306"/>
      <c r="G1354" s="306"/>
      <c r="H1354" s="306"/>
      <c r="I1354" s="306"/>
      <c r="J1354" s="306"/>
      <c r="K1354" s="306"/>
      <c r="L1354" s="306"/>
      <c r="M1354" s="306"/>
      <c r="N1354" s="306"/>
      <c r="O1354" s="306"/>
      <c r="P1354" s="306"/>
      <c r="Q1354" s="306"/>
      <c r="R1354" s="306"/>
      <c r="S1354" s="306"/>
      <c r="T1354" s="306"/>
      <c r="U1354" s="306"/>
      <c r="V1354" s="306"/>
      <c r="W1354" s="306"/>
      <c r="X1354" s="306"/>
      <c r="Y1354" s="306"/>
      <c r="Z1354" s="306"/>
      <c r="AA1354" s="306"/>
      <c r="AB1354" s="306"/>
      <c r="AC1354" s="306"/>
      <c r="AD1354" s="306"/>
      <c r="AE1354" s="306"/>
      <c r="AF1354" s="306"/>
      <c r="AG1354" s="306"/>
      <c r="AH1354" s="306"/>
      <c r="AI1354" s="306"/>
      <c r="AJ1354" s="306"/>
      <c r="AK1354" s="306"/>
      <c r="AL1354" s="306"/>
      <c r="AM1354" s="306"/>
      <c r="AN1354" s="306"/>
      <c r="AO1354" s="306"/>
    </row>
    <row r="1355" spans="1:41" ht="15" customHeight="1" x14ac:dyDescent="0.35">
      <c r="A1355" s="411"/>
      <c r="B1355" s="414"/>
      <c r="C1355" s="116"/>
      <c r="D1355" s="116" t="s">
        <v>149</v>
      </c>
      <c r="E1355" s="53" t="s">
        <v>203</v>
      </c>
      <c r="F1355" s="306"/>
      <c r="G1355" s="306"/>
      <c r="H1355" s="306"/>
      <c r="I1355" s="306"/>
      <c r="J1355" s="306"/>
      <c r="K1355" s="306"/>
      <c r="L1355" s="306"/>
      <c r="M1355" s="306"/>
      <c r="N1355" s="306"/>
      <c r="O1355" s="306"/>
      <c r="P1355" s="306"/>
      <c r="Q1355" s="306"/>
      <c r="R1355" s="306"/>
      <c r="S1355" s="306"/>
      <c r="T1355" s="306"/>
      <c r="U1355" s="306"/>
      <c r="V1355" s="306"/>
      <c r="W1355" s="306"/>
      <c r="X1355" s="306"/>
      <c r="Y1355" s="306"/>
      <c r="Z1355" s="306"/>
      <c r="AA1355" s="306"/>
      <c r="AB1355" s="306"/>
      <c r="AC1355" s="306"/>
      <c r="AD1355" s="306"/>
      <c r="AE1355" s="306"/>
      <c r="AF1355" s="306"/>
      <c r="AG1355" s="306"/>
      <c r="AH1355" s="306"/>
      <c r="AI1355" s="306"/>
      <c r="AJ1355" s="306"/>
      <c r="AK1355" s="306"/>
      <c r="AL1355" s="306"/>
      <c r="AM1355" s="306"/>
      <c r="AN1355" s="306"/>
      <c r="AO1355" s="306"/>
    </row>
    <row r="1356" spans="1:41" ht="15" customHeight="1" x14ac:dyDescent="0.35">
      <c r="A1356" s="411"/>
      <c r="B1356" s="414"/>
      <c r="C1356" s="116"/>
      <c r="D1356" s="116" t="s">
        <v>151</v>
      </c>
      <c r="E1356" s="53" t="s">
        <v>204</v>
      </c>
      <c r="F1356" s="306"/>
      <c r="G1356" s="306"/>
      <c r="H1356" s="306"/>
      <c r="I1356" s="306"/>
      <c r="J1356" s="306"/>
      <c r="K1356" s="306"/>
      <c r="L1356" s="306"/>
      <c r="M1356" s="306"/>
      <c r="N1356" s="306"/>
      <c r="O1356" s="306"/>
      <c r="P1356" s="306"/>
      <c r="Q1356" s="306"/>
      <c r="R1356" s="306"/>
      <c r="S1356" s="306"/>
      <c r="T1356" s="306"/>
      <c r="U1356" s="306"/>
      <c r="V1356" s="306"/>
      <c r="W1356" s="306"/>
      <c r="X1356" s="306"/>
      <c r="Y1356" s="306"/>
      <c r="Z1356" s="306"/>
      <c r="AA1356" s="306"/>
      <c r="AB1356" s="306"/>
      <c r="AC1356" s="306"/>
      <c r="AD1356" s="306"/>
      <c r="AE1356" s="306"/>
      <c r="AF1356" s="306"/>
      <c r="AG1356" s="306"/>
      <c r="AH1356" s="306"/>
      <c r="AI1356" s="306"/>
      <c r="AJ1356" s="306"/>
      <c r="AK1356" s="306"/>
      <c r="AL1356" s="306"/>
      <c r="AM1356" s="306"/>
      <c r="AN1356" s="306"/>
      <c r="AO1356" s="306"/>
    </row>
    <row r="1357" spans="1:41" ht="15" customHeight="1" x14ac:dyDescent="0.35">
      <c r="A1357" s="411"/>
      <c r="B1357" s="414"/>
      <c r="C1357" s="116" t="s">
        <v>168</v>
      </c>
      <c r="D1357" s="116"/>
      <c r="E1357" s="53" t="s">
        <v>205</v>
      </c>
      <c r="F1357" s="306"/>
      <c r="G1357" s="306"/>
      <c r="H1357" s="306"/>
      <c r="I1357" s="306"/>
      <c r="J1357" s="306"/>
      <c r="K1357" s="306"/>
      <c r="L1357" s="306"/>
      <c r="M1357" s="306"/>
      <c r="N1357" s="306"/>
      <c r="O1357" s="306"/>
      <c r="P1357" s="306"/>
      <c r="Q1357" s="306"/>
      <c r="R1357" s="306"/>
      <c r="S1357" s="306"/>
      <c r="T1357" s="306"/>
      <c r="U1357" s="306"/>
      <c r="V1357" s="306"/>
      <c r="W1357" s="306"/>
      <c r="X1357" s="306"/>
      <c r="Y1357" s="306"/>
      <c r="Z1357" s="306"/>
      <c r="AA1357" s="306"/>
      <c r="AB1357" s="306"/>
      <c r="AC1357" s="306"/>
      <c r="AD1357" s="306"/>
      <c r="AE1357" s="306"/>
      <c r="AF1357" s="306"/>
      <c r="AG1357" s="306"/>
      <c r="AH1357" s="306"/>
      <c r="AI1357" s="306"/>
      <c r="AJ1357" s="306"/>
      <c r="AK1357" s="306"/>
      <c r="AL1357" s="306"/>
      <c r="AM1357" s="306"/>
      <c r="AN1357" s="306"/>
      <c r="AO1357" s="306"/>
    </row>
    <row r="1358" spans="1:41" ht="15" customHeight="1" x14ac:dyDescent="0.35">
      <c r="A1358" s="411"/>
      <c r="B1358" s="414"/>
      <c r="C1358" s="116"/>
      <c r="D1358" s="116" t="s">
        <v>156</v>
      </c>
      <c r="E1358" s="53" t="s">
        <v>206</v>
      </c>
      <c r="F1358" s="306"/>
      <c r="G1358" s="306"/>
      <c r="H1358" s="306"/>
      <c r="I1358" s="306"/>
      <c r="J1358" s="306"/>
      <c r="K1358" s="306"/>
      <c r="L1358" s="306"/>
      <c r="M1358" s="306"/>
      <c r="N1358" s="306"/>
      <c r="O1358" s="306"/>
      <c r="P1358" s="306"/>
      <c r="Q1358" s="306"/>
      <c r="R1358" s="306"/>
      <c r="S1358" s="306"/>
      <c r="T1358" s="306"/>
      <c r="U1358" s="306"/>
      <c r="V1358" s="306"/>
      <c r="W1358" s="306"/>
      <c r="X1358" s="306"/>
      <c r="Y1358" s="306"/>
      <c r="Z1358" s="306"/>
      <c r="AA1358" s="306"/>
      <c r="AB1358" s="306"/>
      <c r="AC1358" s="306"/>
      <c r="AD1358" s="306"/>
      <c r="AE1358" s="306"/>
      <c r="AF1358" s="306"/>
      <c r="AG1358" s="306"/>
      <c r="AH1358" s="306"/>
      <c r="AI1358" s="306"/>
      <c r="AJ1358" s="306"/>
      <c r="AK1358" s="306"/>
      <c r="AL1358" s="306"/>
      <c r="AM1358" s="306"/>
      <c r="AN1358" s="306"/>
      <c r="AO1358" s="306"/>
    </row>
    <row r="1359" spans="1:41" ht="15" customHeight="1" x14ac:dyDescent="0.35">
      <c r="A1359" s="411"/>
      <c r="B1359" s="414"/>
      <c r="C1359" s="116"/>
      <c r="D1359" s="116" t="s">
        <v>149</v>
      </c>
      <c r="E1359" s="53" t="s">
        <v>207</v>
      </c>
      <c r="F1359" s="306"/>
      <c r="G1359" s="306"/>
      <c r="H1359" s="306"/>
      <c r="I1359" s="306"/>
      <c r="J1359" s="306"/>
      <c r="K1359" s="306"/>
      <c r="L1359" s="306"/>
      <c r="M1359" s="306"/>
      <c r="N1359" s="306"/>
      <c r="O1359" s="306"/>
      <c r="P1359" s="306"/>
      <c r="Q1359" s="306"/>
      <c r="R1359" s="306"/>
      <c r="S1359" s="306"/>
      <c r="T1359" s="306"/>
      <c r="U1359" s="306"/>
      <c r="V1359" s="306"/>
      <c r="W1359" s="306"/>
      <c r="X1359" s="306"/>
      <c r="Y1359" s="306"/>
      <c r="Z1359" s="306"/>
      <c r="AA1359" s="306"/>
      <c r="AB1359" s="306"/>
      <c r="AC1359" s="306"/>
      <c r="AD1359" s="306"/>
      <c r="AE1359" s="306"/>
      <c r="AF1359" s="306"/>
      <c r="AG1359" s="306"/>
      <c r="AH1359" s="306"/>
      <c r="AI1359" s="306"/>
      <c r="AJ1359" s="306"/>
      <c r="AK1359" s="306"/>
      <c r="AL1359" s="306"/>
      <c r="AM1359" s="306"/>
      <c r="AN1359" s="306"/>
      <c r="AO1359" s="306"/>
    </row>
    <row r="1360" spans="1:41" ht="15" customHeight="1" x14ac:dyDescent="0.35">
      <c r="A1360" s="411"/>
      <c r="B1360" s="414"/>
      <c r="C1360" s="116"/>
      <c r="D1360" s="116" t="s">
        <v>151</v>
      </c>
      <c r="E1360" s="55" t="s">
        <v>208</v>
      </c>
      <c r="F1360" s="306"/>
      <c r="G1360" s="306"/>
      <c r="H1360" s="306"/>
      <c r="I1360" s="306"/>
      <c r="J1360" s="306"/>
      <c r="K1360" s="306"/>
      <c r="L1360" s="306"/>
      <c r="M1360" s="306"/>
      <c r="N1360" s="306"/>
      <c r="O1360" s="306"/>
      <c r="P1360" s="306"/>
      <c r="Q1360" s="306"/>
      <c r="R1360" s="306"/>
      <c r="S1360" s="306"/>
      <c r="T1360" s="306"/>
      <c r="U1360" s="306"/>
      <c r="V1360" s="306"/>
      <c r="W1360" s="306"/>
      <c r="X1360" s="306"/>
      <c r="Y1360" s="306"/>
      <c r="Z1360" s="306"/>
      <c r="AA1360" s="306"/>
      <c r="AB1360" s="306"/>
      <c r="AC1360" s="306"/>
      <c r="AD1360" s="306"/>
      <c r="AE1360" s="306"/>
      <c r="AF1360" s="306"/>
      <c r="AG1360" s="306"/>
      <c r="AH1360" s="306"/>
      <c r="AI1360" s="306"/>
      <c r="AJ1360" s="306"/>
      <c r="AK1360" s="306"/>
      <c r="AL1360" s="306"/>
      <c r="AM1360" s="306"/>
      <c r="AN1360" s="306"/>
      <c r="AO1360" s="306"/>
    </row>
    <row r="1361" spans="1:41" ht="15" customHeight="1" x14ac:dyDescent="0.35">
      <c r="A1361" s="411"/>
      <c r="B1361" s="415" t="s">
        <v>991</v>
      </c>
      <c r="C1361" s="153" t="s">
        <v>209</v>
      </c>
      <c r="D1361" s="108"/>
      <c r="E1361" s="66" t="s">
        <v>4425</v>
      </c>
      <c r="F1361" s="285"/>
      <c r="G1361" s="285"/>
      <c r="H1361" s="285"/>
      <c r="I1361" s="285"/>
      <c r="J1361" s="285"/>
      <c r="K1361" s="285"/>
      <c r="L1361" s="285"/>
      <c r="M1361" s="285"/>
      <c r="N1361" s="285"/>
      <c r="O1361" s="285"/>
      <c r="P1361" s="285"/>
      <c r="Q1361" s="285"/>
      <c r="R1361" s="285"/>
      <c r="S1361" s="285"/>
      <c r="T1361" s="285"/>
      <c r="U1361" s="285"/>
      <c r="V1361" s="285"/>
      <c r="W1361" s="285"/>
      <c r="X1361" s="285"/>
      <c r="Y1361" s="285"/>
      <c r="Z1361" s="285"/>
      <c r="AA1361" s="285"/>
      <c r="AB1361" s="285"/>
      <c r="AC1361" s="285"/>
      <c r="AD1361" s="285"/>
      <c r="AE1361" s="285"/>
      <c r="AF1361" s="285"/>
      <c r="AG1361" s="285"/>
      <c r="AH1361" s="285"/>
      <c r="AI1361" s="285"/>
      <c r="AJ1361" s="285"/>
      <c r="AK1361" s="285"/>
      <c r="AL1361" s="285"/>
      <c r="AM1361" s="285"/>
      <c r="AN1361" s="285"/>
      <c r="AO1361" s="285"/>
    </row>
    <row r="1362" spans="1:41" ht="15" customHeight="1" x14ac:dyDescent="0.35">
      <c r="A1362" s="411"/>
      <c r="B1362" s="415"/>
      <c r="C1362" s="150" t="s">
        <v>210</v>
      </c>
      <c r="D1362" s="108"/>
      <c r="E1362" s="66"/>
      <c r="F1362" s="285"/>
      <c r="G1362" s="285"/>
      <c r="H1362" s="285"/>
      <c r="I1362" s="285"/>
      <c r="J1362" s="285"/>
      <c r="K1362" s="285"/>
      <c r="L1362" s="285"/>
      <c r="M1362" s="285"/>
      <c r="N1362" s="285"/>
      <c r="O1362" s="285"/>
      <c r="P1362" s="285"/>
      <c r="Q1362" s="285"/>
      <c r="R1362" s="285"/>
      <c r="S1362" s="285"/>
      <c r="T1362" s="285"/>
      <c r="U1362" s="285"/>
      <c r="V1362" s="285"/>
      <c r="W1362" s="285"/>
      <c r="X1362" s="285"/>
      <c r="Y1362" s="285"/>
      <c r="Z1362" s="285"/>
      <c r="AA1362" s="285"/>
      <c r="AB1362" s="285"/>
      <c r="AC1362" s="285"/>
      <c r="AD1362" s="285"/>
      <c r="AE1362" s="285"/>
      <c r="AF1362" s="285"/>
      <c r="AG1362" s="285"/>
      <c r="AH1362" s="285"/>
      <c r="AI1362" s="285"/>
      <c r="AJ1362" s="285"/>
      <c r="AK1362" s="285"/>
      <c r="AL1362" s="285"/>
      <c r="AM1362" s="285"/>
      <c r="AN1362" s="285"/>
      <c r="AO1362" s="285"/>
    </row>
    <row r="1363" spans="1:41" ht="15" customHeight="1" x14ac:dyDescent="0.35">
      <c r="A1363" s="411"/>
      <c r="B1363" s="415"/>
      <c r="C1363" s="150" t="s">
        <v>211</v>
      </c>
      <c r="D1363" s="108"/>
      <c r="E1363" s="66"/>
      <c r="F1363" s="285"/>
      <c r="G1363" s="285"/>
      <c r="H1363" s="285"/>
      <c r="I1363" s="285"/>
      <c r="J1363" s="285"/>
      <c r="K1363" s="285"/>
      <c r="L1363" s="285"/>
      <c r="M1363" s="285"/>
      <c r="N1363" s="285"/>
      <c r="O1363" s="285"/>
      <c r="P1363" s="285"/>
      <c r="Q1363" s="285"/>
      <c r="R1363" s="285"/>
      <c r="S1363" s="285"/>
      <c r="T1363" s="285"/>
      <c r="U1363" s="285"/>
      <c r="V1363" s="285"/>
      <c r="W1363" s="285"/>
      <c r="X1363" s="285"/>
      <c r="Y1363" s="285"/>
      <c r="Z1363" s="285"/>
      <c r="AA1363" s="285"/>
      <c r="AB1363" s="285"/>
      <c r="AC1363" s="285"/>
      <c r="AD1363" s="285"/>
      <c r="AE1363" s="285"/>
      <c r="AF1363" s="285"/>
      <c r="AG1363" s="285"/>
      <c r="AH1363" s="285"/>
      <c r="AI1363" s="285"/>
      <c r="AJ1363" s="285"/>
      <c r="AK1363" s="285"/>
      <c r="AL1363" s="285"/>
      <c r="AM1363" s="285"/>
      <c r="AN1363" s="285"/>
      <c r="AO1363" s="285"/>
    </row>
    <row r="1364" spans="1:41" ht="15" customHeight="1" x14ac:dyDescent="0.35">
      <c r="A1364" s="412"/>
      <c r="B1364" s="416"/>
      <c r="C1364" s="151" t="s">
        <v>212</v>
      </c>
      <c r="D1364" s="107"/>
      <c r="E1364" s="49"/>
      <c r="F1364" s="286"/>
      <c r="G1364" s="286"/>
      <c r="H1364" s="286"/>
      <c r="I1364" s="286"/>
      <c r="J1364" s="286"/>
      <c r="K1364" s="286"/>
      <c r="L1364" s="286"/>
      <c r="M1364" s="286"/>
      <c r="N1364" s="286"/>
      <c r="O1364" s="286"/>
      <c r="P1364" s="286"/>
      <c r="Q1364" s="286"/>
      <c r="R1364" s="286"/>
      <c r="S1364" s="286"/>
      <c r="T1364" s="286"/>
      <c r="U1364" s="286"/>
      <c r="V1364" s="286"/>
      <c r="W1364" s="286"/>
      <c r="X1364" s="286"/>
      <c r="Y1364" s="286"/>
      <c r="Z1364" s="286"/>
      <c r="AA1364" s="286"/>
      <c r="AB1364" s="286"/>
      <c r="AC1364" s="286"/>
      <c r="AD1364" s="286"/>
      <c r="AE1364" s="286"/>
      <c r="AF1364" s="286"/>
      <c r="AG1364" s="286"/>
      <c r="AH1364" s="286"/>
      <c r="AI1364" s="286"/>
      <c r="AJ1364" s="286"/>
      <c r="AK1364" s="286"/>
      <c r="AL1364" s="286"/>
      <c r="AM1364" s="286"/>
      <c r="AN1364" s="286"/>
      <c r="AO1364" s="286"/>
    </row>
    <row r="1365" spans="1:41" ht="15" customHeight="1" x14ac:dyDescent="0.35">
      <c r="A1365" s="393" t="s">
        <v>973</v>
      </c>
      <c r="B1365" s="407" t="s">
        <v>1700</v>
      </c>
      <c r="C1365" s="114" t="s">
        <v>213</v>
      </c>
      <c r="D1365" s="114"/>
      <c r="E1365" s="50" t="s">
        <v>214</v>
      </c>
      <c r="F1365" s="312">
        <f>+VLOOKUP($E1365,Macro!$1:$1048576,MATCH(DATE(F$2,1,1),Macro!$A$1:$LI$1),FALSE)</f>
        <v>0</v>
      </c>
      <c r="G1365" s="312">
        <f>+VLOOKUP($E1365,Macro!$1:$1048576,MATCH(DATE(G$2,1,1),Macro!$A$1:$LI$1),FALSE)</f>
        <v>0</v>
      </c>
      <c r="H1365" s="312">
        <f>+VLOOKUP($E1365,Macro!$1:$1048576,MATCH(DATE(H$2,1,1),Macro!$A$1:$LI$1),FALSE)</f>
        <v>0</v>
      </c>
      <c r="I1365" s="312">
        <f>+VLOOKUP($E1365,Macro!$1:$1048576,MATCH(DATE(I$2,1,1),Macro!$A$1:$LI$1),FALSE)</f>
        <v>0</v>
      </c>
      <c r="J1365" s="312">
        <f>+VLOOKUP($E1365,Macro!$1:$1048576,MATCH(DATE(J$2,1,1),Macro!$A$1:$LI$1),FALSE)</f>
        <v>0</v>
      </c>
      <c r="K1365" s="312">
        <f>+VLOOKUP($E1365,Macro!$1:$1048576,MATCH(DATE(K$2,1,1),Macro!$A$1:$LI$1),FALSE)</f>
        <v>0</v>
      </c>
      <c r="L1365" s="312">
        <f>+VLOOKUP($E1365,Macro!$1:$1048576,MATCH(DATE(L$2,1,1),Macro!$A$1:$LI$1),FALSE)</f>
        <v>0</v>
      </c>
      <c r="M1365" s="312">
        <f>+VLOOKUP($E1365,Macro!$1:$1048576,MATCH(DATE(M$2,1,1),Macro!$A$1:$LI$1),FALSE)</f>
        <v>2.0823865236163641E-2</v>
      </c>
      <c r="N1365" s="312">
        <f>+VLOOKUP($E1365,Macro!$1:$1048576,MATCH(DATE(N$2,1,1),Macro!$A$1:$LI$1),FALSE)</f>
        <v>5.969068673032929E-2</v>
      </c>
      <c r="O1365" s="312">
        <f>+VLOOKUP($E1365,Macro!$1:$1048576,MATCH(DATE(O$2,1,1),Macro!$A$1:$LI$1),FALSE)</f>
        <v>0.12037566417515411</v>
      </c>
      <c r="P1365" s="312">
        <f>+VLOOKUP($E1365,Macro!$1:$1048576,MATCH(DATE(P$2,1,1),Macro!$A$1:$LI$1),FALSE)</f>
        <v>0.20501193096824633</v>
      </c>
      <c r="Q1365" s="312">
        <f>+VLOOKUP($E1365,Macro!$1:$1048576,MATCH(DATE(Q$2,1,1),Macro!$A$1:$LI$1),FALSE)</f>
        <v>0.25481767418293888</v>
      </c>
      <c r="R1365" s="312">
        <f>+VLOOKUP($E1365,Macro!$1:$1048576,MATCH(DATE(R$2,1,1),Macro!$A$1:$LI$1),FALSE)</f>
        <v>0.29589899799884467</v>
      </c>
      <c r="S1365" s="312">
        <f>+VLOOKUP($E1365,Macro!$1:$1048576,MATCH(DATE(S$2,1,1),Macro!$A$1:$LI$1),FALSE)</f>
        <v>0.3243623671546958</v>
      </c>
      <c r="T1365" s="312">
        <f>+VLOOKUP($E1365,Macro!$1:$1048576,MATCH(DATE(T$2,1,1),Macro!$A$1:$LI$1),FALSE)</f>
        <v>0.33516890786529085</v>
      </c>
      <c r="U1365" s="312">
        <f>+VLOOKUP($E1365,Macro!$1:$1048576,MATCH(DATE(U$2,1,1),Macro!$A$1:$LI$1),FALSE)</f>
        <v>0.32816176435344069</v>
      </c>
      <c r="V1365" s="312">
        <f>+VLOOKUP($E1365,Macro!$1:$1048576,MATCH(DATE(V$2,1,1),Macro!$A$1:$LI$1),FALSE)</f>
        <v>0.30920099242217614</v>
      </c>
      <c r="W1365" s="312">
        <f>+VLOOKUP($E1365,Macro!$1:$1048576,MATCH(DATE(W$2,1,1),Macro!$A$1:$LI$1),FALSE)</f>
        <v>0.27919508061919895</v>
      </c>
      <c r="X1365" s="312">
        <f>+VLOOKUP($E1365,Macro!$1:$1048576,MATCH(DATE(X$2,1,1),Macro!$A$1:$LI$1),FALSE)</f>
        <v>0.24081330103753462</v>
      </c>
      <c r="Y1365" s="312">
        <f>+VLOOKUP($E1365,Macro!$1:$1048576,MATCH(DATE(Y$2,1,1),Macro!$A$1:$LI$1),FALSE)</f>
        <v>0.19610383438168899</v>
      </c>
      <c r="Z1365" s="312">
        <f>+VLOOKUP($E1365,Macro!$1:$1048576,MATCH(DATE(Z$2,1,1),Macro!$A$1:$LI$1),FALSE)</f>
        <v>0.14609052589631411</v>
      </c>
      <c r="AA1365" s="312">
        <f>+VLOOKUP($E1365,Macro!$1:$1048576,MATCH(DATE(AA$2,1,1),Macro!$A$1:$LI$1),FALSE)</f>
        <v>8.6913883075956377E-2</v>
      </c>
      <c r="AB1365" s="312">
        <f>+VLOOKUP($E1365,Macro!$1:$1048576,MATCH(DATE(AB$2,1,1),Macro!$A$1:$LI$1),FALSE)</f>
        <v>2.327138631363912E-2</v>
      </c>
      <c r="AC1365" s="312">
        <f>+VLOOKUP($E1365,Macro!$1:$1048576,MATCH(DATE(AC$2,1,1),Macro!$A$1:$LI$1),FALSE)</f>
        <v>-4.3117830278271985E-2</v>
      </c>
      <c r="AD1365" s="312">
        <f>+VLOOKUP($E1365,Macro!$1:$1048576,MATCH(DATE(AD$2,1,1),Macro!$A$1:$LI$1),FALSE)</f>
        <v>-0.11011708434496281</v>
      </c>
      <c r="AE1365" s="312">
        <f>+VLOOKUP($E1365,Macro!$1:$1048576,MATCH(DATE(AE$2,1,1),Macro!$A$1:$LI$1),FALSE)</f>
        <v>-0.175832786341934</v>
      </c>
      <c r="AF1365" s="312">
        <f>+VLOOKUP($E1365,Macro!$1:$1048576,MATCH(DATE(AF$2,1,1),Macro!$A$1:$LI$1),FALSE)</f>
        <v>-0.24529192448559112</v>
      </c>
      <c r="AG1365" s="312">
        <f>+VLOOKUP($E1365,Macro!$1:$1048576,MATCH(DATE(AG$2,1,1),Macro!$A$1:$LI$1),FALSE)</f>
        <v>-0.31486956126345333</v>
      </c>
      <c r="AH1365" s="312">
        <f>+VLOOKUP($E1365,Macro!$1:$1048576,MATCH(DATE(AH$2,1,1),Macro!$A$1:$LI$1),FALSE)</f>
        <v>-0.38131461023795943</v>
      </c>
      <c r="AI1365" s="312">
        <f>+VLOOKUP($E1365,Macro!$1:$1048576,MATCH(DATE(AI$2,1,1),Macro!$A$1:$LI$1),FALSE)</f>
        <v>-0.44133356045207295</v>
      </c>
      <c r="AJ1365" s="312">
        <f>+VLOOKUP($E1365,Macro!$1:$1048576,MATCH(DATE(AJ$2,1,1),Macro!$A$1:$LI$1),FALSE)</f>
        <v>-0.49235198428665417</v>
      </c>
      <c r="AK1365" s="312">
        <f>+VLOOKUP($E1365,Macro!$1:$1048576,MATCH(DATE(AK$2,1,1),Macro!$A$1:$LI$1),FALSE)</f>
        <v>-0.53551889847613943</v>
      </c>
      <c r="AL1365" s="312">
        <f>+VLOOKUP($E1365,Macro!$1:$1048576,MATCH(DATE(AL$2,1,1),Macro!$A$1:$LI$1),FALSE)</f>
        <v>-0.56792601178644597</v>
      </c>
      <c r="AM1365" s="312">
        <f>+VLOOKUP($E1365,Macro!$1:$1048576,MATCH(DATE(AM$2,1,1),Macro!$A$1:$LI$1),FALSE)</f>
        <v>-0.58905059412087679</v>
      </c>
      <c r="AN1365" s="312">
        <f>+VLOOKUP($E1365,Macro!$1:$1048576,MATCH(DATE(AN$2,1,1),Macro!$A$1:$LI$1),FALSE)</f>
        <v>-0.59880068605886461</v>
      </c>
      <c r="AO1365" s="312">
        <f>+VLOOKUP($E1365,Macro!$1:$1048576,MATCH(DATE(AO$2,1,1),Macro!$A$1:$LI$1),FALSE)</f>
        <v>-0.59711984399372087</v>
      </c>
    </row>
    <row r="1366" spans="1:41" ht="15" customHeight="1" x14ac:dyDescent="0.35">
      <c r="A1366" s="394"/>
      <c r="B1366" s="408"/>
      <c r="C1366" s="114" t="s">
        <v>215</v>
      </c>
      <c r="D1366" s="114"/>
      <c r="E1366" s="58" t="s">
        <v>1664</v>
      </c>
      <c r="F1366" s="312">
        <f>+VLOOKUP($E1366,Macro!$1:$1048576,MATCH(DATE(F$2,1,1),Macro!$A$1:$LI$1),FALSE)</f>
        <v>0</v>
      </c>
      <c r="G1366" s="312">
        <f>+VLOOKUP($E1366,Macro!$1:$1048576,MATCH(DATE(G$2,1,1),Macro!$A$1:$LI$1),FALSE)</f>
        <v>0</v>
      </c>
      <c r="H1366" s="312">
        <f>+VLOOKUP($E1366,Macro!$1:$1048576,MATCH(DATE(H$2,1,1),Macro!$A$1:$LI$1),FALSE)</f>
        <v>0</v>
      </c>
      <c r="I1366" s="312">
        <f>+VLOOKUP($E1366,Macro!$1:$1048576,MATCH(DATE(I$2,1,1),Macro!$A$1:$LI$1),FALSE)</f>
        <v>0</v>
      </c>
      <c r="J1366" s="312">
        <f>+VLOOKUP($E1366,Macro!$1:$1048576,MATCH(DATE(J$2,1,1),Macro!$A$1:$LI$1),FALSE)</f>
        <v>0</v>
      </c>
      <c r="K1366" s="312">
        <f>+VLOOKUP($E1366,Macro!$1:$1048576,MATCH(DATE(K$2,1,1),Macro!$A$1:$LI$1),FALSE)</f>
        <v>0</v>
      </c>
      <c r="L1366" s="312">
        <f>+VLOOKUP($E1366,Macro!$1:$1048576,MATCH(DATE(L$2,1,1),Macro!$A$1:$LI$1),FALSE)</f>
        <v>0</v>
      </c>
      <c r="M1366" s="312">
        <f>+VLOOKUP($E1366,Macro!$1:$1048576,MATCH(DATE(M$2,1,1),Macro!$A$1:$LI$1),FALSE)</f>
        <v>2.6182803631513707E-2</v>
      </c>
      <c r="N1366" s="312">
        <f>+VLOOKUP($E1366,Macro!$1:$1048576,MATCH(DATE(N$2,1,1),Macro!$A$1:$LI$1),FALSE)</f>
        <v>7.2949353114770688E-2</v>
      </c>
      <c r="O1366" s="312">
        <f>+VLOOKUP($E1366,Macro!$1:$1048576,MATCH(DATE(O$2,1,1),Macro!$A$1:$LI$1),FALSE)</f>
        <v>0.14183365942839199</v>
      </c>
      <c r="P1366" s="312">
        <f>+VLOOKUP($E1366,Macro!$1:$1048576,MATCH(DATE(P$2,1,1),Macro!$A$1:$LI$1),FALSE)</f>
        <v>0.23234373650460327</v>
      </c>
      <c r="Q1366" s="312">
        <f>+VLOOKUP($E1366,Macro!$1:$1048576,MATCH(DATE(Q$2,1,1),Macro!$A$1:$LI$1),FALSE)</f>
        <v>0.27291009517953491</v>
      </c>
      <c r="R1366" s="312">
        <f>+VLOOKUP($E1366,Macro!$1:$1048576,MATCH(DATE(R$2,1,1),Macro!$A$1:$LI$1),FALSE)</f>
        <v>0.29836940818501745</v>
      </c>
      <c r="S1366" s="312">
        <f>+VLOOKUP($E1366,Macro!$1:$1048576,MATCH(DATE(S$2,1,1),Macro!$A$1:$LI$1),FALSE)</f>
        <v>0.30817211994020877</v>
      </c>
      <c r="T1366" s="312">
        <f>+VLOOKUP($E1366,Macro!$1:$1048576,MATCH(DATE(T$2,1,1),Macro!$A$1:$LI$1),FALSE)</f>
        <v>0.29831471396504217</v>
      </c>
      <c r="U1366" s="312">
        <f>+VLOOKUP($E1366,Macro!$1:$1048576,MATCH(DATE(U$2,1,1),Macro!$A$1:$LI$1),FALSE)</f>
        <v>0.26921046669869941</v>
      </c>
      <c r="V1366" s="312">
        <f>+VLOOKUP($E1366,Macro!$1:$1048576,MATCH(DATE(V$2,1,1),Macro!$A$1:$LI$1),FALSE)</f>
        <v>0.22770185043428093</v>
      </c>
      <c r="W1366" s="312">
        <f>+VLOOKUP($E1366,Macro!$1:$1048576,MATCH(DATE(W$2,1,1),Macro!$A$1:$LI$1),FALSE)</f>
        <v>0.17433802515725016</v>
      </c>
      <c r="X1366" s="312">
        <f>+VLOOKUP($E1366,Macro!$1:$1048576,MATCH(DATE(X$2,1,1),Macro!$A$1:$LI$1),FALSE)</f>
        <v>0.11193522933703459</v>
      </c>
      <c r="Y1366" s="312">
        <f>+VLOOKUP($E1366,Macro!$1:$1048576,MATCH(DATE(Y$2,1,1),Macro!$A$1:$LI$1),FALSE)</f>
        <v>4.2864462015645977E-2</v>
      </c>
      <c r="Z1366" s="312">
        <f>+VLOOKUP($E1366,Macro!$1:$1048576,MATCH(DATE(Z$2,1,1),Macro!$A$1:$LI$1),FALSE)</f>
        <v>-3.1580281772092267E-2</v>
      </c>
      <c r="AA1366" s="312">
        <f>+VLOOKUP($E1366,Macro!$1:$1048576,MATCH(DATE(AA$2,1,1),Macro!$A$1:$LI$1),FALSE)</f>
        <v>-0.11531447634743897</v>
      </c>
      <c r="AB1366" s="312">
        <f>+VLOOKUP($E1366,Macro!$1:$1048576,MATCH(DATE(AB$2,1,1),Macro!$A$1:$LI$1),FALSE)</f>
        <v>-0.20223298825156055</v>
      </c>
      <c r="AC1366" s="312">
        <f>+VLOOKUP($E1366,Macro!$1:$1048576,MATCH(DATE(AC$2,1,1),Macro!$A$1:$LI$1),FALSE)</f>
        <v>-0.28991958851242172</v>
      </c>
      <c r="AD1366" s="312">
        <f>+VLOOKUP($E1366,Macro!$1:$1048576,MATCH(DATE(AD$2,1,1),Macro!$A$1:$LI$1),FALSE)</f>
        <v>-0.37576101332901235</v>
      </c>
      <c r="AE1366" s="312">
        <f>+VLOOKUP($E1366,Macro!$1:$1048576,MATCH(DATE(AE$2,1,1),Macro!$A$1:$LI$1),FALSE)</f>
        <v>-0.45758223816992905</v>
      </c>
      <c r="AF1366" s="312">
        <f>+VLOOKUP($E1366,Macro!$1:$1048576,MATCH(DATE(AF$2,1,1),Macro!$A$1:$LI$1),FALSE)</f>
        <v>-0.54137153060156429</v>
      </c>
      <c r="AG1366" s="312">
        <f>+VLOOKUP($E1366,Macro!$1:$1048576,MATCH(DATE(AG$2,1,1),Macro!$A$1:$LI$1),FALSE)</f>
        <v>-0.62272940030984048</v>
      </c>
      <c r="AH1366" s="312">
        <f>+VLOOKUP($E1366,Macro!$1:$1048576,MATCH(DATE(AH$2,1,1),Macro!$A$1:$LI$1),FALSE)</f>
        <v>-0.69797426786996075</v>
      </c>
      <c r="AI1366" s="312">
        <f>+VLOOKUP($E1366,Macro!$1:$1048576,MATCH(DATE(AI$2,1,1),Macro!$A$1:$LI$1),FALSE)</f>
        <v>-0.76355292289664867</v>
      </c>
      <c r="AJ1366" s="312">
        <f>+VLOOKUP($E1366,Macro!$1:$1048576,MATCH(DATE(AJ$2,1,1),Macro!$A$1:$LI$1),FALSE)</f>
        <v>-0.81682606937104607</v>
      </c>
      <c r="AK1366" s="312">
        <f>+VLOOKUP($E1366,Macro!$1:$1048576,MATCH(DATE(AK$2,1,1),Macro!$A$1:$LI$1),FALSE)</f>
        <v>-0.85915252801291864</v>
      </c>
      <c r="AL1366" s="312">
        <f>+VLOOKUP($E1366,Macro!$1:$1048576,MATCH(DATE(AL$2,1,1),Macro!$A$1:$LI$1),FALSE)</f>
        <v>-0.88753428976224846</v>
      </c>
      <c r="AM1366" s="312">
        <f>+VLOOKUP($E1366,Macro!$1:$1048576,MATCH(DATE(AM$2,1,1),Macro!$A$1:$LI$1),FALSE)</f>
        <v>-0.90174846000480313</v>
      </c>
      <c r="AN1366" s="312">
        <f>+VLOOKUP($E1366,Macro!$1:$1048576,MATCH(DATE(AN$2,1,1),Macro!$A$1:$LI$1),FALSE)</f>
        <v>-0.90214194085902477</v>
      </c>
      <c r="AO1366" s="312">
        <f>+VLOOKUP($E1366,Macro!$1:$1048576,MATCH(DATE(AO$2,1,1),Macro!$A$1:$LI$1),FALSE)</f>
        <v>-0.88913105136930737</v>
      </c>
    </row>
    <row r="1367" spans="1:41" ht="15" customHeight="1" x14ac:dyDescent="0.35">
      <c r="A1367" s="394"/>
      <c r="B1367" s="408"/>
      <c r="C1367" s="114" t="s">
        <v>2</v>
      </c>
      <c r="D1367" s="114"/>
      <c r="E1367" s="50" t="s">
        <v>216</v>
      </c>
      <c r="F1367" s="312">
        <f>+VLOOKUP($E1367,Macro!$1:$1048576,MATCH(DATE(F$2,1,1),Macro!$A$1:$LI$1),FALSE)</f>
        <v>0</v>
      </c>
      <c r="G1367" s="312">
        <f>+VLOOKUP($E1367,Macro!$1:$1048576,MATCH(DATE(G$2,1,1),Macro!$A$1:$LI$1),FALSE)</f>
        <v>0</v>
      </c>
      <c r="H1367" s="312">
        <f>+VLOOKUP($E1367,Macro!$1:$1048576,MATCH(DATE(H$2,1,1),Macro!$A$1:$LI$1),FALSE)</f>
        <v>0</v>
      </c>
      <c r="I1367" s="312">
        <f>+VLOOKUP($E1367,Macro!$1:$1048576,MATCH(DATE(I$2,1,1),Macro!$A$1:$LI$1),FALSE)</f>
        <v>0</v>
      </c>
      <c r="J1367" s="312">
        <f>+VLOOKUP($E1367,Macro!$1:$1048576,MATCH(DATE(J$2,1,1),Macro!$A$1:$LI$1),FALSE)</f>
        <v>0</v>
      </c>
      <c r="K1367" s="312">
        <f>+VLOOKUP($E1367,Macro!$1:$1048576,MATCH(DATE(K$2,1,1),Macro!$A$1:$LI$1),FALSE)</f>
        <v>0</v>
      </c>
      <c r="L1367" s="312">
        <f>+VLOOKUP($E1367,Macro!$1:$1048576,MATCH(DATE(L$2,1,1),Macro!$A$1:$LI$1),FALSE)</f>
        <v>0</v>
      </c>
      <c r="M1367" s="312">
        <f>+VLOOKUP($E1367,Macro!$1:$1048576,MATCH(DATE(M$2,1,1),Macro!$A$1:$LI$1),FALSE)</f>
        <v>2.3943525574161892E-2</v>
      </c>
      <c r="N1367" s="312">
        <f>+VLOOKUP($E1367,Macro!$1:$1048576,MATCH(DATE(N$2,1,1),Macro!$A$1:$LI$1),FALSE)</f>
        <v>8.3338480251531441E-2</v>
      </c>
      <c r="O1367" s="312">
        <f>+VLOOKUP($E1367,Macro!$1:$1048576,MATCH(DATE(O$2,1,1),Macro!$A$1:$LI$1),FALSE)</f>
        <v>0.19607039743963681</v>
      </c>
      <c r="P1367" s="312">
        <f>+VLOOKUP($E1367,Macro!$1:$1048576,MATCH(DATE(P$2,1,1),Macro!$A$1:$LI$1),FALSE)</f>
        <v>0.37874683001567655</v>
      </c>
      <c r="Q1367" s="312">
        <f>+VLOOKUP($E1367,Macro!$1:$1048576,MATCH(DATE(Q$2,1,1),Macro!$A$1:$LI$1),FALSE)</f>
        <v>0.56916397150161857</v>
      </c>
      <c r="R1367" s="312">
        <f>+VLOOKUP($E1367,Macro!$1:$1048576,MATCH(DATE(R$2,1,1),Macro!$A$1:$LI$1),FALSE)</f>
        <v>0.76567651066821696</v>
      </c>
      <c r="S1367" s="312">
        <f>+VLOOKUP($E1367,Macro!$1:$1048576,MATCH(DATE(S$2,1,1),Macro!$A$1:$LI$1),FALSE)</f>
        <v>0.94837772998494252</v>
      </c>
      <c r="T1367" s="312">
        <f>+VLOOKUP($E1367,Macro!$1:$1048576,MATCH(DATE(T$2,1,1),Macro!$A$1:$LI$1),FALSE)</f>
        <v>1.1073076523945262</v>
      </c>
      <c r="U1367" s="312">
        <f>+VLOOKUP($E1367,Macro!$1:$1048576,MATCH(DATE(U$2,1,1),Macro!$A$1:$LI$1),FALSE)</f>
        <v>1.2417369857515415</v>
      </c>
      <c r="V1367" s="312">
        <f>+VLOOKUP($E1367,Macro!$1:$1048576,MATCH(DATE(V$2,1,1),Macro!$A$1:$LI$1),FALSE)</f>
        <v>1.3595874052200763</v>
      </c>
      <c r="W1367" s="312">
        <f>+VLOOKUP($E1367,Macro!$1:$1048576,MATCH(DATE(W$2,1,1),Macro!$A$1:$LI$1),FALSE)</f>
        <v>1.4651696488857633</v>
      </c>
      <c r="X1367" s="312">
        <f>+VLOOKUP($E1367,Macro!$1:$1048576,MATCH(DATE(X$2,1,1),Macro!$A$1:$LI$1),FALSE)</f>
        <v>1.5627420483012702</v>
      </c>
      <c r="Y1367" s="312">
        <f>+VLOOKUP($E1367,Macro!$1:$1048576,MATCH(DATE(Y$2,1,1),Macro!$A$1:$LI$1),FALSE)</f>
        <v>1.6546039258147602</v>
      </c>
      <c r="Z1367" s="312">
        <f>+VLOOKUP($E1367,Macro!$1:$1048576,MATCH(DATE(Z$2,1,1),Macro!$A$1:$LI$1),FALSE)</f>
        <v>1.741855904659749</v>
      </c>
      <c r="AA1367" s="312">
        <f>+VLOOKUP($E1367,Macro!$1:$1048576,MATCH(DATE(AA$2,1,1),Macro!$A$1:$LI$1),FALSE)</f>
        <v>1.8175830280766623</v>
      </c>
      <c r="AB1367" s="312">
        <f>+VLOOKUP($E1367,Macro!$1:$1048576,MATCH(DATE(AB$2,1,1),Macro!$A$1:$LI$1),FALSE)</f>
        <v>1.8826848557829863</v>
      </c>
      <c r="AC1367" s="312">
        <f>+VLOOKUP($E1367,Macro!$1:$1048576,MATCH(DATE(AC$2,1,1),Macro!$A$1:$LI$1),FALSE)</f>
        <v>1.9370420000462389</v>
      </c>
      <c r="AD1367" s="312">
        <f>+VLOOKUP($E1367,Macro!$1:$1048576,MATCH(DATE(AD$2,1,1),Macro!$A$1:$LI$1),FALSE)</f>
        <v>1.9821224090084597</v>
      </c>
      <c r="AE1367" s="312">
        <f>+VLOOKUP($E1367,Macro!$1:$1048576,MATCH(DATE(AE$2,1,1),Macro!$A$1:$LI$1),FALSE)</f>
        <v>2.0201040667328267</v>
      </c>
      <c r="AF1367" s="312">
        <f>+VLOOKUP($E1367,Macro!$1:$1048576,MATCH(DATE(AF$2,1,1),Macro!$A$1:$LI$1),FALSE)</f>
        <v>2.0409550188804206</v>
      </c>
      <c r="AG1367" s="312">
        <f>+VLOOKUP($E1367,Macro!$1:$1048576,MATCH(DATE(AG$2,1,1),Macro!$A$1:$LI$1),FALSE)</f>
        <v>2.0474309389477909</v>
      </c>
      <c r="AH1367" s="312">
        <f>+VLOOKUP($E1367,Macro!$1:$1048576,MATCH(DATE(AH$2,1,1),Macro!$A$1:$LI$1),FALSE)</f>
        <v>2.0429601302677409</v>
      </c>
      <c r="AI1367" s="312">
        <f>+VLOOKUP($E1367,Macro!$1:$1048576,MATCH(DATE(AI$2,1,1),Macro!$A$1:$LI$1),FALSE)</f>
        <v>2.0308283336574675</v>
      </c>
      <c r="AJ1367" s="312">
        <f>+VLOOKUP($E1367,Macro!$1:$1048576,MATCH(DATE(AJ$2,1,1),Macro!$A$1:$LI$1),FALSE)</f>
        <v>2.0136491069672182</v>
      </c>
      <c r="AK1367" s="312">
        <f>+VLOOKUP($E1367,Macro!$1:$1048576,MATCH(DATE(AK$2,1,1),Macro!$A$1:$LI$1),FALSE)</f>
        <v>1.9893062675143676</v>
      </c>
      <c r="AL1367" s="312">
        <f>+VLOOKUP($E1367,Macro!$1:$1048576,MATCH(DATE(AL$2,1,1),Macro!$A$1:$LI$1),FALSE)</f>
        <v>1.9605136515037154</v>
      </c>
      <c r="AM1367" s="312">
        <f>+VLOOKUP($E1367,Macro!$1:$1048576,MATCH(DATE(AM$2,1,1),Macro!$A$1:$LI$1),FALSE)</f>
        <v>1.9287676222281429</v>
      </c>
      <c r="AN1367" s="312">
        <f>+VLOOKUP($E1367,Macro!$1:$1048576,MATCH(DATE(AN$2,1,1),Macro!$A$1:$LI$1),FALSE)</f>
        <v>1.8959090478742942</v>
      </c>
      <c r="AO1367" s="312">
        <f>+VLOOKUP($E1367,Macro!$1:$1048576,MATCH(DATE(AO$2,1,1),Macro!$A$1:$LI$1),FALSE)</f>
        <v>1.864065145424838</v>
      </c>
    </row>
    <row r="1368" spans="1:41" ht="15" customHeight="1" x14ac:dyDescent="0.35">
      <c r="A1368" s="394"/>
      <c r="B1368" s="408"/>
      <c r="C1368" s="114" t="s">
        <v>217</v>
      </c>
      <c r="D1368" s="114"/>
      <c r="E1368" s="50" t="s">
        <v>218</v>
      </c>
      <c r="F1368" s="312">
        <f>+VLOOKUP($E1368,Macro!$1:$1048576,MATCH(DATE(F$2,1,1),Macro!$A$1:$LI$1),FALSE)</f>
        <v>0</v>
      </c>
      <c r="G1368" s="312">
        <f>+VLOOKUP($E1368,Macro!$1:$1048576,MATCH(DATE(G$2,1,1),Macro!$A$1:$LI$1),FALSE)</f>
        <v>0</v>
      </c>
      <c r="H1368" s="312">
        <f>+VLOOKUP($E1368,Macro!$1:$1048576,MATCH(DATE(H$2,1,1),Macro!$A$1:$LI$1),FALSE)</f>
        <v>0</v>
      </c>
      <c r="I1368" s="312">
        <f>+VLOOKUP($E1368,Macro!$1:$1048576,MATCH(DATE(I$2,1,1),Macro!$A$1:$LI$1),FALSE)</f>
        <v>0</v>
      </c>
      <c r="J1368" s="312">
        <f>+VLOOKUP($E1368,Macro!$1:$1048576,MATCH(DATE(J$2,1,1),Macro!$A$1:$LI$1),FALSE)</f>
        <v>0</v>
      </c>
      <c r="K1368" s="312">
        <f>+VLOOKUP($E1368,Macro!$1:$1048576,MATCH(DATE(K$2,1,1),Macro!$A$1:$LI$1),FALSE)</f>
        <v>0</v>
      </c>
      <c r="L1368" s="312">
        <f>+VLOOKUP($E1368,Macro!$1:$1048576,MATCH(DATE(L$2,1,1),Macro!$A$1:$LI$1),FALSE)</f>
        <v>0</v>
      </c>
      <c r="M1368" s="312">
        <f>+VLOOKUP($E1368,Macro!$1:$1048576,MATCH(DATE(M$2,1,1),Macro!$A$1:$LI$1),FALSE)</f>
        <v>-1.9410425741869547E-2</v>
      </c>
      <c r="N1368" s="312">
        <f>+VLOOKUP($E1368,Macro!$1:$1048576,MATCH(DATE(N$2,1,1),Macro!$A$1:$LI$1),FALSE)</f>
        <v>-4.8471930244175711E-2</v>
      </c>
      <c r="O1368" s="312">
        <f>+VLOOKUP($E1368,Macro!$1:$1048576,MATCH(DATE(O$2,1,1),Macro!$A$1:$LI$1),FALSE)</f>
        <v>-8.3896530583816561E-2</v>
      </c>
      <c r="P1368" s="312">
        <f>+VLOOKUP($E1368,Macro!$1:$1048576,MATCH(DATE(P$2,1,1),Macro!$A$1:$LI$1),FALSE)</f>
        <v>-0.1291243962445042</v>
      </c>
      <c r="Q1368" s="312">
        <f>+VLOOKUP($E1368,Macro!$1:$1048576,MATCH(DATE(Q$2,1,1),Macro!$A$1:$LI$1),FALSE)</f>
        <v>-0.11297565520365677</v>
      </c>
      <c r="R1368" s="312">
        <f>+VLOOKUP($E1368,Macro!$1:$1048576,MATCH(DATE(R$2,1,1),Macro!$A$1:$LI$1),FALSE)</f>
        <v>-8.0715950281942672E-2</v>
      </c>
      <c r="S1368" s="312">
        <f>+VLOOKUP($E1368,Macro!$1:$1048576,MATCH(DATE(S$2,1,1),Macro!$A$1:$LI$1),FALSE)</f>
        <v>-5.537067021785827E-2</v>
      </c>
      <c r="T1368" s="312">
        <f>+VLOOKUP($E1368,Macro!$1:$1048576,MATCH(DATE(T$2,1,1),Macro!$A$1:$LI$1),FALSE)</f>
        <v>-4.1296555346788416E-2</v>
      </c>
      <c r="U1368" s="312">
        <f>+VLOOKUP($E1368,Macro!$1:$1048576,MATCH(DATE(U$2,1,1),Macro!$A$1:$LI$1),FALSE)</f>
        <v>-3.6469261172984185E-2</v>
      </c>
      <c r="V1368" s="312">
        <f>+VLOOKUP($E1368,Macro!$1:$1048576,MATCH(DATE(V$2,1,1),Macro!$A$1:$LI$1),FALSE)</f>
        <v>-4.3142602900128876E-2</v>
      </c>
      <c r="W1368" s="312">
        <f>+VLOOKUP($E1368,Macro!$1:$1048576,MATCH(DATE(W$2,1,1),Macro!$A$1:$LI$1),FALSE)</f>
        <v>-5.4317398947006448E-2</v>
      </c>
      <c r="X1368" s="312">
        <f>+VLOOKUP($E1368,Macro!$1:$1048576,MATCH(DATE(X$2,1,1),Macro!$A$1:$LI$1),FALSE)</f>
        <v>-6.6563847951811722E-2</v>
      </c>
      <c r="Y1368" s="312">
        <f>+VLOOKUP($E1368,Macro!$1:$1048576,MATCH(DATE(Y$2,1,1),Macro!$A$1:$LI$1),FALSE)</f>
        <v>-7.8856179450402686E-2</v>
      </c>
      <c r="Z1368" s="312">
        <f>+VLOOKUP($E1368,Macro!$1:$1048576,MATCH(DATE(Z$2,1,1),Macro!$A$1:$LI$1),FALSE)</f>
        <v>-9.1119801409807966E-2</v>
      </c>
      <c r="AA1368" s="312">
        <f>+VLOOKUP($E1368,Macro!$1:$1048576,MATCH(DATE(AA$2,1,1),Macro!$A$1:$LI$1),FALSE)</f>
        <v>-9.5896219940076938E-2</v>
      </c>
      <c r="AB1368" s="312">
        <f>+VLOOKUP($E1368,Macro!$1:$1048576,MATCH(DATE(AB$2,1,1),Macro!$A$1:$LI$1),FALSE)</f>
        <v>-9.9817282684862313E-2</v>
      </c>
      <c r="AC1368" s="312">
        <f>+VLOOKUP($E1368,Macro!$1:$1048576,MATCH(DATE(AC$2,1,1),Macro!$A$1:$LI$1),FALSE)</f>
        <v>-0.10543339637994649</v>
      </c>
      <c r="AD1368" s="312">
        <f>+VLOOKUP($E1368,Macro!$1:$1048576,MATCH(DATE(AD$2,1,1),Macro!$A$1:$LI$1),FALSE)</f>
        <v>-0.11288558287188914</v>
      </c>
      <c r="AE1368" s="312">
        <f>+VLOOKUP($E1368,Macro!$1:$1048576,MATCH(DATE(AE$2,1,1),Macro!$A$1:$LI$1),FALSE)</f>
        <v>-0.12186214296964479</v>
      </c>
      <c r="AF1368" s="312">
        <f>+VLOOKUP($E1368,Macro!$1:$1048576,MATCH(DATE(AF$2,1,1),Macro!$A$1:$LI$1),FALSE)</f>
        <v>-0.12753747381169839</v>
      </c>
      <c r="AG1368" s="312">
        <f>+VLOOKUP($E1368,Macro!$1:$1048576,MATCH(DATE(AG$2,1,1),Macro!$A$1:$LI$1),FALSE)</f>
        <v>-0.13358452315902522</v>
      </c>
      <c r="AH1368" s="312">
        <f>+VLOOKUP($E1368,Macro!$1:$1048576,MATCH(DATE(AH$2,1,1),Macro!$A$1:$LI$1),FALSE)</f>
        <v>-0.1410890084117184</v>
      </c>
      <c r="AI1368" s="312">
        <f>+VLOOKUP($E1368,Macro!$1:$1048576,MATCH(DATE(AI$2,1,1),Macro!$A$1:$LI$1),FALSE)</f>
        <v>-0.14992396613851805</v>
      </c>
      <c r="AJ1368" s="312">
        <f>+VLOOKUP($E1368,Macro!$1:$1048576,MATCH(DATE(AJ$2,1,1),Macro!$A$1:$LI$1),FALSE)</f>
        <v>-0.15973694156833401</v>
      </c>
      <c r="AK1368" s="312">
        <f>+VLOOKUP($E1368,Macro!$1:$1048576,MATCH(DATE(AK$2,1,1),Macro!$A$1:$LI$1),FALSE)</f>
        <v>-0.16735223021016396</v>
      </c>
      <c r="AL1368" s="312">
        <f>+VLOOKUP($E1368,Macro!$1:$1048576,MATCH(DATE(AL$2,1,1),Macro!$A$1:$LI$1),FALSE)</f>
        <v>-0.17519488449075846</v>
      </c>
      <c r="AM1368" s="312">
        <f>+VLOOKUP($E1368,Macro!$1:$1048576,MATCH(DATE(AM$2,1,1),Macro!$A$1:$LI$1),FALSE)</f>
        <v>-0.18397640308243612</v>
      </c>
      <c r="AN1368" s="312">
        <f>+VLOOKUP($E1368,Macro!$1:$1048576,MATCH(DATE(AN$2,1,1),Macro!$A$1:$LI$1),FALSE)</f>
        <v>-0.19351890676058833</v>
      </c>
      <c r="AO1368" s="312">
        <f>+VLOOKUP($E1368,Macro!$1:$1048576,MATCH(DATE(AO$2,1,1),Macro!$A$1:$LI$1),FALSE)</f>
        <v>-0.2034451031480719</v>
      </c>
    </row>
    <row r="1369" spans="1:41" ht="15" customHeight="1" x14ac:dyDescent="0.35">
      <c r="A1369" s="394"/>
      <c r="B1369" s="408"/>
      <c r="C1369" s="114" t="s">
        <v>219</v>
      </c>
      <c r="D1369" s="114"/>
      <c r="E1369" s="50" t="s">
        <v>220</v>
      </c>
      <c r="F1369" s="312">
        <f>+VLOOKUP($E1369,Macro!$1:$1048576,MATCH(DATE(F$2,1,1),Macro!$A$1:$LI$1),FALSE)</f>
        <v>0</v>
      </c>
      <c r="G1369" s="312">
        <f>+VLOOKUP($E1369,Macro!$1:$1048576,MATCH(DATE(G$2,1,1),Macro!$A$1:$LI$1),FALSE)</f>
        <v>0</v>
      </c>
      <c r="H1369" s="312">
        <f>+VLOOKUP($E1369,Macro!$1:$1048576,MATCH(DATE(H$2,1,1),Macro!$A$1:$LI$1),FALSE)</f>
        <v>0</v>
      </c>
      <c r="I1369" s="312">
        <f>+VLOOKUP($E1369,Macro!$1:$1048576,MATCH(DATE(I$2,1,1),Macro!$A$1:$LI$1),FALSE)</f>
        <v>0</v>
      </c>
      <c r="J1369" s="312">
        <f>+VLOOKUP($E1369,Macro!$1:$1048576,MATCH(DATE(J$2,1,1),Macro!$A$1:$LI$1),FALSE)</f>
        <v>0</v>
      </c>
      <c r="K1369" s="312">
        <f>+VLOOKUP($E1369,Macro!$1:$1048576,MATCH(DATE(K$2,1,1),Macro!$A$1:$LI$1),FALSE)</f>
        <v>0</v>
      </c>
      <c r="L1369" s="312">
        <f>+VLOOKUP($E1369,Macro!$1:$1048576,MATCH(DATE(L$2,1,1),Macro!$A$1:$LI$1),FALSE)</f>
        <v>0</v>
      </c>
      <c r="M1369" s="312">
        <f>+VLOOKUP($E1369,Macro!$1:$1048576,MATCH(DATE(M$2,1,1),Macro!$A$1:$LI$1),FALSE)</f>
        <v>0</v>
      </c>
      <c r="N1369" s="312">
        <f>+VLOOKUP($E1369,Macro!$1:$1048576,MATCH(DATE(N$2,1,1),Macro!$A$1:$LI$1),FALSE)</f>
        <v>0</v>
      </c>
      <c r="O1369" s="312">
        <f>+VLOOKUP($E1369,Macro!$1:$1048576,MATCH(DATE(O$2,1,1),Macro!$A$1:$LI$1),FALSE)</f>
        <v>0</v>
      </c>
      <c r="P1369" s="312">
        <f>+VLOOKUP($E1369,Macro!$1:$1048576,MATCH(DATE(P$2,1,1),Macro!$A$1:$LI$1),FALSE)</f>
        <v>0</v>
      </c>
      <c r="Q1369" s="312">
        <f>+VLOOKUP($E1369,Macro!$1:$1048576,MATCH(DATE(Q$2,1,1),Macro!$A$1:$LI$1),FALSE)</f>
        <v>0</v>
      </c>
      <c r="R1369" s="312">
        <f>+VLOOKUP($E1369,Macro!$1:$1048576,MATCH(DATE(R$2,1,1),Macro!$A$1:$LI$1),FALSE)</f>
        <v>0</v>
      </c>
      <c r="S1369" s="312">
        <f>+VLOOKUP($E1369,Macro!$1:$1048576,MATCH(DATE(S$2,1,1),Macro!$A$1:$LI$1),FALSE)</f>
        <v>0</v>
      </c>
      <c r="T1369" s="312">
        <f>+VLOOKUP($E1369,Macro!$1:$1048576,MATCH(DATE(T$2,1,1),Macro!$A$1:$LI$1),FALSE)</f>
        <v>0</v>
      </c>
      <c r="U1369" s="312">
        <f>+VLOOKUP($E1369,Macro!$1:$1048576,MATCH(DATE(U$2,1,1),Macro!$A$1:$LI$1),FALSE)</f>
        <v>0</v>
      </c>
      <c r="V1369" s="312">
        <f>+VLOOKUP($E1369,Macro!$1:$1048576,MATCH(DATE(V$2,1,1),Macro!$A$1:$LI$1),FALSE)</f>
        <v>0</v>
      </c>
      <c r="W1369" s="312">
        <f>+VLOOKUP($E1369,Macro!$1:$1048576,MATCH(DATE(W$2,1,1),Macro!$A$1:$LI$1),FALSE)</f>
        <v>0</v>
      </c>
      <c r="X1369" s="312">
        <f>+VLOOKUP($E1369,Macro!$1:$1048576,MATCH(DATE(X$2,1,1),Macro!$A$1:$LI$1),FALSE)</f>
        <v>0</v>
      </c>
      <c r="Y1369" s="312">
        <f>+VLOOKUP($E1369,Macro!$1:$1048576,MATCH(DATE(Y$2,1,1),Macro!$A$1:$LI$1),FALSE)</f>
        <v>0</v>
      </c>
      <c r="Z1369" s="312">
        <f>+VLOOKUP($E1369,Macro!$1:$1048576,MATCH(DATE(Z$2,1,1),Macro!$A$1:$LI$1),FALSE)</f>
        <v>0</v>
      </c>
      <c r="AA1369" s="312">
        <f>+VLOOKUP($E1369,Macro!$1:$1048576,MATCH(DATE(AA$2,1,1),Macro!$A$1:$LI$1),FALSE)</f>
        <v>0</v>
      </c>
      <c r="AB1369" s="312">
        <f>+VLOOKUP($E1369,Macro!$1:$1048576,MATCH(DATE(AB$2,1,1),Macro!$A$1:$LI$1),FALSE)</f>
        <v>0</v>
      </c>
      <c r="AC1369" s="312">
        <f>+VLOOKUP($E1369,Macro!$1:$1048576,MATCH(DATE(AC$2,1,1),Macro!$A$1:$LI$1),FALSE)</f>
        <v>0</v>
      </c>
      <c r="AD1369" s="312">
        <f>+VLOOKUP($E1369,Macro!$1:$1048576,MATCH(DATE(AD$2,1,1),Macro!$A$1:$LI$1),FALSE)</f>
        <v>0</v>
      </c>
      <c r="AE1369" s="312">
        <f>+VLOOKUP($E1369,Macro!$1:$1048576,MATCH(DATE(AE$2,1,1),Macro!$A$1:$LI$1),FALSE)</f>
        <v>0</v>
      </c>
      <c r="AF1369" s="312">
        <f>+VLOOKUP($E1369,Macro!$1:$1048576,MATCH(DATE(AF$2,1,1),Macro!$A$1:$LI$1),FALSE)</f>
        <v>0</v>
      </c>
      <c r="AG1369" s="312">
        <f>+VLOOKUP($E1369,Macro!$1:$1048576,MATCH(DATE(AG$2,1,1),Macro!$A$1:$LI$1),FALSE)</f>
        <v>0</v>
      </c>
      <c r="AH1369" s="312">
        <f>+VLOOKUP($E1369,Macro!$1:$1048576,MATCH(DATE(AH$2,1,1),Macro!$A$1:$LI$1),FALSE)</f>
        <v>0</v>
      </c>
      <c r="AI1369" s="312">
        <f>+VLOOKUP($E1369,Macro!$1:$1048576,MATCH(DATE(AI$2,1,1),Macro!$A$1:$LI$1),FALSE)</f>
        <v>0</v>
      </c>
      <c r="AJ1369" s="312">
        <f>+VLOOKUP($E1369,Macro!$1:$1048576,MATCH(DATE(AJ$2,1,1),Macro!$A$1:$LI$1),FALSE)</f>
        <v>0</v>
      </c>
      <c r="AK1369" s="312">
        <f>+VLOOKUP($E1369,Macro!$1:$1048576,MATCH(DATE(AK$2,1,1),Macro!$A$1:$LI$1),FALSE)</f>
        <v>0</v>
      </c>
      <c r="AL1369" s="312">
        <f>+VLOOKUP($E1369,Macro!$1:$1048576,MATCH(DATE(AL$2,1,1),Macro!$A$1:$LI$1),FALSE)</f>
        <v>0</v>
      </c>
      <c r="AM1369" s="312">
        <f>+VLOOKUP($E1369,Macro!$1:$1048576,MATCH(DATE(AM$2,1,1),Macro!$A$1:$LI$1),FALSE)</f>
        <v>0</v>
      </c>
      <c r="AN1369" s="312">
        <f>+VLOOKUP($E1369,Macro!$1:$1048576,MATCH(DATE(AN$2,1,1),Macro!$A$1:$LI$1),FALSE)</f>
        <v>0</v>
      </c>
      <c r="AO1369" s="312">
        <f>+VLOOKUP($E1369,Macro!$1:$1048576,MATCH(DATE(AO$2,1,1),Macro!$A$1:$LI$1),FALSE)</f>
        <v>0</v>
      </c>
    </row>
    <row r="1370" spans="1:41" ht="15" customHeight="1" x14ac:dyDescent="0.35">
      <c r="A1370" s="394"/>
      <c r="B1370" s="408"/>
      <c r="C1370" s="114" t="s">
        <v>3</v>
      </c>
      <c r="D1370" s="114"/>
      <c r="E1370" s="50" t="s">
        <v>221</v>
      </c>
      <c r="F1370" s="312">
        <f>+VLOOKUP($E1370,Macro!$1:$1048576,MATCH(DATE(F$2,1,1),Macro!$A$1:$LI$1),FALSE)</f>
        <v>0</v>
      </c>
      <c r="G1370" s="312">
        <f>+VLOOKUP($E1370,Macro!$1:$1048576,MATCH(DATE(G$2,1,1),Macro!$A$1:$LI$1),FALSE)</f>
        <v>0</v>
      </c>
      <c r="H1370" s="312">
        <f>+VLOOKUP($E1370,Macro!$1:$1048576,MATCH(DATE(H$2,1,1),Macro!$A$1:$LI$1),FALSE)</f>
        <v>0</v>
      </c>
      <c r="I1370" s="312">
        <f>+VLOOKUP($E1370,Macro!$1:$1048576,MATCH(DATE(I$2,1,1),Macro!$A$1:$LI$1),FALSE)</f>
        <v>0</v>
      </c>
      <c r="J1370" s="312">
        <f>+VLOOKUP($E1370,Macro!$1:$1048576,MATCH(DATE(J$2,1,1),Macro!$A$1:$LI$1),FALSE)</f>
        <v>0</v>
      </c>
      <c r="K1370" s="312">
        <f>+VLOOKUP($E1370,Macro!$1:$1048576,MATCH(DATE(K$2,1,1),Macro!$A$1:$LI$1),FALSE)</f>
        <v>0</v>
      </c>
      <c r="L1370" s="312">
        <f>+VLOOKUP($E1370,Macro!$1:$1048576,MATCH(DATE(L$2,1,1),Macro!$A$1:$LI$1),FALSE)</f>
        <v>0</v>
      </c>
      <c r="M1370" s="312">
        <f>+VLOOKUP($E1370,Macro!$1:$1048576,MATCH(DATE(M$2,1,1),Macro!$A$1:$LI$1),FALSE)</f>
        <v>-2.8220453305479532E-3</v>
      </c>
      <c r="N1370" s="312">
        <f>+VLOOKUP($E1370,Macro!$1:$1048576,MATCH(DATE(N$2,1,1),Macro!$A$1:$LI$1),FALSE)</f>
        <v>-6.5874582626656505E-3</v>
      </c>
      <c r="O1370" s="312">
        <f>+VLOOKUP($E1370,Macro!$1:$1048576,MATCH(DATE(O$2,1,1),Macro!$A$1:$LI$1),FALSE)</f>
        <v>-9.4263175856291199E-3</v>
      </c>
      <c r="P1370" s="312">
        <f>+VLOOKUP($E1370,Macro!$1:$1048576,MATCH(DATE(P$2,1,1),Macro!$A$1:$LI$1),FALSE)</f>
        <v>-1.0290769071143475E-2</v>
      </c>
      <c r="Q1370" s="312">
        <f>+VLOOKUP($E1370,Macro!$1:$1048576,MATCH(DATE(Q$2,1,1),Macro!$A$1:$LI$1),FALSE)</f>
        <v>1.4703161461452751E-3</v>
      </c>
      <c r="R1370" s="312">
        <f>+VLOOKUP($E1370,Macro!$1:$1048576,MATCH(DATE(R$2,1,1),Macro!$A$1:$LI$1),FALSE)</f>
        <v>2.2085263211493872E-2</v>
      </c>
      <c r="S1370" s="312">
        <f>+VLOOKUP($E1370,Macro!$1:$1048576,MATCH(DATE(S$2,1,1),Macro!$A$1:$LI$1),FALSE)</f>
        <v>4.7262046805918813E-2</v>
      </c>
      <c r="T1370" s="312">
        <f>+VLOOKUP($E1370,Macro!$1:$1048576,MATCH(DATE(T$2,1,1),Macro!$A$1:$LI$1),FALSE)</f>
        <v>7.3623623324306622E-2</v>
      </c>
      <c r="U1370" s="312">
        <f>+VLOOKUP($E1370,Macro!$1:$1048576,MATCH(DATE(U$2,1,1),Macro!$A$1:$LI$1),FALSE)</f>
        <v>9.94481760111873E-2</v>
      </c>
      <c r="V1370" s="312">
        <f>+VLOOKUP($E1370,Macro!$1:$1048576,MATCH(DATE(V$2,1,1),Macro!$A$1:$LI$1),FALSE)</f>
        <v>0.12324907418593857</v>
      </c>
      <c r="W1370" s="312">
        <f>+VLOOKUP($E1370,Macro!$1:$1048576,MATCH(DATE(W$2,1,1),Macro!$A$1:$LI$1),FALSE)</f>
        <v>0.14568564256620525</v>
      </c>
      <c r="X1370" s="312">
        <f>+VLOOKUP($E1370,Macro!$1:$1048576,MATCH(DATE(X$2,1,1),Macro!$A$1:$LI$1),FALSE)</f>
        <v>0.1676776931861397</v>
      </c>
      <c r="Y1370" s="312">
        <f>+VLOOKUP($E1370,Macro!$1:$1048576,MATCH(DATE(Y$2,1,1),Macro!$A$1:$LI$1),FALSE)</f>
        <v>0.19002388383066293</v>
      </c>
      <c r="Z1370" s="312">
        <f>+VLOOKUP($E1370,Macro!$1:$1048576,MATCH(DATE(Z$2,1,1),Macro!$A$1:$LI$1),FALSE)</f>
        <v>0.21324443598719334</v>
      </c>
      <c r="AA1370" s="312">
        <f>+VLOOKUP($E1370,Macro!$1:$1048576,MATCH(DATE(AA$2,1,1),Macro!$A$1:$LI$1),FALSE)</f>
        <v>0.23948072265666587</v>
      </c>
      <c r="AB1370" s="312">
        <f>+VLOOKUP($E1370,Macro!$1:$1048576,MATCH(DATE(AB$2,1,1),Macro!$A$1:$LI$1),FALSE)</f>
        <v>0.26844254546591678</v>
      </c>
      <c r="AC1370" s="312">
        <f>+VLOOKUP($E1370,Macro!$1:$1048576,MATCH(DATE(AC$2,1,1),Macro!$A$1:$LI$1),FALSE)</f>
        <v>0.29982996974343629</v>
      </c>
      <c r="AD1370" s="312">
        <f>+VLOOKUP($E1370,Macro!$1:$1048576,MATCH(DATE(AD$2,1,1),Macro!$A$1:$LI$1),FALSE)</f>
        <v>0.33356340041228338</v>
      </c>
      <c r="AE1370" s="312">
        <f>+VLOOKUP($E1370,Macro!$1:$1048576,MATCH(DATE(AE$2,1,1),Macro!$A$1:$LI$1),FALSE)</f>
        <v>0.3696975920179838</v>
      </c>
      <c r="AF1370" s="312">
        <f>+VLOOKUP($E1370,Macro!$1:$1048576,MATCH(DATE(AF$2,1,1),Macro!$A$1:$LI$1),FALSE)</f>
        <v>0.410480697680282</v>
      </c>
      <c r="AG1370" s="312">
        <f>+VLOOKUP($E1370,Macro!$1:$1048576,MATCH(DATE(AG$2,1,1),Macro!$A$1:$LI$1),FALSE)</f>
        <v>0.45545704536613091</v>
      </c>
      <c r="AH1370" s="312">
        <f>+VLOOKUP($E1370,Macro!$1:$1048576,MATCH(DATE(AH$2,1,1),Macro!$A$1:$LI$1),FALSE)</f>
        <v>0.50410129101883705</v>
      </c>
      <c r="AI1370" s="312">
        <f>+VLOOKUP($E1370,Macro!$1:$1048576,MATCH(DATE(AI$2,1,1),Macro!$A$1:$LI$1),FALSE)</f>
        <v>0.55620478540890284</v>
      </c>
      <c r="AJ1370" s="312">
        <f>+VLOOKUP($E1370,Macro!$1:$1048576,MATCH(DATE(AJ$2,1,1),Macro!$A$1:$LI$1),FALSE)</f>
        <v>0.61178382194213787</v>
      </c>
      <c r="AK1370" s="312">
        <f>+VLOOKUP($E1370,Macro!$1:$1048576,MATCH(DATE(AK$2,1,1),Macro!$A$1:$LI$1),FALSE)</f>
        <v>0.67148938948080317</v>
      </c>
      <c r="AL1370" s="312">
        <f>+VLOOKUP($E1370,Macro!$1:$1048576,MATCH(DATE(AL$2,1,1),Macro!$A$1:$LI$1),FALSE)</f>
        <v>0.73503069492865036</v>
      </c>
      <c r="AM1370" s="312">
        <f>+VLOOKUP($E1370,Macro!$1:$1048576,MATCH(DATE(AM$2,1,1),Macro!$A$1:$LI$1),FALSE)</f>
        <v>0.80209417695994256</v>
      </c>
      <c r="AN1370" s="312">
        <f>+VLOOKUP($E1370,Macro!$1:$1048576,MATCH(DATE(AN$2,1,1),Macro!$A$1:$LI$1),FALSE)</f>
        <v>0.87239002377426378</v>
      </c>
      <c r="AO1370" s="312">
        <f>+VLOOKUP($E1370,Macro!$1:$1048576,MATCH(DATE(AO$2,1,1),Macro!$A$1:$LI$1),FALSE)</f>
        <v>0.94568516427496285</v>
      </c>
    </row>
    <row r="1371" spans="1:41" ht="15" customHeight="1" x14ac:dyDescent="0.35">
      <c r="A1371" s="394"/>
      <c r="B1371" s="408"/>
      <c r="C1371" s="114" t="s">
        <v>222</v>
      </c>
      <c r="D1371" s="114"/>
      <c r="E1371" s="50" t="s">
        <v>223</v>
      </c>
      <c r="F1371" s="312">
        <f>+VLOOKUP($E1371,Macro!$1:$1048576,MATCH(DATE(F$2,1,1),Macro!$A$1:$LI$1),FALSE)</f>
        <v>0</v>
      </c>
      <c r="G1371" s="312">
        <f>+VLOOKUP($E1371,Macro!$1:$1048576,MATCH(DATE(G$2,1,1),Macro!$A$1:$LI$1),FALSE)</f>
        <v>0</v>
      </c>
      <c r="H1371" s="312">
        <f>+VLOOKUP($E1371,Macro!$1:$1048576,MATCH(DATE(H$2,1,1),Macro!$A$1:$LI$1),FALSE)</f>
        <v>0</v>
      </c>
      <c r="I1371" s="312">
        <f>+VLOOKUP($E1371,Macro!$1:$1048576,MATCH(DATE(I$2,1,1),Macro!$A$1:$LI$1),FALSE)</f>
        <v>0</v>
      </c>
      <c r="J1371" s="312">
        <f>+VLOOKUP($E1371,Macro!$1:$1048576,MATCH(DATE(J$2,1,1),Macro!$A$1:$LI$1),FALSE)</f>
        <v>0</v>
      </c>
      <c r="K1371" s="312">
        <f>+VLOOKUP($E1371,Macro!$1:$1048576,MATCH(DATE(K$2,1,1),Macro!$A$1:$LI$1),FALSE)</f>
        <v>0</v>
      </c>
      <c r="L1371" s="312">
        <f>+VLOOKUP($E1371,Macro!$1:$1048576,MATCH(DATE(L$2,1,1),Macro!$A$1:$LI$1),FALSE)</f>
        <v>0</v>
      </c>
      <c r="M1371" s="312">
        <f>+VLOOKUP($E1371,Macro!$1:$1048576,MATCH(DATE(M$2,1,1),Macro!$A$1:$LI$1),FALSE)</f>
        <v>0</v>
      </c>
      <c r="N1371" s="312">
        <f>+VLOOKUP($E1371,Macro!$1:$1048576,MATCH(DATE(N$2,1,1),Macro!$A$1:$LI$1),FALSE)</f>
        <v>0</v>
      </c>
      <c r="O1371" s="312">
        <f>+VLOOKUP($E1371,Macro!$1:$1048576,MATCH(DATE(O$2,1,1),Macro!$A$1:$LI$1),FALSE)</f>
        <v>0</v>
      </c>
      <c r="P1371" s="312">
        <f>+VLOOKUP($E1371,Macro!$1:$1048576,MATCH(DATE(P$2,1,1),Macro!$A$1:$LI$1),FALSE)</f>
        <v>0</v>
      </c>
      <c r="Q1371" s="312">
        <f>+VLOOKUP($E1371,Macro!$1:$1048576,MATCH(DATE(Q$2,1,1),Macro!$A$1:$LI$1),FALSE)</f>
        <v>0</v>
      </c>
      <c r="R1371" s="312">
        <f>+VLOOKUP($E1371,Macro!$1:$1048576,MATCH(DATE(R$2,1,1),Macro!$A$1:$LI$1),FALSE)</f>
        <v>0</v>
      </c>
      <c r="S1371" s="312">
        <f>+VLOOKUP($E1371,Macro!$1:$1048576,MATCH(DATE(S$2,1,1),Macro!$A$1:$LI$1),FALSE)</f>
        <v>0</v>
      </c>
      <c r="T1371" s="312">
        <f>+VLOOKUP($E1371,Macro!$1:$1048576,MATCH(DATE(T$2,1,1),Macro!$A$1:$LI$1),FALSE)</f>
        <v>0</v>
      </c>
      <c r="U1371" s="312">
        <f>+VLOOKUP($E1371,Macro!$1:$1048576,MATCH(DATE(U$2,1,1),Macro!$A$1:$LI$1),FALSE)</f>
        <v>0</v>
      </c>
      <c r="V1371" s="312">
        <f>+VLOOKUP($E1371,Macro!$1:$1048576,MATCH(DATE(V$2,1,1),Macro!$A$1:$LI$1),FALSE)</f>
        <v>0</v>
      </c>
      <c r="W1371" s="312">
        <f>+VLOOKUP($E1371,Macro!$1:$1048576,MATCH(DATE(W$2,1,1),Macro!$A$1:$LI$1),FALSE)</f>
        <v>0</v>
      </c>
      <c r="X1371" s="312">
        <f>+VLOOKUP($E1371,Macro!$1:$1048576,MATCH(DATE(X$2,1,1),Macro!$A$1:$LI$1),FALSE)</f>
        <v>0</v>
      </c>
      <c r="Y1371" s="312">
        <f>+VLOOKUP($E1371,Macro!$1:$1048576,MATCH(DATE(Y$2,1,1),Macro!$A$1:$LI$1),FALSE)</f>
        <v>0</v>
      </c>
      <c r="Z1371" s="312">
        <f>+VLOOKUP($E1371,Macro!$1:$1048576,MATCH(DATE(Z$2,1,1),Macro!$A$1:$LI$1),FALSE)</f>
        <v>0</v>
      </c>
      <c r="AA1371" s="312">
        <f>+VLOOKUP($E1371,Macro!$1:$1048576,MATCH(DATE(AA$2,1,1),Macro!$A$1:$LI$1),FALSE)</f>
        <v>0</v>
      </c>
      <c r="AB1371" s="312">
        <f>+VLOOKUP($E1371,Macro!$1:$1048576,MATCH(DATE(AB$2,1,1),Macro!$A$1:$LI$1),FALSE)</f>
        <v>0</v>
      </c>
      <c r="AC1371" s="312">
        <f>+VLOOKUP($E1371,Macro!$1:$1048576,MATCH(DATE(AC$2,1,1),Macro!$A$1:$LI$1),FALSE)</f>
        <v>0</v>
      </c>
      <c r="AD1371" s="312">
        <f>+VLOOKUP($E1371,Macro!$1:$1048576,MATCH(DATE(AD$2,1,1),Macro!$A$1:$LI$1),FALSE)</f>
        <v>0</v>
      </c>
      <c r="AE1371" s="312">
        <f>+VLOOKUP($E1371,Macro!$1:$1048576,MATCH(DATE(AE$2,1,1),Macro!$A$1:$LI$1),FALSE)</f>
        <v>0</v>
      </c>
      <c r="AF1371" s="312">
        <f>+VLOOKUP($E1371,Macro!$1:$1048576,MATCH(DATE(AF$2,1,1),Macro!$A$1:$LI$1),FALSE)</f>
        <v>0</v>
      </c>
      <c r="AG1371" s="312">
        <f>+VLOOKUP($E1371,Macro!$1:$1048576,MATCH(DATE(AG$2,1,1),Macro!$A$1:$LI$1),FALSE)</f>
        <v>0</v>
      </c>
      <c r="AH1371" s="312">
        <f>+VLOOKUP($E1371,Macro!$1:$1048576,MATCH(DATE(AH$2,1,1),Macro!$A$1:$LI$1),FALSE)</f>
        <v>0</v>
      </c>
      <c r="AI1371" s="312">
        <f>+VLOOKUP($E1371,Macro!$1:$1048576,MATCH(DATE(AI$2,1,1),Macro!$A$1:$LI$1),FALSE)</f>
        <v>0</v>
      </c>
      <c r="AJ1371" s="312">
        <f>+VLOOKUP($E1371,Macro!$1:$1048576,MATCH(DATE(AJ$2,1,1),Macro!$A$1:$LI$1),FALSE)</f>
        <v>0</v>
      </c>
      <c r="AK1371" s="312">
        <f>+VLOOKUP($E1371,Macro!$1:$1048576,MATCH(DATE(AK$2,1,1),Macro!$A$1:$LI$1),FALSE)</f>
        <v>0</v>
      </c>
      <c r="AL1371" s="312">
        <f>+VLOOKUP($E1371,Macro!$1:$1048576,MATCH(DATE(AL$2,1,1),Macro!$A$1:$LI$1),FALSE)</f>
        <v>0</v>
      </c>
      <c r="AM1371" s="312">
        <f>+VLOOKUP($E1371,Macro!$1:$1048576,MATCH(DATE(AM$2,1,1),Macro!$A$1:$LI$1),FALSE)</f>
        <v>0</v>
      </c>
      <c r="AN1371" s="312">
        <f>+VLOOKUP($E1371,Macro!$1:$1048576,MATCH(DATE(AN$2,1,1),Macro!$A$1:$LI$1),FALSE)</f>
        <v>0</v>
      </c>
      <c r="AO1371" s="312">
        <f>+VLOOKUP($E1371,Macro!$1:$1048576,MATCH(DATE(AO$2,1,1),Macro!$A$1:$LI$1),FALSE)</f>
        <v>0</v>
      </c>
    </row>
    <row r="1372" spans="1:41" ht="15" customHeight="1" x14ac:dyDescent="0.35">
      <c r="A1372" s="394"/>
      <c r="B1372" s="408"/>
      <c r="C1372" s="114" t="s">
        <v>224</v>
      </c>
      <c r="D1372" s="114"/>
      <c r="E1372" s="50" t="s">
        <v>225</v>
      </c>
      <c r="F1372" s="312">
        <f>+VLOOKUP($E1372,Macro!$1:$1048576,MATCH(DATE(F$2,1,1),Macro!$A$1:$LI$1),FALSE)</f>
        <v>0</v>
      </c>
      <c r="G1372" s="312">
        <f>+VLOOKUP($E1372,Macro!$1:$1048576,MATCH(DATE(G$2,1,1),Macro!$A$1:$LI$1),FALSE)</f>
        <v>0</v>
      </c>
      <c r="H1372" s="312">
        <f>+VLOOKUP($E1372,Macro!$1:$1048576,MATCH(DATE(H$2,1,1),Macro!$A$1:$LI$1),FALSE)</f>
        <v>0</v>
      </c>
      <c r="I1372" s="312">
        <f>+VLOOKUP($E1372,Macro!$1:$1048576,MATCH(DATE(I$2,1,1),Macro!$A$1:$LI$1),FALSE)</f>
        <v>0</v>
      </c>
      <c r="J1372" s="312">
        <f>+VLOOKUP($E1372,Macro!$1:$1048576,MATCH(DATE(J$2,1,1),Macro!$A$1:$LI$1),FALSE)</f>
        <v>0</v>
      </c>
      <c r="K1372" s="312">
        <f>+VLOOKUP($E1372,Macro!$1:$1048576,MATCH(DATE(K$2,1,1),Macro!$A$1:$LI$1),FALSE)</f>
        <v>0</v>
      </c>
      <c r="L1372" s="312">
        <f>+VLOOKUP($E1372,Macro!$1:$1048576,MATCH(DATE(L$2,1,1),Macro!$A$1:$LI$1),FALSE)</f>
        <v>0</v>
      </c>
      <c r="M1372" s="312">
        <f>+VLOOKUP($E1372,Macro!$1:$1048576,MATCH(DATE(M$2,1,1),Macro!$A$1:$LI$1),FALSE)</f>
        <v>-2.9763463412419561E-4</v>
      </c>
      <c r="N1372" s="312">
        <f>+VLOOKUP($E1372,Macro!$1:$1048576,MATCH(DATE(N$2,1,1),Macro!$A$1:$LI$1),FALSE)</f>
        <v>-1.7060300740125194E-2</v>
      </c>
      <c r="O1372" s="312">
        <f>+VLOOKUP($E1372,Macro!$1:$1048576,MATCH(DATE(O$2,1,1),Macro!$A$1:$LI$1),FALSE)</f>
        <v>-6.6268441908338832E-2</v>
      </c>
      <c r="P1372" s="312">
        <f>+VLOOKUP($E1372,Macro!$1:$1048576,MATCH(DATE(P$2,1,1),Macro!$A$1:$LI$1),FALSE)</f>
        <v>-0.16344410800207912</v>
      </c>
      <c r="Q1372" s="312">
        <f>+VLOOKUP($E1372,Macro!$1:$1048576,MATCH(DATE(Q$2,1,1),Macro!$A$1:$LI$1),FALSE)</f>
        <v>-0.31581658475107249</v>
      </c>
      <c r="R1372" s="312">
        <f>+VLOOKUP($E1372,Macro!$1:$1048576,MATCH(DATE(R$2,1,1),Macro!$A$1:$LI$1),FALSE)</f>
        <v>-0.49186278292998525</v>
      </c>
      <c r="S1372" s="312">
        <f>+VLOOKUP($E1372,Macro!$1:$1048576,MATCH(DATE(S$2,1,1),Macro!$A$1:$LI$1),FALSE)</f>
        <v>-0.67127737150223399</v>
      </c>
      <c r="T1372" s="312">
        <f>+VLOOKUP($E1372,Macro!$1:$1048576,MATCH(DATE(T$2,1,1),Macro!$A$1:$LI$1),FALSE)</f>
        <v>-0.84576235761206287</v>
      </c>
      <c r="U1372" s="312">
        <f>+VLOOKUP($E1372,Macro!$1:$1048576,MATCH(DATE(U$2,1,1),Macro!$A$1:$LI$1),FALSE)</f>
        <v>-1.0130234007734398</v>
      </c>
      <c r="V1372" s="312">
        <f>+VLOOKUP($E1372,Macro!$1:$1048576,MATCH(DATE(V$2,1,1),Macro!$A$1:$LI$1),FALSE)</f>
        <v>-1.173635493616209</v>
      </c>
      <c r="W1372" s="312">
        <f>+VLOOKUP($E1372,Macro!$1:$1048576,MATCH(DATE(W$2,1,1),Macro!$A$1:$LI$1),FALSE)</f>
        <v>-1.3316602075643797</v>
      </c>
      <c r="X1372" s="312">
        <f>+VLOOKUP($E1372,Macro!$1:$1048576,MATCH(DATE(X$2,1,1),Macro!$A$1:$LI$1),FALSE)</f>
        <v>-1.4896064694274527</v>
      </c>
      <c r="Y1372" s="312">
        <f>+VLOOKUP($E1372,Macro!$1:$1048576,MATCH(DATE(Y$2,1,1),Macro!$A$1:$LI$1),FALSE)</f>
        <v>-1.6485239752637399</v>
      </c>
      <c r="Z1372" s="312">
        <f>+VLOOKUP($E1372,Macro!$1:$1048576,MATCH(DATE(Z$2,1,1),Macro!$A$1:$LI$1),FALSE)</f>
        <v>-1.8090098428102039</v>
      </c>
      <c r="AA1372" s="312">
        <f>+VLOOKUP($E1372,Macro!$1:$1048576,MATCH(DATE(AA$2,1,1),Macro!$A$1:$LI$1),FALSE)</f>
        <v>-1.970149867657379</v>
      </c>
      <c r="AB1372" s="312">
        <f>+VLOOKUP($E1372,Macro!$1:$1048576,MATCH(DATE(AB$2,1,1),Macro!$A$1:$LI$1),FALSE)</f>
        <v>-2.1278560029085321</v>
      </c>
      <c r="AC1372" s="312">
        <f>+VLOOKUP($E1372,Macro!$1:$1048576,MATCH(DATE(AC$2,1,1),Macro!$A$1:$LI$1),FALSE)</f>
        <v>-2.2799898324885444</v>
      </c>
      <c r="AD1372" s="312">
        <f>+VLOOKUP($E1372,Macro!$1:$1048576,MATCH(DATE(AD$2,1,1),Macro!$A$1:$LI$1),FALSE)</f>
        <v>-2.4258029168522151</v>
      </c>
      <c r="AE1372" s="312">
        <f>+VLOOKUP($E1372,Macro!$1:$1048576,MATCH(DATE(AE$2,1,1),Macro!$A$1:$LI$1),FALSE)</f>
        <v>-2.5656344422692836</v>
      </c>
      <c r="AF1372" s="312">
        <f>+VLOOKUP($E1372,Macro!$1:$1048576,MATCH(DATE(AF$2,1,1),Macro!$A$1:$LI$1),FALSE)</f>
        <v>-2.6967276438059709</v>
      </c>
      <c r="AG1372" s="312">
        <f>+VLOOKUP($E1372,Macro!$1:$1048576,MATCH(DATE(AG$2,1,1),Macro!$A$1:$LI$1),FALSE)</f>
        <v>-2.8177575347973289</v>
      </c>
      <c r="AH1372" s="312">
        <f>+VLOOKUP($E1372,Macro!$1:$1048576,MATCH(DATE(AH$2,1,1),Macro!$A$1:$LI$1),FALSE)</f>
        <v>-2.9283760709701729</v>
      </c>
      <c r="AI1372" s="312">
        <f>+VLOOKUP($E1372,Macro!$1:$1048576,MATCH(DATE(AI$2,1,1),Macro!$A$1:$LI$1),FALSE)</f>
        <v>-3.0283666795184421</v>
      </c>
      <c r="AJ1372" s="312">
        <f>+VLOOKUP($E1372,Macro!$1:$1048576,MATCH(DATE(AJ$2,1,1),Macro!$A$1:$LI$1),FALSE)</f>
        <v>-3.1177848881981336</v>
      </c>
      <c r="AK1372" s="312">
        <f>+VLOOKUP($E1372,Macro!$1:$1048576,MATCH(DATE(AK$2,1,1),Macro!$A$1:$LI$1),FALSE)</f>
        <v>-3.1963145311065806</v>
      </c>
      <c r="AL1372" s="312">
        <f>+VLOOKUP($E1372,Macro!$1:$1048576,MATCH(DATE(AL$2,1,1),Macro!$A$1:$LI$1),FALSE)</f>
        <v>-3.2634703344701421</v>
      </c>
      <c r="AM1372" s="312">
        <f>+VLOOKUP($E1372,Macro!$1:$1048576,MATCH(DATE(AM$2,1,1),Macro!$A$1:$LI$1),FALSE)</f>
        <v>-3.3199123933089627</v>
      </c>
      <c r="AN1372" s="312">
        <f>+VLOOKUP($E1372,Macro!$1:$1048576,MATCH(DATE(AN$2,1,1),Macro!$A$1:$LI$1),FALSE)</f>
        <v>-3.3670997577074075</v>
      </c>
      <c r="AO1372" s="312">
        <f>+VLOOKUP($E1372,Macro!$1:$1048576,MATCH(DATE(AO$2,1,1),Macro!$A$1:$LI$1),FALSE)</f>
        <v>-3.4068701316581804</v>
      </c>
    </row>
    <row r="1373" spans="1:41" ht="15" customHeight="1" x14ac:dyDescent="0.35">
      <c r="A1373" s="394"/>
      <c r="B1373" s="408"/>
      <c r="C1373" s="114" t="s">
        <v>2</v>
      </c>
      <c r="D1373" s="114" t="s">
        <v>226</v>
      </c>
      <c r="E1373" s="50" t="s">
        <v>227</v>
      </c>
      <c r="F1373" s="312">
        <f>+VLOOKUP($E1373,Macro!$1:$1048576,MATCH(DATE(F$2,1,1),Macro!$A$1:$LI$1),FALSE)</f>
        <v>0</v>
      </c>
      <c r="G1373" s="312">
        <f>+VLOOKUP($E1373,Macro!$1:$1048576,MATCH(DATE(G$2,1,1),Macro!$A$1:$LI$1),FALSE)</f>
        <v>0</v>
      </c>
      <c r="H1373" s="312">
        <f>+VLOOKUP($E1373,Macro!$1:$1048576,MATCH(DATE(H$2,1,1),Macro!$A$1:$LI$1),FALSE)</f>
        <v>0</v>
      </c>
      <c r="I1373" s="312">
        <f>+VLOOKUP($E1373,Macro!$1:$1048576,MATCH(DATE(I$2,1,1),Macro!$A$1:$LI$1),FALSE)</f>
        <v>0</v>
      </c>
      <c r="J1373" s="312">
        <f>+VLOOKUP($E1373,Macro!$1:$1048576,MATCH(DATE(J$2,1,1),Macro!$A$1:$LI$1),FALSE)</f>
        <v>0</v>
      </c>
      <c r="K1373" s="312">
        <f>+VLOOKUP($E1373,Macro!$1:$1048576,MATCH(DATE(K$2,1,1),Macro!$A$1:$LI$1),FALSE)</f>
        <v>0</v>
      </c>
      <c r="L1373" s="312">
        <f>+VLOOKUP($E1373,Macro!$1:$1048576,MATCH(DATE(L$2,1,1),Macro!$A$1:$LI$1),FALSE)</f>
        <v>0</v>
      </c>
      <c r="M1373" s="312">
        <f>+VLOOKUP($E1373,Macro!$1:$1048576,MATCH(DATE(M$2,1,1),Macro!$A$1:$LI$1),FALSE)</f>
        <v>2.3883255581339087E-2</v>
      </c>
      <c r="N1373" s="312">
        <f>+VLOOKUP($E1373,Macro!$1:$1048576,MATCH(DATE(N$2,1,1),Macro!$A$1:$LI$1),FALSE)</f>
        <v>8.3229099090680173E-2</v>
      </c>
      <c r="O1373" s="312">
        <f>+VLOOKUP($E1373,Macro!$1:$1048576,MATCH(DATE(O$2,1,1),Macro!$A$1:$LI$1),FALSE)</f>
        <v>0.19568872078011171</v>
      </c>
      <c r="P1373" s="312">
        <f>+VLOOKUP($E1373,Macro!$1:$1048576,MATCH(DATE(P$2,1,1),Macro!$A$1:$LI$1),FALSE)</f>
        <v>0.3776255408896545</v>
      </c>
      <c r="Q1373" s="312">
        <f>+VLOOKUP($E1373,Macro!$1:$1048576,MATCH(DATE(Q$2,1,1),Macro!$A$1:$LI$1),FALSE)</f>
        <v>0.56712455929198291</v>
      </c>
      <c r="R1373" s="312">
        <f>+VLOOKUP($E1373,Macro!$1:$1048576,MATCH(DATE(R$2,1,1),Macro!$A$1:$LI$1),FALSE)</f>
        <v>0.76182011948476269</v>
      </c>
      <c r="S1373" s="312">
        <f>+VLOOKUP($E1373,Macro!$1:$1048576,MATCH(DATE(S$2,1,1),Macro!$A$1:$LI$1),FALSE)</f>
        <v>0.94219075933543828</v>
      </c>
      <c r="T1373" s="312">
        <f>+VLOOKUP($E1373,Macro!$1:$1048576,MATCH(DATE(T$2,1,1),Macro!$A$1:$LI$1),FALSE)</f>
        <v>1.0987400855686476</v>
      </c>
      <c r="U1373" s="312">
        <f>+VLOOKUP($E1373,Macro!$1:$1048576,MATCH(DATE(U$2,1,1),Macro!$A$1:$LI$1),FALSE)</f>
        <v>1.2309863273215578</v>
      </c>
      <c r="V1373" s="312">
        <f>+VLOOKUP($E1373,Macro!$1:$1048576,MATCH(DATE(V$2,1,1),Macro!$A$1:$LI$1),FALSE)</f>
        <v>1.3468948311593687</v>
      </c>
      <c r="W1373" s="312">
        <f>+VLOOKUP($E1373,Macro!$1:$1048576,MATCH(DATE(W$2,1,1),Macro!$A$1:$LI$1),FALSE)</f>
        <v>1.4508030227640709</v>
      </c>
      <c r="X1373" s="312">
        <f>+VLOOKUP($E1373,Macro!$1:$1048576,MATCH(DATE(X$2,1,1),Macro!$A$1:$LI$1),FALSE)</f>
        <v>1.5468823181163061</v>
      </c>
      <c r="Y1373" s="312">
        <f>+VLOOKUP($E1373,Macro!$1:$1048576,MATCH(DATE(Y$2,1,1),Macro!$A$1:$LI$1),FALSE)</f>
        <v>1.6373498647315896</v>
      </c>
      <c r="Z1373" s="312">
        <f>+VLOOKUP($E1373,Macro!$1:$1048576,MATCH(DATE(Z$2,1,1),Macro!$A$1:$LI$1),FALSE)</f>
        <v>1.7232539819181107</v>
      </c>
      <c r="AA1373" s="312">
        <f>+VLOOKUP($E1373,Macro!$1:$1048576,MATCH(DATE(AA$2,1,1),Macro!$A$1:$LI$1),FALSE)</f>
        <v>1.7977147048022266</v>
      </c>
      <c r="AB1373" s="312">
        <f>+VLOOKUP($E1373,Macro!$1:$1048576,MATCH(DATE(AB$2,1,1),Macro!$A$1:$LI$1),FALSE)</f>
        <v>1.8615387530154441</v>
      </c>
      <c r="AC1373" s="312">
        <f>+VLOOKUP($E1373,Macro!$1:$1048576,MATCH(DATE(AC$2,1,1),Macro!$A$1:$LI$1),FALSE)</f>
        <v>1.9146486839917987</v>
      </c>
      <c r="AD1373" s="312">
        <f>+VLOOKUP($E1373,Macro!$1:$1048576,MATCH(DATE(AD$2,1,1),Macro!$A$1:$LI$1),FALSE)</f>
        <v>1.9585543201992204</v>
      </c>
      <c r="AE1373" s="312">
        <f>+VLOOKUP($E1373,Macro!$1:$1048576,MATCH(DATE(AE$2,1,1),Macro!$A$1:$LI$1),FALSE)</f>
        <v>1.995441483073743</v>
      </c>
      <c r="AF1373" s="312">
        <f>+VLOOKUP($E1373,Macro!$1:$1048576,MATCH(DATE(AF$2,1,1),Macro!$A$1:$LI$1),FALSE)</f>
        <v>2.0154149212179884</v>
      </c>
      <c r="AG1373" s="312">
        <f>+VLOOKUP($E1373,Macro!$1:$1048576,MATCH(DATE(AG$2,1,1),Macro!$A$1:$LI$1),FALSE)</f>
        <v>2.0211759734982611</v>
      </c>
      <c r="AH1373" s="312">
        <f>+VLOOKUP($E1373,Macro!$1:$1048576,MATCH(DATE(AH$2,1,1),Macro!$A$1:$LI$1),FALSE)</f>
        <v>2.0161539047818069</v>
      </c>
      <c r="AI1373" s="312">
        <f>+VLOOKUP($E1373,Macro!$1:$1048576,MATCH(DATE(AI$2,1,1),Macro!$A$1:$LI$1),FALSE)</f>
        <v>2.0036358090159272</v>
      </c>
      <c r="AJ1373" s="312">
        <f>+VLOOKUP($E1373,Macro!$1:$1048576,MATCH(DATE(AJ$2,1,1),Macro!$A$1:$LI$1),FALSE)</f>
        <v>1.9862239235599346</v>
      </c>
      <c r="AK1373" s="312">
        <f>+VLOOKUP($E1373,Macro!$1:$1048576,MATCH(DATE(AK$2,1,1),Macro!$A$1:$LI$1),FALSE)</f>
        <v>1.9618222124299489</v>
      </c>
      <c r="AL1373" s="312">
        <f>+VLOOKUP($E1373,Macro!$1:$1048576,MATCH(DATE(AL$2,1,1),Macro!$A$1:$LI$1),FALSE)</f>
        <v>1.9330759864976153</v>
      </c>
      <c r="AM1373" s="312">
        <f>+VLOOKUP($E1373,Macro!$1:$1048576,MATCH(DATE(AM$2,1,1),Macro!$A$1:$LI$1),FALSE)</f>
        <v>1.9014716866601735</v>
      </c>
      <c r="AN1373" s="312">
        <f>+VLOOKUP($E1373,Macro!$1:$1048576,MATCH(DATE(AN$2,1,1),Macro!$A$1:$LI$1),FALSE)</f>
        <v>1.8688379661552079</v>
      </c>
      <c r="AO1373" s="312">
        <f>+VLOOKUP($E1373,Macro!$1:$1048576,MATCH(DATE(AO$2,1,1),Macro!$A$1:$LI$1),FALSE)</f>
        <v>1.8372751741745346</v>
      </c>
    </row>
    <row r="1374" spans="1:41" ht="15" customHeight="1" x14ac:dyDescent="0.35">
      <c r="A1374" s="394"/>
      <c r="B1374" s="408"/>
      <c r="C1374" s="114" t="s">
        <v>3</v>
      </c>
      <c r="D1374" s="114" t="s">
        <v>228</v>
      </c>
      <c r="E1374" s="50" t="s">
        <v>229</v>
      </c>
      <c r="F1374" s="312">
        <f>+VLOOKUP($E1374,Macro!$1:$1048576,MATCH(DATE(F$2,1,1),Macro!$A$1:$LI$1),FALSE)</f>
        <v>0</v>
      </c>
      <c r="G1374" s="312">
        <f>+VLOOKUP($E1374,Macro!$1:$1048576,MATCH(DATE(G$2,1,1),Macro!$A$1:$LI$1),FALSE)</f>
        <v>0</v>
      </c>
      <c r="H1374" s="312">
        <f>+VLOOKUP($E1374,Macro!$1:$1048576,MATCH(DATE(H$2,1,1),Macro!$A$1:$LI$1),FALSE)</f>
        <v>0</v>
      </c>
      <c r="I1374" s="312">
        <f>+VLOOKUP($E1374,Macro!$1:$1048576,MATCH(DATE(I$2,1,1),Macro!$A$1:$LI$1),FALSE)</f>
        <v>0</v>
      </c>
      <c r="J1374" s="312">
        <f>+VLOOKUP($E1374,Macro!$1:$1048576,MATCH(DATE(J$2,1,1),Macro!$A$1:$LI$1),FALSE)</f>
        <v>0</v>
      </c>
      <c r="K1374" s="312">
        <f>+VLOOKUP($E1374,Macro!$1:$1048576,MATCH(DATE(K$2,1,1),Macro!$A$1:$LI$1),FALSE)</f>
        <v>0</v>
      </c>
      <c r="L1374" s="312">
        <f>+VLOOKUP($E1374,Macro!$1:$1048576,MATCH(DATE(L$2,1,1),Macro!$A$1:$LI$1),FALSE)</f>
        <v>0</v>
      </c>
      <c r="M1374" s="312">
        <f>+VLOOKUP($E1374,Macro!$1:$1048576,MATCH(DATE(M$2,1,1),Macro!$A$1:$LI$1),FALSE)</f>
        <v>-2.7617753377251453E-3</v>
      </c>
      <c r="N1374" s="312">
        <f>+VLOOKUP($E1374,Macro!$1:$1048576,MATCH(DATE(N$2,1,1),Macro!$A$1:$LI$1),FALSE)</f>
        <v>-6.4780771018188446E-3</v>
      </c>
      <c r="O1374" s="312">
        <f>+VLOOKUP($E1374,Macro!$1:$1048576,MATCH(DATE(O$2,1,1),Macro!$A$1:$LI$1),FALSE)</f>
        <v>-9.0446409260952817E-3</v>
      </c>
      <c r="P1374" s="312">
        <f>+VLOOKUP($E1374,Macro!$1:$1048576,MATCH(DATE(P$2,1,1),Macro!$A$1:$LI$1),FALSE)</f>
        <v>-9.1694799451214129E-3</v>
      </c>
      <c r="Q1374" s="312">
        <f>+VLOOKUP($E1374,Macro!$1:$1048576,MATCH(DATE(Q$2,1,1),Macro!$A$1:$LI$1),FALSE)</f>
        <v>3.5097283557850648E-3</v>
      </c>
      <c r="R1374" s="312">
        <f>+VLOOKUP($E1374,Macro!$1:$1048576,MATCH(DATE(R$2,1,1),Macro!$A$1:$LI$1),FALSE)</f>
        <v>2.5941654394943989E-2</v>
      </c>
      <c r="S1374" s="312">
        <f>+VLOOKUP($E1374,Macro!$1:$1048576,MATCH(DATE(S$2,1,1),Macro!$A$1:$LI$1),FALSE)</f>
        <v>5.344901745542302E-2</v>
      </c>
      <c r="T1374" s="312">
        <f>+VLOOKUP($E1374,Macro!$1:$1048576,MATCH(DATE(T$2,1,1),Macro!$A$1:$LI$1),FALSE)</f>
        <v>8.2191190150189414E-2</v>
      </c>
      <c r="U1374" s="312">
        <f>+VLOOKUP($E1374,Macro!$1:$1048576,MATCH(DATE(U$2,1,1),Macro!$A$1:$LI$1),FALSE)</f>
        <v>0.11019883444117486</v>
      </c>
      <c r="V1374" s="312">
        <f>+VLOOKUP($E1374,Macro!$1:$1048576,MATCH(DATE(V$2,1,1),Macro!$A$1:$LI$1),FALSE)</f>
        <v>0.13594164824664226</v>
      </c>
      <c r="W1374" s="312">
        <f>+VLOOKUP($E1374,Macro!$1:$1048576,MATCH(DATE(W$2,1,1),Macro!$A$1:$LI$1),FALSE)</f>
        <v>0.16005226868790517</v>
      </c>
      <c r="X1374" s="312">
        <f>+VLOOKUP($E1374,Macro!$1:$1048576,MATCH(DATE(X$2,1,1),Macro!$A$1:$LI$1),FALSE)</f>
        <v>0.18353742337110399</v>
      </c>
      <c r="Y1374" s="312">
        <f>+VLOOKUP($E1374,Macro!$1:$1048576,MATCH(DATE(Y$2,1,1),Macro!$A$1:$LI$1),FALSE)</f>
        <v>0.20727794491382634</v>
      </c>
      <c r="Z1374" s="312">
        <f>+VLOOKUP($E1374,Macro!$1:$1048576,MATCH(DATE(Z$2,1,1),Macro!$A$1:$LI$1),FALSE)</f>
        <v>0.23184635872883172</v>
      </c>
      <c r="AA1374" s="312">
        <f>+VLOOKUP($E1374,Macro!$1:$1048576,MATCH(DATE(AA$2,1,1),Macro!$A$1:$LI$1),FALSE)</f>
        <v>0.25934904593110519</v>
      </c>
      <c r="AB1374" s="312">
        <f>+VLOOKUP($E1374,Macro!$1:$1048576,MATCH(DATE(AB$2,1,1),Macro!$A$1:$LI$1),FALSE)</f>
        <v>0.28958864823345531</v>
      </c>
      <c r="AC1374" s="312">
        <f>+VLOOKUP($E1374,Macro!$1:$1048576,MATCH(DATE(AC$2,1,1),Macro!$A$1:$LI$1),FALSE)</f>
        <v>0.32222328579788007</v>
      </c>
      <c r="AD1374" s="312">
        <f>+VLOOKUP($E1374,Macro!$1:$1048576,MATCH(DATE(AD$2,1,1),Macro!$A$1:$LI$1),FALSE)</f>
        <v>0.35713148922152638</v>
      </c>
      <c r="AE1374" s="312">
        <f>+VLOOKUP($E1374,Macro!$1:$1048576,MATCH(DATE(AE$2,1,1),Macro!$A$1:$LI$1),FALSE)</f>
        <v>0.3943601756770671</v>
      </c>
      <c r="AF1374" s="312">
        <f>+VLOOKUP($E1374,Macro!$1:$1048576,MATCH(DATE(AF$2,1,1),Macro!$A$1:$LI$1),FALSE)</f>
        <v>0.43602079534272059</v>
      </c>
      <c r="AG1374" s="312">
        <f>+VLOOKUP($E1374,Macro!$1:$1048576,MATCH(DATE(AG$2,1,1),Macro!$A$1:$LI$1),FALSE)</f>
        <v>0.48171201081566367</v>
      </c>
      <c r="AH1374" s="312">
        <f>+VLOOKUP($E1374,Macro!$1:$1048576,MATCH(DATE(AH$2,1,1),Macro!$A$1:$LI$1),FALSE)</f>
        <v>0.53090751650476808</v>
      </c>
      <c r="AI1374" s="312">
        <f>+VLOOKUP($E1374,Macro!$1:$1048576,MATCH(DATE(AI$2,1,1),Macro!$A$1:$LI$1),FALSE)</f>
        <v>0.58339731005044315</v>
      </c>
      <c r="AJ1374" s="312">
        <f>+VLOOKUP($E1374,Macro!$1:$1048576,MATCH(DATE(AJ$2,1,1),Macro!$A$1:$LI$1),FALSE)</f>
        <v>0.63920900534942726</v>
      </c>
      <c r="AK1374" s="312">
        <f>+VLOOKUP($E1374,Macro!$1:$1048576,MATCH(DATE(AK$2,1,1),Macro!$A$1:$LI$1),FALSE)</f>
        <v>0.69897344456522192</v>
      </c>
      <c r="AL1374" s="312">
        <f>+VLOOKUP($E1374,Macro!$1:$1048576,MATCH(DATE(AL$2,1,1),Macro!$A$1:$LI$1),FALSE)</f>
        <v>0.76246835993475071</v>
      </c>
      <c r="AM1374" s="312">
        <f>+VLOOKUP($E1374,Macro!$1:$1048576,MATCH(DATE(AM$2,1,1),Macro!$A$1:$LI$1),FALSE)</f>
        <v>0.82939011252791195</v>
      </c>
      <c r="AN1374" s="312">
        <f>+VLOOKUP($E1374,Macro!$1:$1048576,MATCH(DATE(AN$2,1,1),Macro!$A$1:$LI$1),FALSE)</f>
        <v>0.89946110549334979</v>
      </c>
      <c r="AO1374" s="312">
        <f>+VLOOKUP($E1374,Macro!$1:$1048576,MATCH(DATE(AO$2,1,1),Macro!$A$1:$LI$1),FALSE)</f>
        <v>0.97247513552526144</v>
      </c>
    </row>
    <row r="1375" spans="1:41" ht="15" customHeight="1" x14ac:dyDescent="0.35">
      <c r="A1375" s="394"/>
      <c r="B1375" s="408"/>
      <c r="C1375" s="114" t="s">
        <v>230</v>
      </c>
      <c r="D1375" s="114"/>
      <c r="E1375" s="58" t="s">
        <v>1665</v>
      </c>
      <c r="F1375" s="312">
        <f>+VLOOKUP($E1375,Macro!$1:$1048576,MATCH(DATE(F$2,1,1),Macro!$A$1:$LI$1),FALSE)</f>
        <v>0</v>
      </c>
      <c r="G1375" s="312">
        <f>+VLOOKUP($E1375,Macro!$1:$1048576,MATCH(DATE(G$2,1,1),Macro!$A$1:$LI$1),FALSE)</f>
        <v>0</v>
      </c>
      <c r="H1375" s="312">
        <f>+VLOOKUP($E1375,Macro!$1:$1048576,MATCH(DATE(H$2,1,1),Macro!$A$1:$LI$1),FALSE)</f>
        <v>0</v>
      </c>
      <c r="I1375" s="312">
        <f>+VLOOKUP($E1375,Macro!$1:$1048576,MATCH(DATE(I$2,1,1),Macro!$A$1:$LI$1),FALSE)</f>
        <v>0</v>
      </c>
      <c r="J1375" s="312">
        <f>+VLOOKUP($E1375,Macro!$1:$1048576,MATCH(DATE(J$2,1,1),Macro!$A$1:$LI$1),FALSE)</f>
        <v>0</v>
      </c>
      <c r="K1375" s="312">
        <f>+VLOOKUP($E1375,Macro!$1:$1048576,MATCH(DATE(K$2,1,1),Macro!$A$1:$LI$1),FALSE)</f>
        <v>0</v>
      </c>
      <c r="L1375" s="312">
        <f>+VLOOKUP($E1375,Macro!$1:$1048576,MATCH(DATE(L$2,1,1),Macro!$A$1:$LI$1),FALSE)</f>
        <v>0</v>
      </c>
      <c r="M1375" s="312">
        <f>+VLOOKUP($E1375,Macro!$1:$1048576,MATCH(DATE(M$2,1,1),Macro!$A$1:$LI$1),FALSE)</f>
        <v>-2.1832998320784306E-3</v>
      </c>
      <c r="N1375" s="312">
        <f>+VLOOKUP($E1375,Macro!$1:$1048576,MATCH(DATE(N$2,1,1),Macro!$A$1:$LI$1),FALSE)</f>
        <v>-4.9226945606191379E-3</v>
      </c>
      <c r="O1375" s="312">
        <f>+VLOOKUP($E1375,Macro!$1:$1048576,MATCH(DATE(O$2,1,1),Macro!$A$1:$LI$1),FALSE)</f>
        <v>-6.4800595703729726E-3</v>
      </c>
      <c r="P1375" s="312">
        <f>+VLOOKUP($E1375,Macro!$1:$1048576,MATCH(DATE(P$2,1,1),Macro!$A$1:$LI$1),FALSE)</f>
        <v>-5.836006199009299E-3</v>
      </c>
      <c r="Q1375" s="312">
        <f>+VLOOKUP($E1375,Macro!$1:$1048576,MATCH(DATE(Q$2,1,1),Macro!$A$1:$LI$1),FALSE)</f>
        <v>5.7485787170635924E-3</v>
      </c>
      <c r="R1375" s="312">
        <f>+VLOOKUP($E1375,Macro!$1:$1048576,MATCH(DATE(R$2,1,1),Macro!$A$1:$LI$1),FALSE)</f>
        <v>2.5274375666147549E-2</v>
      </c>
      <c r="S1375" s="312">
        <f>+VLOOKUP($E1375,Macro!$1:$1048576,MATCH(DATE(S$2,1,1),Macro!$A$1:$LI$1),FALSE)</f>
        <v>4.8927020021172427E-2</v>
      </c>
      <c r="T1375" s="312">
        <f>+VLOOKUP($E1375,Macro!$1:$1048576,MATCH(DATE(T$2,1,1),Macro!$A$1:$LI$1),FALSE)</f>
        <v>7.3585549925708232E-2</v>
      </c>
      <c r="U1375" s="312">
        <f>+VLOOKUP($E1375,Macro!$1:$1048576,MATCH(DATE(U$2,1,1),Macro!$A$1:$LI$1),FALSE)</f>
        <v>9.7626428427629641E-2</v>
      </c>
      <c r="V1375" s="312">
        <f>+VLOOKUP($E1375,Macro!$1:$1048576,MATCH(DATE(V$2,1,1),Macro!$A$1:$LI$1),FALSE)</f>
        <v>0.11972579918038866</v>
      </c>
      <c r="W1375" s="312">
        <f>+VLOOKUP($E1375,Macro!$1:$1048576,MATCH(DATE(W$2,1,1),Macro!$A$1:$LI$1),FALSE)</f>
        <v>0.14044852634269459</v>
      </c>
      <c r="X1375" s="312">
        <f>+VLOOKUP($E1375,Macro!$1:$1048576,MATCH(DATE(X$2,1,1),Macro!$A$1:$LI$1),FALSE)</f>
        <v>0.16064221122164737</v>
      </c>
      <c r="Y1375" s="312">
        <f>+VLOOKUP($E1375,Macro!$1:$1048576,MATCH(DATE(Y$2,1,1),Macro!$A$1:$LI$1),FALSE)</f>
        <v>0.18106142578587825</v>
      </c>
      <c r="Z1375" s="312">
        <f>+VLOOKUP($E1375,Macro!$1:$1048576,MATCH(DATE(Z$2,1,1),Macro!$A$1:$LI$1),FALSE)</f>
        <v>0.2022053362928653</v>
      </c>
      <c r="AA1375" s="312">
        <f>+VLOOKUP($E1375,Macro!$1:$1048576,MATCH(DATE(AA$2,1,1),Macro!$A$1:$LI$1),FALSE)</f>
        <v>0.22598797013580799</v>
      </c>
      <c r="AB1375" s="312">
        <f>+VLOOKUP($E1375,Macro!$1:$1048576,MATCH(DATE(AB$2,1,1),Macro!$A$1:$LI$1),FALSE)</f>
        <v>0.2522353781608383</v>
      </c>
      <c r="AC1375" s="312">
        <f>+VLOOKUP($E1375,Macro!$1:$1048576,MATCH(DATE(AC$2,1,1),Macro!$A$1:$LI$1),FALSE)</f>
        <v>0.28073079253114558</v>
      </c>
      <c r="AD1375" s="312">
        <f>+VLOOKUP($E1375,Macro!$1:$1048576,MATCH(DATE(AD$2,1,1),Macro!$A$1:$LI$1),FALSE)</f>
        <v>0.31144947114830929</v>
      </c>
      <c r="AE1375" s="312">
        <f>+VLOOKUP($E1375,Macro!$1:$1048576,MATCH(DATE(AE$2,1,1),Macro!$A$1:$LI$1),FALSE)</f>
        <v>0.34448135303031646</v>
      </c>
      <c r="AF1375" s="312">
        <f>+VLOOKUP($E1375,Macro!$1:$1048576,MATCH(DATE(AF$2,1,1),Macro!$A$1:$LI$1),FALSE)</f>
        <v>0.38198862953858087</v>
      </c>
      <c r="AG1375" s="312">
        <f>+VLOOKUP($E1375,Macro!$1:$1048576,MATCH(DATE(AG$2,1,1),Macro!$A$1:$LI$1),FALSE)</f>
        <v>0.42367881598001134</v>
      </c>
      <c r="AH1375" s="312">
        <f>+VLOOKUP($E1375,Macro!$1:$1048576,MATCH(DATE(AH$2,1,1),Macro!$A$1:$LI$1),FALSE)</f>
        <v>0.46912722169720678</v>
      </c>
      <c r="AI1375" s="312">
        <f>+VLOOKUP($E1375,Macro!$1:$1048576,MATCH(DATE(AI$2,1,1),Macro!$A$1:$LI$1),FALSE)</f>
        <v>0.51817742476777107</v>
      </c>
      <c r="AJ1375" s="312">
        <f>+VLOOKUP($E1375,Macro!$1:$1048576,MATCH(DATE(AJ$2,1,1),Macro!$A$1:$LI$1),FALSE)</f>
        <v>0.5708696417275263</v>
      </c>
      <c r="AK1375" s="312">
        <f>+VLOOKUP($E1375,Macro!$1:$1048576,MATCH(DATE(AK$2,1,1),Macro!$A$1:$LI$1),FALSE)</f>
        <v>0.6277951333955587</v>
      </c>
      <c r="AL1375" s="312">
        <f>+VLOOKUP($E1375,Macro!$1:$1048576,MATCH(DATE(AL$2,1,1),Macro!$A$1:$LI$1),FALSE)</f>
        <v>0.68871836670846953</v>
      </c>
      <c r="AM1375" s="312">
        <f>+VLOOKUP($E1375,Macro!$1:$1048576,MATCH(DATE(AM$2,1,1),Macro!$A$1:$LI$1),FALSE)</f>
        <v>0.75335295506703204</v>
      </c>
      <c r="AN1375" s="312">
        <f>+VLOOKUP($E1375,Macro!$1:$1048576,MATCH(DATE(AN$2,1,1),Macro!$A$1:$LI$1),FALSE)</f>
        <v>0.82141490786942872</v>
      </c>
      <c r="AO1375" s="312">
        <f>+VLOOKUP($E1375,Macro!$1:$1048576,MATCH(DATE(AO$2,1,1),Macro!$A$1:$LI$1),FALSE)</f>
        <v>0.89266147050867362</v>
      </c>
    </row>
    <row r="1376" spans="1:41" ht="15" customHeight="1" x14ac:dyDescent="0.35">
      <c r="A1376" s="394"/>
      <c r="B1376" s="408"/>
      <c r="C1376" s="114" t="s">
        <v>231</v>
      </c>
      <c r="D1376" s="114" t="s">
        <v>228</v>
      </c>
      <c r="E1376" s="50" t="s">
        <v>232</v>
      </c>
      <c r="F1376" s="312">
        <f>+VLOOKUP($E1376,Macro!$1:$1048576,MATCH(DATE(F$2,1,1),Macro!$A$1:$LI$1),FALSE)</f>
        <v>0</v>
      </c>
      <c r="G1376" s="312">
        <f>+VLOOKUP($E1376,Macro!$1:$1048576,MATCH(DATE(G$2,1,1),Macro!$A$1:$LI$1),FALSE)</f>
        <v>0</v>
      </c>
      <c r="H1376" s="312">
        <f>+VLOOKUP($E1376,Macro!$1:$1048576,MATCH(DATE(H$2,1,1),Macro!$A$1:$LI$1),FALSE)</f>
        <v>0</v>
      </c>
      <c r="I1376" s="312">
        <f>+VLOOKUP($E1376,Macro!$1:$1048576,MATCH(DATE(I$2,1,1),Macro!$A$1:$LI$1),FALSE)</f>
        <v>0</v>
      </c>
      <c r="J1376" s="312">
        <f>+VLOOKUP($E1376,Macro!$1:$1048576,MATCH(DATE(J$2,1,1),Macro!$A$1:$LI$1),FALSE)</f>
        <v>0</v>
      </c>
      <c r="K1376" s="312">
        <f>+VLOOKUP($E1376,Macro!$1:$1048576,MATCH(DATE(K$2,1,1),Macro!$A$1:$LI$1),FALSE)</f>
        <v>0</v>
      </c>
      <c r="L1376" s="312">
        <f>+VLOOKUP($E1376,Macro!$1:$1048576,MATCH(DATE(L$2,1,1),Macro!$A$1:$LI$1),FALSE)</f>
        <v>0</v>
      </c>
      <c r="M1376" s="312">
        <f>+VLOOKUP($E1376,Macro!$1:$1048576,MATCH(DATE(M$2,1,1),Macro!$A$1:$LI$1),FALSE)</f>
        <v>6.0269992822379344E-5</v>
      </c>
      <c r="N1376" s="312">
        <f>+VLOOKUP($E1376,Macro!$1:$1048576,MATCH(DATE(N$2,1,1),Macro!$A$1:$LI$1),FALSE)</f>
        <v>1.0938116084652653E-4</v>
      </c>
      <c r="O1376" s="312">
        <f>+VLOOKUP($E1376,Macro!$1:$1048576,MATCH(DATE(O$2,1,1),Macro!$A$1:$LI$1),FALSE)</f>
        <v>3.8167665953138568E-4</v>
      </c>
      <c r="P1376" s="312">
        <f>+VLOOKUP($E1376,Macro!$1:$1048576,MATCH(DATE(P$2,1,1),Macro!$A$1:$LI$1),FALSE)</f>
        <v>1.1212891260219291E-3</v>
      </c>
      <c r="Q1376" s="312">
        <f>+VLOOKUP($E1376,Macro!$1:$1048576,MATCH(DATE(Q$2,1,1),Macro!$A$1:$LI$1),FALSE)</f>
        <v>2.0394122096358729E-3</v>
      </c>
      <c r="R1376" s="312">
        <f>+VLOOKUP($E1376,Macro!$1:$1048576,MATCH(DATE(R$2,1,1),Macro!$A$1:$LI$1),FALSE)</f>
        <v>3.8563911834519128E-3</v>
      </c>
      <c r="S1376" s="312">
        <f>+VLOOKUP($E1376,Macro!$1:$1048576,MATCH(DATE(S$2,1,1),Macro!$A$1:$LI$1),FALSE)</f>
        <v>6.1869706495030728E-3</v>
      </c>
      <c r="T1376" s="312">
        <f>+VLOOKUP($E1376,Macro!$1:$1048576,MATCH(DATE(T$2,1,1),Macro!$A$1:$LI$1),FALSE)</f>
        <v>8.5675668258811764E-3</v>
      </c>
      <c r="U1376" s="312">
        <f>+VLOOKUP($E1376,Macro!$1:$1048576,MATCH(DATE(U$2,1,1),Macro!$A$1:$LI$1),FALSE)</f>
        <v>1.0750658429987694E-2</v>
      </c>
      <c r="V1376" s="312">
        <f>+VLOOKUP($E1376,Macro!$1:$1048576,MATCH(DATE(V$2,1,1),Macro!$A$1:$LI$1),FALSE)</f>
        <v>1.269257406070283E-2</v>
      </c>
      <c r="W1376" s="312">
        <f>+VLOOKUP($E1376,Macro!$1:$1048576,MATCH(DATE(W$2,1,1),Macro!$A$1:$LI$1),FALSE)</f>
        <v>1.4366626121698612E-2</v>
      </c>
      <c r="X1376" s="312">
        <f>+VLOOKUP($E1376,Macro!$1:$1048576,MATCH(DATE(X$2,1,1),Macro!$A$1:$LI$1),FALSE)</f>
        <v>1.585973018496642E-2</v>
      </c>
      <c r="Y1376" s="312">
        <f>+VLOOKUP($E1376,Macro!$1:$1048576,MATCH(DATE(Y$2,1,1),Macro!$A$1:$LI$1),FALSE)</f>
        <v>1.7254061083166052E-2</v>
      </c>
      <c r="Z1376" s="312">
        <f>+VLOOKUP($E1376,Macro!$1:$1048576,MATCH(DATE(Z$2,1,1),Macro!$A$1:$LI$1),FALSE)</f>
        <v>1.8601922741637033E-2</v>
      </c>
      <c r="AA1376" s="312">
        <f>+VLOOKUP($E1376,Macro!$1:$1048576,MATCH(DATE(AA$2,1,1),Macro!$A$1:$LI$1),FALSE)</f>
        <v>1.9868323274437522E-2</v>
      </c>
      <c r="AB1376" s="312">
        <f>+VLOOKUP($E1376,Macro!$1:$1048576,MATCH(DATE(AB$2,1,1),Macro!$A$1:$LI$1),FALSE)</f>
        <v>2.1146102767538016E-2</v>
      </c>
      <c r="AC1376" s="312">
        <f>+VLOOKUP($E1376,Macro!$1:$1048576,MATCH(DATE(AC$2,1,1),Macro!$A$1:$LI$1),FALSE)</f>
        <v>2.2393316054442832E-2</v>
      </c>
      <c r="AD1376" s="312">
        <f>+VLOOKUP($E1376,Macro!$1:$1048576,MATCH(DATE(AD$2,1,1),Macro!$A$1:$LI$1),FALSE)</f>
        <v>2.3568088809243097E-2</v>
      </c>
      <c r="AE1376" s="312">
        <f>+VLOOKUP($E1376,Macro!$1:$1048576,MATCH(DATE(AE$2,1,1),Macro!$A$1:$LI$1),FALSE)</f>
        <v>2.4662583659083994E-2</v>
      </c>
      <c r="AF1376" s="312">
        <f>+VLOOKUP($E1376,Macro!$1:$1048576,MATCH(DATE(AF$2,1,1),Macro!$A$1:$LI$1),FALSE)</f>
        <v>2.554009766243685E-2</v>
      </c>
      <c r="AG1376" s="312">
        <f>+VLOOKUP($E1376,Macro!$1:$1048576,MATCH(DATE(AG$2,1,1),Macro!$A$1:$LI$1),FALSE)</f>
        <v>2.6254965449530838E-2</v>
      </c>
      <c r="AH1376" s="312">
        <f>+VLOOKUP($E1376,Macro!$1:$1048576,MATCH(DATE(AH$2,1,1),Macro!$A$1:$LI$1),FALSE)</f>
        <v>2.6806225485931839E-2</v>
      </c>
      <c r="AI1376" s="312">
        <f>+VLOOKUP($E1376,Macro!$1:$1048576,MATCH(DATE(AI$2,1,1),Macro!$A$1:$LI$1),FALSE)</f>
        <v>2.7192524641542298E-2</v>
      </c>
      <c r="AJ1376" s="312">
        <f>+VLOOKUP($E1376,Macro!$1:$1048576,MATCH(DATE(AJ$2,1,1),Macro!$A$1:$LI$1),FALSE)</f>
        <v>2.7425183407288639E-2</v>
      </c>
      <c r="AK1376" s="312">
        <f>+VLOOKUP($E1376,Macro!$1:$1048576,MATCH(DATE(AK$2,1,1),Macro!$A$1:$LI$1),FALSE)</f>
        <v>2.7484055084419007E-2</v>
      </c>
      <c r="AL1376" s="312">
        <f>+VLOOKUP($E1376,Macro!$1:$1048576,MATCH(DATE(AL$2,1,1),Macro!$A$1:$LI$1),FALSE)</f>
        <v>2.7437665006101935E-2</v>
      </c>
      <c r="AM1376" s="312">
        <f>+VLOOKUP($E1376,Macro!$1:$1048576,MATCH(DATE(AM$2,1,1),Macro!$A$1:$LI$1),FALSE)</f>
        <v>2.7295935567966868E-2</v>
      </c>
      <c r="AN1376" s="312">
        <f>+VLOOKUP($E1376,Macro!$1:$1048576,MATCH(DATE(AN$2,1,1),Macro!$A$1:$LI$1),FALSE)</f>
        <v>2.7071081719085982E-2</v>
      </c>
      <c r="AO1376" s="312">
        <f>+VLOOKUP($E1376,Macro!$1:$1048576,MATCH(DATE(AO$2,1,1),Macro!$A$1:$LI$1),FALSE)</f>
        <v>2.6789971250298906E-2</v>
      </c>
    </row>
    <row r="1377" spans="1:41" ht="15" customHeight="1" x14ac:dyDescent="0.35">
      <c r="A1377" s="394"/>
      <c r="B1377" s="408"/>
      <c r="C1377" s="114" t="s">
        <v>233</v>
      </c>
      <c r="D1377" s="114"/>
      <c r="E1377" s="58" t="s">
        <v>1666</v>
      </c>
      <c r="F1377" s="313">
        <f>+VLOOKUP($E1377,Macro!$1:$1048576,MATCH(DATE(F$2,1,1),Macro!$A$1:$LI$1),FALSE)</f>
        <v>0</v>
      </c>
      <c r="G1377" s="313">
        <f>+VLOOKUP($E1377,Macro!$1:$1048576,MATCH(DATE(G$2,1,1),Macro!$A$1:$LI$1),FALSE)</f>
        <v>0</v>
      </c>
      <c r="H1377" s="313">
        <f>+VLOOKUP($E1377,Macro!$1:$1048576,MATCH(DATE(H$2,1,1),Macro!$A$1:$LI$1),FALSE)</f>
        <v>0</v>
      </c>
      <c r="I1377" s="313">
        <f>+VLOOKUP($E1377,Macro!$1:$1048576,MATCH(DATE(I$2,1,1),Macro!$A$1:$LI$1),FALSE)</f>
        <v>0</v>
      </c>
      <c r="J1377" s="313">
        <f>+VLOOKUP($E1377,Macro!$1:$1048576,MATCH(DATE(J$2,1,1),Macro!$A$1:$LI$1),FALSE)</f>
        <v>0</v>
      </c>
      <c r="K1377" s="313">
        <f>+VLOOKUP($E1377,Macro!$1:$1048576,MATCH(DATE(K$2,1,1),Macro!$A$1:$LI$1),FALSE)</f>
        <v>0</v>
      </c>
      <c r="L1377" s="313">
        <f>+VLOOKUP($E1377,Macro!$1:$1048576,MATCH(DATE(L$2,1,1),Macro!$A$1:$LI$1),FALSE)</f>
        <v>0</v>
      </c>
      <c r="M1377" s="313">
        <f>+VLOOKUP($E1377,Macro!$1:$1048576,MATCH(DATE(M$2,1,1),Macro!$A$1:$LI$1),FALSE)</f>
        <v>-6.3874549846809441E-4</v>
      </c>
      <c r="N1377" s="313">
        <f>+VLOOKUP($E1377,Macro!$1:$1048576,MATCH(DATE(N$2,1,1),Macro!$A$1:$LI$1),FALSE)</f>
        <v>-1.6647637020495826E-3</v>
      </c>
      <c r="O1377" s="313">
        <f>+VLOOKUP($E1377,Macro!$1:$1048576,MATCH(DATE(O$2,1,1),Macro!$A$1:$LI$1),FALSE)</f>
        <v>-2.946258015258601E-3</v>
      </c>
      <c r="P1377" s="313">
        <f>+VLOOKUP($E1377,Macro!$1:$1048576,MATCH(DATE(P$2,1,1),Macro!$A$1:$LI$1),FALSE)</f>
        <v>-4.4547628721312441E-3</v>
      </c>
      <c r="Q1377" s="313">
        <f>+VLOOKUP($E1377,Macro!$1:$1048576,MATCH(DATE(Q$2,1,1),Macro!$A$1:$LI$1),FALSE)</f>
        <v>-4.2782625709170113E-3</v>
      </c>
      <c r="R1377" s="313">
        <f>+VLOOKUP($E1377,Macro!$1:$1048576,MATCH(DATE(R$2,1,1),Macro!$A$1:$LI$1),FALSE)</f>
        <v>-3.1891124546539313E-3</v>
      </c>
      <c r="S1377" s="313">
        <f>+VLOOKUP($E1377,Macro!$1:$1048576,MATCH(DATE(S$2,1,1),Macro!$A$1:$LI$1),FALSE)</f>
        <v>-1.6649732152563808E-3</v>
      </c>
      <c r="T1377" s="313">
        <f>+VLOOKUP($E1377,Macro!$1:$1048576,MATCH(DATE(T$2,1,1),Macro!$A$1:$LI$1),FALSE)</f>
        <v>3.8073398596148065E-5</v>
      </c>
      <c r="U1377" s="313">
        <f>+VLOOKUP($E1377,Macro!$1:$1048576,MATCH(DATE(U$2,1,1),Macro!$A$1:$LI$1),FALSE)</f>
        <v>1.8217475835574145E-3</v>
      </c>
      <c r="V1377" s="313">
        <f>+VLOOKUP($E1377,Macro!$1:$1048576,MATCH(DATE(V$2,1,1),Macro!$A$1:$LI$1),FALSE)</f>
        <v>3.5232750055506409E-3</v>
      </c>
      <c r="W1377" s="313">
        <f>+VLOOKUP($E1377,Macro!$1:$1048576,MATCH(DATE(W$2,1,1),Macro!$A$1:$LI$1),FALSE)</f>
        <v>5.2371162235116267E-3</v>
      </c>
      <c r="X1377" s="313">
        <f>+VLOOKUP($E1377,Macro!$1:$1048576,MATCH(DATE(X$2,1,1),Macro!$A$1:$LI$1),FALSE)</f>
        <v>7.0354819644902027E-3</v>
      </c>
      <c r="Y1377" s="313">
        <f>+VLOOKUP($E1377,Macro!$1:$1048576,MATCH(DATE(Y$2,1,1),Macro!$A$1:$LI$1),FALSE)</f>
        <v>8.9624580447835358E-3</v>
      </c>
      <c r="Z1377" s="313">
        <f>+VLOOKUP($E1377,Macro!$1:$1048576,MATCH(DATE(Z$2,1,1),Macro!$A$1:$LI$1),FALSE)</f>
        <v>1.1039099694330281E-2</v>
      </c>
      <c r="AA1377" s="313">
        <f>+VLOOKUP($E1377,Macro!$1:$1048576,MATCH(DATE(AA$2,1,1),Macro!$A$1:$LI$1),FALSE)</f>
        <v>1.3492752520855668E-2</v>
      </c>
      <c r="AB1377" s="313">
        <f>+VLOOKUP($E1377,Macro!$1:$1048576,MATCH(DATE(AB$2,1,1),Macro!$A$1:$LI$1),FALSE)</f>
        <v>1.6207167305078207E-2</v>
      </c>
      <c r="AC1377" s="313">
        <f>+VLOOKUP($E1377,Macro!$1:$1048576,MATCH(DATE(AC$2,1,1),Macro!$A$1:$LI$1),FALSE)</f>
        <v>1.90991772122894E-2</v>
      </c>
      <c r="AD1377" s="313">
        <f>+VLOOKUP($E1377,Macro!$1:$1048576,MATCH(DATE(AD$2,1,1),Macro!$A$1:$LI$1),FALSE)</f>
        <v>2.2113929263976023E-2</v>
      </c>
      <c r="AE1377" s="313">
        <f>+VLOOKUP($E1377,Macro!$1:$1048576,MATCH(DATE(AE$2,1,1),Macro!$A$1:$LI$1),FALSE)</f>
        <v>2.5216238987666968E-2</v>
      </c>
      <c r="AF1377" s="313">
        <f>+VLOOKUP($E1377,Macro!$1:$1048576,MATCH(DATE(AF$2,1,1),Macro!$A$1:$LI$1),FALSE)</f>
        <v>2.8492068141699974E-2</v>
      </c>
      <c r="AG1377" s="313">
        <f>+VLOOKUP($E1377,Macro!$1:$1048576,MATCH(DATE(AG$2,1,1),Macro!$A$1:$LI$1),FALSE)</f>
        <v>3.1778229386121279E-2</v>
      </c>
      <c r="AH1377" s="313">
        <f>+VLOOKUP($E1377,Macro!$1:$1048576,MATCH(DATE(AH$2,1,1),Macro!$A$1:$LI$1),FALSE)</f>
        <v>3.4974069321627804E-2</v>
      </c>
      <c r="AI1377" s="313">
        <f>+VLOOKUP($E1377,Macro!$1:$1048576,MATCH(DATE(AI$2,1,1),Macro!$A$1:$LI$1),FALSE)</f>
        <v>3.8027360641132102E-2</v>
      </c>
      <c r="AJ1377" s="313">
        <f>+VLOOKUP($E1377,Macro!$1:$1048576,MATCH(DATE(AJ$2,1,1),Macro!$A$1:$LI$1),FALSE)</f>
        <v>4.0914180214611809E-2</v>
      </c>
      <c r="AK1377" s="313">
        <f>+VLOOKUP($E1377,Macro!$1:$1048576,MATCH(DATE(AK$2,1,1),Macro!$A$1:$LI$1),FALSE)</f>
        <v>4.369425608524239E-2</v>
      </c>
      <c r="AL1377" s="313">
        <f>+VLOOKUP($E1377,Macro!$1:$1048576,MATCH(DATE(AL$2,1,1),Macro!$A$1:$LI$1),FALSE)</f>
        <v>4.6312328220182844E-2</v>
      </c>
      <c r="AM1377" s="313">
        <f>+VLOOKUP($E1377,Macro!$1:$1048576,MATCH(DATE(AM$2,1,1),Macro!$A$1:$LI$1),FALSE)</f>
        <v>4.8741221892910892E-2</v>
      </c>
      <c r="AN1377" s="313">
        <f>+VLOOKUP($E1377,Macro!$1:$1048576,MATCH(DATE(AN$2,1,1),Macro!$A$1:$LI$1),FALSE)</f>
        <v>5.097511590483228E-2</v>
      </c>
      <c r="AO1377" s="313">
        <f>+VLOOKUP($E1377,Macro!$1:$1048576,MATCH(DATE(AO$2,1,1),Macro!$A$1:$LI$1),FALSE)</f>
        <v>5.3023693766288515E-2</v>
      </c>
    </row>
    <row r="1378" spans="1:41" ht="15" customHeight="1" x14ac:dyDescent="0.35">
      <c r="A1378" s="394"/>
      <c r="B1378" s="408"/>
      <c r="C1378" s="117" t="s">
        <v>2</v>
      </c>
      <c r="D1378" s="117"/>
      <c r="E1378" s="56" t="s">
        <v>234</v>
      </c>
      <c r="F1378" s="312">
        <f>+VLOOKUP($E1378,Macro!$1:$1048576,MATCH(DATE(F$2,1,1),Macro!$A$1:$LI$1),FALSE)</f>
        <v>0</v>
      </c>
      <c r="G1378" s="312">
        <f>+VLOOKUP($E1378,Macro!$1:$1048576,MATCH(DATE(G$2,1,1),Macro!$A$1:$LI$1),FALSE)</f>
        <v>0</v>
      </c>
      <c r="H1378" s="312">
        <f>+VLOOKUP($E1378,Macro!$1:$1048576,MATCH(DATE(H$2,1,1),Macro!$A$1:$LI$1),FALSE)</f>
        <v>0</v>
      </c>
      <c r="I1378" s="312">
        <f>+VLOOKUP($E1378,Macro!$1:$1048576,MATCH(DATE(I$2,1,1),Macro!$A$1:$LI$1),FALSE)</f>
        <v>0</v>
      </c>
      <c r="J1378" s="312">
        <f>+VLOOKUP($E1378,Macro!$1:$1048576,MATCH(DATE(J$2,1,1),Macro!$A$1:$LI$1),FALSE)</f>
        <v>0</v>
      </c>
      <c r="K1378" s="312">
        <f>+VLOOKUP($E1378,Macro!$1:$1048576,MATCH(DATE(K$2,1,1),Macro!$A$1:$LI$1),FALSE)</f>
        <v>0</v>
      </c>
      <c r="L1378" s="312">
        <f>+VLOOKUP($E1378,Macro!$1:$1048576,MATCH(DATE(L$2,1,1),Macro!$A$1:$LI$1),FALSE)</f>
        <v>0</v>
      </c>
      <c r="M1378" s="312">
        <f>+VLOOKUP($E1378,Macro!$1:$1048576,MATCH(DATE(M$2,1,1),Macro!$A$1:$LI$1),FALSE)</f>
        <v>4.3659591924916086E-2</v>
      </c>
      <c r="N1378" s="312">
        <f>+VLOOKUP($E1378,Macro!$1:$1048576,MATCH(DATE(N$2,1,1),Macro!$A$1:$LI$1),FALSE)</f>
        <v>0.1518028595314691</v>
      </c>
      <c r="O1378" s="312">
        <f>+VLOOKUP($E1378,Macro!$1:$1048576,MATCH(DATE(O$2,1,1),Macro!$A$1:$LI$1),FALSE)</f>
        <v>0.35682001125159069</v>
      </c>
      <c r="P1378" s="312">
        <f>+VLOOKUP($E1378,Macro!$1:$1048576,MATCH(DATE(P$2,1,1),Macro!$A$1:$LI$1),FALSE)</f>
        <v>0.68827201041143926</v>
      </c>
      <c r="Q1378" s="312">
        <f>+VLOOKUP($E1378,Macro!$1:$1048576,MATCH(DATE(Q$2,1,1),Macro!$A$1:$LI$1),FALSE)</f>
        <v>1.0315309892140245</v>
      </c>
      <c r="R1378" s="312">
        <f>+VLOOKUP($E1378,Macro!$1:$1048576,MATCH(DATE(R$2,1,1),Macro!$A$1:$LI$1),FALSE)</f>
        <v>1.3838710012986866</v>
      </c>
      <c r="S1378" s="312">
        <f>+VLOOKUP($E1378,Macro!$1:$1048576,MATCH(DATE(S$2,1,1),Macro!$A$1:$LI$1),FALSE)</f>
        <v>1.7103108273564871</v>
      </c>
      <c r="T1378" s="312">
        <f>+VLOOKUP($E1378,Macro!$1:$1048576,MATCH(DATE(T$2,1,1),Macro!$A$1:$LI$1),FALSE)</f>
        <v>1.9945249609563342</v>
      </c>
      <c r="U1378" s="312">
        <f>+VLOOKUP($E1378,Macro!$1:$1048576,MATCH(DATE(U$2,1,1),Macro!$A$1:$LI$1),FALSE)</f>
        <v>2.2366776378577313</v>
      </c>
      <c r="V1378" s="312">
        <f>+VLOOKUP($E1378,Macro!$1:$1048576,MATCH(DATE(V$2,1,1),Macro!$A$1:$LI$1),FALSE)</f>
        <v>2.4519269834396118</v>
      </c>
      <c r="W1378" s="312">
        <f>+VLOOKUP($E1378,Macro!$1:$1048576,MATCH(DATE(W$2,1,1),Macro!$A$1:$LI$1),FALSE)</f>
        <v>2.6484778102565443</v>
      </c>
      <c r="X1378" s="312">
        <f>+VLOOKUP($E1378,Macro!$1:$1048576,MATCH(DATE(X$2,1,1),Macro!$A$1:$LI$1),FALSE)</f>
        <v>2.8341203157037809</v>
      </c>
      <c r="Y1378" s="312">
        <f>+VLOOKUP($E1378,Macro!$1:$1048576,MATCH(DATE(Y$2,1,1),Macro!$A$1:$LI$1),FALSE)</f>
        <v>3.012823631952033</v>
      </c>
      <c r="Z1378" s="312">
        <f>+VLOOKUP($E1378,Macro!$1:$1048576,MATCH(DATE(Z$2,1,1),Macro!$A$1:$LI$1),FALSE)</f>
        <v>3.1868192620077673</v>
      </c>
      <c r="AA1378" s="312">
        <f>+VLOOKUP($E1378,Macro!$1:$1048576,MATCH(DATE(AA$2,1,1),Macro!$A$1:$LI$1),FALSE)</f>
        <v>3.3422923512873348</v>
      </c>
      <c r="AB1378" s="312">
        <f>+VLOOKUP($E1378,Macro!$1:$1048576,MATCH(DATE(AB$2,1,1),Macro!$A$1:$LI$1),FALSE)</f>
        <v>3.4805225479217716</v>
      </c>
      <c r="AC1378" s="312">
        <f>+VLOOKUP($E1378,Macro!$1:$1048576,MATCH(DATE(AC$2,1,1),Macro!$A$1:$LI$1),FALSE)</f>
        <v>3.6006172695183247</v>
      </c>
      <c r="AD1378" s="312">
        <f>+VLOOKUP($E1378,Macro!$1:$1048576,MATCH(DATE(AD$2,1,1),Macro!$A$1:$LI$1),FALSE)</f>
        <v>3.7044719782358237</v>
      </c>
      <c r="AE1378" s="312">
        <f>+VLOOKUP($E1378,Macro!$1:$1048576,MATCH(DATE(AE$2,1,1),Macro!$A$1:$LI$1),FALSE)</f>
        <v>3.7969582307080252</v>
      </c>
      <c r="AF1378" s="312">
        <f>+VLOOKUP($E1378,Macro!$1:$1048576,MATCH(DATE(AF$2,1,1),Macro!$A$1:$LI$1),FALSE)</f>
        <v>3.8572631662678436</v>
      </c>
      <c r="AG1378" s="312">
        <f>+VLOOKUP($E1378,Macro!$1:$1048576,MATCH(DATE(AG$2,1,1),Macro!$A$1:$LI$1),FALSE)</f>
        <v>3.8897225017825665</v>
      </c>
      <c r="AH1378" s="312">
        <f>+VLOOKUP($E1378,Macro!$1:$1048576,MATCH(DATE(AH$2,1,1),Macro!$A$1:$LI$1),FALSE)</f>
        <v>3.8999539838302288</v>
      </c>
      <c r="AI1378" s="312">
        <f>+VLOOKUP($E1378,Macro!$1:$1048576,MATCH(DATE(AI$2,1,1),Macro!$A$1:$LI$1),FALSE)</f>
        <v>3.8930329463797042</v>
      </c>
      <c r="AJ1378" s="312">
        <f>+VLOOKUP($E1378,Macro!$1:$1048576,MATCH(DATE(AJ$2,1,1),Macro!$A$1:$LI$1),FALSE)</f>
        <v>3.8731412101364882</v>
      </c>
      <c r="AK1378" s="312">
        <f>+VLOOKUP($E1378,Macro!$1:$1048576,MATCH(DATE(AK$2,1,1),Macro!$A$1:$LI$1),FALSE)</f>
        <v>3.8360259603466451</v>
      </c>
      <c r="AL1378" s="312">
        <f>+VLOOKUP($E1378,Macro!$1:$1048576,MATCH(DATE(AL$2,1,1),Macro!$A$1:$LI$1),FALSE)</f>
        <v>3.7871933116988776</v>
      </c>
      <c r="AM1378" s="312">
        <f>+VLOOKUP($E1378,Macro!$1:$1048576,MATCH(DATE(AM$2,1,1),Macro!$A$1:$LI$1),FALSE)</f>
        <v>3.7300414492313472</v>
      </c>
      <c r="AN1378" s="312">
        <f>+VLOOKUP($E1378,Macro!$1:$1048576,MATCH(DATE(AN$2,1,1),Macro!$A$1:$LI$1),FALSE)</f>
        <v>3.668726096293673</v>
      </c>
      <c r="AO1378" s="312">
        <f>+VLOOKUP($E1378,Macro!$1:$1048576,MATCH(DATE(AO$2,1,1),Macro!$A$1:$LI$1),FALSE)</f>
        <v>3.6079689467091169</v>
      </c>
    </row>
    <row r="1379" spans="1:41" ht="15" customHeight="1" x14ac:dyDescent="0.35">
      <c r="A1379" s="394"/>
      <c r="B1379" s="408"/>
      <c r="C1379" s="114" t="s">
        <v>217</v>
      </c>
      <c r="D1379" s="114"/>
      <c r="E1379" s="50" t="s">
        <v>235</v>
      </c>
      <c r="F1379" s="312">
        <f>+VLOOKUP($E1379,Macro!$1:$1048576,MATCH(DATE(F$2,1,1),Macro!$A$1:$LI$1),FALSE)</f>
        <v>0</v>
      </c>
      <c r="G1379" s="312">
        <f>+VLOOKUP($E1379,Macro!$1:$1048576,MATCH(DATE(G$2,1,1),Macro!$A$1:$LI$1),FALSE)</f>
        <v>0</v>
      </c>
      <c r="H1379" s="312">
        <f>+VLOOKUP($E1379,Macro!$1:$1048576,MATCH(DATE(H$2,1,1),Macro!$A$1:$LI$1),FALSE)</f>
        <v>0</v>
      </c>
      <c r="I1379" s="312">
        <f>+VLOOKUP($E1379,Macro!$1:$1048576,MATCH(DATE(I$2,1,1),Macro!$A$1:$LI$1),FALSE)</f>
        <v>0</v>
      </c>
      <c r="J1379" s="312">
        <f>+VLOOKUP($E1379,Macro!$1:$1048576,MATCH(DATE(J$2,1,1),Macro!$A$1:$LI$1),FALSE)</f>
        <v>0</v>
      </c>
      <c r="K1379" s="312">
        <f>+VLOOKUP($E1379,Macro!$1:$1048576,MATCH(DATE(K$2,1,1),Macro!$A$1:$LI$1),FALSE)</f>
        <v>0</v>
      </c>
      <c r="L1379" s="312">
        <f>+VLOOKUP($E1379,Macro!$1:$1048576,MATCH(DATE(L$2,1,1),Macro!$A$1:$LI$1),FALSE)</f>
        <v>0</v>
      </c>
      <c r="M1379" s="312">
        <f>+VLOOKUP($E1379,Macro!$1:$1048576,MATCH(DATE(M$2,1,1),Macro!$A$1:$LI$1),FALSE)</f>
        <v>-0.56731168932987464</v>
      </c>
      <c r="N1379" s="312">
        <f>+VLOOKUP($E1379,Macro!$1:$1048576,MATCH(DATE(N$2,1,1),Macro!$A$1:$LI$1),FALSE)</f>
        <v>-1.4215663225462638</v>
      </c>
      <c r="O1379" s="312">
        <f>+VLOOKUP($E1379,Macro!$1:$1048576,MATCH(DATE(O$2,1,1),Macro!$A$1:$LI$1),FALSE)</f>
        <v>-2.4755251803462497</v>
      </c>
      <c r="P1379" s="312">
        <f>+VLOOKUP($E1379,Macro!$1:$1048576,MATCH(DATE(P$2,1,1),Macro!$A$1:$LI$1),FALSE)</f>
        <v>-3.8366437395730868</v>
      </c>
      <c r="Q1379" s="312">
        <f>+VLOOKUP($E1379,Macro!$1:$1048576,MATCH(DATE(Q$2,1,1),Macro!$A$1:$LI$1),FALSE)</f>
        <v>-3.3829349577012668</v>
      </c>
      <c r="R1379" s="312">
        <f>+VLOOKUP($E1379,Macro!$1:$1048576,MATCH(DATE(R$2,1,1),Macro!$A$1:$LI$1),FALSE)</f>
        <v>-2.4389080290623699</v>
      </c>
      <c r="S1379" s="312">
        <f>+VLOOKUP($E1379,Macro!$1:$1048576,MATCH(DATE(S$2,1,1),Macro!$A$1:$LI$1),FALSE)</f>
        <v>-1.690561844050642</v>
      </c>
      <c r="T1379" s="312">
        <f>+VLOOKUP($E1379,Macro!$1:$1048576,MATCH(DATE(T$2,1,1),Macro!$A$1:$LI$1),FALSE)</f>
        <v>-1.2757217144747868</v>
      </c>
      <c r="U1379" s="312">
        <f>+VLOOKUP($E1379,Macro!$1:$1048576,MATCH(DATE(U$2,1,1),Macro!$A$1:$LI$1),FALSE)</f>
        <v>-1.1411217574359478</v>
      </c>
      <c r="V1379" s="312">
        <f>+VLOOKUP($E1379,Macro!$1:$1048576,MATCH(DATE(V$2,1,1),Macro!$A$1:$LI$1),FALSE)</f>
        <v>-1.3681847000298619</v>
      </c>
      <c r="W1379" s="312">
        <f>+VLOOKUP($E1379,Macro!$1:$1048576,MATCH(DATE(W$2,1,1),Macro!$A$1:$LI$1),FALSE)</f>
        <v>-1.7462162267959158</v>
      </c>
      <c r="X1379" s="312">
        <f>+VLOOKUP($E1379,Macro!$1:$1048576,MATCH(DATE(X$2,1,1),Macro!$A$1:$LI$1),FALSE)</f>
        <v>-2.1691550152977856</v>
      </c>
      <c r="Y1379" s="312">
        <f>+VLOOKUP($E1379,Macro!$1:$1048576,MATCH(DATE(Y$2,1,1),Macro!$A$1:$LI$1),FALSE)</f>
        <v>-2.6042646970041106</v>
      </c>
      <c r="Z1379" s="312">
        <f>+VLOOKUP($E1379,Macro!$1:$1048576,MATCH(DATE(Z$2,1,1),Macro!$A$1:$LI$1),FALSE)</f>
        <v>-3.049893592398778</v>
      </c>
      <c r="AA1379" s="312">
        <f>+VLOOKUP($E1379,Macro!$1:$1048576,MATCH(DATE(AA$2,1,1),Macro!$A$1:$LI$1),FALSE)</f>
        <v>-3.2507191287470705</v>
      </c>
      <c r="AB1379" s="312">
        <f>+VLOOKUP($E1379,Macro!$1:$1048576,MATCH(DATE(AB$2,1,1),Macro!$A$1:$LI$1),FALSE)</f>
        <v>-3.4251977354338714</v>
      </c>
      <c r="AC1379" s="312">
        <f>+VLOOKUP($E1379,Macro!$1:$1048576,MATCH(DATE(AC$2,1,1),Macro!$A$1:$LI$1),FALSE)</f>
        <v>-3.6608184523080456</v>
      </c>
      <c r="AD1379" s="312">
        <f>+VLOOKUP($E1379,Macro!$1:$1048576,MATCH(DATE(AD$2,1,1),Macro!$A$1:$LI$1),FALSE)</f>
        <v>-3.9645697847990879</v>
      </c>
      <c r="AE1379" s="312">
        <f>+VLOOKUP($E1379,Macro!$1:$1048576,MATCH(DATE(AE$2,1,1),Macro!$A$1:$LI$1),FALSE)</f>
        <v>-4.3314601224163756</v>
      </c>
      <c r="AF1379" s="312">
        <f>+VLOOKUP($E1379,Macro!$1:$1048576,MATCH(DATE(AF$2,1,1),Macro!$A$1:$LI$1),FALSE)</f>
        <v>-4.5850448416153817</v>
      </c>
      <c r="AG1379" s="312">
        <f>+VLOOKUP($E1379,Macro!$1:$1048576,MATCH(DATE(AG$2,1,1),Macro!$A$1:$LI$1),FALSE)</f>
        <v>-4.8552479794887855</v>
      </c>
      <c r="AH1379" s="312">
        <f>+VLOOKUP($E1379,Macro!$1:$1048576,MATCH(DATE(AH$2,1,1),Macro!$A$1:$LI$1),FALSE)</f>
        <v>-5.1818711700403863</v>
      </c>
      <c r="AI1379" s="312">
        <f>+VLOOKUP($E1379,Macro!$1:$1048576,MATCH(DATE(AI$2,1,1),Macro!$A$1:$LI$1),FALSE)</f>
        <v>-5.5606573290413852</v>
      </c>
      <c r="AJ1379" s="312">
        <f>+VLOOKUP($E1379,Macro!$1:$1048576,MATCH(DATE(AJ$2,1,1),Macro!$A$1:$LI$1),FALSE)</f>
        <v>-5.9794481918410742</v>
      </c>
      <c r="AK1379" s="312">
        <f>+VLOOKUP($E1379,Macro!$1:$1048576,MATCH(DATE(AK$2,1,1),Macro!$A$1:$LI$1),FALSE)</f>
        <v>-6.3200847021057882</v>
      </c>
      <c r="AL1379" s="312">
        <f>+VLOOKUP($E1379,Macro!$1:$1048576,MATCH(DATE(AL$2,1,1),Macro!$A$1:$LI$1),FALSE)</f>
        <v>-6.6742709706085979</v>
      </c>
      <c r="AM1379" s="312">
        <f>+VLOOKUP($E1379,Macro!$1:$1048576,MATCH(DATE(AM$2,1,1),Macro!$A$1:$LI$1),FALSE)</f>
        <v>-7.0712636924243455</v>
      </c>
      <c r="AN1379" s="312">
        <f>+VLOOKUP($E1379,Macro!$1:$1048576,MATCH(DATE(AN$2,1,1),Macro!$A$1:$LI$1),FALSE)</f>
        <v>-7.506778058186514</v>
      </c>
      <c r="AO1379" s="312">
        <f>+VLOOKUP($E1379,Macro!$1:$1048576,MATCH(DATE(AO$2,1,1),Macro!$A$1:$LI$1),FALSE)</f>
        <v>-7.9684264950491084</v>
      </c>
    </row>
    <row r="1380" spans="1:41" ht="15" customHeight="1" x14ac:dyDescent="0.35">
      <c r="A1380" s="394"/>
      <c r="B1380" s="408"/>
      <c r="C1380" s="114" t="s">
        <v>219</v>
      </c>
      <c r="D1380" s="114"/>
      <c r="E1380" s="50" t="s">
        <v>236</v>
      </c>
      <c r="F1380" s="312">
        <f>+VLOOKUP($E1380,Macro!$1:$1048576,MATCH(DATE(F$2,1,1),Macro!$A$1:$LI$1),FALSE)</f>
        <v>0</v>
      </c>
      <c r="G1380" s="312">
        <f>+VLOOKUP($E1380,Macro!$1:$1048576,MATCH(DATE(G$2,1,1),Macro!$A$1:$LI$1),FALSE)</f>
        <v>0</v>
      </c>
      <c r="H1380" s="312">
        <f>+VLOOKUP($E1380,Macro!$1:$1048576,MATCH(DATE(H$2,1,1),Macro!$A$1:$LI$1),FALSE)</f>
        <v>0</v>
      </c>
      <c r="I1380" s="312">
        <f>+VLOOKUP($E1380,Macro!$1:$1048576,MATCH(DATE(I$2,1,1),Macro!$A$1:$LI$1),FALSE)</f>
        <v>0</v>
      </c>
      <c r="J1380" s="312">
        <f>+VLOOKUP($E1380,Macro!$1:$1048576,MATCH(DATE(J$2,1,1),Macro!$A$1:$LI$1),FALSE)</f>
        <v>0</v>
      </c>
      <c r="K1380" s="312">
        <f>+VLOOKUP($E1380,Macro!$1:$1048576,MATCH(DATE(K$2,1,1),Macro!$A$1:$LI$1),FALSE)</f>
        <v>0</v>
      </c>
      <c r="L1380" s="312">
        <f>+VLOOKUP($E1380,Macro!$1:$1048576,MATCH(DATE(L$2,1,1),Macro!$A$1:$LI$1),FALSE)</f>
        <v>0</v>
      </c>
      <c r="M1380" s="312">
        <f>+VLOOKUP($E1380,Macro!$1:$1048576,MATCH(DATE(M$2,1,1),Macro!$A$1:$LI$1),FALSE)</f>
        <v>0</v>
      </c>
      <c r="N1380" s="312">
        <f>+VLOOKUP($E1380,Macro!$1:$1048576,MATCH(DATE(N$2,1,1),Macro!$A$1:$LI$1),FALSE)</f>
        <v>0</v>
      </c>
      <c r="O1380" s="312">
        <f>+VLOOKUP($E1380,Macro!$1:$1048576,MATCH(DATE(O$2,1,1),Macro!$A$1:$LI$1),FALSE)</f>
        <v>0</v>
      </c>
      <c r="P1380" s="312">
        <f>+VLOOKUP($E1380,Macro!$1:$1048576,MATCH(DATE(P$2,1,1),Macro!$A$1:$LI$1),FALSE)</f>
        <v>0</v>
      </c>
      <c r="Q1380" s="312">
        <f>+VLOOKUP($E1380,Macro!$1:$1048576,MATCH(DATE(Q$2,1,1),Macro!$A$1:$LI$1),FALSE)</f>
        <v>0</v>
      </c>
      <c r="R1380" s="312">
        <f>+VLOOKUP($E1380,Macro!$1:$1048576,MATCH(DATE(R$2,1,1),Macro!$A$1:$LI$1),FALSE)</f>
        <v>0</v>
      </c>
      <c r="S1380" s="312">
        <f>+VLOOKUP($E1380,Macro!$1:$1048576,MATCH(DATE(S$2,1,1),Macro!$A$1:$LI$1),FALSE)</f>
        <v>0</v>
      </c>
      <c r="T1380" s="312">
        <f>+VLOOKUP($E1380,Macro!$1:$1048576,MATCH(DATE(T$2,1,1),Macro!$A$1:$LI$1),FALSE)</f>
        <v>0</v>
      </c>
      <c r="U1380" s="312">
        <f>+VLOOKUP($E1380,Macro!$1:$1048576,MATCH(DATE(U$2,1,1),Macro!$A$1:$LI$1),FALSE)</f>
        <v>0</v>
      </c>
      <c r="V1380" s="312">
        <f>+VLOOKUP($E1380,Macro!$1:$1048576,MATCH(DATE(V$2,1,1),Macro!$A$1:$LI$1),FALSE)</f>
        <v>0</v>
      </c>
      <c r="W1380" s="312">
        <f>+VLOOKUP($E1380,Macro!$1:$1048576,MATCH(DATE(W$2,1,1),Macro!$A$1:$LI$1),FALSE)</f>
        <v>0</v>
      </c>
      <c r="X1380" s="312">
        <f>+VLOOKUP($E1380,Macro!$1:$1048576,MATCH(DATE(X$2,1,1),Macro!$A$1:$LI$1),FALSE)</f>
        <v>0</v>
      </c>
      <c r="Y1380" s="312">
        <f>+VLOOKUP($E1380,Macro!$1:$1048576,MATCH(DATE(Y$2,1,1),Macro!$A$1:$LI$1),FALSE)</f>
        <v>0</v>
      </c>
      <c r="Z1380" s="312">
        <f>+VLOOKUP($E1380,Macro!$1:$1048576,MATCH(DATE(Z$2,1,1),Macro!$A$1:$LI$1),FALSE)</f>
        <v>0</v>
      </c>
      <c r="AA1380" s="312">
        <f>+VLOOKUP($E1380,Macro!$1:$1048576,MATCH(DATE(AA$2,1,1),Macro!$A$1:$LI$1),FALSE)</f>
        <v>0</v>
      </c>
      <c r="AB1380" s="312">
        <f>+VLOOKUP($E1380,Macro!$1:$1048576,MATCH(DATE(AB$2,1,1),Macro!$A$1:$LI$1),FALSE)</f>
        <v>0</v>
      </c>
      <c r="AC1380" s="312">
        <f>+VLOOKUP($E1380,Macro!$1:$1048576,MATCH(DATE(AC$2,1,1),Macro!$A$1:$LI$1),FALSE)</f>
        <v>0</v>
      </c>
      <c r="AD1380" s="312">
        <f>+VLOOKUP($E1380,Macro!$1:$1048576,MATCH(DATE(AD$2,1,1),Macro!$A$1:$LI$1),FALSE)</f>
        <v>0</v>
      </c>
      <c r="AE1380" s="312">
        <f>+VLOOKUP($E1380,Macro!$1:$1048576,MATCH(DATE(AE$2,1,1),Macro!$A$1:$LI$1),FALSE)</f>
        <v>0</v>
      </c>
      <c r="AF1380" s="312">
        <f>+VLOOKUP($E1380,Macro!$1:$1048576,MATCH(DATE(AF$2,1,1),Macro!$A$1:$LI$1),FALSE)</f>
        <v>0</v>
      </c>
      <c r="AG1380" s="312">
        <f>+VLOOKUP($E1380,Macro!$1:$1048576,MATCH(DATE(AG$2,1,1),Macro!$A$1:$LI$1),FALSE)</f>
        <v>0</v>
      </c>
      <c r="AH1380" s="312">
        <f>+VLOOKUP($E1380,Macro!$1:$1048576,MATCH(DATE(AH$2,1,1),Macro!$A$1:$LI$1),FALSE)</f>
        <v>0</v>
      </c>
      <c r="AI1380" s="312">
        <f>+VLOOKUP($E1380,Macro!$1:$1048576,MATCH(DATE(AI$2,1,1),Macro!$A$1:$LI$1),FALSE)</f>
        <v>0</v>
      </c>
      <c r="AJ1380" s="312">
        <f>+VLOOKUP($E1380,Macro!$1:$1048576,MATCH(DATE(AJ$2,1,1),Macro!$A$1:$LI$1),FALSE)</f>
        <v>0</v>
      </c>
      <c r="AK1380" s="312">
        <f>+VLOOKUP($E1380,Macro!$1:$1048576,MATCH(DATE(AK$2,1,1),Macro!$A$1:$LI$1),FALSE)</f>
        <v>0</v>
      </c>
      <c r="AL1380" s="312">
        <f>+VLOOKUP($E1380,Macro!$1:$1048576,MATCH(DATE(AL$2,1,1),Macro!$A$1:$LI$1),FALSE)</f>
        <v>0</v>
      </c>
      <c r="AM1380" s="312">
        <f>+VLOOKUP($E1380,Macro!$1:$1048576,MATCH(DATE(AM$2,1,1),Macro!$A$1:$LI$1),FALSE)</f>
        <v>0</v>
      </c>
      <c r="AN1380" s="312">
        <f>+VLOOKUP($E1380,Macro!$1:$1048576,MATCH(DATE(AN$2,1,1),Macro!$A$1:$LI$1),FALSE)</f>
        <v>0</v>
      </c>
      <c r="AO1380" s="312">
        <f>+VLOOKUP($E1380,Macro!$1:$1048576,MATCH(DATE(AO$2,1,1),Macro!$A$1:$LI$1),FALSE)</f>
        <v>0</v>
      </c>
    </row>
    <row r="1381" spans="1:41" ht="15" customHeight="1" x14ac:dyDescent="0.35">
      <c r="A1381" s="394"/>
      <c r="B1381" s="408"/>
      <c r="C1381" s="114" t="s">
        <v>3</v>
      </c>
      <c r="D1381" s="114"/>
      <c r="E1381" s="50" t="s">
        <v>237</v>
      </c>
      <c r="F1381" s="312">
        <f>+VLOOKUP($E1381,Macro!$1:$1048576,MATCH(DATE(F$2,1,1),Macro!$A$1:$LI$1),FALSE)</f>
        <v>0</v>
      </c>
      <c r="G1381" s="312">
        <f>+VLOOKUP($E1381,Macro!$1:$1048576,MATCH(DATE(G$2,1,1),Macro!$A$1:$LI$1),FALSE)</f>
        <v>0</v>
      </c>
      <c r="H1381" s="312">
        <f>+VLOOKUP($E1381,Macro!$1:$1048576,MATCH(DATE(H$2,1,1),Macro!$A$1:$LI$1),FALSE)</f>
        <v>0</v>
      </c>
      <c r="I1381" s="312">
        <f>+VLOOKUP($E1381,Macro!$1:$1048576,MATCH(DATE(I$2,1,1),Macro!$A$1:$LI$1),FALSE)</f>
        <v>0</v>
      </c>
      <c r="J1381" s="312">
        <f>+VLOOKUP($E1381,Macro!$1:$1048576,MATCH(DATE(J$2,1,1),Macro!$A$1:$LI$1),FALSE)</f>
        <v>0</v>
      </c>
      <c r="K1381" s="312">
        <f>+VLOOKUP($E1381,Macro!$1:$1048576,MATCH(DATE(K$2,1,1),Macro!$A$1:$LI$1),FALSE)</f>
        <v>0</v>
      </c>
      <c r="L1381" s="312">
        <f>+VLOOKUP($E1381,Macro!$1:$1048576,MATCH(DATE(L$2,1,1),Macro!$A$1:$LI$1),FALSE)</f>
        <v>0</v>
      </c>
      <c r="M1381" s="312">
        <f>+VLOOKUP($E1381,Macro!$1:$1048576,MATCH(DATE(M$2,1,1),Macro!$A$1:$LI$1),FALSE)</f>
        <v>-1.2893837728855662E-2</v>
      </c>
      <c r="N1381" s="312">
        <f>+VLOOKUP($E1381,Macro!$1:$1048576,MATCH(DATE(N$2,1,1),Macro!$A$1:$LI$1),FALSE)</f>
        <v>-2.9925666157337716E-2</v>
      </c>
      <c r="O1381" s="312">
        <f>+VLOOKUP($E1381,Macro!$1:$1048576,MATCH(DATE(O$2,1,1),Macro!$A$1:$LI$1),FALSE)</f>
        <v>-4.255115849545188E-2</v>
      </c>
      <c r="P1381" s="312">
        <f>+VLOOKUP($E1381,Macro!$1:$1048576,MATCH(DATE(P$2,1,1),Macro!$A$1:$LI$1),FALSE)</f>
        <v>-4.612634437108909E-2</v>
      </c>
      <c r="Q1381" s="312">
        <f>+VLOOKUP($E1381,Macro!$1:$1048576,MATCH(DATE(Q$2,1,1),Macro!$A$1:$LI$1),FALSE)</f>
        <v>6.5363483876756945E-3</v>
      </c>
      <c r="R1381" s="312">
        <f>+VLOOKUP($E1381,Macro!$1:$1048576,MATCH(DATE(R$2,1,1),Macro!$A$1:$LI$1),FALSE)</f>
        <v>9.7345983469088182E-2</v>
      </c>
      <c r="S1381" s="312">
        <f>+VLOOKUP($E1381,Macro!$1:$1048576,MATCH(DATE(S$2,1,1),Macro!$A$1:$LI$1),FALSE)</f>
        <v>0.20650167151607945</v>
      </c>
      <c r="T1381" s="312">
        <f>+VLOOKUP($E1381,Macro!$1:$1048576,MATCH(DATE(T$2,1,1),Macro!$A$1:$LI$1),FALSE)</f>
        <v>0.31882050740212886</v>
      </c>
      <c r="U1381" s="312">
        <f>+VLOOKUP($E1381,Macro!$1:$1048576,MATCH(DATE(U$2,1,1),Macro!$A$1:$LI$1),FALSE)</f>
        <v>0.42675555588276293</v>
      </c>
      <c r="V1381" s="312">
        <f>+VLOOKUP($E1381,Macro!$1:$1048576,MATCH(DATE(V$2,1,1),Macro!$A$1:$LI$1),FALSE)</f>
        <v>0.52403435284353872</v>
      </c>
      <c r="W1381" s="312">
        <f>+VLOOKUP($E1381,Macro!$1:$1048576,MATCH(DATE(W$2,1,1),Macro!$A$1:$LI$1),FALSE)</f>
        <v>0.6136961219895154</v>
      </c>
      <c r="X1381" s="312">
        <f>+VLOOKUP($E1381,Macro!$1:$1048576,MATCH(DATE(X$2,1,1),Macro!$A$1:$LI$1),FALSE)</f>
        <v>0.69977955656090884</v>
      </c>
      <c r="Y1381" s="312">
        <f>+VLOOKUP($E1381,Macro!$1:$1048576,MATCH(DATE(Y$2,1,1),Macro!$A$1:$LI$1),FALSE)</f>
        <v>0.78567942748797304</v>
      </c>
      <c r="Z1381" s="312">
        <f>+VLOOKUP($E1381,Macro!$1:$1048576,MATCH(DATE(Z$2,1,1),Macro!$A$1:$LI$1),FALSE)</f>
        <v>0.87350240357846332</v>
      </c>
      <c r="AA1381" s="312">
        <f>+VLOOKUP($E1381,Macro!$1:$1048576,MATCH(DATE(AA$2,1,1),Macro!$A$1:$LI$1),FALSE)</f>
        <v>0.97201635566470657</v>
      </c>
      <c r="AB1381" s="312">
        <f>+VLOOKUP($E1381,Macro!$1:$1048576,MATCH(DATE(AB$2,1,1),Macro!$A$1:$LI$1),FALSE)</f>
        <v>1.079775949095052</v>
      </c>
      <c r="AC1381" s="312">
        <f>+VLOOKUP($E1381,Macro!$1:$1048576,MATCH(DATE(AC$2,1,1),Macro!$A$1:$LI$1),FALSE)</f>
        <v>1.1953332667383743</v>
      </c>
      <c r="AD1381" s="312">
        <f>+VLOOKUP($E1381,Macro!$1:$1048576,MATCH(DATE(AD$2,1,1),Macro!$A$1:$LI$1),FALSE)</f>
        <v>1.3181295477076471</v>
      </c>
      <c r="AE1381" s="312">
        <f>+VLOOKUP($E1381,Macro!$1:$1048576,MATCH(DATE(AE$2,1,1),Macro!$A$1:$LI$1),FALSE)</f>
        <v>1.4479348877181941</v>
      </c>
      <c r="AF1381" s="312">
        <f>+VLOOKUP($E1381,Macro!$1:$1048576,MATCH(DATE(AF$2,1,1),Macro!$A$1:$LI$1),FALSE)</f>
        <v>1.5955118833321347</v>
      </c>
      <c r="AG1381" s="312">
        <f>+VLOOKUP($E1381,Macro!$1:$1048576,MATCH(DATE(AG$2,1,1),Macro!$A$1:$LI$1),FALSE)</f>
        <v>1.7589111938137281</v>
      </c>
      <c r="AH1381" s="312">
        <f>+VLOOKUP($E1381,Macro!$1:$1048576,MATCH(DATE(AH$2,1,1),Macro!$A$1:$LI$1),FALSE)</f>
        <v>1.9357097612109575</v>
      </c>
      <c r="AI1381" s="312">
        <f>+VLOOKUP($E1381,Macro!$1:$1048576,MATCH(DATE(AI$2,1,1),Macro!$A$1:$LI$1),FALSE)</f>
        <v>2.124656618166143</v>
      </c>
      <c r="AJ1381" s="312">
        <f>+VLOOKUP($E1381,Macro!$1:$1048576,MATCH(DATE(AJ$2,1,1),Macro!$A$1:$LI$1),FALSE)</f>
        <v>2.3254324569181861</v>
      </c>
      <c r="AK1381" s="312">
        <f>+VLOOKUP($E1381,Macro!$1:$1048576,MATCH(DATE(AK$2,1,1),Macro!$A$1:$LI$1),FALSE)</f>
        <v>2.5402274765420785</v>
      </c>
      <c r="AL1381" s="312">
        <f>+VLOOKUP($E1381,Macro!$1:$1048576,MATCH(DATE(AL$2,1,1),Macro!$A$1:$LI$1),FALSE)</f>
        <v>2.7676863252579231</v>
      </c>
      <c r="AM1381" s="312">
        <f>+VLOOKUP($E1381,Macro!$1:$1048576,MATCH(DATE(AM$2,1,1),Macro!$A$1:$LI$1),FALSE)</f>
        <v>3.0063746564895855</v>
      </c>
      <c r="AN1381" s="312">
        <f>+VLOOKUP($E1381,Macro!$1:$1048576,MATCH(DATE(AN$2,1,1),Macro!$A$1:$LI$1),FALSE)</f>
        <v>3.254953687851847</v>
      </c>
      <c r="AO1381" s="312">
        <f>+VLOOKUP($E1381,Macro!$1:$1048576,MATCH(DATE(AO$2,1,1),Macro!$A$1:$LI$1),FALSE)</f>
        <v>3.5123119318505758</v>
      </c>
    </row>
    <row r="1382" spans="1:41" ht="15" customHeight="1" x14ac:dyDescent="0.35">
      <c r="A1382" s="394"/>
      <c r="B1382" s="408"/>
      <c r="C1382" s="114" t="s">
        <v>230</v>
      </c>
      <c r="D1382" s="114"/>
      <c r="E1382" s="58" t="s">
        <v>1667</v>
      </c>
      <c r="F1382" s="312">
        <f>+VLOOKUP($E1382,Macro!$1:$1048576,MATCH(DATE(F$2,1,1),Macro!$A$1:$LI$1),FALSE)</f>
        <v>0</v>
      </c>
      <c r="G1382" s="312">
        <f>+VLOOKUP($E1382,Macro!$1:$1048576,MATCH(DATE(G$2,1,1),Macro!$A$1:$LI$1),FALSE)</f>
        <v>0</v>
      </c>
      <c r="H1382" s="312">
        <f>+VLOOKUP($E1382,Macro!$1:$1048576,MATCH(DATE(H$2,1,1),Macro!$A$1:$LI$1),FALSE)</f>
        <v>0</v>
      </c>
      <c r="I1382" s="312">
        <f>+VLOOKUP($E1382,Macro!$1:$1048576,MATCH(DATE(I$2,1,1),Macro!$A$1:$LI$1),FALSE)</f>
        <v>0</v>
      </c>
      <c r="J1382" s="312">
        <f>+VLOOKUP($E1382,Macro!$1:$1048576,MATCH(DATE(J$2,1,1),Macro!$A$1:$LI$1),FALSE)</f>
        <v>0</v>
      </c>
      <c r="K1382" s="312">
        <f>+VLOOKUP($E1382,Macro!$1:$1048576,MATCH(DATE(K$2,1,1),Macro!$A$1:$LI$1),FALSE)</f>
        <v>0</v>
      </c>
      <c r="L1382" s="312">
        <f>+VLOOKUP($E1382,Macro!$1:$1048576,MATCH(DATE(L$2,1,1),Macro!$A$1:$LI$1),FALSE)</f>
        <v>0</v>
      </c>
      <c r="M1382" s="312">
        <f>+VLOOKUP($E1382,Macro!$1:$1048576,MATCH(DATE(M$2,1,1),Macro!$A$1:$LI$1),FALSE)</f>
        <v>-1.0823947190519156E-2</v>
      </c>
      <c r="N1382" s="312">
        <f>+VLOOKUP($E1382,Macro!$1:$1048576,MATCH(DATE(N$2,1,1),Macro!$A$1:$LI$1),FALSE)</f>
        <v>-2.4237876954347204E-2</v>
      </c>
      <c r="O1382" s="312">
        <f>+VLOOKUP($E1382,Macro!$1:$1048576,MATCH(DATE(O$2,1,1),Macro!$A$1:$LI$1),FALSE)</f>
        <v>-3.1667191724082944E-2</v>
      </c>
      <c r="P1382" s="312">
        <f>+VLOOKUP($E1382,Macro!$1:$1048576,MATCH(DATE(P$2,1,1),Macro!$A$1:$LI$1),FALSE)</f>
        <v>-2.8286107858921383E-2</v>
      </c>
      <c r="Q1382" s="312">
        <f>+VLOOKUP($E1382,Macro!$1:$1048576,MATCH(DATE(Q$2,1,1),Macro!$A$1:$LI$1),FALSE)</f>
        <v>2.7605146877118791E-2</v>
      </c>
      <c r="R1382" s="312">
        <f>+VLOOKUP($E1382,Macro!$1:$1048576,MATCH(DATE(R$2,1,1),Macro!$A$1:$LI$1),FALSE)</f>
        <v>0.1202290258811356</v>
      </c>
      <c r="S1382" s="312">
        <f>+VLOOKUP($E1382,Macro!$1:$1048576,MATCH(DATE(S$2,1,1),Macro!$A$1:$LI$1),FALSE)</f>
        <v>0.23053283519511858</v>
      </c>
      <c r="T1382" s="312">
        <f>+VLOOKUP($E1382,Macro!$1:$1048576,MATCH(DATE(T$2,1,1),Macro!$A$1:$LI$1),FALSE)</f>
        <v>0.34339346534479898</v>
      </c>
      <c r="U1382" s="312">
        <f>+VLOOKUP($E1382,Macro!$1:$1048576,MATCH(DATE(U$2,1,1),Macro!$A$1:$LI$1),FALSE)</f>
        <v>0.45117156567719974</v>
      </c>
      <c r="V1382" s="312">
        <f>+VLOOKUP($E1382,Macro!$1:$1048576,MATCH(DATE(V$2,1,1),Macro!$A$1:$LI$1),FALSE)</f>
        <v>0.54788317498477568</v>
      </c>
      <c r="W1382" s="312">
        <f>+VLOOKUP($E1382,Macro!$1:$1048576,MATCH(DATE(W$2,1,1),Macro!$A$1:$LI$1),FALSE)</f>
        <v>0.63636932795709811</v>
      </c>
      <c r="X1382" s="312">
        <f>+VLOOKUP($E1382,Macro!$1:$1048576,MATCH(DATE(X$2,1,1),Macro!$A$1:$LI$1),FALSE)</f>
        <v>0.72064539525114046</v>
      </c>
      <c r="Y1382" s="312">
        <f>+VLOOKUP($E1382,Macro!$1:$1048576,MATCH(DATE(Y$2,1,1),Macro!$A$1:$LI$1),FALSE)</f>
        <v>0.80415859962295055</v>
      </c>
      <c r="Z1382" s="312">
        <f>+VLOOKUP($E1382,Macro!$1:$1048576,MATCH(DATE(Z$2,1,1),Macro!$A$1:$LI$1),FALSE)</f>
        <v>0.88907358429288763</v>
      </c>
      <c r="AA1382" s="312">
        <f>+VLOOKUP($E1382,Macro!$1:$1048576,MATCH(DATE(AA$2,1,1),Macro!$A$1:$LI$1),FALSE)</f>
        <v>0.98378407593671113</v>
      </c>
      <c r="AB1382" s="312">
        <f>+VLOOKUP($E1382,Macro!$1:$1048576,MATCH(DATE(AB$2,1,1),Macro!$A$1:$LI$1),FALSE)</f>
        <v>1.0872295972472301</v>
      </c>
      <c r="AC1382" s="312">
        <f>+VLOOKUP($E1382,Macro!$1:$1048576,MATCH(DATE(AC$2,1,1),Macro!$A$1:$LI$1),FALSE)</f>
        <v>1.1981886995924729</v>
      </c>
      <c r="AD1382" s="312">
        <f>+VLOOKUP($E1382,Macro!$1:$1048576,MATCH(DATE(AD$2,1,1),Macro!$A$1:$LI$1),FALSE)</f>
        <v>1.3162666130082323</v>
      </c>
      <c r="AE1382" s="312">
        <f>+VLOOKUP($E1382,Macro!$1:$1048576,MATCH(DATE(AE$2,1,1),Macro!$A$1:$LI$1),FALSE)</f>
        <v>1.4413558580621766</v>
      </c>
      <c r="AF1382" s="312">
        <f>+VLOOKUP($E1382,Macro!$1:$1048576,MATCH(DATE(AF$2,1,1),Macro!$A$1:$LI$1),FALSE)</f>
        <v>1.5845013249072393</v>
      </c>
      <c r="AG1382" s="312">
        <f>+VLOOKUP($E1382,Macro!$1:$1048576,MATCH(DATE(AG$2,1,1),Macro!$A$1:$LI$1),FALSE)</f>
        <v>1.7442334394160763</v>
      </c>
      <c r="AH1382" s="312">
        <f>+VLOOKUP($E1382,Macro!$1:$1048576,MATCH(DATE(AH$2,1,1),Macro!$A$1:$LI$1),FALSE)</f>
        <v>1.9183196982289541</v>
      </c>
      <c r="AI1382" s="312">
        <f>+VLOOKUP($E1382,Macro!$1:$1048576,MATCH(DATE(AI$2,1,1),Macro!$A$1:$LI$1),FALSE)</f>
        <v>2.105606633052548</v>
      </c>
      <c r="AJ1382" s="312">
        <f>+VLOOKUP($E1382,Macro!$1:$1048576,MATCH(DATE(AJ$2,1,1),Macro!$A$1:$LI$1),FALSE)</f>
        <v>2.3058364757933658</v>
      </c>
      <c r="AK1382" s="312">
        <f>+VLOOKUP($E1382,Macro!$1:$1048576,MATCH(DATE(AK$2,1,1),Macro!$A$1:$LI$1),FALSE)</f>
        <v>2.5210855782703767</v>
      </c>
      <c r="AL1382" s="312">
        <f>+VLOOKUP($E1382,Macro!$1:$1048576,MATCH(DATE(AL$2,1,1),Macro!$A$1:$LI$1),FALSE)</f>
        <v>2.7501307081866155</v>
      </c>
      <c r="AM1382" s="312">
        <f>+VLOOKUP($E1382,Macro!$1:$1048576,MATCH(DATE(AM$2,1,1),Macro!$A$1:$LI$1),FALSE)</f>
        <v>2.9915622188712687</v>
      </c>
      <c r="AN1382" s="312">
        <f>+VLOOKUP($E1382,Macro!$1:$1048576,MATCH(DATE(AN$2,1,1),Macro!$A$1:$LI$1),FALSE)</f>
        <v>3.2439979612025382</v>
      </c>
      <c r="AO1382" s="312">
        <f>+VLOOKUP($E1382,Macro!$1:$1048576,MATCH(DATE(AO$2,1,1),Macro!$A$1:$LI$1),FALSE)</f>
        <v>3.5062458158267251</v>
      </c>
    </row>
    <row r="1383" spans="1:41" ht="15" customHeight="1" x14ac:dyDescent="0.35">
      <c r="A1383" s="394"/>
      <c r="B1383" s="408"/>
      <c r="C1383" s="114" t="s">
        <v>4</v>
      </c>
      <c r="D1383" s="114"/>
      <c r="E1383" s="50" t="s">
        <v>238</v>
      </c>
      <c r="F1383" s="312">
        <f>+VLOOKUP($E1383,Macro!$1:$1048576,MATCH(DATE(F$2,1,1),Macro!$A$1:$LI$1),FALSE)</f>
        <v>0</v>
      </c>
      <c r="G1383" s="312">
        <f>+VLOOKUP($E1383,Macro!$1:$1048576,MATCH(DATE(G$2,1,1),Macro!$A$1:$LI$1),FALSE)</f>
        <v>0</v>
      </c>
      <c r="H1383" s="312">
        <f>+VLOOKUP($E1383,Macro!$1:$1048576,MATCH(DATE(H$2,1,1),Macro!$A$1:$LI$1),FALSE)</f>
        <v>0</v>
      </c>
      <c r="I1383" s="312">
        <f>+VLOOKUP($E1383,Macro!$1:$1048576,MATCH(DATE(I$2,1,1),Macro!$A$1:$LI$1),FALSE)</f>
        <v>0</v>
      </c>
      <c r="J1383" s="312">
        <f>+VLOOKUP($E1383,Macro!$1:$1048576,MATCH(DATE(J$2,1,1),Macro!$A$1:$LI$1),FALSE)</f>
        <v>0</v>
      </c>
      <c r="K1383" s="312">
        <f>+VLOOKUP($E1383,Macro!$1:$1048576,MATCH(DATE(K$2,1,1),Macro!$A$1:$LI$1),FALSE)</f>
        <v>0</v>
      </c>
      <c r="L1383" s="312">
        <f>+VLOOKUP($E1383,Macro!$1:$1048576,MATCH(DATE(L$2,1,1),Macro!$A$1:$LI$1),FALSE)</f>
        <v>0</v>
      </c>
      <c r="M1383" s="312">
        <f>+VLOOKUP($E1383,Macro!$1:$1048576,MATCH(DATE(M$2,1,1),Macro!$A$1:$LI$1),FALSE)</f>
        <v>-3.6559399706004303E-2</v>
      </c>
      <c r="N1383" s="312">
        <f>+VLOOKUP($E1383,Macro!$1:$1048576,MATCH(DATE(N$2,1,1),Macro!$A$1:$LI$1),FALSE)</f>
        <v>-0.13715467046253593</v>
      </c>
      <c r="O1383" s="312">
        <f>+VLOOKUP($E1383,Macro!$1:$1048576,MATCH(DATE(O$2,1,1),Macro!$A$1:$LI$1),FALSE)</f>
        <v>-0.32936245743734327</v>
      </c>
      <c r="P1383" s="312">
        <f>+VLOOKUP($E1383,Macro!$1:$1048576,MATCH(DATE(P$2,1,1),Macro!$A$1:$LI$1),FALSE)</f>
        <v>-0.64630356651446119</v>
      </c>
      <c r="Q1383" s="312">
        <f>+VLOOKUP($E1383,Macro!$1:$1048576,MATCH(DATE(Q$2,1,1),Macro!$A$1:$LI$1),FALSE)</f>
        <v>-1.010875343343931</v>
      </c>
      <c r="R1383" s="312">
        <f>+VLOOKUP($E1383,Macro!$1:$1048576,MATCH(DATE(R$2,1,1),Macro!$A$1:$LI$1),FALSE)</f>
        <v>-1.3909427820815834</v>
      </c>
      <c r="S1383" s="312">
        <f>+VLOOKUP($E1383,Macro!$1:$1048576,MATCH(DATE(S$2,1,1),Macro!$A$1:$LI$1),FALSE)</f>
        <v>-1.7744420416081819</v>
      </c>
      <c r="T1383" s="312">
        <f>+VLOOKUP($E1383,Macro!$1:$1048576,MATCH(DATE(T$2,1,1),Macro!$A$1:$LI$1),FALSE)</f>
        <v>-2.1566211913056077</v>
      </c>
      <c r="U1383" s="312">
        <f>+VLOOKUP($E1383,Macro!$1:$1048576,MATCH(DATE(U$2,1,1),Macro!$A$1:$LI$1),FALSE)</f>
        <v>-2.534616473161555</v>
      </c>
      <c r="V1383" s="312">
        <f>+VLOOKUP($E1383,Macro!$1:$1048576,MATCH(DATE(V$2,1,1),Macro!$A$1:$LI$1),FALSE)</f>
        <v>-2.9135830085370573</v>
      </c>
      <c r="W1383" s="312">
        <f>+VLOOKUP($E1383,Macro!$1:$1048576,MATCH(DATE(W$2,1,1),Macro!$A$1:$LI$1),FALSE)</f>
        <v>-3.2947264666827736</v>
      </c>
      <c r="X1383" s="312">
        <f>+VLOOKUP($E1383,Macro!$1:$1048576,MATCH(DATE(X$2,1,1),Macro!$A$1:$LI$1),FALSE)</f>
        <v>-3.677690037696868</v>
      </c>
      <c r="Y1383" s="312">
        <f>+VLOOKUP($E1383,Macro!$1:$1048576,MATCH(DATE(Y$2,1,1),Macro!$A$1:$LI$1),FALSE)</f>
        <v>-4.0618132209567452</v>
      </c>
      <c r="Z1383" s="312">
        <f>+VLOOKUP($E1383,Macro!$1:$1048576,MATCH(DATE(Z$2,1,1),Macro!$A$1:$LI$1),FALSE)</f>
        <v>-4.4466395714647504</v>
      </c>
      <c r="AA1383" s="312">
        <f>+VLOOKUP($E1383,Macro!$1:$1048576,MATCH(DATE(AA$2,1,1),Macro!$A$1:$LI$1),FALSE)</f>
        <v>-4.8219981002958985</v>
      </c>
      <c r="AB1383" s="312">
        <f>+VLOOKUP($E1383,Macro!$1:$1048576,MATCH(DATE(AB$2,1,1),Macro!$A$1:$LI$1),FALSE)</f>
        <v>-5.1832240098306892</v>
      </c>
      <c r="AC1383" s="312">
        <f>+VLOOKUP($E1383,Macro!$1:$1048576,MATCH(DATE(AC$2,1,1),Macro!$A$1:$LI$1),FALSE)</f>
        <v>-5.5282713865234534</v>
      </c>
      <c r="AD1383" s="312">
        <f>+VLOOKUP($E1383,Macro!$1:$1048576,MATCH(DATE(AD$2,1,1),Macro!$A$1:$LI$1),FALSE)</f>
        <v>-5.8561742439200533</v>
      </c>
      <c r="AE1383" s="312">
        <f>+VLOOKUP($E1383,Macro!$1:$1048576,MATCH(DATE(AE$2,1,1),Macro!$A$1:$LI$1),FALSE)</f>
        <v>-6.1664259721205479</v>
      </c>
      <c r="AF1383" s="312">
        <f>+VLOOKUP($E1383,Macro!$1:$1048576,MATCH(DATE(AF$2,1,1),Macro!$A$1:$LI$1),FALSE)</f>
        <v>-6.4508433906404257</v>
      </c>
      <c r="AG1383" s="312">
        <f>+VLOOKUP($E1383,Macro!$1:$1048576,MATCH(DATE(AG$2,1,1),Macro!$A$1:$LI$1),FALSE)</f>
        <v>-6.7072283440032461</v>
      </c>
      <c r="AH1383" s="312">
        <f>+VLOOKUP($E1383,Macro!$1:$1048576,MATCH(DATE(AH$2,1,1),Macro!$A$1:$LI$1),FALSE)</f>
        <v>-6.9357142210458411</v>
      </c>
      <c r="AI1383" s="312">
        <f>+VLOOKUP($E1383,Macro!$1:$1048576,MATCH(DATE(AI$2,1,1),Macro!$A$1:$LI$1),FALSE)</f>
        <v>-7.1374940923865982</v>
      </c>
      <c r="AJ1383" s="312">
        <f>+VLOOKUP($E1383,Macro!$1:$1048576,MATCH(DATE(AJ$2,1,1),Macro!$A$1:$LI$1),FALSE)</f>
        <v>-7.3143620950355759</v>
      </c>
      <c r="AK1383" s="312">
        <f>+VLOOKUP($E1383,Macro!$1:$1048576,MATCH(DATE(AK$2,1,1),Macro!$A$1:$LI$1),FALSE)</f>
        <v>-7.4644776827670682</v>
      </c>
      <c r="AL1383" s="312">
        <f>+VLOOKUP($E1383,Macro!$1:$1048576,MATCH(DATE(AL$2,1,1),Macro!$A$1:$LI$1),FALSE)</f>
        <v>-7.5887256279614013</v>
      </c>
      <c r="AM1383" s="312">
        <f>+VLOOKUP($E1383,Macro!$1:$1048576,MATCH(DATE(AM$2,1,1),Macro!$A$1:$LI$1),FALSE)</f>
        <v>-7.6894010892507803</v>
      </c>
      <c r="AN1383" s="312">
        <f>+VLOOKUP($E1383,Macro!$1:$1048576,MATCH(DATE(AN$2,1,1),Macro!$A$1:$LI$1),FALSE)</f>
        <v>-7.7694655506551964</v>
      </c>
      <c r="AO1383" s="312">
        <f>+VLOOKUP($E1383,Macro!$1:$1048576,MATCH(DATE(AO$2,1,1),Macro!$A$1:$LI$1),FALSE)</f>
        <v>-7.8321619527870752</v>
      </c>
    </row>
    <row r="1384" spans="1:41" ht="15" customHeight="1" x14ac:dyDescent="0.35">
      <c r="A1384" s="394"/>
      <c r="B1384" s="408"/>
      <c r="C1384" s="114" t="s">
        <v>5</v>
      </c>
      <c r="D1384" s="114"/>
      <c r="E1384" s="50" t="s">
        <v>239</v>
      </c>
      <c r="F1384" s="312">
        <f>+VLOOKUP($E1384,Macro!$1:$1048576,MATCH(DATE(F$2,1,1),Macro!$A$1:$LI$1),FALSE)</f>
        <v>0</v>
      </c>
      <c r="G1384" s="312">
        <f>+VLOOKUP($E1384,Macro!$1:$1048576,MATCH(DATE(G$2,1,1),Macro!$A$1:$LI$1),FALSE)</f>
        <v>0</v>
      </c>
      <c r="H1384" s="312">
        <f>+VLOOKUP($E1384,Macro!$1:$1048576,MATCH(DATE(H$2,1,1),Macro!$A$1:$LI$1),FALSE)</f>
        <v>0</v>
      </c>
      <c r="I1384" s="312">
        <f>+VLOOKUP($E1384,Macro!$1:$1048576,MATCH(DATE(I$2,1,1),Macro!$A$1:$LI$1),FALSE)</f>
        <v>0</v>
      </c>
      <c r="J1384" s="312">
        <f>+VLOOKUP($E1384,Macro!$1:$1048576,MATCH(DATE(J$2,1,1),Macro!$A$1:$LI$1),FALSE)</f>
        <v>0</v>
      </c>
      <c r="K1384" s="312">
        <f>+VLOOKUP($E1384,Macro!$1:$1048576,MATCH(DATE(K$2,1,1),Macro!$A$1:$LI$1),FALSE)</f>
        <v>0</v>
      </c>
      <c r="L1384" s="312">
        <f>+VLOOKUP($E1384,Macro!$1:$1048576,MATCH(DATE(L$2,1,1),Macro!$A$1:$LI$1),FALSE)</f>
        <v>0</v>
      </c>
      <c r="M1384" s="312">
        <f>+VLOOKUP($E1384,Macro!$1:$1048576,MATCH(DATE(M$2,1,1),Macro!$A$1:$LI$1),FALSE)</f>
        <v>-3.6576814616195996E-2</v>
      </c>
      <c r="N1384" s="312">
        <f>+VLOOKUP($E1384,Macro!$1:$1048576,MATCH(DATE(N$2,1,1),Macro!$A$1:$LI$1),FALSE)</f>
        <v>-8.6005925978727138E-2</v>
      </c>
      <c r="O1384" s="312">
        <f>+VLOOKUP($E1384,Macro!$1:$1048576,MATCH(DATE(O$2,1,1),Macro!$A$1:$LI$1),FALSE)</f>
        <v>-0.12670077635406063</v>
      </c>
      <c r="P1384" s="312">
        <f>+VLOOKUP($E1384,Macro!$1:$1048576,MATCH(DATE(P$2,1,1),Macro!$A$1:$LI$1),FALSE)</f>
        <v>-0.14454332197424424</v>
      </c>
      <c r="Q1384" s="312">
        <f>+VLOOKUP($E1384,Macro!$1:$1048576,MATCH(DATE(Q$2,1,1),Macro!$A$1:$LI$1),FALSE)</f>
        <v>-3.4120291346650955E-2</v>
      </c>
      <c r="R1384" s="312">
        <f>+VLOOKUP($E1384,Macro!$1:$1048576,MATCH(DATE(R$2,1,1),Macro!$A$1:$LI$1),FALSE)</f>
        <v>0.13723225614421519</v>
      </c>
      <c r="S1384" s="312">
        <f>+VLOOKUP($E1384,Macro!$1:$1048576,MATCH(DATE(S$2,1,1),Macro!$A$1:$LI$1),FALSE)</f>
        <v>0.31716933488836752</v>
      </c>
      <c r="T1384" s="312">
        <f>+VLOOKUP($E1384,Macro!$1:$1048576,MATCH(DATE(T$2,1,1),Macro!$A$1:$LI$1),FALSE)</f>
        <v>0.48287045158050823</v>
      </c>
      <c r="U1384" s="312">
        <f>+VLOOKUP($E1384,Macro!$1:$1048576,MATCH(DATE(U$2,1,1),Macro!$A$1:$LI$1),FALSE)</f>
        <v>0.62800282509714034</v>
      </c>
      <c r="V1384" s="312">
        <f>+VLOOKUP($E1384,Macro!$1:$1048576,MATCH(DATE(V$2,1,1),Macro!$A$1:$LI$1),FALSE)</f>
        <v>0.74703237546889234</v>
      </c>
      <c r="W1384" s="312">
        <f>+VLOOKUP($E1384,Macro!$1:$1048576,MATCH(DATE(W$2,1,1),Macro!$A$1:$LI$1),FALSE)</f>
        <v>0.84931650800110781</v>
      </c>
      <c r="X1384" s="312">
        <f>+VLOOKUP($E1384,Macro!$1:$1048576,MATCH(DATE(X$2,1,1),Macro!$A$1:$LI$1),FALSE)</f>
        <v>0.94115706794706266</v>
      </c>
      <c r="Y1384" s="312">
        <f>+VLOOKUP($E1384,Macro!$1:$1048576,MATCH(DATE(Y$2,1,1),Macro!$A$1:$LI$1),FALSE)</f>
        <v>1.0253420877164077</v>
      </c>
      <c r="Z1384" s="312">
        <f>+VLOOKUP($E1384,Macro!$1:$1048576,MATCH(DATE(Z$2,1,1),Macro!$A$1:$LI$1),FALSE)</f>
        <v>1.1024537096759213</v>
      </c>
      <c r="AA1384" s="312">
        <f>+VLOOKUP($E1384,Macro!$1:$1048576,MATCH(DATE(AA$2,1,1),Macro!$A$1:$LI$1),FALSE)</f>
        <v>1.1799904459429911</v>
      </c>
      <c r="AB1384" s="312">
        <f>+VLOOKUP($E1384,Macro!$1:$1048576,MATCH(DATE(AB$2,1,1),Macro!$A$1:$LI$1),FALSE)</f>
        <v>1.2489603631508084</v>
      </c>
      <c r="AC1384" s="312">
        <f>+VLOOKUP($E1384,Macro!$1:$1048576,MATCH(DATE(AC$2,1,1),Macro!$A$1:$LI$1),FALSE)</f>
        <v>1.3049189866165989</v>
      </c>
      <c r="AD1384" s="312">
        <f>+VLOOKUP($E1384,Macro!$1:$1048576,MATCH(DATE(AD$2,1,1),Macro!$A$1:$LI$1),FALSE)</f>
        <v>1.347875485854888</v>
      </c>
      <c r="AE1384" s="312">
        <f>+VLOOKUP($E1384,Macro!$1:$1048576,MATCH(DATE(AE$2,1,1),Macro!$A$1:$LI$1),FALSE)</f>
        <v>1.3784219070494874</v>
      </c>
      <c r="AF1384" s="312">
        <f>+VLOOKUP($E1384,Macro!$1:$1048576,MATCH(DATE(AF$2,1,1),Macro!$A$1:$LI$1),FALSE)</f>
        <v>1.4006820585351853</v>
      </c>
      <c r="AG1384" s="312">
        <f>+VLOOKUP($E1384,Macro!$1:$1048576,MATCH(DATE(AG$2,1,1),Macro!$A$1:$LI$1),FALSE)</f>
        <v>1.4113145369024416</v>
      </c>
      <c r="AH1384" s="312">
        <f>+VLOOKUP($E1384,Macro!$1:$1048576,MATCH(DATE(AH$2,1,1),Macro!$A$1:$LI$1),FALSE)</f>
        <v>1.4104937460360789</v>
      </c>
      <c r="AI1384" s="312">
        <f>+VLOOKUP($E1384,Macro!$1:$1048576,MATCH(DATE(AI$2,1,1),Macro!$A$1:$LI$1),FALSE)</f>
        <v>1.4012297445338939</v>
      </c>
      <c r="AJ1384" s="312">
        <f>+VLOOKUP($E1384,Macro!$1:$1048576,MATCH(DATE(AJ$2,1,1),Macro!$A$1:$LI$1),FALSE)</f>
        <v>1.3870866973265006</v>
      </c>
      <c r="AK1384" s="312">
        <f>+VLOOKUP($E1384,Macro!$1:$1048576,MATCH(DATE(AK$2,1,1),Macro!$A$1:$LI$1),FALSE)</f>
        <v>1.3726505407312573</v>
      </c>
      <c r="AL1384" s="312">
        <f>+VLOOKUP($E1384,Macro!$1:$1048576,MATCH(DATE(AL$2,1,1),Macro!$A$1:$LI$1),FALSE)</f>
        <v>1.3573388638447481</v>
      </c>
      <c r="AM1384" s="312">
        <f>+VLOOKUP($E1384,Macro!$1:$1048576,MATCH(DATE(AM$2,1,1),Macro!$A$1:$LI$1),FALSE)</f>
        <v>1.3415891704075422</v>
      </c>
      <c r="AN1384" s="312">
        <f>+VLOOKUP($E1384,Macro!$1:$1048576,MATCH(DATE(AN$2,1,1),Macro!$A$1:$LI$1),FALSE)</f>
        <v>1.3269285897467009</v>
      </c>
      <c r="AO1384" s="312">
        <f>+VLOOKUP($E1384,Macro!$1:$1048576,MATCH(DATE(AO$2,1,1),Macro!$A$1:$LI$1),FALSE)</f>
        <v>1.315311807242292</v>
      </c>
    </row>
    <row r="1385" spans="1:41" ht="15" customHeight="1" x14ac:dyDescent="0.35">
      <c r="A1385" s="394"/>
      <c r="B1385" s="408"/>
      <c r="C1385" s="114" t="s">
        <v>2</v>
      </c>
      <c r="D1385" s="114" t="s">
        <v>226</v>
      </c>
      <c r="E1385" s="50" t="s">
        <v>240</v>
      </c>
      <c r="F1385" s="312">
        <f>+VLOOKUP($E1385,Macro!$1:$1048576,MATCH(DATE(F$2,1,1),Macro!$A$1:$LI$1),FALSE)</f>
        <v>0</v>
      </c>
      <c r="G1385" s="312">
        <f>+VLOOKUP($E1385,Macro!$1:$1048576,MATCH(DATE(G$2,1,1),Macro!$A$1:$LI$1),FALSE)</f>
        <v>0</v>
      </c>
      <c r="H1385" s="312">
        <f>+VLOOKUP($E1385,Macro!$1:$1048576,MATCH(DATE(H$2,1,1),Macro!$A$1:$LI$1),FALSE)</f>
        <v>0</v>
      </c>
      <c r="I1385" s="312">
        <f>+VLOOKUP($E1385,Macro!$1:$1048576,MATCH(DATE(I$2,1,1),Macro!$A$1:$LI$1),FALSE)</f>
        <v>0</v>
      </c>
      <c r="J1385" s="312">
        <f>+VLOOKUP($E1385,Macro!$1:$1048576,MATCH(DATE(J$2,1,1),Macro!$A$1:$LI$1),FALSE)</f>
        <v>0</v>
      </c>
      <c r="K1385" s="312">
        <f>+VLOOKUP($E1385,Macro!$1:$1048576,MATCH(DATE(K$2,1,1),Macro!$A$1:$LI$1),FALSE)</f>
        <v>0</v>
      </c>
      <c r="L1385" s="312">
        <f>+VLOOKUP($E1385,Macro!$1:$1048576,MATCH(DATE(L$2,1,1),Macro!$A$1:$LI$1),FALSE)</f>
        <v>0</v>
      </c>
      <c r="M1385" s="312">
        <f>+VLOOKUP($E1385,Macro!$1:$1048576,MATCH(DATE(M$2,1,1),Macro!$A$1:$LI$1),FALSE)</f>
        <v>4.4201358677131708E-2</v>
      </c>
      <c r="N1385" s="312">
        <f>+VLOOKUP($E1385,Macro!$1:$1048576,MATCH(DATE(N$2,1,1),Macro!$A$1:$LI$1),FALSE)</f>
        <v>0.15387033474567602</v>
      </c>
      <c r="O1385" s="312">
        <f>+VLOOKUP($E1385,Macro!$1:$1048576,MATCH(DATE(O$2,1,1),Macro!$A$1:$LI$1),FALSE)</f>
        <v>0.361445235314517</v>
      </c>
      <c r="P1385" s="312">
        <f>+VLOOKUP($E1385,Macro!$1:$1048576,MATCH(DATE(P$2,1,1),Macro!$A$1:$LI$1),FALSE)</f>
        <v>0.69647601151101579</v>
      </c>
      <c r="Q1385" s="312">
        <f>+VLOOKUP($E1385,Macro!$1:$1048576,MATCH(DATE(Q$2,1,1),Macro!$A$1:$LI$1),FALSE)</f>
        <v>1.0431648122926962</v>
      </c>
      <c r="R1385" s="312">
        <f>+VLOOKUP($E1385,Macro!$1:$1048576,MATCH(DATE(R$2,1,1),Macro!$A$1:$LI$1),FALSE)</f>
        <v>1.397434657092389</v>
      </c>
      <c r="S1385" s="312">
        <f>+VLOOKUP($E1385,Macro!$1:$1048576,MATCH(DATE(S$2,1,1),Macro!$A$1:$LI$1),FALSE)</f>
        <v>1.724506997863684</v>
      </c>
      <c r="T1385" s="312">
        <f>+VLOOKUP($E1385,Macro!$1:$1048576,MATCH(DATE(T$2,1,1),Macro!$A$1:$LI$1),FALSE)</f>
        <v>2.0086621713867991</v>
      </c>
      <c r="U1385" s="312">
        <f>+VLOOKUP($E1385,Macro!$1:$1048576,MATCH(DATE(U$2,1,1),Macro!$A$1:$LI$1),FALSE)</f>
        <v>2.2505060525443765</v>
      </c>
      <c r="V1385" s="312">
        <f>+VLOOKUP($E1385,Macro!$1:$1048576,MATCH(DATE(V$2,1,1),Macro!$A$1:$LI$1),FALSE)</f>
        <v>2.4654866526905295</v>
      </c>
      <c r="W1385" s="312">
        <f>+VLOOKUP($E1385,Macro!$1:$1048576,MATCH(DATE(W$2,1,1),Macro!$A$1:$LI$1),FALSE)</f>
        <v>2.6619663060041043</v>
      </c>
      <c r="X1385" s="312">
        <f>+VLOOKUP($E1385,Macro!$1:$1048576,MATCH(DATE(X$2,1,1),Macro!$A$1:$LI$1),FALSE)</f>
        <v>2.847681861673057</v>
      </c>
      <c r="Y1385" s="312">
        <f>+VLOOKUP($E1385,Macro!$1:$1048576,MATCH(DATE(Y$2,1,1),Macro!$A$1:$LI$1),FALSE)</f>
        <v>3.0265026345029034</v>
      </c>
      <c r="Z1385" s="312">
        <f>+VLOOKUP($E1385,Macro!$1:$1048576,MATCH(DATE(Z$2,1,1),Macro!$A$1:$LI$1),FALSE)</f>
        <v>3.2005833412896978</v>
      </c>
      <c r="AA1385" s="312">
        <f>+VLOOKUP($E1385,Macro!$1:$1048576,MATCH(DATE(AA$2,1,1),Macro!$A$1:$LI$1),FALSE)</f>
        <v>3.3559642973231441</v>
      </c>
      <c r="AB1385" s="312">
        <f>+VLOOKUP($E1385,Macro!$1:$1048576,MATCH(DATE(AB$2,1,1),Macro!$A$1:$LI$1),FALSE)</f>
        <v>3.4937642313547013</v>
      </c>
      <c r="AC1385" s="312">
        <f>+VLOOKUP($E1385,Macro!$1:$1048576,MATCH(DATE(AC$2,1,1),Macro!$A$1:$LI$1),FALSE)</f>
        <v>3.6131524503534962</v>
      </c>
      <c r="AD1385" s="312">
        <f>+VLOOKUP($E1385,Macro!$1:$1048576,MATCH(DATE(AD$2,1,1),Macro!$A$1:$LI$1),FALSE)</f>
        <v>3.7161343962735405</v>
      </c>
      <c r="AE1385" s="312">
        <f>+VLOOKUP($E1385,Macro!$1:$1048576,MATCH(DATE(AE$2,1,1),Macro!$A$1:$LI$1),FALSE)</f>
        <v>3.8076562162552952</v>
      </c>
      <c r="AF1385" s="312">
        <f>+VLOOKUP($E1385,Macro!$1:$1048576,MATCH(DATE(AF$2,1,1),Macro!$A$1:$LI$1),FALSE)</f>
        <v>3.8668763551963359</v>
      </c>
      <c r="AG1385" s="312">
        <f>+VLOOKUP($E1385,Macro!$1:$1048576,MATCH(DATE(AG$2,1,1),Macro!$A$1:$LI$1),FALSE)</f>
        <v>3.8981168235884489</v>
      </c>
      <c r="AH1385" s="312">
        <f>+VLOOKUP($E1385,Macro!$1:$1048576,MATCH(DATE(AH$2,1,1),Macro!$A$1:$LI$1),FALSE)</f>
        <v>3.9071066375305552</v>
      </c>
      <c r="AI1385" s="312">
        <f>+VLOOKUP($E1385,Macro!$1:$1048576,MATCH(DATE(AI$2,1,1),Macro!$A$1:$LI$1),FALSE)</f>
        <v>3.899028342310995</v>
      </c>
      <c r="AJ1385" s="312">
        <f>+VLOOKUP($E1385,Macro!$1:$1048576,MATCH(DATE(AJ$2,1,1),Macro!$A$1:$LI$1),FALSE)</f>
        <v>3.8781273081369916</v>
      </c>
      <c r="AK1385" s="312">
        <f>+VLOOKUP($E1385,Macro!$1:$1048576,MATCH(DATE(AK$2,1,1),Macro!$A$1:$LI$1),FALSE)</f>
        <v>3.8401379290266879</v>
      </c>
      <c r="AL1385" s="312">
        <f>+VLOOKUP($E1385,Macro!$1:$1048576,MATCH(DATE(AL$2,1,1),Macro!$A$1:$LI$1),FALSE)</f>
        <v>3.7905189618799628</v>
      </c>
      <c r="AM1385" s="312">
        <f>+VLOOKUP($E1385,Macro!$1:$1048576,MATCH(DATE(AM$2,1,1),Macro!$A$1:$LI$1),FALSE)</f>
        <v>3.7326982619854343</v>
      </c>
      <c r="AN1385" s="312">
        <f>+VLOOKUP($E1385,Macro!$1:$1048576,MATCH(DATE(AN$2,1,1),Macro!$A$1:$LI$1),FALSE)</f>
        <v>3.6708648911224939</v>
      </c>
      <c r="AO1385" s="312">
        <f>+VLOOKUP($E1385,Macro!$1:$1048576,MATCH(DATE(AO$2,1,1),Macro!$A$1:$LI$1),FALSE)</f>
        <v>3.6097517933457723</v>
      </c>
    </row>
    <row r="1386" spans="1:41" ht="15" customHeight="1" x14ac:dyDescent="0.35">
      <c r="A1386" s="394"/>
      <c r="B1386" s="408"/>
      <c r="C1386" s="114" t="s">
        <v>3</v>
      </c>
      <c r="D1386" s="114" t="s">
        <v>228</v>
      </c>
      <c r="E1386" s="50" t="s">
        <v>241</v>
      </c>
      <c r="F1386" s="312">
        <f>+VLOOKUP($E1386,Macro!$1:$1048576,MATCH(DATE(F$2,1,1),Macro!$A$1:$LI$1),FALSE)</f>
        <v>0</v>
      </c>
      <c r="G1386" s="312">
        <f>+VLOOKUP($E1386,Macro!$1:$1048576,MATCH(DATE(G$2,1,1),Macro!$A$1:$LI$1),FALSE)</f>
        <v>0</v>
      </c>
      <c r="H1386" s="312">
        <f>+VLOOKUP($E1386,Macro!$1:$1048576,MATCH(DATE(H$2,1,1),Macro!$A$1:$LI$1),FALSE)</f>
        <v>0</v>
      </c>
      <c r="I1386" s="312">
        <f>+VLOOKUP($E1386,Macro!$1:$1048576,MATCH(DATE(I$2,1,1),Macro!$A$1:$LI$1),FALSE)</f>
        <v>0</v>
      </c>
      <c r="J1386" s="312">
        <f>+VLOOKUP($E1386,Macro!$1:$1048576,MATCH(DATE(J$2,1,1),Macro!$A$1:$LI$1),FALSE)</f>
        <v>0</v>
      </c>
      <c r="K1386" s="312">
        <f>+VLOOKUP($E1386,Macro!$1:$1048576,MATCH(DATE(K$2,1,1),Macro!$A$1:$LI$1),FALSE)</f>
        <v>0</v>
      </c>
      <c r="L1386" s="312">
        <f>+VLOOKUP($E1386,Macro!$1:$1048576,MATCH(DATE(L$2,1,1),Macro!$A$1:$LI$1),FALSE)</f>
        <v>0</v>
      </c>
      <c r="M1386" s="312">
        <f>+VLOOKUP($E1386,Macro!$1:$1048576,MATCH(DATE(M$2,1,1),Macro!$A$1:$LI$1),FALSE)</f>
        <v>-1.2168926342071007E-2</v>
      </c>
      <c r="N1386" s="312">
        <f>+VLOOKUP($E1386,Macro!$1:$1048576,MATCH(DATE(N$2,1,1),Macro!$A$1:$LI$1),FALSE)</f>
        <v>-2.8385882593440215E-2</v>
      </c>
      <c r="O1386" s="312">
        <f>+VLOOKUP($E1386,Macro!$1:$1048576,MATCH(DATE(O$2,1,1),Macro!$A$1:$LI$1),FALSE)</f>
        <v>-3.9390186904753044E-2</v>
      </c>
      <c r="P1386" s="312">
        <f>+VLOOKUP($E1386,Macro!$1:$1048576,MATCH(DATE(P$2,1,1),Macro!$A$1:$LI$1),FALSE)</f>
        <v>-3.9661831707060724E-2</v>
      </c>
      <c r="Q1386" s="312">
        <f>+VLOOKUP($E1386,Macro!$1:$1048576,MATCH(DATE(Q$2,1,1),Macro!$A$1:$LI$1),FALSE)</f>
        <v>1.505977722313645E-2</v>
      </c>
      <c r="R1386" s="312">
        <f>+VLOOKUP($E1386,Macro!$1:$1048576,MATCH(DATE(R$2,1,1),Macro!$A$1:$LI$1),FALSE)</f>
        <v>0.1103882428401981</v>
      </c>
      <c r="S1386" s="312">
        <f>+VLOOKUP($E1386,Macro!$1:$1048576,MATCH(DATE(S$2,1,1),Macro!$A$1:$LI$1),FALSE)</f>
        <v>0.22550194524175726</v>
      </c>
      <c r="T1386" s="312">
        <f>+VLOOKUP($E1386,Macro!$1:$1048576,MATCH(DATE(T$2,1,1),Macro!$A$1:$LI$1),FALSE)</f>
        <v>0.34375569538493966</v>
      </c>
      <c r="U1386" s="312">
        <f>+VLOOKUP($E1386,Macro!$1:$1048576,MATCH(DATE(U$2,1,1),Macro!$A$1:$LI$1),FALSE)</f>
        <v>0.45683689462068244</v>
      </c>
      <c r="V1386" s="312">
        <f>+VLOOKUP($E1386,Macro!$1:$1048576,MATCH(DATE(V$2,1,1),Macro!$A$1:$LI$1),FALSE)</f>
        <v>0.55853318039520428</v>
      </c>
      <c r="W1386" s="312">
        <f>+VLOOKUP($E1386,Macro!$1:$1048576,MATCH(DATE(W$2,1,1),Macro!$A$1:$LI$1),FALSE)</f>
        <v>0.65170327099650649</v>
      </c>
      <c r="X1386" s="312">
        <f>+VLOOKUP($E1386,Macro!$1:$1048576,MATCH(DATE(X$2,1,1),Macro!$A$1:$LI$1),FALSE)</f>
        <v>0.74063672180721962</v>
      </c>
      <c r="Y1386" s="312">
        <f>+VLOOKUP($E1386,Macro!$1:$1048576,MATCH(DATE(Y$2,1,1),Macro!$A$1:$LI$1),FALSE)</f>
        <v>0.82897091431579639</v>
      </c>
      <c r="Z1386" s="312">
        <f>+VLOOKUP($E1386,Macro!$1:$1048576,MATCH(DATE(Z$2,1,1),Macro!$A$1:$LI$1),FALSE)</f>
        <v>0.9189736395507353</v>
      </c>
      <c r="AA1386" s="312">
        <f>+VLOOKUP($E1386,Macro!$1:$1048576,MATCH(DATE(AA$2,1,1),Macro!$A$1:$LI$1),FALSE)</f>
        <v>1.0190093606740058</v>
      </c>
      <c r="AB1386" s="312">
        <f>+VLOOKUP($E1386,Macro!$1:$1048576,MATCH(DATE(AB$2,1,1),Macro!$A$1:$LI$1),FALSE)</f>
        <v>1.1280675526252226</v>
      </c>
      <c r="AC1386" s="312">
        <f>+VLOOKUP($E1386,Macro!$1:$1048576,MATCH(DATE(AC$2,1,1),Macro!$A$1:$LI$1),FALSE)</f>
        <v>1.2445959020995767</v>
      </c>
      <c r="AD1386" s="312">
        <f>+VLOOKUP($E1386,Macro!$1:$1048576,MATCH(DATE(AD$2,1,1),Macro!$A$1:$LI$1),FALSE)</f>
        <v>1.3679036126842625</v>
      </c>
      <c r="AE1386" s="312">
        <f>+VLOOKUP($E1386,Macro!$1:$1048576,MATCH(DATE(AE$2,1,1),Macro!$A$1:$LI$1),FALSE)</f>
        <v>1.4977632993036005</v>
      </c>
      <c r="AF1386" s="312">
        <f>+VLOOKUP($E1386,Macro!$1:$1048576,MATCH(DATE(AF$2,1,1),Macro!$A$1:$LI$1),FALSE)</f>
        <v>1.6441680541393833</v>
      </c>
      <c r="AG1386" s="312">
        <f>+VLOOKUP($E1386,Macro!$1:$1048576,MATCH(DATE(AG$2,1,1),Macro!$A$1:$LI$1),FALSE)</f>
        <v>1.8054401465928294</v>
      </c>
      <c r="AH1386" s="312">
        <f>+VLOOKUP($E1386,Macro!$1:$1048576,MATCH(DATE(AH$2,1,1),Macro!$A$1:$LI$1),FALSE)</f>
        <v>1.9792123617348611</v>
      </c>
      <c r="AI1386" s="312">
        <f>+VLOOKUP($E1386,Macro!$1:$1048576,MATCH(DATE(AI$2,1,1),Macro!$A$1:$LI$1),FALSE)</f>
        <v>2.1642413058663879</v>
      </c>
      <c r="AJ1386" s="312">
        <f>+VLOOKUP($E1386,Macro!$1:$1048576,MATCH(DATE(AJ$2,1,1),Macro!$A$1:$LI$1),FALSE)</f>
        <v>2.3602369089091413</v>
      </c>
      <c r="AK1386" s="312">
        <f>+VLOOKUP($E1386,Macro!$1:$1048576,MATCH(DATE(AK$2,1,1),Macro!$A$1:$LI$1),FALSE)</f>
        <v>2.5692398518258441</v>
      </c>
      <c r="AL1386" s="312">
        <f>+VLOOKUP($E1386,Macro!$1:$1048576,MATCH(DATE(AL$2,1,1),Macro!$A$1:$LI$1),FALSE)</f>
        <v>2.7901797221802083</v>
      </c>
      <c r="AM1386" s="312">
        <f>+VLOOKUP($E1386,Macro!$1:$1048576,MATCH(DATE(AM$2,1,1),Macro!$A$1:$LI$1),FALSE)</f>
        <v>3.0216941227511063</v>
      </c>
      <c r="AN1386" s="312">
        <f>+VLOOKUP($E1386,Macro!$1:$1048576,MATCH(DATE(AN$2,1,1),Macro!$A$1:$LI$1),FALSE)</f>
        <v>3.262524090128438</v>
      </c>
      <c r="AO1386" s="312">
        <f>+VLOOKUP($E1386,Macro!$1:$1048576,MATCH(DATE(AO$2,1,1),Macro!$A$1:$LI$1),FALSE)</f>
        <v>3.5116868813095614</v>
      </c>
    </row>
    <row r="1387" spans="1:41" ht="15" customHeight="1" x14ac:dyDescent="0.35">
      <c r="A1387" s="394"/>
      <c r="B1387" s="408"/>
      <c r="C1387" s="114" t="s">
        <v>231</v>
      </c>
      <c r="D1387" s="114" t="s">
        <v>228</v>
      </c>
      <c r="E1387" s="50" t="s">
        <v>242</v>
      </c>
      <c r="F1387" s="312">
        <f>+VLOOKUP($E1387,Macro!$1:$1048576,MATCH(DATE(F$2,1,1),Macro!$A$1:$LI$1),FALSE)</f>
        <v>0</v>
      </c>
      <c r="G1387" s="312">
        <f>+VLOOKUP($E1387,Macro!$1:$1048576,MATCH(DATE(G$2,1,1),Macro!$A$1:$LI$1),FALSE)</f>
        <v>0</v>
      </c>
      <c r="H1387" s="312">
        <f>+VLOOKUP($E1387,Macro!$1:$1048576,MATCH(DATE(H$2,1,1),Macro!$A$1:$LI$1),FALSE)</f>
        <v>0</v>
      </c>
      <c r="I1387" s="312">
        <f>+VLOOKUP($E1387,Macro!$1:$1048576,MATCH(DATE(I$2,1,1),Macro!$A$1:$LI$1),FALSE)</f>
        <v>0</v>
      </c>
      <c r="J1387" s="312">
        <f>+VLOOKUP($E1387,Macro!$1:$1048576,MATCH(DATE(J$2,1,1),Macro!$A$1:$LI$1),FALSE)</f>
        <v>0</v>
      </c>
      <c r="K1387" s="312">
        <f>+VLOOKUP($E1387,Macro!$1:$1048576,MATCH(DATE(K$2,1,1),Macro!$A$1:$LI$1),FALSE)</f>
        <v>0</v>
      </c>
      <c r="L1387" s="312">
        <f>+VLOOKUP($E1387,Macro!$1:$1048576,MATCH(DATE(L$2,1,1),Macro!$A$1:$LI$1),FALSE)</f>
        <v>0</v>
      </c>
      <c r="M1387" s="312">
        <f>+VLOOKUP($E1387,Macro!$1:$1048576,MATCH(DATE(M$2,1,1),Macro!$A$1:$LI$1),FALSE)</f>
        <v>7.4542440613223349E-3</v>
      </c>
      <c r="N1387" s="312">
        <f>+VLOOKUP($E1387,Macro!$1:$1048576,MATCH(DATE(N$2,1,1),Macro!$A$1:$LI$1),FALSE)</f>
        <v>1.3524923289409685E-2</v>
      </c>
      <c r="O1387" s="312">
        <f>+VLOOKUP($E1387,Macro!$1:$1048576,MATCH(DATE(O$2,1,1),Macro!$A$1:$LI$1),FALSE)</f>
        <v>4.7193074577567273E-2</v>
      </c>
      <c r="P1387" s="312">
        <f>+VLOOKUP($E1387,Macro!$1:$1048576,MATCH(DATE(P$2,1,1),Macro!$A$1:$LI$1),FALSE)</f>
        <v>0.13856867777477522</v>
      </c>
      <c r="Q1387" s="312">
        <f>+VLOOKUP($E1387,Macro!$1:$1048576,MATCH(DATE(Q$2,1,1),Macro!$A$1:$LI$1),FALSE)</f>
        <v>0.25151353239505347</v>
      </c>
      <c r="R1387" s="312">
        <f>+VLOOKUP($E1387,Macro!$1:$1048576,MATCH(DATE(R$2,1,1),Macro!$A$1:$LI$1),FALSE)</f>
        <v>0.47434800406802591</v>
      </c>
      <c r="S1387" s="312">
        <f>+VLOOKUP($E1387,Macro!$1:$1048576,MATCH(DATE(S$2,1,1),Macro!$A$1:$LI$1),FALSE)</f>
        <v>0.75891604490516684</v>
      </c>
      <c r="T1387" s="312">
        <f>+VLOOKUP($E1387,Macro!$1:$1048576,MATCH(DATE(T$2,1,1),Macro!$A$1:$LI$1),FALSE)</f>
        <v>1.0483166319832371</v>
      </c>
      <c r="U1387" s="312">
        <f>+VLOOKUP($E1387,Macro!$1:$1048576,MATCH(DATE(U$2,1,1),Macro!$A$1:$LI$1),FALSE)</f>
        <v>1.3129317404575458</v>
      </c>
      <c r="V1387" s="312">
        <f>+VLOOKUP($E1387,Macro!$1:$1048576,MATCH(DATE(V$2,1,1),Macro!$A$1:$LI$1),FALSE)</f>
        <v>1.5483048042789882</v>
      </c>
      <c r="W1387" s="312">
        <f>+VLOOKUP($E1387,Macro!$1:$1048576,MATCH(DATE(W$2,1,1),Macro!$A$1:$LI$1),FALSE)</f>
        <v>1.7519874580998129</v>
      </c>
      <c r="X1387" s="312">
        <f>+VLOOKUP($E1387,Macro!$1:$1048576,MATCH(DATE(X$2,1,1),Macro!$A$1:$LI$1),FALSE)</f>
        <v>1.9352227944160028</v>
      </c>
      <c r="Y1387" s="312">
        <f>+VLOOKUP($E1387,Macro!$1:$1048576,MATCH(DATE(Y$2,1,1),Macro!$A$1:$LI$1),FALSE)</f>
        <v>2.1084806814552604</v>
      </c>
      <c r="Z1387" s="312">
        <f>+VLOOKUP($E1387,Macro!$1:$1048576,MATCH(DATE(Z$2,1,1),Macro!$A$1:$LI$1),FALSE)</f>
        <v>2.2789186602399703</v>
      </c>
      <c r="AA1387" s="312">
        <f>+VLOOKUP($E1387,Macro!$1:$1048576,MATCH(DATE(AA$2,1,1),Macro!$A$1:$LI$1),FALSE)</f>
        <v>2.4420989673541227</v>
      </c>
      <c r="AB1387" s="312">
        <f>+VLOOKUP($E1387,Macro!$1:$1048576,MATCH(DATE(AB$2,1,1),Macro!$A$1:$LI$1),FALSE)</f>
        <v>2.6097717581647251</v>
      </c>
      <c r="AC1387" s="312">
        <f>+VLOOKUP($E1387,Macro!$1:$1048576,MATCH(DATE(AC$2,1,1),Macro!$A$1:$LI$1),FALSE)</f>
        <v>2.7769042793148069</v>
      </c>
      <c r="AD1387" s="312">
        <f>+VLOOKUP($E1387,Macro!$1:$1048576,MATCH(DATE(AD$2,1,1),Macro!$A$1:$LI$1),FALSE)</f>
        <v>2.9381904028379813</v>
      </c>
      <c r="AE1387" s="312">
        <f>+VLOOKUP($E1387,Macro!$1:$1048576,MATCH(DATE(AE$2,1,1),Macro!$A$1:$LI$1),FALSE)</f>
        <v>3.0936893453920034</v>
      </c>
      <c r="AF1387" s="312">
        <f>+VLOOKUP($E1387,Macro!$1:$1048576,MATCH(DATE(AF$2,1,1),Macro!$A$1:$LI$1),FALSE)</f>
        <v>3.2246579576717727</v>
      </c>
      <c r="AG1387" s="312">
        <f>+VLOOKUP($E1387,Macro!$1:$1048576,MATCH(DATE(AG$2,1,1),Macro!$A$1:$LI$1),FALSE)</f>
        <v>3.3365931623017264</v>
      </c>
      <c r="AH1387" s="312">
        <f>+VLOOKUP($E1387,Macro!$1:$1048576,MATCH(DATE(AH$2,1,1),Macro!$A$1:$LI$1),FALSE)</f>
        <v>3.4279607339491092</v>
      </c>
      <c r="AI1387" s="312">
        <f>+VLOOKUP($E1387,Macro!$1:$1048576,MATCH(DATE(AI$2,1,1),Macro!$A$1:$LI$1),FALSE)</f>
        <v>3.496840202534468</v>
      </c>
      <c r="AJ1387" s="312">
        <f>+VLOOKUP($E1387,Macro!$1:$1048576,MATCH(DATE(AJ$2,1,1),Macro!$A$1:$LI$1),FALSE)</f>
        <v>3.5432163176671638</v>
      </c>
      <c r="AK1387" s="312">
        <f>+VLOOKUP($E1387,Macro!$1:$1048576,MATCH(DATE(AK$2,1,1),Macro!$A$1:$LI$1),FALSE)</f>
        <v>3.5636452917205075</v>
      </c>
      <c r="AL1387" s="312">
        <f>+VLOOKUP($E1387,Macro!$1:$1048576,MATCH(DATE(AL$2,1,1),Macro!$A$1:$LI$1),FALSE)</f>
        <v>3.5667235097174066</v>
      </c>
      <c r="AM1387" s="312">
        <f>+VLOOKUP($E1387,Macro!$1:$1048576,MATCH(DATE(AM$2,1,1),Macro!$A$1:$LI$1),FALSE)</f>
        <v>3.5538329117337897</v>
      </c>
      <c r="AN1387" s="312">
        <f>+VLOOKUP($E1387,Macro!$1:$1048576,MATCH(DATE(AN$2,1,1),Macro!$A$1:$LI$1),FALSE)</f>
        <v>3.5268674216320406</v>
      </c>
      <c r="AO1387" s="312">
        <f>+VLOOKUP($E1387,Macro!$1:$1048576,MATCH(DATE(AO$2,1,1),Macro!$A$1:$LI$1),FALSE)</f>
        <v>3.4897642603313406</v>
      </c>
    </row>
    <row r="1388" spans="1:41" ht="15" customHeight="1" x14ac:dyDescent="0.35">
      <c r="A1388" s="394"/>
      <c r="B1388" s="408"/>
      <c r="C1388" s="118" t="s">
        <v>233</v>
      </c>
      <c r="D1388" s="118"/>
      <c r="E1388" s="89" t="s">
        <v>1668</v>
      </c>
      <c r="F1388" s="313">
        <f>+VLOOKUP($E1388,Macro!$1:$1048576,MATCH(DATE(F$2,1,1),Macro!$A$1:$LI$1),FALSE)</f>
        <v>0</v>
      </c>
      <c r="G1388" s="313">
        <f>+VLOOKUP($E1388,Macro!$1:$1048576,MATCH(DATE(G$2,1,1),Macro!$A$1:$LI$1),FALSE)</f>
        <v>0</v>
      </c>
      <c r="H1388" s="313">
        <f>+VLOOKUP($E1388,Macro!$1:$1048576,MATCH(DATE(H$2,1,1),Macro!$A$1:$LI$1),FALSE)</f>
        <v>0</v>
      </c>
      <c r="I1388" s="313">
        <f>+VLOOKUP($E1388,Macro!$1:$1048576,MATCH(DATE(I$2,1,1),Macro!$A$1:$LI$1),FALSE)</f>
        <v>0</v>
      </c>
      <c r="J1388" s="313">
        <f>+VLOOKUP($E1388,Macro!$1:$1048576,MATCH(DATE(J$2,1,1),Macro!$A$1:$LI$1),FALSE)</f>
        <v>0</v>
      </c>
      <c r="K1388" s="313">
        <f>+VLOOKUP($E1388,Macro!$1:$1048576,MATCH(DATE(K$2,1,1),Macro!$A$1:$LI$1),FALSE)</f>
        <v>0</v>
      </c>
      <c r="L1388" s="313">
        <f>+VLOOKUP($E1388,Macro!$1:$1048576,MATCH(DATE(L$2,1,1),Macro!$A$1:$LI$1),FALSE)</f>
        <v>0</v>
      </c>
      <c r="M1388" s="313">
        <f>+VLOOKUP($E1388,Macro!$1:$1048576,MATCH(DATE(M$2,1,1),Macro!$A$1:$LI$1),FALSE)</f>
        <v>-3.7228088812757409E-2</v>
      </c>
      <c r="N1388" s="313">
        <f>+VLOOKUP($E1388,Macro!$1:$1048576,MATCH(DATE(N$2,1,1),Macro!$A$1:$LI$1),FALSE)</f>
        <v>-9.7765529603177637E-2</v>
      </c>
      <c r="O1388" s="313">
        <f>+VLOOKUP($E1388,Macro!$1:$1048576,MATCH(DATE(O$2,1,1),Macro!$A$1:$LI$1),FALSE)</f>
        <v>-0.17434531954846344</v>
      </c>
      <c r="P1388" s="313">
        <f>+VLOOKUP($E1388,Macro!$1:$1048576,MATCH(DATE(P$2,1,1),Macro!$A$1:$LI$1),FALSE)</f>
        <v>-0.2654959898642173</v>
      </c>
      <c r="Q1388" s="313">
        <f>+VLOOKUP($E1388,Macro!$1:$1048576,MATCH(DATE(Q$2,1,1),Macro!$A$1:$LI$1),FALSE)</f>
        <v>-0.25615920862972485</v>
      </c>
      <c r="R1388" s="313">
        <f>+VLOOKUP($E1388,Macro!$1:$1048576,MATCH(DATE(R$2,1,1),Macro!$A$1:$LI$1),FALSE)</f>
        <v>-0.19147712490963364</v>
      </c>
      <c r="S1388" s="313">
        <f>+VLOOKUP($E1388,Macro!$1:$1048576,MATCH(DATE(S$2,1,1),Macro!$A$1:$LI$1),FALSE)</f>
        <v>-0.10008525768088194</v>
      </c>
      <c r="T1388" s="313">
        <f>+VLOOKUP($E1388,Macro!$1:$1048576,MATCH(DATE(T$2,1,1),Macro!$A$1:$LI$1),FALSE)</f>
        <v>2.2886590999249279E-3</v>
      </c>
      <c r="U1388" s="313">
        <f>+VLOOKUP($E1388,Macro!$1:$1048576,MATCH(DATE(U$2,1,1),Macro!$A$1:$LI$1),FALSE)</f>
        <v>0.10942184659967769</v>
      </c>
      <c r="V1388" s="313">
        <f>+VLOOKUP($E1388,Macro!$1:$1048576,MATCH(DATE(V$2,1,1),Macro!$A$1:$LI$1),FALSE)</f>
        <v>0.21137431217039815</v>
      </c>
      <c r="W1388" s="313">
        <f>+VLOOKUP($E1388,Macro!$1:$1048576,MATCH(DATE(W$2,1,1),Macro!$A$1:$LI$1),FALSE)</f>
        <v>0.31383151034818368</v>
      </c>
      <c r="X1388" s="313">
        <f>+VLOOKUP($E1388,Macro!$1:$1048576,MATCH(DATE(X$2,1,1),Macro!$A$1:$LI$1),FALSE)</f>
        <v>0.42126981467744962</v>
      </c>
      <c r="Y1388" s="313">
        <f>+VLOOKUP($E1388,Macro!$1:$1048576,MATCH(DATE(Y$2,1,1),Macro!$A$1:$LI$1),FALSE)</f>
        <v>0.53657947024130515</v>
      </c>
      <c r="Z1388" s="313">
        <f>+VLOOKUP($E1388,Macro!$1:$1048576,MATCH(DATE(Z$2,1,1),Macro!$A$1:$LI$1),FALSE)</f>
        <v>0.66134031088351808</v>
      </c>
      <c r="AA1388" s="313">
        <f>+VLOOKUP($E1388,Macro!$1:$1048576,MATCH(DATE(AA$2,1,1),Macro!$A$1:$LI$1),FALSE)</f>
        <v>0.80978118931429588</v>
      </c>
      <c r="AB1388" s="313">
        <f>+VLOOKUP($E1388,Macro!$1:$1048576,MATCH(DATE(AB$2,1,1),Macro!$A$1:$LI$1),FALSE)</f>
        <v>0.97567565099714315</v>
      </c>
      <c r="AC1388" s="313">
        <f>+VLOOKUP($E1388,Macro!$1:$1048576,MATCH(DATE(AC$2,1,1),Macro!$A$1:$LI$1),FALSE)</f>
        <v>1.1548795150670754</v>
      </c>
      <c r="AD1388" s="313">
        <f>+VLOOKUP($E1388,Macro!$1:$1048576,MATCH(DATE(AD$2,1,1),Macro!$A$1:$LI$1),FALSE)</f>
        <v>1.3449383760502975</v>
      </c>
      <c r="AE1388" s="313">
        <f>+VLOOKUP($E1388,Macro!$1:$1048576,MATCH(DATE(AE$2,1,1),Macro!$A$1:$LI$1),FALSE)</f>
        <v>1.5442261631383181</v>
      </c>
      <c r="AF1388" s="313">
        <f>+VLOOKUP($E1388,Macro!$1:$1048576,MATCH(DATE(AF$2,1,1),Macro!$A$1:$LI$1),FALSE)</f>
        <v>1.7594251044489972</v>
      </c>
      <c r="AG1388" s="313">
        <f>+VLOOKUP($E1388,Macro!$1:$1048576,MATCH(DATE(AG$2,1,1),Macro!$A$1:$LI$1),FALSE)</f>
        <v>1.9811843123007655</v>
      </c>
      <c r="AH1388" s="313">
        <f>+VLOOKUP($E1388,Macro!$1:$1048576,MATCH(DATE(AH$2,1,1),Macro!$A$1:$LI$1),FALSE)</f>
        <v>2.2036705896194553</v>
      </c>
      <c r="AI1388" s="313">
        <f>+VLOOKUP($E1388,Macro!$1:$1048576,MATCH(DATE(AI$2,1,1),Macro!$A$1:$LI$1),FALSE)</f>
        <v>2.4234208053917516</v>
      </c>
      <c r="AJ1388" s="313">
        <f>+VLOOKUP($E1388,Macro!$1:$1048576,MATCH(DATE(AJ$2,1,1),Macro!$A$1:$LI$1),FALSE)</f>
        <v>2.638271613787424</v>
      </c>
      <c r="AK1388" s="313">
        <f>+VLOOKUP($E1388,Macro!$1:$1048576,MATCH(DATE(AK$2,1,1),Macro!$A$1:$LI$1),FALSE)</f>
        <v>2.8512777085839991</v>
      </c>
      <c r="AL1388" s="313">
        <f>+VLOOKUP($E1388,Macro!$1:$1048576,MATCH(DATE(AL$2,1,1),Macro!$A$1:$LI$1),FALSE)</f>
        <v>3.0579836055029563</v>
      </c>
      <c r="AM1388" s="313">
        <f>+VLOOKUP($E1388,Macro!$1:$1048576,MATCH(DATE(AM$2,1,1),Macro!$A$1:$LI$1),FALSE)</f>
        <v>3.2555188640864818</v>
      </c>
      <c r="AN1388" s="313">
        <f>+VLOOKUP($E1388,Macro!$1:$1048576,MATCH(DATE(AN$2,1,1),Macro!$A$1:$LI$1),FALSE)</f>
        <v>3.4422856492316356</v>
      </c>
      <c r="AO1388" s="313">
        <f>+VLOOKUP($E1388,Macro!$1:$1048576,MATCH(DATE(AO$2,1,1),Macro!$A$1:$LI$1),FALSE)</f>
        <v>3.6176815731161049</v>
      </c>
    </row>
    <row r="1389" spans="1:41" ht="15" customHeight="1" x14ac:dyDescent="0.35">
      <c r="A1389" s="394"/>
      <c r="B1389" s="408"/>
      <c r="C1389" s="114" t="s">
        <v>243</v>
      </c>
      <c r="D1389" s="117"/>
      <c r="E1389" s="56" t="s">
        <v>244</v>
      </c>
      <c r="F1389" s="312">
        <f>+VLOOKUP($E1389,Macro!$1:$1048576,MATCH(DATE(F$2,1,1),Macro!$A$1:$LI$1),FALSE)</f>
        <v>0</v>
      </c>
      <c r="G1389" s="312">
        <f>+VLOOKUP($E1389,Macro!$1:$1048576,MATCH(DATE(G$2,1,1),Macro!$A$1:$LI$1),FALSE)</f>
        <v>0</v>
      </c>
      <c r="H1389" s="312">
        <f>+VLOOKUP($E1389,Macro!$1:$1048576,MATCH(DATE(H$2,1,1),Macro!$A$1:$LI$1),FALSE)</f>
        <v>0</v>
      </c>
      <c r="I1389" s="312">
        <f>+VLOOKUP($E1389,Macro!$1:$1048576,MATCH(DATE(I$2,1,1),Macro!$A$1:$LI$1),FALSE)</f>
        <v>0</v>
      </c>
      <c r="J1389" s="312">
        <f>+VLOOKUP($E1389,Macro!$1:$1048576,MATCH(DATE(J$2,1,1),Macro!$A$1:$LI$1),FALSE)</f>
        <v>0</v>
      </c>
      <c r="K1389" s="312">
        <f>+VLOOKUP($E1389,Macro!$1:$1048576,MATCH(DATE(K$2,1,1),Macro!$A$1:$LI$1),FALSE)</f>
        <v>0</v>
      </c>
      <c r="L1389" s="312">
        <f>+VLOOKUP($E1389,Macro!$1:$1048576,MATCH(DATE(L$2,1,1),Macro!$A$1:$LI$1),FALSE)</f>
        <v>0</v>
      </c>
      <c r="M1389" s="312">
        <f>+VLOOKUP($E1389,Macro!$1:$1048576,MATCH(DATE(M$2,1,1),Macro!$A$1:$LI$1),FALSE)</f>
        <v>0.32903415210074893</v>
      </c>
      <c r="N1389" s="312">
        <f>+VLOOKUP($E1389,Macro!$1:$1048576,MATCH(DATE(N$2,1,1),Macro!$A$1:$LI$1),FALSE)</f>
        <v>0.9085357568525243</v>
      </c>
      <c r="O1389" s="312">
        <f>+VLOOKUP($E1389,Macro!$1:$1048576,MATCH(DATE(O$2,1,1),Macro!$A$1:$LI$1),FALSE)</f>
        <v>1.836640777860632</v>
      </c>
      <c r="P1389" s="312">
        <f>+VLOOKUP($E1389,Macro!$1:$1048576,MATCH(DATE(P$2,1,1),Macro!$A$1:$LI$1),FALSE)</f>
        <v>3.2326228419005787</v>
      </c>
      <c r="Q1389" s="312">
        <f>+VLOOKUP($E1389,Macro!$1:$1048576,MATCH(DATE(Q$2,1,1),Macro!$A$1:$LI$1),FALSE)</f>
        <v>4.1369224668827309</v>
      </c>
      <c r="R1389" s="312">
        <f>+VLOOKUP($E1389,Macro!$1:$1048576,MATCH(DATE(R$2,1,1),Macro!$A$1:$LI$1),FALSE)</f>
        <v>5.0481434168436534</v>
      </c>
      <c r="S1389" s="312">
        <f>+VLOOKUP($E1389,Macro!$1:$1048576,MATCH(DATE(S$2,1,1),Macro!$A$1:$LI$1),FALSE)</f>
        <v>5.9282791746822383</v>
      </c>
      <c r="T1389" s="312">
        <f>+VLOOKUP($E1389,Macro!$1:$1048576,MATCH(DATE(T$2,1,1),Macro!$A$1:$LI$1),FALSE)</f>
        <v>6.7718202092105662</v>
      </c>
      <c r="U1389" s="312">
        <f>+VLOOKUP($E1389,Macro!$1:$1048576,MATCH(DATE(U$2,1,1),Macro!$A$1:$LI$1),FALSE)</f>
        <v>7.5796681964234836</v>
      </c>
      <c r="V1389" s="312">
        <f>+VLOOKUP($E1389,Macro!$1:$1048576,MATCH(DATE(V$2,1,1),Macro!$A$1:$LI$1),FALSE)</f>
        <v>8.4255701729726518</v>
      </c>
      <c r="W1389" s="312">
        <f>+VLOOKUP($E1389,Macro!$1:$1048576,MATCH(DATE(W$2,1,1),Macro!$A$1:$LI$1),FALSE)</f>
        <v>9.2703938158632084</v>
      </c>
      <c r="X1389" s="312">
        <f>+VLOOKUP($E1389,Macro!$1:$1048576,MATCH(DATE(X$2,1,1),Macro!$A$1:$LI$1),FALSE)</f>
        <v>10.116363019280005</v>
      </c>
      <c r="Y1389" s="312">
        <f>+VLOOKUP($E1389,Macro!$1:$1048576,MATCH(DATE(Y$2,1,1),Macro!$A$1:$LI$1),FALSE)</f>
        <v>10.963244726518706</v>
      </c>
      <c r="Z1389" s="312">
        <f>+VLOOKUP($E1389,Macro!$1:$1048576,MATCH(DATE(Z$2,1,1),Macro!$A$1:$LI$1),FALSE)</f>
        <v>11.811976015853421</v>
      </c>
      <c r="AA1389" s="312">
        <f>+VLOOKUP($E1389,Macro!$1:$1048576,MATCH(DATE(AA$2,1,1),Macro!$A$1:$LI$1),FALSE)</f>
        <v>12.557079938058745</v>
      </c>
      <c r="AB1389" s="312">
        <f>+VLOOKUP($E1389,Macro!$1:$1048576,MATCH(DATE(AB$2,1,1),Macro!$A$1:$LI$1),FALSE)</f>
        <v>13.256932232379315</v>
      </c>
      <c r="AC1389" s="312">
        <f>+VLOOKUP($E1389,Macro!$1:$1048576,MATCH(DATE(AC$2,1,1),Macro!$A$1:$LI$1),FALSE)</f>
        <v>13.908699727722173</v>
      </c>
      <c r="AD1389" s="312">
        <f>+VLOOKUP($E1389,Macro!$1:$1048576,MATCH(DATE(AD$2,1,1),Macro!$A$1:$LI$1),FALSE)</f>
        <v>14.514057851997819</v>
      </c>
      <c r="AE1389" s="312">
        <f>+VLOOKUP($E1389,Macro!$1:$1048576,MATCH(DATE(AE$2,1,1),Macro!$A$1:$LI$1),FALSE)</f>
        <v>15.077770109767119</v>
      </c>
      <c r="AF1389" s="312">
        <f>+VLOOKUP($E1389,Macro!$1:$1048576,MATCH(DATE(AF$2,1,1),Macro!$A$1:$LI$1),FALSE)</f>
        <v>15.496295794472715</v>
      </c>
      <c r="AG1389" s="312">
        <f>+VLOOKUP($E1389,Macro!$1:$1048576,MATCH(DATE(AG$2,1,1),Macro!$A$1:$LI$1),FALSE)</f>
        <v>15.835847343403753</v>
      </c>
      <c r="AH1389" s="312">
        <f>+VLOOKUP($E1389,Macro!$1:$1048576,MATCH(DATE(AH$2,1,1),Macro!$A$1:$LI$1),FALSE)</f>
        <v>16.106073181672031</v>
      </c>
      <c r="AI1389" s="312">
        <f>+VLOOKUP($E1389,Macro!$1:$1048576,MATCH(DATE(AI$2,1,1),Macro!$A$1:$LI$1),FALSE)</f>
        <v>16.315163006170952</v>
      </c>
      <c r="AJ1389" s="312">
        <f>+VLOOKUP($E1389,Macro!$1:$1048576,MATCH(DATE(AJ$2,1,1),Macro!$A$1:$LI$1),FALSE)</f>
        <v>16.471297780626728</v>
      </c>
      <c r="AK1389" s="312">
        <f>+VLOOKUP($E1389,Macro!$1:$1048576,MATCH(DATE(AK$2,1,1),Macro!$A$1:$LI$1),FALSE)</f>
        <v>16.536583413333283</v>
      </c>
      <c r="AL1389" s="312">
        <f>+VLOOKUP($E1389,Macro!$1:$1048576,MATCH(DATE(AL$2,1,1),Macro!$A$1:$LI$1),FALSE)</f>
        <v>16.551711434211146</v>
      </c>
      <c r="AM1389" s="312">
        <f>+VLOOKUP($E1389,Macro!$1:$1048576,MATCH(DATE(AM$2,1,1),Macro!$A$1:$LI$1),FALSE)</f>
        <v>16.526536113706157</v>
      </c>
      <c r="AN1389" s="312">
        <f>+VLOOKUP($E1389,Macro!$1:$1048576,MATCH(DATE(AN$2,1,1),Macro!$A$1:$LI$1),FALSE)</f>
        <v>16.47308042433886</v>
      </c>
      <c r="AO1389" s="312">
        <f>+VLOOKUP($E1389,Macro!$1:$1048576,MATCH(DATE(AO$2,1,1),Macro!$A$1:$LI$1),FALSE)</f>
        <v>16.403547475650647</v>
      </c>
    </row>
    <row r="1390" spans="1:41" ht="15" customHeight="1" x14ac:dyDescent="0.35">
      <c r="A1390" s="394"/>
      <c r="B1390" s="408"/>
      <c r="C1390" s="114" t="s">
        <v>245</v>
      </c>
      <c r="D1390" s="114"/>
      <c r="E1390" s="50" t="s">
        <v>246</v>
      </c>
      <c r="F1390" s="312">
        <f>+VLOOKUP($E1390,Macro!$1:$1048576,MATCH(DATE(F$2,1,1),Macro!$A$1:$LI$1),FALSE)</f>
        <v>0</v>
      </c>
      <c r="G1390" s="312">
        <f>+VLOOKUP($E1390,Macro!$1:$1048576,MATCH(DATE(G$2,1,1),Macro!$A$1:$LI$1),FALSE)</f>
        <v>0</v>
      </c>
      <c r="H1390" s="312">
        <f>+VLOOKUP($E1390,Macro!$1:$1048576,MATCH(DATE(H$2,1,1),Macro!$A$1:$LI$1),FALSE)</f>
        <v>0</v>
      </c>
      <c r="I1390" s="312">
        <f>+VLOOKUP($E1390,Macro!$1:$1048576,MATCH(DATE(I$2,1,1),Macro!$A$1:$LI$1),FALSE)</f>
        <v>0</v>
      </c>
      <c r="J1390" s="312">
        <f>+VLOOKUP($E1390,Macro!$1:$1048576,MATCH(DATE(J$2,1,1),Macro!$A$1:$LI$1),FALSE)</f>
        <v>0</v>
      </c>
      <c r="K1390" s="312">
        <f>+VLOOKUP($E1390,Macro!$1:$1048576,MATCH(DATE(K$2,1,1),Macro!$A$1:$LI$1),FALSE)</f>
        <v>0</v>
      </c>
      <c r="L1390" s="312">
        <f>+VLOOKUP($E1390,Macro!$1:$1048576,MATCH(DATE(L$2,1,1),Macro!$A$1:$LI$1),FALSE)</f>
        <v>0</v>
      </c>
      <c r="M1390" s="312">
        <f>+VLOOKUP($E1390,Macro!$1:$1048576,MATCH(DATE(M$2,1,1),Macro!$A$1:$LI$1),FALSE)</f>
        <v>6.4299632512154759E-2</v>
      </c>
      <c r="N1390" s="312">
        <f>+VLOOKUP($E1390,Macro!$1:$1048576,MATCH(DATE(N$2,1,1),Macro!$A$1:$LI$1),FALSE)</f>
        <v>0.19790663518650664</v>
      </c>
      <c r="O1390" s="312">
        <f>+VLOOKUP($E1390,Macro!$1:$1048576,MATCH(DATE(O$2,1,1),Macro!$A$1:$LI$1),FALSE)</f>
        <v>0.43930267762608555</v>
      </c>
      <c r="P1390" s="312">
        <f>+VLOOKUP($E1390,Macro!$1:$1048576,MATCH(DATE(P$2,1,1),Macro!$A$1:$LI$1),FALSE)</f>
        <v>0.81945850136382337</v>
      </c>
      <c r="Q1390" s="312">
        <f>+VLOOKUP($E1390,Macro!$1:$1048576,MATCH(DATE(Q$2,1,1),Macro!$A$1:$LI$1),FALSE)</f>
        <v>1.1527525926668281</v>
      </c>
      <c r="R1390" s="312">
        <f>+VLOOKUP($E1390,Macro!$1:$1048576,MATCH(DATE(R$2,1,1),Macro!$A$1:$LI$1),FALSE)</f>
        <v>1.5057519027025235</v>
      </c>
      <c r="S1390" s="312">
        <f>+VLOOKUP($E1390,Macro!$1:$1048576,MATCH(DATE(S$2,1,1),Macro!$A$1:$LI$1),FALSE)</f>
        <v>1.8239021180370463</v>
      </c>
      <c r="T1390" s="312">
        <f>+VLOOKUP($E1390,Macro!$1:$1048576,MATCH(DATE(T$2,1,1),Macro!$A$1:$LI$1),FALSE)</f>
        <v>2.1011007504198043</v>
      </c>
      <c r="U1390" s="312">
        <f>+VLOOKUP($E1390,Macro!$1:$1048576,MATCH(DATE(U$2,1,1),Macro!$A$1:$LI$1),FALSE)</f>
        <v>2.3444956703908559</v>
      </c>
      <c r="V1390" s="312">
        <f>+VLOOKUP($E1390,Macro!$1:$1048576,MATCH(DATE(V$2,1,1),Macro!$A$1:$LI$1),FALSE)</f>
        <v>2.5760139500076606</v>
      </c>
      <c r="W1390" s="312">
        <f>+VLOOKUP($E1390,Macro!$1:$1048576,MATCH(DATE(W$2,1,1),Macro!$A$1:$LI$1),FALSE)</f>
        <v>2.79618059507205</v>
      </c>
      <c r="X1390" s="312">
        <f>+VLOOKUP($E1390,Macro!$1:$1048576,MATCH(DATE(X$2,1,1),Macro!$A$1:$LI$1),FALSE)</f>
        <v>3.0115845295589185</v>
      </c>
      <c r="Y1390" s="312">
        <f>+VLOOKUP($E1390,Macro!$1:$1048576,MATCH(DATE(Y$2,1,1),Macro!$A$1:$LI$1),FALSE)</f>
        <v>3.2235518508578087</v>
      </c>
      <c r="Z1390" s="312">
        <f>+VLOOKUP($E1390,Macro!$1:$1048576,MATCH(DATE(Z$2,1,1),Macro!$A$1:$LI$1),FALSE)</f>
        <v>3.4332685189480756</v>
      </c>
      <c r="AA1390" s="312">
        <f>+VLOOKUP($E1390,Macro!$1:$1048576,MATCH(DATE(AA$2,1,1),Macro!$A$1:$LI$1),FALSE)</f>
        <v>3.6148174486613218</v>
      </c>
      <c r="AB1390" s="312">
        <f>+VLOOKUP($E1390,Macro!$1:$1048576,MATCH(DATE(AB$2,1,1),Macro!$A$1:$LI$1),FALSE)</f>
        <v>3.7807487669752948</v>
      </c>
      <c r="AC1390" s="312">
        <f>+VLOOKUP($E1390,Macro!$1:$1048576,MATCH(DATE(AC$2,1,1),Macro!$A$1:$LI$1),FALSE)</f>
        <v>3.9275029841806735</v>
      </c>
      <c r="AD1390" s="312">
        <f>+VLOOKUP($E1390,Macro!$1:$1048576,MATCH(DATE(AD$2,1,1),Macro!$A$1:$LI$1),FALSE)</f>
        <v>4.0579558483747604</v>
      </c>
      <c r="AE1390" s="312">
        <f>+VLOOKUP($E1390,Macro!$1:$1048576,MATCH(DATE(AE$2,1,1),Macro!$A$1:$LI$1),FALSE)</f>
        <v>4.1783620350285275</v>
      </c>
      <c r="AF1390" s="312">
        <f>+VLOOKUP($E1390,Macro!$1:$1048576,MATCH(DATE(AF$2,1,1),Macro!$A$1:$LI$1),FALSE)</f>
        <v>4.2495235506978091</v>
      </c>
      <c r="AG1390" s="312">
        <f>+VLOOKUP($E1390,Macro!$1:$1048576,MATCH(DATE(AG$2,1,1),Macro!$A$1:$LI$1),FALSE)</f>
        <v>4.2929193288806502</v>
      </c>
      <c r="AH1390" s="312">
        <f>+VLOOKUP($E1390,Macro!$1:$1048576,MATCH(DATE(AH$2,1,1),Macro!$A$1:$LI$1),FALSE)</f>
        <v>4.3136339777675605</v>
      </c>
      <c r="AI1390" s="312">
        <f>+VLOOKUP($E1390,Macro!$1:$1048576,MATCH(DATE(AI$2,1,1),Macro!$A$1:$LI$1),FALSE)</f>
        <v>4.3160053616230201</v>
      </c>
      <c r="AJ1390" s="312">
        <f>+VLOOKUP($E1390,Macro!$1:$1048576,MATCH(DATE(AJ$2,1,1),Macro!$A$1:$LI$1),FALSE)</f>
        <v>4.3039116520996252</v>
      </c>
      <c r="AK1390" s="312">
        <f>+VLOOKUP($E1390,Macro!$1:$1048576,MATCH(DATE(AK$2,1,1),Macro!$A$1:$LI$1),FALSE)</f>
        <v>4.2669798252318536</v>
      </c>
      <c r="AL1390" s="312">
        <f>+VLOOKUP($E1390,Macro!$1:$1048576,MATCH(DATE(AL$2,1,1),Macro!$A$1:$LI$1),FALSE)</f>
        <v>4.2185366687491612</v>
      </c>
      <c r="AM1390" s="312">
        <f>+VLOOKUP($E1390,Macro!$1:$1048576,MATCH(DATE(AM$2,1,1),Macro!$A$1:$LI$1),FALSE)</f>
        <v>4.1605850588667153</v>
      </c>
      <c r="AN1390" s="312">
        <f>+VLOOKUP($E1390,Macro!$1:$1048576,MATCH(DATE(AN$2,1,1),Macro!$A$1:$LI$1),FALSE)</f>
        <v>4.098095762148013</v>
      </c>
      <c r="AO1390" s="312">
        <f>+VLOOKUP($E1390,Macro!$1:$1048576,MATCH(DATE(AO$2,1,1),Macro!$A$1:$LI$1),FALSE)</f>
        <v>4.0366304829624102</v>
      </c>
    </row>
    <row r="1391" spans="1:41" ht="15" customHeight="1" x14ac:dyDescent="0.35">
      <c r="A1391" s="394"/>
      <c r="B1391" s="408"/>
      <c r="C1391" s="114" t="s">
        <v>247</v>
      </c>
      <c r="D1391" s="114"/>
      <c r="E1391" s="50" t="s">
        <v>248</v>
      </c>
      <c r="F1391" s="312">
        <f>+VLOOKUP($E1391,Macro!$1:$1048576,MATCH(DATE(F$2,1,1),Macro!$A$1:$LI$1),FALSE)</f>
        <v>0</v>
      </c>
      <c r="G1391" s="312">
        <f>+VLOOKUP($E1391,Macro!$1:$1048576,MATCH(DATE(G$2,1,1),Macro!$A$1:$LI$1),FALSE)</f>
        <v>0</v>
      </c>
      <c r="H1391" s="312">
        <f>+VLOOKUP($E1391,Macro!$1:$1048576,MATCH(DATE(H$2,1,1),Macro!$A$1:$LI$1),FALSE)</f>
        <v>0</v>
      </c>
      <c r="I1391" s="312">
        <f>+VLOOKUP($E1391,Macro!$1:$1048576,MATCH(DATE(I$2,1,1),Macro!$A$1:$LI$1),FALSE)</f>
        <v>0</v>
      </c>
      <c r="J1391" s="312">
        <f>+VLOOKUP($E1391,Macro!$1:$1048576,MATCH(DATE(J$2,1,1),Macro!$A$1:$LI$1),FALSE)</f>
        <v>0</v>
      </c>
      <c r="K1391" s="312">
        <f>+VLOOKUP($E1391,Macro!$1:$1048576,MATCH(DATE(K$2,1,1),Macro!$A$1:$LI$1),FALSE)</f>
        <v>0</v>
      </c>
      <c r="L1391" s="312">
        <f>+VLOOKUP($E1391,Macro!$1:$1048576,MATCH(DATE(L$2,1,1),Macro!$A$1:$LI$1),FALSE)</f>
        <v>0</v>
      </c>
      <c r="M1391" s="312">
        <f>+VLOOKUP($E1391,Macro!$1:$1048576,MATCH(DATE(M$2,1,1),Macro!$A$1:$LI$1),FALSE)</f>
        <v>0.30633851821255664</v>
      </c>
      <c r="N1391" s="312">
        <f>+VLOOKUP($E1391,Macro!$1:$1048576,MATCH(DATE(N$2,1,1),Macro!$A$1:$LI$1),FALSE)</f>
        <v>0.83271926263668306</v>
      </c>
      <c r="O1391" s="312">
        <f>+VLOOKUP($E1391,Macro!$1:$1048576,MATCH(DATE(O$2,1,1),Macro!$A$1:$LI$1),FALSE)</f>
        <v>1.6721869999209549</v>
      </c>
      <c r="P1391" s="312">
        <f>+VLOOKUP($E1391,Macro!$1:$1048576,MATCH(DATE(P$2,1,1),Macro!$A$1:$LI$1),FALSE)</f>
        <v>2.9382894501457146</v>
      </c>
      <c r="Q1391" s="312">
        <f>+VLOOKUP($E1391,Macro!$1:$1048576,MATCH(DATE(Q$2,1,1),Macro!$A$1:$LI$1),FALSE)</f>
        <v>3.7427420766453778</v>
      </c>
      <c r="R1391" s="312">
        <f>+VLOOKUP($E1391,Macro!$1:$1048576,MATCH(DATE(R$2,1,1),Macro!$A$1:$LI$1),FALSE)</f>
        <v>4.5941261902942454</v>
      </c>
      <c r="S1391" s="312">
        <f>+VLOOKUP($E1391,Macro!$1:$1048576,MATCH(DATE(S$2,1,1),Macro!$A$1:$LI$1),FALSE)</f>
        <v>5.4496068900830918</v>
      </c>
      <c r="T1391" s="312">
        <f>+VLOOKUP($E1391,Macro!$1:$1048576,MATCH(DATE(T$2,1,1),Macro!$A$1:$LI$1),FALSE)</f>
        <v>6.2977707486623569</v>
      </c>
      <c r="U1391" s="312">
        <f>+VLOOKUP($E1391,Macro!$1:$1048576,MATCH(DATE(U$2,1,1),Macro!$A$1:$LI$1),FALSE)</f>
        <v>7.134047801145238</v>
      </c>
      <c r="V1391" s="312">
        <f>+VLOOKUP($E1391,Macro!$1:$1048576,MATCH(DATE(V$2,1,1),Macro!$A$1:$LI$1),FALSE)</f>
        <v>8.0219646452196933</v>
      </c>
      <c r="W1391" s="312">
        <f>+VLOOKUP($E1391,Macro!$1:$1048576,MATCH(DATE(W$2,1,1),Macro!$A$1:$LI$1),FALSE)</f>
        <v>8.9178818124738157</v>
      </c>
      <c r="X1391" s="312">
        <f>+VLOOKUP($E1391,Macro!$1:$1048576,MATCH(DATE(X$2,1,1),Macro!$A$1:$LI$1),FALSE)</f>
        <v>9.8214914555636348</v>
      </c>
      <c r="Y1391" s="312">
        <f>+VLOOKUP($E1391,Macro!$1:$1048576,MATCH(DATE(Y$2,1,1),Macro!$A$1:$LI$1),FALSE)</f>
        <v>10.730914280624336</v>
      </c>
      <c r="Z1391" s="312">
        <f>+VLOOKUP($E1391,Macro!$1:$1048576,MATCH(DATE(Z$2,1,1),Macro!$A$1:$LI$1),FALSE)</f>
        <v>11.646201217318875</v>
      </c>
      <c r="AA1391" s="312">
        <f>+VLOOKUP($E1391,Macro!$1:$1048576,MATCH(DATE(AA$2,1,1),Macro!$A$1:$LI$1),FALSE)</f>
        <v>12.468483438992006</v>
      </c>
      <c r="AB1391" s="312">
        <f>+VLOOKUP($E1391,Macro!$1:$1048576,MATCH(DATE(AB$2,1,1),Macro!$A$1:$LI$1),FALSE)</f>
        <v>13.255276359378932</v>
      </c>
      <c r="AC1391" s="312">
        <f>+VLOOKUP($E1391,Macro!$1:$1048576,MATCH(DATE(AC$2,1,1),Macro!$A$1:$LI$1),FALSE)</f>
        <v>14.000948138820945</v>
      </c>
      <c r="AD1391" s="312">
        <f>+VLOOKUP($E1391,Macro!$1:$1048576,MATCH(DATE(AD$2,1,1),Macro!$A$1:$LI$1),FALSE)</f>
        <v>14.703986246918488</v>
      </c>
      <c r="AE1391" s="312">
        <f>+VLOOKUP($E1391,Macro!$1:$1048576,MATCH(DATE(AE$2,1,1),Macro!$A$1:$LI$1),FALSE)</f>
        <v>15.366420859281217</v>
      </c>
      <c r="AF1391" s="312">
        <f>+VLOOKUP($E1391,Macro!$1:$1048576,MATCH(DATE(AF$2,1,1),Macro!$A$1:$LI$1),FALSE)</f>
        <v>15.887952585897349</v>
      </c>
      <c r="AG1391" s="312">
        <f>+VLOOKUP($E1391,Macro!$1:$1048576,MATCH(DATE(AG$2,1,1),Macro!$A$1:$LI$1),FALSE)</f>
        <v>16.332350637760552</v>
      </c>
      <c r="AH1391" s="312">
        <f>+VLOOKUP($E1391,Macro!$1:$1048576,MATCH(DATE(AH$2,1,1),Macro!$A$1:$LI$1),FALSE)</f>
        <v>16.705020166303775</v>
      </c>
      <c r="AI1391" s="312">
        <f>+VLOOKUP($E1391,Macro!$1:$1048576,MATCH(DATE(AI$2,1,1),Macro!$A$1:$LI$1),FALSE)</f>
        <v>17.0095820077381</v>
      </c>
      <c r="AJ1391" s="312">
        <f>+VLOOKUP($E1391,Macro!$1:$1048576,MATCH(DATE(AJ$2,1,1),Macro!$A$1:$LI$1),FALSE)</f>
        <v>17.250174359551565</v>
      </c>
      <c r="AK1391" s="312">
        <f>+VLOOKUP($E1391,Macro!$1:$1048576,MATCH(DATE(AK$2,1,1),Macro!$A$1:$LI$1),FALSE)</f>
        <v>17.389233892347953</v>
      </c>
      <c r="AL1391" s="312">
        <f>+VLOOKUP($E1391,Macro!$1:$1048576,MATCH(DATE(AL$2,1,1),Macro!$A$1:$LI$1),FALSE)</f>
        <v>17.465121663413807</v>
      </c>
      <c r="AM1391" s="312">
        <f>+VLOOKUP($E1391,Macro!$1:$1048576,MATCH(DATE(AM$2,1,1),Macro!$A$1:$LI$1),FALSE)</f>
        <v>17.485552714109819</v>
      </c>
      <c r="AN1391" s="312">
        <f>+VLOOKUP($E1391,Macro!$1:$1048576,MATCH(DATE(AN$2,1,1),Macro!$A$1:$LI$1),FALSE)</f>
        <v>17.461259854732969</v>
      </c>
      <c r="AO1391" s="312">
        <f>+VLOOKUP($E1391,Macro!$1:$1048576,MATCH(DATE(AO$2,1,1),Macro!$A$1:$LI$1),FALSE)</f>
        <v>17.403926696327741</v>
      </c>
    </row>
    <row r="1392" spans="1:41" ht="15" customHeight="1" x14ac:dyDescent="0.35">
      <c r="A1392" s="394"/>
      <c r="B1392" s="408"/>
      <c r="C1392" s="114" t="s">
        <v>249</v>
      </c>
      <c r="D1392" s="114"/>
      <c r="E1392" s="50" t="s">
        <v>250</v>
      </c>
      <c r="F1392" s="312">
        <f>+VLOOKUP($E1392,Macro!$1:$1048576,MATCH(DATE(F$2,1,1),Macro!$A$1:$LI$1),FALSE)</f>
        <v>0</v>
      </c>
      <c r="G1392" s="312">
        <f>+VLOOKUP($E1392,Macro!$1:$1048576,MATCH(DATE(G$2,1,1),Macro!$A$1:$LI$1),FALSE)</f>
        <v>0</v>
      </c>
      <c r="H1392" s="312">
        <f>+VLOOKUP($E1392,Macro!$1:$1048576,MATCH(DATE(H$2,1,1),Macro!$A$1:$LI$1),FALSE)</f>
        <v>0</v>
      </c>
      <c r="I1392" s="312">
        <f>+VLOOKUP($E1392,Macro!$1:$1048576,MATCH(DATE(I$2,1,1),Macro!$A$1:$LI$1),FALSE)</f>
        <v>0</v>
      </c>
      <c r="J1392" s="312">
        <f>+VLOOKUP($E1392,Macro!$1:$1048576,MATCH(DATE(J$2,1,1),Macro!$A$1:$LI$1),FALSE)</f>
        <v>0</v>
      </c>
      <c r="K1392" s="312">
        <f>+VLOOKUP($E1392,Macro!$1:$1048576,MATCH(DATE(K$2,1,1),Macro!$A$1:$LI$1),FALSE)</f>
        <v>0</v>
      </c>
      <c r="L1392" s="312">
        <f>+VLOOKUP($E1392,Macro!$1:$1048576,MATCH(DATE(L$2,1,1),Macro!$A$1:$LI$1),FALSE)</f>
        <v>0</v>
      </c>
      <c r="M1392" s="312">
        <f>+VLOOKUP($E1392,Macro!$1:$1048576,MATCH(DATE(M$2,1,1),Macro!$A$1:$LI$1),FALSE)</f>
        <v>4.1603998623962468E-2</v>
      </c>
      <c r="N1392" s="312">
        <f>+VLOOKUP($E1392,Macro!$1:$1048576,MATCH(DATE(N$2,1,1),Macro!$A$1:$LI$1),FALSE)</f>
        <v>0.1220901409706654</v>
      </c>
      <c r="O1392" s="312">
        <f>+VLOOKUP($E1392,Macro!$1:$1048576,MATCH(DATE(O$2,1,1),Macro!$A$1:$LI$1),FALSE)</f>
        <v>0.27484889968640847</v>
      </c>
      <c r="P1392" s="312">
        <f>+VLOOKUP($E1392,Macro!$1:$1048576,MATCH(DATE(P$2,1,1),Macro!$A$1:$LI$1),FALSE)</f>
        <v>0.52512510960895931</v>
      </c>
      <c r="Q1392" s="312">
        <f>+VLOOKUP($E1392,Macro!$1:$1048576,MATCH(DATE(Q$2,1,1),Macro!$A$1:$LI$1),FALSE)</f>
        <v>0.75857220242947498</v>
      </c>
      <c r="R1392" s="312">
        <f>+VLOOKUP($E1392,Macro!$1:$1048576,MATCH(DATE(R$2,1,1),Macro!$A$1:$LI$1),FALSE)</f>
        <v>1.0517346761531154</v>
      </c>
      <c r="S1392" s="312">
        <f>+VLOOKUP($E1392,Macro!$1:$1048576,MATCH(DATE(S$2,1,1),Macro!$A$1:$LI$1),FALSE)</f>
        <v>1.3452298334378998</v>
      </c>
      <c r="T1392" s="312">
        <f>+VLOOKUP($E1392,Macro!$1:$1048576,MATCH(DATE(T$2,1,1),Macro!$A$1:$LI$1),FALSE)</f>
        <v>1.627051289871595</v>
      </c>
      <c r="U1392" s="312">
        <f>+VLOOKUP($E1392,Macro!$1:$1048576,MATCH(DATE(U$2,1,1),Macro!$A$1:$LI$1),FALSE)</f>
        <v>1.8988752751126103</v>
      </c>
      <c r="V1392" s="312">
        <f>+VLOOKUP($E1392,Macro!$1:$1048576,MATCH(DATE(V$2,1,1),Macro!$A$1:$LI$1),FALSE)</f>
        <v>2.1724084222547022</v>
      </c>
      <c r="W1392" s="312">
        <f>+VLOOKUP($E1392,Macro!$1:$1048576,MATCH(DATE(W$2,1,1),Macro!$A$1:$LI$1),FALSE)</f>
        <v>2.4436685916826573</v>
      </c>
      <c r="X1392" s="312">
        <f>+VLOOKUP($E1392,Macro!$1:$1048576,MATCH(DATE(X$2,1,1),Macro!$A$1:$LI$1),FALSE)</f>
        <v>2.7167129658425484</v>
      </c>
      <c r="Y1392" s="312">
        <f>+VLOOKUP($E1392,Macro!$1:$1048576,MATCH(DATE(Y$2,1,1),Macro!$A$1:$LI$1),FALSE)</f>
        <v>2.9912214049634391</v>
      </c>
      <c r="Z1392" s="312">
        <f>+VLOOKUP($E1392,Macro!$1:$1048576,MATCH(DATE(Z$2,1,1),Macro!$A$1:$LI$1),FALSE)</f>
        <v>3.2674937204135297</v>
      </c>
      <c r="AA1392" s="312">
        <f>+VLOOKUP($E1392,Macro!$1:$1048576,MATCH(DATE(AA$2,1,1),Macro!$A$1:$LI$1),FALSE)</f>
        <v>3.5262209495945829</v>
      </c>
      <c r="AB1392" s="312">
        <f>+VLOOKUP($E1392,Macro!$1:$1048576,MATCH(DATE(AB$2,1,1),Macro!$A$1:$LI$1),FALSE)</f>
        <v>3.7790928939749122</v>
      </c>
      <c r="AC1392" s="312">
        <f>+VLOOKUP($E1392,Macro!$1:$1048576,MATCH(DATE(AC$2,1,1),Macro!$A$1:$LI$1),FALSE)</f>
        <v>4.0197513952794459</v>
      </c>
      <c r="AD1392" s="312">
        <f>+VLOOKUP($E1392,Macro!$1:$1048576,MATCH(DATE(AD$2,1,1),Macro!$A$1:$LI$1),FALSE)</f>
        <v>4.2478842432954291</v>
      </c>
      <c r="AE1392" s="312">
        <f>+VLOOKUP($E1392,Macro!$1:$1048576,MATCH(DATE(AE$2,1,1),Macro!$A$1:$LI$1),FALSE)</f>
        <v>4.4670127845426251</v>
      </c>
      <c r="AF1392" s="312">
        <f>+VLOOKUP($E1392,Macro!$1:$1048576,MATCH(DATE(AF$2,1,1),Macro!$A$1:$LI$1),FALSE)</f>
        <v>4.6411803421224427</v>
      </c>
      <c r="AG1392" s="312">
        <f>+VLOOKUP($E1392,Macro!$1:$1048576,MATCH(DATE(AG$2,1,1),Macro!$A$1:$LI$1),FALSE)</f>
        <v>4.7894226232374493</v>
      </c>
      <c r="AH1392" s="312">
        <f>+VLOOKUP($E1392,Macro!$1:$1048576,MATCH(DATE(AH$2,1,1),Macro!$A$1:$LI$1),FALSE)</f>
        <v>4.9125809623993053</v>
      </c>
      <c r="AI1392" s="312">
        <f>+VLOOKUP($E1392,Macro!$1:$1048576,MATCH(DATE(AI$2,1,1),Macro!$A$1:$LI$1),FALSE)</f>
        <v>5.0104243631901682</v>
      </c>
      <c r="AJ1392" s="312">
        <f>+VLOOKUP($E1392,Macro!$1:$1048576,MATCH(DATE(AJ$2,1,1),Macro!$A$1:$LI$1),FALSE)</f>
        <v>5.0827882310244625</v>
      </c>
      <c r="AK1392" s="312">
        <f>+VLOOKUP($E1392,Macro!$1:$1048576,MATCH(DATE(AK$2,1,1),Macro!$A$1:$LI$1),FALSE)</f>
        <v>5.1196303042465239</v>
      </c>
      <c r="AL1392" s="312">
        <f>+VLOOKUP($E1392,Macro!$1:$1048576,MATCH(DATE(AL$2,1,1),Macro!$A$1:$LI$1),FALSE)</f>
        <v>5.1319468979518224</v>
      </c>
      <c r="AM1392" s="312">
        <f>+VLOOKUP($E1392,Macro!$1:$1048576,MATCH(DATE(AM$2,1,1),Macro!$A$1:$LI$1),FALSE)</f>
        <v>5.1196016592703764</v>
      </c>
      <c r="AN1392" s="312">
        <f>+VLOOKUP($E1392,Macro!$1:$1048576,MATCH(DATE(AN$2,1,1),Macro!$A$1:$LI$1),FALSE)</f>
        <v>5.0862751925421215</v>
      </c>
      <c r="AO1392" s="312">
        <f>+VLOOKUP($E1392,Macro!$1:$1048576,MATCH(DATE(AO$2,1,1),Macro!$A$1:$LI$1),FALSE)</f>
        <v>5.0370097036395034</v>
      </c>
    </row>
    <row r="1393" spans="1:41" ht="15" customHeight="1" x14ac:dyDescent="0.35">
      <c r="A1393" s="394"/>
      <c r="B1393" s="408"/>
      <c r="C1393" s="114" t="s">
        <v>251</v>
      </c>
      <c r="D1393" s="118"/>
      <c r="E1393" s="57" t="s">
        <v>252</v>
      </c>
      <c r="F1393" s="313">
        <f>+VLOOKUP($E1393,Macro!$1:$1048576,MATCH(DATE(F$2,1,1),Macro!$A$1:$LI$1),FALSE)</f>
        <v>0</v>
      </c>
      <c r="G1393" s="313">
        <f>+VLOOKUP($E1393,Macro!$1:$1048576,MATCH(DATE(G$2,1,1),Macro!$A$1:$LI$1),FALSE)</f>
        <v>0</v>
      </c>
      <c r="H1393" s="313">
        <f>+VLOOKUP($E1393,Macro!$1:$1048576,MATCH(DATE(H$2,1,1),Macro!$A$1:$LI$1),FALSE)</f>
        <v>0</v>
      </c>
      <c r="I1393" s="313">
        <f>+VLOOKUP($E1393,Macro!$1:$1048576,MATCH(DATE(I$2,1,1),Macro!$A$1:$LI$1),FALSE)</f>
        <v>0</v>
      </c>
      <c r="J1393" s="313">
        <f>+VLOOKUP($E1393,Macro!$1:$1048576,MATCH(DATE(J$2,1,1),Macro!$A$1:$LI$1),FALSE)</f>
        <v>0</v>
      </c>
      <c r="K1393" s="313">
        <f>+VLOOKUP($E1393,Macro!$1:$1048576,MATCH(DATE(K$2,1,1),Macro!$A$1:$LI$1),FALSE)</f>
        <v>0</v>
      </c>
      <c r="L1393" s="313">
        <f>+VLOOKUP($E1393,Macro!$1:$1048576,MATCH(DATE(L$2,1,1),Macro!$A$1:$LI$1),FALSE)</f>
        <v>0</v>
      </c>
      <c r="M1393" s="313">
        <f>+VLOOKUP($E1393,Macro!$1:$1048576,MATCH(DATE(M$2,1,1),Macro!$A$1:$LI$1),FALSE)</f>
        <v>0</v>
      </c>
      <c r="N1393" s="313">
        <f>+VLOOKUP($E1393,Macro!$1:$1048576,MATCH(DATE(N$2,1,1),Macro!$A$1:$LI$1),FALSE)</f>
        <v>0</v>
      </c>
      <c r="O1393" s="313">
        <f>+VLOOKUP($E1393,Macro!$1:$1048576,MATCH(DATE(O$2,1,1),Macro!$A$1:$LI$1),FALSE)</f>
        <v>0</v>
      </c>
      <c r="P1393" s="313">
        <f>+VLOOKUP($E1393,Macro!$1:$1048576,MATCH(DATE(P$2,1,1),Macro!$A$1:$LI$1),FALSE)</f>
        <v>0</v>
      </c>
      <c r="Q1393" s="313">
        <f>+VLOOKUP($E1393,Macro!$1:$1048576,MATCH(DATE(Q$2,1,1),Macro!$A$1:$LI$1),FALSE)</f>
        <v>0</v>
      </c>
      <c r="R1393" s="313">
        <f>+VLOOKUP($E1393,Macro!$1:$1048576,MATCH(DATE(R$2,1,1),Macro!$A$1:$LI$1),FALSE)</f>
        <v>0</v>
      </c>
      <c r="S1393" s="313">
        <f>+VLOOKUP($E1393,Macro!$1:$1048576,MATCH(DATE(S$2,1,1),Macro!$A$1:$LI$1),FALSE)</f>
        <v>0</v>
      </c>
      <c r="T1393" s="313">
        <f>+VLOOKUP($E1393,Macro!$1:$1048576,MATCH(DATE(T$2,1,1),Macro!$A$1:$LI$1),FALSE)</f>
        <v>0</v>
      </c>
      <c r="U1393" s="313">
        <f>+VLOOKUP($E1393,Macro!$1:$1048576,MATCH(DATE(U$2,1,1),Macro!$A$1:$LI$1),FALSE)</f>
        <v>0</v>
      </c>
      <c r="V1393" s="313">
        <f>+VLOOKUP($E1393,Macro!$1:$1048576,MATCH(DATE(V$2,1,1),Macro!$A$1:$LI$1),FALSE)</f>
        <v>0</v>
      </c>
      <c r="W1393" s="313">
        <f>+VLOOKUP($E1393,Macro!$1:$1048576,MATCH(DATE(W$2,1,1),Macro!$A$1:$LI$1),FALSE)</f>
        <v>0</v>
      </c>
      <c r="X1393" s="313">
        <f>+VLOOKUP($E1393,Macro!$1:$1048576,MATCH(DATE(X$2,1,1),Macro!$A$1:$LI$1),FALSE)</f>
        <v>0</v>
      </c>
      <c r="Y1393" s="313">
        <f>+VLOOKUP($E1393,Macro!$1:$1048576,MATCH(DATE(Y$2,1,1),Macro!$A$1:$LI$1),FALSE)</f>
        <v>0</v>
      </c>
      <c r="Z1393" s="313">
        <f>+VLOOKUP($E1393,Macro!$1:$1048576,MATCH(DATE(Z$2,1,1),Macro!$A$1:$LI$1),FALSE)</f>
        <v>0</v>
      </c>
      <c r="AA1393" s="313">
        <f>+VLOOKUP($E1393,Macro!$1:$1048576,MATCH(DATE(AA$2,1,1),Macro!$A$1:$LI$1),FALSE)</f>
        <v>0</v>
      </c>
      <c r="AB1393" s="313">
        <f>+VLOOKUP($E1393,Macro!$1:$1048576,MATCH(DATE(AB$2,1,1),Macro!$A$1:$LI$1),FALSE)</f>
        <v>0</v>
      </c>
      <c r="AC1393" s="313">
        <f>+VLOOKUP($E1393,Macro!$1:$1048576,MATCH(DATE(AC$2,1,1),Macro!$A$1:$LI$1),FALSE)</f>
        <v>0</v>
      </c>
      <c r="AD1393" s="313">
        <f>+VLOOKUP($E1393,Macro!$1:$1048576,MATCH(DATE(AD$2,1,1),Macro!$A$1:$LI$1),FALSE)</f>
        <v>0</v>
      </c>
      <c r="AE1393" s="313">
        <f>+VLOOKUP($E1393,Macro!$1:$1048576,MATCH(DATE(AE$2,1,1),Macro!$A$1:$LI$1),FALSE)</f>
        <v>0</v>
      </c>
      <c r="AF1393" s="313">
        <f>+VLOOKUP($E1393,Macro!$1:$1048576,MATCH(DATE(AF$2,1,1),Macro!$A$1:$LI$1),FALSE)</f>
        <v>0</v>
      </c>
      <c r="AG1393" s="313">
        <f>+VLOOKUP($E1393,Macro!$1:$1048576,MATCH(DATE(AG$2,1,1),Macro!$A$1:$LI$1),FALSE)</f>
        <v>0</v>
      </c>
      <c r="AH1393" s="313">
        <f>+VLOOKUP($E1393,Macro!$1:$1048576,MATCH(DATE(AH$2,1,1),Macro!$A$1:$LI$1),FALSE)</f>
        <v>0</v>
      </c>
      <c r="AI1393" s="313">
        <f>+VLOOKUP($E1393,Macro!$1:$1048576,MATCH(DATE(AI$2,1,1),Macro!$A$1:$LI$1),FALSE)</f>
        <v>0</v>
      </c>
      <c r="AJ1393" s="313">
        <f>+VLOOKUP($E1393,Macro!$1:$1048576,MATCH(DATE(AJ$2,1,1),Macro!$A$1:$LI$1),FALSE)</f>
        <v>0</v>
      </c>
      <c r="AK1393" s="313">
        <f>+VLOOKUP($E1393,Macro!$1:$1048576,MATCH(DATE(AK$2,1,1),Macro!$A$1:$LI$1),FALSE)</f>
        <v>0</v>
      </c>
      <c r="AL1393" s="313">
        <f>+VLOOKUP($E1393,Macro!$1:$1048576,MATCH(DATE(AL$2,1,1),Macro!$A$1:$LI$1),FALSE)</f>
        <v>0</v>
      </c>
      <c r="AM1393" s="313">
        <f>+VLOOKUP($E1393,Macro!$1:$1048576,MATCH(DATE(AM$2,1,1),Macro!$A$1:$LI$1),FALSE)</f>
        <v>0</v>
      </c>
      <c r="AN1393" s="313">
        <f>+VLOOKUP($E1393,Macro!$1:$1048576,MATCH(DATE(AN$2,1,1),Macro!$A$1:$LI$1),FALSE)</f>
        <v>0</v>
      </c>
      <c r="AO1393" s="313">
        <f>+VLOOKUP($E1393,Macro!$1:$1048576,MATCH(DATE(AO$2,1,1),Macro!$A$1:$LI$1),FALSE)</f>
        <v>0</v>
      </c>
    </row>
    <row r="1394" spans="1:41" ht="15" customHeight="1" x14ac:dyDescent="0.35">
      <c r="A1394" s="394"/>
      <c r="B1394" s="408"/>
      <c r="C1394" s="117" t="s">
        <v>253</v>
      </c>
      <c r="D1394" s="117"/>
      <c r="E1394" s="56" t="s">
        <v>254</v>
      </c>
      <c r="F1394" s="312">
        <f>+VLOOKUP($E1394,Macro!$1:$1048576,MATCH(DATE(F$2,1,1),Macro!$A$1:$LI$1),FALSE)</f>
        <v>0</v>
      </c>
      <c r="G1394" s="312">
        <f>+VLOOKUP($E1394,Macro!$1:$1048576,MATCH(DATE(G$2,1,1),Macro!$A$1:$LI$1),FALSE)</f>
        <v>0</v>
      </c>
      <c r="H1394" s="312">
        <f>+VLOOKUP($E1394,Macro!$1:$1048576,MATCH(DATE(H$2,1,1),Macro!$A$1:$LI$1),FALSE)</f>
        <v>0</v>
      </c>
      <c r="I1394" s="312">
        <f>+VLOOKUP($E1394,Macro!$1:$1048576,MATCH(DATE(I$2,1,1),Macro!$A$1:$LI$1),FALSE)</f>
        <v>0</v>
      </c>
      <c r="J1394" s="312">
        <f>+VLOOKUP($E1394,Macro!$1:$1048576,MATCH(DATE(J$2,1,1),Macro!$A$1:$LI$1),FALSE)</f>
        <v>0</v>
      </c>
      <c r="K1394" s="312">
        <f>+VLOOKUP($E1394,Macro!$1:$1048576,MATCH(DATE(K$2,1,1),Macro!$A$1:$LI$1),FALSE)</f>
        <v>0</v>
      </c>
      <c r="L1394" s="312">
        <f>+VLOOKUP($E1394,Macro!$1:$1048576,MATCH(DATE(L$2,1,1),Macro!$A$1:$LI$1),FALSE)</f>
        <v>0</v>
      </c>
      <c r="M1394" s="312">
        <f>+VLOOKUP($E1394,Macro!$1:$1048576,MATCH(DATE(M$2,1,1),Macro!$A$1:$LI$1),FALSE)</f>
        <v>6.4299632512154759E-2</v>
      </c>
      <c r="N1394" s="312">
        <f>+VLOOKUP($E1394,Macro!$1:$1048576,MATCH(DATE(N$2,1,1),Macro!$A$1:$LI$1),FALSE)</f>
        <v>0.19790663518650664</v>
      </c>
      <c r="O1394" s="312">
        <f>+VLOOKUP($E1394,Macro!$1:$1048576,MATCH(DATE(O$2,1,1),Macro!$A$1:$LI$1),FALSE)</f>
        <v>0.43930267762608555</v>
      </c>
      <c r="P1394" s="312">
        <f>+VLOOKUP($E1394,Macro!$1:$1048576,MATCH(DATE(P$2,1,1),Macro!$A$1:$LI$1),FALSE)</f>
        <v>0.81945850136382337</v>
      </c>
      <c r="Q1394" s="312">
        <f>+VLOOKUP($E1394,Macro!$1:$1048576,MATCH(DATE(Q$2,1,1),Macro!$A$1:$LI$1),FALSE)</f>
        <v>1.1527525926668281</v>
      </c>
      <c r="R1394" s="312">
        <f>+VLOOKUP($E1394,Macro!$1:$1048576,MATCH(DATE(R$2,1,1),Macro!$A$1:$LI$1),FALSE)</f>
        <v>1.5057519027025235</v>
      </c>
      <c r="S1394" s="312">
        <f>+VLOOKUP($E1394,Macro!$1:$1048576,MATCH(DATE(S$2,1,1),Macro!$A$1:$LI$1),FALSE)</f>
        <v>1.8239021180370463</v>
      </c>
      <c r="T1394" s="312">
        <f>+VLOOKUP($E1394,Macro!$1:$1048576,MATCH(DATE(T$2,1,1),Macro!$A$1:$LI$1),FALSE)</f>
        <v>2.1011007504198043</v>
      </c>
      <c r="U1394" s="312">
        <f>+VLOOKUP($E1394,Macro!$1:$1048576,MATCH(DATE(U$2,1,1),Macro!$A$1:$LI$1),FALSE)</f>
        <v>2.3444956703908559</v>
      </c>
      <c r="V1394" s="312">
        <f>+VLOOKUP($E1394,Macro!$1:$1048576,MATCH(DATE(V$2,1,1),Macro!$A$1:$LI$1),FALSE)</f>
        <v>2.5760139500076606</v>
      </c>
      <c r="W1394" s="312">
        <f>+VLOOKUP($E1394,Macro!$1:$1048576,MATCH(DATE(W$2,1,1),Macro!$A$1:$LI$1),FALSE)</f>
        <v>2.79618059507205</v>
      </c>
      <c r="X1394" s="312">
        <f>+VLOOKUP($E1394,Macro!$1:$1048576,MATCH(DATE(X$2,1,1),Macro!$A$1:$LI$1),FALSE)</f>
        <v>3.0115845295589185</v>
      </c>
      <c r="Y1394" s="312">
        <f>+VLOOKUP($E1394,Macro!$1:$1048576,MATCH(DATE(Y$2,1,1),Macro!$A$1:$LI$1),FALSE)</f>
        <v>3.2235518508578087</v>
      </c>
      <c r="Z1394" s="312">
        <f>+VLOOKUP($E1394,Macro!$1:$1048576,MATCH(DATE(Z$2,1,1),Macro!$A$1:$LI$1),FALSE)</f>
        <v>3.4332685189480756</v>
      </c>
      <c r="AA1394" s="312">
        <f>+VLOOKUP($E1394,Macro!$1:$1048576,MATCH(DATE(AA$2,1,1),Macro!$A$1:$LI$1),FALSE)</f>
        <v>3.6148174486613218</v>
      </c>
      <c r="AB1394" s="312">
        <f>+VLOOKUP($E1394,Macro!$1:$1048576,MATCH(DATE(AB$2,1,1),Macro!$A$1:$LI$1),FALSE)</f>
        <v>3.7807487669752948</v>
      </c>
      <c r="AC1394" s="312">
        <f>+VLOOKUP($E1394,Macro!$1:$1048576,MATCH(DATE(AC$2,1,1),Macro!$A$1:$LI$1),FALSE)</f>
        <v>3.9275029841806735</v>
      </c>
      <c r="AD1394" s="312">
        <f>+VLOOKUP($E1394,Macro!$1:$1048576,MATCH(DATE(AD$2,1,1),Macro!$A$1:$LI$1),FALSE)</f>
        <v>4.0579558483747604</v>
      </c>
      <c r="AE1394" s="312">
        <f>+VLOOKUP($E1394,Macro!$1:$1048576,MATCH(DATE(AE$2,1,1),Macro!$A$1:$LI$1),FALSE)</f>
        <v>4.1783620350285275</v>
      </c>
      <c r="AF1394" s="312">
        <f>+VLOOKUP($E1394,Macro!$1:$1048576,MATCH(DATE(AF$2,1,1),Macro!$A$1:$LI$1),FALSE)</f>
        <v>4.2495235506978091</v>
      </c>
      <c r="AG1394" s="312">
        <f>+VLOOKUP($E1394,Macro!$1:$1048576,MATCH(DATE(AG$2,1,1),Macro!$A$1:$LI$1),FALSE)</f>
        <v>4.2929193288806502</v>
      </c>
      <c r="AH1394" s="312">
        <f>+VLOOKUP($E1394,Macro!$1:$1048576,MATCH(DATE(AH$2,1,1),Macro!$A$1:$LI$1),FALSE)</f>
        <v>4.3136339777675605</v>
      </c>
      <c r="AI1394" s="312">
        <f>+VLOOKUP($E1394,Macro!$1:$1048576,MATCH(DATE(AI$2,1,1),Macro!$A$1:$LI$1),FALSE)</f>
        <v>4.3160053616230201</v>
      </c>
      <c r="AJ1394" s="312">
        <f>+VLOOKUP($E1394,Macro!$1:$1048576,MATCH(DATE(AJ$2,1,1),Macro!$A$1:$LI$1),FALSE)</f>
        <v>4.3039116520996252</v>
      </c>
      <c r="AK1394" s="312">
        <f>+VLOOKUP($E1394,Macro!$1:$1048576,MATCH(DATE(AK$2,1,1),Macro!$A$1:$LI$1),FALSE)</f>
        <v>4.2669798252318536</v>
      </c>
      <c r="AL1394" s="312">
        <f>+VLOOKUP($E1394,Macro!$1:$1048576,MATCH(DATE(AL$2,1,1),Macro!$A$1:$LI$1),FALSE)</f>
        <v>4.2185366687491612</v>
      </c>
      <c r="AM1394" s="312">
        <f>+VLOOKUP($E1394,Macro!$1:$1048576,MATCH(DATE(AM$2,1,1),Macro!$A$1:$LI$1),FALSE)</f>
        <v>4.1605850588667153</v>
      </c>
      <c r="AN1394" s="312">
        <f>+VLOOKUP($E1394,Macro!$1:$1048576,MATCH(DATE(AN$2,1,1),Macro!$A$1:$LI$1),FALSE)</f>
        <v>4.098095762148013</v>
      </c>
      <c r="AO1394" s="312">
        <f>+VLOOKUP($E1394,Macro!$1:$1048576,MATCH(DATE(AO$2,1,1),Macro!$A$1:$LI$1),FALSE)</f>
        <v>4.0366304829624102</v>
      </c>
    </row>
    <row r="1395" spans="1:41" ht="15" customHeight="1" x14ac:dyDescent="0.35">
      <c r="A1395" s="394"/>
      <c r="B1395" s="408"/>
      <c r="C1395" s="114" t="s">
        <v>255</v>
      </c>
      <c r="D1395" s="114"/>
      <c r="E1395" s="50" t="s">
        <v>256</v>
      </c>
      <c r="F1395" s="312">
        <f>+VLOOKUP($E1395,Macro!$1:$1048576,MATCH(DATE(F$2,1,1),Macro!$A$1:$LI$1),FALSE)</f>
        <v>0</v>
      </c>
      <c r="G1395" s="312">
        <f>+VLOOKUP($E1395,Macro!$1:$1048576,MATCH(DATE(G$2,1,1),Macro!$A$1:$LI$1),FALSE)</f>
        <v>0</v>
      </c>
      <c r="H1395" s="312">
        <f>+VLOOKUP($E1395,Macro!$1:$1048576,MATCH(DATE(H$2,1,1),Macro!$A$1:$LI$1),FALSE)</f>
        <v>0</v>
      </c>
      <c r="I1395" s="312">
        <f>+VLOOKUP($E1395,Macro!$1:$1048576,MATCH(DATE(I$2,1,1),Macro!$A$1:$LI$1),FALSE)</f>
        <v>0</v>
      </c>
      <c r="J1395" s="312">
        <f>+VLOOKUP($E1395,Macro!$1:$1048576,MATCH(DATE(J$2,1,1),Macro!$A$1:$LI$1),FALSE)</f>
        <v>0</v>
      </c>
      <c r="K1395" s="312">
        <f>+VLOOKUP($E1395,Macro!$1:$1048576,MATCH(DATE(K$2,1,1),Macro!$A$1:$LI$1),FALSE)</f>
        <v>0</v>
      </c>
      <c r="L1395" s="312">
        <f>+VLOOKUP($E1395,Macro!$1:$1048576,MATCH(DATE(L$2,1,1),Macro!$A$1:$LI$1),FALSE)</f>
        <v>0</v>
      </c>
      <c r="M1395" s="312">
        <f>+VLOOKUP($E1395,Macro!$1:$1048576,MATCH(DATE(M$2,1,1),Macro!$A$1:$LI$1),FALSE)</f>
        <v>0.14285169940548847</v>
      </c>
      <c r="N1395" s="312">
        <f>+VLOOKUP($E1395,Macro!$1:$1048576,MATCH(DATE(N$2,1,1),Macro!$A$1:$LI$1),FALSE)</f>
        <v>0.44419311737133871</v>
      </c>
      <c r="O1395" s="312">
        <f>+VLOOKUP($E1395,Macro!$1:$1048576,MATCH(DATE(O$2,1,1),Macro!$A$1:$LI$1),FALSE)</f>
        <v>0.94918231810483533</v>
      </c>
      <c r="P1395" s="312">
        <f>+VLOOKUP($E1395,Macro!$1:$1048576,MATCH(DATE(P$2,1,1),Macro!$A$1:$LI$1),FALSE)</f>
        <v>1.7304974066044476</v>
      </c>
      <c r="Q1395" s="312">
        <f>+VLOOKUP($E1395,Macro!$1:$1048576,MATCH(DATE(Q$2,1,1),Macro!$A$1:$LI$1),FALSE)</f>
        <v>2.4034942753458743</v>
      </c>
      <c r="R1395" s="312">
        <f>+VLOOKUP($E1395,Macro!$1:$1048576,MATCH(DATE(R$2,1,1),Macro!$A$1:$LI$1),FALSE)</f>
        <v>3.0380267758465473</v>
      </c>
      <c r="S1395" s="312">
        <f>+VLOOKUP($E1395,Macro!$1:$1048576,MATCH(DATE(S$2,1,1),Macro!$A$1:$LI$1),FALSE)</f>
        <v>3.6642176978469942</v>
      </c>
      <c r="T1395" s="312">
        <f>+VLOOKUP($E1395,Macro!$1:$1048576,MATCH(DATE(T$2,1,1),Macro!$A$1:$LI$1),FALSE)</f>
        <v>4.2886039930013276</v>
      </c>
      <c r="U1395" s="312">
        <f>+VLOOKUP($E1395,Macro!$1:$1048576,MATCH(DATE(U$2,1,1),Macro!$A$1:$LI$1),FALSE)</f>
        <v>4.9069605351513168</v>
      </c>
      <c r="V1395" s="312">
        <f>+VLOOKUP($E1395,Macro!$1:$1048576,MATCH(DATE(V$2,1,1),Macro!$A$1:$LI$1),FALSE)</f>
        <v>5.5488377560032776</v>
      </c>
      <c r="W1395" s="312">
        <f>+VLOOKUP($E1395,Macro!$1:$1048576,MATCH(DATE(W$2,1,1),Macro!$A$1:$LI$1),FALSE)</f>
        <v>6.2030172786462945</v>
      </c>
      <c r="X1395" s="312">
        <f>+VLOOKUP($E1395,Macro!$1:$1048576,MATCH(DATE(X$2,1,1),Macro!$A$1:$LI$1),FALSE)</f>
        <v>6.8646759302767757</v>
      </c>
      <c r="Y1395" s="312">
        <f>+VLOOKUP($E1395,Macro!$1:$1048576,MATCH(DATE(Y$2,1,1),Macro!$A$1:$LI$1),FALSE)</f>
        <v>7.5329889351846369</v>
      </c>
      <c r="Z1395" s="312">
        <f>+VLOOKUP($E1395,Macro!$1:$1048576,MATCH(DATE(Z$2,1,1),Macro!$A$1:$LI$1),FALSE)</f>
        <v>8.2092533785807618</v>
      </c>
      <c r="AA1395" s="312">
        <f>+VLOOKUP($E1395,Macro!$1:$1048576,MATCH(DATE(AA$2,1,1),Macro!$A$1:$LI$1),FALSE)</f>
        <v>8.8455199107902125</v>
      </c>
      <c r="AB1395" s="312">
        <f>+VLOOKUP($E1395,Macro!$1:$1048576,MATCH(DATE(AB$2,1,1),Macro!$A$1:$LI$1),FALSE)</f>
        <v>9.4511247758313885</v>
      </c>
      <c r="AC1395" s="312">
        <f>+VLOOKUP($E1395,Macro!$1:$1048576,MATCH(DATE(AC$2,1,1),Macro!$A$1:$LI$1),FALSE)</f>
        <v>10.030992556066831</v>
      </c>
      <c r="AD1395" s="312">
        <f>+VLOOKUP($E1395,Macro!$1:$1048576,MATCH(DATE(AD$2,1,1),Macro!$A$1:$LI$1),FALSE)</f>
        <v>10.587544351119792</v>
      </c>
      <c r="AE1395" s="312">
        <f>+VLOOKUP($E1395,Macro!$1:$1048576,MATCH(DATE(AE$2,1,1),Macro!$A$1:$LI$1),FALSE)</f>
        <v>11.122187523257022</v>
      </c>
      <c r="AF1395" s="312">
        <f>+VLOOKUP($E1395,Macro!$1:$1048576,MATCH(DATE(AF$2,1,1),Macro!$A$1:$LI$1),FALSE)</f>
        <v>11.526428880339523</v>
      </c>
      <c r="AG1395" s="312">
        <f>+VLOOKUP($E1395,Macro!$1:$1048576,MATCH(DATE(AG$2,1,1),Macro!$A$1:$LI$1),FALSE)</f>
        <v>11.860235862877966</v>
      </c>
      <c r="AH1395" s="312">
        <f>+VLOOKUP($E1395,Macro!$1:$1048576,MATCH(DATE(AH$2,1,1),Macro!$A$1:$LI$1),FALSE)</f>
        <v>12.14179306538119</v>
      </c>
      <c r="AI1395" s="312">
        <f>+VLOOKUP($E1395,Macro!$1:$1048576,MATCH(DATE(AI$2,1,1),Macro!$A$1:$LI$1),FALSE)</f>
        <v>12.380206309814024</v>
      </c>
      <c r="AJ1395" s="312">
        <f>+VLOOKUP($E1395,Macro!$1:$1048576,MATCH(DATE(AJ$2,1,1),Macro!$A$1:$LI$1),FALSE)</f>
        <v>12.581767338820949</v>
      </c>
      <c r="AK1395" s="312">
        <f>+VLOOKUP($E1395,Macro!$1:$1048576,MATCH(DATE(AK$2,1,1),Macro!$A$1:$LI$1),FALSE)</f>
        <v>12.728960846707471</v>
      </c>
      <c r="AL1395" s="312">
        <f>+VLOOKUP($E1395,Macro!$1:$1048576,MATCH(DATE(AL$2,1,1),Macro!$A$1:$LI$1),FALSE)</f>
        <v>12.833785214166493</v>
      </c>
      <c r="AM1395" s="312">
        <f>+VLOOKUP($E1395,Macro!$1:$1048576,MATCH(DATE(AM$2,1,1),Macro!$A$1:$LI$1),FALSE)</f>
        <v>12.905904622354459</v>
      </c>
      <c r="AN1395" s="312">
        <f>+VLOOKUP($E1395,Macro!$1:$1048576,MATCH(DATE(AN$2,1,1),Macro!$A$1:$LI$1),FALSE)</f>
        <v>12.953399692392576</v>
      </c>
      <c r="AO1395" s="312">
        <f>+VLOOKUP($E1395,Macro!$1:$1048576,MATCH(DATE(AO$2,1,1),Macro!$A$1:$LI$1),FALSE)</f>
        <v>12.983384274267085</v>
      </c>
    </row>
    <row r="1396" spans="1:41" ht="15" customHeight="1" x14ac:dyDescent="0.35">
      <c r="A1396" s="394"/>
      <c r="B1396" s="408"/>
      <c r="C1396" s="114" t="s">
        <v>7</v>
      </c>
      <c r="D1396" s="114"/>
      <c r="E1396" s="50" t="s">
        <v>257</v>
      </c>
      <c r="F1396" s="312">
        <f>+VLOOKUP($E1396,Macro!$1:$1048576,MATCH(DATE(F$2,1,1),Macro!$A$1:$LI$1),FALSE)</f>
        <v>0</v>
      </c>
      <c r="G1396" s="312">
        <f>+VLOOKUP($E1396,Macro!$1:$1048576,MATCH(DATE(G$2,1,1),Macro!$A$1:$LI$1),FALSE)</f>
        <v>0</v>
      </c>
      <c r="H1396" s="312">
        <f>+VLOOKUP($E1396,Macro!$1:$1048576,MATCH(DATE(H$2,1,1),Macro!$A$1:$LI$1),FALSE)</f>
        <v>0</v>
      </c>
      <c r="I1396" s="312">
        <f>+VLOOKUP($E1396,Macro!$1:$1048576,MATCH(DATE(I$2,1,1),Macro!$A$1:$LI$1),FALSE)</f>
        <v>0</v>
      </c>
      <c r="J1396" s="312">
        <f>+VLOOKUP($E1396,Macro!$1:$1048576,MATCH(DATE(J$2,1,1),Macro!$A$1:$LI$1),FALSE)</f>
        <v>0</v>
      </c>
      <c r="K1396" s="312">
        <f>+VLOOKUP($E1396,Macro!$1:$1048576,MATCH(DATE(K$2,1,1),Macro!$A$1:$LI$1),FALSE)</f>
        <v>0</v>
      </c>
      <c r="L1396" s="312">
        <f>+VLOOKUP($E1396,Macro!$1:$1048576,MATCH(DATE(L$2,1,1),Macro!$A$1:$LI$1),FALSE)</f>
        <v>0</v>
      </c>
      <c r="M1396" s="312">
        <f>+VLOOKUP($E1396,Macro!$1:$1048576,MATCH(DATE(M$2,1,1),Macro!$A$1:$LI$1),FALSE)</f>
        <v>0.1631092806960277</v>
      </c>
      <c r="N1396" s="312">
        <f>+VLOOKUP($E1396,Macro!$1:$1048576,MATCH(DATE(N$2,1,1),Macro!$A$1:$LI$1),FALSE)</f>
        <v>0.49809216139891088</v>
      </c>
      <c r="O1396" s="312">
        <f>+VLOOKUP($E1396,Macro!$1:$1048576,MATCH(DATE(O$2,1,1),Macro!$A$1:$LI$1),FALSE)</f>
        <v>1.045161286756513</v>
      </c>
      <c r="P1396" s="312">
        <f>+VLOOKUP($E1396,Macro!$1:$1048576,MATCH(DATE(P$2,1,1),Macro!$A$1:$LI$1),FALSE)</f>
        <v>1.8742486453044327</v>
      </c>
      <c r="Q1396" s="312">
        <f>+VLOOKUP($E1396,Macro!$1:$1048576,MATCH(DATE(Q$2,1,1),Macro!$A$1:$LI$1),FALSE)</f>
        <v>2.52395432348409</v>
      </c>
      <c r="R1396" s="312">
        <f>+VLOOKUP($E1396,Macro!$1:$1048576,MATCH(DATE(R$2,1,1),Macro!$A$1:$LI$1),FALSE)</f>
        <v>3.0918527183908751</v>
      </c>
      <c r="S1396" s="312">
        <f>+VLOOKUP($E1396,Macro!$1:$1048576,MATCH(DATE(S$2,1,1),Macro!$A$1:$LI$1),FALSE)</f>
        <v>3.6270859475765471</v>
      </c>
      <c r="T1396" s="312">
        <f>+VLOOKUP($E1396,Macro!$1:$1048576,MATCH(DATE(T$2,1,1),Macro!$A$1:$LI$1),FALSE)</f>
        <v>4.1483526326605125</v>
      </c>
      <c r="U1396" s="312">
        <f>+VLOOKUP($E1396,Macro!$1:$1048576,MATCH(DATE(U$2,1,1),Macro!$A$1:$LI$1),FALSE)</f>
        <v>4.6589267382588284</v>
      </c>
      <c r="V1396" s="312">
        <f>+VLOOKUP($E1396,Macro!$1:$1048576,MATCH(DATE(V$2,1,1),Macro!$A$1:$LI$1),FALSE)</f>
        <v>5.1949373320513637</v>
      </c>
      <c r="W1396" s="312">
        <f>+VLOOKUP($E1396,Macro!$1:$1048576,MATCH(DATE(W$2,1,1),Macro!$A$1:$LI$1),FALSE)</f>
        <v>5.7450730977051556</v>
      </c>
      <c r="X1396" s="312">
        <f>+VLOOKUP($E1396,Macro!$1:$1048576,MATCH(DATE(X$2,1,1),Macro!$A$1:$LI$1),FALSE)</f>
        <v>6.3034116537970863</v>
      </c>
      <c r="Y1396" s="312">
        <f>+VLOOKUP($E1396,Macro!$1:$1048576,MATCH(DATE(Y$2,1,1),Macro!$A$1:$LI$1),FALSE)</f>
        <v>6.867752395725879</v>
      </c>
      <c r="Z1396" s="312">
        <f>+VLOOKUP($E1396,Macro!$1:$1048576,MATCH(DATE(Z$2,1,1),Macro!$A$1:$LI$1),FALSE)</f>
        <v>7.4378319230703704</v>
      </c>
      <c r="AA1396" s="312">
        <f>+VLOOKUP($E1396,Macro!$1:$1048576,MATCH(DATE(AA$2,1,1),Macro!$A$1:$LI$1),FALSE)</f>
        <v>7.961682918559454</v>
      </c>
      <c r="AB1396" s="312">
        <f>+VLOOKUP($E1396,Macro!$1:$1048576,MATCH(DATE(AB$2,1,1),Macro!$A$1:$LI$1),FALSE)</f>
        <v>8.4512444333872061</v>
      </c>
      <c r="AC1396" s="312">
        <f>+VLOOKUP($E1396,Macro!$1:$1048576,MATCH(DATE(AC$2,1,1),Macro!$A$1:$LI$1),FALSE)</f>
        <v>8.9125198500272127</v>
      </c>
      <c r="AD1396" s="312">
        <f>+VLOOKUP($E1396,Macro!$1:$1048576,MATCH(DATE(AD$2,1,1),Macro!$A$1:$LI$1),FALSE)</f>
        <v>9.3477309712707282</v>
      </c>
      <c r="AE1396" s="312">
        <f>+VLOOKUP($E1396,Macro!$1:$1048576,MATCH(DATE(AE$2,1,1),Macro!$A$1:$LI$1),FALSE)</f>
        <v>9.7573378976877567</v>
      </c>
      <c r="AF1396" s="312">
        <f>+VLOOKUP($E1396,Macro!$1:$1048576,MATCH(DATE(AF$2,1,1),Macro!$A$1:$LI$1),FALSE)</f>
        <v>10.097749792213317</v>
      </c>
      <c r="AG1396" s="312">
        <f>+VLOOKUP($E1396,Macro!$1:$1048576,MATCH(DATE(AG$2,1,1),Macro!$A$1:$LI$1),FALSE)</f>
        <v>10.387769915629995</v>
      </c>
      <c r="AH1396" s="312">
        <f>+VLOOKUP($E1396,Macro!$1:$1048576,MATCH(DATE(AH$2,1,1),Macro!$A$1:$LI$1),FALSE)</f>
        <v>10.636319009383865</v>
      </c>
      <c r="AI1396" s="312">
        <f>+VLOOKUP($E1396,Macro!$1:$1048576,MATCH(DATE(AI$2,1,1),Macro!$A$1:$LI$1),FALSE)</f>
        <v>10.849547037753027</v>
      </c>
      <c r="AJ1396" s="312">
        <f>+VLOOKUP($E1396,Macro!$1:$1048576,MATCH(DATE(AJ$2,1,1),Macro!$A$1:$LI$1),FALSE)</f>
        <v>11.032514374665414</v>
      </c>
      <c r="AK1396" s="312">
        <f>+VLOOKUP($E1396,Macro!$1:$1048576,MATCH(DATE(AK$2,1,1),Macro!$A$1:$LI$1),FALSE)</f>
        <v>11.167094660260402</v>
      </c>
      <c r="AL1396" s="312">
        <f>+VLOOKUP($E1396,Macro!$1:$1048576,MATCH(DATE(AL$2,1,1),Macro!$A$1:$LI$1),FALSE)</f>
        <v>11.265139333447284</v>
      </c>
      <c r="AM1396" s="312">
        <f>+VLOOKUP($E1396,Macro!$1:$1048576,MATCH(DATE(AM$2,1,1),Macro!$A$1:$LI$1),FALSE)</f>
        <v>11.335648126709884</v>
      </c>
      <c r="AN1396" s="312">
        <f>+VLOOKUP($E1396,Macro!$1:$1048576,MATCH(DATE(AN$2,1,1),Macro!$A$1:$LI$1),FALSE)</f>
        <v>11.38576958070332</v>
      </c>
      <c r="AO1396" s="312">
        <f>+VLOOKUP($E1396,Macro!$1:$1048576,MATCH(DATE(AO$2,1,1),Macro!$A$1:$LI$1),FALSE)</f>
        <v>11.421584166214082</v>
      </c>
    </row>
    <row r="1397" spans="1:41" ht="15" customHeight="1" x14ac:dyDescent="0.35">
      <c r="A1397" s="394"/>
      <c r="B1397" s="408"/>
      <c r="C1397" s="118" t="s">
        <v>8</v>
      </c>
      <c r="D1397" s="118"/>
      <c r="E1397" s="57" t="s">
        <v>258</v>
      </c>
      <c r="F1397" s="313">
        <f>+VLOOKUP($E1397,Macro!$1:$1048576,MATCH(DATE(F$2,1,1),Macro!$A$1:$LI$1),FALSE)</f>
        <v>0</v>
      </c>
      <c r="G1397" s="313">
        <f>+VLOOKUP($E1397,Macro!$1:$1048576,MATCH(DATE(G$2,1,1),Macro!$A$1:$LI$1),FALSE)</f>
        <v>0</v>
      </c>
      <c r="H1397" s="313">
        <f>+VLOOKUP($E1397,Macro!$1:$1048576,MATCH(DATE(H$2,1,1),Macro!$A$1:$LI$1),FALSE)</f>
        <v>0</v>
      </c>
      <c r="I1397" s="313">
        <f>+VLOOKUP($E1397,Macro!$1:$1048576,MATCH(DATE(I$2,1,1),Macro!$A$1:$LI$1),FALSE)</f>
        <v>0</v>
      </c>
      <c r="J1397" s="313">
        <f>+VLOOKUP($E1397,Macro!$1:$1048576,MATCH(DATE(J$2,1,1),Macro!$A$1:$LI$1),FALSE)</f>
        <v>0</v>
      </c>
      <c r="K1397" s="313">
        <f>+VLOOKUP($E1397,Macro!$1:$1048576,MATCH(DATE(K$2,1,1),Macro!$A$1:$LI$1),FALSE)</f>
        <v>0</v>
      </c>
      <c r="L1397" s="313">
        <f>+VLOOKUP($E1397,Macro!$1:$1048576,MATCH(DATE(L$2,1,1),Macro!$A$1:$LI$1),FALSE)</f>
        <v>0</v>
      </c>
      <c r="M1397" s="313">
        <f>+VLOOKUP($E1397,Macro!$1:$1048576,MATCH(DATE(M$2,1,1),Macro!$A$1:$LI$1),FALSE)</f>
        <v>-8.5700670529043066E-4</v>
      </c>
      <c r="N1397" s="313">
        <f>+VLOOKUP($E1397,Macro!$1:$1048576,MATCH(DATE(N$2,1,1),Macro!$A$1:$LI$1),FALSE)</f>
        <v>-2.9682671868203059E-3</v>
      </c>
      <c r="O1397" s="313">
        <f>+VLOOKUP($E1397,Macro!$1:$1048576,MATCH(DATE(O$2,1,1),Macro!$A$1:$LI$1),FALSE)</f>
        <v>-6.746534693025108E-3</v>
      </c>
      <c r="P1397" s="313">
        <f>+VLOOKUP($E1397,Macro!$1:$1048576,MATCH(DATE(P$2,1,1),Macro!$A$1:$LI$1),FALSE)</f>
        <v>-1.2518545765916045E-2</v>
      </c>
      <c r="Q1397" s="313">
        <f>+VLOOKUP($E1397,Macro!$1:$1048576,MATCH(DATE(Q$2,1,1),Macro!$A$1:$LI$1),FALSE)</f>
        <v>-1.854728332302269E-2</v>
      </c>
      <c r="R1397" s="313">
        <f>+VLOOKUP($E1397,Macro!$1:$1048576,MATCH(DATE(R$2,1,1),Macro!$A$1:$LI$1),FALSE)</f>
        <v>-2.4868090465179904E-2</v>
      </c>
      <c r="S1397" s="313">
        <f>+VLOOKUP($E1397,Macro!$1:$1048576,MATCH(DATE(S$2,1,1),Macro!$A$1:$LI$1),FALSE)</f>
        <v>-3.1531868118173101E-2</v>
      </c>
      <c r="T1397" s="313">
        <f>+VLOOKUP($E1397,Macro!$1:$1048576,MATCH(DATE(T$2,1,1),Macro!$A$1:$LI$1),FALSE)</f>
        <v>-3.8521073275876727E-2</v>
      </c>
      <c r="U1397" s="313">
        <f>+VLOOKUP($E1397,Macro!$1:$1048576,MATCH(DATE(U$2,1,1),Macro!$A$1:$LI$1),FALSE)</f>
        <v>-4.5829179844503187E-2</v>
      </c>
      <c r="V1397" s="313">
        <f>+VLOOKUP($E1397,Macro!$1:$1048576,MATCH(DATE(V$2,1,1),Macro!$A$1:$LI$1),FALSE)</f>
        <v>-5.3787144625572214E-2</v>
      </c>
      <c r="W1397" s="313">
        <f>+VLOOKUP($E1397,Macro!$1:$1048576,MATCH(DATE(W$2,1,1),Macro!$A$1:$LI$1),FALSE)</f>
        <v>-6.2533404980635865E-2</v>
      </c>
      <c r="X1397" s="313">
        <f>+VLOOKUP($E1397,Macro!$1:$1048576,MATCH(DATE(X$2,1,1),Macro!$A$1:$LI$1),FALSE)</f>
        <v>-7.2064293719464878E-2</v>
      </c>
      <c r="Y1397" s="313">
        <f>+VLOOKUP($E1397,Macro!$1:$1048576,MATCH(DATE(Y$2,1,1),Macro!$A$1:$LI$1),FALSE)</f>
        <v>-8.233029033174466E-2</v>
      </c>
      <c r="Z1397" s="313">
        <f>+VLOOKUP($E1397,Macro!$1:$1048576,MATCH(DATE(Z$2,1,1),Macro!$A$1:$LI$1),FALSE)</f>
        <v>-9.3279543550373045E-2</v>
      </c>
      <c r="AA1397" s="313">
        <f>+VLOOKUP($E1397,Macro!$1:$1048576,MATCH(DATE(AA$2,1,1),Macro!$A$1:$LI$1),FALSE)</f>
        <v>-0.10459329019314456</v>
      </c>
      <c r="AB1397" s="313">
        <f>+VLOOKUP($E1397,Macro!$1:$1048576,MATCH(DATE(AB$2,1,1),Macro!$A$1:$LI$1),FALSE)</f>
        <v>-0.11614101018843082</v>
      </c>
      <c r="AC1397" s="313">
        <f>+VLOOKUP($E1397,Macro!$1:$1048576,MATCH(DATE(AC$2,1,1),Macro!$A$1:$LI$1),FALSE)</f>
        <v>-0.12780159050881368</v>
      </c>
      <c r="AD1397" s="313">
        <f>+VLOOKUP($E1397,Macro!$1:$1048576,MATCH(DATE(AD$2,1,1),Macro!$A$1:$LI$1),FALSE)</f>
        <v>-0.13937529645215996</v>
      </c>
      <c r="AE1397" s="313">
        <f>+VLOOKUP($E1397,Macro!$1:$1048576,MATCH(DATE(AE$2,1,1),Macro!$A$1:$LI$1),FALSE)</f>
        <v>-0.15079190587468094</v>
      </c>
      <c r="AF1397" s="313">
        <f>+VLOOKUP($E1397,Macro!$1:$1048576,MATCH(DATE(AF$2,1,1),Macro!$A$1:$LI$1),FALSE)</f>
        <v>-0.16126994039606934</v>
      </c>
      <c r="AG1397" s="313">
        <f>+VLOOKUP($E1397,Macro!$1:$1048576,MATCH(DATE(AG$2,1,1),Macro!$A$1:$LI$1),FALSE)</f>
        <v>-0.17072208791455434</v>
      </c>
      <c r="AH1397" s="313">
        <f>+VLOOKUP($E1397,Macro!$1:$1048576,MATCH(DATE(AH$2,1,1),Macro!$A$1:$LI$1),FALSE)</f>
        <v>-0.17918831147644143</v>
      </c>
      <c r="AI1397" s="313">
        <f>+VLOOKUP($E1397,Macro!$1:$1048576,MATCH(DATE(AI$2,1,1),Macro!$A$1:$LI$1),FALSE)</f>
        <v>-0.18693587296555458</v>
      </c>
      <c r="AJ1397" s="313">
        <f>+VLOOKUP($E1397,Macro!$1:$1048576,MATCH(DATE(AJ$2,1,1),Macro!$A$1:$LI$1),FALSE)</f>
        <v>-0.194065538371202</v>
      </c>
      <c r="AK1397" s="313">
        <f>+VLOOKUP($E1397,Macro!$1:$1048576,MATCH(DATE(AK$2,1,1),Macro!$A$1:$LI$1),FALSE)</f>
        <v>-0.20049181471064603</v>
      </c>
      <c r="AL1397" s="313">
        <f>+VLOOKUP($E1397,Macro!$1:$1048576,MATCH(DATE(AL$2,1,1),Macro!$A$1:$LI$1),FALSE)</f>
        <v>-0.20621692644088307</v>
      </c>
      <c r="AM1397" s="313">
        <f>+VLOOKUP($E1397,Macro!$1:$1048576,MATCH(DATE(AM$2,1,1),Macro!$A$1:$LI$1),FALSE)</f>
        <v>-0.21126949822390939</v>
      </c>
      <c r="AN1397" s="313">
        <f>+VLOOKUP($E1397,Macro!$1:$1048576,MATCH(DATE(AN$2,1,1),Macro!$A$1:$LI$1),FALSE)</f>
        <v>-0.21571289134111327</v>
      </c>
      <c r="AO1397" s="313">
        <f>+VLOOKUP($E1397,Macro!$1:$1048576,MATCH(DATE(AO$2,1,1),Macro!$A$1:$LI$1),FALSE)</f>
        <v>-0.21962937473583022</v>
      </c>
    </row>
    <row r="1398" spans="1:41" ht="15" customHeight="1" x14ac:dyDescent="0.35">
      <c r="A1398" s="394"/>
      <c r="B1398" s="408"/>
      <c r="C1398" s="117" t="s">
        <v>259</v>
      </c>
      <c r="D1398" s="117"/>
      <c r="E1398" s="56" t="s">
        <v>260</v>
      </c>
      <c r="F1398" s="312">
        <f>+VLOOKUP($E1398,Macro!$1:$1048576,MATCH(DATE(F$2,1,1),Macro!$A$1:$LI$1),FALSE)</f>
        <v>0</v>
      </c>
      <c r="G1398" s="312">
        <f>+VLOOKUP($E1398,Macro!$1:$1048576,MATCH(DATE(G$2,1,1),Macro!$A$1:$LI$1),FALSE)</f>
        <v>0</v>
      </c>
      <c r="H1398" s="312">
        <f>+VLOOKUP($E1398,Macro!$1:$1048576,MATCH(DATE(H$2,1,1),Macro!$A$1:$LI$1),FALSE)</f>
        <v>0</v>
      </c>
      <c r="I1398" s="312">
        <f>+VLOOKUP($E1398,Macro!$1:$1048576,MATCH(DATE(I$2,1,1),Macro!$A$1:$LI$1),FALSE)</f>
        <v>0</v>
      </c>
      <c r="J1398" s="312">
        <f>+VLOOKUP($E1398,Macro!$1:$1048576,MATCH(DATE(J$2,1,1),Macro!$A$1:$LI$1),FALSE)</f>
        <v>0</v>
      </c>
      <c r="K1398" s="312">
        <f>+VLOOKUP($E1398,Macro!$1:$1048576,MATCH(DATE(K$2,1,1),Macro!$A$1:$LI$1),FALSE)</f>
        <v>0</v>
      </c>
      <c r="L1398" s="312">
        <f>+VLOOKUP($E1398,Macro!$1:$1048576,MATCH(DATE(L$2,1,1),Macro!$A$1:$LI$1),FALSE)</f>
        <v>0</v>
      </c>
      <c r="M1398" s="312">
        <f>+VLOOKUP($E1398,Macro!$1:$1048576,MATCH(DATE(M$2,1,1),Macro!$A$1:$LI$1),FALSE)</f>
        <v>3.0723060472137576E-3</v>
      </c>
      <c r="N1398" s="312">
        <f>+VLOOKUP($E1398,Macro!$1:$1048576,MATCH(DATE(N$2,1,1),Macro!$A$1:$LI$1),FALSE)</f>
        <v>8.6257453845806076E-2</v>
      </c>
      <c r="O1398" s="312">
        <f>+VLOOKUP($E1398,Macro!$1:$1048576,MATCH(DATE(O$2,1,1),Macro!$A$1:$LI$1),FALSE)</f>
        <v>0.30074469934047166</v>
      </c>
      <c r="P1398" s="312">
        <f>+VLOOKUP($E1398,Macro!$1:$1048576,MATCH(DATE(P$2,1,1),Macro!$A$1:$LI$1),FALSE)</f>
        <v>0.69708420633542989</v>
      </c>
      <c r="Q1398" s="312">
        <f>+VLOOKUP($E1398,Macro!$1:$1048576,MATCH(DATE(Q$2,1,1),Macro!$A$1:$LI$1),FALSE)</f>
        <v>1.3276480116503286</v>
      </c>
      <c r="R1398" s="312">
        <f>+VLOOKUP($E1398,Macro!$1:$1048576,MATCH(DATE(R$2,1,1),Macro!$A$1:$LI$1),FALSE)</f>
        <v>2.0195811842187217</v>
      </c>
      <c r="S1398" s="312">
        <f>+VLOOKUP($E1398,Macro!$1:$1048576,MATCH(DATE(S$2,1,1),Macro!$A$1:$LI$1),FALSE)</f>
        <v>2.7125075888619454</v>
      </c>
      <c r="T1398" s="312">
        <f>+VLOOKUP($E1398,Macro!$1:$1048576,MATCH(DATE(T$2,1,1),Macro!$A$1:$LI$1),FALSE)</f>
        <v>3.3884580181993362</v>
      </c>
      <c r="U1398" s="312">
        <f>+VLOOKUP($E1398,Macro!$1:$1048576,MATCH(DATE(U$2,1,1),Macro!$A$1:$LI$1),FALSE)</f>
        <v>4.0434792127006736</v>
      </c>
      <c r="V1398" s="312">
        <f>+VLOOKUP($E1398,Macro!$1:$1048576,MATCH(DATE(V$2,1,1),Macro!$A$1:$LI$1),FALSE)</f>
        <v>4.6773572814877928</v>
      </c>
      <c r="W1398" s="312">
        <f>+VLOOKUP($E1398,Macro!$1:$1048576,MATCH(DATE(W$2,1,1),Macro!$A$1:$LI$1),FALSE)</f>
        <v>5.3057759772559443</v>
      </c>
      <c r="X1398" s="312">
        <f>+VLOOKUP($E1398,Macro!$1:$1048576,MATCH(DATE(X$2,1,1),Macro!$A$1:$LI$1),FALSE)</f>
        <v>5.9336202766600454</v>
      </c>
      <c r="Y1398" s="312">
        <f>+VLOOKUP($E1398,Macro!$1:$1048576,MATCH(DATE(Y$2,1,1),Macro!$A$1:$LI$1),FALSE)</f>
        <v>6.5615193675501171</v>
      </c>
      <c r="Z1398" s="312">
        <f>+VLOOKUP($E1398,Macro!$1:$1048576,MATCH(DATE(Z$2,1,1),Macro!$A$1:$LI$1),FALSE)</f>
        <v>7.1888319834079173</v>
      </c>
      <c r="AA1398" s="312">
        <f>+VLOOKUP($E1398,Macro!$1:$1048576,MATCH(DATE(AA$2,1,1),Macro!$A$1:$LI$1),FALSE)</f>
        <v>7.8138134363550771</v>
      </c>
      <c r="AB1398" s="312">
        <f>+VLOOKUP($E1398,Macro!$1:$1048576,MATCH(DATE(AB$2,1,1),Macro!$A$1:$LI$1),FALSE)</f>
        <v>8.4132681743700921</v>
      </c>
      <c r="AC1398" s="312">
        <f>+VLOOKUP($E1398,Macro!$1:$1048576,MATCH(DATE(AC$2,1,1),Macro!$A$1:$LI$1),FALSE)</f>
        <v>8.978116252524849</v>
      </c>
      <c r="AD1398" s="312">
        <f>+VLOOKUP($E1398,Macro!$1:$1048576,MATCH(DATE(AD$2,1,1),Macro!$A$1:$LI$1),FALSE)</f>
        <v>9.5051163340870595</v>
      </c>
      <c r="AE1398" s="312">
        <f>+VLOOKUP($E1398,Macro!$1:$1048576,MATCH(DATE(AE$2,1,1),Macro!$A$1:$LI$1),FALSE)</f>
        <v>9.9930594463275355</v>
      </c>
      <c r="AF1398" s="312">
        <f>+VLOOKUP($E1398,Macro!$1:$1048576,MATCH(DATE(AF$2,1,1),Macro!$A$1:$LI$1),FALSE)</f>
        <v>10.442251523288416</v>
      </c>
      <c r="AG1398" s="312">
        <f>+VLOOKUP($E1398,Macro!$1:$1048576,MATCH(DATE(AG$2,1,1),Macro!$A$1:$LI$1),FALSE)</f>
        <v>10.835202542964728</v>
      </c>
      <c r="AH1398" s="312">
        <f>+VLOOKUP($E1398,Macro!$1:$1048576,MATCH(DATE(AH$2,1,1),Macro!$A$1:$LI$1),FALSE)</f>
        <v>11.167825134036269</v>
      </c>
      <c r="AI1398" s="312">
        <f>+VLOOKUP($E1398,Macro!$1:$1048576,MATCH(DATE(AI$2,1,1),Macro!$A$1:$LI$1),FALSE)</f>
        <v>11.441904776781374</v>
      </c>
      <c r="AJ1398" s="312">
        <f>+VLOOKUP($E1398,Macro!$1:$1048576,MATCH(DATE(AJ$2,1,1),Macro!$A$1:$LI$1),FALSE)</f>
        <v>11.661957029622872</v>
      </c>
      <c r="AK1398" s="312">
        <f>+VLOOKUP($E1398,Macro!$1:$1048576,MATCH(DATE(AK$2,1,1),Macro!$A$1:$LI$1),FALSE)</f>
        <v>11.833366331675199</v>
      </c>
      <c r="AL1398" s="312">
        <f>+VLOOKUP($E1398,Macro!$1:$1048576,MATCH(DATE(AL$2,1,1),Macro!$A$1:$LI$1),FALSE)</f>
        <v>11.953447754815416</v>
      </c>
      <c r="AM1398" s="312">
        <f>+VLOOKUP($E1398,Macro!$1:$1048576,MATCH(DATE(AM$2,1,1),Macro!$A$1:$LI$1),FALSE)</f>
        <v>12.026579074907563</v>
      </c>
      <c r="AN1398" s="312">
        <f>+VLOOKUP($E1398,Macro!$1:$1048576,MATCH(DATE(AN$2,1,1),Macro!$A$1:$LI$1),FALSE)</f>
        <v>12.060061977056646</v>
      </c>
      <c r="AO1398" s="312">
        <f>+VLOOKUP($E1398,Macro!$1:$1048576,MATCH(DATE(AO$2,1,1),Macro!$A$1:$LI$1),FALSE)</f>
        <v>12.062202779616227</v>
      </c>
    </row>
    <row r="1399" spans="1:41" ht="15" customHeight="1" x14ac:dyDescent="0.35">
      <c r="A1399" s="394"/>
      <c r="B1399" s="408"/>
      <c r="C1399" s="114" t="s">
        <v>261</v>
      </c>
      <c r="D1399" s="114"/>
      <c r="E1399" s="50" t="s">
        <v>262</v>
      </c>
      <c r="F1399" s="312">
        <f>+VLOOKUP($E1399,Macro!$1:$1048576,MATCH(DATE(F$2,1,1),Macro!$A$1:$LI$1),FALSE)</f>
        <v>0</v>
      </c>
      <c r="G1399" s="312">
        <f>+VLOOKUP($E1399,Macro!$1:$1048576,MATCH(DATE(G$2,1,1),Macro!$A$1:$LI$1),FALSE)</f>
        <v>0</v>
      </c>
      <c r="H1399" s="312">
        <f>+VLOOKUP($E1399,Macro!$1:$1048576,MATCH(DATE(H$2,1,1),Macro!$A$1:$LI$1),FALSE)</f>
        <v>0</v>
      </c>
      <c r="I1399" s="312">
        <f>+VLOOKUP($E1399,Macro!$1:$1048576,MATCH(DATE(I$2,1,1),Macro!$A$1:$LI$1),FALSE)</f>
        <v>0</v>
      </c>
      <c r="J1399" s="312">
        <f>+VLOOKUP($E1399,Macro!$1:$1048576,MATCH(DATE(J$2,1,1),Macro!$A$1:$LI$1),FALSE)</f>
        <v>0</v>
      </c>
      <c r="K1399" s="312">
        <f>+VLOOKUP($E1399,Macro!$1:$1048576,MATCH(DATE(K$2,1,1),Macro!$A$1:$LI$1),FALSE)</f>
        <v>0</v>
      </c>
      <c r="L1399" s="312">
        <f>+VLOOKUP($E1399,Macro!$1:$1048576,MATCH(DATE(L$2,1,1),Macro!$A$1:$LI$1),FALSE)</f>
        <v>0</v>
      </c>
      <c r="M1399" s="312">
        <f>+VLOOKUP($E1399,Macro!$1:$1048576,MATCH(DATE(M$2,1,1),Macro!$A$1:$LI$1),FALSE)</f>
        <v>-0.26097133233845549</v>
      </c>
      <c r="N1399" s="312">
        <f>+VLOOKUP($E1399,Macro!$1:$1048576,MATCH(DATE(N$2,1,1),Macro!$A$1:$LI$1),FALSE)</f>
        <v>-0.61996600881710773</v>
      </c>
      <c r="O1399" s="312">
        <f>+VLOOKUP($E1399,Macro!$1:$1048576,MATCH(DATE(O$2,1,1),Macro!$A$1:$LI$1),FALSE)</f>
        <v>-1.0814814485662905</v>
      </c>
      <c r="P1399" s="312">
        <f>+VLOOKUP($E1399,Macro!$1:$1048576,MATCH(DATE(P$2,1,1),Macro!$A$1:$LI$1),FALSE)</f>
        <v>-1.6756440885813517</v>
      </c>
      <c r="Q1399" s="312">
        <f>+VLOOKUP($E1399,Macro!$1:$1048576,MATCH(DATE(Q$2,1,1),Macro!$A$1:$LI$1),FALSE)</f>
        <v>-1.6085208674195717</v>
      </c>
      <c r="R1399" s="312">
        <f>+VLOOKUP($E1399,Macro!$1:$1048576,MATCH(DATE(R$2,1,1),Macro!$A$1:$LI$1),FALSE)</f>
        <v>-1.4707119544504876</v>
      </c>
      <c r="S1399" s="312">
        <f>+VLOOKUP($E1399,Macro!$1:$1048576,MATCH(DATE(S$2,1,1),Macro!$A$1:$LI$1),FALSE)</f>
        <v>-1.3369941851973266</v>
      </c>
      <c r="T1399" s="312">
        <f>+VLOOKUP($E1399,Macro!$1:$1048576,MATCH(DATE(T$2,1,1),Macro!$A$1:$LI$1),FALSE)</f>
        <v>-1.2250431135101159</v>
      </c>
      <c r="U1399" s="312">
        <f>+VLOOKUP($E1399,Macro!$1:$1048576,MATCH(DATE(U$2,1,1),Macro!$A$1:$LI$1),FALSE)</f>
        <v>-1.1324097112466514</v>
      </c>
      <c r="V1399" s="312">
        <f>+VLOOKUP($E1399,Macro!$1:$1048576,MATCH(DATE(V$2,1,1),Macro!$A$1:$LI$1),FALSE)</f>
        <v>-1.1074197977816946</v>
      </c>
      <c r="W1399" s="312">
        <f>+VLOOKUP($E1399,Macro!$1:$1048576,MATCH(DATE(W$2,1,1),Macro!$A$1:$LI$1),FALSE)</f>
        <v>-1.0973898826679096</v>
      </c>
      <c r="X1399" s="312">
        <f>+VLOOKUP($E1399,Macro!$1:$1048576,MATCH(DATE(X$2,1,1),Macro!$A$1:$LI$1),FALSE)</f>
        <v>-1.0934696187933746</v>
      </c>
      <c r="Y1399" s="312">
        <f>+VLOOKUP($E1399,Macro!$1:$1048576,MATCH(DATE(Y$2,1,1),Macro!$A$1:$LI$1),FALSE)</f>
        <v>-1.0935370954421431</v>
      </c>
      <c r="Z1399" s="312">
        <f>+VLOOKUP($E1399,Macro!$1:$1048576,MATCH(DATE(Z$2,1,1),Macro!$A$1:$LI$1),FALSE)</f>
        <v>-1.0978867906608181</v>
      </c>
      <c r="AA1399" s="312">
        <f>+VLOOKUP($E1399,Macro!$1:$1048576,MATCH(DATE(AA$2,1,1),Macro!$A$1:$LI$1),FALSE)</f>
        <v>-1.0358230380539291</v>
      </c>
      <c r="AB1399" s="312">
        <f>+VLOOKUP($E1399,Macro!$1:$1048576,MATCH(DATE(AB$2,1,1),Macro!$A$1:$LI$1),FALSE)</f>
        <v>-0.97091007138536689</v>
      </c>
      <c r="AC1399" s="312">
        <f>+VLOOKUP($E1399,Macro!$1:$1048576,MATCH(DATE(AC$2,1,1),Macro!$A$1:$LI$1),FALSE)</f>
        <v>-0.91204725963807132</v>
      </c>
      <c r="AD1399" s="312">
        <f>+VLOOKUP($E1399,Macro!$1:$1048576,MATCH(DATE(AD$2,1,1),Macro!$A$1:$LI$1),FALSE)</f>
        <v>-0.86096254736998112</v>
      </c>
      <c r="AE1399" s="312">
        <f>+VLOOKUP($E1399,Macro!$1:$1048576,MATCH(DATE(AE$2,1,1),Macro!$A$1:$LI$1),FALSE)</f>
        <v>-0.81727093421476438</v>
      </c>
      <c r="AF1399" s="312">
        <f>+VLOOKUP($E1399,Macro!$1:$1048576,MATCH(DATE(AF$2,1,1),Macro!$A$1:$LI$1),FALSE)</f>
        <v>-0.72318567474798368</v>
      </c>
      <c r="AG1399" s="312">
        <f>+VLOOKUP($E1399,Macro!$1:$1048576,MATCH(DATE(AG$2,1,1),Macro!$A$1:$LI$1),FALSE)</f>
        <v>-0.63448708417106481</v>
      </c>
      <c r="AH1399" s="312">
        <f>+VLOOKUP($E1399,Macro!$1:$1048576,MATCH(DATE(AH$2,1,1),Macro!$A$1:$LI$1),FALSE)</f>
        <v>-0.55872657785819291</v>
      </c>
      <c r="AI1399" s="312">
        <f>+VLOOKUP($E1399,Macro!$1:$1048576,MATCH(DATE(AI$2,1,1),Macro!$A$1:$LI$1),FALSE)</f>
        <v>-0.49755094545897993</v>
      </c>
      <c r="AJ1399" s="312">
        <f>+VLOOKUP($E1399,Macro!$1:$1048576,MATCH(DATE(AJ$2,1,1),Macro!$A$1:$LI$1),FALSE)</f>
        <v>-0.45060254709428094</v>
      </c>
      <c r="AK1399" s="312">
        <f>+VLOOKUP($E1399,Macro!$1:$1048576,MATCH(DATE(AK$2,1,1),Macro!$A$1:$LI$1),FALSE)</f>
        <v>-0.38856221317633555</v>
      </c>
      <c r="AL1399" s="312">
        <f>+VLOOKUP($E1399,Macro!$1:$1048576,MATCH(DATE(AL$2,1,1),Macro!$A$1:$LI$1),FALSE)</f>
        <v>-0.33803639168874522</v>
      </c>
      <c r="AM1399" s="312">
        <f>+VLOOKUP($E1399,Macro!$1:$1048576,MATCH(DATE(AM$2,1,1),Macro!$A$1:$LI$1),FALSE)</f>
        <v>-0.30202385753514971</v>
      </c>
      <c r="AN1399" s="312">
        <f>+VLOOKUP($E1399,Macro!$1:$1048576,MATCH(DATE(AN$2,1,1),Macro!$A$1:$LI$1),FALSE)</f>
        <v>-0.28024269465386498</v>
      </c>
      <c r="AO1399" s="312">
        <f>+VLOOKUP($E1399,Macro!$1:$1048576,MATCH(DATE(AO$2,1,1),Macro!$A$1:$LI$1),FALSE)</f>
        <v>-0.27117787087798106</v>
      </c>
    </row>
    <row r="1400" spans="1:41" ht="15" customHeight="1" x14ac:dyDescent="0.35">
      <c r="A1400" s="394"/>
      <c r="B1400" s="408"/>
      <c r="C1400" s="114" t="s">
        <v>263</v>
      </c>
      <c r="D1400" s="114"/>
      <c r="E1400" s="50" t="s">
        <v>264</v>
      </c>
      <c r="F1400" s="312">
        <f>+VLOOKUP($E1400,Macro!$1:$1048576,MATCH(DATE(F$2,1,1),Macro!$A$1:$LI$1),FALSE)</f>
        <v>0</v>
      </c>
      <c r="G1400" s="312">
        <f>+VLOOKUP($E1400,Macro!$1:$1048576,MATCH(DATE(G$2,1,1),Macro!$A$1:$LI$1),FALSE)</f>
        <v>0</v>
      </c>
      <c r="H1400" s="312">
        <f>+VLOOKUP($E1400,Macro!$1:$1048576,MATCH(DATE(H$2,1,1),Macro!$A$1:$LI$1),FALSE)</f>
        <v>0</v>
      </c>
      <c r="I1400" s="312">
        <f>+VLOOKUP($E1400,Macro!$1:$1048576,MATCH(DATE(I$2,1,1),Macro!$A$1:$LI$1),FALSE)</f>
        <v>0</v>
      </c>
      <c r="J1400" s="312">
        <f>+VLOOKUP($E1400,Macro!$1:$1048576,MATCH(DATE(J$2,1,1),Macro!$A$1:$LI$1),FALSE)</f>
        <v>0</v>
      </c>
      <c r="K1400" s="312">
        <f>+VLOOKUP($E1400,Macro!$1:$1048576,MATCH(DATE(K$2,1,1),Macro!$A$1:$LI$1),FALSE)</f>
        <v>0</v>
      </c>
      <c r="L1400" s="312">
        <f>+VLOOKUP($E1400,Macro!$1:$1048576,MATCH(DATE(L$2,1,1),Macro!$A$1:$LI$1),FALSE)</f>
        <v>0</v>
      </c>
      <c r="M1400" s="312">
        <f>+VLOOKUP($E1400,Macro!$1:$1048576,MATCH(DATE(M$2,1,1),Macro!$A$1:$LI$1),FALSE)</f>
        <v>3.0723020973955073E-3</v>
      </c>
      <c r="N1400" s="312">
        <f>+VLOOKUP($E1400,Macro!$1:$1048576,MATCH(DATE(N$2,1,1),Macro!$A$1:$LI$1),FALSE)</f>
        <v>8.6257440114456685E-2</v>
      </c>
      <c r="O1400" s="312">
        <f>+VLOOKUP($E1400,Macro!$1:$1048576,MATCH(DATE(O$2,1,1),Macro!$A$1:$LI$1),FALSE)</f>
        <v>0.30074470102359196</v>
      </c>
      <c r="P1400" s="312">
        <f>+VLOOKUP($E1400,Macro!$1:$1048576,MATCH(DATE(P$2,1,1),Macro!$A$1:$LI$1),FALSE)</f>
        <v>0.69708420448293396</v>
      </c>
      <c r="Q1400" s="312">
        <f>+VLOOKUP($E1400,Macro!$1:$1048576,MATCH(DATE(Q$2,1,1),Macro!$A$1:$LI$1),FALSE)</f>
        <v>1.327648017604699</v>
      </c>
      <c r="R1400" s="312">
        <f>+VLOOKUP($E1400,Macro!$1:$1048576,MATCH(DATE(R$2,1,1),Macro!$A$1:$LI$1),FALSE)</f>
        <v>2.0195812084824016</v>
      </c>
      <c r="S1400" s="312">
        <f>+VLOOKUP($E1400,Macro!$1:$1048576,MATCH(DATE(S$2,1,1),Macro!$A$1:$LI$1),FALSE)</f>
        <v>2.7125075914019803</v>
      </c>
      <c r="T1400" s="312">
        <f>+VLOOKUP($E1400,Macro!$1:$1048576,MATCH(DATE(T$2,1,1),Macro!$A$1:$LI$1),FALSE)</f>
        <v>3.3884580155093103</v>
      </c>
      <c r="U1400" s="312">
        <f>+VLOOKUP($E1400,Macro!$1:$1048576,MATCH(DATE(U$2,1,1),Macro!$A$1:$LI$1),FALSE)</f>
        <v>4.0434792251884177</v>
      </c>
      <c r="V1400" s="312">
        <f>+VLOOKUP($E1400,Macro!$1:$1048576,MATCH(DATE(V$2,1,1),Macro!$A$1:$LI$1),FALSE)</f>
        <v>4.677357280066663</v>
      </c>
      <c r="W1400" s="312">
        <f>+VLOOKUP($E1400,Macro!$1:$1048576,MATCH(DATE(W$2,1,1),Macro!$A$1:$LI$1),FALSE)</f>
        <v>5.3057759885798195</v>
      </c>
      <c r="X1400" s="312">
        <f>+VLOOKUP($E1400,Macro!$1:$1048576,MATCH(DATE(X$2,1,1),Macro!$A$1:$LI$1),FALSE)</f>
        <v>5.9336202774705527</v>
      </c>
      <c r="Y1400" s="312">
        <f>+VLOOKUP($E1400,Macro!$1:$1048576,MATCH(DATE(Y$2,1,1),Macro!$A$1:$LI$1),FALSE)</f>
        <v>6.5615193795201643</v>
      </c>
      <c r="Z1400" s="312">
        <f>+VLOOKUP($E1400,Macro!$1:$1048576,MATCH(DATE(Z$2,1,1),Macro!$A$1:$LI$1),FALSE)</f>
        <v>7.1888319880214935</v>
      </c>
      <c r="AA1400" s="312">
        <f>+VLOOKUP($E1400,Macro!$1:$1048576,MATCH(DATE(AA$2,1,1),Macro!$A$1:$LI$1),FALSE)</f>
        <v>7.8138134132594406</v>
      </c>
      <c r="AB1400" s="312">
        <f>+VLOOKUP($E1400,Macro!$1:$1048576,MATCH(DATE(AB$2,1,1),Macro!$A$1:$LI$1),FALSE)</f>
        <v>8.4132681859969249</v>
      </c>
      <c r="AC1400" s="312">
        <f>+VLOOKUP($E1400,Macro!$1:$1048576,MATCH(DATE(AC$2,1,1),Macro!$A$1:$LI$1),FALSE)</f>
        <v>8.9781162653028943</v>
      </c>
      <c r="AD1400" s="312">
        <f>+VLOOKUP($E1400,Macro!$1:$1048576,MATCH(DATE(AD$2,1,1),Macro!$A$1:$LI$1),FALSE)</f>
        <v>9.5051163182542595</v>
      </c>
      <c r="AE1400" s="312">
        <f>+VLOOKUP($E1400,Macro!$1:$1048576,MATCH(DATE(AE$2,1,1),Macro!$A$1:$LI$1),FALSE)</f>
        <v>9.9930595256732868</v>
      </c>
      <c r="AF1400" s="312">
        <f>+VLOOKUP($E1400,Macro!$1:$1048576,MATCH(DATE(AF$2,1,1),Macro!$A$1:$LI$1),FALSE)</f>
        <v>10.442251510319856</v>
      </c>
      <c r="AG1400" s="312">
        <f>+VLOOKUP($E1400,Macro!$1:$1048576,MATCH(DATE(AG$2,1,1),Macro!$A$1:$LI$1),FALSE)</f>
        <v>10.835202541726762</v>
      </c>
      <c r="AH1400" s="312">
        <f>+VLOOKUP($E1400,Macro!$1:$1048576,MATCH(DATE(AH$2,1,1),Macro!$A$1:$LI$1),FALSE)</f>
        <v>11.167825173267044</v>
      </c>
      <c r="AI1400" s="312">
        <f>+VLOOKUP($E1400,Macro!$1:$1048576,MATCH(DATE(AI$2,1,1),Macro!$A$1:$LI$1),FALSE)</f>
        <v>11.44190470851456</v>
      </c>
      <c r="AJ1400" s="312">
        <f>+VLOOKUP($E1400,Macro!$1:$1048576,MATCH(DATE(AJ$2,1,1),Macro!$A$1:$LI$1),FALSE)</f>
        <v>11.661957072295293</v>
      </c>
      <c r="AK1400" s="312">
        <f>+VLOOKUP($E1400,Macro!$1:$1048576,MATCH(DATE(AK$2,1,1),Macro!$A$1:$LI$1),FALSE)</f>
        <v>11.833366476758279</v>
      </c>
      <c r="AL1400" s="312">
        <f>+VLOOKUP($E1400,Macro!$1:$1048576,MATCH(DATE(AL$2,1,1),Macro!$A$1:$LI$1),FALSE)</f>
        <v>11.953447811380592</v>
      </c>
      <c r="AM1400" s="312">
        <f>+VLOOKUP($E1400,Macro!$1:$1048576,MATCH(DATE(AM$2,1,1),Macro!$A$1:$LI$1),FALSE)</f>
        <v>12.026579044796716</v>
      </c>
      <c r="AN1400" s="312">
        <f>+VLOOKUP($E1400,Macro!$1:$1048576,MATCH(DATE(AN$2,1,1),Macro!$A$1:$LI$1),FALSE)</f>
        <v>12.060061978800496</v>
      </c>
      <c r="AO1400" s="312">
        <f>+VLOOKUP($E1400,Macro!$1:$1048576,MATCH(DATE(AO$2,1,1),Macro!$A$1:$LI$1),FALSE)</f>
        <v>12.062202787732712</v>
      </c>
    </row>
    <row r="1401" spans="1:41" ht="15" customHeight="1" x14ac:dyDescent="0.35">
      <c r="A1401" s="394"/>
      <c r="B1401" s="408"/>
      <c r="C1401" s="114" t="s">
        <v>265</v>
      </c>
      <c r="D1401" s="114"/>
      <c r="E1401" s="50" t="s">
        <v>266</v>
      </c>
      <c r="F1401" s="312">
        <f>+VLOOKUP($E1401,Macro!$1:$1048576,MATCH(DATE(F$2,1,1),Macro!$A$1:$LI$1),FALSE)</f>
        <v>0</v>
      </c>
      <c r="G1401" s="312">
        <f>+VLOOKUP($E1401,Macro!$1:$1048576,MATCH(DATE(G$2,1,1),Macro!$A$1:$LI$1),FALSE)</f>
        <v>0</v>
      </c>
      <c r="H1401" s="312">
        <f>+VLOOKUP($E1401,Macro!$1:$1048576,MATCH(DATE(H$2,1,1),Macro!$A$1:$LI$1),FALSE)</f>
        <v>0</v>
      </c>
      <c r="I1401" s="312">
        <f>+VLOOKUP($E1401,Macro!$1:$1048576,MATCH(DATE(I$2,1,1),Macro!$A$1:$LI$1),FALSE)</f>
        <v>0</v>
      </c>
      <c r="J1401" s="312">
        <f>+VLOOKUP($E1401,Macro!$1:$1048576,MATCH(DATE(J$2,1,1),Macro!$A$1:$LI$1),FALSE)</f>
        <v>0</v>
      </c>
      <c r="K1401" s="312">
        <f>+VLOOKUP($E1401,Macro!$1:$1048576,MATCH(DATE(K$2,1,1),Macro!$A$1:$LI$1),FALSE)</f>
        <v>0</v>
      </c>
      <c r="L1401" s="312">
        <f>+VLOOKUP($E1401,Macro!$1:$1048576,MATCH(DATE(L$2,1,1),Macro!$A$1:$LI$1),FALSE)</f>
        <v>0</v>
      </c>
      <c r="M1401" s="312">
        <f>+VLOOKUP($E1401,Macro!$1:$1048576,MATCH(DATE(M$2,1,1),Macro!$A$1:$LI$1),FALSE)</f>
        <v>2.6849250981753059E-2</v>
      </c>
      <c r="N1401" s="312">
        <f>+VLOOKUP($E1401,Macro!$1:$1048576,MATCH(DATE(N$2,1,1),Macro!$A$1:$LI$1),FALSE)</f>
        <v>2.7352960596571663E-2</v>
      </c>
      <c r="O1401" s="312">
        <f>+VLOOKUP($E1401,Macro!$1:$1048576,MATCH(DATE(O$2,1,1),Macro!$A$1:$LI$1),FALSE)</f>
        <v>2.9980736499668481E-2</v>
      </c>
      <c r="P1401" s="312">
        <f>+VLOOKUP($E1401,Macro!$1:$1048576,MATCH(DATE(P$2,1,1),Macro!$A$1:$LI$1),FALSE)</f>
        <v>4.0633227788089421E-2</v>
      </c>
      <c r="Q1401" s="312">
        <f>+VLOOKUP($E1401,Macro!$1:$1048576,MATCH(DATE(Q$2,1,1),Macro!$A$1:$LI$1),FALSE)</f>
        <v>-4.9388563637386973E-2</v>
      </c>
      <c r="R1401" s="312">
        <f>+VLOOKUP($E1401,Macro!$1:$1048576,MATCH(DATE(R$2,1,1),Macro!$A$1:$LI$1),FALSE)</f>
        <v>-2.7118106160917144E-2</v>
      </c>
      <c r="S1401" s="312">
        <f>+VLOOKUP($E1401,Macro!$1:$1048576,MATCH(DATE(S$2,1,1),Macro!$A$1:$LI$1),FALSE)</f>
        <v>1.178006854096747E-2</v>
      </c>
      <c r="T1401" s="312">
        <f>+VLOOKUP($E1401,Macro!$1:$1048576,MATCH(DATE(T$2,1,1),Macro!$A$1:$LI$1),FALSE)</f>
        <v>4.3153541583995647E-2</v>
      </c>
      <c r="U1401" s="312">
        <f>+VLOOKUP($E1401,Macro!$1:$1048576,MATCH(DATE(U$2,1,1),Macro!$A$1:$LI$1),FALSE)</f>
        <v>6.9429491704453561E-2</v>
      </c>
      <c r="V1401" s="312">
        <f>+VLOOKUP($E1401,Macro!$1:$1048576,MATCH(DATE(V$2,1,1),Macro!$A$1:$LI$1),FALSE)</f>
        <v>0.10333955779597837</v>
      </c>
      <c r="W1401" s="312">
        <f>+VLOOKUP($E1401,Macro!$1:$1048576,MATCH(DATE(W$2,1,1),Macro!$A$1:$LI$1),FALSE)</f>
        <v>0.13703087953758075</v>
      </c>
      <c r="X1401" s="312">
        <f>+VLOOKUP($E1401,Macro!$1:$1048576,MATCH(DATE(X$2,1,1),Macro!$A$1:$LI$1),FALSE)</f>
        <v>0.18201343156649674</v>
      </c>
      <c r="Y1401" s="312">
        <f>+VLOOKUP($E1401,Macro!$1:$1048576,MATCH(DATE(Y$2,1,1),Macro!$A$1:$LI$1),FALSE)</f>
        <v>0.24131695650502216</v>
      </c>
      <c r="Z1401" s="312">
        <f>+VLOOKUP($E1401,Macro!$1:$1048576,MATCH(DATE(Z$2,1,1),Macro!$A$1:$LI$1),FALSE)</f>
        <v>0.3146333831688386</v>
      </c>
      <c r="AA1401" s="312">
        <f>+VLOOKUP($E1401,Macro!$1:$1048576,MATCH(DATE(AA$2,1,1),Macro!$A$1:$LI$1),FALSE)</f>
        <v>0.3917648150175701</v>
      </c>
      <c r="AB1401" s="312">
        <f>+VLOOKUP($E1401,Macro!$1:$1048576,MATCH(DATE(AB$2,1,1),Macro!$A$1:$LI$1),FALSE)</f>
        <v>0.49463907561586584</v>
      </c>
      <c r="AC1401" s="312">
        <f>+VLOOKUP($E1401,Macro!$1:$1048576,MATCH(DATE(AC$2,1,1),Macro!$A$1:$LI$1),FALSE)</f>
        <v>0.61121231358232109</v>
      </c>
      <c r="AD1401" s="312">
        <f>+VLOOKUP($E1401,Macro!$1:$1048576,MATCH(DATE(AD$2,1,1),Macro!$A$1:$LI$1),FALSE)</f>
        <v>0.73781241314545554</v>
      </c>
      <c r="AE1401" s="312">
        <f>+VLOOKUP($E1401,Macro!$1:$1048576,MATCH(DATE(AE$2,1,1),Macro!$A$1:$LI$1),FALSE)</f>
        <v>0.87374165250415636</v>
      </c>
      <c r="AF1401" s="312">
        <f>+VLOOKUP($E1401,Macro!$1:$1048576,MATCH(DATE(AF$2,1,1),Macro!$A$1:$LI$1),FALSE)</f>
        <v>0.98157831849206012</v>
      </c>
      <c r="AG1401" s="312">
        <f>+VLOOKUP($E1401,Macro!$1:$1048576,MATCH(DATE(AG$2,1,1),Macro!$A$1:$LI$1),FALSE)</f>
        <v>1.0869923318582941</v>
      </c>
      <c r="AH1401" s="312">
        <f>+VLOOKUP($E1401,Macro!$1:$1048576,MATCH(DATE(AH$2,1,1),Macro!$A$1:$LI$1),FALSE)</f>
        <v>1.1871221776527774</v>
      </c>
      <c r="AI1401" s="312">
        <f>+VLOOKUP($E1401,Macro!$1:$1048576,MATCH(DATE(AI$2,1,1),Macro!$A$1:$LI$1),FALSE)</f>
        <v>1.2800847108739744</v>
      </c>
      <c r="AJ1401" s="312">
        <f>+VLOOKUP($E1401,Macro!$1:$1048576,MATCH(DATE(AJ$2,1,1),Macro!$A$1:$LI$1),FALSE)</f>
        <v>1.3642300621977022</v>
      </c>
      <c r="AK1401" s="312">
        <f>+VLOOKUP($E1401,Macro!$1:$1048576,MATCH(DATE(AK$2,1,1),Macro!$A$1:$LI$1),FALSE)</f>
        <v>1.4314197048108657</v>
      </c>
      <c r="AL1401" s="312">
        <f>+VLOOKUP($E1401,Macro!$1:$1048576,MATCH(DATE(AL$2,1,1),Macro!$A$1:$LI$1),FALSE)</f>
        <v>1.4943971219634866</v>
      </c>
      <c r="AM1401" s="312">
        <f>+VLOOKUP($E1401,Macro!$1:$1048576,MATCH(DATE(AM$2,1,1),Macro!$A$1:$LI$1),FALSE)</f>
        <v>1.547305808732502</v>
      </c>
      <c r="AN1401" s="312">
        <f>+VLOOKUP($E1401,Macro!$1:$1048576,MATCH(DATE(AN$2,1,1),Macro!$A$1:$LI$1),FALSE)</f>
        <v>1.5886472313183964</v>
      </c>
      <c r="AO1401" s="312">
        <f>+VLOOKUP($E1401,Macro!$1:$1048576,MATCH(DATE(AO$2,1,1),Macro!$A$1:$LI$1),FALSE)</f>
        <v>1.6188810496747141</v>
      </c>
    </row>
    <row r="1402" spans="1:41" ht="15" customHeight="1" x14ac:dyDescent="0.35">
      <c r="A1402" s="394"/>
      <c r="B1402" s="408"/>
      <c r="C1402" s="114" t="s">
        <v>267</v>
      </c>
      <c r="D1402" s="114"/>
      <c r="E1402" s="50" t="s">
        <v>268</v>
      </c>
      <c r="F1402" s="312">
        <f>+VLOOKUP($E1402,Macro!$1:$1048576,MATCH(DATE(F$2,1,1),Macro!$A$1:$LI$1),FALSE)</f>
        <v>0</v>
      </c>
      <c r="G1402" s="312">
        <f>+VLOOKUP($E1402,Macro!$1:$1048576,MATCH(DATE(G$2,1,1),Macro!$A$1:$LI$1),FALSE)</f>
        <v>0</v>
      </c>
      <c r="H1402" s="312">
        <f>+VLOOKUP($E1402,Macro!$1:$1048576,MATCH(DATE(H$2,1,1),Macro!$A$1:$LI$1),FALSE)</f>
        <v>0</v>
      </c>
      <c r="I1402" s="312">
        <f>+VLOOKUP($E1402,Macro!$1:$1048576,MATCH(DATE(I$2,1,1),Macro!$A$1:$LI$1),FALSE)</f>
        <v>0</v>
      </c>
      <c r="J1402" s="312">
        <f>+VLOOKUP($E1402,Macro!$1:$1048576,MATCH(DATE(J$2,1,1),Macro!$A$1:$LI$1),FALSE)</f>
        <v>0</v>
      </c>
      <c r="K1402" s="312">
        <f>+VLOOKUP($E1402,Macro!$1:$1048576,MATCH(DATE(K$2,1,1),Macro!$A$1:$LI$1),FALSE)</f>
        <v>0</v>
      </c>
      <c r="L1402" s="312">
        <f>+VLOOKUP($E1402,Macro!$1:$1048576,MATCH(DATE(L$2,1,1),Macro!$A$1:$LI$1),FALSE)</f>
        <v>0</v>
      </c>
      <c r="M1402" s="312">
        <f>+VLOOKUP($E1402,Macro!$1:$1048576,MATCH(DATE(M$2,1,1),Macro!$A$1:$LI$1),FALSE)</f>
        <v>2.269563388819229E-2</v>
      </c>
      <c r="N1402" s="312">
        <f>+VLOOKUP($E1402,Macro!$1:$1048576,MATCH(DATE(N$2,1,1),Macro!$A$1:$LI$1),FALSE)</f>
        <v>7.5816494215841246E-2</v>
      </c>
      <c r="O1402" s="312">
        <f>+VLOOKUP($E1402,Macro!$1:$1048576,MATCH(DATE(O$2,1,1),Macro!$A$1:$LI$1),FALSE)</f>
        <v>0.16445377793967708</v>
      </c>
      <c r="P1402" s="312">
        <f>+VLOOKUP($E1402,Macro!$1:$1048576,MATCH(DATE(P$2,1,1),Macro!$A$1:$LI$1),FALSE)</f>
        <v>0.29433339175486406</v>
      </c>
      <c r="Q1402" s="312">
        <f>+VLOOKUP($E1402,Macro!$1:$1048576,MATCH(DATE(Q$2,1,1),Macro!$A$1:$LI$1),FALSE)</f>
        <v>0.39418039023735307</v>
      </c>
      <c r="R1402" s="312">
        <f>+VLOOKUP($E1402,Macro!$1:$1048576,MATCH(DATE(R$2,1,1),Macro!$A$1:$LI$1),FALSE)</f>
        <v>0.45401722654940802</v>
      </c>
      <c r="S1402" s="312">
        <f>+VLOOKUP($E1402,Macro!$1:$1048576,MATCH(DATE(S$2,1,1),Macro!$A$1:$LI$1),FALSE)</f>
        <v>0.47867228459914646</v>
      </c>
      <c r="T1402" s="312">
        <f>+VLOOKUP($E1402,Macro!$1:$1048576,MATCH(DATE(T$2,1,1),Macro!$A$1:$LI$1),FALSE)</f>
        <v>0.47404946054820929</v>
      </c>
      <c r="U1402" s="312">
        <f>+VLOOKUP($E1402,Macro!$1:$1048576,MATCH(DATE(U$2,1,1),Macro!$A$1:$LI$1),FALSE)</f>
        <v>0.4456203952782456</v>
      </c>
      <c r="V1402" s="312">
        <f>+VLOOKUP($E1402,Macro!$1:$1048576,MATCH(DATE(V$2,1,1),Macro!$A$1:$LI$1),FALSE)</f>
        <v>0.40360552775295933</v>
      </c>
      <c r="W1402" s="312">
        <f>+VLOOKUP($E1402,Macro!$1:$1048576,MATCH(DATE(W$2,1,1),Macro!$A$1:$LI$1),FALSE)</f>
        <v>0.35251200338939359</v>
      </c>
      <c r="X1402" s="312">
        <f>+VLOOKUP($E1402,Macro!$1:$1048576,MATCH(DATE(X$2,1,1),Macro!$A$1:$LI$1),FALSE)</f>
        <v>0.29487156371637013</v>
      </c>
      <c r="Y1402" s="312">
        <f>+VLOOKUP($E1402,Macro!$1:$1048576,MATCH(DATE(Y$2,1,1),Macro!$A$1:$LI$1),FALSE)</f>
        <v>0.23233044589436869</v>
      </c>
      <c r="Z1402" s="312">
        <f>+VLOOKUP($E1402,Macro!$1:$1048576,MATCH(DATE(Z$2,1,1),Macro!$A$1:$LI$1),FALSE)</f>
        <v>0.16577479853454591</v>
      </c>
      <c r="AA1402" s="312">
        <f>+VLOOKUP($E1402,Macro!$1:$1048576,MATCH(DATE(AA$2,1,1),Macro!$A$1:$LI$1),FALSE)</f>
        <v>8.8596499066739831E-2</v>
      </c>
      <c r="AB1402" s="312">
        <f>+VLOOKUP($E1402,Macro!$1:$1048576,MATCH(DATE(AB$2,1,1),Macro!$A$1:$LI$1),FALSE)</f>
        <v>1.6558730003835009E-3</v>
      </c>
      <c r="AC1402" s="312">
        <f>+VLOOKUP($E1402,Macro!$1:$1048576,MATCH(DATE(AC$2,1,1),Macro!$A$1:$LI$1),FALSE)</f>
        <v>-9.2248411098772021E-2</v>
      </c>
      <c r="AD1402" s="312">
        <f>+VLOOKUP($E1402,Macro!$1:$1048576,MATCH(DATE(AD$2,1,1),Macro!$A$1:$LI$1),FALSE)</f>
        <v>-0.18992839492066871</v>
      </c>
      <c r="AE1402" s="312">
        <f>+VLOOKUP($E1402,Macro!$1:$1048576,MATCH(DATE(AE$2,1,1),Macro!$A$1:$LI$1),FALSE)</f>
        <v>-0.28865074951409664</v>
      </c>
      <c r="AF1402" s="312">
        <f>+VLOOKUP($E1402,Macro!$1:$1048576,MATCH(DATE(AF$2,1,1),Macro!$A$1:$LI$1),FALSE)</f>
        <v>-0.39165679142463272</v>
      </c>
      <c r="AG1402" s="312">
        <f>+VLOOKUP($E1402,Macro!$1:$1048576,MATCH(DATE(AG$2,1,1),Macro!$A$1:$LI$1),FALSE)</f>
        <v>-0.49650329435679819</v>
      </c>
      <c r="AH1402" s="312">
        <f>+VLOOKUP($E1402,Macro!$1:$1048576,MATCH(DATE(AH$2,1,1),Macro!$A$1:$LI$1),FALSE)</f>
        <v>-0.59894698463174301</v>
      </c>
      <c r="AI1402" s="312">
        <f>+VLOOKUP($E1402,Macro!$1:$1048576,MATCH(DATE(AI$2,1,1),Macro!$A$1:$LI$1),FALSE)</f>
        <v>-0.69441900156714809</v>
      </c>
      <c r="AJ1402" s="312">
        <f>+VLOOKUP($E1402,Macro!$1:$1048576,MATCH(DATE(AJ$2,1,1),Macro!$A$1:$LI$1),FALSE)</f>
        <v>-0.77887657892483642</v>
      </c>
      <c r="AK1402" s="312">
        <f>+VLOOKUP($E1402,Macro!$1:$1048576,MATCH(DATE(AK$2,1,1),Macro!$A$1:$LI$1),FALSE)</f>
        <v>-0.85265047901467161</v>
      </c>
      <c r="AL1402" s="312">
        <f>+VLOOKUP($E1402,Macro!$1:$1048576,MATCH(DATE(AL$2,1,1),Macro!$A$1:$LI$1),FALSE)</f>
        <v>-0.91341022920266024</v>
      </c>
      <c r="AM1402" s="312">
        <f>+VLOOKUP($E1402,Macro!$1:$1048576,MATCH(DATE(AM$2,1,1),Macro!$A$1:$LI$1),FALSE)</f>
        <v>-0.95901660040366155</v>
      </c>
      <c r="AN1402" s="312">
        <f>+VLOOKUP($E1402,Macro!$1:$1048576,MATCH(DATE(AN$2,1,1),Macro!$A$1:$LI$1),FALSE)</f>
        <v>-0.98817943039410938</v>
      </c>
      <c r="AO1402" s="312">
        <f>+VLOOKUP($E1402,Macro!$1:$1048576,MATCH(DATE(AO$2,1,1),Macro!$A$1:$LI$1),FALSE)</f>
        <v>-1.0003792206770945</v>
      </c>
    </row>
    <row r="1403" spans="1:41" ht="15" customHeight="1" x14ac:dyDescent="0.35">
      <c r="A1403" s="394"/>
      <c r="B1403" s="408"/>
      <c r="C1403" s="114" t="s">
        <v>269</v>
      </c>
      <c r="D1403" s="114"/>
      <c r="E1403" s="50" t="s">
        <v>270</v>
      </c>
      <c r="F1403" s="312">
        <f>+VLOOKUP($E1403,Macro!$1:$1048576,MATCH(DATE(F$2,1,1),Macro!$A$1:$LI$1),FALSE)</f>
        <v>0</v>
      </c>
      <c r="G1403" s="312">
        <f>+VLOOKUP($E1403,Macro!$1:$1048576,MATCH(DATE(G$2,1,1),Macro!$A$1:$LI$1),FALSE)</f>
        <v>0</v>
      </c>
      <c r="H1403" s="312">
        <f>+VLOOKUP($E1403,Macro!$1:$1048576,MATCH(DATE(H$2,1,1),Macro!$A$1:$LI$1),FALSE)</f>
        <v>0</v>
      </c>
      <c r="I1403" s="312">
        <f>+VLOOKUP($E1403,Macro!$1:$1048576,MATCH(DATE(I$2,1,1),Macro!$A$1:$LI$1),FALSE)</f>
        <v>0</v>
      </c>
      <c r="J1403" s="312">
        <f>+VLOOKUP($E1403,Macro!$1:$1048576,MATCH(DATE(J$2,1,1),Macro!$A$1:$LI$1),FALSE)</f>
        <v>0</v>
      </c>
      <c r="K1403" s="312">
        <f>+VLOOKUP($E1403,Macro!$1:$1048576,MATCH(DATE(K$2,1,1),Macro!$A$1:$LI$1),FALSE)</f>
        <v>0</v>
      </c>
      <c r="L1403" s="312">
        <f>+VLOOKUP($E1403,Macro!$1:$1048576,MATCH(DATE(L$2,1,1),Macro!$A$1:$LI$1),FALSE)</f>
        <v>0</v>
      </c>
      <c r="M1403" s="312">
        <f>+VLOOKUP($E1403,Macro!$1:$1048576,MATCH(DATE(M$2,1,1),Macro!$A$1:$LI$1),FALSE)</f>
        <v>6.642520000001241</v>
      </c>
      <c r="N1403" s="312">
        <f>+VLOOKUP($E1403,Macro!$1:$1048576,MATCH(DATE(N$2,1,1),Macro!$A$1:$LI$1),FALSE)</f>
        <v>22.469679999998334</v>
      </c>
      <c r="O1403" s="312">
        <f>+VLOOKUP($E1403,Macro!$1:$1048576,MATCH(DATE(O$2,1,1),Macro!$A$1:$LI$1),FALSE)</f>
        <v>49.353610000001936</v>
      </c>
      <c r="P1403" s="312">
        <f>+VLOOKUP($E1403,Macro!$1:$1048576,MATCH(DATE(P$2,1,1),Macro!$A$1:$LI$1),FALSE)</f>
        <v>89.412140000000363</v>
      </c>
      <c r="Q1403" s="312">
        <f>+VLOOKUP($E1403,Macro!$1:$1048576,MATCH(DATE(Q$2,1,1),Macro!$A$1:$LI$1),FALSE)</f>
        <v>120.98209000000134</v>
      </c>
      <c r="R1403" s="312">
        <f>+VLOOKUP($E1403,Macro!$1:$1048576,MATCH(DATE(R$2,1,1),Macro!$A$1:$LI$1),FALSE)</f>
        <v>140.45853999999963</v>
      </c>
      <c r="S1403" s="312">
        <f>+VLOOKUP($E1403,Macro!$1:$1048576,MATCH(DATE(S$2,1,1),Macro!$A$1:$LI$1),FALSE)</f>
        <v>148.925900000002</v>
      </c>
      <c r="T1403" s="312">
        <f>+VLOOKUP($E1403,Macro!$1:$1048576,MATCH(DATE(T$2,1,1),Macro!$A$1:$LI$1),FALSE)</f>
        <v>148.0412299999989</v>
      </c>
      <c r="U1403" s="312">
        <f>+VLOOKUP($E1403,Macro!$1:$1048576,MATCH(DATE(U$2,1,1),Macro!$A$1:$LI$1),FALSE)</f>
        <v>139.49186999999802</v>
      </c>
      <c r="V1403" s="312">
        <f>+VLOOKUP($E1403,Macro!$1:$1048576,MATCH(DATE(V$2,1,1),Macro!$A$1:$LI$1),FALSE)</f>
        <v>126.53563999999824</v>
      </c>
      <c r="W1403" s="312">
        <f>+VLOOKUP($E1403,Macro!$1:$1048576,MATCH(DATE(W$2,1,1),Macro!$A$1:$LI$1),FALSE)</f>
        <v>110.65932000000248</v>
      </c>
      <c r="X1403" s="312">
        <f>+VLOOKUP($E1403,Macro!$1:$1048576,MATCH(DATE(X$2,1,1),Macro!$A$1:$LI$1),FALSE)</f>
        <v>92.704829999998765</v>
      </c>
      <c r="Y1403" s="312">
        <f>+VLOOKUP($E1403,Macro!$1:$1048576,MATCH(DATE(Y$2,1,1),Macro!$A$1:$LI$1),FALSE)</f>
        <v>73.196349999998347</v>
      </c>
      <c r="Z1403" s="312">
        <f>+VLOOKUP($E1403,Macro!$1:$1048576,MATCH(DATE(Z$2,1,1),Macro!$A$1:$LI$1),FALSE)</f>
        <v>52.380280000001221</v>
      </c>
      <c r="AA1403" s="312">
        <f>+VLOOKUP($E1403,Macro!$1:$1048576,MATCH(DATE(AA$2,1,1),Macro!$A$1:$LI$1),FALSE)</f>
        <v>28.105559999999969</v>
      </c>
      <c r="AB1403" s="312">
        <f>+VLOOKUP($E1403,Macro!$1:$1048576,MATCH(DATE(AB$2,1,1),Macro!$A$1:$LI$1),FALSE)</f>
        <v>0.52803999999741791</v>
      </c>
      <c r="AC1403" s="312">
        <f>+VLOOKUP($E1403,Macro!$1:$1048576,MATCH(DATE(AC$2,1,1),Macro!$A$1:$LI$1),FALSE)</f>
        <v>-29.610370000002149</v>
      </c>
      <c r="AD1403" s="312">
        <f>+VLOOKUP($E1403,Macro!$1:$1048576,MATCH(DATE(AD$2,1,1),Macro!$A$1:$LI$1),FALSE)</f>
        <v>-61.447179999999207</v>
      </c>
      <c r="AE1403" s="312">
        <f>+VLOOKUP($E1403,Macro!$1:$1048576,MATCH(DATE(AE$2,1,1),Macro!$A$1:$LI$1),FALSE)</f>
        <v>-94.232390000001033</v>
      </c>
      <c r="AF1403" s="312">
        <f>+VLOOKUP($E1403,Macro!$1:$1048576,MATCH(DATE(AF$2,1,1),Macro!$A$1:$LI$1),FALSE)</f>
        <v>-129.09758999999758</v>
      </c>
      <c r="AG1403" s="312">
        <f>+VLOOKUP($E1403,Macro!$1:$1048576,MATCH(DATE(AG$2,1,1),Macro!$A$1:$LI$1),FALSE)</f>
        <v>-165.32832999999664</v>
      </c>
      <c r="AH1403" s="312">
        <f>+VLOOKUP($E1403,Macro!$1:$1048576,MATCH(DATE(AH$2,1,1),Macro!$A$1:$LI$1),FALSE)</f>
        <v>-201.58993999999802</v>
      </c>
      <c r="AI1403" s="312">
        <f>+VLOOKUP($E1403,Macro!$1:$1048576,MATCH(DATE(AI$2,1,1),Macro!$A$1:$LI$1),FALSE)</f>
        <v>-236.35960999999952</v>
      </c>
      <c r="AJ1403" s="312">
        <f>+VLOOKUP($E1403,Macro!$1:$1048576,MATCH(DATE(AJ$2,1,1),Macro!$A$1:$LI$1),FALSE)</f>
        <v>-268.17882999999711</v>
      </c>
      <c r="AK1403" s="312">
        <f>+VLOOKUP($E1403,Macro!$1:$1048576,MATCH(DATE(AK$2,1,1),Macro!$A$1:$LI$1),FALSE)</f>
        <v>-296.99940000000061</v>
      </c>
      <c r="AL1403" s="312">
        <f>+VLOOKUP($E1403,Macro!$1:$1048576,MATCH(DATE(AL$2,1,1),Macro!$A$1:$LI$1),FALSE)</f>
        <v>-321.80679999999847</v>
      </c>
      <c r="AM1403" s="312">
        <f>+VLOOKUP($E1403,Macro!$1:$1048576,MATCH(DATE(AM$2,1,1),Macro!$A$1:$LI$1),FALSE)</f>
        <v>-341.59859999999753</v>
      </c>
      <c r="AN1403" s="312">
        <f>+VLOOKUP($E1403,Macro!$1:$1048576,MATCH(DATE(AN$2,1,1),Macro!$A$1:$LI$1),FALSE)</f>
        <v>-355.64097000000038</v>
      </c>
      <c r="AO1403" s="312">
        <f>+VLOOKUP($E1403,Macro!$1:$1048576,MATCH(DATE(AO$2,1,1),Macro!$A$1:$LI$1),FALSE)</f>
        <v>-363.47293000000354</v>
      </c>
    </row>
    <row r="1404" spans="1:41" ht="15" customHeight="1" x14ac:dyDescent="0.35">
      <c r="A1404" s="394"/>
      <c r="B1404" s="408"/>
      <c r="C1404" s="114" t="s">
        <v>271</v>
      </c>
      <c r="D1404" s="118"/>
      <c r="E1404" s="57" t="s">
        <v>272</v>
      </c>
      <c r="F1404" s="313">
        <f>+VLOOKUP($E1404,Macro!$1:$1048576,MATCH(DATE(F$2,1,1),Macro!$A$1:$LI$1),FALSE)</f>
        <v>0</v>
      </c>
      <c r="G1404" s="313">
        <f>+VLOOKUP($E1404,Macro!$1:$1048576,MATCH(DATE(G$2,1,1),Macro!$A$1:$LI$1),FALSE)</f>
        <v>0</v>
      </c>
      <c r="H1404" s="313">
        <f>+VLOOKUP($E1404,Macro!$1:$1048576,MATCH(DATE(H$2,1,1),Macro!$A$1:$LI$1),FALSE)</f>
        <v>0</v>
      </c>
      <c r="I1404" s="313">
        <f>+VLOOKUP($E1404,Macro!$1:$1048576,MATCH(DATE(I$2,1,1),Macro!$A$1:$LI$1),FALSE)</f>
        <v>0</v>
      </c>
      <c r="J1404" s="313">
        <f>+VLOOKUP($E1404,Macro!$1:$1048576,MATCH(DATE(J$2,1,1),Macro!$A$1:$LI$1),FALSE)</f>
        <v>0</v>
      </c>
      <c r="K1404" s="313">
        <f>+VLOOKUP($E1404,Macro!$1:$1048576,MATCH(DATE(K$2,1,1),Macro!$A$1:$LI$1),FALSE)</f>
        <v>0</v>
      </c>
      <c r="L1404" s="313">
        <f>+VLOOKUP($E1404,Macro!$1:$1048576,MATCH(DATE(L$2,1,1),Macro!$A$1:$LI$1),FALSE)</f>
        <v>0</v>
      </c>
      <c r="M1404" s="313">
        <f>+VLOOKUP($E1404,Macro!$1:$1048576,MATCH(DATE(M$2,1,1),Macro!$A$1:$LI$1),FALSE)</f>
        <v>-1.7027990000000048E-2</v>
      </c>
      <c r="N1404" s="313">
        <f>+VLOOKUP($E1404,Macro!$1:$1048576,MATCH(DATE(N$2,1,1),Macro!$A$1:$LI$1),FALSE)</f>
        <v>-5.5934259999999847E-2</v>
      </c>
      <c r="O1404" s="313">
        <f>+VLOOKUP($E1404,Macro!$1:$1048576,MATCH(DATE(O$2,1,1),Macro!$A$1:$LI$1),FALSE)</f>
        <v>-0.1199579800000003</v>
      </c>
      <c r="P1404" s="313">
        <f>+VLOOKUP($E1404,Macro!$1:$1048576,MATCH(DATE(P$2,1,1),Macro!$A$1:$LI$1),FALSE)</f>
        <v>-0.21284605999999928</v>
      </c>
      <c r="Q1404" s="313">
        <f>+VLOOKUP($E1404,Macro!$1:$1048576,MATCH(DATE(Q$2,1,1),Macro!$A$1:$LI$1),FALSE)</f>
        <v>-0.27977312000000004</v>
      </c>
      <c r="R1404" s="313">
        <f>+VLOOKUP($E1404,Macro!$1:$1048576,MATCH(DATE(R$2,1,1),Macro!$A$1:$LI$1),FALSE)</f>
        <v>-0.316110750000001</v>
      </c>
      <c r="S1404" s="313">
        <f>+VLOOKUP($E1404,Macro!$1:$1048576,MATCH(DATE(S$2,1,1),Macro!$A$1:$LI$1),FALSE)</f>
        <v>-0.32747160999999914</v>
      </c>
      <c r="T1404" s="313">
        <f>+VLOOKUP($E1404,Macro!$1:$1048576,MATCH(DATE(T$2,1,1),Macro!$A$1:$LI$1),FALSE)</f>
        <v>-0.31905376000000013</v>
      </c>
      <c r="U1404" s="313">
        <f>+VLOOKUP($E1404,Macro!$1:$1048576,MATCH(DATE(U$2,1,1),Macro!$A$1:$LI$1),FALSE)</f>
        <v>-0.2951541900000007</v>
      </c>
      <c r="V1404" s="313">
        <f>+VLOOKUP($E1404,Macro!$1:$1048576,MATCH(DATE(V$2,1,1),Macro!$A$1:$LI$1),FALSE)</f>
        <v>-0.26346307999999957</v>
      </c>
      <c r="W1404" s="313">
        <f>+VLOOKUP($E1404,Macro!$1:$1048576,MATCH(DATE(W$2,1,1),Macro!$A$1:$LI$1),FALSE)</f>
        <v>-0.22683104000000009</v>
      </c>
      <c r="X1404" s="313">
        <f>+VLOOKUP($E1404,Macro!$1:$1048576,MATCH(DATE(X$2,1,1),Macro!$A$1:$LI$1),FALSE)</f>
        <v>-0.18669191000000029</v>
      </c>
      <c r="Y1404" s="313">
        <f>+VLOOKUP($E1404,Macro!$1:$1048576,MATCH(DATE(Y$2,1,1),Macro!$A$1:$LI$1),FALSE)</f>
        <v>-0.14391878999999996</v>
      </c>
      <c r="Z1404" s="313">
        <f>+VLOOKUP($E1404,Macro!$1:$1048576,MATCH(DATE(Z$2,1,1),Macro!$A$1:$LI$1),FALSE)</f>
        <v>-9.8955789999999322E-2</v>
      </c>
      <c r="AA1404" s="313">
        <f>+VLOOKUP($E1404,Macro!$1:$1048576,MATCH(DATE(AA$2,1,1),Macro!$A$1:$LI$1),FALSE)</f>
        <v>-4.6311749999999874E-2</v>
      </c>
      <c r="AB1404" s="313">
        <f>+VLOOKUP($E1404,Macro!$1:$1048576,MATCH(DATE(AB$2,1,1),Macro!$A$1:$LI$1),FALSE)</f>
        <v>1.3041970000000902E-2</v>
      </c>
      <c r="AC1404" s="313">
        <f>+VLOOKUP($E1404,Macro!$1:$1048576,MATCH(DATE(AC$2,1,1),Macro!$A$1:$LI$1),FALSE)</f>
        <v>7.7060030000000723E-2</v>
      </c>
      <c r="AD1404" s="313">
        <f>+VLOOKUP($E1404,Macro!$1:$1048576,MATCH(DATE(AD$2,1,1),Macro!$A$1:$LI$1),FALSE)</f>
        <v>0.1436138699999992</v>
      </c>
      <c r="AE1404" s="313">
        <f>+VLOOKUP($E1404,Macro!$1:$1048576,MATCH(DATE(AE$2,1,1),Macro!$A$1:$LI$1),FALSE)</f>
        <v>0.21141122999999984</v>
      </c>
      <c r="AF1404" s="313">
        <f>+VLOOKUP($E1404,Macro!$1:$1048576,MATCH(DATE(AF$2,1,1),Macro!$A$1:$LI$1),FALSE)</f>
        <v>0.2827782599999995</v>
      </c>
      <c r="AG1404" s="313">
        <f>+VLOOKUP($E1404,Macro!$1:$1048576,MATCH(DATE(AG$2,1,1),Macro!$A$1:$LI$1),FALSE)</f>
        <v>0.35601915999999983</v>
      </c>
      <c r="AH1404" s="313">
        <f>+VLOOKUP($E1404,Macro!$1:$1048576,MATCH(DATE(AH$2,1,1),Macro!$A$1:$LI$1),FALSE)</f>
        <v>0.42799681000000034</v>
      </c>
      <c r="AI1404" s="313">
        <f>+VLOOKUP($E1404,Macro!$1:$1048576,MATCH(DATE(AI$2,1,1),Macro!$A$1:$LI$1),FALSE)</f>
        <v>0.49540304999999907</v>
      </c>
      <c r="AJ1404" s="313">
        <f>+VLOOKUP($E1404,Macro!$1:$1048576,MATCH(DATE(AJ$2,1,1),Macro!$A$1:$LI$1),FALSE)</f>
        <v>0.55530130999999971</v>
      </c>
      <c r="AK1404" s="313">
        <f>+VLOOKUP($E1404,Macro!$1:$1048576,MATCH(DATE(AK$2,1,1),Macro!$A$1:$LI$1),FALSE)</f>
        <v>0.60815687000000052</v>
      </c>
      <c r="AL1404" s="313">
        <f>+VLOOKUP($E1404,Macro!$1:$1048576,MATCH(DATE(AL$2,1,1),Macro!$A$1:$LI$1),FALSE)</f>
        <v>0.65199800999999957</v>
      </c>
      <c r="AM1404" s="313">
        <f>+VLOOKUP($E1404,Macro!$1:$1048576,MATCH(DATE(AM$2,1,1),Macro!$A$1:$LI$1),FALSE)</f>
        <v>0.68501328000000061</v>
      </c>
      <c r="AN1404" s="313">
        <f>+VLOOKUP($E1404,Macro!$1:$1048576,MATCH(DATE(AN$2,1,1),Macro!$A$1:$LI$1),FALSE)</f>
        <v>0.70607577999999971</v>
      </c>
      <c r="AO1404" s="313">
        <f>+VLOOKUP($E1404,Macro!$1:$1048576,MATCH(DATE(AO$2,1,1),Macro!$A$1:$LI$1),FALSE)</f>
        <v>0.71465744000000009</v>
      </c>
    </row>
    <row r="1405" spans="1:41" ht="15" customHeight="1" x14ac:dyDescent="0.35">
      <c r="A1405" s="394"/>
      <c r="B1405" s="408"/>
      <c r="C1405" s="117" t="s">
        <v>273</v>
      </c>
      <c r="D1405" s="117"/>
      <c r="E1405" s="50" t="s">
        <v>274</v>
      </c>
      <c r="F1405" s="312">
        <f>+VLOOKUP($E1405,Macro!$1:$1048576,MATCH(DATE(F$2,1,1),Macro!$A$1:$LI$1),FALSE)</f>
        <v>0</v>
      </c>
      <c r="G1405" s="312">
        <f>+VLOOKUP($E1405,Macro!$1:$1048576,MATCH(DATE(G$2,1,1),Macro!$A$1:$LI$1),FALSE)</f>
        <v>0</v>
      </c>
      <c r="H1405" s="312">
        <f>+VLOOKUP($E1405,Macro!$1:$1048576,MATCH(DATE(H$2,1,1),Macro!$A$1:$LI$1),FALSE)</f>
        <v>0</v>
      </c>
      <c r="I1405" s="312">
        <f>+VLOOKUP($E1405,Macro!$1:$1048576,MATCH(DATE(I$2,1,1),Macro!$A$1:$LI$1),FALSE)</f>
        <v>0</v>
      </c>
      <c r="J1405" s="312">
        <f>+VLOOKUP($E1405,Macro!$1:$1048576,MATCH(DATE(J$2,1,1),Macro!$A$1:$LI$1),FALSE)</f>
        <v>0</v>
      </c>
      <c r="K1405" s="312">
        <f>+VLOOKUP($E1405,Macro!$1:$1048576,MATCH(DATE(K$2,1,1),Macro!$A$1:$LI$1),FALSE)</f>
        <v>0</v>
      </c>
      <c r="L1405" s="312">
        <f>+VLOOKUP($E1405,Macro!$1:$1048576,MATCH(DATE(L$2,1,1),Macro!$A$1:$LI$1),FALSE)</f>
        <v>0</v>
      </c>
      <c r="M1405" s="312">
        <f>+VLOOKUP($E1405,Macro!$1:$1048576,MATCH(DATE(M$2,1,1),Macro!$A$1:$LI$1),FALSE)</f>
        <v>4.3137372357521589E-2</v>
      </c>
      <c r="N1405" s="312">
        <f>+VLOOKUP($E1405,Macro!$1:$1048576,MATCH(DATE(N$2,1,1),Macro!$A$1:$LI$1),FALSE)</f>
        <v>0.1150345499551484</v>
      </c>
      <c r="O1405" s="312">
        <f>+VLOOKUP($E1405,Macro!$1:$1048576,MATCH(DATE(O$2,1,1),Macro!$A$1:$LI$1),FALSE)</f>
        <v>0.20831952623224584</v>
      </c>
      <c r="P1405" s="312">
        <f>+VLOOKUP($E1405,Macro!$1:$1048576,MATCH(DATE(P$2,1,1),Macro!$A$1:$LI$1),FALSE)</f>
        <v>0.32302643856622004</v>
      </c>
      <c r="Q1405" s="312">
        <f>+VLOOKUP($E1405,Macro!$1:$1048576,MATCH(DATE(Q$2,1,1),Macro!$A$1:$LI$1),FALSE)</f>
        <v>0.34282667282782353</v>
      </c>
      <c r="R1405" s="312">
        <f>+VLOOKUP($E1405,Macro!$1:$1048576,MATCH(DATE(R$2,1,1),Macro!$A$1:$LI$1),FALSE)</f>
        <v>0.31796350395911288</v>
      </c>
      <c r="S1405" s="312">
        <f>+VLOOKUP($E1405,Macro!$1:$1048576,MATCH(DATE(S$2,1,1),Macro!$A$1:$LI$1),FALSE)</f>
        <v>0.28120984383256042</v>
      </c>
      <c r="T1405" s="312">
        <f>+VLOOKUP($E1405,Macro!$1:$1048576,MATCH(DATE(T$2,1,1),Macro!$A$1:$LI$1),FALSE)</f>
        <v>0.24557245701192637</v>
      </c>
      <c r="U1405" s="312">
        <f>+VLOOKUP($E1405,Macro!$1:$1048576,MATCH(DATE(U$2,1,1),Macro!$A$1:$LI$1),FALSE)</f>
        <v>0.21417080459485566</v>
      </c>
      <c r="V1405" s="312">
        <f>+VLOOKUP($E1405,Macro!$1:$1048576,MATCH(DATE(V$2,1,1),Macro!$A$1:$LI$1),FALSE)</f>
        <v>0.19415513639245985</v>
      </c>
      <c r="W1405" s="312">
        <f>+VLOOKUP($E1405,Macro!$1:$1048576,MATCH(DATE(W$2,1,1),Macro!$A$1:$LI$1),FALSE)</f>
        <v>0.17956981028269259</v>
      </c>
      <c r="X1405" s="312">
        <f>+VLOOKUP($E1405,Macro!$1:$1048576,MATCH(DATE(X$2,1,1),Macro!$A$1:$LI$1),FALSE)</f>
        <v>0.16680533249063337</v>
      </c>
      <c r="Y1405" s="312">
        <f>+VLOOKUP($E1405,Macro!$1:$1048576,MATCH(DATE(Y$2,1,1),Macro!$A$1:$LI$1),FALSE)</f>
        <v>0.15447084316659934</v>
      </c>
      <c r="Z1405" s="312">
        <f>+VLOOKUP($E1405,Macro!$1:$1048576,MATCH(DATE(Z$2,1,1),Macro!$A$1:$LI$1),FALSE)</f>
        <v>0.14165551666101284</v>
      </c>
      <c r="AA1405" s="312">
        <f>+VLOOKUP($E1405,Macro!$1:$1048576,MATCH(DATE(AA$2,1,1),Macro!$A$1:$LI$1),FALSE)</f>
        <v>0.11859386198932939</v>
      </c>
      <c r="AB1405" s="312">
        <f>+VLOOKUP($E1405,Macro!$1:$1048576,MATCH(DATE(AB$2,1,1),Macro!$A$1:$LI$1),FALSE)</f>
        <v>9.0429208102031644E-2</v>
      </c>
      <c r="AC1405" s="312">
        <f>+VLOOKUP($E1405,Macro!$1:$1048576,MATCH(DATE(AC$2,1,1),Macro!$A$1:$LI$1),FALSE)</f>
        <v>6.0263648166326844E-2</v>
      </c>
      <c r="AD1405" s="312">
        <f>+VLOOKUP($E1405,Macro!$1:$1048576,MATCH(DATE(AD$2,1,1),Macro!$A$1:$LI$1),FALSE)</f>
        <v>2.9445647018878918E-2</v>
      </c>
      <c r="AE1405" s="312">
        <f>+VLOOKUP($E1405,Macro!$1:$1048576,MATCH(DATE(AE$2,1,1),Macro!$A$1:$LI$1),FALSE)</f>
        <v>-3.0007434850917725E-3</v>
      </c>
      <c r="AF1405" s="312">
        <f>+VLOOKUP($E1405,Macro!$1:$1048576,MATCH(DATE(AF$2,1,1),Macro!$A$1:$LI$1),FALSE)</f>
        <v>-4.6172099260193E-2</v>
      </c>
      <c r="AG1405" s="312">
        <f>+VLOOKUP($E1405,Macro!$1:$1048576,MATCH(DATE(AG$2,1,1),Macro!$A$1:$LI$1),FALSE)</f>
        <v>-9.4119922607698026E-2</v>
      </c>
      <c r="AH1405" s="312">
        <f>+VLOOKUP($E1405,Macro!$1:$1048576,MATCH(DATE(AH$2,1,1),Macro!$A$1:$LI$1),FALSE)</f>
        <v>-0.14365510057001221</v>
      </c>
      <c r="AI1405" s="312">
        <f>+VLOOKUP($E1405,Macro!$1:$1048576,MATCH(DATE(AI$2,1,1),Macro!$A$1:$LI$1),FALSE)</f>
        <v>-0.19283919503297678</v>
      </c>
      <c r="AJ1405" s="312">
        <f>+VLOOKUP($E1405,Macro!$1:$1048576,MATCH(DATE(AJ$2,1,1),Macro!$A$1:$LI$1),FALSE)</f>
        <v>-0.24010717346594906</v>
      </c>
      <c r="AK1405" s="312">
        <f>+VLOOKUP($E1405,Macro!$1:$1048576,MATCH(DATE(AK$2,1,1),Macro!$A$1:$LI$1),FALSE)</f>
        <v>-0.28812529240532514</v>
      </c>
      <c r="AL1405" s="312">
        <f>+VLOOKUP($E1405,Macro!$1:$1048576,MATCH(DATE(AL$2,1,1),Macro!$A$1:$LI$1),FALSE)</f>
        <v>-0.33435938274385679</v>
      </c>
      <c r="AM1405" s="312">
        <f>+VLOOKUP($E1405,Macro!$1:$1048576,MATCH(DATE(AM$2,1,1),Macro!$A$1:$LI$1),FALSE)</f>
        <v>-0.37729109550266732</v>
      </c>
      <c r="AN1405" s="312">
        <f>+VLOOKUP($E1405,Macro!$1:$1048576,MATCH(DATE(AN$2,1,1),Macro!$A$1:$LI$1),FALSE)</f>
        <v>-0.41648638699181978</v>
      </c>
      <c r="AO1405" s="312">
        <f>+VLOOKUP($E1405,Macro!$1:$1048576,MATCH(DATE(AO$2,1,1),Macro!$A$1:$LI$1),FALSE)</f>
        <v>-0.45208160165680911</v>
      </c>
    </row>
    <row r="1406" spans="1:41" ht="15" customHeight="1" x14ac:dyDescent="0.35">
      <c r="A1406" s="394"/>
      <c r="B1406" s="408"/>
      <c r="C1406" s="114" t="s">
        <v>275</v>
      </c>
      <c r="D1406" s="114"/>
      <c r="E1406" s="50" t="s">
        <v>3757</v>
      </c>
      <c r="F1406" s="312">
        <f>+VLOOKUP($E1406,Macro!$1:$1048576,MATCH(DATE(F$2,1,1),Macro!$A$1:$LI$1),FALSE)</f>
        <v>0</v>
      </c>
      <c r="G1406" s="312">
        <f>+VLOOKUP($E1406,Macro!$1:$1048576,MATCH(DATE(G$2,1,1),Macro!$A$1:$LI$1),FALSE)</f>
        <v>0</v>
      </c>
      <c r="H1406" s="312">
        <f>+VLOOKUP($E1406,Macro!$1:$1048576,MATCH(DATE(H$2,1,1),Macro!$A$1:$LI$1),FALSE)</f>
        <v>0</v>
      </c>
      <c r="I1406" s="312">
        <f>+VLOOKUP($E1406,Macro!$1:$1048576,MATCH(DATE(I$2,1,1),Macro!$A$1:$LI$1),FALSE)</f>
        <v>0</v>
      </c>
      <c r="J1406" s="312">
        <f>+VLOOKUP($E1406,Macro!$1:$1048576,MATCH(DATE(J$2,1,1),Macro!$A$1:$LI$1),FALSE)</f>
        <v>0</v>
      </c>
      <c r="K1406" s="312">
        <f>+VLOOKUP($E1406,Macro!$1:$1048576,MATCH(DATE(K$2,1,1),Macro!$A$1:$LI$1),FALSE)</f>
        <v>0</v>
      </c>
      <c r="L1406" s="312">
        <f>+VLOOKUP($E1406,Macro!$1:$1048576,MATCH(DATE(L$2,1,1),Macro!$A$1:$LI$1),FALSE)</f>
        <v>0</v>
      </c>
      <c r="M1406" s="312">
        <f>+VLOOKUP($E1406,Macro!$1:$1048576,MATCH(DATE(M$2,1,1),Macro!$A$1:$LI$1),FALSE)</f>
        <v>-1.4923670118903269E-2</v>
      </c>
      <c r="N1406" s="312">
        <f>+VLOOKUP($E1406,Macro!$1:$1048576,MATCH(DATE(N$2,1,1),Macro!$A$1:$LI$1),FALSE)</f>
        <v>-4.3925614496258258E-2</v>
      </c>
      <c r="O1406" s="312">
        <f>+VLOOKUP($E1406,Macro!$1:$1048576,MATCH(DATE(O$2,1,1),Macro!$A$1:$LI$1),FALSE)</f>
        <v>-8.744768078573234E-2</v>
      </c>
      <c r="P1406" s="312">
        <f>+VLOOKUP($E1406,Macro!$1:$1048576,MATCH(DATE(P$2,1,1),Macro!$A$1:$LI$1),FALSE)</f>
        <v>-0.1463717086800983</v>
      </c>
      <c r="Q1406" s="312">
        <f>+VLOOKUP($E1406,Macro!$1:$1048576,MATCH(DATE(Q$2,1,1),Macro!$A$1:$LI$1),FALSE)</f>
        <v>-0.18735593966227662</v>
      </c>
      <c r="R1406" s="312">
        <f>+VLOOKUP($E1406,Macro!$1:$1048576,MATCH(DATE(R$2,1,1),Macro!$A$1:$LI$1),FALSE)</f>
        <v>-0.21793649906306239</v>
      </c>
      <c r="S1406" s="312">
        <f>+VLOOKUP($E1406,Macro!$1:$1048576,MATCH(DATE(S$2,1,1),Macro!$A$1:$LI$1),FALSE)</f>
        <v>-0.24220352764681291</v>
      </c>
      <c r="T1406" s="312">
        <f>+VLOOKUP($E1406,Macro!$1:$1048576,MATCH(DATE(T$2,1,1),Macro!$A$1:$LI$1),FALSE)</f>
        <v>-0.26285586181404585</v>
      </c>
      <c r="U1406" s="312">
        <f>+VLOOKUP($E1406,Macro!$1:$1048576,MATCH(DATE(U$2,1,1),Macro!$A$1:$LI$1),FALSE)</f>
        <v>-0.28159973976177044</v>
      </c>
      <c r="V1406" s="312">
        <f>+VLOOKUP($E1406,Macro!$1:$1048576,MATCH(DATE(V$2,1,1),Macro!$A$1:$LI$1),FALSE)</f>
        <v>-0.30162891081622256</v>
      </c>
      <c r="W1406" s="312">
        <f>+VLOOKUP($E1406,Macro!$1:$1048576,MATCH(DATE(W$2,1,1),Macro!$A$1:$LI$1),FALSE)</f>
        <v>-0.32287143368296228</v>
      </c>
      <c r="X1406" s="312">
        <f>+VLOOKUP($E1406,Macro!$1:$1048576,MATCH(DATE(X$2,1,1),Macro!$A$1:$LI$1),FALSE)</f>
        <v>-0.34536481498181382</v>
      </c>
      <c r="Y1406" s="312">
        <f>+VLOOKUP($E1406,Macro!$1:$1048576,MATCH(DATE(Y$2,1,1),Macro!$A$1:$LI$1),FALSE)</f>
        <v>-0.36912800196774487</v>
      </c>
      <c r="Z1406" s="312">
        <f>+VLOOKUP($E1406,Macro!$1:$1048576,MATCH(DATE(Z$2,1,1),Macro!$A$1:$LI$1),FALSE)</f>
        <v>-0.39415570982285719</v>
      </c>
      <c r="AA1406" s="312">
        <f>+VLOOKUP($E1406,Macro!$1:$1048576,MATCH(DATE(AA$2,1,1),Macro!$A$1:$LI$1),FALSE)</f>
        <v>-0.4178399248812108</v>
      </c>
      <c r="AB1406" s="312">
        <f>+VLOOKUP($E1406,Macro!$1:$1048576,MATCH(DATE(AB$2,1,1),Macro!$A$1:$LI$1),FALSE)</f>
        <v>-0.4409451621310162</v>
      </c>
      <c r="AC1406" s="312">
        <f>+VLOOKUP($E1406,Macro!$1:$1048576,MATCH(DATE(AC$2,1,1),Macro!$A$1:$LI$1),FALSE)</f>
        <v>-0.46383668095888425</v>
      </c>
      <c r="AD1406" s="312">
        <f>+VLOOKUP($E1406,Macro!$1:$1048576,MATCH(DATE(AD$2,1,1),Macro!$A$1:$LI$1),FALSE)</f>
        <v>-0.48671520717063427</v>
      </c>
      <c r="AE1406" s="312">
        <f>+VLOOKUP($E1406,Macro!$1:$1048576,MATCH(DATE(AE$2,1,1),Macro!$A$1:$LI$1),FALSE)</f>
        <v>-0.50958554674125567</v>
      </c>
      <c r="AF1406" s="312">
        <f>+VLOOKUP($E1406,Macro!$1:$1048576,MATCH(DATE(AF$2,1,1),Macro!$A$1:$LI$1),FALSE)</f>
        <v>-0.52769090019903786</v>
      </c>
      <c r="AG1406" s="312">
        <f>+VLOOKUP($E1406,Macro!$1:$1048576,MATCH(DATE(AG$2,1,1),Macro!$A$1:$LI$1),FALSE)</f>
        <v>-0.54339929468965875</v>
      </c>
      <c r="AH1406" s="312">
        <f>+VLOOKUP($E1406,Macro!$1:$1048576,MATCH(DATE(AH$2,1,1),Macro!$A$1:$LI$1),FALSE)</f>
        <v>-0.5575465233111534</v>
      </c>
      <c r="AI1406" s="312">
        <f>+VLOOKUP($E1406,Macro!$1:$1048576,MATCH(DATE(AI$2,1,1),Macro!$A$1:$LI$1),FALSE)</f>
        <v>-0.57041815651655692</v>
      </c>
      <c r="AJ1406" s="312">
        <f>+VLOOKUP($E1406,Macro!$1:$1048576,MATCH(DATE(AJ$2,1,1),Macro!$A$1:$LI$1),FALSE)</f>
        <v>-0.58212135628514261</v>
      </c>
      <c r="AK1406" s="312">
        <f>+VLOOKUP($E1406,Macro!$1:$1048576,MATCH(DATE(AK$2,1,1),Macro!$A$1:$LI$1),FALSE)</f>
        <v>-0.59164764325143637</v>
      </c>
      <c r="AL1406" s="312">
        <f>+VLOOKUP($E1406,Macro!$1:$1048576,MATCH(DATE(AL$2,1,1),Macro!$A$1:$LI$1),FALSE)</f>
        <v>-0.59945142064102896</v>
      </c>
      <c r="AM1406" s="312">
        <f>+VLOOKUP($E1406,Macro!$1:$1048576,MATCH(DATE(AM$2,1,1),Macro!$A$1:$LI$1),FALSE)</f>
        <v>-0.60585621502126086</v>
      </c>
      <c r="AN1406" s="312">
        <f>+VLOOKUP($E1406,Macro!$1:$1048576,MATCH(DATE(AN$2,1,1),Macro!$A$1:$LI$1),FALSE)</f>
        <v>-0.61114270026387119</v>
      </c>
      <c r="AO1406" s="312">
        <f>+VLOOKUP($E1406,Macro!$1:$1048576,MATCH(DATE(AO$2,1,1),Macro!$A$1:$LI$1),FALSE)</f>
        <v>-0.61556425948047722</v>
      </c>
    </row>
    <row r="1407" spans="1:41" ht="15" customHeight="1" x14ac:dyDescent="0.35">
      <c r="A1407" s="394"/>
      <c r="B1407" s="408"/>
      <c r="C1407" s="114" t="s">
        <v>276</v>
      </c>
      <c r="D1407" s="114"/>
      <c r="E1407" s="50" t="s">
        <v>277</v>
      </c>
      <c r="F1407" s="312">
        <f>+VLOOKUP($E1407,Macro!$1:$1048576,MATCH(DATE(F$2,1,1),Macro!$A$1:$LI$1),FALSE)</f>
        <v>0</v>
      </c>
      <c r="G1407" s="312">
        <f>+VLOOKUP($E1407,Macro!$1:$1048576,MATCH(DATE(G$2,1,1),Macro!$A$1:$LI$1),FALSE)</f>
        <v>0</v>
      </c>
      <c r="H1407" s="312">
        <f>+VLOOKUP($E1407,Macro!$1:$1048576,MATCH(DATE(H$2,1,1),Macro!$A$1:$LI$1),FALSE)</f>
        <v>0</v>
      </c>
      <c r="I1407" s="312">
        <f>+VLOOKUP($E1407,Macro!$1:$1048576,MATCH(DATE(I$2,1,1),Macro!$A$1:$LI$1),FALSE)</f>
        <v>0</v>
      </c>
      <c r="J1407" s="312">
        <f>+VLOOKUP($E1407,Macro!$1:$1048576,MATCH(DATE(J$2,1,1),Macro!$A$1:$LI$1),FALSE)</f>
        <v>0</v>
      </c>
      <c r="K1407" s="312">
        <f>+VLOOKUP($E1407,Macro!$1:$1048576,MATCH(DATE(K$2,1,1),Macro!$A$1:$LI$1),FALSE)</f>
        <v>0</v>
      </c>
      <c r="L1407" s="312">
        <f>+VLOOKUP($E1407,Macro!$1:$1048576,MATCH(DATE(L$2,1,1),Macro!$A$1:$LI$1),FALSE)</f>
        <v>0</v>
      </c>
      <c r="M1407" s="312">
        <f>+VLOOKUP($E1407,Macro!$1:$1048576,MATCH(DATE(M$2,1,1),Macro!$A$1:$LI$1),FALSE)</f>
        <v>1.7882421672466009E-2</v>
      </c>
      <c r="N1407" s="312">
        <f>+VLOOKUP($E1407,Macro!$1:$1048576,MATCH(DATE(N$2,1,1),Macro!$A$1:$LI$1),FALSE)</f>
        <v>1.7475295415005088E-2</v>
      </c>
      <c r="O1407" s="312">
        <f>+VLOOKUP($E1407,Macro!$1:$1048576,MATCH(DATE(O$2,1,1),Macro!$A$1:$LI$1),FALSE)</f>
        <v>-5.9061399861608244E-3</v>
      </c>
      <c r="P1407" s="312">
        <f>+VLOOKUP($E1407,Macro!$1:$1048576,MATCH(DATE(P$2,1,1),Macro!$A$1:$LI$1),FALSE)</f>
        <v>-5.3835288773945722E-2</v>
      </c>
      <c r="Q1407" s="312">
        <f>+VLOOKUP($E1407,Macro!$1:$1048576,MATCH(DATE(Q$2,1,1),Macro!$A$1:$LI$1),FALSE)</f>
        <v>-0.19559120790932777</v>
      </c>
      <c r="R1407" s="312">
        <f>+VLOOKUP($E1407,Macro!$1:$1048576,MATCH(DATE(R$2,1,1),Macro!$A$1:$LI$1),FALSE)</f>
        <v>-0.3151466507294497</v>
      </c>
      <c r="S1407" s="312">
        <f>+VLOOKUP($E1407,Macro!$1:$1048576,MATCH(DATE(S$2,1,1),Macro!$A$1:$LI$1),FALSE)</f>
        <v>-0.40386820545507618</v>
      </c>
      <c r="T1407" s="312">
        <f>+VLOOKUP($E1407,Macro!$1:$1048576,MATCH(DATE(T$2,1,1),Macro!$A$1:$LI$1),FALSE)</f>
        <v>-0.46636415037621393</v>
      </c>
      <c r="U1407" s="312">
        <f>+VLOOKUP($E1407,Macro!$1:$1048576,MATCH(DATE(U$2,1,1),Macro!$A$1:$LI$1),FALSE)</f>
        <v>-0.50918285208063352</v>
      </c>
      <c r="V1407" s="312">
        <f>+VLOOKUP($E1407,Macro!$1:$1048576,MATCH(DATE(V$2,1,1),Macro!$A$1:$LI$1),FALSE)</f>
        <v>-0.53345140446902983</v>
      </c>
      <c r="W1407" s="312">
        <f>+VLOOKUP($E1407,Macro!$1:$1048576,MATCH(DATE(W$2,1,1),Macro!$A$1:$LI$1),FALSE)</f>
        <v>-0.55100201251674497</v>
      </c>
      <c r="X1407" s="312">
        <f>+VLOOKUP($E1407,Macro!$1:$1048576,MATCH(DATE(X$2,1,1),Macro!$A$1:$LI$1),FALSE)</f>
        <v>-0.56316636769839012</v>
      </c>
      <c r="Y1407" s="312">
        <f>+VLOOKUP($E1407,Macro!$1:$1048576,MATCH(DATE(Y$2,1,1),Macro!$A$1:$LI$1),FALSE)</f>
        <v>-0.56959675333465443</v>
      </c>
      <c r="Z1407" s="312">
        <f>+VLOOKUP($E1407,Macro!$1:$1048576,MATCH(DATE(Z$2,1,1),Macro!$A$1:$LI$1),FALSE)</f>
        <v>-0.56929513655071473</v>
      </c>
      <c r="AA1407" s="312">
        <f>+VLOOKUP($E1407,Macro!$1:$1048576,MATCH(DATE(AA$2,1,1),Macro!$A$1:$LI$1),FALSE)</f>
        <v>-0.56721771846779534</v>
      </c>
      <c r="AB1407" s="312">
        <f>+VLOOKUP($E1407,Macro!$1:$1048576,MATCH(DATE(AB$2,1,1),Macro!$A$1:$LI$1),FALSE)</f>
        <v>-0.55165996104997306</v>
      </c>
      <c r="AC1407" s="312">
        <f>+VLOOKUP($E1407,Macro!$1:$1048576,MATCH(DATE(AC$2,1,1),Macro!$A$1:$LI$1),FALSE)</f>
        <v>-0.52372043853445427</v>
      </c>
      <c r="AD1407" s="312">
        <f>+VLOOKUP($E1407,Macro!$1:$1048576,MATCH(DATE(AD$2,1,1),Macro!$A$1:$LI$1),FALSE)</f>
        <v>-0.48620899631718617</v>
      </c>
      <c r="AE1407" s="312">
        <f>+VLOOKUP($E1407,Macro!$1:$1048576,MATCH(DATE(AE$2,1,1),Macro!$A$1:$LI$1),FALSE)</f>
        <v>-0.44050476422680951</v>
      </c>
      <c r="AF1407" s="312">
        <f>+VLOOKUP($E1407,Macro!$1:$1048576,MATCH(DATE(AF$2,1,1),Macro!$A$1:$LI$1),FALSE)</f>
        <v>-0.39175179145930772</v>
      </c>
      <c r="AG1407" s="312">
        <f>+VLOOKUP($E1407,Macro!$1:$1048576,MATCH(DATE(AG$2,1,1),Macro!$A$1:$LI$1),FALSE)</f>
        <v>-0.33550895466093467</v>
      </c>
      <c r="AH1407" s="312">
        <f>+VLOOKUP($E1407,Macro!$1:$1048576,MATCH(DATE(AH$2,1,1),Macro!$A$1:$LI$1),FALSE)</f>
        <v>-0.27428276946684649</v>
      </c>
      <c r="AI1407" s="312">
        <f>+VLOOKUP($E1407,Macro!$1:$1048576,MATCH(DATE(AI$2,1,1),Macro!$A$1:$LI$1),FALSE)</f>
        <v>-0.21100657486206181</v>
      </c>
      <c r="AJ1407" s="312">
        <f>+VLOOKUP($E1407,Macro!$1:$1048576,MATCH(DATE(AJ$2,1,1),Macro!$A$1:$LI$1),FALSE)</f>
        <v>-0.14819244341174043</v>
      </c>
      <c r="AK1407" s="312">
        <f>+VLOOKUP($E1407,Macro!$1:$1048576,MATCH(DATE(AK$2,1,1),Macro!$A$1:$LI$1),FALSE)</f>
        <v>-8.976712976446477E-2</v>
      </c>
      <c r="AL1407" s="312">
        <f>+VLOOKUP($E1407,Macro!$1:$1048576,MATCH(DATE(AL$2,1,1),Macro!$A$1:$LI$1),FALSE)</f>
        <v>-3.2559117829918105E-2</v>
      </c>
      <c r="AM1407" s="312">
        <f>+VLOOKUP($E1407,Macro!$1:$1048576,MATCH(DATE(AM$2,1,1),Macro!$A$1:$LI$1),FALSE)</f>
        <v>2.202341768616084E-2</v>
      </c>
      <c r="AN1407" s="312">
        <f>+VLOOKUP($E1407,Macro!$1:$1048576,MATCH(DATE(AN$2,1,1),Macro!$A$1:$LI$1),FALSE)</f>
        <v>7.2268493784434507E-2</v>
      </c>
      <c r="AO1407" s="312">
        <f>+VLOOKUP($E1407,Macro!$1:$1048576,MATCH(DATE(AO$2,1,1),Macro!$A$1:$LI$1),FALSE)</f>
        <v>0.11668671071551617</v>
      </c>
    </row>
    <row r="1408" spans="1:41" ht="15" customHeight="1" x14ac:dyDescent="0.35">
      <c r="A1408" s="394"/>
      <c r="B1408" s="408"/>
      <c r="C1408" s="114" t="s">
        <v>278</v>
      </c>
      <c r="D1408" s="114"/>
      <c r="E1408" s="50" t="s">
        <v>279</v>
      </c>
      <c r="F1408" s="312">
        <f>+VLOOKUP($E1408,Macro!$1:$1048576,MATCH(DATE(F$2,1,1),Macro!$A$1:$LI$1),FALSE)</f>
        <v>0</v>
      </c>
      <c r="G1408" s="312">
        <f>+VLOOKUP($E1408,Macro!$1:$1048576,MATCH(DATE(G$2,1,1),Macro!$A$1:$LI$1),FALSE)</f>
        <v>0</v>
      </c>
      <c r="H1408" s="312">
        <f>+VLOOKUP($E1408,Macro!$1:$1048576,MATCH(DATE(H$2,1,1),Macro!$A$1:$LI$1),FALSE)</f>
        <v>0</v>
      </c>
      <c r="I1408" s="312">
        <f>+VLOOKUP($E1408,Macro!$1:$1048576,MATCH(DATE(I$2,1,1),Macro!$A$1:$LI$1),FALSE)</f>
        <v>0</v>
      </c>
      <c r="J1408" s="312">
        <f>+VLOOKUP($E1408,Macro!$1:$1048576,MATCH(DATE(J$2,1,1),Macro!$A$1:$LI$1),FALSE)</f>
        <v>0</v>
      </c>
      <c r="K1408" s="312">
        <f>+VLOOKUP($E1408,Macro!$1:$1048576,MATCH(DATE(K$2,1,1),Macro!$A$1:$LI$1),FALSE)</f>
        <v>0</v>
      </c>
      <c r="L1408" s="312">
        <f>+VLOOKUP($E1408,Macro!$1:$1048576,MATCH(DATE(L$2,1,1),Macro!$A$1:$LI$1),FALSE)</f>
        <v>0</v>
      </c>
      <c r="M1408" s="312">
        <f>+VLOOKUP($E1408,Macro!$1:$1048576,MATCH(DATE(M$2,1,1),Macro!$A$1:$LI$1),FALSE)</f>
        <v>1.336520471573871E-2</v>
      </c>
      <c r="N1408" s="312">
        <f>+VLOOKUP($E1408,Macro!$1:$1048576,MATCH(DATE(N$2,1,1),Macro!$A$1:$LI$1),FALSE)</f>
        <v>0.10342023899043637</v>
      </c>
      <c r="O1408" s="312">
        <f>+VLOOKUP($E1408,Macro!$1:$1048576,MATCH(DATE(O$2,1,1),Macro!$A$1:$LI$1),FALSE)</f>
        <v>0.17065418177702255</v>
      </c>
      <c r="P1408" s="312">
        <f>+VLOOKUP($E1408,Macro!$1:$1048576,MATCH(DATE(P$2,1,1),Macro!$A$1:$LI$1),FALSE)</f>
        <v>0.2164951887420101</v>
      </c>
      <c r="Q1408" s="312">
        <f>+VLOOKUP($E1408,Macro!$1:$1048576,MATCH(DATE(Q$2,1,1),Macro!$A$1:$LI$1),FALSE)</f>
        <v>0.1882488649623093</v>
      </c>
      <c r="R1408" s="312">
        <f>+VLOOKUP($E1408,Macro!$1:$1048576,MATCH(DATE(R$2,1,1),Macro!$A$1:$LI$1),FALSE)</f>
        <v>-2.5586156860466641E-2</v>
      </c>
      <c r="S1408" s="312">
        <f>+VLOOKUP($E1408,Macro!$1:$1048576,MATCH(DATE(S$2,1,1),Macro!$A$1:$LI$1),FALSE)</f>
        <v>-0.18415810794213949</v>
      </c>
      <c r="T1408" s="312">
        <f>+VLOOKUP($E1408,Macro!$1:$1048576,MATCH(DATE(T$2,1,1),Macro!$A$1:$LI$1),FALSE)</f>
        <v>-0.30078932805949821</v>
      </c>
      <c r="U1408" s="312">
        <f>+VLOOKUP($E1408,Macro!$1:$1048576,MATCH(DATE(U$2,1,1),Macro!$A$1:$LI$1),FALSE)</f>
        <v>-0.38963295181950119</v>
      </c>
      <c r="V1408" s="312">
        <f>+VLOOKUP($E1408,Macro!$1:$1048576,MATCH(DATE(V$2,1,1),Macro!$A$1:$LI$1),FALSE)</f>
        <v>-0.45630007945382034</v>
      </c>
      <c r="W1408" s="312">
        <f>+VLOOKUP($E1408,Macro!$1:$1048576,MATCH(DATE(W$2,1,1),Macro!$A$1:$LI$1),FALSE)</f>
        <v>-0.50833512865430597</v>
      </c>
      <c r="X1408" s="312">
        <f>+VLOOKUP($E1408,Macro!$1:$1048576,MATCH(DATE(X$2,1,1),Macro!$A$1:$LI$1),FALSE)</f>
        <v>-0.55586062960702798</v>
      </c>
      <c r="Y1408" s="312">
        <f>+VLOOKUP($E1408,Macro!$1:$1048576,MATCH(DATE(Y$2,1,1),Macro!$A$1:$LI$1),FALSE)</f>
        <v>-0.59782328440723465</v>
      </c>
      <c r="Z1408" s="312">
        <f>+VLOOKUP($E1408,Macro!$1:$1048576,MATCH(DATE(Z$2,1,1),Macro!$A$1:$LI$1),FALSE)</f>
        <v>-0.63290669361817242</v>
      </c>
      <c r="AA1408" s="312">
        <f>+VLOOKUP($E1408,Macro!$1:$1048576,MATCH(DATE(AA$2,1,1),Macro!$A$1:$LI$1),FALSE)</f>
        <v>-0.66658398727551738</v>
      </c>
      <c r="AB1408" s="312">
        <f>+VLOOKUP($E1408,Macro!$1:$1048576,MATCH(DATE(AB$2,1,1),Macro!$A$1:$LI$1),FALSE)</f>
        <v>-0.68303501160603686</v>
      </c>
      <c r="AC1408" s="312">
        <f>+VLOOKUP($E1408,Macro!$1:$1048576,MATCH(DATE(AC$2,1,1),Macro!$A$1:$LI$1),FALSE)</f>
        <v>-0.684472211463933</v>
      </c>
      <c r="AD1408" s="312">
        <f>+VLOOKUP($E1408,Macro!$1:$1048576,MATCH(DATE(AD$2,1,1),Macro!$A$1:$LI$1),FALSE)</f>
        <v>-0.67460216768763792</v>
      </c>
      <c r="AE1408" s="312">
        <f>+VLOOKUP($E1408,Macro!$1:$1048576,MATCH(DATE(AE$2,1,1),Macro!$A$1:$LI$1),FALSE)</f>
        <v>-0.65537278062887949</v>
      </c>
      <c r="AF1408" s="312">
        <f>+VLOOKUP($E1408,Macro!$1:$1048576,MATCH(DATE(AF$2,1,1),Macro!$A$1:$LI$1),FALSE)</f>
        <v>-0.63312525760487048</v>
      </c>
      <c r="AG1408" s="312">
        <f>+VLOOKUP($E1408,Macro!$1:$1048576,MATCH(DATE(AG$2,1,1),Macro!$A$1:$LI$1),FALSE)</f>
        <v>-0.58975647529928843</v>
      </c>
      <c r="AH1408" s="312">
        <f>+VLOOKUP($E1408,Macro!$1:$1048576,MATCH(DATE(AH$2,1,1),Macro!$A$1:$LI$1),FALSE)</f>
        <v>-0.53852005306532647</v>
      </c>
      <c r="AI1408" s="312">
        <f>+VLOOKUP($E1408,Macro!$1:$1048576,MATCH(DATE(AI$2,1,1),Macro!$A$1:$LI$1),FALSE)</f>
        <v>-0.48247136581027333</v>
      </c>
      <c r="AJ1408" s="312">
        <f>+VLOOKUP($E1408,Macro!$1:$1048576,MATCH(DATE(AJ$2,1,1),Macro!$A$1:$LI$1),FALSE)</f>
        <v>-0.42370959759309157</v>
      </c>
      <c r="AK1408" s="312">
        <f>+VLOOKUP($E1408,Macro!$1:$1048576,MATCH(DATE(AK$2,1,1),Macro!$A$1:$LI$1),FALSE)</f>
        <v>-0.36641154050591068</v>
      </c>
      <c r="AL1408" s="312">
        <f>+VLOOKUP($E1408,Macro!$1:$1048576,MATCH(DATE(AL$2,1,1),Macro!$A$1:$LI$1),FALSE)</f>
        <v>-0.29622859154692649</v>
      </c>
      <c r="AM1408" s="312">
        <f>+VLOOKUP($E1408,Macro!$1:$1048576,MATCH(DATE(AM$2,1,1),Macro!$A$1:$LI$1),FALSE)</f>
        <v>-0.2257351668191826</v>
      </c>
      <c r="AN1408" s="312">
        <f>+VLOOKUP($E1408,Macro!$1:$1048576,MATCH(DATE(AN$2,1,1),Macro!$A$1:$LI$1),FALSE)</f>
        <v>-0.1573369809183045</v>
      </c>
      <c r="AO1408" s="312">
        <f>+VLOOKUP($E1408,Macro!$1:$1048576,MATCH(DATE(AO$2,1,1),Macro!$A$1:$LI$1),FALSE)</f>
        <v>-9.3138256407016007E-2</v>
      </c>
    </row>
    <row r="1409" spans="1:41" ht="15" customHeight="1" x14ac:dyDescent="0.35">
      <c r="A1409" s="394"/>
      <c r="B1409" s="408"/>
      <c r="C1409" s="114" t="s">
        <v>280</v>
      </c>
      <c r="D1409" s="114"/>
      <c r="E1409" s="50" t="s">
        <v>281</v>
      </c>
      <c r="F1409" s="312">
        <f>+VLOOKUP($E1409,Macro!$1:$1048576,MATCH(DATE(F$2,1,1),Macro!$A$1:$LI$1),FALSE)</f>
        <v>0</v>
      </c>
      <c r="G1409" s="312">
        <f>+VLOOKUP($E1409,Macro!$1:$1048576,MATCH(DATE(G$2,1,1),Macro!$A$1:$LI$1),FALSE)</f>
        <v>0</v>
      </c>
      <c r="H1409" s="312">
        <f>+VLOOKUP($E1409,Macro!$1:$1048576,MATCH(DATE(H$2,1,1),Macro!$A$1:$LI$1),FALSE)</f>
        <v>0</v>
      </c>
      <c r="I1409" s="312">
        <f>+VLOOKUP($E1409,Macro!$1:$1048576,MATCH(DATE(I$2,1,1),Macro!$A$1:$LI$1),FALSE)</f>
        <v>0</v>
      </c>
      <c r="J1409" s="312">
        <f>+VLOOKUP($E1409,Macro!$1:$1048576,MATCH(DATE(J$2,1,1),Macro!$A$1:$LI$1),FALSE)</f>
        <v>0</v>
      </c>
      <c r="K1409" s="312">
        <f>+VLOOKUP($E1409,Macro!$1:$1048576,MATCH(DATE(K$2,1,1),Macro!$A$1:$LI$1),FALSE)</f>
        <v>0</v>
      </c>
      <c r="L1409" s="312">
        <f>+VLOOKUP($E1409,Macro!$1:$1048576,MATCH(DATE(L$2,1,1),Macro!$A$1:$LI$1),FALSE)</f>
        <v>0</v>
      </c>
      <c r="M1409" s="312">
        <f>+VLOOKUP($E1409,Macro!$1:$1048576,MATCH(DATE(M$2,1,1),Macro!$A$1:$LI$1),FALSE)</f>
        <v>-0.1936269924537104</v>
      </c>
      <c r="N1409" s="312">
        <f>+VLOOKUP($E1409,Macro!$1:$1048576,MATCH(DATE(N$2,1,1),Macro!$A$1:$LI$1),FALSE)</f>
        <v>-0.43837319939914465</v>
      </c>
      <c r="O1409" s="312">
        <f>+VLOOKUP($E1409,Macro!$1:$1048576,MATCH(DATE(O$2,1,1),Macro!$A$1:$LI$1),FALSE)</f>
        <v>-0.76979153435295933</v>
      </c>
      <c r="P1409" s="312">
        <f>+VLOOKUP($E1409,Macro!$1:$1048576,MATCH(DATE(P$2,1,1),Macro!$A$1:$LI$1),FALSE)</f>
        <v>-1.2248595889841951</v>
      </c>
      <c r="Q1409" s="312">
        <f>+VLOOKUP($E1409,Macro!$1:$1048576,MATCH(DATE(Q$2,1,1),Macro!$A$1:$LI$1),FALSE)</f>
        <v>-1.4172743896593398</v>
      </c>
      <c r="R1409" s="312">
        <f>+VLOOKUP($E1409,Macro!$1:$1048576,MATCH(DATE(R$2,1,1),Macro!$A$1:$LI$1),FALSE)</f>
        <v>-1.7472875833881685</v>
      </c>
      <c r="S1409" s="312">
        <f>+VLOOKUP($E1409,Macro!$1:$1048576,MATCH(DATE(S$2,1,1),Macro!$A$1:$LI$1),FALSE)</f>
        <v>-2.1741807090851495</v>
      </c>
      <c r="T1409" s="312">
        <f>+VLOOKUP($E1409,Macro!$1:$1048576,MATCH(DATE(T$2,1,1),Macro!$A$1:$LI$1),FALSE)</f>
        <v>-2.6570707161300611</v>
      </c>
      <c r="U1409" s="312">
        <f>+VLOOKUP($E1409,Macro!$1:$1048576,MATCH(DATE(U$2,1,1),Macro!$A$1:$LI$1),FALSE)</f>
        <v>-3.1686486440293535</v>
      </c>
      <c r="V1409" s="312">
        <f>+VLOOKUP($E1409,Macro!$1:$1048576,MATCH(DATE(V$2,1,1),Macro!$A$1:$LI$1),FALSE)</f>
        <v>-3.7025312003458906</v>
      </c>
      <c r="W1409" s="312">
        <f>+VLOOKUP($E1409,Macro!$1:$1048576,MATCH(DATE(W$2,1,1),Macro!$A$1:$LI$1),FALSE)</f>
        <v>-4.2360821313106891</v>
      </c>
      <c r="X1409" s="312">
        <f>+VLOOKUP($E1409,Macro!$1:$1048576,MATCH(DATE(X$2,1,1),Macro!$A$1:$LI$1),FALSE)</f>
        <v>-4.7649211457238465</v>
      </c>
      <c r="Y1409" s="312">
        <f>+VLOOKUP($E1409,Macro!$1:$1048576,MATCH(DATE(Y$2,1,1),Macro!$A$1:$LI$1),FALSE)</f>
        <v>-5.2838748358477012</v>
      </c>
      <c r="Z1409" s="312">
        <f>+VLOOKUP($E1409,Macro!$1:$1048576,MATCH(DATE(Z$2,1,1),Macro!$A$1:$LI$1),FALSE)</f>
        <v>-5.7857983396964618</v>
      </c>
      <c r="AA1409" s="312">
        <f>+VLOOKUP($E1409,Macro!$1:$1048576,MATCH(DATE(AA$2,1,1),Macro!$A$1:$LI$1),FALSE)</f>
        <v>-6.2715447510788724</v>
      </c>
      <c r="AB1409" s="312">
        <f>+VLOOKUP($E1409,Macro!$1:$1048576,MATCH(DATE(AB$2,1,1),Macro!$A$1:$LI$1),FALSE)</f>
        <v>-6.726152065971112</v>
      </c>
      <c r="AC1409" s="312">
        <f>+VLOOKUP($E1409,Macro!$1:$1048576,MATCH(DATE(AC$2,1,1),Macro!$A$1:$LI$1),FALSE)</f>
        <v>-7.1358466102874329</v>
      </c>
      <c r="AD1409" s="312">
        <f>+VLOOKUP($E1409,Macro!$1:$1048576,MATCH(DATE(AD$2,1,1),Macro!$A$1:$LI$1),FALSE)</f>
        <v>-7.4907478179054383</v>
      </c>
      <c r="AE1409" s="312">
        <f>+VLOOKUP($E1409,Macro!$1:$1048576,MATCH(DATE(AE$2,1,1),Macro!$A$1:$LI$1),FALSE)</f>
        <v>-7.7840765652435531</v>
      </c>
      <c r="AF1409" s="312">
        <f>+VLOOKUP($E1409,Macro!$1:$1048576,MATCH(DATE(AF$2,1,1),Macro!$A$1:$LI$1),FALSE)</f>
        <v>-8.037052815983909</v>
      </c>
      <c r="AG1409" s="312">
        <f>+VLOOKUP($E1409,Macro!$1:$1048576,MATCH(DATE(AG$2,1,1),Macro!$A$1:$LI$1),FALSE)</f>
        <v>-8.2247609555890779</v>
      </c>
      <c r="AH1409" s="312">
        <f>+VLOOKUP($E1409,Macro!$1:$1048576,MATCH(DATE(AH$2,1,1),Macro!$A$1:$LI$1),FALSE)</f>
        <v>-8.341760651300568</v>
      </c>
      <c r="AI1409" s="312">
        <f>+VLOOKUP($E1409,Macro!$1:$1048576,MATCH(DATE(AI$2,1,1),Macro!$A$1:$LI$1),FALSE)</f>
        <v>-8.3873752232568428</v>
      </c>
      <c r="AJ1409" s="312">
        <f>+VLOOKUP($E1409,Macro!$1:$1048576,MATCH(DATE(AJ$2,1,1),Macro!$A$1:$LI$1),FALSE)</f>
        <v>-8.3638714741645082</v>
      </c>
      <c r="AK1409" s="312">
        <f>+VLOOKUP($E1409,Macro!$1:$1048576,MATCH(DATE(AK$2,1,1),Macro!$A$1:$LI$1),FALSE)</f>
        <v>-8.2983673442810435</v>
      </c>
      <c r="AL1409" s="312">
        <f>+VLOOKUP($E1409,Macro!$1:$1048576,MATCH(DATE(AL$2,1,1),Macro!$A$1:$LI$1),FALSE)</f>
        <v>-8.1731207075131813</v>
      </c>
      <c r="AM1409" s="312">
        <f>+VLOOKUP($E1409,Macro!$1:$1048576,MATCH(DATE(AM$2,1,1),Macro!$A$1:$LI$1),FALSE)</f>
        <v>-7.9901472239567672</v>
      </c>
      <c r="AN1409" s="312">
        <f>+VLOOKUP($E1409,Macro!$1:$1048576,MATCH(DATE(AN$2,1,1),Macro!$A$1:$LI$1),FALSE)</f>
        <v>-7.7536355853596417</v>
      </c>
      <c r="AO1409" s="312">
        <f>+VLOOKUP($E1409,Macro!$1:$1048576,MATCH(DATE(AO$2,1,1),Macro!$A$1:$LI$1),FALSE)</f>
        <v>-7.4687679215444502</v>
      </c>
    </row>
    <row r="1410" spans="1:41" ht="15" customHeight="1" x14ac:dyDescent="0.35">
      <c r="A1410" s="394"/>
      <c r="B1410" s="392" t="s">
        <v>1701</v>
      </c>
      <c r="C1410" s="152" t="s">
        <v>213</v>
      </c>
      <c r="D1410" s="119"/>
      <c r="E1410" s="65" t="s">
        <v>282</v>
      </c>
      <c r="F1410" s="308">
        <f>+VLOOKUP($E1410,Macro!$1:$1048576,MATCH(DATE(F$2,1,1),Macro!$A$1:$LI$1),FALSE)</f>
        <v>2197038.7069999999</v>
      </c>
      <c r="G1410" s="308">
        <f>+VLOOKUP($E1410,Macro!$1:$1048576,MATCH(DATE(G$2,1,1),Macro!$A$1:$LI$1),FALSE)</f>
        <v>2236729.7930000001</v>
      </c>
      <c r="H1410" s="308">
        <f>+VLOOKUP($E1410,Macro!$1:$1048576,MATCH(DATE(H$2,1,1),Macro!$A$1:$LI$1),FALSE)</f>
        <v>2280579.3450000002</v>
      </c>
      <c r="I1410" s="308">
        <f>+VLOOKUP($E1410,Macro!$1:$1048576,MATCH(DATE(I$2,1,1),Macro!$A$1:$LI$1),FALSE)</f>
        <v>2328545.1189999999</v>
      </c>
      <c r="J1410" s="308">
        <f>+VLOOKUP($E1410,Macro!$1:$1048576,MATCH(DATE(J$2,1,1),Macro!$A$1:$LI$1),FALSE)</f>
        <v>2379669.0759999999</v>
      </c>
      <c r="K1410" s="308">
        <f>+VLOOKUP($E1410,Macro!$1:$1048576,MATCH(DATE(K$2,1,1),Macro!$A$1:$LI$1),FALSE)</f>
        <v>2433645.02</v>
      </c>
      <c r="L1410" s="308">
        <f>+VLOOKUP($E1410,Macro!$1:$1048576,MATCH(DATE(L$2,1,1),Macro!$A$1:$LI$1),FALSE)</f>
        <v>2489618.9160000002</v>
      </c>
      <c r="M1410" s="308">
        <f>+VLOOKUP($E1410,Macro!$1:$1048576,MATCH(DATE(M$2,1,1),Macro!$A$1:$LI$1),FALSE)</f>
        <v>2548083.4819999998</v>
      </c>
      <c r="N1410" s="308">
        <f>+VLOOKUP($E1410,Macro!$1:$1048576,MATCH(DATE(N$2,1,1),Macro!$A$1:$LI$1),FALSE)</f>
        <v>2608860.8829999999</v>
      </c>
      <c r="O1410" s="308">
        <f>+VLOOKUP($E1410,Macro!$1:$1048576,MATCH(DATE(O$2,1,1),Macro!$A$1:$LI$1),FALSE)</f>
        <v>2671966.2370000002</v>
      </c>
      <c r="P1410" s="308">
        <f>+VLOOKUP($E1410,Macro!$1:$1048576,MATCH(DATE(P$2,1,1),Macro!$A$1:$LI$1),FALSE)</f>
        <v>2736071.0780000002</v>
      </c>
      <c r="Q1410" s="308">
        <f>+VLOOKUP($E1410,Macro!$1:$1048576,MATCH(DATE(Q$2,1,1),Macro!$A$1:$LI$1),FALSE)</f>
        <v>2793221.4210000001</v>
      </c>
      <c r="R1410" s="308">
        <f>+VLOOKUP($E1410,Macro!$1:$1048576,MATCH(DATE(R$2,1,1),Macro!$A$1:$LI$1),FALSE)</f>
        <v>2845627.9989999998</v>
      </c>
      <c r="S1410" s="308">
        <f>+VLOOKUP($E1410,Macro!$1:$1048576,MATCH(DATE(S$2,1,1),Macro!$A$1:$LI$1),FALSE)</f>
        <v>2893925.9849999999</v>
      </c>
      <c r="T1410" s="308">
        <f>+VLOOKUP($E1410,Macro!$1:$1048576,MATCH(DATE(T$2,1,1),Macro!$A$1:$LI$1),FALSE)</f>
        <v>2939081.037</v>
      </c>
      <c r="U1410" s="308">
        <f>+VLOOKUP($E1410,Macro!$1:$1048576,MATCH(DATE(U$2,1,1),Macro!$A$1:$LI$1),FALSE)</f>
        <v>2982254.7779999999</v>
      </c>
      <c r="V1410" s="308">
        <f>+VLOOKUP($E1410,Macro!$1:$1048576,MATCH(DATE(V$2,1,1),Macro!$A$1:$LI$1),FALSE)</f>
        <v>3024838.2540000002</v>
      </c>
      <c r="W1410" s="308">
        <f>+VLOOKUP($E1410,Macro!$1:$1048576,MATCH(DATE(W$2,1,1),Macro!$A$1:$LI$1),FALSE)</f>
        <v>3068137.696</v>
      </c>
      <c r="X1410" s="308">
        <f>+VLOOKUP($E1410,Macro!$1:$1048576,MATCH(DATE(X$2,1,1),Macro!$A$1:$LI$1),FALSE)</f>
        <v>3113328.9210000001</v>
      </c>
      <c r="Y1410" s="308">
        <f>+VLOOKUP($E1410,Macro!$1:$1048576,MATCH(DATE(Y$2,1,1),Macro!$A$1:$LI$1),FALSE)</f>
        <v>3161232.5619999999</v>
      </c>
      <c r="Z1410" s="308">
        <f>+VLOOKUP($E1410,Macro!$1:$1048576,MATCH(DATE(Z$2,1,1),Macro!$A$1:$LI$1),FALSE)</f>
        <v>3212147.727</v>
      </c>
      <c r="AA1410" s="308">
        <f>+VLOOKUP($E1410,Macro!$1:$1048576,MATCH(DATE(AA$2,1,1),Macro!$A$1:$LI$1),FALSE)</f>
        <v>3267073.926</v>
      </c>
      <c r="AB1410" s="308">
        <f>+VLOOKUP($E1410,Macro!$1:$1048576,MATCH(DATE(AB$2,1,1),Macro!$A$1:$LI$1),FALSE)</f>
        <v>3326699.611</v>
      </c>
      <c r="AC1410" s="308">
        <f>+VLOOKUP($E1410,Macro!$1:$1048576,MATCH(DATE(AC$2,1,1),Macro!$A$1:$LI$1),FALSE)</f>
        <v>3391442.0079999999</v>
      </c>
      <c r="AD1410" s="308">
        <f>+VLOOKUP($E1410,Macro!$1:$1048576,MATCH(DATE(AD$2,1,1),Macro!$A$1:$LI$1),FALSE)</f>
        <v>3461411.2489999998</v>
      </c>
      <c r="AE1410" s="308">
        <f>+VLOOKUP($E1410,Macro!$1:$1048576,MATCH(DATE(AE$2,1,1),Macro!$A$1:$LI$1),FALSE)</f>
        <v>3535528.284</v>
      </c>
      <c r="AF1410" s="308">
        <f>+VLOOKUP($E1410,Macro!$1:$1048576,MATCH(DATE(AF$2,1,1),Macro!$A$1:$LI$1),FALSE)</f>
        <v>3614709.497</v>
      </c>
      <c r="AG1410" s="308">
        <f>+VLOOKUP($E1410,Macro!$1:$1048576,MATCH(DATE(AG$2,1,1),Macro!$A$1:$LI$1),FALSE)</f>
        <v>3698876.895</v>
      </c>
      <c r="AH1410" s="308">
        <f>+VLOOKUP($E1410,Macro!$1:$1048576,MATCH(DATE(AH$2,1,1),Macro!$A$1:$LI$1),FALSE)</f>
        <v>3788200.8769999999</v>
      </c>
      <c r="AI1410" s="308">
        <f>+VLOOKUP($E1410,Macro!$1:$1048576,MATCH(DATE(AI$2,1,1),Macro!$A$1:$LI$1),FALSE)</f>
        <v>3882347.9049999998</v>
      </c>
      <c r="AJ1410" s="308">
        <f>+VLOOKUP($E1410,Macro!$1:$1048576,MATCH(DATE(AJ$2,1,1),Macro!$A$1:$LI$1),FALSE)</f>
        <v>3980643.7680000002</v>
      </c>
      <c r="AK1410" s="308">
        <f>+VLOOKUP($E1410,Macro!$1:$1048576,MATCH(DATE(AK$2,1,1),Macro!$A$1:$LI$1),FALSE)</f>
        <v>4082317.1409999998</v>
      </c>
      <c r="AL1410" s="308">
        <f>+VLOOKUP($E1410,Macro!$1:$1048576,MATCH(DATE(AL$2,1,1),Macro!$A$1:$LI$1),FALSE)</f>
        <v>4186847.6910000001</v>
      </c>
      <c r="AM1410" s="308">
        <f>+VLOOKUP($E1410,Macro!$1:$1048576,MATCH(DATE(AM$2,1,1),Macro!$A$1:$LI$1),FALSE)</f>
        <v>4293606.807</v>
      </c>
      <c r="AN1410" s="308">
        <f>+VLOOKUP($E1410,Macro!$1:$1048576,MATCH(DATE(AN$2,1,1),Macro!$A$1:$LI$1),FALSE)</f>
        <v>4401917.142</v>
      </c>
      <c r="AO1410" s="308">
        <f>+VLOOKUP($E1410,Macro!$1:$1048576,MATCH(DATE(AO$2,1,1),Macro!$A$1:$LI$1),FALSE)</f>
        <v>4511065.7560000001</v>
      </c>
    </row>
    <row r="1411" spans="1:41" ht="15" customHeight="1" x14ac:dyDescent="0.35">
      <c r="A1411" s="394"/>
      <c r="B1411" s="392"/>
      <c r="C1411" s="152" t="s">
        <v>283</v>
      </c>
      <c r="D1411" s="119"/>
      <c r="E1411" s="65" t="s">
        <v>284</v>
      </c>
      <c r="F1411" s="364">
        <f>+VLOOKUP($E1411,Macro!$1:$1048576,MATCH(DATE(F$2,1,1),Macro!$A$1:$LI$1),FALSE)</f>
        <v>0</v>
      </c>
      <c r="G1411" s="364">
        <f>+VLOOKUP($E1411,Macro!$1:$1048576,MATCH(DATE(G$2,1,1),Macro!$A$1:$LI$1),FALSE)</f>
        <v>0</v>
      </c>
      <c r="H1411" s="364">
        <f>+VLOOKUP($E1411,Macro!$1:$1048576,MATCH(DATE(H$2,1,1),Macro!$A$1:$LI$1),FALSE)</f>
        <v>0</v>
      </c>
      <c r="I1411" s="364">
        <f>+VLOOKUP($E1411,Macro!$1:$1048576,MATCH(DATE(I$2,1,1),Macro!$A$1:$LI$1),FALSE)</f>
        <v>0</v>
      </c>
      <c r="J1411" s="364">
        <f>+VLOOKUP($E1411,Macro!$1:$1048576,MATCH(DATE(J$2,1,1),Macro!$A$1:$LI$1),FALSE)</f>
        <v>0</v>
      </c>
      <c r="K1411" s="364">
        <f>+VLOOKUP($E1411,Macro!$1:$1048576,MATCH(DATE(K$2,1,1),Macro!$A$1:$LI$1),FALSE)</f>
        <v>0</v>
      </c>
      <c r="L1411" s="364">
        <f>+VLOOKUP($E1411,Macro!$1:$1048576,MATCH(DATE(L$2,1,1),Macro!$A$1:$LI$1),FALSE)</f>
        <v>4.0166781012374031E-8</v>
      </c>
      <c r="M1411" s="364">
        <f>+VLOOKUP($E1411,Macro!$1:$1048576,MATCH(DATE(M$2,1,1),Macro!$A$1:$LI$1),FALSE)</f>
        <v>0</v>
      </c>
      <c r="N1411" s="364">
        <f>+VLOOKUP($E1411,Macro!$1:$1048576,MATCH(DATE(N$2,1,1),Macro!$A$1:$LI$1),FALSE)</f>
        <v>3.8330916218853872E-8</v>
      </c>
      <c r="O1411" s="364">
        <f>+VLOOKUP($E1411,Macro!$1:$1048576,MATCH(DATE(O$2,1,1),Macro!$A$1:$LI$1),FALSE)</f>
        <v>0</v>
      </c>
      <c r="P1411" s="364">
        <f>+VLOOKUP($E1411,Macro!$1:$1048576,MATCH(DATE(P$2,1,1),Macro!$A$1:$LI$1),FALSE)</f>
        <v>0</v>
      </c>
      <c r="Q1411" s="364">
        <f>+VLOOKUP($E1411,Macro!$1:$1048576,MATCH(DATE(Q$2,1,1),Macro!$A$1:$LI$1),FALSE)</f>
        <v>0</v>
      </c>
      <c r="R1411" s="364">
        <f>+VLOOKUP($E1411,Macro!$1:$1048576,MATCH(DATE(R$2,1,1),Macro!$A$1:$LI$1),FALSE)</f>
        <v>0</v>
      </c>
      <c r="S1411" s="364">
        <f>+VLOOKUP($E1411,Macro!$1:$1048576,MATCH(DATE(S$2,1,1),Macro!$A$1:$LI$1),FALSE)</f>
        <v>0</v>
      </c>
      <c r="T1411" s="364">
        <f>+VLOOKUP($E1411,Macro!$1:$1048576,MATCH(DATE(T$2,1,1),Macro!$A$1:$LI$1),FALSE)</f>
        <v>-3.4024250084030427E-8</v>
      </c>
      <c r="U1411" s="364">
        <f>+VLOOKUP($E1411,Macro!$1:$1048576,MATCH(DATE(U$2,1,1),Macro!$A$1:$LI$1),FALSE)</f>
        <v>-3.3531677434694984E-8</v>
      </c>
      <c r="V1411" s="364">
        <f>+VLOOKUP($E1411,Macro!$1:$1048576,MATCH(DATE(V$2,1,1),Macro!$A$1:$LI$1),FALSE)</f>
        <v>0</v>
      </c>
      <c r="W1411" s="364">
        <f>+VLOOKUP($E1411,Macro!$1:$1048576,MATCH(DATE(W$2,1,1),Macro!$A$1:$LI$1),FALSE)</f>
        <v>0</v>
      </c>
      <c r="X1411" s="364">
        <f>+VLOOKUP($E1411,Macro!$1:$1048576,MATCH(DATE(X$2,1,1),Macro!$A$1:$LI$1),FALSE)</f>
        <v>0</v>
      </c>
      <c r="Y1411" s="364">
        <f>+VLOOKUP($E1411,Macro!$1:$1048576,MATCH(DATE(Y$2,1,1),Macro!$A$1:$LI$1),FALSE)</f>
        <v>0</v>
      </c>
      <c r="Z1411" s="364">
        <f>+VLOOKUP($E1411,Macro!$1:$1048576,MATCH(DATE(Z$2,1,1),Macro!$A$1:$LI$1),FALSE)</f>
        <v>0</v>
      </c>
      <c r="AA1411" s="364">
        <f>+VLOOKUP($E1411,Macro!$1:$1048576,MATCH(DATE(AA$2,1,1),Macro!$A$1:$LI$1),FALSE)</f>
        <v>0</v>
      </c>
      <c r="AB1411" s="364">
        <f>+VLOOKUP($E1411,Macro!$1:$1048576,MATCH(DATE(AB$2,1,1),Macro!$A$1:$LI$1),FALSE)</f>
        <v>0</v>
      </c>
      <c r="AC1411" s="364">
        <f>+VLOOKUP($E1411,Macro!$1:$1048576,MATCH(DATE(AC$2,1,1),Macro!$A$1:$LI$1),FALSE)</f>
        <v>-2.9485969221809682E-8</v>
      </c>
      <c r="AD1411" s="364">
        <f>+VLOOKUP($E1411,Macro!$1:$1048576,MATCH(DATE(AD$2,1,1),Macro!$A$1:$LI$1),FALSE)</f>
        <v>-2.8889945991039667E-8</v>
      </c>
      <c r="AE1411" s="364">
        <f>+VLOOKUP($E1411,Macro!$1:$1048576,MATCH(DATE(AE$2,1,1),Macro!$A$1:$LI$1),FALSE)</f>
        <v>0</v>
      </c>
      <c r="AF1411" s="364">
        <f>+VLOOKUP($E1411,Macro!$1:$1048576,MATCH(DATE(AF$2,1,1),Macro!$A$1:$LI$1),FALSE)</f>
        <v>2.7664737167754083E-8</v>
      </c>
      <c r="AG1411" s="364">
        <f>+VLOOKUP($E1411,Macro!$1:$1048576,MATCH(DATE(AG$2,1,1),Macro!$A$1:$LI$1),FALSE)</f>
        <v>0</v>
      </c>
      <c r="AH1411" s="364">
        <f>+VLOOKUP($E1411,Macro!$1:$1048576,MATCH(DATE(AH$2,1,1),Macro!$A$1:$LI$1),FALSE)</f>
        <v>0</v>
      </c>
      <c r="AI1411" s="364">
        <f>+VLOOKUP($E1411,Macro!$1:$1048576,MATCH(DATE(AI$2,1,1),Macro!$A$1:$LI$1),FALSE)</f>
        <v>0</v>
      </c>
      <c r="AJ1411" s="364">
        <f>+VLOOKUP($E1411,Macro!$1:$1048576,MATCH(DATE(AJ$2,1,1),Macro!$A$1:$LI$1),FALSE)</f>
        <v>0</v>
      </c>
      <c r="AK1411" s="364">
        <f>+VLOOKUP($E1411,Macro!$1:$1048576,MATCH(DATE(AK$2,1,1),Macro!$A$1:$LI$1),FALSE)</f>
        <v>-2.449588309971773E-8</v>
      </c>
      <c r="AL1411" s="364">
        <f>+VLOOKUP($E1411,Macro!$1:$1048576,MATCH(DATE(AL$2,1,1),Macro!$A$1:$LI$1),FALSE)</f>
        <v>0</v>
      </c>
      <c r="AM1411" s="364">
        <f>+VLOOKUP($E1411,Macro!$1:$1048576,MATCH(DATE(AM$2,1,1),Macro!$A$1:$LI$1),FALSE)</f>
        <v>0</v>
      </c>
      <c r="AN1411" s="364">
        <f>+VLOOKUP($E1411,Macro!$1:$1048576,MATCH(DATE(AN$2,1,1),Macro!$A$1:$LI$1),FALSE)</f>
        <v>-2.2717383529879953E-8</v>
      </c>
      <c r="AO1411" s="364">
        <f>+VLOOKUP($E1411,Macro!$1:$1048576,MATCH(DATE(AO$2,1,1),Macro!$A$1:$LI$1),FALSE)</f>
        <v>-2.2167712110388038E-8</v>
      </c>
    </row>
    <row r="1412" spans="1:41" ht="15" customHeight="1" x14ac:dyDescent="0.35">
      <c r="A1412" s="394"/>
      <c r="B1412" s="392"/>
      <c r="C1412" s="152" t="s">
        <v>219</v>
      </c>
      <c r="D1412" s="119"/>
      <c r="E1412" s="65" t="s">
        <v>285</v>
      </c>
      <c r="F1412" s="308">
        <f>+VLOOKUP($E1412,Macro!$1:$1048576,MATCH(DATE(F$2,1,1),Macro!$A$1:$LI$1),FALSE)</f>
        <v>1178061.808</v>
      </c>
      <c r="G1412" s="308">
        <f>+VLOOKUP($E1412,Macro!$1:$1048576,MATCH(DATE(G$2,1,1),Macro!$A$1:$LI$1),FALSE)</f>
        <v>1216946.149</v>
      </c>
      <c r="H1412" s="308">
        <f>+VLOOKUP($E1412,Macro!$1:$1048576,MATCH(DATE(H$2,1,1),Macro!$A$1:$LI$1),FALSE)</f>
        <v>1253425.4620000001</v>
      </c>
      <c r="I1412" s="308">
        <f>+VLOOKUP($E1412,Macro!$1:$1048576,MATCH(DATE(I$2,1,1),Macro!$A$1:$LI$1),FALSE)</f>
        <v>1291989.007</v>
      </c>
      <c r="J1412" s="308">
        <f>+VLOOKUP($E1412,Macro!$1:$1048576,MATCH(DATE(J$2,1,1),Macro!$A$1:$LI$1),FALSE)</f>
        <v>1332015.2069999999</v>
      </c>
      <c r="K1412" s="308">
        <f>+VLOOKUP($E1412,Macro!$1:$1048576,MATCH(DATE(K$2,1,1),Macro!$A$1:$LI$1),FALSE)</f>
        <v>1370596.939</v>
      </c>
      <c r="L1412" s="308">
        <f>+VLOOKUP($E1412,Macro!$1:$1048576,MATCH(DATE(L$2,1,1),Macro!$A$1:$LI$1),FALSE)</f>
        <v>1409399.101</v>
      </c>
      <c r="M1412" s="308">
        <f>+VLOOKUP($E1412,Macro!$1:$1048576,MATCH(DATE(M$2,1,1),Macro!$A$1:$LI$1),FALSE)</f>
        <v>1450895.0560000001</v>
      </c>
      <c r="N1412" s="308">
        <f>+VLOOKUP($E1412,Macro!$1:$1048576,MATCH(DATE(N$2,1,1),Macro!$A$1:$LI$1),FALSE)</f>
        <v>1497688.4010000001</v>
      </c>
      <c r="O1412" s="308">
        <f>+VLOOKUP($E1412,Macro!$1:$1048576,MATCH(DATE(O$2,1,1),Macro!$A$1:$LI$1),FALSE)</f>
        <v>1547716.058</v>
      </c>
      <c r="P1412" s="308">
        <f>+VLOOKUP($E1412,Macro!$1:$1048576,MATCH(DATE(P$2,1,1),Macro!$A$1:$LI$1),FALSE)</f>
        <v>1603607.611</v>
      </c>
      <c r="Q1412" s="308">
        <f>+VLOOKUP($E1412,Macro!$1:$1048576,MATCH(DATE(Q$2,1,1),Macro!$A$1:$LI$1),FALSE)</f>
        <v>1656255.6329999999</v>
      </c>
      <c r="R1412" s="308">
        <f>+VLOOKUP($E1412,Macro!$1:$1048576,MATCH(DATE(R$2,1,1),Macro!$A$1:$LI$1),FALSE)</f>
        <v>1700259.0460000001</v>
      </c>
      <c r="S1412" s="308">
        <f>+VLOOKUP($E1412,Macro!$1:$1048576,MATCH(DATE(S$2,1,1),Macro!$A$1:$LI$1),FALSE)</f>
        <v>1742999.4210000001</v>
      </c>
      <c r="T1412" s="308">
        <f>+VLOOKUP($E1412,Macro!$1:$1048576,MATCH(DATE(T$2,1,1),Macro!$A$1:$LI$1),FALSE)</f>
        <v>1784039.706</v>
      </c>
      <c r="U1412" s="308">
        <f>+VLOOKUP($E1412,Macro!$1:$1048576,MATCH(DATE(U$2,1,1),Macro!$A$1:$LI$1),FALSE)</f>
        <v>1823171.0319999999</v>
      </c>
      <c r="V1412" s="308">
        <f>+VLOOKUP($E1412,Macro!$1:$1048576,MATCH(DATE(V$2,1,1),Macro!$A$1:$LI$1),FALSE)</f>
        <v>1860803.351</v>
      </c>
      <c r="W1412" s="308">
        <f>+VLOOKUP($E1412,Macro!$1:$1048576,MATCH(DATE(W$2,1,1),Macro!$A$1:$LI$1),FALSE)</f>
        <v>1896950.0149999999</v>
      </c>
      <c r="X1412" s="308">
        <f>+VLOOKUP($E1412,Macro!$1:$1048576,MATCH(DATE(X$2,1,1),Macro!$A$1:$LI$1),FALSE)</f>
        <v>1931397.4129999999</v>
      </c>
      <c r="Y1412" s="308">
        <f>+VLOOKUP($E1412,Macro!$1:$1048576,MATCH(DATE(Y$2,1,1),Macro!$A$1:$LI$1),FALSE)</f>
        <v>1964450.8940000001</v>
      </c>
      <c r="Z1412" s="308">
        <f>+VLOOKUP($E1412,Macro!$1:$1048576,MATCH(DATE(Z$2,1,1),Macro!$A$1:$LI$1),FALSE)</f>
        <v>1994995.6810000001</v>
      </c>
      <c r="AA1412" s="308">
        <f>+VLOOKUP($E1412,Macro!$1:$1048576,MATCH(DATE(AA$2,1,1),Macro!$A$1:$LI$1),FALSE)</f>
        <v>2025476.71</v>
      </c>
      <c r="AB1412" s="308">
        <f>+VLOOKUP($E1412,Macro!$1:$1048576,MATCH(DATE(AB$2,1,1),Macro!$A$1:$LI$1),FALSE)</f>
        <v>2055023.899</v>
      </c>
      <c r="AC1412" s="308">
        <f>+VLOOKUP($E1412,Macro!$1:$1048576,MATCH(DATE(AC$2,1,1),Macro!$A$1:$LI$1),FALSE)</f>
        <v>2083765.9790000001</v>
      </c>
      <c r="AD1412" s="308">
        <f>+VLOOKUP($E1412,Macro!$1:$1048576,MATCH(DATE(AD$2,1,1),Macro!$A$1:$LI$1),FALSE)</f>
        <v>2111847.375</v>
      </c>
      <c r="AE1412" s="308">
        <f>+VLOOKUP($E1412,Macro!$1:$1048576,MATCH(DATE(AE$2,1,1),Macro!$A$1:$LI$1),FALSE)</f>
        <v>2134906.1039999998</v>
      </c>
      <c r="AF1412" s="308">
        <f>+VLOOKUP($E1412,Macro!$1:$1048576,MATCH(DATE(AF$2,1,1),Macro!$A$1:$LI$1),FALSE)</f>
        <v>2159224.9670000002</v>
      </c>
      <c r="AG1412" s="308">
        <f>+VLOOKUP($E1412,Macro!$1:$1048576,MATCH(DATE(AG$2,1,1),Macro!$A$1:$LI$1),FALSE)</f>
        <v>2183366.1609999998</v>
      </c>
      <c r="AH1412" s="308">
        <f>+VLOOKUP($E1412,Macro!$1:$1048576,MATCH(DATE(AH$2,1,1),Macro!$A$1:$LI$1),FALSE)</f>
        <v>2206377.4360000002</v>
      </c>
      <c r="AI1412" s="308">
        <f>+VLOOKUP($E1412,Macro!$1:$1048576,MATCH(DATE(AI$2,1,1),Macro!$A$1:$LI$1),FALSE)</f>
        <v>2227677.091</v>
      </c>
      <c r="AJ1412" s="308">
        <f>+VLOOKUP($E1412,Macro!$1:$1048576,MATCH(DATE(AJ$2,1,1),Macro!$A$1:$LI$1),FALSE)</f>
        <v>2246802.0460000001</v>
      </c>
      <c r="AK1412" s="308">
        <f>+VLOOKUP($E1412,Macro!$1:$1048576,MATCH(DATE(AK$2,1,1),Macro!$A$1:$LI$1),FALSE)</f>
        <v>2262794.9780000001</v>
      </c>
      <c r="AL1412" s="308">
        <f>+VLOOKUP($E1412,Macro!$1:$1048576,MATCH(DATE(AL$2,1,1),Macro!$A$1:$LI$1),FALSE)</f>
        <v>2276206.784</v>
      </c>
      <c r="AM1412" s="308">
        <f>+VLOOKUP($E1412,Macro!$1:$1048576,MATCH(DATE(AM$2,1,1),Macro!$A$1:$LI$1),FALSE)</f>
        <v>2285692.156</v>
      </c>
      <c r="AN1412" s="308">
        <f>+VLOOKUP($E1412,Macro!$1:$1048576,MATCH(DATE(AN$2,1,1),Macro!$A$1:$LI$1),FALSE)</f>
        <v>2290702.327</v>
      </c>
      <c r="AO1412" s="308">
        <f>+VLOOKUP($E1412,Macro!$1:$1048576,MATCH(DATE(AO$2,1,1),Macro!$A$1:$LI$1),FALSE)</f>
        <v>2290800.4739999999</v>
      </c>
    </row>
    <row r="1413" spans="1:41" ht="15" customHeight="1" x14ac:dyDescent="0.35">
      <c r="A1413" s="394"/>
      <c r="B1413" s="392"/>
      <c r="C1413" s="152" t="s">
        <v>286</v>
      </c>
      <c r="D1413" s="119"/>
      <c r="E1413" s="65" t="s">
        <v>287</v>
      </c>
      <c r="F1413" s="308">
        <f>+VLOOKUP($E1413,Macro!$1:$1048576,MATCH(DATE(F$2,1,1),Macro!$A$1:$LI$1),FALSE)</f>
        <v>1010828.828</v>
      </c>
      <c r="G1413" s="308">
        <f>+VLOOKUP($E1413,Macro!$1:$1048576,MATCH(DATE(G$2,1,1),Macro!$A$1:$LI$1),FALSE)</f>
        <v>1047522.868</v>
      </c>
      <c r="H1413" s="308">
        <f>+VLOOKUP($E1413,Macro!$1:$1048576,MATCH(DATE(H$2,1,1),Macro!$A$1:$LI$1),FALSE)</f>
        <v>1089072.912</v>
      </c>
      <c r="I1413" s="308">
        <f>+VLOOKUP($E1413,Macro!$1:$1048576,MATCH(DATE(I$2,1,1),Macro!$A$1:$LI$1),FALSE)</f>
        <v>1135573.246</v>
      </c>
      <c r="J1413" s="308">
        <f>+VLOOKUP($E1413,Macro!$1:$1048576,MATCH(DATE(J$2,1,1),Macro!$A$1:$LI$1),FALSE)</f>
        <v>1186117.6329999999</v>
      </c>
      <c r="K1413" s="308">
        <f>+VLOOKUP($E1413,Macro!$1:$1048576,MATCH(DATE(K$2,1,1),Macro!$A$1:$LI$1),FALSE)</f>
        <v>1240503.557</v>
      </c>
      <c r="L1413" s="308">
        <f>+VLOOKUP($E1413,Macro!$1:$1048576,MATCH(DATE(L$2,1,1),Macro!$A$1:$LI$1),FALSE)</f>
        <v>1298609.581</v>
      </c>
      <c r="M1413" s="308">
        <f>+VLOOKUP($E1413,Macro!$1:$1048576,MATCH(DATE(M$2,1,1),Macro!$A$1:$LI$1),FALSE)</f>
        <v>1362038.56</v>
      </c>
      <c r="N1413" s="308">
        <f>+VLOOKUP($E1413,Macro!$1:$1048576,MATCH(DATE(N$2,1,1),Macro!$A$1:$LI$1),FALSE)</f>
        <v>1431803.3859999999</v>
      </c>
      <c r="O1413" s="308">
        <f>+VLOOKUP($E1413,Macro!$1:$1048576,MATCH(DATE(O$2,1,1),Macro!$A$1:$LI$1),FALSE)</f>
        <v>1509202.8759999999</v>
      </c>
      <c r="P1413" s="308">
        <f>+VLOOKUP($E1413,Macro!$1:$1048576,MATCH(DATE(P$2,1,1),Macro!$A$1:$LI$1),FALSE)</f>
        <v>1595517.89</v>
      </c>
      <c r="Q1413" s="308">
        <f>+VLOOKUP($E1413,Macro!$1:$1048576,MATCH(DATE(Q$2,1,1),Macro!$A$1:$LI$1),FALSE)</f>
        <v>1682628.7409999999</v>
      </c>
      <c r="R1413" s="308">
        <f>+VLOOKUP($E1413,Macro!$1:$1048576,MATCH(DATE(R$2,1,1),Macro!$A$1:$LI$1),FALSE)</f>
        <v>1767703.216</v>
      </c>
      <c r="S1413" s="308">
        <f>+VLOOKUP($E1413,Macro!$1:$1048576,MATCH(DATE(S$2,1,1),Macro!$A$1:$LI$1),FALSE)</f>
        <v>1848704.298</v>
      </c>
      <c r="T1413" s="308">
        <f>+VLOOKUP($E1413,Macro!$1:$1048576,MATCH(DATE(T$2,1,1),Macro!$A$1:$LI$1),FALSE)</f>
        <v>1924767.05</v>
      </c>
      <c r="U1413" s="308">
        <f>+VLOOKUP($E1413,Macro!$1:$1048576,MATCH(DATE(U$2,1,1),Macro!$A$1:$LI$1),FALSE)</f>
        <v>1995822.034</v>
      </c>
      <c r="V1413" s="308">
        <f>+VLOOKUP($E1413,Macro!$1:$1048576,MATCH(DATE(V$2,1,1),Macro!$A$1:$LI$1),FALSE)</f>
        <v>2062884.8319999999</v>
      </c>
      <c r="W1413" s="308">
        <f>+VLOOKUP($E1413,Macro!$1:$1048576,MATCH(DATE(W$2,1,1),Macro!$A$1:$LI$1),FALSE)</f>
        <v>2127016.304</v>
      </c>
      <c r="X1413" s="308">
        <f>+VLOOKUP($E1413,Macro!$1:$1048576,MATCH(DATE(X$2,1,1),Macro!$A$1:$LI$1),FALSE)</f>
        <v>2189473.9330000002</v>
      </c>
      <c r="Y1413" s="308">
        <f>+VLOOKUP($E1413,Macro!$1:$1048576,MATCH(DATE(Y$2,1,1),Macro!$A$1:$LI$1),FALSE)</f>
        <v>2251582.8670000001</v>
      </c>
      <c r="Z1413" s="308">
        <f>+VLOOKUP($E1413,Macro!$1:$1048576,MATCH(DATE(Z$2,1,1),Macro!$A$1:$LI$1),FALSE)</f>
        <v>2314426.16</v>
      </c>
      <c r="AA1413" s="308">
        <f>+VLOOKUP($E1413,Macro!$1:$1048576,MATCH(DATE(AA$2,1,1),Macro!$A$1:$LI$1),FALSE)</f>
        <v>2379429.84</v>
      </c>
      <c r="AB1413" s="308">
        <f>+VLOOKUP($E1413,Macro!$1:$1048576,MATCH(DATE(AB$2,1,1),Macro!$A$1:$LI$1),FALSE)</f>
        <v>2447723.0869999998</v>
      </c>
      <c r="AC1413" s="308">
        <f>+VLOOKUP($E1413,Macro!$1:$1048576,MATCH(DATE(AC$2,1,1),Macro!$A$1:$LI$1),FALSE)</f>
        <v>2520934.102</v>
      </c>
      <c r="AD1413" s="308">
        <f>+VLOOKUP($E1413,Macro!$1:$1048576,MATCH(DATE(AD$2,1,1),Macro!$A$1:$LI$1),FALSE)</f>
        <v>2600675.9810000001</v>
      </c>
      <c r="AE1413" s="308">
        <f>+VLOOKUP($E1413,Macro!$1:$1048576,MATCH(DATE(AE$2,1,1),Macro!$A$1:$LI$1),FALSE)</f>
        <v>2687503.9810000001</v>
      </c>
      <c r="AF1413" s="308">
        <f>+VLOOKUP($E1413,Macro!$1:$1048576,MATCH(DATE(AF$2,1,1),Macro!$A$1:$LI$1),FALSE)</f>
        <v>2781779.5610000002</v>
      </c>
      <c r="AG1413" s="308">
        <f>+VLOOKUP($E1413,Macro!$1:$1048576,MATCH(DATE(AG$2,1,1),Macro!$A$1:$LI$1),FALSE)</f>
        <v>2884824.6329999999</v>
      </c>
      <c r="AH1413" s="308">
        <f>+VLOOKUP($E1413,Macro!$1:$1048576,MATCH(DATE(AH$2,1,1),Macro!$A$1:$LI$1),FALSE)</f>
        <v>2998536.35</v>
      </c>
      <c r="AI1413" s="308">
        <f>+VLOOKUP($E1413,Macro!$1:$1048576,MATCH(DATE(AI$2,1,1),Macro!$A$1:$LI$1),FALSE)</f>
        <v>3124228.696</v>
      </c>
      <c r="AJ1413" s="308">
        <f>+VLOOKUP($E1413,Macro!$1:$1048576,MATCH(DATE(AJ$2,1,1),Macro!$A$1:$LI$1),FALSE)</f>
        <v>3262583.2990000001</v>
      </c>
      <c r="AK1413" s="308">
        <f>+VLOOKUP($E1413,Macro!$1:$1048576,MATCH(DATE(AK$2,1,1),Macro!$A$1:$LI$1),FALSE)</f>
        <v>3413331.3</v>
      </c>
      <c r="AL1413" s="308">
        <f>+VLOOKUP($E1413,Macro!$1:$1048576,MATCH(DATE(AL$2,1,1),Macro!$A$1:$LI$1),FALSE)</f>
        <v>3576253.3429999999</v>
      </c>
      <c r="AM1413" s="308">
        <f>+VLOOKUP($E1413,Macro!$1:$1048576,MATCH(DATE(AM$2,1,1),Macro!$A$1:$LI$1),FALSE)</f>
        <v>3750909.4210000001</v>
      </c>
      <c r="AN1413" s="308">
        <f>+VLOOKUP($E1413,Macro!$1:$1048576,MATCH(DATE(AN$2,1,1),Macro!$A$1:$LI$1),FALSE)</f>
        <v>3936589.1</v>
      </c>
      <c r="AO1413" s="308">
        <f>+VLOOKUP($E1413,Macro!$1:$1048576,MATCH(DATE(AO$2,1,1),Macro!$A$1:$LI$1),FALSE)</f>
        <v>4132261.7259999998</v>
      </c>
    </row>
    <row r="1414" spans="1:41" ht="15" customHeight="1" x14ac:dyDescent="0.35">
      <c r="A1414" s="394"/>
      <c r="B1414" s="392"/>
      <c r="C1414" s="152" t="s">
        <v>288</v>
      </c>
      <c r="D1414" s="119"/>
      <c r="E1414" s="65" t="s">
        <v>289</v>
      </c>
      <c r="F1414" s="308">
        <f>+VLOOKUP($E1414,Macro!$1:$1048576,MATCH(DATE(F$2,1,1),Macro!$A$1:$LI$1),FALSE)</f>
        <v>-65255.911809999998</v>
      </c>
      <c r="G1414" s="308">
        <f>+VLOOKUP($E1414,Macro!$1:$1048576,MATCH(DATE(G$2,1,1),Macro!$A$1:$LI$1),FALSE)</f>
        <v>-64183.41734</v>
      </c>
      <c r="H1414" s="308">
        <f>+VLOOKUP($E1414,Macro!$1:$1048576,MATCH(DATE(H$2,1,1),Macro!$A$1:$LI$1),FALSE)</f>
        <v>-55903.516239999997</v>
      </c>
      <c r="I1414" s="308">
        <f>+VLOOKUP($E1414,Macro!$1:$1048576,MATCH(DATE(I$2,1,1),Macro!$A$1:$LI$1),FALSE)</f>
        <v>-45171.550920000001</v>
      </c>
      <c r="J1414" s="308">
        <f>+VLOOKUP($E1414,Macro!$1:$1048576,MATCH(DATE(J$2,1,1),Macro!$A$1:$LI$1),FALSE)</f>
        <v>-32394.786619999999</v>
      </c>
      <c r="K1414" s="308">
        <f>+VLOOKUP($E1414,Macro!$1:$1048576,MATCH(DATE(K$2,1,1),Macro!$A$1:$LI$1),FALSE)</f>
        <v>-14970.8555</v>
      </c>
      <c r="L1414" s="308">
        <f>+VLOOKUP($E1414,Macro!$1:$1048576,MATCH(DATE(L$2,1,1),Macro!$A$1:$LI$1),FALSE)</f>
        <v>5081.5499159999999</v>
      </c>
      <c r="M1414" s="308">
        <f>+VLOOKUP($E1414,Macro!$1:$1048576,MATCH(DATE(M$2,1,1),Macro!$A$1:$LI$1),FALSE)</f>
        <v>26760.496159999999</v>
      </c>
      <c r="N1414" s="308">
        <f>+VLOOKUP($E1414,Macro!$1:$1048576,MATCH(DATE(N$2,1,1),Macro!$A$1:$LI$1),FALSE)</f>
        <v>48393.95263</v>
      </c>
      <c r="O1414" s="308">
        <f>+VLOOKUP($E1414,Macro!$1:$1048576,MATCH(DATE(O$2,1,1),Macro!$A$1:$LI$1),FALSE)</f>
        <v>73346.087740000003</v>
      </c>
      <c r="P1414" s="308">
        <f>+VLOOKUP($E1414,Macro!$1:$1048576,MATCH(DATE(P$2,1,1),Macro!$A$1:$LI$1),FALSE)</f>
        <v>100102.2445</v>
      </c>
      <c r="Q1414" s="308">
        <f>+VLOOKUP($E1414,Macro!$1:$1048576,MATCH(DATE(Q$2,1,1),Macro!$A$1:$LI$1),FALSE)</f>
        <v>129559.96120000001</v>
      </c>
      <c r="R1414" s="308">
        <f>+VLOOKUP($E1414,Macro!$1:$1048576,MATCH(DATE(R$2,1,1),Macro!$A$1:$LI$1),FALSE)</f>
        <v>164153.02439999999</v>
      </c>
      <c r="S1414" s="308">
        <f>+VLOOKUP($E1414,Macro!$1:$1048576,MATCH(DATE(S$2,1,1),Macro!$A$1:$LI$1),FALSE)</f>
        <v>194206.0815</v>
      </c>
      <c r="T1414" s="308">
        <f>+VLOOKUP($E1414,Macro!$1:$1048576,MATCH(DATE(T$2,1,1),Macro!$A$1:$LI$1),FALSE)</f>
        <v>219518.2438</v>
      </c>
      <c r="U1414" s="308">
        <f>+VLOOKUP($E1414,Macro!$1:$1048576,MATCH(DATE(U$2,1,1),Macro!$A$1:$LI$1),FALSE)</f>
        <v>240465.9889</v>
      </c>
      <c r="V1414" s="308">
        <f>+VLOOKUP($E1414,Macro!$1:$1048576,MATCH(DATE(V$2,1,1),Macro!$A$1:$LI$1),FALSE)</f>
        <v>257873.16949999999</v>
      </c>
      <c r="W1414" s="308">
        <f>+VLOOKUP($E1414,Macro!$1:$1048576,MATCH(DATE(W$2,1,1),Macro!$A$1:$LI$1),FALSE)</f>
        <v>272964.31839999999</v>
      </c>
      <c r="X1414" s="308">
        <f>+VLOOKUP($E1414,Macro!$1:$1048576,MATCH(DATE(X$2,1,1),Macro!$A$1:$LI$1),FALSE)</f>
        <v>287326.33409999998</v>
      </c>
      <c r="Y1414" s="308">
        <f>+VLOOKUP($E1414,Macro!$1:$1048576,MATCH(DATE(Y$2,1,1),Macro!$A$1:$LI$1),FALSE)</f>
        <v>302015.47009999998</v>
      </c>
      <c r="Z1414" s="308">
        <f>+VLOOKUP($E1414,Macro!$1:$1048576,MATCH(DATE(Z$2,1,1),Macro!$A$1:$LI$1),FALSE)</f>
        <v>319213.20209999999</v>
      </c>
      <c r="AA1414" s="308">
        <f>+VLOOKUP($E1414,Macro!$1:$1048576,MATCH(DATE(AA$2,1,1),Macro!$A$1:$LI$1),FALSE)</f>
        <v>337775.19339999999</v>
      </c>
      <c r="AB1414" s="308">
        <f>+VLOOKUP($E1414,Macro!$1:$1048576,MATCH(DATE(AB$2,1,1),Macro!$A$1:$LI$1),FALSE)</f>
        <v>359632.49229999998</v>
      </c>
      <c r="AC1414" s="308">
        <f>+VLOOKUP($E1414,Macro!$1:$1048576,MATCH(DATE(AC$2,1,1),Macro!$A$1:$LI$1),FALSE)</f>
        <v>386119.80229999998</v>
      </c>
      <c r="AD1414" s="308">
        <f>+VLOOKUP($E1414,Macro!$1:$1048576,MATCH(DATE(AD$2,1,1),Macro!$A$1:$LI$1),FALSE)</f>
        <v>418474.29470000003</v>
      </c>
      <c r="AE1414" s="308">
        <f>+VLOOKUP($E1414,Macro!$1:$1048576,MATCH(DATE(AE$2,1,1),Macro!$A$1:$LI$1),FALSE)</f>
        <v>461319.85060000001</v>
      </c>
      <c r="AF1414" s="308">
        <f>+VLOOKUP($E1414,Macro!$1:$1048576,MATCH(DATE(AF$2,1,1),Macro!$A$1:$LI$1),FALSE)</f>
        <v>508210.576</v>
      </c>
      <c r="AG1414" s="308">
        <f>+VLOOKUP($E1414,Macro!$1:$1048576,MATCH(DATE(AG$2,1,1),Macro!$A$1:$LI$1),FALSE)</f>
        <v>561703.9253</v>
      </c>
      <c r="AH1414" s="308">
        <f>+VLOOKUP($E1414,Macro!$1:$1048576,MATCH(DATE(AH$2,1,1),Macro!$A$1:$LI$1),FALSE)</f>
        <v>624319.17110000004</v>
      </c>
      <c r="AI1414" s="308">
        <f>+VLOOKUP($E1414,Macro!$1:$1048576,MATCH(DATE(AI$2,1,1),Macro!$A$1:$LI$1),FALSE)</f>
        <v>697495.90229999996</v>
      </c>
      <c r="AJ1414" s="308">
        <f>+VLOOKUP($E1414,Macro!$1:$1048576,MATCH(DATE(AJ$2,1,1),Macro!$A$1:$LI$1),FALSE)</f>
        <v>781850.75630000001</v>
      </c>
      <c r="AK1414" s="308">
        <f>+VLOOKUP($E1414,Macro!$1:$1048576,MATCH(DATE(AK$2,1,1),Macro!$A$1:$LI$1),FALSE)</f>
        <v>877513.28769999999</v>
      </c>
      <c r="AL1414" s="308">
        <f>+VLOOKUP($E1414,Macro!$1:$1048576,MATCH(DATE(AL$2,1,1),Macro!$A$1:$LI$1),FALSE)</f>
        <v>983147.85970000003</v>
      </c>
      <c r="AM1414" s="308">
        <f>+VLOOKUP($E1414,Macro!$1:$1048576,MATCH(DATE(AM$2,1,1),Macro!$A$1:$LI$1),FALSE)</f>
        <v>1099161.173</v>
      </c>
      <c r="AN1414" s="308">
        <f>+VLOOKUP($E1414,Macro!$1:$1048576,MATCH(DATE(AN$2,1,1),Macro!$A$1:$LI$1),FALSE)</f>
        <v>1224872.622</v>
      </c>
      <c r="AO1414" s="308">
        <f>+VLOOKUP($E1414,Macro!$1:$1048576,MATCH(DATE(AO$2,1,1),Macro!$A$1:$LI$1),FALSE)</f>
        <v>1359203.469</v>
      </c>
    </row>
    <row r="1415" spans="1:41" ht="15" customHeight="1" x14ac:dyDescent="0.35">
      <c r="A1415" s="394"/>
      <c r="B1415" s="392"/>
      <c r="C1415" s="152" t="s">
        <v>280</v>
      </c>
      <c r="D1415" s="119"/>
      <c r="E1415" s="65" t="s">
        <v>290</v>
      </c>
      <c r="F1415" s="308">
        <f>+VLOOKUP($E1415,Macro!$1:$1048576,MATCH(DATE(F$2,1,1),Macro!$A$1:$LI$1),FALSE)</f>
        <v>2104797.2650000001</v>
      </c>
      <c r="G1415" s="308">
        <f>+VLOOKUP($E1415,Macro!$1:$1048576,MATCH(DATE(G$2,1,1),Macro!$A$1:$LI$1),FALSE)</f>
        <v>2168980.6830000002</v>
      </c>
      <c r="H1415" s="308">
        <f>+VLOOKUP($E1415,Macro!$1:$1048576,MATCH(DATE(H$2,1,1),Macro!$A$1:$LI$1),FALSE)</f>
        <v>2224884.199</v>
      </c>
      <c r="I1415" s="308">
        <f>+VLOOKUP($E1415,Macro!$1:$1048576,MATCH(DATE(I$2,1,1),Macro!$A$1:$LI$1),FALSE)</f>
        <v>2270055.75</v>
      </c>
      <c r="J1415" s="308">
        <f>+VLOOKUP($E1415,Macro!$1:$1048576,MATCH(DATE(J$2,1,1),Macro!$A$1:$LI$1),FALSE)</f>
        <v>2302450.5359999998</v>
      </c>
      <c r="K1415" s="308">
        <f>+VLOOKUP($E1415,Macro!$1:$1048576,MATCH(DATE(K$2,1,1),Macro!$A$1:$LI$1),FALSE)</f>
        <v>2317421.392</v>
      </c>
      <c r="L1415" s="308">
        <f>+VLOOKUP($E1415,Macro!$1:$1048576,MATCH(DATE(L$2,1,1),Macro!$A$1:$LI$1),FALSE)</f>
        <v>2312339.8420000002</v>
      </c>
      <c r="M1415" s="308">
        <f>+VLOOKUP($E1415,Macro!$1:$1048576,MATCH(DATE(M$2,1,1),Macro!$A$1:$LI$1),FALSE)</f>
        <v>2285579.3459999999</v>
      </c>
      <c r="N1415" s="308">
        <f>+VLOOKUP($E1415,Macro!$1:$1048576,MATCH(DATE(N$2,1,1),Macro!$A$1:$LI$1),FALSE)</f>
        <v>2237185.3930000002</v>
      </c>
      <c r="O1415" s="308">
        <f>+VLOOKUP($E1415,Macro!$1:$1048576,MATCH(DATE(O$2,1,1),Macro!$A$1:$LI$1),FALSE)</f>
        <v>2163839.3050000002</v>
      </c>
      <c r="P1415" s="308">
        <f>+VLOOKUP($E1415,Macro!$1:$1048576,MATCH(DATE(P$2,1,1),Macro!$A$1:$LI$1),FALSE)</f>
        <v>2063737.061</v>
      </c>
      <c r="Q1415" s="308">
        <f>+VLOOKUP($E1415,Macro!$1:$1048576,MATCH(DATE(Q$2,1,1),Macro!$A$1:$LI$1),FALSE)</f>
        <v>1934177.1</v>
      </c>
      <c r="R1415" s="308">
        <f>+VLOOKUP($E1415,Macro!$1:$1048576,MATCH(DATE(R$2,1,1),Macro!$A$1:$LI$1),FALSE)</f>
        <v>1770024.075</v>
      </c>
      <c r="S1415" s="308">
        <f>+VLOOKUP($E1415,Macro!$1:$1048576,MATCH(DATE(S$2,1,1),Macro!$A$1:$LI$1),FALSE)</f>
        <v>1575817.9939999999</v>
      </c>
      <c r="T1415" s="308">
        <f>+VLOOKUP($E1415,Macro!$1:$1048576,MATCH(DATE(T$2,1,1),Macro!$A$1:$LI$1),FALSE)</f>
        <v>1356299.75</v>
      </c>
      <c r="U1415" s="308">
        <f>+VLOOKUP($E1415,Macro!$1:$1048576,MATCH(DATE(U$2,1,1),Macro!$A$1:$LI$1),FALSE)</f>
        <v>1115833.7609999999</v>
      </c>
      <c r="V1415" s="308">
        <f>+VLOOKUP($E1415,Macro!$1:$1048576,MATCH(DATE(V$2,1,1),Macro!$A$1:$LI$1),FALSE)</f>
        <v>857960.59160000004</v>
      </c>
      <c r="W1415" s="308">
        <f>+VLOOKUP($E1415,Macro!$1:$1048576,MATCH(DATE(W$2,1,1),Macro!$A$1:$LI$1),FALSE)</f>
        <v>584996.27320000005</v>
      </c>
      <c r="X1415" s="308">
        <f>+VLOOKUP($E1415,Macro!$1:$1048576,MATCH(DATE(X$2,1,1),Macro!$A$1:$LI$1),FALSE)</f>
        <v>297669.93910000002</v>
      </c>
      <c r="Y1415" s="308">
        <f>+VLOOKUP($E1415,Macro!$1:$1048576,MATCH(DATE(Y$2,1,1),Macro!$A$1:$LI$1),FALSE)</f>
        <v>-4345.5309900000002</v>
      </c>
      <c r="Z1415" s="308">
        <f>+VLOOKUP($E1415,Macro!$1:$1048576,MATCH(DATE(Z$2,1,1),Macro!$A$1:$LI$1),FALSE)</f>
        <v>-323558.73310000001</v>
      </c>
      <c r="AA1415" s="308">
        <f>+VLOOKUP($E1415,Macro!$1:$1048576,MATCH(DATE(AA$2,1,1),Macro!$A$1:$LI$1),FALSE)</f>
        <v>-661333.92649999994</v>
      </c>
      <c r="AB1415" s="308">
        <f>+VLOOKUP($E1415,Macro!$1:$1048576,MATCH(DATE(AB$2,1,1),Macro!$A$1:$LI$1),FALSE)</f>
        <v>-1020966.419</v>
      </c>
      <c r="AC1415" s="308">
        <f>+VLOOKUP($E1415,Macro!$1:$1048576,MATCH(DATE(AC$2,1,1),Macro!$A$1:$LI$1),FALSE)</f>
        <v>-1407086.2209999999</v>
      </c>
      <c r="AD1415" s="308">
        <f>+VLOOKUP($E1415,Macro!$1:$1048576,MATCH(DATE(AD$2,1,1),Macro!$A$1:$LI$1),FALSE)</f>
        <v>-1825560.5160000001</v>
      </c>
      <c r="AE1415" s="308">
        <f>+VLOOKUP($E1415,Macro!$1:$1048576,MATCH(DATE(AE$2,1,1),Macro!$A$1:$LI$1),FALSE)</f>
        <v>-2286880.3659999999</v>
      </c>
      <c r="AF1415" s="308">
        <f>+VLOOKUP($E1415,Macro!$1:$1048576,MATCH(DATE(AF$2,1,1),Macro!$A$1:$LI$1),FALSE)</f>
        <v>-2795090.9419999998</v>
      </c>
      <c r="AG1415" s="308">
        <f>+VLOOKUP($E1415,Macro!$1:$1048576,MATCH(DATE(AG$2,1,1),Macro!$A$1:$LI$1),FALSE)</f>
        <v>-3356794.8679999998</v>
      </c>
      <c r="AH1415" s="308">
        <f>+VLOOKUP($E1415,Macro!$1:$1048576,MATCH(DATE(AH$2,1,1),Macro!$A$1:$LI$1),FALSE)</f>
        <v>-3981114.0389999999</v>
      </c>
      <c r="AI1415" s="308">
        <f>+VLOOKUP($E1415,Macro!$1:$1048576,MATCH(DATE(AI$2,1,1),Macro!$A$1:$LI$1),FALSE)</f>
        <v>-4678609.9409999996</v>
      </c>
      <c r="AJ1415" s="308">
        <f>+VLOOKUP($E1415,Macro!$1:$1048576,MATCH(DATE(AJ$2,1,1),Macro!$A$1:$LI$1),FALSE)</f>
        <v>-5460460.6969999997</v>
      </c>
      <c r="AK1415" s="308">
        <f>+VLOOKUP($E1415,Macro!$1:$1048576,MATCH(DATE(AK$2,1,1),Macro!$A$1:$LI$1),FALSE)</f>
        <v>-6337973.9850000003</v>
      </c>
      <c r="AL1415" s="308">
        <f>+VLOOKUP($E1415,Macro!$1:$1048576,MATCH(DATE(AL$2,1,1),Macro!$A$1:$LI$1),FALSE)</f>
        <v>-7321121.8449999997</v>
      </c>
      <c r="AM1415" s="308">
        <f>+VLOOKUP($E1415,Macro!$1:$1048576,MATCH(DATE(AM$2,1,1),Macro!$A$1:$LI$1),FALSE)</f>
        <v>-8420283.0170000009</v>
      </c>
      <c r="AN1415" s="308">
        <f>+VLOOKUP($E1415,Macro!$1:$1048576,MATCH(DATE(AN$2,1,1),Macro!$A$1:$LI$1),FALSE)</f>
        <v>-9645155.6390000004</v>
      </c>
      <c r="AO1415" s="308">
        <f>+VLOOKUP($E1415,Macro!$1:$1048576,MATCH(DATE(AO$2,1,1),Macro!$A$1:$LI$1),FALSE)</f>
        <v>-11004359.109999999</v>
      </c>
    </row>
    <row r="1416" spans="1:41" ht="15" customHeight="1" x14ac:dyDescent="0.35">
      <c r="A1416" s="394"/>
      <c r="B1416" s="401" t="s">
        <v>1702</v>
      </c>
      <c r="C1416" s="153"/>
      <c r="D1416" s="120"/>
      <c r="E1416" s="58" t="s">
        <v>291</v>
      </c>
      <c r="F1416" s="288">
        <f>+VLOOKUP($E1416,Macro!$1:$1048576,MATCH(DATE(F$2,1,1),Macro!$A$1:$LI$1),FALSE)</f>
        <v>1.0018776700000001</v>
      </c>
      <c r="G1416" s="288">
        <f>+VLOOKUP($E1416,Macro!$1:$1048576,MATCH(DATE(G$2,1,1),Macro!$A$1:$LI$1),FALSE)</f>
        <v>1.0211941339999999</v>
      </c>
      <c r="H1416" s="288">
        <f>+VLOOKUP($E1416,Macro!$1:$1048576,MATCH(DATE(H$2,1,1),Macro!$A$1:$LI$1),FALSE)</f>
        <v>1.0411036899999999</v>
      </c>
      <c r="I1416" s="288">
        <f>+VLOOKUP($E1416,Macro!$1:$1048576,MATCH(DATE(I$2,1,1),Macro!$A$1:$LI$1),FALSE)</f>
        <v>1.062712782</v>
      </c>
      <c r="J1416" s="288">
        <f>+VLOOKUP($E1416,Macro!$1:$1048576,MATCH(DATE(J$2,1,1),Macro!$A$1:$LI$1),FALSE)</f>
        <v>1.083479646</v>
      </c>
      <c r="K1416" s="288">
        <f>+VLOOKUP($E1416,Macro!$1:$1048576,MATCH(DATE(K$2,1,1),Macro!$A$1:$LI$1),FALSE)</f>
        <v>1.1049654170000001</v>
      </c>
      <c r="L1416" s="288">
        <f>+VLOOKUP($E1416,Macro!$1:$1048576,MATCH(DATE(L$2,1,1),Macro!$A$1:$LI$1),FALSE)</f>
        <v>1.1273623909999999</v>
      </c>
      <c r="M1416" s="288">
        <f>+VLOOKUP($E1416,Macro!$1:$1048576,MATCH(DATE(M$2,1,1),Macro!$A$1:$LI$1),FALSE)</f>
        <v>1.1537561030000001</v>
      </c>
      <c r="N1416" s="288">
        <f>+VLOOKUP($E1416,Macro!$1:$1048576,MATCH(DATE(N$2,1,1),Macro!$A$1:$LI$1),FALSE)</f>
        <v>1.183316279</v>
      </c>
      <c r="O1416" s="288">
        <f>+VLOOKUP($E1416,Macro!$1:$1048576,MATCH(DATE(O$2,1,1),Macro!$A$1:$LI$1),FALSE)</f>
        <v>1.2168511289999999</v>
      </c>
      <c r="P1416" s="288">
        <f>+VLOOKUP($E1416,Macro!$1:$1048576,MATCH(DATE(P$2,1,1),Macro!$A$1:$LI$1),FALSE)</f>
        <v>1.255356994</v>
      </c>
      <c r="Q1416" s="288">
        <f>+VLOOKUP($E1416,Macro!$1:$1048576,MATCH(DATE(Q$2,1,1),Macro!$A$1:$LI$1),FALSE)</f>
        <v>1.2886198790000001</v>
      </c>
      <c r="R1416" s="288">
        <f>+VLOOKUP($E1416,Macro!$1:$1048576,MATCH(DATE(R$2,1,1),Macro!$A$1:$LI$1),FALSE)</f>
        <v>1.3210637789999999</v>
      </c>
      <c r="S1416" s="288">
        <f>+VLOOKUP($E1416,Macro!$1:$1048576,MATCH(DATE(S$2,1,1),Macro!$A$1:$LI$1),FALSE)</f>
        <v>1.352307514</v>
      </c>
      <c r="T1416" s="288">
        <f>+VLOOKUP($E1416,Macro!$1:$1048576,MATCH(DATE(T$2,1,1),Macro!$A$1:$LI$1),FALSE)</f>
        <v>1.3820396239999999</v>
      </c>
      <c r="U1416" s="288">
        <f>+VLOOKUP($E1416,Macro!$1:$1048576,MATCH(DATE(U$2,1,1),Macro!$A$1:$LI$1),FALSE)</f>
        <v>1.4100321929999999</v>
      </c>
      <c r="V1416" s="288">
        <f>+VLOOKUP($E1416,Macro!$1:$1048576,MATCH(DATE(V$2,1,1),Macro!$A$1:$LI$1),FALSE)</f>
        <v>1.436895263</v>
      </c>
      <c r="W1416" s="288">
        <f>+VLOOKUP($E1416,Macro!$1:$1048576,MATCH(DATE(W$2,1,1),Macro!$A$1:$LI$1),FALSE)</f>
        <v>1.4621351440000001</v>
      </c>
      <c r="X1416" s="288">
        <f>+VLOOKUP($E1416,Macro!$1:$1048576,MATCH(DATE(X$2,1,1),Macro!$A$1:$LI$1),FALSE)</f>
        <v>1.4859218169999999</v>
      </c>
      <c r="Y1416" s="288">
        <f>+VLOOKUP($E1416,Macro!$1:$1048576,MATCH(DATE(Y$2,1,1),Macro!$A$1:$LI$1),FALSE)</f>
        <v>1.50858388</v>
      </c>
      <c r="Z1416" s="288">
        <f>+VLOOKUP($E1416,Macro!$1:$1048576,MATCH(DATE(Z$2,1,1),Macro!$A$1:$LI$1),FALSE)</f>
        <v>1.5306341290000001</v>
      </c>
      <c r="AA1416" s="288">
        <f>+VLOOKUP($E1416,Macro!$1:$1048576,MATCH(DATE(AA$2,1,1),Macro!$A$1:$LI$1),FALSE)</f>
        <v>1.551358628</v>
      </c>
      <c r="AB1416" s="288">
        <f>+VLOOKUP($E1416,Macro!$1:$1048576,MATCH(DATE(AB$2,1,1),Macro!$A$1:$LI$1),FALSE)</f>
        <v>1.571897476</v>
      </c>
      <c r="AC1416" s="288">
        <f>+VLOOKUP($E1416,Macro!$1:$1048576,MATCH(DATE(AC$2,1,1),Macro!$A$1:$LI$1),FALSE)</f>
        <v>1.592815774</v>
      </c>
      <c r="AD1416" s="288">
        <f>+VLOOKUP($E1416,Macro!$1:$1048576,MATCH(DATE(AD$2,1,1),Macro!$A$1:$LI$1),FALSE)</f>
        <v>1.614721625</v>
      </c>
      <c r="AE1416" s="288">
        <f>+VLOOKUP($E1416,Macro!$1:$1048576,MATCH(DATE(AE$2,1,1),Macro!$A$1:$LI$1),FALSE)</f>
        <v>1.6384145880000001</v>
      </c>
      <c r="AF1416" s="288">
        <f>+VLOOKUP($E1416,Macro!$1:$1048576,MATCH(DATE(AF$2,1,1),Macro!$A$1:$LI$1),FALSE)</f>
        <v>1.663130006</v>
      </c>
      <c r="AG1416" s="288">
        <f>+VLOOKUP($E1416,Macro!$1:$1048576,MATCH(DATE(AG$2,1,1),Macro!$A$1:$LI$1),FALSE)</f>
        <v>1.6898312520000001</v>
      </c>
      <c r="AH1416" s="288">
        <f>+VLOOKUP($E1416,Macro!$1:$1048576,MATCH(DATE(AH$2,1,1),Macro!$A$1:$LI$1),FALSE)</f>
        <v>1.7188910509999999</v>
      </c>
      <c r="AI1416" s="288">
        <f>+VLOOKUP($E1416,Macro!$1:$1048576,MATCH(DATE(AI$2,1,1),Macro!$A$1:$LI$1),FALSE)</f>
        <v>1.750496879</v>
      </c>
      <c r="AJ1416" s="288">
        <f>+VLOOKUP($E1416,Macro!$1:$1048576,MATCH(DATE(AJ$2,1,1),Macro!$A$1:$LI$1),FALSE)</f>
        <v>1.7847761959999999</v>
      </c>
      <c r="AK1416" s="288">
        <f>+VLOOKUP($E1416,Macro!$1:$1048576,MATCH(DATE(AK$2,1,1),Macro!$A$1:$LI$1),FALSE)</f>
        <v>1.8212441029999999</v>
      </c>
      <c r="AL1416" s="288">
        <f>+VLOOKUP($E1416,Macro!$1:$1048576,MATCH(DATE(AL$2,1,1),Macro!$A$1:$LI$1),FALSE)</f>
        <v>1.8601991550000001</v>
      </c>
      <c r="AM1416" s="288">
        <f>+VLOOKUP($E1416,Macro!$1:$1048576,MATCH(DATE(AM$2,1,1),Macro!$A$1:$LI$1),FALSE)</f>
        <v>1.9015649670000001</v>
      </c>
      <c r="AN1416" s="288">
        <f>+VLOOKUP($E1416,Macro!$1:$1048576,MATCH(DATE(AN$2,1,1),Macro!$A$1:$LI$1),FALSE)</f>
        <v>1.945183683</v>
      </c>
      <c r="AO1416" s="288">
        <f>+VLOOKUP($E1416,Macro!$1:$1048576,MATCH(DATE(AO$2,1,1),Macro!$A$1:$LI$1),FALSE)</f>
        <v>1.9908266080000001</v>
      </c>
    </row>
    <row r="1417" spans="1:41" ht="15" customHeight="1" x14ac:dyDescent="0.35">
      <c r="A1417" s="394"/>
      <c r="B1417" s="401"/>
      <c r="C1417" s="153"/>
      <c r="D1417" s="120"/>
      <c r="E1417" s="58" t="s">
        <v>292</v>
      </c>
      <c r="F1417" s="288">
        <f>+VLOOKUP($E1417,Macro!$1:$1048576,MATCH(DATE(F$2,1,1),Macro!$A$1:$LI$1),FALSE)</f>
        <v>1.001490236</v>
      </c>
      <c r="G1417" s="288">
        <f>+VLOOKUP($E1417,Macro!$1:$1048576,MATCH(DATE(G$2,1,1),Macro!$A$1:$LI$1),FALSE)</f>
        <v>1.0227280160000001</v>
      </c>
      <c r="H1417" s="288">
        <f>+VLOOKUP($E1417,Macro!$1:$1048576,MATCH(DATE(H$2,1,1),Macro!$A$1:$LI$1),FALSE)</f>
        <v>1.044728721</v>
      </c>
      <c r="I1417" s="288">
        <f>+VLOOKUP($E1417,Macro!$1:$1048576,MATCH(DATE(I$2,1,1),Macro!$A$1:$LI$1),FALSE)</f>
        <v>1.068783547</v>
      </c>
      <c r="J1417" s="288">
        <f>+VLOOKUP($E1417,Macro!$1:$1048576,MATCH(DATE(J$2,1,1),Macro!$A$1:$LI$1),FALSE)</f>
        <v>1.092715487</v>
      </c>
      <c r="K1417" s="288">
        <f>+VLOOKUP($E1417,Macro!$1:$1048576,MATCH(DATE(K$2,1,1),Macro!$A$1:$LI$1),FALSE)</f>
        <v>1.117638122</v>
      </c>
      <c r="L1417" s="288">
        <f>+VLOOKUP($E1417,Macro!$1:$1048576,MATCH(DATE(L$2,1,1),Macro!$A$1:$LI$1),FALSE)</f>
        <v>1.1438240209999999</v>
      </c>
      <c r="M1417" s="288">
        <f>+VLOOKUP($E1417,Macro!$1:$1048576,MATCH(DATE(M$2,1,1),Macro!$A$1:$LI$1),FALSE)</f>
        <v>1.1742260390000001</v>
      </c>
      <c r="N1417" s="288">
        <f>+VLOOKUP($E1417,Macro!$1:$1048576,MATCH(DATE(N$2,1,1),Macro!$A$1:$LI$1),FALSE)</f>
        <v>1.208537448</v>
      </c>
      <c r="O1417" s="288">
        <f>+VLOOKUP($E1417,Macro!$1:$1048576,MATCH(DATE(O$2,1,1),Macro!$A$1:$LI$1),FALSE)</f>
        <v>1.2476068279999999</v>
      </c>
      <c r="P1417" s="288">
        <f>+VLOOKUP($E1417,Macro!$1:$1048576,MATCH(DATE(P$2,1,1),Macro!$A$1:$LI$1),FALSE)</f>
        <v>1.2924741580000001</v>
      </c>
      <c r="Q1417" s="288">
        <f>+VLOOKUP($E1417,Macro!$1:$1048576,MATCH(DATE(Q$2,1,1),Macro!$A$1:$LI$1),FALSE)</f>
        <v>1.3335215300000001</v>
      </c>
      <c r="R1417" s="288">
        <f>+VLOOKUP($E1417,Macro!$1:$1048576,MATCH(DATE(R$2,1,1),Macro!$A$1:$LI$1),FALSE)</f>
        <v>1.3733372450000001</v>
      </c>
      <c r="S1417" s="288">
        <f>+VLOOKUP($E1417,Macro!$1:$1048576,MATCH(DATE(S$2,1,1),Macro!$A$1:$LI$1),FALSE)</f>
        <v>1.4115288909999999</v>
      </c>
      <c r="T1417" s="288">
        <f>+VLOOKUP($E1417,Macro!$1:$1048576,MATCH(DATE(T$2,1,1),Macro!$A$1:$LI$1),FALSE)</f>
        <v>1.447629568</v>
      </c>
      <c r="U1417" s="288">
        <f>+VLOOKUP($E1417,Macro!$1:$1048576,MATCH(DATE(U$2,1,1),Macro!$A$1:$LI$1),FALSE)</f>
        <v>1.481280573</v>
      </c>
      <c r="V1417" s="288">
        <f>+VLOOKUP($E1417,Macro!$1:$1048576,MATCH(DATE(V$2,1,1),Macro!$A$1:$LI$1),FALSE)</f>
        <v>1.513076621</v>
      </c>
      <c r="W1417" s="288">
        <f>+VLOOKUP($E1417,Macro!$1:$1048576,MATCH(DATE(W$2,1,1),Macro!$A$1:$LI$1),FALSE)</f>
        <v>1.5426770460000001</v>
      </c>
      <c r="X1417" s="288">
        <f>+VLOOKUP($E1417,Macro!$1:$1048576,MATCH(DATE(X$2,1,1),Macro!$A$1:$LI$1),FALSE)</f>
        <v>1.570248536</v>
      </c>
      <c r="Y1417" s="288">
        <f>+VLOOKUP($E1417,Macro!$1:$1048576,MATCH(DATE(Y$2,1,1),Macro!$A$1:$LI$1),FALSE)</f>
        <v>1.596186452</v>
      </c>
      <c r="Z1417" s="288">
        <f>+VLOOKUP($E1417,Macro!$1:$1048576,MATCH(DATE(Z$2,1,1),Macro!$A$1:$LI$1),FALSE)</f>
        <v>1.6211736489999999</v>
      </c>
      <c r="AA1417" s="288">
        <f>+VLOOKUP($E1417,Macro!$1:$1048576,MATCH(DATE(AA$2,1,1),Macro!$A$1:$LI$1),FALSE)</f>
        <v>1.6446473429999999</v>
      </c>
      <c r="AB1417" s="288">
        <f>+VLOOKUP($E1417,Macro!$1:$1048576,MATCH(DATE(AB$2,1,1),Macro!$A$1:$LI$1),FALSE)</f>
        <v>1.6677172929999999</v>
      </c>
      <c r="AC1417" s="288">
        <f>+VLOOKUP($E1417,Macro!$1:$1048576,MATCH(DATE(AC$2,1,1),Macro!$A$1:$LI$1),FALSE)</f>
        <v>1.6911545699999999</v>
      </c>
      <c r="AD1417" s="288">
        <f>+VLOOKUP($E1417,Macro!$1:$1048576,MATCH(DATE(AD$2,1,1),Macro!$A$1:$LI$1),FALSE)</f>
        <v>1.715719344</v>
      </c>
      <c r="AE1417" s="288">
        <f>+VLOOKUP($E1417,Macro!$1:$1048576,MATCH(DATE(AE$2,1,1),Macro!$A$1:$LI$1),FALSE)</f>
        <v>1.7425287460000001</v>
      </c>
      <c r="AF1417" s="288">
        <f>+VLOOKUP($E1417,Macro!$1:$1048576,MATCH(DATE(AF$2,1,1),Macro!$A$1:$LI$1),FALSE)</f>
        <v>1.7707505539999999</v>
      </c>
      <c r="AG1417" s="288">
        <f>+VLOOKUP($E1417,Macro!$1:$1048576,MATCH(DATE(AG$2,1,1),Macro!$A$1:$LI$1),FALSE)</f>
        <v>1.801274569</v>
      </c>
      <c r="AH1417" s="288">
        <f>+VLOOKUP($E1417,Macro!$1:$1048576,MATCH(DATE(AH$2,1,1),Macro!$A$1:$LI$1),FALSE)</f>
        <v>1.834607509</v>
      </c>
      <c r="AI1417" s="288">
        <f>+VLOOKUP($E1417,Macro!$1:$1048576,MATCH(DATE(AI$2,1,1),Macro!$A$1:$LI$1),FALSE)</f>
        <v>1.8711130789999999</v>
      </c>
      <c r="AJ1417" s="288">
        <f>+VLOOKUP($E1417,Macro!$1:$1048576,MATCH(DATE(AJ$2,1,1),Macro!$A$1:$LI$1),FALSE)</f>
        <v>1.9109777459999999</v>
      </c>
      <c r="AK1417" s="288">
        <f>+VLOOKUP($E1417,Macro!$1:$1048576,MATCH(DATE(AK$2,1,1),Macro!$A$1:$LI$1),FALSE)</f>
        <v>1.9537032089999999</v>
      </c>
      <c r="AL1417" s="288">
        <f>+VLOOKUP($E1417,Macro!$1:$1048576,MATCH(DATE(AL$2,1,1),Macro!$A$1:$LI$1),FALSE)</f>
        <v>1.9994649</v>
      </c>
      <c r="AM1417" s="288">
        <f>+VLOOKUP($E1417,Macro!$1:$1048576,MATCH(DATE(AM$2,1,1),Macro!$A$1:$LI$1),FALSE)</f>
        <v>2.048148619</v>
      </c>
      <c r="AN1417" s="288">
        <f>+VLOOKUP($E1417,Macro!$1:$1048576,MATCH(DATE(AN$2,1,1),Macro!$A$1:$LI$1),FALSE)</f>
        <v>2.0995234360000001</v>
      </c>
      <c r="AO1417" s="288">
        <f>+VLOOKUP($E1417,Macro!$1:$1048576,MATCH(DATE(AO$2,1,1),Macro!$A$1:$LI$1),FALSE)</f>
        <v>2.153256254</v>
      </c>
    </row>
    <row r="1418" spans="1:41" ht="15" customHeight="1" x14ac:dyDescent="0.45">
      <c r="A1418" s="394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66422.499999999942</v>
      </c>
      <c r="G1418" s="60">
        <f>+VLOOKUP($E1418,Macro!$1:$1048576,MATCH(DATE(G$2,1,1),Macro!$A$1:$LI$1),FALSE)</f>
        <v>66645.66220191434</v>
      </c>
      <c r="H1418" s="60">
        <f>+VLOOKUP($E1418,Macro!$1:$1048576,MATCH(DATE(H$2,1,1),Macro!$A$1:$LI$1),FALSE)</f>
        <v>66937.079677960865</v>
      </c>
      <c r="I1418" s="60">
        <f>+VLOOKUP($E1418,Macro!$1:$1048576,MATCH(DATE(I$2,1,1),Macro!$A$1:$LI$1),FALSE)</f>
        <v>67229.771417666096</v>
      </c>
      <c r="J1418" s="60">
        <f>+VLOOKUP($E1418,Macro!$1:$1048576,MATCH(DATE(J$2,1,1),Macro!$A$1:$LI$1),FALSE)</f>
        <v>67523.742992925778</v>
      </c>
      <c r="K1418" s="60">
        <f>+VLOOKUP($E1418,Macro!$1:$1048576,MATCH(DATE(K$2,1,1),Macro!$A$1:$LI$1),FALSE)</f>
        <v>67819.000000000058</v>
      </c>
      <c r="L1418" s="60">
        <f>+VLOOKUP($E1418,Macro!$1:$1048576,MATCH(DATE(L$2,1,1),Macro!$A$1:$LI$1),FALSE)</f>
        <v>68050.6312582229</v>
      </c>
      <c r="M1418" s="60">
        <f>+VLOOKUP($E1418,Macro!$1:$1048576,MATCH(DATE(M$2,1,1),Macro!$A$1:$LI$1),FALSE)</f>
        <v>68283.053637514837</v>
      </c>
      <c r="N1418" s="60">
        <f>+VLOOKUP($E1418,Macro!$1:$1048576,MATCH(DATE(N$2,1,1),Macro!$A$1:$LI$1),FALSE)</f>
        <v>68516.269839896995</v>
      </c>
      <c r="O1418" s="60">
        <f>+VLOOKUP($E1418,Macro!$1:$1048576,MATCH(DATE(O$2,1,1),Macro!$A$1:$LI$1),FALSE)</f>
        <v>68750.282576619007</v>
      </c>
      <c r="P1418" s="60">
        <f>+VLOOKUP($E1418,Macro!$1:$1048576,MATCH(DATE(P$2,1,1),Macro!$A$1:$LI$1),FALSE)</f>
        <v>69093.000000000029</v>
      </c>
      <c r="Q1418" s="60">
        <f>+VLOOKUP($E1418,Macro!$1:$1048576,MATCH(DATE(Q$2,1,1),Macro!$A$1:$LI$1),FALSE)</f>
        <v>69328.982520007557</v>
      </c>
      <c r="R1418" s="60">
        <f>+VLOOKUP($E1418,Macro!$1:$1048576,MATCH(DATE(R$2,1,1),Macro!$A$1:$LI$1),FALSE)</f>
        <v>69565.77102252777</v>
      </c>
      <c r="S1418" s="60">
        <f>+VLOOKUP($E1418,Macro!$1:$1048576,MATCH(DATE(S$2,1,1),Macro!$A$1:$LI$1),FALSE)</f>
        <v>69803.368260340038</v>
      </c>
      <c r="T1418" s="60">
        <f>+VLOOKUP($E1418,Macro!$1:$1048576,MATCH(DATE(T$2,1,1),Macro!$A$1:$LI$1),FALSE)</f>
        <v>70041.776995625769</v>
      </c>
      <c r="U1418" s="60">
        <f>+VLOOKUP($E1418,Macro!$1:$1048576,MATCH(DATE(U$2,1,1),Macro!$A$1:$LI$1),FALSE)</f>
        <v>70280.999999999942</v>
      </c>
      <c r="V1418" s="60">
        <f>+VLOOKUP($E1418,Macro!$1:$1048576,MATCH(DATE(V$2,1,1),Macro!$A$1:$LI$1),FALSE)</f>
        <v>70521.040054544646</v>
      </c>
      <c r="W1418" s="60">
        <f>+VLOOKUP($E1418,Macro!$1:$1048576,MATCH(DATE(W$2,1,1),Macro!$A$1:$LI$1),FALSE)</f>
        <v>70761.899949839732</v>
      </c>
      <c r="X1418" s="60">
        <f>+VLOOKUP($E1418,Macro!$1:$1048576,MATCH(DATE(X$2,1,1),Macro!$A$1:$LI$1),FALSE)</f>
        <v>71003.582485996551</v>
      </c>
      <c r="Y1418" s="60">
        <f>+VLOOKUP($E1418,Macro!$1:$1048576,MATCH(DATE(Y$2,1,1),Macro!$A$1:$LI$1),FALSE)</f>
        <v>71246.090472689961</v>
      </c>
      <c r="Z1418" s="60">
        <f>+VLOOKUP($E1418,Macro!$1:$1048576,MATCH(DATE(Z$2,1,1),Macro!$A$1:$LI$1),FALSE)</f>
        <v>71418.000000000029</v>
      </c>
      <c r="AA1418" s="60">
        <f>+VLOOKUP($E1418,Macro!$1:$1048576,MATCH(DATE(AA$2,1,1),Macro!$A$1:$LI$1),FALSE)</f>
        <v>71661.923401992957</v>
      </c>
      <c r="AB1418" s="60">
        <f>+VLOOKUP($E1418,Macro!$1:$1048576,MATCH(DATE(AB$2,1,1),Macro!$A$1:$LI$1),FALSE)</f>
        <v>71906.679908049846</v>
      </c>
      <c r="AC1418" s="60">
        <f>+VLOOKUP($E1418,Macro!$1:$1048576,MATCH(DATE(AC$2,1,1),Macro!$A$1:$LI$1),FALSE)</f>
        <v>72152.272363581898</v>
      </c>
      <c r="AD1418" s="60">
        <f>+VLOOKUP($E1418,Macro!$1:$1048576,MATCH(DATE(AD$2,1,1),Macro!$A$1:$LI$1),FALSE)</f>
        <v>72398.703623718771</v>
      </c>
      <c r="AE1418" s="60">
        <f>+VLOOKUP($E1418,Macro!$1:$1048576,MATCH(DATE(AE$2,1,1),Macro!$A$1:$LI$1),FALSE)</f>
        <v>72451.000000000015</v>
      </c>
      <c r="AF1418" s="60">
        <f>+VLOOKUP($E1418,Macro!$1:$1048576,MATCH(DATE(AF$2,1,1),Macro!$A$1:$LI$1),FALSE)</f>
        <v>72606.882060752745</v>
      </c>
      <c r="AG1418" s="60">
        <f>+VLOOKUP($E1418,Macro!$1:$1048576,MATCH(DATE(AG$2,1,1),Macro!$A$1:$LI$1),FALSE)</f>
        <v>72763.099509793625</v>
      </c>
      <c r="AH1418" s="60">
        <f>+VLOOKUP($E1418,Macro!$1:$1048576,MATCH(DATE(AH$2,1,1),Macro!$A$1:$LI$1),FALSE)</f>
        <v>72919.653068727974</v>
      </c>
      <c r="AI1418" s="60">
        <f>+VLOOKUP($E1418,Macro!$1:$1048576,MATCH(DATE(AI$2,1,1),Macro!$A$1:$LI$1),FALSE)</f>
        <v>73076.543460713292</v>
      </c>
      <c r="AJ1418" s="60">
        <f>+VLOOKUP($E1418,Macro!$1:$1048576,MATCH(DATE(AJ$2,1,1),Macro!$A$1:$LI$1),FALSE)</f>
        <v>73233.771410463363</v>
      </c>
      <c r="AK1418" s="60">
        <f>+VLOOKUP($E1418,Macro!$1:$1048576,MATCH(DATE(AK$2,1,1),Macro!$A$1:$LI$1),FALSE)</f>
        <v>73391.337644251136</v>
      </c>
      <c r="AL1418" s="60">
        <f>+VLOOKUP($E1418,Macro!$1:$1048576,MATCH(DATE(AL$2,1,1),Macro!$A$1:$LI$1),FALSE)</f>
        <v>73549.242889912144</v>
      </c>
      <c r="AM1418" s="60">
        <f>+VLOOKUP($E1418,Macro!$1:$1048576,MATCH(DATE(AM$2,1,1),Macro!$A$1:$LI$1),FALSE)</f>
        <v>73707.487876848027</v>
      </c>
      <c r="AN1418" s="60">
        <f>+VLOOKUP($E1418,Macro!$1:$1048576,MATCH(DATE(AN$2,1,1),Macro!$A$1:$LI$1),FALSE)</f>
        <v>73866.073336029411</v>
      </c>
      <c r="AO1418" s="60">
        <f>+VLOOKUP($E1418,Macro!$1:$1048576,MATCH(DATE(AO$2,1,1),Macro!$A$1:$LI$1),FALSE)</f>
        <v>74025</v>
      </c>
    </row>
    <row r="1419" spans="1:41" ht="15" customHeight="1" x14ac:dyDescent="0.35">
      <c r="A1419" s="394"/>
      <c r="B1419" s="402" t="s">
        <v>165</v>
      </c>
      <c r="C1419" s="155" t="s">
        <v>296</v>
      </c>
      <c r="D1419" s="122"/>
      <c r="E1419" s="387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</row>
    <row r="1420" spans="1:41" ht="15" customHeight="1" x14ac:dyDescent="0.35">
      <c r="A1420" s="394"/>
      <c r="B1420" s="402"/>
      <c r="C1420" s="156" t="s">
        <v>298</v>
      </c>
      <c r="D1420" s="122"/>
      <c r="E1420" s="388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</row>
    <row r="1421" spans="1:41" ht="15" customHeight="1" x14ac:dyDescent="0.35">
      <c r="A1421" s="394"/>
      <c r="B1421" s="402"/>
      <c r="C1421" s="156" t="s">
        <v>4426</v>
      </c>
      <c r="D1421" s="122"/>
      <c r="E1421" s="391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</row>
    <row r="1422" spans="1:41" ht="15" customHeight="1" x14ac:dyDescent="0.35">
      <c r="A1422" s="394"/>
      <c r="B1422" s="402"/>
      <c r="C1422" s="156" t="s">
        <v>301</v>
      </c>
      <c r="D1422" s="122"/>
      <c r="E1422" s="390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</row>
    <row r="1423" spans="1:41" ht="15" customHeight="1" x14ac:dyDescent="0.35">
      <c r="A1423" s="394"/>
      <c r="B1423" s="402"/>
      <c r="C1423" s="156" t="s">
        <v>302</v>
      </c>
      <c r="D1423" s="122"/>
      <c r="E1423" s="388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</row>
    <row r="1424" spans="1:41" ht="15" customHeight="1" x14ac:dyDescent="0.35">
      <c r="A1424" s="394"/>
      <c r="B1424" s="402"/>
      <c r="C1424" s="156" t="s">
        <v>304</v>
      </c>
      <c r="D1424" s="122"/>
      <c r="E1424" s="388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</row>
    <row r="1425" spans="1:41" ht="15" customHeight="1" x14ac:dyDescent="0.35">
      <c r="A1425" s="394"/>
      <c r="B1425" s="402"/>
      <c r="C1425" s="156" t="s">
        <v>306</v>
      </c>
      <c r="D1425" s="122"/>
      <c r="E1425" s="386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</row>
    <row r="1426" spans="1:41" ht="15" customHeight="1" x14ac:dyDescent="0.35">
      <c r="A1426" s="394"/>
      <c r="B1426" s="402"/>
      <c r="C1426" s="156" t="s">
        <v>307</v>
      </c>
      <c r="D1426" s="122"/>
      <c r="E1426" s="388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</row>
    <row r="1427" spans="1:41" ht="15" customHeight="1" x14ac:dyDescent="0.35">
      <c r="A1427" s="394"/>
      <c r="B1427" s="402"/>
      <c r="C1427" s="156" t="s">
        <v>309</v>
      </c>
      <c r="D1427" s="122"/>
      <c r="E1427" s="388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</row>
    <row r="1428" spans="1:41" ht="15" customHeight="1" x14ac:dyDescent="0.35">
      <c r="A1428" s="394"/>
      <c r="B1428" s="402"/>
      <c r="C1428" s="156" t="s">
        <v>311</v>
      </c>
      <c r="D1428" s="122"/>
      <c r="E1428" s="386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</row>
    <row r="1429" spans="1:41" ht="15" customHeight="1" x14ac:dyDescent="0.35">
      <c r="A1429" s="394"/>
      <c r="B1429" s="402"/>
      <c r="C1429" s="155" t="s">
        <v>312</v>
      </c>
      <c r="D1429" s="123" t="s">
        <v>313</v>
      </c>
      <c r="E1429" s="388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</row>
    <row r="1430" spans="1:41" ht="15" customHeight="1" x14ac:dyDescent="0.35">
      <c r="A1430" s="394"/>
      <c r="B1430" s="402"/>
      <c r="C1430" s="156" t="s">
        <v>315</v>
      </c>
      <c r="D1430" s="122"/>
      <c r="E1430" s="389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</row>
    <row r="1431" spans="1:41" ht="15" customHeight="1" x14ac:dyDescent="0.35">
      <c r="A1431" s="394"/>
      <c r="B1431" s="402"/>
      <c r="C1431" s="156" t="s">
        <v>316</v>
      </c>
      <c r="D1431" s="122"/>
      <c r="E1431" s="389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</row>
    <row r="1432" spans="1:41" ht="15" customHeight="1" x14ac:dyDescent="0.35">
      <c r="A1432" s="394"/>
      <c r="B1432" s="402"/>
      <c r="C1432" s="156" t="s">
        <v>317</v>
      </c>
      <c r="D1432" s="122"/>
      <c r="E1432" s="389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</row>
    <row r="1433" spans="1:41" ht="15" customHeight="1" x14ac:dyDescent="0.35">
      <c r="A1433" s="394"/>
      <c r="B1433" s="402"/>
      <c r="C1433" s="155" t="s">
        <v>318</v>
      </c>
      <c r="D1433" s="123" t="s">
        <v>313</v>
      </c>
      <c r="E1433" s="387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</row>
    <row r="1434" spans="1:41" s="92" customFormat="1" ht="15" customHeight="1" x14ac:dyDescent="0.35">
      <c r="A1434" s="394"/>
      <c r="B1434" s="403" t="s">
        <v>975</v>
      </c>
      <c r="C1434" s="76" t="s">
        <v>737</v>
      </c>
      <c r="D1434" s="130"/>
      <c r="E1434" s="76" t="s">
        <v>738</v>
      </c>
      <c r="F1434" s="365">
        <f>+VLOOKUP($E1434,Labor!$1:$1048576,MATCH(DATE(F$2,1,1),Labor!$A$1:$LI$1),FALSE)</f>
        <v>27371.429370000002</v>
      </c>
      <c r="G1434" s="365">
        <f>+VLOOKUP($E1434,Labor!$1:$1048576,MATCH(DATE(G$2,1,1),Labor!$A$1:$LI$1),FALSE)</f>
        <v>27496.201290000001</v>
      </c>
      <c r="H1434" s="365">
        <f>+VLOOKUP($E1434,Labor!$1:$1048576,MATCH(DATE(H$2,1,1),Labor!$A$1:$LI$1),FALSE)</f>
        <v>27690.19469</v>
      </c>
      <c r="I1434" s="365">
        <f>+VLOOKUP($E1434,Labor!$1:$1048576,MATCH(DATE(I$2,1,1),Labor!$A$1:$LI$1),FALSE)</f>
        <v>27943.171149999998</v>
      </c>
      <c r="J1434" s="365">
        <f>+VLOOKUP($E1434,Labor!$1:$1048576,MATCH(DATE(J$2,1,1),Labor!$A$1:$LI$1),FALSE)</f>
        <v>28237.305199999999</v>
      </c>
      <c r="K1434" s="365">
        <f>+VLOOKUP($E1434,Labor!$1:$1048576,MATCH(DATE(K$2,1,1),Labor!$A$1:$LI$1),FALSE)</f>
        <v>28561.265240000001</v>
      </c>
      <c r="L1434" s="365">
        <f>+VLOOKUP($E1434,Labor!$1:$1048576,MATCH(DATE(L$2,1,1),Labor!$A$1:$LI$1),FALSE)</f>
        <v>28907.35586</v>
      </c>
      <c r="M1434" s="365">
        <f>+VLOOKUP($E1434,Labor!$1:$1048576,MATCH(DATE(M$2,1,1),Labor!$A$1:$LI$1),FALSE)</f>
        <v>29274.47453</v>
      </c>
      <c r="N1434" s="365">
        <f>+VLOOKUP($E1434,Labor!$1:$1048576,MATCH(DATE(N$2,1,1),Labor!$A$1:$LI$1),FALSE)</f>
        <v>29659.397939999999</v>
      </c>
      <c r="O1434" s="365">
        <f>+VLOOKUP($E1434,Labor!$1:$1048576,MATCH(DATE(O$2,1,1),Labor!$A$1:$LI$1),FALSE)</f>
        <v>30059.980680000001</v>
      </c>
      <c r="P1434" s="365">
        <f>+VLOOKUP($E1434,Labor!$1:$1048576,MATCH(DATE(P$2,1,1),Labor!$A$1:$LI$1),FALSE)</f>
        <v>30467.25662</v>
      </c>
      <c r="Q1434" s="365">
        <f>+VLOOKUP($E1434,Labor!$1:$1048576,MATCH(DATE(Q$2,1,1),Labor!$A$1:$LI$1),FALSE)</f>
        <v>30813.044150000002</v>
      </c>
      <c r="R1434" s="365">
        <f>+VLOOKUP($E1434,Labor!$1:$1048576,MATCH(DATE(R$2,1,1),Labor!$A$1:$LI$1),FALSE)</f>
        <v>31077.289079999999</v>
      </c>
      <c r="S1434" s="365">
        <f>+VLOOKUP($E1434,Labor!$1:$1048576,MATCH(DATE(S$2,1,1),Labor!$A$1:$LI$1),FALSE)</f>
        <v>31261.213950000001</v>
      </c>
      <c r="T1434" s="365">
        <f>+VLOOKUP($E1434,Labor!$1:$1048576,MATCH(DATE(T$2,1,1),Labor!$A$1:$LI$1),FALSE)</f>
        <v>31377.109570000001</v>
      </c>
      <c r="U1434" s="365">
        <f>+VLOOKUP($E1434,Labor!$1:$1048576,MATCH(DATE(U$2,1,1),Labor!$A$1:$LI$1),FALSE)</f>
        <v>31442.338749999999</v>
      </c>
      <c r="V1434" s="365">
        <f>+VLOOKUP($E1434,Labor!$1:$1048576,MATCH(DATE(V$2,1,1),Labor!$A$1:$LI$1),FALSE)</f>
        <v>31477.850549999999</v>
      </c>
      <c r="W1434" s="365">
        <f>+VLOOKUP($E1434,Labor!$1:$1048576,MATCH(DATE(W$2,1,1),Labor!$A$1:$LI$1),FALSE)</f>
        <v>31502.305260000001</v>
      </c>
      <c r="X1434" s="365">
        <f>+VLOOKUP($E1434,Labor!$1:$1048576,MATCH(DATE(X$2,1,1),Labor!$A$1:$LI$1),FALSE)</f>
        <v>31531.75878</v>
      </c>
      <c r="Y1434" s="365">
        <f>+VLOOKUP($E1434,Labor!$1:$1048576,MATCH(DATE(Y$2,1,1),Labor!$A$1:$LI$1),FALSE)</f>
        <v>31578.473119999999</v>
      </c>
      <c r="Z1434" s="365">
        <f>+VLOOKUP($E1434,Labor!$1:$1048576,MATCH(DATE(Z$2,1,1),Labor!$A$1:$LI$1),FALSE)</f>
        <v>31649.63177</v>
      </c>
      <c r="AA1434" s="365">
        <f>+VLOOKUP($E1434,Labor!$1:$1048576,MATCH(DATE(AA$2,1,1),Labor!$A$1:$LI$1),FALSE)</f>
        <v>31751.210080000001</v>
      </c>
      <c r="AB1434" s="365">
        <f>+VLOOKUP($E1434,Labor!$1:$1048576,MATCH(DATE(AB$2,1,1),Labor!$A$1:$LI$1),FALSE)</f>
        <v>31889.447049999999</v>
      </c>
      <c r="AC1434" s="365">
        <f>+VLOOKUP($E1434,Labor!$1:$1048576,MATCH(DATE(AC$2,1,1),Labor!$A$1:$LI$1),FALSE)</f>
        <v>32068.904549999999</v>
      </c>
      <c r="AD1434" s="365">
        <f>+VLOOKUP($E1434,Labor!$1:$1048576,MATCH(DATE(AD$2,1,1),Labor!$A$1:$LI$1),FALSE)</f>
        <v>32291.36664</v>
      </c>
      <c r="AE1434" s="365">
        <f>+VLOOKUP($E1434,Labor!$1:$1048576,MATCH(DATE(AE$2,1,1),Labor!$A$1:$LI$1),FALSE)</f>
        <v>32551.582719999999</v>
      </c>
      <c r="AF1434" s="365">
        <f>+VLOOKUP($E1434,Labor!$1:$1048576,MATCH(DATE(AF$2,1,1),Labor!$A$1:$LI$1),FALSE)</f>
        <v>32832.820299999999</v>
      </c>
      <c r="AG1434" s="365">
        <f>+VLOOKUP($E1434,Labor!$1:$1048576,MATCH(DATE(AG$2,1,1),Labor!$A$1:$LI$1),FALSE)</f>
        <v>33133.208030000002</v>
      </c>
      <c r="AH1434" s="365">
        <f>+VLOOKUP($E1434,Labor!$1:$1048576,MATCH(DATE(AH$2,1,1),Labor!$A$1:$LI$1),FALSE)</f>
        <v>33455.80298</v>
      </c>
      <c r="AI1434" s="365">
        <f>+VLOOKUP($E1434,Labor!$1:$1048576,MATCH(DATE(AI$2,1,1),Labor!$A$1:$LI$1),FALSE)</f>
        <v>33800.671269999999</v>
      </c>
      <c r="AJ1434" s="365">
        <f>+VLOOKUP($E1434,Labor!$1:$1048576,MATCH(DATE(AJ$2,1,1),Labor!$A$1:$LI$1),FALSE)</f>
        <v>34163.313560000002</v>
      </c>
      <c r="AK1434" s="365">
        <f>+VLOOKUP($E1434,Labor!$1:$1048576,MATCH(DATE(AK$2,1,1),Labor!$A$1:$LI$1),FALSE)</f>
        <v>34535.491439999998</v>
      </c>
      <c r="AL1434" s="365">
        <f>+VLOOKUP($E1434,Labor!$1:$1048576,MATCH(DATE(AL$2,1,1),Labor!$A$1:$LI$1),FALSE)</f>
        <v>34909.548150000002</v>
      </c>
      <c r="AM1434" s="365">
        <f>+VLOOKUP($E1434,Labor!$1:$1048576,MATCH(DATE(AM$2,1,1),Labor!$A$1:$LI$1),FALSE)</f>
        <v>35278.076789999999</v>
      </c>
      <c r="AN1434" s="365">
        <f>+VLOOKUP($E1434,Labor!$1:$1048576,MATCH(DATE(AN$2,1,1),Labor!$A$1:$LI$1),FALSE)</f>
        <v>35633.872580000003</v>
      </c>
      <c r="AO1434" s="365">
        <f>+VLOOKUP($E1434,Labor!$1:$1048576,MATCH(DATE(AO$2,1,1),Labor!$A$1:$LI$1),FALSE)</f>
        <v>35970.041649999999</v>
      </c>
    </row>
    <row r="1435" spans="1:41" s="92" customFormat="1" ht="15" customHeight="1" x14ac:dyDescent="0.35">
      <c r="A1435" s="394"/>
      <c r="B1435" s="403"/>
      <c r="C1435" s="76" t="s">
        <v>739</v>
      </c>
      <c r="D1435" s="130"/>
      <c r="E1435" s="76" t="s">
        <v>744</v>
      </c>
      <c r="F1435" s="365">
        <f>+VLOOKUP($E1435,Labor!$1:$1048576,MATCH(DATE(F$2,1,1),Labor!$A$1:$LI$1),FALSE)</f>
        <v>760.72189249999997</v>
      </c>
      <c r="G1435" s="365">
        <f>+VLOOKUP($E1435,Labor!$1:$1048576,MATCH(DATE(G$2,1,1),Labor!$A$1:$LI$1),FALSE)</f>
        <v>763.72240869999996</v>
      </c>
      <c r="H1435" s="365">
        <f>+VLOOKUP($E1435,Labor!$1:$1048576,MATCH(DATE(H$2,1,1),Labor!$A$1:$LI$1),FALSE)</f>
        <v>768.70637720000002</v>
      </c>
      <c r="I1435" s="365">
        <f>+VLOOKUP($E1435,Labor!$1:$1048576,MATCH(DATE(I$2,1,1),Labor!$A$1:$LI$1),FALSE)</f>
        <v>775.79002630000002</v>
      </c>
      <c r="J1435" s="365">
        <f>+VLOOKUP($E1435,Labor!$1:$1048576,MATCH(DATE(J$2,1,1),Labor!$A$1:$LI$1),FALSE)</f>
        <v>784.6044478</v>
      </c>
      <c r="K1435" s="365">
        <f>+VLOOKUP($E1435,Labor!$1:$1048576,MATCH(DATE(K$2,1,1),Labor!$A$1:$LI$1),FALSE)</f>
        <v>794.83319449999999</v>
      </c>
      <c r="L1435" s="365">
        <f>+VLOOKUP($E1435,Labor!$1:$1048576,MATCH(DATE(L$2,1,1),Labor!$A$1:$LI$1),FALSE)</f>
        <v>806.14765590000002</v>
      </c>
      <c r="M1435" s="365">
        <f>+VLOOKUP($E1435,Labor!$1:$1048576,MATCH(DATE(M$2,1,1),Labor!$A$1:$LI$1),FALSE)</f>
        <v>818.41067959999998</v>
      </c>
      <c r="N1435" s="365">
        <f>+VLOOKUP($E1435,Labor!$1:$1048576,MATCH(DATE(N$2,1,1),Labor!$A$1:$LI$1),FALSE)</f>
        <v>831.38593030000004</v>
      </c>
      <c r="O1435" s="365">
        <f>+VLOOKUP($E1435,Labor!$1:$1048576,MATCH(DATE(O$2,1,1),Labor!$A$1:$LI$1),FALSE)</f>
        <v>844.8723999</v>
      </c>
      <c r="P1435" s="365">
        <f>+VLOOKUP($E1435,Labor!$1:$1048576,MATCH(DATE(P$2,1,1),Labor!$A$1:$LI$1),FALSE)</f>
        <v>858.40035</v>
      </c>
      <c r="Q1435" s="365">
        <f>+VLOOKUP($E1435,Labor!$1:$1048576,MATCH(DATE(Q$2,1,1),Labor!$A$1:$LI$1),FALSE)</f>
        <v>869.23721020000005</v>
      </c>
      <c r="R1435" s="365">
        <f>+VLOOKUP($E1435,Labor!$1:$1048576,MATCH(DATE(R$2,1,1),Labor!$A$1:$LI$1),FALSE)</f>
        <v>876.75096970000004</v>
      </c>
      <c r="S1435" s="365">
        <f>+VLOOKUP($E1435,Labor!$1:$1048576,MATCH(DATE(S$2,1,1),Labor!$A$1:$LI$1),FALSE)</f>
        <v>881.16164490000006</v>
      </c>
      <c r="T1435" s="365">
        <f>+VLOOKUP($E1435,Labor!$1:$1048576,MATCH(DATE(T$2,1,1),Labor!$A$1:$LI$1),FALSE)</f>
        <v>883.06359010000006</v>
      </c>
      <c r="U1435" s="365">
        <f>+VLOOKUP($E1435,Labor!$1:$1048576,MATCH(DATE(U$2,1,1),Labor!$A$1:$LI$1),FALSE)</f>
        <v>883.17804479999995</v>
      </c>
      <c r="V1435" s="365">
        <f>+VLOOKUP($E1435,Labor!$1:$1048576,MATCH(DATE(V$2,1,1),Labor!$A$1:$LI$1),FALSE)</f>
        <v>882.35845649999999</v>
      </c>
      <c r="W1435" s="365">
        <f>+VLOOKUP($E1435,Labor!$1:$1048576,MATCH(DATE(W$2,1,1),Labor!$A$1:$LI$1),FALSE)</f>
        <v>881.2669631</v>
      </c>
      <c r="X1435" s="365">
        <f>+VLOOKUP($E1435,Labor!$1:$1048576,MATCH(DATE(X$2,1,1),Labor!$A$1:$LI$1),FALSE)</f>
        <v>880.44942260000005</v>
      </c>
      <c r="Y1435" s="365">
        <f>+VLOOKUP($E1435,Labor!$1:$1048576,MATCH(DATE(Y$2,1,1),Labor!$A$1:$LI$1),FALSE)</f>
        <v>880.31083430000001</v>
      </c>
      <c r="Z1435" s="365">
        <f>+VLOOKUP($E1435,Labor!$1:$1048576,MATCH(DATE(Z$2,1,1),Labor!$A$1:$LI$1),FALSE)</f>
        <v>881.07325409999999</v>
      </c>
      <c r="AA1435" s="365">
        <f>+VLOOKUP($E1435,Labor!$1:$1048576,MATCH(DATE(AA$2,1,1),Labor!$A$1:$LI$1),FALSE)</f>
        <v>882.91895850000003</v>
      </c>
      <c r="AB1435" s="365">
        <f>+VLOOKUP($E1435,Labor!$1:$1048576,MATCH(DATE(AB$2,1,1),Labor!$A$1:$LI$1),FALSE)</f>
        <v>886.07337359999997</v>
      </c>
      <c r="AC1435" s="365">
        <f>+VLOOKUP($E1435,Labor!$1:$1048576,MATCH(DATE(AC$2,1,1),Labor!$A$1:$LI$1),FALSE)</f>
        <v>890.70146120000004</v>
      </c>
      <c r="AD1435" s="365">
        <f>+VLOOKUP($E1435,Labor!$1:$1048576,MATCH(DATE(AD$2,1,1),Labor!$A$1:$LI$1),FALSE)</f>
        <v>896.85473860000002</v>
      </c>
      <c r="AE1435" s="365">
        <f>+VLOOKUP($E1435,Labor!$1:$1048576,MATCH(DATE(AE$2,1,1),Labor!$A$1:$LI$1),FALSE)</f>
        <v>904.30774450000001</v>
      </c>
      <c r="AF1435" s="365">
        <f>+VLOOKUP($E1435,Labor!$1:$1048576,MATCH(DATE(AF$2,1,1),Labor!$A$1:$LI$1),FALSE)</f>
        <v>912.56728899999996</v>
      </c>
      <c r="AG1435" s="365">
        <f>+VLOOKUP($E1435,Labor!$1:$1048576,MATCH(DATE(AG$2,1,1),Labor!$A$1:$LI$1),FALSE)</f>
        <v>921.68604830000004</v>
      </c>
      <c r="AH1435" s="365">
        <f>+VLOOKUP($E1435,Labor!$1:$1048576,MATCH(DATE(AH$2,1,1),Labor!$A$1:$LI$1),FALSE)</f>
        <v>931.80724269999996</v>
      </c>
      <c r="AI1435" s="365">
        <f>+VLOOKUP($E1435,Labor!$1:$1048576,MATCH(DATE(AI$2,1,1),Labor!$A$1:$LI$1),FALSE)</f>
        <v>942.90898010000001</v>
      </c>
      <c r="AJ1435" s="365">
        <f>+VLOOKUP($E1435,Labor!$1:$1048576,MATCH(DATE(AJ$2,1,1),Labor!$A$1:$LI$1),FALSE)</f>
        <v>954.78445729999999</v>
      </c>
      <c r="AK1435" s="365">
        <f>+VLOOKUP($E1435,Labor!$1:$1048576,MATCH(DATE(AK$2,1,1),Labor!$A$1:$LI$1),FALSE)</f>
        <v>967.08524209999996</v>
      </c>
      <c r="AL1435" s="365">
        <f>+VLOOKUP($E1435,Labor!$1:$1048576,MATCH(DATE(AL$2,1,1),Labor!$A$1:$LI$1),FALSE)</f>
        <v>979.51373920000003</v>
      </c>
      <c r="AM1435" s="365">
        <f>+VLOOKUP($E1435,Labor!$1:$1048576,MATCH(DATE(AM$2,1,1),Labor!$A$1:$LI$1),FALSE)</f>
        <v>991.79317930000002</v>
      </c>
      <c r="AN1435" s="365">
        <f>+VLOOKUP($E1435,Labor!$1:$1048576,MATCH(DATE(AN$2,1,1),Labor!$A$1:$LI$1),FALSE)</f>
        <v>1003.65715</v>
      </c>
      <c r="AO1435" s="365">
        <f>+VLOOKUP($E1435,Labor!$1:$1048576,MATCH(DATE(AO$2,1,1),Labor!$A$1:$LI$1),FALSE)</f>
        <v>1014.851373</v>
      </c>
    </row>
    <row r="1436" spans="1:41" ht="15" customHeight="1" x14ac:dyDescent="0.35">
      <c r="A1436" s="394"/>
      <c r="B1436" s="403"/>
      <c r="C1436" s="67" t="s">
        <v>724</v>
      </c>
      <c r="D1436" s="93"/>
      <c r="E1436" s="67" t="s">
        <v>750</v>
      </c>
      <c r="F1436" s="366">
        <f>+VLOOKUP($E1436,Labor!$1:$1048576,MATCH(DATE(F$2,1,1),Labor!$A$1:$LI$1),FALSE)</f>
        <v>731.66322830000001</v>
      </c>
      <c r="G1436" s="366">
        <f>+VLOOKUP($E1436,Labor!$1:$1048576,MATCH(DATE(G$2,1,1),Labor!$A$1:$LI$1),FALSE)</f>
        <v>734.95187410000005</v>
      </c>
      <c r="H1436" s="366">
        <f>+VLOOKUP($E1436,Labor!$1:$1048576,MATCH(DATE(H$2,1,1),Labor!$A$1:$LI$1),FALSE)</f>
        <v>740.37722229999997</v>
      </c>
      <c r="I1436" s="366">
        <f>+VLOOKUP($E1436,Labor!$1:$1048576,MATCH(DATE(I$2,1,1),Labor!$A$1:$LI$1),FALSE)</f>
        <v>747.96396609999999</v>
      </c>
      <c r="J1436" s="366">
        <f>+VLOOKUP($E1436,Labor!$1:$1048576,MATCH(DATE(J$2,1,1),Labor!$A$1:$LI$1),FALSE)</f>
        <v>757.22003180000002</v>
      </c>
      <c r="K1436" s="366">
        <f>+VLOOKUP($E1436,Labor!$1:$1048576,MATCH(DATE(K$2,1,1),Labor!$A$1:$LI$1),FALSE)</f>
        <v>767.80536759999995</v>
      </c>
      <c r="L1436" s="366">
        <f>+VLOOKUP($E1436,Labor!$1:$1048576,MATCH(DATE(L$2,1,1),Labor!$A$1:$LI$1),FALSE)</f>
        <v>779.32380690000002</v>
      </c>
      <c r="M1436" s="366">
        <f>+VLOOKUP($E1436,Labor!$1:$1048576,MATCH(DATE(M$2,1,1),Labor!$A$1:$LI$1),FALSE)</f>
        <v>791.75853159999997</v>
      </c>
      <c r="N1436" s="366">
        <f>+VLOOKUP($E1436,Labor!$1:$1048576,MATCH(DATE(N$2,1,1),Labor!$A$1:$LI$1),FALSE)</f>
        <v>804.92398179999998</v>
      </c>
      <c r="O1436" s="366">
        <f>+VLOOKUP($E1436,Labor!$1:$1048576,MATCH(DATE(O$2,1,1),Labor!$A$1:$LI$1),FALSE)</f>
        <v>818.63641199999995</v>
      </c>
      <c r="P1436" s="366">
        <f>+VLOOKUP($E1436,Labor!$1:$1048576,MATCH(DATE(P$2,1,1),Labor!$A$1:$LI$1),FALSE)</f>
        <v>832.42826539999999</v>
      </c>
      <c r="Q1436" s="366">
        <f>+VLOOKUP($E1436,Labor!$1:$1048576,MATCH(DATE(Q$2,1,1),Labor!$A$1:$LI$1),FALSE)</f>
        <v>843.44893130000003</v>
      </c>
      <c r="R1436" s="366">
        <f>+VLOOKUP($E1436,Labor!$1:$1048576,MATCH(DATE(R$2,1,1),Labor!$A$1:$LI$1),FALSE)</f>
        <v>851.06855050000001</v>
      </c>
      <c r="S1436" s="366">
        <f>+VLOOKUP($E1436,Labor!$1:$1048576,MATCH(DATE(S$2,1,1),Labor!$A$1:$LI$1),FALSE)</f>
        <v>855.53033930000004</v>
      </c>
      <c r="T1436" s="366">
        <f>+VLOOKUP($E1436,Labor!$1:$1048576,MATCH(DATE(T$2,1,1),Labor!$A$1:$LI$1),FALSE)</f>
        <v>857.44738710000001</v>
      </c>
      <c r="U1436" s="366">
        <f>+VLOOKUP($E1436,Labor!$1:$1048576,MATCH(DATE(U$2,1,1),Labor!$A$1:$LI$1),FALSE)</f>
        <v>857.55027070000006</v>
      </c>
      <c r="V1436" s="366">
        <f>+VLOOKUP($E1436,Labor!$1:$1048576,MATCH(DATE(V$2,1,1),Labor!$A$1:$LI$1),FALSE)</f>
        <v>856.65122380000003</v>
      </c>
      <c r="W1436" s="366">
        <f>+VLOOKUP($E1436,Labor!$1:$1048576,MATCH(DATE(W$2,1,1),Labor!$A$1:$LI$1),FALSE)</f>
        <v>855.42554140000004</v>
      </c>
      <c r="X1436" s="366">
        <f>+VLOOKUP($E1436,Labor!$1:$1048576,MATCH(DATE(X$2,1,1),Labor!$A$1:$LI$1),FALSE)</f>
        <v>854.42818999999997</v>
      </c>
      <c r="Y1436" s="366">
        <f>+VLOOKUP($E1436,Labor!$1:$1048576,MATCH(DATE(Y$2,1,1),Labor!$A$1:$LI$1),FALSE)</f>
        <v>854.06750309999995</v>
      </c>
      <c r="Z1436" s="366">
        <f>+VLOOKUP($E1436,Labor!$1:$1048576,MATCH(DATE(Z$2,1,1),Labor!$A$1:$LI$1),FALSE)</f>
        <v>854.56871360000002</v>
      </c>
      <c r="AA1436" s="366">
        <f>+VLOOKUP($E1436,Labor!$1:$1048576,MATCH(DATE(AA$2,1,1),Labor!$A$1:$LI$1),FALSE)</f>
        <v>856.10162649999995</v>
      </c>
      <c r="AB1436" s="366">
        <f>+VLOOKUP($E1436,Labor!$1:$1048576,MATCH(DATE(AB$2,1,1),Labor!$A$1:$LI$1),FALSE)</f>
        <v>858.88755040000001</v>
      </c>
      <c r="AC1436" s="366">
        <f>+VLOOKUP($E1436,Labor!$1:$1048576,MATCH(DATE(AC$2,1,1),Labor!$A$1:$LI$1),FALSE)</f>
        <v>863.08791489999999</v>
      </c>
      <c r="AD1436" s="366">
        <f>+VLOOKUP($E1436,Labor!$1:$1048576,MATCH(DATE(AD$2,1,1),Labor!$A$1:$LI$1),FALSE)</f>
        <v>868.74983789999999</v>
      </c>
      <c r="AE1436" s="366">
        <f>+VLOOKUP($E1436,Labor!$1:$1048576,MATCH(DATE(AE$2,1,1),Labor!$A$1:$LI$1),FALSE)</f>
        <v>875.65138649999994</v>
      </c>
      <c r="AF1436" s="366">
        <f>+VLOOKUP($E1436,Labor!$1:$1048576,MATCH(DATE(AF$2,1,1),Labor!$A$1:$LI$1),FALSE)</f>
        <v>883.63267229999997</v>
      </c>
      <c r="AG1436" s="366">
        <f>+VLOOKUP($E1436,Labor!$1:$1048576,MATCH(DATE(AG$2,1,1),Labor!$A$1:$LI$1),FALSE)</f>
        <v>892.68870119999997</v>
      </c>
      <c r="AH1436" s="366">
        <f>+VLOOKUP($E1436,Labor!$1:$1048576,MATCH(DATE(AH$2,1,1),Labor!$A$1:$LI$1),FALSE)</f>
        <v>902.8477322</v>
      </c>
      <c r="AI1436" s="366">
        <f>+VLOOKUP($E1436,Labor!$1:$1048576,MATCH(DATE(AI$2,1,1),Labor!$A$1:$LI$1),FALSE)</f>
        <v>914.01011649999998</v>
      </c>
      <c r="AJ1436" s="366">
        <f>+VLOOKUP($E1436,Labor!$1:$1048576,MATCH(DATE(AJ$2,1,1),Labor!$A$1:$LI$1),FALSE)</f>
        <v>925.93326999999999</v>
      </c>
      <c r="AK1436" s="366">
        <f>+VLOOKUP($E1436,Labor!$1:$1048576,MATCH(DATE(AK$2,1,1),Labor!$A$1:$LI$1),FALSE)</f>
        <v>938.25836470000002</v>
      </c>
      <c r="AL1436" s="366">
        <f>+VLOOKUP($E1436,Labor!$1:$1048576,MATCH(DATE(AL$2,1,1),Labor!$A$1:$LI$1),FALSE)</f>
        <v>950.69071389999999</v>
      </c>
      <c r="AM1436" s="366">
        <f>+VLOOKUP($E1436,Labor!$1:$1048576,MATCH(DATE(AM$2,1,1),Labor!$A$1:$LI$1),FALSE)</f>
        <v>962.96090160000006</v>
      </c>
      <c r="AN1436" s="366">
        <f>+VLOOKUP($E1436,Labor!$1:$1048576,MATCH(DATE(AN$2,1,1),Labor!$A$1:$LI$1),FALSE)</f>
        <v>974.81074409999997</v>
      </c>
      <c r="AO1436" s="366">
        <f>+VLOOKUP($E1436,Labor!$1:$1048576,MATCH(DATE(AO$2,1,1),Labor!$A$1:$LI$1),FALSE)</f>
        <v>985.99366280000004</v>
      </c>
    </row>
    <row r="1437" spans="1:41" ht="15" customHeight="1" x14ac:dyDescent="0.35">
      <c r="A1437" s="394"/>
      <c r="B1437" s="403"/>
      <c r="C1437" s="67" t="s">
        <v>725</v>
      </c>
      <c r="D1437" s="93"/>
      <c r="E1437" s="67" t="s">
        <v>751</v>
      </c>
      <c r="F1437" s="366">
        <f>+VLOOKUP($E1437,Labor!$1:$1048576,MATCH(DATE(F$2,1,1),Labor!$A$1:$LI$1),FALSE)</f>
        <v>29.058664239999999</v>
      </c>
      <c r="G1437" s="366">
        <f>+VLOOKUP($E1437,Labor!$1:$1048576,MATCH(DATE(G$2,1,1),Labor!$A$1:$LI$1),FALSE)</f>
        <v>28.77053459</v>
      </c>
      <c r="H1437" s="366">
        <f>+VLOOKUP($E1437,Labor!$1:$1048576,MATCH(DATE(H$2,1,1),Labor!$A$1:$LI$1),FALSE)</f>
        <v>28.329154899999999</v>
      </c>
      <c r="I1437" s="366">
        <f>+VLOOKUP($E1437,Labor!$1:$1048576,MATCH(DATE(I$2,1,1),Labor!$A$1:$LI$1),FALSE)</f>
        <v>27.826060160000001</v>
      </c>
      <c r="J1437" s="366">
        <f>+VLOOKUP($E1437,Labor!$1:$1048576,MATCH(DATE(J$2,1,1),Labor!$A$1:$LI$1),FALSE)</f>
        <v>27.384416000000002</v>
      </c>
      <c r="K1437" s="366">
        <f>+VLOOKUP($E1437,Labor!$1:$1048576,MATCH(DATE(K$2,1,1),Labor!$A$1:$LI$1),FALSE)</f>
        <v>27.02782689</v>
      </c>
      <c r="L1437" s="366">
        <f>+VLOOKUP($E1437,Labor!$1:$1048576,MATCH(DATE(L$2,1,1),Labor!$A$1:$LI$1),FALSE)</f>
        <v>26.823848980000001</v>
      </c>
      <c r="M1437" s="366">
        <f>+VLOOKUP($E1437,Labor!$1:$1048576,MATCH(DATE(M$2,1,1),Labor!$A$1:$LI$1),FALSE)</f>
        <v>26.652147970000001</v>
      </c>
      <c r="N1437" s="366">
        <f>+VLOOKUP($E1437,Labor!$1:$1048576,MATCH(DATE(N$2,1,1),Labor!$A$1:$LI$1),FALSE)</f>
        <v>26.46194843</v>
      </c>
      <c r="O1437" s="366">
        <f>+VLOOKUP($E1437,Labor!$1:$1048576,MATCH(DATE(O$2,1,1),Labor!$A$1:$LI$1),FALSE)</f>
        <v>26.235987949999998</v>
      </c>
      <c r="P1437" s="366">
        <f>+VLOOKUP($E1437,Labor!$1:$1048576,MATCH(DATE(P$2,1,1),Labor!$A$1:$LI$1),FALSE)</f>
        <v>25.972084580000001</v>
      </c>
      <c r="Q1437" s="366">
        <f>+VLOOKUP($E1437,Labor!$1:$1048576,MATCH(DATE(Q$2,1,1),Labor!$A$1:$LI$1),FALSE)</f>
        <v>25.78827884</v>
      </c>
      <c r="R1437" s="366">
        <f>+VLOOKUP($E1437,Labor!$1:$1048576,MATCH(DATE(R$2,1,1),Labor!$A$1:$LI$1),FALSE)</f>
        <v>25.682419150000001</v>
      </c>
      <c r="S1437" s="366">
        <f>+VLOOKUP($E1437,Labor!$1:$1048576,MATCH(DATE(S$2,1,1),Labor!$A$1:$LI$1),FALSE)</f>
        <v>25.631305659999999</v>
      </c>
      <c r="T1437" s="366">
        <f>+VLOOKUP($E1437,Labor!$1:$1048576,MATCH(DATE(T$2,1,1),Labor!$A$1:$LI$1),FALSE)</f>
        <v>25.616202999999999</v>
      </c>
      <c r="U1437" s="366">
        <f>+VLOOKUP($E1437,Labor!$1:$1048576,MATCH(DATE(U$2,1,1),Labor!$A$1:$LI$1),FALSE)</f>
        <v>25.627774120000002</v>
      </c>
      <c r="V1437" s="366">
        <f>+VLOOKUP($E1437,Labor!$1:$1048576,MATCH(DATE(V$2,1,1),Labor!$A$1:$LI$1),FALSE)</f>
        <v>25.707232770000001</v>
      </c>
      <c r="W1437" s="366">
        <f>+VLOOKUP($E1437,Labor!$1:$1048576,MATCH(DATE(W$2,1,1),Labor!$A$1:$LI$1),FALSE)</f>
        <v>25.841421709999999</v>
      </c>
      <c r="X1437" s="366">
        <f>+VLOOKUP($E1437,Labor!$1:$1048576,MATCH(DATE(X$2,1,1),Labor!$A$1:$LI$1),FALSE)</f>
        <v>26.02123258</v>
      </c>
      <c r="Y1437" s="366">
        <f>+VLOOKUP($E1437,Labor!$1:$1048576,MATCH(DATE(Y$2,1,1),Labor!$A$1:$LI$1),FALSE)</f>
        <v>26.24333116</v>
      </c>
      <c r="Z1437" s="366">
        <f>+VLOOKUP($E1437,Labor!$1:$1048576,MATCH(DATE(Z$2,1,1),Labor!$A$1:$LI$1),FALSE)</f>
        <v>26.50454049</v>
      </c>
      <c r="AA1437" s="366">
        <f>+VLOOKUP($E1437,Labor!$1:$1048576,MATCH(DATE(AA$2,1,1),Labor!$A$1:$LI$1),FALSE)</f>
        <v>26.81733208</v>
      </c>
      <c r="AB1437" s="366">
        <f>+VLOOKUP($E1437,Labor!$1:$1048576,MATCH(DATE(AB$2,1,1),Labor!$A$1:$LI$1),FALSE)</f>
        <v>27.185823240000001</v>
      </c>
      <c r="AC1437" s="366">
        <f>+VLOOKUP($E1437,Labor!$1:$1048576,MATCH(DATE(AC$2,1,1),Labor!$A$1:$LI$1),FALSE)</f>
        <v>27.613546270000001</v>
      </c>
      <c r="AD1437" s="366">
        <f>+VLOOKUP($E1437,Labor!$1:$1048576,MATCH(DATE(AD$2,1,1),Labor!$A$1:$LI$1),FALSE)</f>
        <v>28.10490068</v>
      </c>
      <c r="AE1437" s="366">
        <f>+VLOOKUP($E1437,Labor!$1:$1048576,MATCH(DATE(AE$2,1,1),Labor!$A$1:$LI$1),FALSE)</f>
        <v>28.656358000000001</v>
      </c>
      <c r="AF1437" s="366">
        <f>+VLOOKUP($E1437,Labor!$1:$1048576,MATCH(DATE(AF$2,1,1),Labor!$A$1:$LI$1),FALSE)</f>
        <v>28.93461667</v>
      </c>
      <c r="AG1437" s="366">
        <f>+VLOOKUP($E1437,Labor!$1:$1048576,MATCH(DATE(AG$2,1,1),Labor!$A$1:$LI$1),FALSE)</f>
        <v>28.997347080000001</v>
      </c>
      <c r="AH1437" s="366">
        <f>+VLOOKUP($E1437,Labor!$1:$1048576,MATCH(DATE(AH$2,1,1),Labor!$A$1:$LI$1),FALSE)</f>
        <v>28.959510510000001</v>
      </c>
      <c r="AI1437" s="366">
        <f>+VLOOKUP($E1437,Labor!$1:$1048576,MATCH(DATE(AI$2,1,1),Labor!$A$1:$LI$1),FALSE)</f>
        <v>28.898863639999998</v>
      </c>
      <c r="AJ1437" s="366">
        <f>+VLOOKUP($E1437,Labor!$1:$1048576,MATCH(DATE(AJ$2,1,1),Labor!$A$1:$LI$1),FALSE)</f>
        <v>28.85118731</v>
      </c>
      <c r="AK1437" s="366">
        <f>+VLOOKUP($E1437,Labor!$1:$1048576,MATCH(DATE(AK$2,1,1),Labor!$A$1:$LI$1),FALSE)</f>
        <v>28.826877410000002</v>
      </c>
      <c r="AL1437" s="366">
        <f>+VLOOKUP($E1437,Labor!$1:$1048576,MATCH(DATE(AL$2,1,1),Labor!$A$1:$LI$1),FALSE)</f>
        <v>28.82302533</v>
      </c>
      <c r="AM1437" s="366">
        <f>+VLOOKUP($E1437,Labor!$1:$1048576,MATCH(DATE(AM$2,1,1),Labor!$A$1:$LI$1),FALSE)</f>
        <v>28.832277739999999</v>
      </c>
      <c r="AN1437" s="366">
        <f>+VLOOKUP($E1437,Labor!$1:$1048576,MATCH(DATE(AN$2,1,1),Labor!$A$1:$LI$1),FALSE)</f>
        <v>28.84640546</v>
      </c>
      <c r="AO1437" s="366">
        <f>+VLOOKUP($E1437,Labor!$1:$1048576,MATCH(DATE(AO$2,1,1),Labor!$A$1:$LI$1),FALSE)</f>
        <v>28.857709759999999</v>
      </c>
    </row>
    <row r="1438" spans="1:41" s="92" customFormat="1" ht="15" customHeight="1" x14ac:dyDescent="0.35">
      <c r="A1438" s="394"/>
      <c r="B1438" s="403"/>
      <c r="C1438" s="76" t="s">
        <v>740</v>
      </c>
      <c r="D1438" s="130"/>
      <c r="E1438" s="76" t="s">
        <v>745</v>
      </c>
      <c r="F1438" s="365">
        <f>+VLOOKUP($E1438,Labor!$1:$1048576,MATCH(DATE(F$2,1,1),Labor!$A$1:$LI$1),FALSE)</f>
        <v>4367.8907129999998</v>
      </c>
      <c r="G1438" s="365">
        <f>+VLOOKUP($E1438,Labor!$1:$1048576,MATCH(DATE(G$2,1,1),Labor!$A$1:$LI$1),FALSE)</f>
        <v>4396.0528549999999</v>
      </c>
      <c r="H1438" s="365">
        <f>+VLOOKUP($E1438,Labor!$1:$1048576,MATCH(DATE(H$2,1,1),Labor!$A$1:$LI$1),FALSE)</f>
        <v>4440.1050729999997</v>
      </c>
      <c r="I1438" s="365">
        <f>+VLOOKUP($E1438,Labor!$1:$1048576,MATCH(DATE(I$2,1,1),Labor!$A$1:$LI$1),FALSE)</f>
        <v>4496.4879080000001</v>
      </c>
      <c r="J1438" s="365">
        <f>+VLOOKUP($E1438,Labor!$1:$1048576,MATCH(DATE(J$2,1,1),Labor!$A$1:$LI$1),FALSE)</f>
        <v>4561.105665</v>
      </c>
      <c r="K1438" s="365">
        <f>+VLOOKUP($E1438,Labor!$1:$1048576,MATCH(DATE(K$2,1,1),Labor!$A$1:$LI$1),FALSE)</f>
        <v>4631.699439</v>
      </c>
      <c r="L1438" s="365">
        <f>+VLOOKUP($E1438,Labor!$1:$1048576,MATCH(DATE(L$2,1,1),Labor!$A$1:$LI$1),FALSE)</f>
        <v>4707.0751920000002</v>
      </c>
      <c r="M1438" s="365">
        <f>+VLOOKUP($E1438,Labor!$1:$1048576,MATCH(DATE(M$2,1,1),Labor!$A$1:$LI$1),FALSE)</f>
        <v>4787.4862910000002</v>
      </c>
      <c r="N1438" s="365">
        <f>+VLOOKUP($E1438,Labor!$1:$1048576,MATCH(DATE(N$2,1,1),Labor!$A$1:$LI$1),FALSE)</f>
        <v>4872.5109480000001</v>
      </c>
      <c r="O1438" s="365">
        <f>+VLOOKUP($E1438,Labor!$1:$1048576,MATCH(DATE(O$2,1,1),Labor!$A$1:$LI$1),FALSE)</f>
        <v>4961.7714130000004</v>
      </c>
      <c r="P1438" s="365">
        <f>+VLOOKUP($E1438,Labor!$1:$1048576,MATCH(DATE(P$2,1,1),Labor!$A$1:$LI$1),FALSE)</f>
        <v>5052.7756950000003</v>
      </c>
      <c r="Q1438" s="365">
        <f>+VLOOKUP($E1438,Labor!$1:$1048576,MATCH(DATE(Q$2,1,1),Labor!$A$1:$LI$1),FALSE)</f>
        <v>5131.417899</v>
      </c>
      <c r="R1438" s="365">
        <f>+VLOOKUP($E1438,Labor!$1:$1048576,MATCH(DATE(R$2,1,1),Labor!$A$1:$LI$1),FALSE)</f>
        <v>5194.3249509999996</v>
      </c>
      <c r="S1438" s="365">
        <f>+VLOOKUP($E1438,Labor!$1:$1048576,MATCH(DATE(S$2,1,1),Labor!$A$1:$LI$1),FALSE)</f>
        <v>5242.5934470000002</v>
      </c>
      <c r="T1438" s="365">
        <f>+VLOOKUP($E1438,Labor!$1:$1048576,MATCH(DATE(T$2,1,1),Labor!$A$1:$LI$1),FALSE)</f>
        <v>5279.5030580000002</v>
      </c>
      <c r="U1438" s="365">
        <f>+VLOOKUP($E1438,Labor!$1:$1048576,MATCH(DATE(U$2,1,1),Labor!$A$1:$LI$1),FALSE)</f>
        <v>5309.0297979999996</v>
      </c>
      <c r="V1438" s="365">
        <f>+VLOOKUP($E1438,Labor!$1:$1048576,MATCH(DATE(V$2,1,1),Labor!$A$1:$LI$1),FALSE)</f>
        <v>5335.4223300000003</v>
      </c>
      <c r="W1438" s="365">
        <f>+VLOOKUP($E1438,Labor!$1:$1048576,MATCH(DATE(W$2,1,1),Labor!$A$1:$LI$1),FALSE)</f>
        <v>5362.2800550000002</v>
      </c>
      <c r="X1438" s="365">
        <f>+VLOOKUP($E1438,Labor!$1:$1048576,MATCH(DATE(X$2,1,1),Labor!$A$1:$LI$1),FALSE)</f>
        <v>5392.569176</v>
      </c>
      <c r="Y1438" s="365">
        <f>+VLOOKUP($E1438,Labor!$1:$1048576,MATCH(DATE(Y$2,1,1),Labor!$A$1:$LI$1),FALSE)</f>
        <v>5428.4615160000003</v>
      </c>
      <c r="Z1438" s="365">
        <f>+VLOOKUP($E1438,Labor!$1:$1048576,MATCH(DATE(Z$2,1,1),Labor!$A$1:$LI$1),FALSE)</f>
        <v>5471.3153430000002</v>
      </c>
      <c r="AA1438" s="365">
        <f>+VLOOKUP($E1438,Labor!$1:$1048576,MATCH(DATE(AA$2,1,1),Labor!$A$1:$LI$1),FALSE)</f>
        <v>5522.095816</v>
      </c>
      <c r="AB1438" s="365">
        <f>+VLOOKUP($E1438,Labor!$1:$1048576,MATCH(DATE(AB$2,1,1),Labor!$A$1:$LI$1),FALSE)</f>
        <v>5581.9998269999996</v>
      </c>
      <c r="AC1438" s="365">
        <f>+VLOOKUP($E1438,Labor!$1:$1048576,MATCH(DATE(AC$2,1,1),Labor!$A$1:$LI$1),FALSE)</f>
        <v>5651.9513049999996</v>
      </c>
      <c r="AD1438" s="365">
        <f>+VLOOKUP($E1438,Labor!$1:$1048576,MATCH(DATE(AD$2,1,1),Labor!$A$1:$LI$1),FALSE)</f>
        <v>5732.3213599999999</v>
      </c>
      <c r="AE1438" s="365">
        <f>+VLOOKUP($E1438,Labor!$1:$1048576,MATCH(DATE(AE$2,1,1),Labor!$A$1:$LI$1),FALSE)</f>
        <v>5822.4645769999997</v>
      </c>
      <c r="AF1438" s="365">
        <f>+VLOOKUP($E1438,Labor!$1:$1048576,MATCH(DATE(AF$2,1,1),Labor!$A$1:$LI$1),FALSE)</f>
        <v>5918.6961240000001</v>
      </c>
      <c r="AG1438" s="365">
        <f>+VLOOKUP($E1438,Labor!$1:$1048576,MATCH(DATE(AG$2,1,1),Labor!$A$1:$LI$1),FALSE)</f>
        <v>6019.5750589999998</v>
      </c>
      <c r="AH1438" s="365">
        <f>+VLOOKUP($E1438,Labor!$1:$1048576,MATCH(DATE(AH$2,1,1),Labor!$A$1:$LI$1),FALSE)</f>
        <v>6125.0263969999996</v>
      </c>
      <c r="AI1438" s="365">
        <f>+VLOOKUP($E1438,Labor!$1:$1048576,MATCH(DATE(AI$2,1,1),Labor!$A$1:$LI$1),FALSE)</f>
        <v>6234.6825330000001</v>
      </c>
      <c r="AJ1438" s="365">
        <f>+VLOOKUP($E1438,Labor!$1:$1048576,MATCH(DATE(AJ$2,1,1),Labor!$A$1:$LI$1),FALSE)</f>
        <v>6347.4280040000003</v>
      </c>
      <c r="AK1438" s="365">
        <f>+VLOOKUP($E1438,Labor!$1:$1048576,MATCH(DATE(AK$2,1,1),Labor!$A$1:$LI$1),FALSE)</f>
        <v>6461.5554940000002</v>
      </c>
      <c r="AL1438" s="365">
        <f>+VLOOKUP($E1438,Labor!$1:$1048576,MATCH(DATE(AL$2,1,1),Labor!$A$1:$LI$1),FALSE)</f>
        <v>6575.5273880000004</v>
      </c>
      <c r="AM1438" s="365">
        <f>+VLOOKUP($E1438,Labor!$1:$1048576,MATCH(DATE(AM$2,1,1),Labor!$A$1:$LI$1),FALSE)</f>
        <v>6687.8782449999999</v>
      </c>
      <c r="AN1438" s="365">
        <f>+VLOOKUP($E1438,Labor!$1:$1048576,MATCH(DATE(AN$2,1,1),Labor!$A$1:$LI$1),FALSE)</f>
        <v>6797.1702699999996</v>
      </c>
      <c r="AO1438" s="365">
        <f>+VLOOKUP($E1438,Labor!$1:$1048576,MATCH(DATE(AO$2,1,1),Labor!$A$1:$LI$1),FALSE)</f>
        <v>6901.9919410000002</v>
      </c>
    </row>
    <row r="1439" spans="1:41" ht="15" customHeight="1" x14ac:dyDescent="0.35">
      <c r="A1439" s="394"/>
      <c r="B1439" s="403"/>
      <c r="C1439" s="67" t="s">
        <v>726</v>
      </c>
      <c r="D1439" s="93"/>
      <c r="E1439" s="67" t="s">
        <v>752</v>
      </c>
      <c r="F1439" s="366">
        <f>+VLOOKUP($E1439,Labor!$1:$1048576,MATCH(DATE(F$2,1,1),Labor!$A$1:$LI$1),FALSE)</f>
        <v>618.2308577</v>
      </c>
      <c r="G1439" s="366">
        <f>+VLOOKUP($E1439,Labor!$1:$1048576,MATCH(DATE(G$2,1,1),Labor!$A$1:$LI$1),FALSE)</f>
        <v>621.22717990000001</v>
      </c>
      <c r="H1439" s="366">
        <f>+VLOOKUP($E1439,Labor!$1:$1048576,MATCH(DATE(H$2,1,1),Labor!$A$1:$LI$1),FALSE)</f>
        <v>626.04916930000002</v>
      </c>
      <c r="I1439" s="366">
        <f>+VLOOKUP($E1439,Labor!$1:$1048576,MATCH(DATE(I$2,1,1),Labor!$A$1:$LI$1),FALSE)</f>
        <v>632.67639699999995</v>
      </c>
      <c r="J1439" s="366">
        <f>+VLOOKUP($E1439,Labor!$1:$1048576,MATCH(DATE(J$2,1,1),Labor!$A$1:$LI$1),FALSE)</f>
        <v>640.67025750000005</v>
      </c>
      <c r="K1439" s="366">
        <f>+VLOOKUP($E1439,Labor!$1:$1048576,MATCH(DATE(K$2,1,1),Labor!$A$1:$LI$1),FALSE)</f>
        <v>649.72435129999997</v>
      </c>
      <c r="L1439" s="366">
        <f>+VLOOKUP($E1439,Labor!$1:$1048576,MATCH(DATE(L$2,1,1),Labor!$A$1:$LI$1),FALSE)</f>
        <v>659.48007840000002</v>
      </c>
      <c r="M1439" s="366">
        <f>+VLOOKUP($E1439,Labor!$1:$1048576,MATCH(DATE(M$2,1,1),Labor!$A$1:$LI$1),FALSE)</f>
        <v>669.94808990000001</v>
      </c>
      <c r="N1439" s="366">
        <f>+VLOOKUP($E1439,Labor!$1:$1048576,MATCH(DATE(N$2,1,1),Labor!$A$1:$LI$1),FALSE)</f>
        <v>681.03090789999999</v>
      </c>
      <c r="O1439" s="366">
        <f>+VLOOKUP($E1439,Labor!$1:$1048576,MATCH(DATE(O$2,1,1),Labor!$A$1:$LI$1),FALSE)</f>
        <v>692.65369999999996</v>
      </c>
      <c r="P1439" s="366">
        <f>+VLOOKUP($E1439,Labor!$1:$1048576,MATCH(DATE(P$2,1,1),Labor!$A$1:$LI$1),FALSE)</f>
        <v>704.59877989999995</v>
      </c>
      <c r="Q1439" s="366">
        <f>+VLOOKUP($E1439,Labor!$1:$1048576,MATCH(DATE(Q$2,1,1),Labor!$A$1:$LI$1),FALSE)</f>
        <v>714.65643780000005</v>
      </c>
      <c r="R1439" s="366">
        <f>+VLOOKUP($E1439,Labor!$1:$1048576,MATCH(DATE(R$2,1,1),Labor!$A$1:$LI$1),FALSE)</f>
        <v>722.22587590000001</v>
      </c>
      <c r="S1439" s="366">
        <f>+VLOOKUP($E1439,Labor!$1:$1048576,MATCH(DATE(S$2,1,1),Labor!$A$1:$LI$1),FALSE)</f>
        <v>727.32335260000002</v>
      </c>
      <c r="T1439" s="366">
        <f>+VLOOKUP($E1439,Labor!$1:$1048576,MATCH(DATE(T$2,1,1),Labor!$A$1:$LI$1),FALSE)</f>
        <v>730.27008369999999</v>
      </c>
      <c r="U1439" s="366">
        <f>+VLOOKUP($E1439,Labor!$1:$1048576,MATCH(DATE(U$2,1,1),Labor!$A$1:$LI$1),FALSE)</f>
        <v>731.53811040000005</v>
      </c>
      <c r="V1439" s="366">
        <f>+VLOOKUP($E1439,Labor!$1:$1048576,MATCH(DATE(V$2,1,1),Labor!$A$1:$LI$1),FALSE)</f>
        <v>731.73672999999997</v>
      </c>
      <c r="W1439" s="366">
        <f>+VLOOKUP($E1439,Labor!$1:$1048576,MATCH(DATE(W$2,1,1),Labor!$A$1:$LI$1),FALSE)</f>
        <v>731.41329880000001</v>
      </c>
      <c r="X1439" s="366">
        <f>+VLOOKUP($E1439,Labor!$1:$1048576,MATCH(DATE(X$2,1,1),Labor!$A$1:$LI$1),FALSE)</f>
        <v>731.04550959999995</v>
      </c>
      <c r="Y1439" s="366">
        <f>+VLOOKUP($E1439,Labor!$1:$1048576,MATCH(DATE(Y$2,1,1),Labor!$A$1:$LI$1),FALSE)</f>
        <v>731.00596519999999</v>
      </c>
      <c r="Z1439" s="366">
        <f>+VLOOKUP($E1439,Labor!$1:$1048576,MATCH(DATE(Z$2,1,1),Labor!$A$1:$LI$1),FALSE)</f>
        <v>731.50362389999998</v>
      </c>
      <c r="AA1439" s="366">
        <f>+VLOOKUP($E1439,Labor!$1:$1048576,MATCH(DATE(AA$2,1,1),Labor!$A$1:$LI$1),FALSE)</f>
        <v>732.7175628</v>
      </c>
      <c r="AB1439" s="366">
        <f>+VLOOKUP($E1439,Labor!$1:$1048576,MATCH(DATE(AB$2,1,1),Labor!$A$1:$LI$1),FALSE)</f>
        <v>734.84629749999999</v>
      </c>
      <c r="AC1439" s="366">
        <f>+VLOOKUP($E1439,Labor!$1:$1048576,MATCH(DATE(AC$2,1,1),Labor!$A$1:$LI$1),FALSE)</f>
        <v>738.03657150000004</v>
      </c>
      <c r="AD1439" s="366">
        <f>+VLOOKUP($E1439,Labor!$1:$1048576,MATCH(DATE(AD$2,1,1),Labor!$A$1:$LI$1),FALSE)</f>
        <v>742.34746710000002</v>
      </c>
      <c r="AE1439" s="366">
        <f>+VLOOKUP($E1439,Labor!$1:$1048576,MATCH(DATE(AE$2,1,1),Labor!$A$1:$LI$1),FALSE)</f>
        <v>747.58234779999998</v>
      </c>
      <c r="AF1439" s="366">
        <f>+VLOOKUP($E1439,Labor!$1:$1048576,MATCH(DATE(AF$2,1,1),Labor!$A$1:$LI$1),FALSE)</f>
        <v>753.6315644</v>
      </c>
      <c r="AG1439" s="366">
        <f>+VLOOKUP($E1439,Labor!$1:$1048576,MATCH(DATE(AG$2,1,1),Labor!$A$1:$LI$1),FALSE)</f>
        <v>760.4885458</v>
      </c>
      <c r="AH1439" s="366">
        <f>+VLOOKUP($E1439,Labor!$1:$1048576,MATCH(DATE(AH$2,1,1),Labor!$A$1:$LI$1),FALSE)</f>
        <v>768.18473129999995</v>
      </c>
      <c r="AI1439" s="366">
        <f>+VLOOKUP($E1439,Labor!$1:$1048576,MATCH(DATE(AI$2,1,1),Labor!$A$1:$LI$1),FALSE)</f>
        <v>776.67306210000004</v>
      </c>
      <c r="AJ1439" s="366">
        <f>+VLOOKUP($E1439,Labor!$1:$1048576,MATCH(DATE(AJ$2,1,1),Labor!$A$1:$LI$1),FALSE)</f>
        <v>785.80275370000004</v>
      </c>
      <c r="AK1439" s="366">
        <f>+VLOOKUP($E1439,Labor!$1:$1048576,MATCH(DATE(AK$2,1,1),Labor!$A$1:$LI$1),FALSE)</f>
        <v>795.31556699999999</v>
      </c>
      <c r="AL1439" s="366">
        <f>+VLOOKUP($E1439,Labor!$1:$1048576,MATCH(DATE(AL$2,1,1),Labor!$A$1:$LI$1),FALSE)</f>
        <v>804.99097830000005</v>
      </c>
      <c r="AM1439" s="366">
        <f>+VLOOKUP($E1439,Labor!$1:$1048576,MATCH(DATE(AM$2,1,1),Labor!$A$1:$LI$1),FALSE)</f>
        <v>814.61468830000001</v>
      </c>
      <c r="AN1439" s="366">
        <f>+VLOOKUP($E1439,Labor!$1:$1048576,MATCH(DATE(AN$2,1,1),Labor!$A$1:$LI$1),FALSE)</f>
        <v>823.97311520000005</v>
      </c>
      <c r="AO1439" s="366">
        <f>+VLOOKUP($E1439,Labor!$1:$1048576,MATCH(DATE(AO$2,1,1),Labor!$A$1:$LI$1),FALSE)</f>
        <v>832.85773659999995</v>
      </c>
    </row>
    <row r="1440" spans="1:41" ht="15" customHeight="1" x14ac:dyDescent="0.35">
      <c r="A1440" s="394"/>
      <c r="B1440" s="403"/>
      <c r="C1440" s="67" t="s">
        <v>727</v>
      </c>
      <c r="D1440" s="93"/>
      <c r="E1440" s="67" t="s">
        <v>753</v>
      </c>
      <c r="F1440" s="366">
        <f>+VLOOKUP($E1440,Labor!$1:$1048576,MATCH(DATE(F$2,1,1),Labor!$A$1:$LI$1),FALSE)</f>
        <v>185.6619948</v>
      </c>
      <c r="G1440" s="366">
        <f>+VLOOKUP($E1440,Labor!$1:$1048576,MATCH(DATE(G$2,1,1),Labor!$A$1:$LI$1),FALSE)</f>
        <v>188.54101979999999</v>
      </c>
      <c r="H1440" s="366">
        <f>+VLOOKUP($E1440,Labor!$1:$1048576,MATCH(DATE(H$2,1,1),Labor!$A$1:$LI$1),FALSE)</f>
        <v>192.93452400000001</v>
      </c>
      <c r="I1440" s="366">
        <f>+VLOOKUP($E1440,Labor!$1:$1048576,MATCH(DATE(I$2,1,1),Labor!$A$1:$LI$1),FALSE)</f>
        <v>197.9278218</v>
      </c>
      <c r="J1440" s="366">
        <f>+VLOOKUP($E1440,Labor!$1:$1048576,MATCH(DATE(J$2,1,1),Labor!$A$1:$LI$1),FALSE)</f>
        <v>203.004234</v>
      </c>
      <c r="K1440" s="366">
        <f>+VLOOKUP($E1440,Labor!$1:$1048576,MATCH(DATE(K$2,1,1),Labor!$A$1:$LI$1),FALSE)</f>
        <v>207.8980813</v>
      </c>
      <c r="L1440" s="366">
        <f>+VLOOKUP($E1440,Labor!$1:$1048576,MATCH(DATE(L$2,1,1),Labor!$A$1:$LI$1),FALSE)</f>
        <v>212.5003691</v>
      </c>
      <c r="M1440" s="366">
        <f>+VLOOKUP($E1440,Labor!$1:$1048576,MATCH(DATE(M$2,1,1),Labor!$A$1:$LI$1),FALSE)</f>
        <v>216.74234630000001</v>
      </c>
      <c r="N1440" s="366">
        <f>+VLOOKUP($E1440,Labor!$1:$1048576,MATCH(DATE(N$2,1,1),Labor!$A$1:$LI$1),FALSE)</f>
        <v>220.64881020000001</v>
      </c>
      <c r="O1440" s="366">
        <f>+VLOOKUP($E1440,Labor!$1:$1048576,MATCH(DATE(O$2,1,1),Labor!$A$1:$LI$1),FALSE)</f>
        <v>224.26393340000001</v>
      </c>
      <c r="P1440" s="366">
        <f>+VLOOKUP($E1440,Labor!$1:$1048576,MATCH(DATE(P$2,1,1),Labor!$A$1:$LI$1),FALSE)</f>
        <v>227.34961849999999</v>
      </c>
      <c r="Q1440" s="366">
        <f>+VLOOKUP($E1440,Labor!$1:$1048576,MATCH(DATE(Q$2,1,1),Labor!$A$1:$LI$1),FALSE)</f>
        <v>229.326942</v>
      </c>
      <c r="R1440" s="366">
        <f>+VLOOKUP($E1440,Labor!$1:$1048576,MATCH(DATE(R$2,1,1),Labor!$A$1:$LI$1),FALSE)</f>
        <v>230.20136299999999</v>
      </c>
      <c r="S1440" s="366">
        <f>+VLOOKUP($E1440,Labor!$1:$1048576,MATCH(DATE(S$2,1,1),Labor!$A$1:$LI$1),FALSE)</f>
        <v>230.16225549999999</v>
      </c>
      <c r="T1440" s="366">
        <f>+VLOOKUP($E1440,Labor!$1:$1048576,MATCH(DATE(T$2,1,1),Labor!$A$1:$LI$1),FALSE)</f>
        <v>229.5297923</v>
      </c>
      <c r="U1440" s="366">
        <f>+VLOOKUP($E1440,Labor!$1:$1048576,MATCH(DATE(U$2,1,1),Labor!$A$1:$LI$1),FALSE)</f>
        <v>228.64600669999999</v>
      </c>
      <c r="V1440" s="366">
        <f>+VLOOKUP($E1440,Labor!$1:$1048576,MATCH(DATE(V$2,1,1),Labor!$A$1:$LI$1),FALSE)</f>
        <v>227.7863787</v>
      </c>
      <c r="W1440" s="366">
        <f>+VLOOKUP($E1440,Labor!$1:$1048576,MATCH(DATE(W$2,1,1),Labor!$A$1:$LI$1),FALSE)</f>
        <v>227.1868973</v>
      </c>
      <c r="X1440" s="366">
        <f>+VLOOKUP($E1440,Labor!$1:$1048576,MATCH(DATE(X$2,1,1),Labor!$A$1:$LI$1),FALSE)</f>
        <v>227.0136066</v>
      </c>
      <c r="Y1440" s="366">
        <f>+VLOOKUP($E1440,Labor!$1:$1048576,MATCH(DATE(Y$2,1,1),Labor!$A$1:$LI$1),FALSE)</f>
        <v>227.34518299999999</v>
      </c>
      <c r="Z1440" s="366">
        <f>+VLOOKUP($E1440,Labor!$1:$1048576,MATCH(DATE(Z$2,1,1),Labor!$A$1:$LI$1),FALSE)</f>
        <v>228.2050792</v>
      </c>
      <c r="AA1440" s="366">
        <f>+VLOOKUP($E1440,Labor!$1:$1048576,MATCH(DATE(AA$2,1,1),Labor!$A$1:$LI$1),FALSE)</f>
        <v>229.63180070000001</v>
      </c>
      <c r="AB1440" s="366">
        <f>+VLOOKUP($E1440,Labor!$1:$1048576,MATCH(DATE(AB$2,1,1),Labor!$A$1:$LI$1),FALSE)</f>
        <v>231.62736240000001</v>
      </c>
      <c r="AC1440" s="366">
        <f>+VLOOKUP($E1440,Labor!$1:$1048576,MATCH(DATE(AC$2,1,1),Labor!$A$1:$LI$1),FALSE)</f>
        <v>234.16615329999999</v>
      </c>
      <c r="AD1440" s="366">
        <f>+VLOOKUP($E1440,Labor!$1:$1048576,MATCH(DATE(AD$2,1,1),Labor!$A$1:$LI$1),FALSE)</f>
        <v>237.19099449999999</v>
      </c>
      <c r="AE1440" s="366">
        <f>+VLOOKUP($E1440,Labor!$1:$1048576,MATCH(DATE(AE$2,1,1),Labor!$A$1:$LI$1),FALSE)</f>
        <v>240.6230128</v>
      </c>
      <c r="AF1440" s="366">
        <f>+VLOOKUP($E1440,Labor!$1:$1048576,MATCH(DATE(AF$2,1,1),Labor!$A$1:$LI$1),FALSE)</f>
        <v>244.4394198</v>
      </c>
      <c r="AG1440" s="366">
        <f>+VLOOKUP($E1440,Labor!$1:$1048576,MATCH(DATE(AG$2,1,1),Labor!$A$1:$LI$1),FALSE)</f>
        <v>248.63375970000001</v>
      </c>
      <c r="AH1440" s="366">
        <f>+VLOOKUP($E1440,Labor!$1:$1048576,MATCH(DATE(AH$2,1,1),Labor!$A$1:$LI$1),FALSE)</f>
        <v>253.18278849999999</v>
      </c>
      <c r="AI1440" s="366">
        <f>+VLOOKUP($E1440,Labor!$1:$1048576,MATCH(DATE(AI$2,1,1),Labor!$A$1:$LI$1),FALSE)</f>
        <v>257.98451249999999</v>
      </c>
      <c r="AJ1440" s="366">
        <f>+VLOOKUP($E1440,Labor!$1:$1048576,MATCH(DATE(AJ$2,1,1),Labor!$A$1:$LI$1),FALSE)</f>
        <v>262.88265539999998</v>
      </c>
      <c r="AK1440" s="366">
        <f>+VLOOKUP($E1440,Labor!$1:$1048576,MATCH(DATE(AK$2,1,1),Labor!$A$1:$LI$1),FALSE)</f>
        <v>267.74065960000001</v>
      </c>
      <c r="AL1440" s="366">
        <f>+VLOOKUP($E1440,Labor!$1:$1048576,MATCH(DATE(AL$2,1,1),Labor!$A$1:$LI$1),FALSE)</f>
        <v>272.44577559999999</v>
      </c>
      <c r="AM1440" s="366">
        <f>+VLOOKUP($E1440,Labor!$1:$1048576,MATCH(DATE(AM$2,1,1),Labor!$A$1:$LI$1),FALSE)</f>
        <v>276.9155007</v>
      </c>
      <c r="AN1440" s="366">
        <f>+VLOOKUP($E1440,Labor!$1:$1048576,MATCH(DATE(AN$2,1,1),Labor!$A$1:$LI$1),FALSE)</f>
        <v>281.09182229999999</v>
      </c>
      <c r="AO1440" s="366">
        <f>+VLOOKUP($E1440,Labor!$1:$1048576,MATCH(DATE(AO$2,1,1),Labor!$A$1:$LI$1),FALSE)</f>
        <v>284.93252869999998</v>
      </c>
    </row>
    <row r="1441" spans="1:41" ht="15" customHeight="1" x14ac:dyDescent="0.35">
      <c r="A1441" s="394"/>
      <c r="B1441" s="403"/>
      <c r="C1441" s="67" t="s">
        <v>728</v>
      </c>
      <c r="D1441" s="93"/>
      <c r="E1441" s="67" t="s">
        <v>754</v>
      </c>
      <c r="F1441" s="366">
        <f>+VLOOKUP($E1441,Labor!$1:$1048576,MATCH(DATE(F$2,1,1),Labor!$A$1:$LI$1),FALSE)</f>
        <v>97.944579169999997</v>
      </c>
      <c r="G1441" s="366">
        <f>+VLOOKUP($E1441,Labor!$1:$1048576,MATCH(DATE(G$2,1,1),Labor!$A$1:$LI$1),FALSE)</f>
        <v>98.451479739999996</v>
      </c>
      <c r="H1441" s="366">
        <f>+VLOOKUP($E1441,Labor!$1:$1048576,MATCH(DATE(H$2,1,1),Labor!$A$1:$LI$1),FALSE)</f>
        <v>99.250992499999995</v>
      </c>
      <c r="I1441" s="366">
        <f>+VLOOKUP($E1441,Labor!$1:$1048576,MATCH(DATE(I$2,1,1),Labor!$A$1:$LI$1),FALSE)</f>
        <v>100.27033350000001</v>
      </c>
      <c r="J1441" s="366">
        <f>+VLOOKUP($E1441,Labor!$1:$1048576,MATCH(DATE(J$2,1,1),Labor!$A$1:$LI$1),FALSE)</f>
        <v>101.45238860000001</v>
      </c>
      <c r="K1441" s="366">
        <f>+VLOOKUP($E1441,Labor!$1:$1048576,MATCH(DATE(K$2,1,1),Labor!$A$1:$LI$1),FALSE)</f>
        <v>102.77474309999999</v>
      </c>
      <c r="L1441" s="366">
        <f>+VLOOKUP($E1441,Labor!$1:$1048576,MATCH(DATE(L$2,1,1),Labor!$A$1:$LI$1),FALSE)</f>
        <v>104.233572</v>
      </c>
      <c r="M1441" s="366">
        <f>+VLOOKUP($E1441,Labor!$1:$1048576,MATCH(DATE(M$2,1,1),Labor!$A$1:$LI$1),FALSE)</f>
        <v>105.79347199999999</v>
      </c>
      <c r="N1441" s="366">
        <f>+VLOOKUP($E1441,Labor!$1:$1048576,MATCH(DATE(N$2,1,1),Labor!$A$1:$LI$1),FALSE)</f>
        <v>107.38626360000001</v>
      </c>
      <c r="O1441" s="366">
        <f>+VLOOKUP($E1441,Labor!$1:$1048576,MATCH(DATE(O$2,1,1),Labor!$A$1:$LI$1),FALSE)</f>
        <v>108.9418835</v>
      </c>
      <c r="P1441" s="366">
        <f>+VLOOKUP($E1441,Labor!$1:$1048576,MATCH(DATE(P$2,1,1),Labor!$A$1:$LI$1),FALSE)</f>
        <v>110.34554439999999</v>
      </c>
      <c r="Q1441" s="366">
        <f>+VLOOKUP($E1441,Labor!$1:$1048576,MATCH(DATE(Q$2,1,1),Labor!$A$1:$LI$1),FALSE)</f>
        <v>111.3935886</v>
      </c>
      <c r="R1441" s="366">
        <f>+VLOOKUP($E1441,Labor!$1:$1048576,MATCH(DATE(R$2,1,1),Labor!$A$1:$LI$1),FALSE)</f>
        <v>112.1200716</v>
      </c>
      <c r="S1441" s="366">
        <f>+VLOOKUP($E1441,Labor!$1:$1048576,MATCH(DATE(S$2,1,1),Labor!$A$1:$LI$1),FALSE)</f>
        <v>112.6181986</v>
      </c>
      <c r="T1441" s="366">
        <f>+VLOOKUP($E1441,Labor!$1:$1048576,MATCH(DATE(T$2,1,1),Labor!$A$1:$LI$1),FALSE)</f>
        <v>112.9851275</v>
      </c>
      <c r="U1441" s="366">
        <f>+VLOOKUP($E1441,Labor!$1:$1048576,MATCH(DATE(U$2,1,1),Labor!$A$1:$LI$1),FALSE)</f>
        <v>113.30282769999999</v>
      </c>
      <c r="V1441" s="366">
        <f>+VLOOKUP($E1441,Labor!$1:$1048576,MATCH(DATE(V$2,1,1),Labor!$A$1:$LI$1),FALSE)</f>
        <v>113.6328127</v>
      </c>
      <c r="W1441" s="366">
        <f>+VLOOKUP($E1441,Labor!$1:$1048576,MATCH(DATE(W$2,1,1),Labor!$A$1:$LI$1),FALSE)</f>
        <v>114.0183992</v>
      </c>
      <c r="X1441" s="366">
        <f>+VLOOKUP($E1441,Labor!$1:$1048576,MATCH(DATE(X$2,1,1),Labor!$A$1:$LI$1),FALSE)</f>
        <v>114.4945275</v>
      </c>
      <c r="Y1441" s="366">
        <f>+VLOOKUP($E1441,Labor!$1:$1048576,MATCH(DATE(Y$2,1,1),Labor!$A$1:$LI$1),FALSE)</f>
        <v>115.0866655</v>
      </c>
      <c r="Z1441" s="366">
        <f>+VLOOKUP($E1441,Labor!$1:$1048576,MATCH(DATE(Z$2,1,1),Labor!$A$1:$LI$1),FALSE)</f>
        <v>115.8090919</v>
      </c>
      <c r="AA1441" s="366">
        <f>+VLOOKUP($E1441,Labor!$1:$1048576,MATCH(DATE(AA$2,1,1),Labor!$A$1:$LI$1),FALSE)</f>
        <v>116.6854709</v>
      </c>
      <c r="AB1441" s="366">
        <f>+VLOOKUP($E1441,Labor!$1:$1048576,MATCH(DATE(AB$2,1,1),Labor!$A$1:$LI$1),FALSE)</f>
        <v>117.74560990000001</v>
      </c>
      <c r="AC1441" s="366">
        <f>+VLOOKUP($E1441,Labor!$1:$1048576,MATCH(DATE(AC$2,1,1),Labor!$A$1:$LI$1),FALSE)</f>
        <v>119.0094536</v>
      </c>
      <c r="AD1441" s="366">
        <f>+VLOOKUP($E1441,Labor!$1:$1048576,MATCH(DATE(AD$2,1,1),Labor!$A$1:$LI$1),FALSE)</f>
        <v>120.4820998</v>
      </c>
      <c r="AE1441" s="366">
        <f>+VLOOKUP($E1441,Labor!$1:$1048576,MATCH(DATE(AE$2,1,1),Labor!$A$1:$LI$1),FALSE)</f>
        <v>122.1462902</v>
      </c>
      <c r="AF1441" s="366">
        <f>+VLOOKUP($E1441,Labor!$1:$1048576,MATCH(DATE(AF$2,1,1),Labor!$A$1:$LI$1),FALSE)</f>
        <v>123.9052526</v>
      </c>
      <c r="AG1441" s="366">
        <f>+VLOOKUP($E1441,Labor!$1:$1048576,MATCH(DATE(AG$2,1,1),Labor!$A$1:$LI$1),FALSE)</f>
        <v>125.72707680000001</v>
      </c>
      <c r="AH1441" s="366">
        <f>+VLOOKUP($E1441,Labor!$1:$1048576,MATCH(DATE(AH$2,1,1),Labor!$A$1:$LI$1),FALSE)</f>
        <v>127.6161243</v>
      </c>
      <c r="AI1441" s="366">
        <f>+VLOOKUP($E1441,Labor!$1:$1048576,MATCH(DATE(AI$2,1,1),Labor!$A$1:$LI$1),FALSE)</f>
        <v>129.57208990000001</v>
      </c>
      <c r="AJ1441" s="366">
        <f>+VLOOKUP($E1441,Labor!$1:$1048576,MATCH(DATE(AJ$2,1,1),Labor!$A$1:$LI$1),FALSE)</f>
        <v>131.578138</v>
      </c>
      <c r="AK1441" s="366">
        <f>+VLOOKUP($E1441,Labor!$1:$1048576,MATCH(DATE(AK$2,1,1),Labor!$A$1:$LI$1),FALSE)</f>
        <v>133.61104019999999</v>
      </c>
      <c r="AL1441" s="366">
        <f>+VLOOKUP($E1441,Labor!$1:$1048576,MATCH(DATE(AL$2,1,1),Labor!$A$1:$LI$1),FALSE)</f>
        <v>135.6485126</v>
      </c>
      <c r="AM1441" s="366">
        <f>+VLOOKUP($E1441,Labor!$1:$1048576,MATCH(DATE(AM$2,1,1),Labor!$A$1:$LI$1),FALSE)</f>
        <v>137.66582690000001</v>
      </c>
      <c r="AN1441" s="366">
        <f>+VLOOKUP($E1441,Labor!$1:$1048576,MATCH(DATE(AN$2,1,1),Labor!$A$1:$LI$1),FALSE)</f>
        <v>139.6360243</v>
      </c>
      <c r="AO1441" s="366">
        <f>+VLOOKUP($E1441,Labor!$1:$1048576,MATCH(DATE(AO$2,1,1),Labor!$A$1:$LI$1),FALSE)</f>
        <v>141.53134900000001</v>
      </c>
    </row>
    <row r="1442" spans="1:41" ht="15" customHeight="1" x14ac:dyDescent="0.35">
      <c r="A1442" s="394"/>
      <c r="B1442" s="403"/>
      <c r="C1442" s="67" t="s">
        <v>729</v>
      </c>
      <c r="D1442" s="93"/>
      <c r="E1442" s="67" t="s">
        <v>755</v>
      </c>
      <c r="F1442" s="366">
        <f>+VLOOKUP($E1442,Labor!$1:$1048576,MATCH(DATE(F$2,1,1),Labor!$A$1:$LI$1),FALSE)</f>
        <v>58.81698068</v>
      </c>
      <c r="G1442" s="366">
        <f>+VLOOKUP($E1442,Labor!$1:$1048576,MATCH(DATE(G$2,1,1),Labor!$A$1:$LI$1),FALSE)</f>
        <v>59.266757820000002</v>
      </c>
      <c r="H1442" s="366">
        <f>+VLOOKUP($E1442,Labor!$1:$1048576,MATCH(DATE(H$2,1,1),Labor!$A$1:$LI$1),FALSE)</f>
        <v>59.9476668</v>
      </c>
      <c r="I1442" s="366">
        <f>+VLOOKUP($E1442,Labor!$1:$1048576,MATCH(DATE(I$2,1,1),Labor!$A$1:$LI$1),FALSE)</f>
        <v>60.782884180000003</v>
      </c>
      <c r="J1442" s="366">
        <f>+VLOOKUP($E1442,Labor!$1:$1048576,MATCH(DATE(J$2,1,1),Labor!$A$1:$LI$1),FALSE)</f>
        <v>61.707322660000003</v>
      </c>
      <c r="K1442" s="366">
        <f>+VLOOKUP($E1442,Labor!$1:$1048576,MATCH(DATE(K$2,1,1),Labor!$A$1:$LI$1),FALSE)</f>
        <v>62.687465529999997</v>
      </c>
      <c r="L1442" s="366">
        <f>+VLOOKUP($E1442,Labor!$1:$1048576,MATCH(DATE(L$2,1,1),Labor!$A$1:$LI$1),FALSE)</f>
        <v>63.698936359999998</v>
      </c>
      <c r="M1442" s="366">
        <f>+VLOOKUP($E1442,Labor!$1:$1048576,MATCH(DATE(M$2,1,1),Labor!$A$1:$LI$1),FALSE)</f>
        <v>64.736466359999994</v>
      </c>
      <c r="N1442" s="366">
        <f>+VLOOKUP($E1442,Labor!$1:$1048576,MATCH(DATE(N$2,1,1),Labor!$A$1:$LI$1),FALSE)</f>
        <v>65.784891999999999</v>
      </c>
      <c r="O1442" s="366">
        <f>+VLOOKUP($E1442,Labor!$1:$1048576,MATCH(DATE(O$2,1,1),Labor!$A$1:$LI$1),FALSE)</f>
        <v>66.82859397</v>
      </c>
      <c r="P1442" s="366">
        <f>+VLOOKUP($E1442,Labor!$1:$1048576,MATCH(DATE(P$2,1,1),Labor!$A$1:$LI$1),FALSE)</f>
        <v>67.808219170000001</v>
      </c>
      <c r="Q1442" s="366">
        <f>+VLOOKUP($E1442,Labor!$1:$1048576,MATCH(DATE(Q$2,1,1),Labor!$A$1:$LI$1),FALSE)</f>
        <v>68.49203344</v>
      </c>
      <c r="R1442" s="366">
        <f>+VLOOKUP($E1442,Labor!$1:$1048576,MATCH(DATE(R$2,1,1),Labor!$A$1:$LI$1),FALSE)</f>
        <v>68.854735000000005</v>
      </c>
      <c r="S1442" s="366">
        <f>+VLOOKUP($E1442,Labor!$1:$1048576,MATCH(DATE(S$2,1,1),Labor!$A$1:$LI$1),FALSE)</f>
        <v>68.945885419999996</v>
      </c>
      <c r="T1442" s="366">
        <f>+VLOOKUP($E1442,Labor!$1:$1048576,MATCH(DATE(T$2,1,1),Labor!$A$1:$LI$1),FALSE)</f>
        <v>68.844782190000004</v>
      </c>
      <c r="U1442" s="366">
        <f>+VLOOKUP($E1442,Labor!$1:$1048576,MATCH(DATE(U$2,1,1),Labor!$A$1:$LI$1),FALSE)</f>
        <v>68.633420760000007</v>
      </c>
      <c r="V1442" s="366">
        <f>+VLOOKUP($E1442,Labor!$1:$1048576,MATCH(DATE(V$2,1,1),Labor!$A$1:$LI$1),FALSE)</f>
        <v>68.387395639999994</v>
      </c>
      <c r="W1442" s="366">
        <f>+VLOOKUP($E1442,Labor!$1:$1048576,MATCH(DATE(W$2,1,1),Labor!$A$1:$LI$1),FALSE)</f>
        <v>68.165654959999998</v>
      </c>
      <c r="X1442" s="366">
        <f>+VLOOKUP($E1442,Labor!$1:$1048576,MATCH(DATE(X$2,1,1),Labor!$A$1:$LI$1),FALSE)</f>
        <v>68.012309139999999</v>
      </c>
      <c r="Y1442" s="366">
        <f>+VLOOKUP($E1442,Labor!$1:$1048576,MATCH(DATE(Y$2,1,1),Labor!$A$1:$LI$1),FALSE)</f>
        <v>67.955255019999996</v>
      </c>
      <c r="Z1442" s="366">
        <f>+VLOOKUP($E1442,Labor!$1:$1048576,MATCH(DATE(Z$2,1,1),Labor!$A$1:$LI$1),FALSE)</f>
        <v>68.008720249999996</v>
      </c>
      <c r="AA1442" s="366">
        <f>+VLOOKUP($E1442,Labor!$1:$1048576,MATCH(DATE(AA$2,1,1),Labor!$A$1:$LI$1),FALSE)</f>
        <v>68.181513289999998</v>
      </c>
      <c r="AB1442" s="366">
        <f>+VLOOKUP($E1442,Labor!$1:$1048576,MATCH(DATE(AB$2,1,1),Labor!$A$1:$LI$1),FALSE)</f>
        <v>68.485949239999997</v>
      </c>
      <c r="AC1442" s="366">
        <f>+VLOOKUP($E1442,Labor!$1:$1048576,MATCH(DATE(AC$2,1,1),Labor!$A$1:$LI$1),FALSE)</f>
        <v>68.928748409999997</v>
      </c>
      <c r="AD1442" s="366">
        <f>+VLOOKUP($E1442,Labor!$1:$1048576,MATCH(DATE(AD$2,1,1),Labor!$A$1:$LI$1),FALSE)</f>
        <v>69.506659999999997</v>
      </c>
      <c r="AE1442" s="366">
        <f>+VLOOKUP($E1442,Labor!$1:$1048576,MATCH(DATE(AE$2,1,1),Labor!$A$1:$LI$1),FALSE)</f>
        <v>70.201913349999998</v>
      </c>
      <c r="AF1442" s="366">
        <f>+VLOOKUP($E1442,Labor!$1:$1048576,MATCH(DATE(AF$2,1,1),Labor!$A$1:$LI$1),FALSE)</f>
        <v>70.994736360000005</v>
      </c>
      <c r="AG1442" s="366">
        <f>+VLOOKUP($E1442,Labor!$1:$1048576,MATCH(DATE(AG$2,1,1),Labor!$A$1:$LI$1),FALSE)</f>
        <v>71.882093409999996</v>
      </c>
      <c r="AH1442" s="366">
        <f>+VLOOKUP($E1442,Labor!$1:$1048576,MATCH(DATE(AH$2,1,1),Labor!$A$1:$LI$1),FALSE)</f>
        <v>72.863029310000002</v>
      </c>
      <c r="AI1442" s="366">
        <f>+VLOOKUP($E1442,Labor!$1:$1048576,MATCH(DATE(AI$2,1,1),Labor!$A$1:$LI$1),FALSE)</f>
        <v>73.921047160000001</v>
      </c>
      <c r="AJ1442" s="366">
        <f>+VLOOKUP($E1442,Labor!$1:$1048576,MATCH(DATE(AJ$2,1,1),Labor!$A$1:$LI$1),FALSE)</f>
        <v>75.025725850000001</v>
      </c>
      <c r="AK1442" s="366">
        <f>+VLOOKUP($E1442,Labor!$1:$1048576,MATCH(DATE(AK$2,1,1),Labor!$A$1:$LI$1),FALSE)</f>
        <v>76.141717490000005</v>
      </c>
      <c r="AL1442" s="366">
        <f>+VLOOKUP($E1442,Labor!$1:$1048576,MATCH(DATE(AL$2,1,1),Labor!$A$1:$LI$1),FALSE)</f>
        <v>77.241003289999995</v>
      </c>
      <c r="AM1442" s="366">
        <f>+VLOOKUP($E1442,Labor!$1:$1048576,MATCH(DATE(AM$2,1,1),Labor!$A$1:$LI$1),FALSE)</f>
        <v>78.300571939999998</v>
      </c>
      <c r="AN1442" s="366">
        <f>+VLOOKUP($E1442,Labor!$1:$1048576,MATCH(DATE(AN$2,1,1),Labor!$A$1:$LI$1),FALSE)</f>
        <v>79.300790520000007</v>
      </c>
      <c r="AO1442" s="366">
        <f>+VLOOKUP($E1442,Labor!$1:$1048576,MATCH(DATE(AO$2,1,1),Labor!$A$1:$LI$1),FALSE)</f>
        <v>80.224618930000005</v>
      </c>
    </row>
    <row r="1443" spans="1:41" ht="15" customHeight="1" x14ac:dyDescent="0.35">
      <c r="A1443" s="394"/>
      <c r="B1443" s="403"/>
      <c r="C1443" s="67" t="s">
        <v>730</v>
      </c>
      <c r="D1443" s="93"/>
      <c r="E1443" s="67" t="s">
        <v>756</v>
      </c>
      <c r="F1443" s="366">
        <f>+VLOOKUP($E1443,Labor!$1:$1048576,MATCH(DATE(F$2,1,1),Labor!$A$1:$LI$1),FALSE)</f>
        <v>149.88277529999999</v>
      </c>
      <c r="G1443" s="366">
        <f>+VLOOKUP($E1443,Labor!$1:$1048576,MATCH(DATE(G$2,1,1),Labor!$A$1:$LI$1),FALSE)</f>
        <v>151.40650260000001</v>
      </c>
      <c r="H1443" s="366">
        <f>+VLOOKUP($E1443,Labor!$1:$1048576,MATCH(DATE(H$2,1,1),Labor!$A$1:$LI$1),FALSE)</f>
        <v>153.65660389999999</v>
      </c>
      <c r="I1443" s="366">
        <f>+VLOOKUP($E1443,Labor!$1:$1048576,MATCH(DATE(I$2,1,1),Labor!$A$1:$LI$1),FALSE)</f>
        <v>156.30842910000001</v>
      </c>
      <c r="J1443" s="366">
        <f>+VLOOKUP($E1443,Labor!$1:$1048576,MATCH(DATE(J$2,1,1),Labor!$A$1:$LI$1),FALSE)</f>
        <v>159.15854959999999</v>
      </c>
      <c r="K1443" s="366">
        <f>+VLOOKUP($E1443,Labor!$1:$1048576,MATCH(DATE(K$2,1,1),Labor!$A$1:$LI$1),FALSE)</f>
        <v>162.1135902</v>
      </c>
      <c r="L1443" s="366">
        <f>+VLOOKUP($E1443,Labor!$1:$1048576,MATCH(DATE(L$2,1,1),Labor!$A$1:$LI$1),FALSE)</f>
        <v>165.11760520000001</v>
      </c>
      <c r="M1443" s="366">
        <f>+VLOOKUP($E1443,Labor!$1:$1048576,MATCH(DATE(M$2,1,1),Labor!$A$1:$LI$1),FALSE)</f>
        <v>168.1449777</v>
      </c>
      <c r="N1443" s="366">
        <f>+VLOOKUP($E1443,Labor!$1:$1048576,MATCH(DATE(N$2,1,1),Labor!$A$1:$LI$1),FALSE)</f>
        <v>171.14667560000001</v>
      </c>
      <c r="O1443" s="366">
        <f>+VLOOKUP($E1443,Labor!$1:$1048576,MATCH(DATE(O$2,1,1),Labor!$A$1:$LI$1),FALSE)</f>
        <v>174.06645230000001</v>
      </c>
      <c r="P1443" s="366">
        <f>+VLOOKUP($E1443,Labor!$1:$1048576,MATCH(DATE(P$2,1,1),Labor!$A$1:$LI$1),FALSE)</f>
        <v>176.67913229999999</v>
      </c>
      <c r="Q1443" s="366">
        <f>+VLOOKUP($E1443,Labor!$1:$1048576,MATCH(DATE(Q$2,1,1),Labor!$A$1:$LI$1),FALSE)</f>
        <v>178.32151429999999</v>
      </c>
      <c r="R1443" s="366">
        <f>+VLOOKUP($E1443,Labor!$1:$1048576,MATCH(DATE(R$2,1,1),Labor!$A$1:$LI$1),FALSE)</f>
        <v>178.98625290000001</v>
      </c>
      <c r="S1443" s="366">
        <f>+VLOOKUP($E1443,Labor!$1:$1048576,MATCH(DATE(S$2,1,1),Labor!$A$1:$LI$1),FALSE)</f>
        <v>178.87977459999999</v>
      </c>
      <c r="T1443" s="366">
        <f>+VLOOKUP($E1443,Labor!$1:$1048576,MATCH(DATE(T$2,1,1),Labor!$A$1:$LI$1),FALSE)</f>
        <v>178.28124260000001</v>
      </c>
      <c r="U1443" s="366">
        <f>+VLOOKUP($E1443,Labor!$1:$1048576,MATCH(DATE(U$2,1,1),Labor!$A$1:$LI$1),FALSE)</f>
        <v>177.4548034</v>
      </c>
      <c r="V1443" s="366">
        <f>+VLOOKUP($E1443,Labor!$1:$1048576,MATCH(DATE(V$2,1,1),Labor!$A$1:$LI$1),FALSE)</f>
        <v>176.61727680000001</v>
      </c>
      <c r="W1443" s="366">
        <f>+VLOOKUP($E1443,Labor!$1:$1048576,MATCH(DATE(W$2,1,1),Labor!$A$1:$LI$1),FALSE)</f>
        <v>175.9272809</v>
      </c>
      <c r="X1443" s="366">
        <f>+VLOOKUP($E1443,Labor!$1:$1048576,MATCH(DATE(X$2,1,1),Labor!$A$1:$LI$1),FALSE)</f>
        <v>175.49382069999999</v>
      </c>
      <c r="Y1443" s="366">
        <f>+VLOOKUP($E1443,Labor!$1:$1048576,MATCH(DATE(Y$2,1,1),Labor!$A$1:$LI$1),FALSE)</f>
        <v>175.37547989999999</v>
      </c>
      <c r="Z1443" s="366">
        <f>+VLOOKUP($E1443,Labor!$1:$1048576,MATCH(DATE(Z$2,1,1),Labor!$A$1:$LI$1),FALSE)</f>
        <v>175.59914459999999</v>
      </c>
      <c r="AA1443" s="366">
        <f>+VLOOKUP($E1443,Labor!$1:$1048576,MATCH(DATE(AA$2,1,1),Labor!$A$1:$LI$1),FALSE)</f>
        <v>176.1807129</v>
      </c>
      <c r="AB1443" s="366">
        <f>+VLOOKUP($E1443,Labor!$1:$1048576,MATCH(DATE(AB$2,1,1),Labor!$A$1:$LI$1),FALSE)</f>
        <v>177.14833200000001</v>
      </c>
      <c r="AC1443" s="366">
        <f>+VLOOKUP($E1443,Labor!$1:$1048576,MATCH(DATE(AC$2,1,1),Labor!$A$1:$LI$1),FALSE)</f>
        <v>178.514138</v>
      </c>
      <c r="AD1443" s="366">
        <f>+VLOOKUP($E1443,Labor!$1:$1048576,MATCH(DATE(AD$2,1,1),Labor!$A$1:$LI$1),FALSE)</f>
        <v>180.2602837</v>
      </c>
      <c r="AE1443" s="366">
        <f>+VLOOKUP($E1443,Labor!$1:$1048576,MATCH(DATE(AE$2,1,1),Labor!$A$1:$LI$1),FALSE)</f>
        <v>182.34217960000001</v>
      </c>
      <c r="AF1443" s="366">
        <f>+VLOOKUP($E1443,Labor!$1:$1048576,MATCH(DATE(AF$2,1,1),Labor!$A$1:$LI$1),FALSE)</f>
        <v>184.72109789999999</v>
      </c>
      <c r="AG1443" s="366">
        <f>+VLOOKUP($E1443,Labor!$1:$1048576,MATCH(DATE(AG$2,1,1),Labor!$A$1:$LI$1),FALSE)</f>
        <v>187.3944013</v>
      </c>
      <c r="AH1443" s="366">
        <f>+VLOOKUP($E1443,Labor!$1:$1048576,MATCH(DATE(AH$2,1,1),Labor!$A$1:$LI$1),FALSE)</f>
        <v>190.3539859</v>
      </c>
      <c r="AI1443" s="366">
        <f>+VLOOKUP($E1443,Labor!$1:$1048576,MATCH(DATE(AI$2,1,1),Labor!$A$1:$LI$1),FALSE)</f>
        <v>193.53742120000001</v>
      </c>
      <c r="AJ1443" s="366">
        <f>+VLOOKUP($E1443,Labor!$1:$1048576,MATCH(DATE(AJ$2,1,1),Labor!$A$1:$LI$1),FALSE)</f>
        <v>196.84084390000001</v>
      </c>
      <c r="AK1443" s="366">
        <f>+VLOOKUP($E1443,Labor!$1:$1048576,MATCH(DATE(AK$2,1,1),Labor!$A$1:$LI$1),FALSE)</f>
        <v>200.1575144</v>
      </c>
      <c r="AL1443" s="366">
        <f>+VLOOKUP($E1443,Labor!$1:$1048576,MATCH(DATE(AL$2,1,1),Labor!$A$1:$LI$1),FALSE)</f>
        <v>203.40631619999999</v>
      </c>
      <c r="AM1443" s="366">
        <f>+VLOOKUP($E1443,Labor!$1:$1048576,MATCH(DATE(AM$2,1,1),Labor!$A$1:$LI$1),FALSE)</f>
        <v>206.524078</v>
      </c>
      <c r="AN1443" s="366">
        <f>+VLOOKUP($E1443,Labor!$1:$1048576,MATCH(DATE(AN$2,1,1),Labor!$A$1:$LI$1),FALSE)</f>
        <v>209.45915500000001</v>
      </c>
      <c r="AO1443" s="366">
        <f>+VLOOKUP($E1443,Labor!$1:$1048576,MATCH(DATE(AO$2,1,1),Labor!$A$1:$LI$1),FALSE)</f>
        <v>212.16769650000001</v>
      </c>
    </row>
    <row r="1444" spans="1:41" ht="15" customHeight="1" x14ac:dyDescent="0.35">
      <c r="A1444" s="394"/>
      <c r="B1444" s="403"/>
      <c r="C1444" s="67" t="s">
        <v>731</v>
      </c>
      <c r="D1444" s="93"/>
      <c r="E1444" s="67" t="s">
        <v>757</v>
      </c>
      <c r="F1444" s="366">
        <f>+VLOOKUP($E1444,Labor!$1:$1048576,MATCH(DATE(F$2,1,1),Labor!$A$1:$LI$1),FALSE)</f>
        <v>153.31284679999999</v>
      </c>
      <c r="G1444" s="366">
        <f>+VLOOKUP($E1444,Labor!$1:$1048576,MATCH(DATE(G$2,1,1),Labor!$A$1:$LI$1),FALSE)</f>
        <v>154.7391342</v>
      </c>
      <c r="H1444" s="366">
        <f>+VLOOKUP($E1444,Labor!$1:$1048576,MATCH(DATE(H$2,1,1),Labor!$A$1:$LI$1),FALSE)</f>
        <v>156.89416679999999</v>
      </c>
      <c r="I1444" s="366">
        <f>+VLOOKUP($E1444,Labor!$1:$1048576,MATCH(DATE(I$2,1,1),Labor!$A$1:$LI$1),FALSE)</f>
        <v>159.46528850000001</v>
      </c>
      <c r="J1444" s="366">
        <f>+VLOOKUP($E1444,Labor!$1:$1048576,MATCH(DATE(J$2,1,1),Labor!$A$1:$LI$1),FALSE)</f>
        <v>162.2510451</v>
      </c>
      <c r="K1444" s="366">
        <f>+VLOOKUP($E1444,Labor!$1:$1048576,MATCH(DATE(K$2,1,1),Labor!$A$1:$LI$1),FALSE)</f>
        <v>165.1481009</v>
      </c>
      <c r="L1444" s="366">
        <f>+VLOOKUP($E1444,Labor!$1:$1048576,MATCH(DATE(L$2,1,1),Labor!$A$1:$LI$1),FALSE)</f>
        <v>168.10643049999999</v>
      </c>
      <c r="M1444" s="366">
        <f>+VLOOKUP($E1444,Labor!$1:$1048576,MATCH(DATE(M$2,1,1),Labor!$A$1:$LI$1),FALSE)</f>
        <v>171.09256679999999</v>
      </c>
      <c r="N1444" s="366">
        <f>+VLOOKUP($E1444,Labor!$1:$1048576,MATCH(DATE(N$2,1,1),Labor!$A$1:$LI$1),FALSE)</f>
        <v>174.0665573</v>
      </c>
      <c r="O1444" s="366">
        <f>+VLOOKUP($E1444,Labor!$1:$1048576,MATCH(DATE(O$2,1,1),Labor!$A$1:$LI$1),FALSE)</f>
        <v>176.98977210000001</v>
      </c>
      <c r="P1444" s="366">
        <f>+VLOOKUP($E1444,Labor!$1:$1048576,MATCH(DATE(P$2,1,1),Labor!$A$1:$LI$1),FALSE)</f>
        <v>179.67472509999999</v>
      </c>
      <c r="Q1444" s="366">
        <f>+VLOOKUP($E1444,Labor!$1:$1048576,MATCH(DATE(Q$2,1,1),Labor!$A$1:$LI$1),FALSE)</f>
        <v>181.52725090000001</v>
      </c>
      <c r="R1444" s="366">
        <f>+VLOOKUP($E1444,Labor!$1:$1048576,MATCH(DATE(R$2,1,1),Labor!$A$1:$LI$1),FALSE)</f>
        <v>182.4938042</v>
      </c>
      <c r="S1444" s="366">
        <f>+VLOOKUP($E1444,Labor!$1:$1048576,MATCH(DATE(S$2,1,1),Labor!$A$1:$LI$1),FALSE)</f>
        <v>182.7255854</v>
      </c>
      <c r="T1444" s="366">
        <f>+VLOOKUP($E1444,Labor!$1:$1048576,MATCH(DATE(T$2,1,1),Labor!$A$1:$LI$1),FALSE)</f>
        <v>182.46196499999999</v>
      </c>
      <c r="U1444" s="366">
        <f>+VLOOKUP($E1444,Labor!$1:$1048576,MATCH(DATE(U$2,1,1),Labor!$A$1:$LI$1),FALSE)</f>
        <v>181.94802609999999</v>
      </c>
      <c r="V1444" s="366">
        <f>+VLOOKUP($E1444,Labor!$1:$1048576,MATCH(DATE(V$2,1,1),Labor!$A$1:$LI$1),FALSE)</f>
        <v>181.39678430000001</v>
      </c>
      <c r="W1444" s="366">
        <f>+VLOOKUP($E1444,Labor!$1:$1048576,MATCH(DATE(W$2,1,1),Labor!$A$1:$LI$1),FALSE)</f>
        <v>180.97590750000001</v>
      </c>
      <c r="X1444" s="366">
        <f>+VLOOKUP($E1444,Labor!$1:$1048576,MATCH(DATE(X$2,1,1),Labor!$A$1:$LI$1),FALSE)</f>
        <v>180.80690609999999</v>
      </c>
      <c r="Y1444" s="366">
        <f>+VLOOKUP($E1444,Labor!$1:$1048576,MATCH(DATE(Y$2,1,1),Labor!$A$1:$LI$1),FALSE)</f>
        <v>180.9608408</v>
      </c>
      <c r="Z1444" s="366">
        <f>+VLOOKUP($E1444,Labor!$1:$1048576,MATCH(DATE(Z$2,1,1),Labor!$A$1:$LI$1),FALSE)</f>
        <v>181.47306599999999</v>
      </c>
      <c r="AA1444" s="366">
        <f>+VLOOKUP($E1444,Labor!$1:$1048576,MATCH(DATE(AA$2,1,1),Labor!$A$1:$LI$1),FALSE)</f>
        <v>182.36649729999999</v>
      </c>
      <c r="AB1444" s="366">
        <f>+VLOOKUP($E1444,Labor!$1:$1048576,MATCH(DATE(AB$2,1,1),Labor!$A$1:$LI$1),FALSE)</f>
        <v>183.66756380000001</v>
      </c>
      <c r="AC1444" s="366">
        <f>+VLOOKUP($E1444,Labor!$1:$1048576,MATCH(DATE(AC$2,1,1),Labor!$A$1:$LI$1),FALSE)</f>
        <v>185.38687150000001</v>
      </c>
      <c r="AD1444" s="366">
        <f>+VLOOKUP($E1444,Labor!$1:$1048576,MATCH(DATE(AD$2,1,1),Labor!$A$1:$LI$1),FALSE)</f>
        <v>187.50814199999999</v>
      </c>
      <c r="AE1444" s="366">
        <f>+VLOOKUP($E1444,Labor!$1:$1048576,MATCH(DATE(AE$2,1,1),Labor!$A$1:$LI$1),FALSE)</f>
        <v>189.9870923</v>
      </c>
      <c r="AF1444" s="366">
        <f>+VLOOKUP($E1444,Labor!$1:$1048576,MATCH(DATE(AF$2,1,1),Labor!$A$1:$LI$1),FALSE)</f>
        <v>192.73259730000001</v>
      </c>
      <c r="AG1444" s="366">
        <f>+VLOOKUP($E1444,Labor!$1:$1048576,MATCH(DATE(AG$2,1,1),Labor!$A$1:$LI$1),FALSE)</f>
        <v>195.7252249</v>
      </c>
      <c r="AH1444" s="366">
        <f>+VLOOKUP($E1444,Labor!$1:$1048576,MATCH(DATE(AH$2,1,1),Labor!$A$1:$LI$1),FALSE)</f>
        <v>198.96161119999999</v>
      </c>
      <c r="AI1444" s="366">
        <f>+VLOOKUP($E1444,Labor!$1:$1048576,MATCH(DATE(AI$2,1,1),Labor!$A$1:$LI$1),FALSE)</f>
        <v>202.3925715</v>
      </c>
      <c r="AJ1444" s="366">
        <f>+VLOOKUP($E1444,Labor!$1:$1048576,MATCH(DATE(AJ$2,1,1),Labor!$A$1:$LI$1),FALSE)</f>
        <v>205.92768960000001</v>
      </c>
      <c r="AK1444" s="366">
        <f>+VLOOKUP($E1444,Labor!$1:$1048576,MATCH(DATE(AK$2,1,1),Labor!$A$1:$LI$1),FALSE)</f>
        <v>209.4694939</v>
      </c>
      <c r="AL1444" s="366">
        <f>+VLOOKUP($E1444,Labor!$1:$1048576,MATCH(DATE(AL$2,1,1),Labor!$A$1:$LI$1),FALSE)</f>
        <v>212.93892740000001</v>
      </c>
      <c r="AM1444" s="366">
        <f>+VLOOKUP($E1444,Labor!$1:$1048576,MATCH(DATE(AM$2,1,1),Labor!$A$1:$LI$1),FALSE)</f>
        <v>216.2728214</v>
      </c>
      <c r="AN1444" s="366">
        <f>+VLOOKUP($E1444,Labor!$1:$1048576,MATCH(DATE(AN$2,1,1),Labor!$A$1:$LI$1),FALSE)</f>
        <v>219.41941639999999</v>
      </c>
      <c r="AO1444" s="366">
        <f>+VLOOKUP($E1444,Labor!$1:$1048576,MATCH(DATE(AO$2,1,1),Labor!$A$1:$LI$1),FALSE)</f>
        <v>222.3351026</v>
      </c>
    </row>
    <row r="1445" spans="1:41" ht="15" customHeight="1" x14ac:dyDescent="0.35">
      <c r="A1445" s="394"/>
      <c r="B1445" s="403"/>
      <c r="C1445" s="67" t="s">
        <v>732</v>
      </c>
      <c r="D1445" s="93"/>
      <c r="E1445" s="67" t="s">
        <v>758</v>
      </c>
      <c r="F1445" s="366">
        <f>+VLOOKUP($E1445,Labor!$1:$1048576,MATCH(DATE(F$2,1,1),Labor!$A$1:$LI$1),FALSE)</f>
        <v>386.16384970000001</v>
      </c>
      <c r="G1445" s="366">
        <f>+VLOOKUP($E1445,Labor!$1:$1048576,MATCH(DATE(G$2,1,1),Labor!$A$1:$LI$1),FALSE)</f>
        <v>389.77773760000002</v>
      </c>
      <c r="H1445" s="366">
        <f>+VLOOKUP($E1445,Labor!$1:$1048576,MATCH(DATE(H$2,1,1),Labor!$A$1:$LI$1),FALSE)</f>
        <v>395.27839469999998</v>
      </c>
      <c r="I1445" s="366">
        <f>+VLOOKUP($E1445,Labor!$1:$1048576,MATCH(DATE(I$2,1,1),Labor!$A$1:$LI$1),FALSE)</f>
        <v>401.87528150000003</v>
      </c>
      <c r="J1445" s="366">
        <f>+VLOOKUP($E1445,Labor!$1:$1048576,MATCH(DATE(J$2,1,1),Labor!$A$1:$LI$1),FALSE)</f>
        <v>408.97707450000001</v>
      </c>
      <c r="K1445" s="366">
        <f>+VLOOKUP($E1445,Labor!$1:$1048576,MATCH(DATE(K$2,1,1),Labor!$A$1:$LI$1),FALSE)</f>
        <v>416.31643159999999</v>
      </c>
      <c r="L1445" s="366">
        <f>+VLOOKUP($E1445,Labor!$1:$1048576,MATCH(DATE(L$2,1,1),Labor!$A$1:$LI$1),FALSE)</f>
        <v>423.78904399999999</v>
      </c>
      <c r="M1445" s="366">
        <f>+VLOOKUP($E1445,Labor!$1:$1048576,MATCH(DATE(M$2,1,1),Labor!$A$1:$LI$1),FALSE)</f>
        <v>431.40843280000001</v>
      </c>
      <c r="N1445" s="366">
        <f>+VLOOKUP($E1445,Labor!$1:$1048576,MATCH(DATE(N$2,1,1),Labor!$A$1:$LI$1),FALSE)</f>
        <v>439.09983920000002</v>
      </c>
      <c r="O1445" s="366">
        <f>+VLOOKUP($E1445,Labor!$1:$1048576,MATCH(DATE(O$2,1,1),Labor!$A$1:$LI$1),FALSE)</f>
        <v>446.77284859999997</v>
      </c>
      <c r="P1445" s="366">
        <f>+VLOOKUP($E1445,Labor!$1:$1048576,MATCH(DATE(P$2,1,1),Labor!$A$1:$LI$1),FALSE)</f>
        <v>453.95810870000003</v>
      </c>
      <c r="Q1445" s="366">
        <f>+VLOOKUP($E1445,Labor!$1:$1048576,MATCH(DATE(Q$2,1,1),Labor!$A$1:$LI$1),FALSE)</f>
        <v>458.96945219999998</v>
      </c>
      <c r="R1445" s="366">
        <f>+VLOOKUP($E1445,Labor!$1:$1048576,MATCH(DATE(R$2,1,1),Labor!$A$1:$LI$1),FALSE)</f>
        <v>461.6861313</v>
      </c>
      <c r="S1445" s="366">
        <f>+VLOOKUP($E1445,Labor!$1:$1048576,MATCH(DATE(S$2,1,1),Labor!$A$1:$LI$1),FALSE)</f>
        <v>462.56419649999998</v>
      </c>
      <c r="T1445" s="366">
        <f>+VLOOKUP($E1445,Labor!$1:$1048576,MATCH(DATE(T$2,1,1),Labor!$A$1:$LI$1),FALSE)</f>
        <v>462.2733068</v>
      </c>
      <c r="U1445" s="366">
        <f>+VLOOKUP($E1445,Labor!$1:$1048576,MATCH(DATE(U$2,1,1),Labor!$A$1:$LI$1),FALSE)</f>
        <v>461.46836389999999</v>
      </c>
      <c r="V1445" s="366">
        <f>+VLOOKUP($E1445,Labor!$1:$1048576,MATCH(DATE(V$2,1,1),Labor!$A$1:$LI$1),FALSE)</f>
        <v>460.71030730000001</v>
      </c>
      <c r="W1445" s="366">
        <f>+VLOOKUP($E1445,Labor!$1:$1048576,MATCH(DATE(W$2,1,1),Labor!$A$1:$LI$1),FALSE)</f>
        <v>460.40900929999998</v>
      </c>
      <c r="X1445" s="366">
        <f>+VLOOKUP($E1445,Labor!$1:$1048576,MATCH(DATE(X$2,1,1),Labor!$A$1:$LI$1),FALSE)</f>
        <v>460.84838550000001</v>
      </c>
      <c r="Y1445" s="366">
        <f>+VLOOKUP($E1445,Labor!$1:$1048576,MATCH(DATE(Y$2,1,1),Labor!$A$1:$LI$1),FALSE)</f>
        <v>462.18593010000001</v>
      </c>
      <c r="Z1445" s="366">
        <f>+VLOOKUP($E1445,Labor!$1:$1048576,MATCH(DATE(Z$2,1,1),Labor!$A$1:$LI$1),FALSE)</f>
        <v>464.49550859999999</v>
      </c>
      <c r="AA1445" s="366">
        <f>+VLOOKUP($E1445,Labor!$1:$1048576,MATCH(DATE(AA$2,1,1),Labor!$A$1:$LI$1),FALSE)</f>
        <v>467.79918120000002</v>
      </c>
      <c r="AB1445" s="366">
        <f>+VLOOKUP($E1445,Labor!$1:$1048576,MATCH(DATE(AB$2,1,1),Labor!$A$1:$LI$1),FALSE)</f>
        <v>472.1562419</v>
      </c>
      <c r="AC1445" s="366">
        <f>+VLOOKUP($E1445,Labor!$1:$1048576,MATCH(DATE(AC$2,1,1),Labor!$A$1:$LI$1),FALSE)</f>
        <v>477.59381359999998</v>
      </c>
      <c r="AD1445" s="366">
        <f>+VLOOKUP($E1445,Labor!$1:$1048576,MATCH(DATE(AD$2,1,1),Labor!$A$1:$LI$1),FALSE)</f>
        <v>484.07189820000002</v>
      </c>
      <c r="AE1445" s="366">
        <f>+VLOOKUP($E1445,Labor!$1:$1048576,MATCH(DATE(AE$2,1,1),Labor!$A$1:$LI$1),FALSE)</f>
        <v>491.4852654</v>
      </c>
      <c r="AF1445" s="366">
        <f>+VLOOKUP($E1445,Labor!$1:$1048576,MATCH(DATE(AF$2,1,1),Labor!$A$1:$LI$1),FALSE)</f>
        <v>499.55622190000003</v>
      </c>
      <c r="AG1445" s="366">
        <f>+VLOOKUP($E1445,Labor!$1:$1048576,MATCH(DATE(AG$2,1,1),Labor!$A$1:$LI$1),FALSE)</f>
        <v>508.20718360000001</v>
      </c>
      <c r="AH1445" s="366">
        <f>+VLOOKUP($E1445,Labor!$1:$1048576,MATCH(DATE(AH$2,1,1),Labor!$A$1:$LI$1),FALSE)</f>
        <v>517.42338670000004</v>
      </c>
      <c r="AI1445" s="366">
        <f>+VLOOKUP($E1445,Labor!$1:$1048576,MATCH(DATE(AI$2,1,1),Labor!$A$1:$LI$1),FALSE)</f>
        <v>527.0851705</v>
      </c>
      <c r="AJ1445" s="366">
        <f>+VLOOKUP($E1445,Labor!$1:$1048576,MATCH(DATE(AJ$2,1,1),Labor!$A$1:$LI$1),FALSE)</f>
        <v>536.96968849999996</v>
      </c>
      <c r="AK1445" s="366">
        <f>+VLOOKUP($E1445,Labor!$1:$1048576,MATCH(DATE(AK$2,1,1),Labor!$A$1:$LI$1),FALSE)</f>
        <v>546.82489469999996</v>
      </c>
      <c r="AL1445" s="366">
        <f>+VLOOKUP($E1445,Labor!$1:$1048576,MATCH(DATE(AL$2,1,1),Labor!$A$1:$LI$1),FALSE)</f>
        <v>556.45557719999999</v>
      </c>
      <c r="AM1445" s="366">
        <f>+VLOOKUP($E1445,Labor!$1:$1048576,MATCH(DATE(AM$2,1,1),Labor!$A$1:$LI$1),FALSE)</f>
        <v>565.70915690000004</v>
      </c>
      <c r="AN1445" s="366">
        <f>+VLOOKUP($E1445,Labor!$1:$1048576,MATCH(DATE(AN$2,1,1),Labor!$A$1:$LI$1),FALSE)</f>
        <v>574.46186590000002</v>
      </c>
      <c r="AO1445" s="366">
        <f>+VLOOKUP($E1445,Labor!$1:$1048576,MATCH(DATE(AO$2,1,1),Labor!$A$1:$LI$1),FALSE)</f>
        <v>582.60982430000001</v>
      </c>
    </row>
    <row r="1446" spans="1:41" ht="15" customHeight="1" x14ac:dyDescent="0.35">
      <c r="A1446" s="394"/>
      <c r="B1446" s="403"/>
      <c r="C1446" s="67" t="s">
        <v>733</v>
      </c>
      <c r="D1446" s="93"/>
      <c r="E1446" s="67" t="s">
        <v>759</v>
      </c>
      <c r="F1446" s="366">
        <f>+VLOOKUP($E1446,Labor!$1:$1048576,MATCH(DATE(F$2,1,1),Labor!$A$1:$LI$1),FALSE)</f>
        <v>320.4634059</v>
      </c>
      <c r="G1446" s="366">
        <f>+VLOOKUP($E1446,Labor!$1:$1048576,MATCH(DATE(G$2,1,1),Labor!$A$1:$LI$1),FALSE)</f>
        <v>324.9665296</v>
      </c>
      <c r="H1446" s="366">
        <f>+VLOOKUP($E1446,Labor!$1:$1048576,MATCH(DATE(H$2,1,1),Labor!$A$1:$LI$1),FALSE)</f>
        <v>331.47866390000002</v>
      </c>
      <c r="I1446" s="366">
        <f>+VLOOKUP($E1446,Labor!$1:$1048576,MATCH(DATE(I$2,1,1),Labor!$A$1:$LI$1),FALSE)</f>
        <v>338.91966070000001</v>
      </c>
      <c r="J1446" s="366">
        <f>+VLOOKUP($E1446,Labor!$1:$1048576,MATCH(DATE(J$2,1,1),Labor!$A$1:$LI$1),FALSE)</f>
        <v>346.68373989999998</v>
      </c>
      <c r="K1446" s="366">
        <f>+VLOOKUP($E1446,Labor!$1:$1048576,MATCH(DATE(K$2,1,1),Labor!$A$1:$LI$1),FALSE)</f>
        <v>354.50216269999999</v>
      </c>
      <c r="L1446" s="366">
        <f>+VLOOKUP($E1446,Labor!$1:$1048576,MATCH(DATE(L$2,1,1),Labor!$A$1:$LI$1),FALSE)</f>
        <v>362.26451530000003</v>
      </c>
      <c r="M1446" s="366">
        <f>+VLOOKUP($E1446,Labor!$1:$1048576,MATCH(DATE(M$2,1,1),Labor!$A$1:$LI$1),FALSE)</f>
        <v>369.94117619999997</v>
      </c>
      <c r="N1446" s="366">
        <f>+VLOOKUP($E1446,Labor!$1:$1048576,MATCH(DATE(N$2,1,1),Labor!$A$1:$LI$1),FALSE)</f>
        <v>377.48571290000001</v>
      </c>
      <c r="O1446" s="366">
        <f>+VLOOKUP($E1446,Labor!$1:$1048576,MATCH(DATE(O$2,1,1),Labor!$A$1:$LI$1),FALSE)</f>
        <v>384.84808570000001</v>
      </c>
      <c r="P1446" s="366">
        <f>+VLOOKUP($E1446,Labor!$1:$1048576,MATCH(DATE(P$2,1,1),Labor!$A$1:$LI$1),FALSE)</f>
        <v>391.52245950000002</v>
      </c>
      <c r="Q1446" s="366">
        <f>+VLOOKUP($E1446,Labor!$1:$1048576,MATCH(DATE(Q$2,1,1),Labor!$A$1:$LI$1),FALSE)</f>
        <v>395.8818996</v>
      </c>
      <c r="R1446" s="366">
        <f>+VLOOKUP($E1446,Labor!$1:$1048576,MATCH(DATE(R$2,1,1),Labor!$A$1:$LI$1),FALSE)</f>
        <v>397.91497020000003</v>
      </c>
      <c r="S1446" s="366">
        <f>+VLOOKUP($E1446,Labor!$1:$1048576,MATCH(DATE(S$2,1,1),Labor!$A$1:$LI$1),FALSE)</f>
        <v>398.1265712</v>
      </c>
      <c r="T1446" s="366">
        <f>+VLOOKUP($E1446,Labor!$1:$1048576,MATCH(DATE(T$2,1,1),Labor!$A$1:$LI$1),FALSE)</f>
        <v>397.21379350000001</v>
      </c>
      <c r="U1446" s="366">
        <f>+VLOOKUP($E1446,Labor!$1:$1048576,MATCH(DATE(U$2,1,1),Labor!$A$1:$LI$1),FALSE)</f>
        <v>395.83841009999998</v>
      </c>
      <c r="V1446" s="366">
        <f>+VLOOKUP($E1446,Labor!$1:$1048576,MATCH(DATE(V$2,1,1),Labor!$A$1:$LI$1),FALSE)</f>
        <v>394.53968470000001</v>
      </c>
      <c r="W1446" s="366">
        <f>+VLOOKUP($E1446,Labor!$1:$1048576,MATCH(DATE(W$2,1,1),Labor!$A$1:$LI$1),FALSE)</f>
        <v>393.71566669999999</v>
      </c>
      <c r="X1446" s="366">
        <f>+VLOOKUP($E1446,Labor!$1:$1048576,MATCH(DATE(X$2,1,1),Labor!$A$1:$LI$1),FALSE)</f>
        <v>393.63404029999998</v>
      </c>
      <c r="Y1446" s="366">
        <f>+VLOOKUP($E1446,Labor!$1:$1048576,MATCH(DATE(Y$2,1,1),Labor!$A$1:$LI$1),FALSE)</f>
        <v>394.42773110000002</v>
      </c>
      <c r="Z1446" s="366">
        <f>+VLOOKUP($E1446,Labor!$1:$1048576,MATCH(DATE(Z$2,1,1),Labor!$A$1:$LI$1),FALSE)</f>
        <v>396.15768430000003</v>
      </c>
      <c r="AA1446" s="366">
        <f>+VLOOKUP($E1446,Labor!$1:$1048576,MATCH(DATE(AA$2,1,1),Labor!$A$1:$LI$1),FALSE)</f>
        <v>398.83941650000003</v>
      </c>
      <c r="AB1446" s="366">
        <f>+VLOOKUP($E1446,Labor!$1:$1048576,MATCH(DATE(AB$2,1,1),Labor!$A$1:$LI$1),FALSE)</f>
        <v>402.51471429999998</v>
      </c>
      <c r="AC1446" s="366">
        <f>+VLOOKUP($E1446,Labor!$1:$1048576,MATCH(DATE(AC$2,1,1),Labor!$A$1:$LI$1),FALSE)</f>
        <v>407.18986039999999</v>
      </c>
      <c r="AD1446" s="366">
        <f>+VLOOKUP($E1446,Labor!$1:$1048576,MATCH(DATE(AD$2,1,1),Labor!$A$1:$LI$1),FALSE)</f>
        <v>412.80197040000002</v>
      </c>
      <c r="AE1446" s="366">
        <f>+VLOOKUP($E1446,Labor!$1:$1048576,MATCH(DATE(AE$2,1,1),Labor!$A$1:$LI$1),FALSE)</f>
        <v>419.25320859999999</v>
      </c>
      <c r="AF1446" s="366">
        <f>+VLOOKUP($E1446,Labor!$1:$1048576,MATCH(DATE(AF$2,1,1),Labor!$A$1:$LI$1),FALSE)</f>
        <v>426.40098239999998</v>
      </c>
      <c r="AG1446" s="366">
        <f>+VLOOKUP($E1446,Labor!$1:$1048576,MATCH(DATE(AG$2,1,1),Labor!$A$1:$LI$1),FALSE)</f>
        <v>434.22588000000002</v>
      </c>
      <c r="AH1446" s="366">
        <f>+VLOOKUP($E1446,Labor!$1:$1048576,MATCH(DATE(AH$2,1,1),Labor!$A$1:$LI$1),FALSE)</f>
        <v>442.70470310000002</v>
      </c>
      <c r="AI1446" s="366">
        <f>+VLOOKUP($E1446,Labor!$1:$1048576,MATCH(DATE(AI$2,1,1),Labor!$A$1:$LI$1),FALSE)</f>
        <v>451.6716922</v>
      </c>
      <c r="AJ1446" s="366">
        <f>+VLOOKUP($E1446,Labor!$1:$1048576,MATCH(DATE(AJ$2,1,1),Labor!$A$1:$LI$1),FALSE)</f>
        <v>460.85781270000001</v>
      </c>
      <c r="AK1446" s="366">
        <f>+VLOOKUP($E1446,Labor!$1:$1048576,MATCH(DATE(AK$2,1,1),Labor!$A$1:$LI$1),FALSE)</f>
        <v>469.9961682</v>
      </c>
      <c r="AL1446" s="366">
        <f>+VLOOKUP($E1446,Labor!$1:$1048576,MATCH(DATE(AL$2,1,1),Labor!$A$1:$LI$1),FALSE)</f>
        <v>478.88709119999999</v>
      </c>
      <c r="AM1446" s="366">
        <f>+VLOOKUP($E1446,Labor!$1:$1048576,MATCH(DATE(AM$2,1,1),Labor!$A$1:$LI$1),FALSE)</f>
        <v>487.38390980000003</v>
      </c>
      <c r="AN1446" s="366">
        <f>+VLOOKUP($E1446,Labor!$1:$1048576,MATCH(DATE(AN$2,1,1),Labor!$A$1:$LI$1),FALSE)</f>
        <v>495.37488309999998</v>
      </c>
      <c r="AO1446" s="366">
        <f>+VLOOKUP($E1446,Labor!$1:$1048576,MATCH(DATE(AO$2,1,1),Labor!$A$1:$LI$1),FALSE)</f>
        <v>502.7702175</v>
      </c>
    </row>
    <row r="1447" spans="1:41" ht="15" customHeight="1" x14ac:dyDescent="0.35">
      <c r="A1447" s="394"/>
      <c r="B1447" s="403"/>
      <c r="C1447" s="67" t="s">
        <v>734</v>
      </c>
      <c r="D1447" s="93"/>
      <c r="E1447" s="67" t="s">
        <v>760</v>
      </c>
      <c r="F1447" s="366">
        <f>+VLOOKUP($E1447,Labor!$1:$1048576,MATCH(DATE(F$2,1,1),Labor!$A$1:$LI$1),FALSE)</f>
        <v>612.25083640000003</v>
      </c>
      <c r="G1447" s="366">
        <f>+VLOOKUP($E1447,Labor!$1:$1048576,MATCH(DATE(G$2,1,1),Labor!$A$1:$LI$1),FALSE)</f>
        <v>616.17450470000006</v>
      </c>
      <c r="H1447" s="366">
        <f>+VLOOKUP($E1447,Labor!$1:$1048576,MATCH(DATE(H$2,1,1),Labor!$A$1:$LI$1),FALSE)</f>
        <v>622.46018430000004</v>
      </c>
      <c r="I1447" s="366">
        <f>+VLOOKUP($E1447,Labor!$1:$1048576,MATCH(DATE(I$2,1,1),Labor!$A$1:$LI$1),FALSE)</f>
        <v>630.51030419999995</v>
      </c>
      <c r="J1447" s="366">
        <f>+VLOOKUP($E1447,Labor!$1:$1048576,MATCH(DATE(J$2,1,1),Labor!$A$1:$LI$1),FALSE)</f>
        <v>639.70405619999997</v>
      </c>
      <c r="K1447" s="366">
        <f>+VLOOKUP($E1447,Labor!$1:$1048576,MATCH(DATE(K$2,1,1),Labor!$A$1:$LI$1),FALSE)</f>
        <v>649.65459139999996</v>
      </c>
      <c r="L1447" s="366">
        <f>+VLOOKUP($E1447,Labor!$1:$1048576,MATCH(DATE(L$2,1,1),Labor!$A$1:$LI$1),FALSE)</f>
        <v>660.0720288</v>
      </c>
      <c r="M1447" s="366">
        <f>+VLOOKUP($E1447,Labor!$1:$1048576,MATCH(DATE(M$2,1,1),Labor!$A$1:$LI$1),FALSE)</f>
        <v>670.86419160000003</v>
      </c>
      <c r="N1447" s="366">
        <f>+VLOOKUP($E1447,Labor!$1:$1048576,MATCH(DATE(N$2,1,1),Labor!$A$1:$LI$1),FALSE)</f>
        <v>681.92468970000004</v>
      </c>
      <c r="O1447" s="366">
        <f>+VLOOKUP($E1447,Labor!$1:$1048576,MATCH(DATE(O$2,1,1),Labor!$A$1:$LI$1),FALSE)</f>
        <v>693.17929189999995</v>
      </c>
      <c r="P1447" s="366">
        <f>+VLOOKUP($E1447,Labor!$1:$1048576,MATCH(DATE(P$2,1,1),Labor!$A$1:$LI$1),FALSE)</f>
        <v>704.19189259999996</v>
      </c>
      <c r="Q1447" s="366">
        <f>+VLOOKUP($E1447,Labor!$1:$1048576,MATCH(DATE(Q$2,1,1),Labor!$A$1:$LI$1),FALSE)</f>
        <v>712.96471069999996</v>
      </c>
      <c r="R1447" s="366">
        <f>+VLOOKUP($E1447,Labor!$1:$1048576,MATCH(DATE(R$2,1,1),Labor!$A$1:$LI$1),FALSE)</f>
        <v>719.07513489999997</v>
      </c>
      <c r="S1447" s="366">
        <f>+VLOOKUP($E1447,Labor!$1:$1048576,MATCH(DATE(S$2,1,1),Labor!$A$1:$LI$1),FALSE)</f>
        <v>722.76156060000005</v>
      </c>
      <c r="T1447" s="366">
        <f>+VLOOKUP($E1447,Labor!$1:$1048576,MATCH(DATE(T$2,1,1),Labor!$A$1:$LI$1),FALSE)</f>
        <v>724.59558440000001</v>
      </c>
      <c r="U1447" s="366">
        <f>+VLOOKUP($E1447,Labor!$1:$1048576,MATCH(DATE(U$2,1,1),Labor!$A$1:$LI$1),FALSE)</f>
        <v>725.25172099999997</v>
      </c>
      <c r="V1447" s="366">
        <f>+VLOOKUP($E1447,Labor!$1:$1048576,MATCH(DATE(V$2,1,1),Labor!$A$1:$LI$1),FALSE)</f>
        <v>725.40956840000001</v>
      </c>
      <c r="W1447" s="366">
        <f>+VLOOKUP($E1447,Labor!$1:$1048576,MATCH(DATE(W$2,1,1),Labor!$A$1:$LI$1),FALSE)</f>
        <v>725.64941750000003</v>
      </c>
      <c r="X1447" s="366">
        <f>+VLOOKUP($E1447,Labor!$1:$1048576,MATCH(DATE(X$2,1,1),Labor!$A$1:$LI$1),FALSE)</f>
        <v>726.43412499999999</v>
      </c>
      <c r="Y1447" s="366">
        <f>+VLOOKUP($E1447,Labor!$1:$1048576,MATCH(DATE(Y$2,1,1),Labor!$A$1:$LI$1),FALSE)</f>
        <v>728.07681109999999</v>
      </c>
      <c r="Z1447" s="366">
        <f>+VLOOKUP($E1447,Labor!$1:$1048576,MATCH(DATE(Z$2,1,1),Labor!$A$1:$LI$1),FALSE)</f>
        <v>730.74778079999999</v>
      </c>
      <c r="AA1447" s="366">
        <f>+VLOOKUP($E1447,Labor!$1:$1048576,MATCH(DATE(AA$2,1,1),Labor!$A$1:$LI$1),FALSE)</f>
        <v>734.57039159999999</v>
      </c>
      <c r="AB1447" s="366">
        <f>+VLOOKUP($E1447,Labor!$1:$1048576,MATCH(DATE(AB$2,1,1),Labor!$A$1:$LI$1),FALSE)</f>
        <v>739.67277030000002</v>
      </c>
      <c r="AC1447" s="366">
        <f>+VLOOKUP($E1447,Labor!$1:$1048576,MATCH(DATE(AC$2,1,1),Labor!$A$1:$LI$1),FALSE)</f>
        <v>746.12757680000004</v>
      </c>
      <c r="AD1447" s="366">
        <f>+VLOOKUP($E1447,Labor!$1:$1048576,MATCH(DATE(AD$2,1,1),Labor!$A$1:$LI$1),FALSE)</f>
        <v>753.91729269999996</v>
      </c>
      <c r="AE1447" s="366">
        <f>+VLOOKUP($E1447,Labor!$1:$1048576,MATCH(DATE(AE$2,1,1),Labor!$A$1:$LI$1),FALSE)</f>
        <v>762.87568940000006</v>
      </c>
      <c r="AF1447" s="366">
        <f>+VLOOKUP($E1447,Labor!$1:$1048576,MATCH(DATE(AF$2,1,1),Labor!$A$1:$LI$1),FALSE)</f>
        <v>772.77182049999999</v>
      </c>
      <c r="AG1447" s="366">
        <f>+VLOOKUP($E1447,Labor!$1:$1048576,MATCH(DATE(AG$2,1,1),Labor!$A$1:$LI$1),FALSE)</f>
        <v>783.52833680000003</v>
      </c>
      <c r="AH1447" s="366">
        <f>+VLOOKUP($E1447,Labor!$1:$1048576,MATCH(DATE(AH$2,1,1),Labor!$A$1:$LI$1),FALSE)</f>
        <v>795.12549309999997</v>
      </c>
      <c r="AI1447" s="366">
        <f>+VLOOKUP($E1447,Labor!$1:$1048576,MATCH(DATE(AI$2,1,1),Labor!$A$1:$LI$1),FALSE)</f>
        <v>807.43411630000003</v>
      </c>
      <c r="AJ1447" s="366">
        <f>+VLOOKUP($E1447,Labor!$1:$1048576,MATCH(DATE(AJ$2,1,1),Labor!$A$1:$LI$1),FALSE)</f>
        <v>820.2044171</v>
      </c>
      <c r="AK1447" s="366">
        <f>+VLOOKUP($E1447,Labor!$1:$1048576,MATCH(DATE(AK$2,1,1),Labor!$A$1:$LI$1),FALSE)</f>
        <v>833.13291609999999</v>
      </c>
      <c r="AL1447" s="366">
        <f>+VLOOKUP($E1447,Labor!$1:$1048576,MATCH(DATE(AL$2,1,1),Labor!$A$1:$LI$1),FALSE)</f>
        <v>845.96236060000001</v>
      </c>
      <c r="AM1447" s="366">
        <f>+VLOOKUP($E1447,Labor!$1:$1048576,MATCH(DATE(AM$2,1,1),Labor!$A$1:$LI$1),FALSE)</f>
        <v>858.47122549999995</v>
      </c>
      <c r="AN1447" s="366">
        <f>+VLOOKUP($E1447,Labor!$1:$1048576,MATCH(DATE(AN$2,1,1),Labor!$A$1:$LI$1),FALSE)</f>
        <v>870.46386480000001</v>
      </c>
      <c r="AO1447" s="366">
        <f>+VLOOKUP($E1447,Labor!$1:$1048576,MATCH(DATE(AO$2,1,1),Labor!$A$1:$LI$1),FALSE)</f>
        <v>881.76475170000003</v>
      </c>
    </row>
    <row r="1448" spans="1:41" ht="15" customHeight="1" x14ac:dyDescent="0.35">
      <c r="A1448" s="394"/>
      <c r="B1448" s="403"/>
      <c r="C1448" s="67" t="s">
        <v>735</v>
      </c>
      <c r="D1448" s="93"/>
      <c r="E1448" s="67" t="s">
        <v>761</v>
      </c>
      <c r="F1448" s="366">
        <f>+VLOOKUP($E1448,Labor!$1:$1048576,MATCH(DATE(F$2,1,1),Labor!$A$1:$LI$1),FALSE)</f>
        <v>1769.7053040000001</v>
      </c>
      <c r="G1448" s="366">
        <f>+VLOOKUP($E1448,Labor!$1:$1048576,MATCH(DATE(G$2,1,1),Labor!$A$1:$LI$1),FALSE)</f>
        <v>1775.9857549999999</v>
      </c>
      <c r="H1448" s="366">
        <f>+VLOOKUP($E1448,Labor!$1:$1048576,MATCH(DATE(H$2,1,1),Labor!$A$1:$LI$1),FALSE)</f>
        <v>1786.540581</v>
      </c>
      <c r="I1448" s="366">
        <f>+VLOOKUP($E1448,Labor!$1:$1048576,MATCH(DATE(I$2,1,1),Labor!$A$1:$LI$1),FALSE)</f>
        <v>1802.012937</v>
      </c>
      <c r="J1448" s="366">
        <f>+VLOOKUP($E1448,Labor!$1:$1048576,MATCH(DATE(J$2,1,1),Labor!$A$1:$LI$1),FALSE)</f>
        <v>1821.60843</v>
      </c>
      <c r="K1448" s="366">
        <f>+VLOOKUP($E1448,Labor!$1:$1048576,MATCH(DATE(K$2,1,1),Labor!$A$1:$LI$1),FALSE)</f>
        <v>1844.8179729999999</v>
      </c>
      <c r="L1448" s="366">
        <f>+VLOOKUP($E1448,Labor!$1:$1048576,MATCH(DATE(L$2,1,1),Labor!$A$1:$LI$1),FALSE)</f>
        <v>1871.5591870000001</v>
      </c>
      <c r="M1448" s="366">
        <f>+VLOOKUP($E1448,Labor!$1:$1048576,MATCH(DATE(M$2,1,1),Labor!$A$1:$LI$1),FALSE)</f>
        <v>1902.3686130000001</v>
      </c>
      <c r="N1448" s="366">
        <f>+VLOOKUP($E1448,Labor!$1:$1048576,MATCH(DATE(N$2,1,1),Labor!$A$1:$LI$1),FALSE)</f>
        <v>1937.312465</v>
      </c>
      <c r="O1448" s="366">
        <f>+VLOOKUP($E1448,Labor!$1:$1048576,MATCH(DATE(O$2,1,1),Labor!$A$1:$LI$1),FALSE)</f>
        <v>1976.451456</v>
      </c>
      <c r="P1448" s="366">
        <f>+VLOOKUP($E1448,Labor!$1:$1048576,MATCH(DATE(P$2,1,1),Labor!$A$1:$LI$1),FALSE)</f>
        <v>2019.7668530000001</v>
      </c>
      <c r="Q1448" s="366">
        <f>+VLOOKUP($E1448,Labor!$1:$1048576,MATCH(DATE(Q$2,1,1),Labor!$A$1:$LI$1),FALSE)</f>
        <v>2062.9599990000002</v>
      </c>
      <c r="R1448" s="366">
        <f>+VLOOKUP($E1448,Labor!$1:$1048576,MATCH(DATE(R$2,1,1),Labor!$A$1:$LI$1),FALSE)</f>
        <v>2103.8536600000002</v>
      </c>
      <c r="S1448" s="366">
        <f>+VLOOKUP($E1448,Labor!$1:$1048576,MATCH(DATE(S$2,1,1),Labor!$A$1:$LI$1),FALSE)</f>
        <v>2141.6253200000001</v>
      </c>
      <c r="T1448" s="366">
        <f>+VLOOKUP($E1448,Labor!$1:$1048576,MATCH(DATE(T$2,1,1),Labor!$A$1:$LI$1),FALSE)</f>
        <v>2176.2643109999999</v>
      </c>
      <c r="U1448" s="366">
        <f>+VLOOKUP($E1448,Labor!$1:$1048576,MATCH(DATE(U$2,1,1),Labor!$A$1:$LI$1),FALSE)</f>
        <v>2208.253682</v>
      </c>
      <c r="V1448" s="366">
        <f>+VLOOKUP($E1448,Labor!$1:$1048576,MATCH(DATE(V$2,1,1),Labor!$A$1:$LI$1),FALSE)</f>
        <v>2238.5999280000001</v>
      </c>
      <c r="W1448" s="366">
        <f>+VLOOKUP($E1448,Labor!$1:$1048576,MATCH(DATE(W$2,1,1),Labor!$A$1:$LI$1),FALSE)</f>
        <v>2268.2934340000002</v>
      </c>
      <c r="X1448" s="366">
        <f>+VLOOKUP($E1448,Labor!$1:$1048576,MATCH(DATE(X$2,1,1),Labor!$A$1:$LI$1),FALSE)</f>
        <v>2298.3254299999999</v>
      </c>
      <c r="Y1448" s="366">
        <f>+VLOOKUP($E1448,Labor!$1:$1048576,MATCH(DATE(Y$2,1,1),Labor!$A$1:$LI$1),FALSE)</f>
        <v>2329.6251130000001</v>
      </c>
      <c r="Z1448" s="366">
        <f>+VLOOKUP($E1448,Labor!$1:$1048576,MATCH(DATE(Z$2,1,1),Labor!$A$1:$LI$1),FALSE)</f>
        <v>2362.9201429999998</v>
      </c>
      <c r="AA1448" s="366">
        <f>+VLOOKUP($E1448,Labor!$1:$1048576,MATCH(DATE(AA$2,1,1),Labor!$A$1:$LI$1),FALSE)</f>
        <v>2398.721634</v>
      </c>
      <c r="AB1448" s="366">
        <f>+VLOOKUP($E1448,Labor!$1:$1048576,MATCH(DATE(AB$2,1,1),Labor!$A$1:$LI$1),FALSE)</f>
        <v>2437.696539</v>
      </c>
      <c r="AC1448" s="366">
        <f>+VLOOKUP($E1448,Labor!$1:$1048576,MATCH(DATE(AC$2,1,1),Labor!$A$1:$LI$1),FALSE)</f>
        <v>2480.4907199999998</v>
      </c>
      <c r="AD1448" s="366">
        <f>+VLOOKUP($E1448,Labor!$1:$1048576,MATCH(DATE(AD$2,1,1),Labor!$A$1:$LI$1),FALSE)</f>
        <v>2527.6270140000001</v>
      </c>
      <c r="AE1448" s="366">
        <f>+VLOOKUP($E1448,Labor!$1:$1048576,MATCH(DATE(AE$2,1,1),Labor!$A$1:$LI$1),FALSE)</f>
        <v>2579.2330229999998</v>
      </c>
      <c r="AF1448" s="366">
        <f>+VLOOKUP($E1448,Labor!$1:$1048576,MATCH(DATE(AF$2,1,1),Labor!$A$1:$LI$1),FALSE)</f>
        <v>2632.6623960000002</v>
      </c>
      <c r="AG1448" s="366">
        <f>+VLOOKUP($E1448,Labor!$1:$1048576,MATCH(DATE(AG$2,1,1),Labor!$A$1:$LI$1),FALSE)</f>
        <v>2686.720096</v>
      </c>
      <c r="AH1448" s="366">
        <f>+VLOOKUP($E1448,Labor!$1:$1048576,MATCH(DATE(AH$2,1,1),Labor!$A$1:$LI$1),FALSE)</f>
        <v>2741.3881889999998</v>
      </c>
      <c r="AI1448" s="366">
        <f>+VLOOKUP($E1448,Labor!$1:$1048576,MATCH(DATE(AI$2,1,1),Labor!$A$1:$LI$1),FALSE)</f>
        <v>2796.9935829999999</v>
      </c>
      <c r="AJ1448" s="366">
        <f>+VLOOKUP($E1448,Labor!$1:$1048576,MATCH(DATE(AJ$2,1,1),Labor!$A$1:$LI$1),FALSE)</f>
        <v>2853.7167340000001</v>
      </c>
      <c r="AK1448" s="366">
        <f>+VLOOKUP($E1448,Labor!$1:$1048576,MATCH(DATE(AK$2,1,1),Labor!$A$1:$LI$1),FALSE)</f>
        <v>2911.336127</v>
      </c>
      <c r="AL1448" s="366">
        <f>+VLOOKUP($E1448,Labor!$1:$1048576,MATCH(DATE(AL$2,1,1),Labor!$A$1:$LI$1),FALSE)</f>
        <v>2969.5153190000001</v>
      </c>
      <c r="AM1448" s="366">
        <f>+VLOOKUP($E1448,Labor!$1:$1048576,MATCH(DATE(AM$2,1,1),Labor!$A$1:$LI$1),FALSE)</f>
        <v>3027.7853439999999</v>
      </c>
      <c r="AN1448" s="366">
        <f>+VLOOKUP($E1448,Labor!$1:$1048576,MATCH(DATE(AN$2,1,1),Labor!$A$1:$LI$1),FALSE)</f>
        <v>3085.5655259999999</v>
      </c>
      <c r="AO1448" s="366">
        <f>+VLOOKUP($E1448,Labor!$1:$1048576,MATCH(DATE(AO$2,1,1),Labor!$A$1:$LI$1),FALSE)</f>
        <v>3142.2004480000001</v>
      </c>
    </row>
    <row r="1449" spans="1:41" ht="15" customHeight="1" x14ac:dyDescent="0.35">
      <c r="A1449" s="394"/>
      <c r="B1449" s="403"/>
      <c r="C1449" s="67" t="s">
        <v>736</v>
      </c>
      <c r="D1449" s="93"/>
      <c r="E1449" s="67" t="s">
        <v>762</v>
      </c>
      <c r="F1449" s="366">
        <f>+VLOOKUP($E1449,Labor!$1:$1048576,MATCH(DATE(F$2,1,1),Labor!$A$1:$LI$1),FALSE)</f>
        <v>15.45728306</v>
      </c>
      <c r="G1449" s="366">
        <f>+VLOOKUP($E1449,Labor!$1:$1048576,MATCH(DATE(G$2,1,1),Labor!$A$1:$LI$1),FALSE)</f>
        <v>15.5162537</v>
      </c>
      <c r="H1449" s="366">
        <f>+VLOOKUP($E1449,Labor!$1:$1048576,MATCH(DATE(H$2,1,1),Labor!$A$1:$LI$1),FALSE)</f>
        <v>15.614126000000001</v>
      </c>
      <c r="I1449" s="366">
        <f>+VLOOKUP($E1449,Labor!$1:$1048576,MATCH(DATE(I$2,1,1),Labor!$A$1:$LI$1),FALSE)</f>
        <v>15.73857003</v>
      </c>
      <c r="J1449" s="366">
        <f>+VLOOKUP($E1449,Labor!$1:$1048576,MATCH(DATE(J$2,1,1),Labor!$A$1:$LI$1),FALSE)</f>
        <v>15.888566880000001</v>
      </c>
      <c r="K1449" s="366">
        <f>+VLOOKUP($E1449,Labor!$1:$1048576,MATCH(DATE(K$2,1,1),Labor!$A$1:$LI$1),FALSE)</f>
        <v>16.06194842</v>
      </c>
      <c r="L1449" s="366">
        <f>+VLOOKUP($E1449,Labor!$1:$1048576,MATCH(DATE(L$2,1,1),Labor!$A$1:$LI$1),FALSE)</f>
        <v>16.253425499999999</v>
      </c>
      <c r="M1449" s="366">
        <f>+VLOOKUP($E1449,Labor!$1:$1048576,MATCH(DATE(M$2,1,1),Labor!$A$1:$LI$1),FALSE)</f>
        <v>16.445958220000001</v>
      </c>
      <c r="N1449" s="366">
        <f>+VLOOKUP($E1449,Labor!$1:$1048576,MATCH(DATE(N$2,1,1),Labor!$A$1:$LI$1),FALSE)</f>
        <v>16.624135280000001</v>
      </c>
      <c r="O1449" s="366">
        <f>+VLOOKUP($E1449,Labor!$1:$1048576,MATCH(DATE(O$2,1,1),Labor!$A$1:$LI$1),FALSE)</f>
        <v>16.77539548</v>
      </c>
      <c r="P1449" s="366">
        <f>+VLOOKUP($E1449,Labor!$1:$1048576,MATCH(DATE(P$2,1,1),Labor!$A$1:$LI$1),FALSE)</f>
        <v>16.880362030000001</v>
      </c>
      <c r="Q1449" s="366">
        <f>+VLOOKUP($E1449,Labor!$1:$1048576,MATCH(DATE(Q$2,1,1),Labor!$A$1:$LI$1),FALSE)</f>
        <v>16.92407012</v>
      </c>
      <c r="R1449" s="366">
        <f>+VLOOKUP($E1449,Labor!$1:$1048576,MATCH(DATE(R$2,1,1),Labor!$A$1:$LI$1),FALSE)</f>
        <v>16.91295199</v>
      </c>
      <c r="S1449" s="366">
        <f>+VLOOKUP($E1449,Labor!$1:$1048576,MATCH(DATE(S$2,1,1),Labor!$A$1:$LI$1),FALSE)</f>
        <v>16.86074661</v>
      </c>
      <c r="T1449" s="366">
        <f>+VLOOKUP($E1449,Labor!$1:$1048576,MATCH(DATE(T$2,1,1),Labor!$A$1:$LI$1),FALSE)</f>
        <v>16.78306868</v>
      </c>
      <c r="U1449" s="366">
        <f>+VLOOKUP($E1449,Labor!$1:$1048576,MATCH(DATE(U$2,1,1),Labor!$A$1:$LI$1),FALSE)</f>
        <v>16.694426409999998</v>
      </c>
      <c r="V1449" s="366">
        <f>+VLOOKUP($E1449,Labor!$1:$1048576,MATCH(DATE(V$2,1,1),Labor!$A$1:$LI$1),FALSE)</f>
        <v>16.60546321</v>
      </c>
      <c r="W1449" s="366">
        <f>+VLOOKUP($E1449,Labor!$1:$1048576,MATCH(DATE(W$2,1,1),Labor!$A$1:$LI$1),FALSE)</f>
        <v>16.525088449999998</v>
      </c>
      <c r="X1449" s="366">
        <f>+VLOOKUP($E1449,Labor!$1:$1048576,MATCH(DATE(X$2,1,1),Labor!$A$1:$LI$1),FALSE)</f>
        <v>16.460515139999998</v>
      </c>
      <c r="Y1449" s="366">
        <f>+VLOOKUP($E1449,Labor!$1:$1048576,MATCH(DATE(Y$2,1,1),Labor!$A$1:$LI$1),FALSE)</f>
        <v>16.41654149</v>
      </c>
      <c r="Z1449" s="366">
        <f>+VLOOKUP($E1449,Labor!$1:$1048576,MATCH(DATE(Z$2,1,1),Labor!$A$1:$LI$1),FALSE)</f>
        <v>16.39550071</v>
      </c>
      <c r="AA1449" s="366">
        <f>+VLOOKUP($E1449,Labor!$1:$1048576,MATCH(DATE(AA$2,1,1),Labor!$A$1:$LI$1),FALSE)</f>
        <v>16.401634850000001</v>
      </c>
      <c r="AB1449" s="366">
        <f>+VLOOKUP($E1449,Labor!$1:$1048576,MATCH(DATE(AB$2,1,1),Labor!$A$1:$LI$1),FALSE)</f>
        <v>16.438445990000002</v>
      </c>
      <c r="AC1449" s="366">
        <f>+VLOOKUP($E1449,Labor!$1:$1048576,MATCH(DATE(AC$2,1,1),Labor!$A$1:$LI$1),FALSE)</f>
        <v>16.50739798</v>
      </c>
      <c r="AD1449" s="366">
        <f>+VLOOKUP($E1449,Labor!$1:$1048576,MATCH(DATE(AD$2,1,1),Labor!$A$1:$LI$1),FALSE)</f>
        <v>16.607536889999999</v>
      </c>
      <c r="AE1449" s="366">
        <f>+VLOOKUP($E1449,Labor!$1:$1048576,MATCH(DATE(AE$2,1,1),Labor!$A$1:$LI$1),FALSE)</f>
        <v>16.734554490000001</v>
      </c>
      <c r="AF1449" s="366">
        <f>+VLOOKUP($E1449,Labor!$1:$1048576,MATCH(DATE(AF$2,1,1),Labor!$A$1:$LI$1),FALSE)</f>
        <v>16.88003496</v>
      </c>
      <c r="AG1449" s="366">
        <f>+VLOOKUP($E1449,Labor!$1:$1048576,MATCH(DATE(AG$2,1,1),Labor!$A$1:$LI$1),FALSE)</f>
        <v>17.042460439999999</v>
      </c>
      <c r="AH1449" s="366">
        <f>+VLOOKUP($E1449,Labor!$1:$1048576,MATCH(DATE(AH$2,1,1),Labor!$A$1:$LI$1),FALSE)</f>
        <v>17.2223544</v>
      </c>
      <c r="AI1449" s="366">
        <f>+VLOOKUP($E1449,Labor!$1:$1048576,MATCH(DATE(AI$2,1,1),Labor!$A$1:$LI$1),FALSE)</f>
        <v>17.417266900000001</v>
      </c>
      <c r="AJ1449" s="366">
        <f>+VLOOKUP($E1449,Labor!$1:$1048576,MATCH(DATE(AJ$2,1,1),Labor!$A$1:$LI$1),FALSE)</f>
        <v>17.621545529999999</v>
      </c>
      <c r="AK1449" s="366">
        <f>+VLOOKUP($E1449,Labor!$1:$1048576,MATCH(DATE(AK$2,1,1),Labor!$A$1:$LI$1),FALSE)</f>
        <v>17.82939545</v>
      </c>
      <c r="AL1449" s="366">
        <f>+VLOOKUP($E1449,Labor!$1:$1048576,MATCH(DATE(AL$2,1,1),Labor!$A$1:$LI$1),FALSE)</f>
        <v>18.035526279999999</v>
      </c>
      <c r="AM1449" s="366">
        <f>+VLOOKUP($E1449,Labor!$1:$1048576,MATCH(DATE(AM$2,1,1),Labor!$A$1:$LI$1),FALSE)</f>
        <v>18.23512216</v>
      </c>
      <c r="AN1449" s="366">
        <f>+VLOOKUP($E1449,Labor!$1:$1048576,MATCH(DATE(AN$2,1,1),Labor!$A$1:$LI$1),FALSE)</f>
        <v>18.42380636</v>
      </c>
      <c r="AO1449" s="366">
        <f>+VLOOKUP($E1449,Labor!$1:$1048576,MATCH(DATE(AO$2,1,1),Labor!$A$1:$LI$1),FALSE)</f>
        <v>18.597666230000002</v>
      </c>
    </row>
    <row r="1450" spans="1:41" s="92" customFormat="1" ht="15" customHeight="1" x14ac:dyDescent="0.35">
      <c r="A1450" s="394"/>
      <c r="B1450" s="403"/>
      <c r="C1450" s="76" t="s">
        <v>741</v>
      </c>
      <c r="D1450" s="130"/>
      <c r="E1450" s="76" t="s">
        <v>746</v>
      </c>
      <c r="F1450" s="365">
        <f>+VLOOKUP($E1450,Labor!$1:$1048576,MATCH(DATE(F$2,1,1),Labor!$A$1:$LI$1),FALSE)</f>
        <v>868.15907000000004</v>
      </c>
      <c r="G1450" s="365">
        <f>+VLOOKUP($E1450,Labor!$1:$1048576,MATCH(DATE(G$2,1,1),Labor!$A$1:$LI$1),FALSE)</f>
        <v>872.28976999999998</v>
      </c>
      <c r="H1450" s="365">
        <f>+VLOOKUP($E1450,Labor!$1:$1048576,MATCH(DATE(H$2,1,1),Labor!$A$1:$LI$1),FALSE)</f>
        <v>878.48688240000001</v>
      </c>
      <c r="I1450" s="365">
        <f>+VLOOKUP($E1450,Labor!$1:$1048576,MATCH(DATE(I$2,1,1),Labor!$A$1:$LI$1),FALSE)</f>
        <v>886.15474770000003</v>
      </c>
      <c r="J1450" s="365">
        <f>+VLOOKUP($E1450,Labor!$1:$1048576,MATCH(DATE(J$2,1,1),Labor!$A$1:$LI$1),FALSE)</f>
        <v>894.91973700000005</v>
      </c>
      <c r="K1450" s="365">
        <f>+VLOOKUP($E1450,Labor!$1:$1048576,MATCH(DATE(K$2,1,1),Labor!$A$1:$LI$1),FALSE)</f>
        <v>904.56386259999999</v>
      </c>
      <c r="L1450" s="365">
        <f>+VLOOKUP($E1450,Labor!$1:$1048576,MATCH(DATE(L$2,1,1),Labor!$A$1:$LI$1),FALSE)</f>
        <v>914.85214989999997</v>
      </c>
      <c r="M1450" s="365">
        <f>+VLOOKUP($E1450,Labor!$1:$1048576,MATCH(DATE(M$2,1,1),Labor!$A$1:$LI$1),FALSE)</f>
        <v>925.38008260000004</v>
      </c>
      <c r="N1450" s="365">
        <f>+VLOOKUP($E1450,Labor!$1:$1048576,MATCH(DATE(N$2,1,1),Labor!$A$1:$LI$1),FALSE)</f>
        <v>935.69506009999998</v>
      </c>
      <c r="O1450" s="365">
        <f>+VLOOKUP($E1450,Labor!$1:$1048576,MATCH(DATE(O$2,1,1),Labor!$A$1:$LI$1),FALSE)</f>
        <v>945.38495880000005</v>
      </c>
      <c r="P1450" s="365">
        <f>+VLOOKUP($E1450,Labor!$1:$1048576,MATCH(DATE(P$2,1,1),Labor!$A$1:$LI$1),FALSE)</f>
        <v>953.63658720000001</v>
      </c>
      <c r="Q1450" s="365">
        <f>+VLOOKUP($E1450,Labor!$1:$1048576,MATCH(DATE(Q$2,1,1),Labor!$A$1:$LI$1),FALSE)</f>
        <v>958.89785819999997</v>
      </c>
      <c r="R1450" s="365">
        <f>+VLOOKUP($E1450,Labor!$1:$1048576,MATCH(DATE(R$2,1,1),Labor!$A$1:$LI$1),FALSE)</f>
        <v>961.22426180000002</v>
      </c>
      <c r="S1450" s="365">
        <f>+VLOOKUP($E1450,Labor!$1:$1048576,MATCH(DATE(S$2,1,1),Labor!$A$1:$LI$1),FALSE)</f>
        <v>961.09655459999999</v>
      </c>
      <c r="T1450" s="365">
        <f>+VLOOKUP($E1450,Labor!$1:$1048576,MATCH(DATE(T$2,1,1),Labor!$A$1:$LI$1),FALSE)</f>
        <v>959.15139769999996</v>
      </c>
      <c r="U1450" s="365">
        <f>+VLOOKUP($E1450,Labor!$1:$1048576,MATCH(DATE(U$2,1,1),Labor!$A$1:$LI$1),FALSE)</f>
        <v>956.04438349999998</v>
      </c>
      <c r="V1450" s="365">
        <f>+VLOOKUP($E1450,Labor!$1:$1048576,MATCH(DATE(V$2,1,1),Labor!$A$1:$LI$1),FALSE)</f>
        <v>952.35240869999996</v>
      </c>
      <c r="W1450" s="365">
        <f>+VLOOKUP($E1450,Labor!$1:$1048576,MATCH(DATE(W$2,1,1),Labor!$A$1:$LI$1),FALSE)</f>
        <v>948.58990340000003</v>
      </c>
      <c r="X1450" s="365">
        <f>+VLOOKUP($E1450,Labor!$1:$1048576,MATCH(DATE(X$2,1,1),Labor!$A$1:$LI$1),FALSE)</f>
        <v>945.19918970000003</v>
      </c>
      <c r="Y1450" s="365">
        <f>+VLOOKUP($E1450,Labor!$1:$1048576,MATCH(DATE(Y$2,1,1),Labor!$A$1:$LI$1),FALSE)</f>
        <v>942.50152290000005</v>
      </c>
      <c r="Z1450" s="365">
        <f>+VLOOKUP($E1450,Labor!$1:$1048576,MATCH(DATE(Z$2,1,1),Labor!$A$1:$LI$1),FALSE)</f>
        <v>940.67456030000005</v>
      </c>
      <c r="AA1450" s="365">
        <f>+VLOOKUP($E1450,Labor!$1:$1048576,MATCH(DATE(AA$2,1,1),Labor!$A$1:$LI$1),FALSE)</f>
        <v>939.97659669999996</v>
      </c>
      <c r="AB1450" s="365">
        <f>+VLOOKUP($E1450,Labor!$1:$1048576,MATCH(DATE(AB$2,1,1),Labor!$A$1:$LI$1),FALSE)</f>
        <v>940.61982520000004</v>
      </c>
      <c r="AC1450" s="365">
        <f>+VLOOKUP($E1450,Labor!$1:$1048576,MATCH(DATE(AC$2,1,1),Labor!$A$1:$LI$1),FALSE)</f>
        <v>942.71137610000005</v>
      </c>
      <c r="AD1450" s="365">
        <f>+VLOOKUP($E1450,Labor!$1:$1048576,MATCH(DATE(AD$2,1,1),Labor!$A$1:$LI$1),FALSE)</f>
        <v>946.23616960000004</v>
      </c>
      <c r="AE1450" s="365">
        <f>+VLOOKUP($E1450,Labor!$1:$1048576,MATCH(DATE(AE$2,1,1),Labor!$A$1:$LI$1),FALSE)</f>
        <v>950.97741299999996</v>
      </c>
      <c r="AF1450" s="365">
        <f>+VLOOKUP($E1450,Labor!$1:$1048576,MATCH(DATE(AF$2,1,1),Labor!$A$1:$LI$1),FALSE)</f>
        <v>956.70329249999998</v>
      </c>
      <c r="AG1450" s="365">
        <f>+VLOOKUP($E1450,Labor!$1:$1048576,MATCH(DATE(AG$2,1,1),Labor!$A$1:$LI$1),FALSE)</f>
        <v>963.3982585</v>
      </c>
      <c r="AH1450" s="365">
        <f>+VLOOKUP($E1450,Labor!$1:$1048576,MATCH(DATE(AH$2,1,1),Labor!$A$1:$LI$1),FALSE)</f>
        <v>971.08193329999995</v>
      </c>
      <c r="AI1450" s="365">
        <f>+VLOOKUP($E1450,Labor!$1:$1048576,MATCH(DATE(AI$2,1,1),Labor!$A$1:$LI$1),FALSE)</f>
        <v>979.62467500000002</v>
      </c>
      <c r="AJ1450" s="365">
        <f>+VLOOKUP($E1450,Labor!$1:$1048576,MATCH(DATE(AJ$2,1,1),Labor!$A$1:$LI$1),FALSE)</f>
        <v>988.749189</v>
      </c>
      <c r="AK1450" s="365">
        <f>+VLOOKUP($E1450,Labor!$1:$1048576,MATCH(DATE(AK$2,1,1),Labor!$A$1:$LI$1),FALSE)</f>
        <v>998.15881909999996</v>
      </c>
      <c r="AL1450" s="365">
        <f>+VLOOKUP($E1450,Labor!$1:$1048576,MATCH(DATE(AL$2,1,1),Labor!$A$1:$LI$1),FALSE)</f>
        <v>1007.582356</v>
      </c>
      <c r="AM1450" s="365">
        <f>+VLOOKUP($E1450,Labor!$1:$1048576,MATCH(DATE(AM$2,1,1),Labor!$A$1:$LI$1),FALSE)</f>
        <v>1016.765891</v>
      </c>
      <c r="AN1450" s="365">
        <f>+VLOOKUP($E1450,Labor!$1:$1048576,MATCH(DATE(AN$2,1,1),Labor!$A$1:$LI$1),FALSE)</f>
        <v>1025.472896</v>
      </c>
      <c r="AO1450" s="365">
        <f>+VLOOKUP($E1450,Labor!$1:$1048576,MATCH(DATE(AO$2,1,1),Labor!$A$1:$LI$1),FALSE)</f>
        <v>1033.4871499999999</v>
      </c>
    </row>
    <row r="1451" spans="1:41" ht="15" customHeight="1" x14ac:dyDescent="0.35">
      <c r="A1451" s="394"/>
      <c r="B1451" s="403"/>
      <c r="C1451" s="67" t="s">
        <v>602</v>
      </c>
      <c r="D1451" s="93"/>
      <c r="E1451" s="67" t="s">
        <v>763</v>
      </c>
      <c r="F1451" s="366">
        <f>+VLOOKUP($E1451,Labor!$1:$1048576,MATCH(DATE(F$2,1,1),Labor!$A$1:$LI$1),FALSE)</f>
        <v>32.283241429999997</v>
      </c>
      <c r="G1451" s="366">
        <f>+VLOOKUP($E1451,Labor!$1:$1048576,MATCH(DATE(G$2,1,1),Labor!$A$1:$LI$1),FALSE)</f>
        <v>32.419945349999999</v>
      </c>
      <c r="H1451" s="366">
        <f>+VLOOKUP($E1451,Labor!$1:$1048576,MATCH(DATE(H$2,1,1),Labor!$A$1:$LI$1),FALSE)</f>
        <v>32.62478213</v>
      </c>
      <c r="I1451" s="366">
        <f>+VLOOKUP($E1451,Labor!$1:$1048576,MATCH(DATE(I$2,1,1),Labor!$A$1:$LI$1),FALSE)</f>
        <v>32.882492929999998</v>
      </c>
      <c r="J1451" s="366">
        <f>+VLOOKUP($E1451,Labor!$1:$1048576,MATCH(DATE(J$2,1,1),Labor!$A$1:$LI$1),FALSE)</f>
        <v>33.180013899999999</v>
      </c>
      <c r="K1451" s="366">
        <f>+VLOOKUP($E1451,Labor!$1:$1048576,MATCH(DATE(K$2,1,1),Labor!$A$1:$LI$1),FALSE)</f>
        <v>33.50858298</v>
      </c>
      <c r="L1451" s="366">
        <f>+VLOOKUP($E1451,Labor!$1:$1048576,MATCH(DATE(L$2,1,1),Labor!$A$1:$LI$1),FALSE)</f>
        <v>33.859213449999999</v>
      </c>
      <c r="M1451" s="366">
        <f>+VLOOKUP($E1451,Labor!$1:$1048576,MATCH(DATE(M$2,1,1),Labor!$A$1:$LI$1),FALSE)</f>
        <v>34.22100073</v>
      </c>
      <c r="N1451" s="366">
        <f>+VLOOKUP($E1451,Labor!$1:$1048576,MATCH(DATE(N$2,1,1),Labor!$A$1:$LI$1),FALSE)</f>
        <v>34.582090610000002</v>
      </c>
      <c r="O1451" s="366">
        <f>+VLOOKUP($E1451,Labor!$1:$1048576,MATCH(DATE(O$2,1,1),Labor!$A$1:$LI$1),FALSE)</f>
        <v>34.931891280000002</v>
      </c>
      <c r="P1451" s="366">
        <f>+VLOOKUP($E1451,Labor!$1:$1048576,MATCH(DATE(P$2,1,1),Labor!$A$1:$LI$1),FALSE)</f>
        <v>35.246273909999999</v>
      </c>
      <c r="Q1451" s="366">
        <f>+VLOOKUP($E1451,Labor!$1:$1048576,MATCH(DATE(Q$2,1,1),Labor!$A$1:$LI$1),FALSE)</f>
        <v>35.462960449999997</v>
      </c>
      <c r="R1451" s="366">
        <f>+VLOOKUP($E1451,Labor!$1:$1048576,MATCH(DATE(R$2,1,1),Labor!$A$1:$LI$1),FALSE)</f>
        <v>35.574276449999999</v>
      </c>
      <c r="S1451" s="366">
        <f>+VLOOKUP($E1451,Labor!$1:$1048576,MATCH(DATE(S$2,1,1),Labor!$A$1:$LI$1),FALSE)</f>
        <v>35.591835590000002</v>
      </c>
      <c r="T1451" s="366">
        <f>+VLOOKUP($E1451,Labor!$1:$1048576,MATCH(DATE(T$2,1,1),Labor!$A$1:$LI$1),FALSE)</f>
        <v>35.536590760000003</v>
      </c>
      <c r="U1451" s="366">
        <f>+VLOOKUP($E1451,Labor!$1:$1048576,MATCH(DATE(U$2,1,1),Labor!$A$1:$LI$1),FALSE)</f>
        <v>35.432526039999999</v>
      </c>
      <c r="V1451" s="366">
        <f>+VLOOKUP($E1451,Labor!$1:$1048576,MATCH(DATE(V$2,1,1),Labor!$A$1:$LI$1),FALSE)</f>
        <v>35.302673599999999</v>
      </c>
      <c r="W1451" s="366">
        <f>+VLOOKUP($E1451,Labor!$1:$1048576,MATCH(DATE(W$2,1,1),Labor!$A$1:$LI$1),FALSE)</f>
        <v>35.167712940000001</v>
      </c>
      <c r="X1451" s="366">
        <f>+VLOOKUP($E1451,Labor!$1:$1048576,MATCH(DATE(X$2,1,1),Labor!$A$1:$LI$1),FALSE)</f>
        <v>35.045143940000003</v>
      </c>
      <c r="Y1451" s="366">
        <f>+VLOOKUP($E1451,Labor!$1:$1048576,MATCH(DATE(Y$2,1,1),Labor!$A$1:$LI$1),FALSE)</f>
        <v>34.947617450000003</v>
      </c>
      <c r="Z1451" s="366">
        <f>+VLOOKUP($E1451,Labor!$1:$1048576,MATCH(DATE(Z$2,1,1),Labor!$A$1:$LI$1),FALSE)</f>
        <v>34.882183480000002</v>
      </c>
      <c r="AA1451" s="366">
        <f>+VLOOKUP($E1451,Labor!$1:$1048576,MATCH(DATE(AA$2,1,1),Labor!$A$1:$LI$1),FALSE)</f>
        <v>34.857404350000003</v>
      </c>
      <c r="AB1451" s="366">
        <f>+VLOOKUP($E1451,Labor!$1:$1048576,MATCH(DATE(AB$2,1,1),Labor!$A$1:$LI$1),FALSE)</f>
        <v>34.88033317</v>
      </c>
      <c r="AC1451" s="366">
        <f>+VLOOKUP($E1451,Labor!$1:$1048576,MATCH(DATE(AC$2,1,1),Labor!$A$1:$LI$1),FALSE)</f>
        <v>34.954738970000001</v>
      </c>
      <c r="AD1451" s="366">
        <f>+VLOOKUP($E1451,Labor!$1:$1048576,MATCH(DATE(AD$2,1,1),Labor!$A$1:$LI$1),FALSE)</f>
        <v>35.080367789999997</v>
      </c>
      <c r="AE1451" s="366">
        <f>+VLOOKUP($E1451,Labor!$1:$1048576,MATCH(DATE(AE$2,1,1),Labor!$A$1:$LI$1),FALSE)</f>
        <v>35.249777940000001</v>
      </c>
      <c r="AF1451" s="366">
        <f>+VLOOKUP($E1451,Labor!$1:$1048576,MATCH(DATE(AF$2,1,1),Labor!$A$1:$LI$1),FALSE)</f>
        <v>35.45337876</v>
      </c>
      <c r="AG1451" s="366">
        <f>+VLOOKUP($E1451,Labor!$1:$1048576,MATCH(DATE(AG$2,1,1),Labor!$A$1:$LI$1),FALSE)</f>
        <v>35.69010729</v>
      </c>
      <c r="AH1451" s="366">
        <f>+VLOOKUP($E1451,Labor!$1:$1048576,MATCH(DATE(AH$2,1,1),Labor!$A$1:$LI$1),FALSE)</f>
        <v>35.960742170000003</v>
      </c>
      <c r="AI1451" s="366">
        <f>+VLOOKUP($E1451,Labor!$1:$1048576,MATCH(DATE(AI$2,1,1),Labor!$A$1:$LI$1),FALSE)</f>
        <v>36.261035939999999</v>
      </c>
      <c r="AJ1451" s="366">
        <f>+VLOOKUP($E1451,Labor!$1:$1048576,MATCH(DATE(AJ$2,1,1),Labor!$A$1:$LI$1),FALSE)</f>
        <v>36.58148018</v>
      </c>
      <c r="AK1451" s="366">
        <f>+VLOOKUP($E1451,Labor!$1:$1048576,MATCH(DATE(AK$2,1,1),Labor!$A$1:$LI$1),FALSE)</f>
        <v>36.911209200000002</v>
      </c>
      <c r="AL1451" s="366">
        <f>+VLOOKUP($E1451,Labor!$1:$1048576,MATCH(DATE(AL$2,1,1),Labor!$A$1:$LI$1),FALSE)</f>
        <v>37.240247089999997</v>
      </c>
      <c r="AM1451" s="366">
        <f>+VLOOKUP($E1451,Labor!$1:$1048576,MATCH(DATE(AM$2,1,1),Labor!$A$1:$LI$1),FALSE)</f>
        <v>37.559410149999998</v>
      </c>
      <c r="AN1451" s="366">
        <f>+VLOOKUP($E1451,Labor!$1:$1048576,MATCH(DATE(AN$2,1,1),Labor!$A$1:$LI$1),FALSE)</f>
        <v>37.860283180000003</v>
      </c>
      <c r="AO1451" s="366">
        <f>+VLOOKUP($E1451,Labor!$1:$1048576,MATCH(DATE(AO$2,1,1),Labor!$A$1:$LI$1),FALSE)</f>
        <v>38.135268619999998</v>
      </c>
    </row>
    <row r="1452" spans="1:41" ht="15" customHeight="1" x14ac:dyDescent="0.35">
      <c r="A1452" s="394"/>
      <c r="B1452" s="403"/>
      <c r="C1452" s="67" t="s">
        <v>603</v>
      </c>
      <c r="D1452" s="93"/>
      <c r="E1452" s="67" t="s">
        <v>764</v>
      </c>
      <c r="F1452" s="366">
        <f>+VLOOKUP($E1452,Labor!$1:$1048576,MATCH(DATE(F$2,1,1),Labor!$A$1:$LI$1),FALSE)</f>
        <v>758.97042920000001</v>
      </c>
      <c r="G1452" s="366">
        <f>+VLOOKUP($E1452,Labor!$1:$1048576,MATCH(DATE(G$2,1,1),Labor!$A$1:$LI$1),FALSE)</f>
        <v>762.18182509999997</v>
      </c>
      <c r="H1452" s="366">
        <f>+VLOOKUP($E1452,Labor!$1:$1048576,MATCH(DATE(H$2,1,1),Labor!$A$1:$LI$1),FALSE)</f>
        <v>766.9991258</v>
      </c>
      <c r="I1452" s="366">
        <f>+VLOOKUP($E1452,Labor!$1:$1048576,MATCH(DATE(I$2,1,1),Labor!$A$1:$LI$1),FALSE)</f>
        <v>773.05859469999996</v>
      </c>
      <c r="J1452" s="366">
        <f>+VLOOKUP($E1452,Labor!$1:$1048576,MATCH(DATE(J$2,1,1),Labor!$A$1:$LI$1),FALSE)</f>
        <v>780.05689319999999</v>
      </c>
      <c r="K1452" s="366">
        <f>+VLOOKUP($E1452,Labor!$1:$1048576,MATCH(DATE(K$2,1,1),Labor!$A$1:$LI$1),FALSE)</f>
        <v>787.78720299999998</v>
      </c>
      <c r="L1452" s="366">
        <f>+VLOOKUP($E1452,Labor!$1:$1048576,MATCH(DATE(L$2,1,1),Labor!$A$1:$LI$1),FALSE)</f>
        <v>796.0363284</v>
      </c>
      <c r="M1452" s="366">
        <f>+VLOOKUP($E1452,Labor!$1:$1048576,MATCH(DATE(M$2,1,1),Labor!$A$1:$LI$1),FALSE)</f>
        <v>804.53801050000004</v>
      </c>
      <c r="N1452" s="366">
        <f>+VLOOKUP($E1452,Labor!$1:$1048576,MATCH(DATE(N$2,1,1),Labor!$A$1:$LI$1),FALSE)</f>
        <v>813.01020600000004</v>
      </c>
      <c r="O1452" s="366">
        <f>+VLOOKUP($E1452,Labor!$1:$1048576,MATCH(DATE(O$2,1,1),Labor!$A$1:$LI$1),FALSE)</f>
        <v>821.20316249999996</v>
      </c>
      <c r="P1452" s="366">
        <f>+VLOOKUP($E1452,Labor!$1:$1048576,MATCH(DATE(P$2,1,1),Labor!$A$1:$LI$1),FALSE)</f>
        <v>828.54952100000003</v>
      </c>
      <c r="Q1452" s="366">
        <f>+VLOOKUP($E1452,Labor!$1:$1048576,MATCH(DATE(Q$2,1,1),Labor!$A$1:$LI$1),FALSE)</f>
        <v>833.6141212</v>
      </c>
      <c r="R1452" s="366">
        <f>+VLOOKUP($E1452,Labor!$1:$1048576,MATCH(DATE(R$2,1,1),Labor!$A$1:$LI$1),FALSE)</f>
        <v>836.22574350000002</v>
      </c>
      <c r="S1452" s="366">
        <f>+VLOOKUP($E1452,Labor!$1:$1048576,MATCH(DATE(S$2,1,1),Labor!$A$1:$LI$1),FALSE)</f>
        <v>836.65696019999996</v>
      </c>
      <c r="T1452" s="366">
        <f>+VLOOKUP($E1452,Labor!$1:$1048576,MATCH(DATE(T$2,1,1),Labor!$A$1:$LI$1),FALSE)</f>
        <v>835.39583279999999</v>
      </c>
      <c r="U1452" s="366">
        <f>+VLOOKUP($E1452,Labor!$1:$1048576,MATCH(DATE(U$2,1,1),Labor!$A$1:$LI$1),FALSE)</f>
        <v>833.00056510000002</v>
      </c>
      <c r="V1452" s="366">
        <f>+VLOOKUP($E1452,Labor!$1:$1048576,MATCH(DATE(V$2,1,1),Labor!$A$1:$LI$1),FALSE)</f>
        <v>830.0054758</v>
      </c>
      <c r="W1452" s="366">
        <f>+VLOOKUP($E1452,Labor!$1:$1048576,MATCH(DATE(W$2,1,1),Labor!$A$1:$LI$1),FALSE)</f>
        <v>826.89220950000004</v>
      </c>
      <c r="X1452" s="366">
        <f>+VLOOKUP($E1452,Labor!$1:$1048576,MATCH(DATE(X$2,1,1),Labor!$A$1:$LI$1),FALSE)</f>
        <v>824.06892870000001</v>
      </c>
      <c r="Y1452" s="366">
        <f>+VLOOKUP($E1452,Labor!$1:$1048576,MATCH(DATE(Y$2,1,1),Labor!$A$1:$LI$1),FALSE)</f>
        <v>821.83036960000004</v>
      </c>
      <c r="Z1452" s="366">
        <f>+VLOOKUP($E1452,Labor!$1:$1048576,MATCH(DATE(Z$2,1,1),Labor!$A$1:$LI$1),FALSE)</f>
        <v>820.33986879999998</v>
      </c>
      <c r="AA1452" s="366">
        <f>+VLOOKUP($E1452,Labor!$1:$1048576,MATCH(DATE(AA$2,1,1),Labor!$A$1:$LI$1),FALSE)</f>
        <v>819.7994794</v>
      </c>
      <c r="AB1452" s="366">
        <f>+VLOOKUP($E1452,Labor!$1:$1048576,MATCH(DATE(AB$2,1,1),Labor!$A$1:$LI$1),FALSE)</f>
        <v>820.37388120000003</v>
      </c>
      <c r="AC1452" s="366">
        <f>+VLOOKUP($E1452,Labor!$1:$1048576,MATCH(DATE(AC$2,1,1),Labor!$A$1:$LI$1),FALSE)</f>
        <v>822.15005459999998</v>
      </c>
      <c r="AD1452" s="366">
        <f>+VLOOKUP($E1452,Labor!$1:$1048576,MATCH(DATE(AD$2,1,1),Labor!$A$1:$LI$1),FALSE)</f>
        <v>825.1205023</v>
      </c>
      <c r="AE1452" s="366">
        <f>+VLOOKUP($E1452,Labor!$1:$1048576,MATCH(DATE(AE$2,1,1),Labor!$A$1:$LI$1),FALSE)</f>
        <v>829.10899329999995</v>
      </c>
      <c r="AF1452" s="366">
        <f>+VLOOKUP($E1452,Labor!$1:$1048576,MATCH(DATE(AF$2,1,1),Labor!$A$1:$LI$1),FALSE)</f>
        <v>833.89231110000003</v>
      </c>
      <c r="AG1452" s="366">
        <f>+VLOOKUP($E1452,Labor!$1:$1048576,MATCH(DATE(AG$2,1,1),Labor!$A$1:$LI$1),FALSE)</f>
        <v>839.44646890000001</v>
      </c>
      <c r="AH1452" s="366">
        <f>+VLOOKUP($E1452,Labor!$1:$1048576,MATCH(DATE(AH$2,1,1),Labor!$A$1:$LI$1),FALSE)</f>
        <v>845.79046229999994</v>
      </c>
      <c r="AI1452" s="366">
        <f>+VLOOKUP($E1452,Labor!$1:$1048576,MATCH(DATE(AI$2,1,1),Labor!$A$1:$LI$1),FALSE)</f>
        <v>852.8255249</v>
      </c>
      <c r="AJ1452" s="366">
        <f>+VLOOKUP($E1452,Labor!$1:$1048576,MATCH(DATE(AJ$2,1,1),Labor!$A$1:$LI$1),FALSE)</f>
        <v>860.32967729999996</v>
      </c>
      <c r="AK1452" s="366">
        <f>+VLOOKUP($E1452,Labor!$1:$1048576,MATCH(DATE(AK$2,1,1),Labor!$A$1:$LI$1),FALSE)</f>
        <v>868.0505842</v>
      </c>
      <c r="AL1452" s="366">
        <f>+VLOOKUP($E1452,Labor!$1:$1048576,MATCH(DATE(AL$2,1,1),Labor!$A$1:$LI$1),FALSE)</f>
        <v>875.75586699999997</v>
      </c>
      <c r="AM1452" s="366">
        <f>+VLOOKUP($E1452,Labor!$1:$1048576,MATCH(DATE(AM$2,1,1),Labor!$A$1:$LI$1),FALSE)</f>
        <v>883.23132050000004</v>
      </c>
      <c r="AN1452" s="366">
        <f>+VLOOKUP($E1452,Labor!$1:$1048576,MATCH(DATE(AN$2,1,1),Labor!$A$1:$LI$1),FALSE)</f>
        <v>890.2805803</v>
      </c>
      <c r="AO1452" s="366">
        <f>+VLOOKUP($E1452,Labor!$1:$1048576,MATCH(DATE(AO$2,1,1),Labor!$A$1:$LI$1),FALSE)</f>
        <v>896.72632380000005</v>
      </c>
    </row>
    <row r="1453" spans="1:41" ht="15" customHeight="1" x14ac:dyDescent="0.35">
      <c r="A1453" s="394"/>
      <c r="B1453" s="403"/>
      <c r="C1453" s="67" t="s">
        <v>604</v>
      </c>
      <c r="D1453" s="93"/>
      <c r="E1453" s="67" t="s">
        <v>765</v>
      </c>
      <c r="F1453" s="366">
        <f>+VLOOKUP($E1453,Labor!$1:$1048576,MATCH(DATE(F$2,1,1),Labor!$A$1:$LI$1),FALSE)</f>
        <v>14.423604210000001</v>
      </c>
      <c r="G1453" s="366">
        <f>+VLOOKUP($E1453,Labor!$1:$1048576,MATCH(DATE(G$2,1,1),Labor!$A$1:$LI$1),FALSE)</f>
        <v>14.65402051</v>
      </c>
      <c r="H1453" s="366">
        <f>+VLOOKUP($E1453,Labor!$1:$1048576,MATCH(DATE(H$2,1,1),Labor!$A$1:$LI$1),FALSE)</f>
        <v>14.98234448</v>
      </c>
      <c r="I1453" s="366">
        <f>+VLOOKUP($E1453,Labor!$1:$1048576,MATCH(DATE(I$2,1,1),Labor!$A$1:$LI$1),FALSE)</f>
        <v>15.34858386</v>
      </c>
      <c r="J1453" s="366">
        <f>+VLOOKUP($E1453,Labor!$1:$1048576,MATCH(DATE(J$2,1,1),Labor!$A$1:$LI$1),FALSE)</f>
        <v>15.7251347</v>
      </c>
      <c r="K1453" s="366">
        <f>+VLOOKUP($E1453,Labor!$1:$1048576,MATCH(DATE(K$2,1,1),Labor!$A$1:$LI$1),FALSE)</f>
        <v>16.10201416</v>
      </c>
      <c r="L1453" s="366">
        <f>+VLOOKUP($E1453,Labor!$1:$1048576,MATCH(DATE(L$2,1,1),Labor!$A$1:$LI$1),FALSE)</f>
        <v>16.475615730000001</v>
      </c>
      <c r="M1453" s="366">
        <f>+VLOOKUP($E1453,Labor!$1:$1048576,MATCH(DATE(M$2,1,1),Labor!$A$1:$LI$1),FALSE)</f>
        <v>16.838821429999999</v>
      </c>
      <c r="N1453" s="366">
        <f>+VLOOKUP($E1453,Labor!$1:$1048576,MATCH(DATE(N$2,1,1),Labor!$A$1:$LI$1),FALSE)</f>
        <v>17.18183045</v>
      </c>
      <c r="O1453" s="366">
        <f>+VLOOKUP($E1453,Labor!$1:$1048576,MATCH(DATE(O$2,1,1),Labor!$A$1:$LI$1),FALSE)</f>
        <v>17.493875710000001</v>
      </c>
      <c r="P1453" s="366">
        <f>+VLOOKUP($E1453,Labor!$1:$1048576,MATCH(DATE(P$2,1,1),Labor!$A$1:$LI$1),FALSE)</f>
        <v>17.738516600000001</v>
      </c>
      <c r="Q1453" s="366">
        <f>+VLOOKUP($E1453,Labor!$1:$1048576,MATCH(DATE(Q$2,1,1),Labor!$A$1:$LI$1),FALSE)</f>
        <v>17.84852506</v>
      </c>
      <c r="R1453" s="366">
        <f>+VLOOKUP($E1453,Labor!$1:$1048576,MATCH(DATE(R$2,1,1),Labor!$A$1:$LI$1),FALSE)</f>
        <v>17.8436384</v>
      </c>
      <c r="S1453" s="366">
        <f>+VLOOKUP($E1453,Labor!$1:$1048576,MATCH(DATE(S$2,1,1),Labor!$A$1:$LI$1),FALSE)</f>
        <v>17.762441679999998</v>
      </c>
      <c r="T1453" s="366">
        <f>+VLOOKUP($E1453,Labor!$1:$1048576,MATCH(DATE(T$2,1,1),Labor!$A$1:$LI$1),FALSE)</f>
        <v>17.645165209999998</v>
      </c>
      <c r="U1453" s="366">
        <f>+VLOOKUP($E1453,Labor!$1:$1048576,MATCH(DATE(U$2,1,1),Labor!$A$1:$LI$1),FALSE)</f>
        <v>17.524289339999999</v>
      </c>
      <c r="V1453" s="366">
        <f>+VLOOKUP($E1453,Labor!$1:$1048576,MATCH(DATE(V$2,1,1),Labor!$A$1:$LI$1),FALSE)</f>
        <v>17.42112096</v>
      </c>
      <c r="W1453" s="366">
        <f>+VLOOKUP($E1453,Labor!$1:$1048576,MATCH(DATE(W$2,1,1),Labor!$A$1:$LI$1),FALSE)</f>
        <v>17.34925608</v>
      </c>
      <c r="X1453" s="366">
        <f>+VLOOKUP($E1453,Labor!$1:$1048576,MATCH(DATE(X$2,1,1),Labor!$A$1:$LI$1),FALSE)</f>
        <v>17.316493049999998</v>
      </c>
      <c r="Y1453" s="366">
        <f>+VLOOKUP($E1453,Labor!$1:$1048576,MATCH(DATE(Y$2,1,1),Labor!$A$1:$LI$1),FALSE)</f>
        <v>17.324966029999999</v>
      </c>
      <c r="Z1453" s="366">
        <f>+VLOOKUP($E1453,Labor!$1:$1048576,MATCH(DATE(Z$2,1,1),Labor!$A$1:$LI$1),FALSE)</f>
        <v>17.374679400000002</v>
      </c>
      <c r="AA1453" s="366">
        <f>+VLOOKUP($E1453,Labor!$1:$1048576,MATCH(DATE(AA$2,1,1),Labor!$A$1:$LI$1),FALSE)</f>
        <v>17.46622103</v>
      </c>
      <c r="AB1453" s="366">
        <f>+VLOOKUP($E1453,Labor!$1:$1048576,MATCH(DATE(AB$2,1,1),Labor!$A$1:$LI$1),FALSE)</f>
        <v>17.60175619</v>
      </c>
      <c r="AC1453" s="366">
        <f>+VLOOKUP($E1453,Labor!$1:$1048576,MATCH(DATE(AC$2,1,1),Labor!$A$1:$LI$1),FALSE)</f>
        <v>17.781200999999999</v>
      </c>
      <c r="AD1453" s="366">
        <f>+VLOOKUP($E1453,Labor!$1:$1048576,MATCH(DATE(AD$2,1,1),Labor!$A$1:$LI$1),FALSE)</f>
        <v>18.000618899999999</v>
      </c>
      <c r="AE1453" s="366">
        <f>+VLOOKUP($E1453,Labor!$1:$1048576,MATCH(DATE(AE$2,1,1),Labor!$A$1:$LI$1),FALSE)</f>
        <v>18.255161390000001</v>
      </c>
      <c r="AF1453" s="366">
        <f>+VLOOKUP($E1453,Labor!$1:$1048576,MATCH(DATE(AF$2,1,1),Labor!$A$1:$LI$1),FALSE)</f>
        <v>18.54220329</v>
      </c>
      <c r="AG1453" s="366">
        <f>+VLOOKUP($E1453,Labor!$1:$1048576,MATCH(DATE(AG$2,1,1),Labor!$A$1:$LI$1),FALSE)</f>
        <v>18.862526630000001</v>
      </c>
      <c r="AH1453" s="366">
        <f>+VLOOKUP($E1453,Labor!$1:$1048576,MATCH(DATE(AH$2,1,1),Labor!$A$1:$LI$1),FALSE)</f>
        <v>19.21479626</v>
      </c>
      <c r="AI1453" s="366">
        <f>+VLOOKUP($E1453,Labor!$1:$1048576,MATCH(DATE(AI$2,1,1),Labor!$A$1:$LI$1),FALSE)</f>
        <v>19.58998931</v>
      </c>
      <c r="AJ1453" s="366">
        <f>+VLOOKUP($E1453,Labor!$1:$1048576,MATCH(DATE(AJ$2,1,1),Labor!$A$1:$LI$1),FALSE)</f>
        <v>19.974268559999999</v>
      </c>
      <c r="AK1453" s="366">
        <f>+VLOOKUP($E1453,Labor!$1:$1048576,MATCH(DATE(AK$2,1,1),Labor!$A$1:$LI$1),FALSE)</f>
        <v>20.355856920000001</v>
      </c>
      <c r="AL1453" s="366">
        <f>+VLOOKUP($E1453,Labor!$1:$1048576,MATCH(DATE(AL$2,1,1),Labor!$A$1:$LI$1),FALSE)</f>
        <v>20.726531099999999</v>
      </c>
      <c r="AM1453" s="366">
        <f>+VLOOKUP($E1453,Labor!$1:$1048576,MATCH(DATE(AM$2,1,1),Labor!$A$1:$LI$1),FALSE)</f>
        <v>21.08042661</v>
      </c>
      <c r="AN1453" s="366">
        <f>+VLOOKUP($E1453,Labor!$1:$1048576,MATCH(DATE(AN$2,1,1),Labor!$A$1:$LI$1),FALSE)</f>
        <v>21.41305826</v>
      </c>
      <c r="AO1453" s="366">
        <f>+VLOOKUP($E1453,Labor!$1:$1048576,MATCH(DATE(AO$2,1,1),Labor!$A$1:$LI$1),FALSE)</f>
        <v>21.720722030000001</v>
      </c>
    </row>
    <row r="1454" spans="1:41" ht="15" customHeight="1" x14ac:dyDescent="0.35">
      <c r="A1454" s="394"/>
      <c r="B1454" s="403"/>
      <c r="C1454" s="67" t="s">
        <v>605</v>
      </c>
      <c r="D1454" s="93"/>
      <c r="E1454" s="67" t="s">
        <v>766</v>
      </c>
      <c r="F1454" s="366">
        <f>+VLOOKUP($E1454,Labor!$1:$1048576,MATCH(DATE(F$2,1,1),Labor!$A$1:$LI$1),FALSE)</f>
        <v>62.481795130000002</v>
      </c>
      <c r="G1454" s="366">
        <f>+VLOOKUP($E1454,Labor!$1:$1048576,MATCH(DATE(G$2,1,1),Labor!$A$1:$LI$1),FALSE)</f>
        <v>63.033979029999998</v>
      </c>
      <c r="H1454" s="366">
        <f>+VLOOKUP($E1454,Labor!$1:$1048576,MATCH(DATE(H$2,1,1),Labor!$A$1:$LI$1),FALSE)</f>
        <v>63.880629919999997</v>
      </c>
      <c r="I1454" s="366">
        <f>+VLOOKUP($E1454,Labor!$1:$1048576,MATCH(DATE(I$2,1,1),Labor!$A$1:$LI$1),FALSE)</f>
        <v>64.865076239999993</v>
      </c>
      <c r="J1454" s="366">
        <f>+VLOOKUP($E1454,Labor!$1:$1048576,MATCH(DATE(J$2,1,1),Labor!$A$1:$LI$1),FALSE)</f>
        <v>65.95769525</v>
      </c>
      <c r="K1454" s="366">
        <f>+VLOOKUP($E1454,Labor!$1:$1048576,MATCH(DATE(K$2,1,1),Labor!$A$1:$LI$1),FALSE)</f>
        <v>67.16606247</v>
      </c>
      <c r="L1454" s="366">
        <f>+VLOOKUP($E1454,Labor!$1:$1048576,MATCH(DATE(L$2,1,1),Labor!$A$1:$LI$1),FALSE)</f>
        <v>68.48099225</v>
      </c>
      <c r="M1454" s="366">
        <f>+VLOOKUP($E1454,Labor!$1:$1048576,MATCH(DATE(M$2,1,1),Labor!$A$1:$LI$1),FALSE)</f>
        <v>69.782249890000003</v>
      </c>
      <c r="N1454" s="366">
        <f>+VLOOKUP($E1454,Labor!$1:$1048576,MATCH(DATE(N$2,1,1),Labor!$A$1:$LI$1),FALSE)</f>
        <v>70.920932960000002</v>
      </c>
      <c r="O1454" s="366">
        <f>+VLOOKUP($E1454,Labor!$1:$1048576,MATCH(DATE(O$2,1,1),Labor!$A$1:$LI$1),FALSE)</f>
        <v>71.756029269999999</v>
      </c>
      <c r="P1454" s="366">
        <f>+VLOOKUP($E1454,Labor!$1:$1048576,MATCH(DATE(P$2,1,1),Labor!$A$1:$LI$1),FALSE)</f>
        <v>72.102275669999997</v>
      </c>
      <c r="Q1454" s="366">
        <f>+VLOOKUP($E1454,Labor!$1:$1048576,MATCH(DATE(Q$2,1,1),Labor!$A$1:$LI$1),FALSE)</f>
        <v>71.972251529999994</v>
      </c>
      <c r="R1454" s="366">
        <f>+VLOOKUP($E1454,Labor!$1:$1048576,MATCH(DATE(R$2,1,1),Labor!$A$1:$LI$1),FALSE)</f>
        <v>71.58060347</v>
      </c>
      <c r="S1454" s="366">
        <f>+VLOOKUP($E1454,Labor!$1:$1048576,MATCH(DATE(S$2,1,1),Labor!$A$1:$LI$1),FALSE)</f>
        <v>71.085317110000005</v>
      </c>
      <c r="T1454" s="366">
        <f>+VLOOKUP($E1454,Labor!$1:$1048576,MATCH(DATE(T$2,1,1),Labor!$A$1:$LI$1),FALSE)</f>
        <v>70.573808929999998</v>
      </c>
      <c r="U1454" s="366">
        <f>+VLOOKUP($E1454,Labor!$1:$1048576,MATCH(DATE(U$2,1,1),Labor!$A$1:$LI$1),FALSE)</f>
        <v>70.087003080000002</v>
      </c>
      <c r="V1454" s="366">
        <f>+VLOOKUP($E1454,Labor!$1:$1048576,MATCH(DATE(V$2,1,1),Labor!$A$1:$LI$1),FALSE)</f>
        <v>69.623138269999998</v>
      </c>
      <c r="W1454" s="366">
        <f>+VLOOKUP($E1454,Labor!$1:$1048576,MATCH(DATE(W$2,1,1),Labor!$A$1:$LI$1),FALSE)</f>
        <v>69.180724920000003</v>
      </c>
      <c r="X1454" s="366">
        <f>+VLOOKUP($E1454,Labor!$1:$1048576,MATCH(DATE(X$2,1,1),Labor!$A$1:$LI$1),FALSE)</f>
        <v>68.768623980000001</v>
      </c>
      <c r="Y1454" s="366">
        <f>+VLOOKUP($E1454,Labor!$1:$1048576,MATCH(DATE(Y$2,1,1),Labor!$A$1:$LI$1),FALSE)</f>
        <v>68.39856983</v>
      </c>
      <c r="Z1454" s="366">
        <f>+VLOOKUP($E1454,Labor!$1:$1048576,MATCH(DATE(Z$2,1,1),Labor!$A$1:$LI$1),FALSE)</f>
        <v>68.077828589999996</v>
      </c>
      <c r="AA1454" s="366">
        <f>+VLOOKUP($E1454,Labor!$1:$1048576,MATCH(DATE(AA$2,1,1),Labor!$A$1:$LI$1),FALSE)</f>
        <v>67.853491919999996</v>
      </c>
      <c r="AB1454" s="366">
        <f>+VLOOKUP($E1454,Labor!$1:$1048576,MATCH(DATE(AB$2,1,1),Labor!$A$1:$LI$1),FALSE)</f>
        <v>67.763854699999996</v>
      </c>
      <c r="AC1454" s="366">
        <f>+VLOOKUP($E1454,Labor!$1:$1048576,MATCH(DATE(AC$2,1,1),Labor!$A$1:$LI$1),FALSE)</f>
        <v>67.825381620000002</v>
      </c>
      <c r="AD1454" s="366">
        <f>+VLOOKUP($E1454,Labor!$1:$1048576,MATCH(DATE(AD$2,1,1),Labor!$A$1:$LI$1),FALSE)</f>
        <v>68.034680649999999</v>
      </c>
      <c r="AE1454" s="366">
        <f>+VLOOKUP($E1454,Labor!$1:$1048576,MATCH(DATE(AE$2,1,1),Labor!$A$1:$LI$1),FALSE)</f>
        <v>68.363480409999994</v>
      </c>
      <c r="AF1454" s="366">
        <f>+VLOOKUP($E1454,Labor!$1:$1048576,MATCH(DATE(AF$2,1,1),Labor!$A$1:$LI$1),FALSE)</f>
        <v>68.815399369999994</v>
      </c>
      <c r="AG1454" s="366">
        <f>+VLOOKUP($E1454,Labor!$1:$1048576,MATCH(DATE(AG$2,1,1),Labor!$A$1:$LI$1),FALSE)</f>
        <v>69.399155680000007</v>
      </c>
      <c r="AH1454" s="366">
        <f>+VLOOKUP($E1454,Labor!$1:$1048576,MATCH(DATE(AH$2,1,1),Labor!$A$1:$LI$1),FALSE)</f>
        <v>70.115932569999998</v>
      </c>
      <c r="AI1454" s="366">
        <f>+VLOOKUP($E1454,Labor!$1:$1048576,MATCH(DATE(AI$2,1,1),Labor!$A$1:$LI$1),FALSE)</f>
        <v>70.948124930000006</v>
      </c>
      <c r="AJ1454" s="366">
        <f>+VLOOKUP($E1454,Labor!$1:$1048576,MATCH(DATE(AJ$2,1,1),Labor!$A$1:$LI$1),FALSE)</f>
        <v>71.863762879999996</v>
      </c>
      <c r="AK1454" s="366">
        <f>+VLOOKUP($E1454,Labor!$1:$1048576,MATCH(DATE(AK$2,1,1),Labor!$A$1:$LI$1),FALSE)</f>
        <v>72.841168819999993</v>
      </c>
      <c r="AL1454" s="366">
        <f>+VLOOKUP($E1454,Labor!$1:$1048576,MATCH(DATE(AL$2,1,1),Labor!$A$1:$LI$1),FALSE)</f>
        <v>73.859711259999997</v>
      </c>
      <c r="AM1454" s="366">
        <f>+VLOOKUP($E1454,Labor!$1:$1048576,MATCH(DATE(AM$2,1,1),Labor!$A$1:$LI$1),FALSE)</f>
        <v>74.894734260000007</v>
      </c>
      <c r="AN1454" s="366">
        <f>+VLOOKUP($E1454,Labor!$1:$1048576,MATCH(DATE(AN$2,1,1),Labor!$A$1:$LI$1),FALSE)</f>
        <v>75.918974329999998</v>
      </c>
      <c r="AO1454" s="366">
        <f>+VLOOKUP($E1454,Labor!$1:$1048576,MATCH(DATE(AO$2,1,1),Labor!$A$1:$LI$1),FALSE)</f>
        <v>76.904835689999999</v>
      </c>
    </row>
    <row r="1455" spans="1:41" s="92" customFormat="1" ht="15" customHeight="1" x14ac:dyDescent="0.35">
      <c r="A1455" s="394"/>
      <c r="B1455" s="403"/>
      <c r="C1455" s="76" t="s">
        <v>742</v>
      </c>
      <c r="D1455" s="130"/>
      <c r="E1455" s="76" t="s">
        <v>747</v>
      </c>
      <c r="F1455" s="365">
        <f>+VLOOKUP($E1455,Labor!$1:$1048576,MATCH(DATE(F$2,1,1),Labor!$A$1:$LI$1),FALSE)</f>
        <v>21269.633740000001</v>
      </c>
      <c r="G1455" s="365">
        <f>+VLOOKUP($E1455,Labor!$1:$1048576,MATCH(DATE(G$2,1,1),Labor!$A$1:$LI$1),FALSE)</f>
        <v>21358.85529</v>
      </c>
      <c r="H1455" s="365">
        <f>+VLOOKUP($E1455,Labor!$1:$1048576,MATCH(DATE(H$2,1,1),Labor!$A$1:$LI$1),FALSE)</f>
        <v>21497.389719999999</v>
      </c>
      <c r="I1455" s="365">
        <f>+VLOOKUP($E1455,Labor!$1:$1048576,MATCH(DATE(I$2,1,1),Labor!$A$1:$LI$1),FALSE)</f>
        <v>21678.97092</v>
      </c>
      <c r="J1455" s="365">
        <f>+VLOOKUP($E1455,Labor!$1:$1048576,MATCH(DATE(J$2,1,1),Labor!$A$1:$LI$1),FALSE)</f>
        <v>21890.67769</v>
      </c>
      <c r="K1455" s="365">
        <f>+VLOOKUP($E1455,Labor!$1:$1048576,MATCH(DATE(K$2,1,1),Labor!$A$1:$LI$1),FALSE)</f>
        <v>22123.929929999998</v>
      </c>
      <c r="L1455" s="365">
        <f>+VLOOKUP($E1455,Labor!$1:$1048576,MATCH(DATE(L$2,1,1),Labor!$A$1:$LI$1),FALSE)</f>
        <v>22371.34921</v>
      </c>
      <c r="M1455" s="365">
        <f>+VLOOKUP($E1455,Labor!$1:$1048576,MATCH(DATE(M$2,1,1),Labor!$A$1:$LI$1),FALSE)</f>
        <v>22632.195500000002</v>
      </c>
      <c r="N1455" s="365">
        <f>+VLOOKUP($E1455,Labor!$1:$1048576,MATCH(DATE(N$2,1,1),Labor!$A$1:$LI$1),FALSE)</f>
        <v>22904.590939999998</v>
      </c>
      <c r="O1455" s="365">
        <f>+VLOOKUP($E1455,Labor!$1:$1048576,MATCH(DATE(O$2,1,1),Labor!$A$1:$LI$1),FALSE)</f>
        <v>23187.639620000002</v>
      </c>
      <c r="P1455" s="365">
        <f>+VLOOKUP($E1455,Labor!$1:$1048576,MATCH(DATE(P$2,1,1),Labor!$A$1:$LI$1),FALSE)</f>
        <v>23476.397389999998</v>
      </c>
      <c r="Q1455" s="365">
        <f>+VLOOKUP($E1455,Labor!$1:$1048576,MATCH(DATE(Q$2,1,1),Labor!$A$1:$LI$1),FALSE)</f>
        <v>23722.578130000002</v>
      </c>
      <c r="R1455" s="365">
        <f>+VLOOKUP($E1455,Labor!$1:$1048576,MATCH(DATE(R$2,1,1),Labor!$A$1:$LI$1),FALSE)</f>
        <v>23910.353289999999</v>
      </c>
      <c r="S1455" s="365">
        <f>+VLOOKUP($E1455,Labor!$1:$1048576,MATCH(DATE(S$2,1,1),Labor!$A$1:$LI$1),FALSE)</f>
        <v>24038.767449999999</v>
      </c>
      <c r="T1455" s="365">
        <f>+VLOOKUP($E1455,Labor!$1:$1048576,MATCH(DATE(T$2,1,1),Labor!$A$1:$LI$1),FALSE)</f>
        <v>24115.193749999999</v>
      </c>
      <c r="U1455" s="365">
        <f>+VLOOKUP($E1455,Labor!$1:$1048576,MATCH(DATE(U$2,1,1),Labor!$A$1:$LI$1),FALSE)</f>
        <v>24151.339540000001</v>
      </c>
      <c r="V1455" s="365">
        <f>+VLOOKUP($E1455,Labor!$1:$1048576,MATCH(DATE(V$2,1,1),Labor!$A$1:$LI$1),FALSE)</f>
        <v>24162.124629999998</v>
      </c>
      <c r="W1455" s="365">
        <f>+VLOOKUP($E1455,Labor!$1:$1048576,MATCH(DATE(W$2,1,1),Labor!$A$1:$LI$1),FALSE)</f>
        <v>24161.357599999999</v>
      </c>
      <c r="X1455" s="365">
        <f>+VLOOKUP($E1455,Labor!$1:$1048576,MATCH(DATE(X$2,1,1),Labor!$A$1:$LI$1),FALSE)</f>
        <v>24161.107550000001</v>
      </c>
      <c r="Y1455" s="365">
        <f>+VLOOKUP($E1455,Labor!$1:$1048576,MATCH(DATE(Y$2,1,1),Labor!$A$1:$LI$1),FALSE)</f>
        <v>24170.705730000001</v>
      </c>
      <c r="Z1455" s="365">
        <f>+VLOOKUP($E1455,Labor!$1:$1048576,MATCH(DATE(Z$2,1,1),Labor!$A$1:$LI$1),FALSE)</f>
        <v>24195.537769999999</v>
      </c>
      <c r="AA1455" s="365">
        <f>+VLOOKUP($E1455,Labor!$1:$1048576,MATCH(DATE(AA$2,1,1),Labor!$A$1:$LI$1),FALSE)</f>
        <v>24240.12444</v>
      </c>
      <c r="AB1455" s="365">
        <f>+VLOOKUP($E1455,Labor!$1:$1048576,MATCH(DATE(AB$2,1,1),Labor!$A$1:$LI$1),FALSE)</f>
        <v>24308.94527</v>
      </c>
      <c r="AC1455" s="365">
        <f>+VLOOKUP($E1455,Labor!$1:$1048576,MATCH(DATE(AC$2,1,1),Labor!$A$1:$LI$1),FALSE)</f>
        <v>24405.21242</v>
      </c>
      <c r="AD1455" s="365">
        <f>+VLOOKUP($E1455,Labor!$1:$1048576,MATCH(DATE(AD$2,1,1),Labor!$A$1:$LI$1),FALSE)</f>
        <v>24530.143820000001</v>
      </c>
      <c r="AE1455" s="365">
        <f>+VLOOKUP($E1455,Labor!$1:$1048576,MATCH(DATE(AE$2,1,1),Labor!$A$1:$LI$1),FALSE)</f>
        <v>24679.449550000001</v>
      </c>
      <c r="AF1455" s="365">
        <f>+VLOOKUP($E1455,Labor!$1:$1048576,MATCH(DATE(AF$2,1,1),Labor!$A$1:$LI$1),FALSE)</f>
        <v>24845.712080000001</v>
      </c>
      <c r="AG1455" s="365">
        <f>+VLOOKUP($E1455,Labor!$1:$1048576,MATCH(DATE(AG$2,1,1),Labor!$A$1:$LI$1),FALSE)</f>
        <v>25027.7955</v>
      </c>
      <c r="AH1455" s="365">
        <f>+VLOOKUP($E1455,Labor!$1:$1048576,MATCH(DATE(AH$2,1,1),Labor!$A$1:$LI$1),FALSE)</f>
        <v>25227.024099999999</v>
      </c>
      <c r="AI1455" s="365">
        <f>+VLOOKUP($E1455,Labor!$1:$1048576,MATCH(DATE(AI$2,1,1),Labor!$A$1:$LI$1),FALSE)</f>
        <v>25442.849099999999</v>
      </c>
      <c r="AJ1455" s="365">
        <f>+VLOOKUP($E1455,Labor!$1:$1048576,MATCH(DATE(AJ$2,1,1),Labor!$A$1:$LI$1),FALSE)</f>
        <v>25671.836469999998</v>
      </c>
      <c r="AK1455" s="365">
        <f>+VLOOKUP($E1455,Labor!$1:$1048576,MATCH(DATE(AK$2,1,1),Labor!$A$1:$LI$1),FALSE)</f>
        <v>25907.955320000001</v>
      </c>
      <c r="AL1455" s="365">
        <f>+VLOOKUP($E1455,Labor!$1:$1048576,MATCH(DATE(AL$2,1,1),Labor!$A$1:$LI$1),FALSE)</f>
        <v>26145.66318</v>
      </c>
      <c r="AM1455" s="365">
        <f>+VLOOKUP($E1455,Labor!$1:$1048576,MATCH(DATE(AM$2,1,1),Labor!$A$1:$LI$1),FALSE)</f>
        <v>26379.6214</v>
      </c>
      <c r="AN1455" s="365">
        <f>+VLOOKUP($E1455,Labor!$1:$1048576,MATCH(DATE(AN$2,1,1),Labor!$A$1:$LI$1),FALSE)</f>
        <v>26604.658459999999</v>
      </c>
      <c r="AO1455" s="365">
        <f>+VLOOKUP($E1455,Labor!$1:$1048576,MATCH(DATE(AO$2,1,1),Labor!$A$1:$LI$1),FALSE)</f>
        <v>26815.85411</v>
      </c>
    </row>
    <row r="1456" spans="1:41" ht="15" customHeight="1" x14ac:dyDescent="0.35">
      <c r="A1456" s="394"/>
      <c r="B1456" s="403"/>
      <c r="C1456" s="67" t="s">
        <v>606</v>
      </c>
      <c r="D1456" s="93"/>
      <c r="E1456" s="67" t="s">
        <v>767</v>
      </c>
      <c r="F1456" s="366">
        <f>+VLOOKUP($E1456,Labor!$1:$1048576,MATCH(DATE(F$2,1,1),Labor!$A$1:$LI$1),FALSE)</f>
        <v>14801.21111</v>
      </c>
      <c r="G1456" s="366">
        <f>+VLOOKUP($E1456,Labor!$1:$1048576,MATCH(DATE(G$2,1,1),Labor!$A$1:$LI$1),FALSE)</f>
        <v>14877.86321</v>
      </c>
      <c r="H1456" s="366">
        <f>+VLOOKUP($E1456,Labor!$1:$1048576,MATCH(DATE(H$2,1,1),Labor!$A$1:$LI$1),FALSE)</f>
        <v>15001.050370000001</v>
      </c>
      <c r="I1456" s="366">
        <f>+VLOOKUP($E1456,Labor!$1:$1048576,MATCH(DATE(I$2,1,1),Labor!$A$1:$LI$1),FALSE)</f>
        <v>15163.902990000001</v>
      </c>
      <c r="J1456" s="366">
        <f>+VLOOKUP($E1456,Labor!$1:$1048576,MATCH(DATE(J$2,1,1),Labor!$A$1:$LI$1),FALSE)</f>
        <v>15354.639579999999</v>
      </c>
      <c r="K1456" s="366">
        <f>+VLOOKUP($E1456,Labor!$1:$1048576,MATCH(DATE(K$2,1,1),Labor!$A$1:$LI$1),FALSE)</f>
        <v>15565.27274</v>
      </c>
      <c r="L1456" s="366">
        <f>+VLOOKUP($E1456,Labor!$1:$1048576,MATCH(DATE(L$2,1,1),Labor!$A$1:$LI$1),FALSE)</f>
        <v>15789.124889999999</v>
      </c>
      <c r="M1456" s="366">
        <f>+VLOOKUP($E1456,Labor!$1:$1048576,MATCH(DATE(M$2,1,1),Labor!$A$1:$LI$1),FALSE)</f>
        <v>16025.06927</v>
      </c>
      <c r="N1456" s="366">
        <f>+VLOOKUP($E1456,Labor!$1:$1048576,MATCH(DATE(N$2,1,1),Labor!$A$1:$LI$1),FALSE)</f>
        <v>16271.25654</v>
      </c>
      <c r="O1456" s="366">
        <f>+VLOOKUP($E1456,Labor!$1:$1048576,MATCH(DATE(O$2,1,1),Labor!$A$1:$LI$1),FALSE)</f>
        <v>16526.810809999999</v>
      </c>
      <c r="P1456" s="366">
        <f>+VLOOKUP($E1456,Labor!$1:$1048576,MATCH(DATE(P$2,1,1),Labor!$A$1:$LI$1),FALSE)</f>
        <v>16787.008109999999</v>
      </c>
      <c r="Q1456" s="366">
        <f>+VLOOKUP($E1456,Labor!$1:$1048576,MATCH(DATE(Q$2,1,1),Labor!$A$1:$LI$1),FALSE)</f>
        <v>17009.402160000001</v>
      </c>
      <c r="R1456" s="366">
        <f>+VLOOKUP($E1456,Labor!$1:$1048576,MATCH(DATE(R$2,1,1),Labor!$A$1:$LI$1),FALSE)</f>
        <v>17180.12011</v>
      </c>
      <c r="S1456" s="366">
        <f>+VLOOKUP($E1456,Labor!$1:$1048576,MATCH(DATE(S$2,1,1),Labor!$A$1:$LI$1),FALSE)</f>
        <v>17298.417549999998</v>
      </c>
      <c r="T1456" s="366">
        <f>+VLOOKUP($E1456,Labor!$1:$1048576,MATCH(DATE(T$2,1,1),Labor!$A$1:$LI$1),FALSE)</f>
        <v>17370.992490000001</v>
      </c>
      <c r="U1456" s="366">
        <f>+VLOOKUP($E1456,Labor!$1:$1048576,MATCH(DATE(U$2,1,1),Labor!$A$1:$LI$1),FALSE)</f>
        <v>17408.41749</v>
      </c>
      <c r="V1456" s="366">
        <f>+VLOOKUP($E1456,Labor!$1:$1048576,MATCH(DATE(V$2,1,1),Labor!$A$1:$LI$1),FALSE)</f>
        <v>17424.025710000002</v>
      </c>
      <c r="W1456" s="366">
        <f>+VLOOKUP($E1456,Labor!$1:$1048576,MATCH(DATE(W$2,1,1),Labor!$A$1:$LI$1),FALSE)</f>
        <v>17430.241440000002</v>
      </c>
      <c r="X1456" s="366">
        <f>+VLOOKUP($E1456,Labor!$1:$1048576,MATCH(DATE(X$2,1,1),Labor!$A$1:$LI$1),FALSE)</f>
        <v>17437.92354</v>
      </c>
      <c r="Y1456" s="366">
        <f>+VLOOKUP($E1456,Labor!$1:$1048576,MATCH(DATE(Y$2,1,1),Labor!$A$1:$LI$1),FALSE)</f>
        <v>17455.420340000001</v>
      </c>
      <c r="Z1456" s="366">
        <f>+VLOOKUP($E1456,Labor!$1:$1048576,MATCH(DATE(Z$2,1,1),Labor!$A$1:$LI$1),FALSE)</f>
        <v>17487.518309999999</v>
      </c>
      <c r="AA1456" s="366">
        <f>+VLOOKUP($E1456,Labor!$1:$1048576,MATCH(DATE(AA$2,1,1),Labor!$A$1:$LI$1),FALSE)</f>
        <v>17538.334940000001</v>
      </c>
      <c r="AB1456" s="366">
        <f>+VLOOKUP($E1456,Labor!$1:$1048576,MATCH(DATE(AB$2,1,1),Labor!$A$1:$LI$1),FALSE)</f>
        <v>17611.847979999999</v>
      </c>
      <c r="AC1456" s="366">
        <f>+VLOOKUP($E1456,Labor!$1:$1048576,MATCH(DATE(AC$2,1,1),Labor!$A$1:$LI$1),FALSE)</f>
        <v>17710.853429999999</v>
      </c>
      <c r="AD1456" s="366">
        <f>+VLOOKUP($E1456,Labor!$1:$1048576,MATCH(DATE(AD$2,1,1),Labor!$A$1:$LI$1),FALSE)</f>
        <v>17836.337800000001</v>
      </c>
      <c r="AE1456" s="366">
        <f>+VLOOKUP($E1456,Labor!$1:$1048576,MATCH(DATE(AE$2,1,1),Labor!$A$1:$LI$1),FALSE)</f>
        <v>17984.370920000001</v>
      </c>
      <c r="AF1456" s="366">
        <f>+VLOOKUP($E1456,Labor!$1:$1048576,MATCH(DATE(AF$2,1,1),Labor!$A$1:$LI$1),FALSE)</f>
        <v>18148.498540000001</v>
      </c>
      <c r="AG1456" s="366">
        <f>+VLOOKUP($E1456,Labor!$1:$1048576,MATCH(DATE(AG$2,1,1),Labor!$A$1:$LI$1),FALSE)</f>
        <v>18327.696769999999</v>
      </c>
      <c r="AH1456" s="366">
        <f>+VLOOKUP($E1456,Labor!$1:$1048576,MATCH(DATE(AH$2,1,1),Labor!$A$1:$LI$1),FALSE)</f>
        <v>18523.090250000001</v>
      </c>
      <c r="AI1456" s="366">
        <f>+VLOOKUP($E1456,Labor!$1:$1048576,MATCH(DATE(AI$2,1,1),Labor!$A$1:$LI$1),FALSE)</f>
        <v>18734.100709999999</v>
      </c>
      <c r="AJ1456" s="366">
        <f>+VLOOKUP($E1456,Labor!$1:$1048576,MATCH(DATE(AJ$2,1,1),Labor!$A$1:$LI$1),FALSE)</f>
        <v>18957.560030000001</v>
      </c>
      <c r="AK1456" s="366">
        <f>+VLOOKUP($E1456,Labor!$1:$1048576,MATCH(DATE(AK$2,1,1),Labor!$A$1:$LI$1),FALSE)</f>
        <v>19188.054489999999</v>
      </c>
      <c r="AL1456" s="366">
        <f>+VLOOKUP($E1456,Labor!$1:$1048576,MATCH(DATE(AL$2,1,1),Labor!$A$1:$LI$1),FALSE)</f>
        <v>19420.585439999999</v>
      </c>
      <c r="AM1456" s="366">
        <f>+VLOOKUP($E1456,Labor!$1:$1048576,MATCH(DATE(AM$2,1,1),Labor!$A$1:$LI$1),FALSE)</f>
        <v>19650.343110000002</v>
      </c>
      <c r="AN1456" s="366">
        <f>+VLOOKUP($E1456,Labor!$1:$1048576,MATCH(DATE(AN$2,1,1),Labor!$A$1:$LI$1),FALSE)</f>
        <v>19872.677479999998</v>
      </c>
      <c r="AO1456" s="366">
        <f>+VLOOKUP($E1456,Labor!$1:$1048576,MATCH(DATE(AO$2,1,1),Labor!$A$1:$LI$1),FALSE)</f>
        <v>20083.162400000001</v>
      </c>
    </row>
    <row r="1457" spans="1:41" ht="15" customHeight="1" x14ac:dyDescent="0.35">
      <c r="A1457" s="394"/>
      <c r="B1457" s="403"/>
      <c r="C1457" s="67" t="s">
        <v>607</v>
      </c>
      <c r="D1457" s="93"/>
      <c r="E1457" s="67" t="s">
        <v>768</v>
      </c>
      <c r="F1457" s="366">
        <f>+VLOOKUP($E1457,Labor!$1:$1048576,MATCH(DATE(F$2,1,1),Labor!$A$1:$LI$1),FALSE)</f>
        <v>6468.42263</v>
      </c>
      <c r="G1457" s="366">
        <f>+VLOOKUP($E1457,Labor!$1:$1048576,MATCH(DATE(G$2,1,1),Labor!$A$1:$LI$1),FALSE)</f>
        <v>6480.9920769999999</v>
      </c>
      <c r="H1457" s="366">
        <f>+VLOOKUP($E1457,Labor!$1:$1048576,MATCH(DATE(H$2,1,1),Labor!$A$1:$LI$1),FALSE)</f>
        <v>6496.3393480000004</v>
      </c>
      <c r="I1457" s="366">
        <f>+VLOOKUP($E1457,Labor!$1:$1048576,MATCH(DATE(I$2,1,1),Labor!$A$1:$LI$1),FALSE)</f>
        <v>6515.0679309999996</v>
      </c>
      <c r="J1457" s="366">
        <f>+VLOOKUP($E1457,Labor!$1:$1048576,MATCH(DATE(J$2,1,1),Labor!$A$1:$LI$1),FALSE)</f>
        <v>6536.0381109999998</v>
      </c>
      <c r="K1457" s="366">
        <f>+VLOOKUP($E1457,Labor!$1:$1048576,MATCH(DATE(K$2,1,1),Labor!$A$1:$LI$1),FALSE)</f>
        <v>6558.6571860000004</v>
      </c>
      <c r="L1457" s="366">
        <f>+VLOOKUP($E1457,Labor!$1:$1048576,MATCH(DATE(L$2,1,1),Labor!$A$1:$LI$1),FALSE)</f>
        <v>6582.2243209999997</v>
      </c>
      <c r="M1457" s="366">
        <f>+VLOOKUP($E1457,Labor!$1:$1048576,MATCH(DATE(M$2,1,1),Labor!$A$1:$LI$1),FALSE)</f>
        <v>6607.1262360000001</v>
      </c>
      <c r="N1457" s="366">
        <f>+VLOOKUP($E1457,Labor!$1:$1048576,MATCH(DATE(N$2,1,1),Labor!$A$1:$LI$1),FALSE)</f>
        <v>6633.3343940000004</v>
      </c>
      <c r="O1457" s="366">
        <f>+VLOOKUP($E1457,Labor!$1:$1048576,MATCH(DATE(O$2,1,1),Labor!$A$1:$LI$1),FALSE)</f>
        <v>6660.8288039999998</v>
      </c>
      <c r="P1457" s="366">
        <f>+VLOOKUP($E1457,Labor!$1:$1048576,MATCH(DATE(P$2,1,1),Labor!$A$1:$LI$1),FALSE)</f>
        <v>6689.3892720000003</v>
      </c>
      <c r="Q1457" s="366">
        <f>+VLOOKUP($E1457,Labor!$1:$1048576,MATCH(DATE(Q$2,1,1),Labor!$A$1:$LI$1),FALSE)</f>
        <v>6713.1759739999998</v>
      </c>
      <c r="R1457" s="366">
        <f>+VLOOKUP($E1457,Labor!$1:$1048576,MATCH(DATE(R$2,1,1),Labor!$A$1:$LI$1),FALSE)</f>
        <v>6730.2331800000002</v>
      </c>
      <c r="S1457" s="366">
        <f>+VLOOKUP($E1457,Labor!$1:$1048576,MATCH(DATE(S$2,1,1),Labor!$A$1:$LI$1),FALSE)</f>
        <v>6740.3499039999997</v>
      </c>
      <c r="T1457" s="366">
        <f>+VLOOKUP($E1457,Labor!$1:$1048576,MATCH(DATE(T$2,1,1),Labor!$A$1:$LI$1),FALSE)</f>
        <v>6744.201266</v>
      </c>
      <c r="U1457" s="366">
        <f>+VLOOKUP($E1457,Labor!$1:$1048576,MATCH(DATE(U$2,1,1),Labor!$A$1:$LI$1),FALSE)</f>
        <v>6742.9220519999999</v>
      </c>
      <c r="V1457" s="366">
        <f>+VLOOKUP($E1457,Labor!$1:$1048576,MATCH(DATE(V$2,1,1),Labor!$A$1:$LI$1),FALSE)</f>
        <v>6738.0989179999997</v>
      </c>
      <c r="W1457" s="366">
        <f>+VLOOKUP($E1457,Labor!$1:$1048576,MATCH(DATE(W$2,1,1),Labor!$A$1:$LI$1),FALSE)</f>
        <v>6731.1161570000004</v>
      </c>
      <c r="X1457" s="366">
        <f>+VLOOKUP($E1457,Labor!$1:$1048576,MATCH(DATE(X$2,1,1),Labor!$A$1:$LI$1),FALSE)</f>
        <v>6723.1840099999999</v>
      </c>
      <c r="Y1457" s="366">
        <f>+VLOOKUP($E1457,Labor!$1:$1048576,MATCH(DATE(Y$2,1,1),Labor!$A$1:$LI$1),FALSE)</f>
        <v>6715.2853889999997</v>
      </c>
      <c r="Z1457" s="366">
        <f>+VLOOKUP($E1457,Labor!$1:$1048576,MATCH(DATE(Z$2,1,1),Labor!$A$1:$LI$1),FALSE)</f>
        <v>6708.0194600000004</v>
      </c>
      <c r="AA1457" s="366">
        <f>+VLOOKUP($E1457,Labor!$1:$1048576,MATCH(DATE(AA$2,1,1),Labor!$A$1:$LI$1),FALSE)</f>
        <v>6701.7895010000002</v>
      </c>
      <c r="AB1457" s="366">
        <f>+VLOOKUP($E1457,Labor!$1:$1048576,MATCH(DATE(AB$2,1,1),Labor!$A$1:$LI$1),FALSE)</f>
        <v>6697.0972869999996</v>
      </c>
      <c r="AC1457" s="366">
        <f>+VLOOKUP($E1457,Labor!$1:$1048576,MATCH(DATE(AC$2,1,1),Labor!$A$1:$LI$1),FALSE)</f>
        <v>6694.3589920000004</v>
      </c>
      <c r="AD1457" s="366">
        <f>+VLOOKUP($E1457,Labor!$1:$1048576,MATCH(DATE(AD$2,1,1),Labor!$A$1:$LI$1),FALSE)</f>
        <v>6693.806012</v>
      </c>
      <c r="AE1457" s="366">
        <f>+VLOOKUP($E1457,Labor!$1:$1048576,MATCH(DATE(AE$2,1,1),Labor!$A$1:$LI$1),FALSE)</f>
        <v>6695.0786319999997</v>
      </c>
      <c r="AF1457" s="366">
        <f>+VLOOKUP($E1457,Labor!$1:$1048576,MATCH(DATE(AF$2,1,1),Labor!$A$1:$LI$1),FALSE)</f>
        <v>6697.2135399999997</v>
      </c>
      <c r="AG1457" s="366">
        <f>+VLOOKUP($E1457,Labor!$1:$1048576,MATCH(DATE(AG$2,1,1),Labor!$A$1:$LI$1),FALSE)</f>
        <v>6700.0987320000004</v>
      </c>
      <c r="AH1457" s="366">
        <f>+VLOOKUP($E1457,Labor!$1:$1048576,MATCH(DATE(AH$2,1,1),Labor!$A$1:$LI$1),FALSE)</f>
        <v>6703.9338520000001</v>
      </c>
      <c r="AI1457" s="366">
        <f>+VLOOKUP($E1457,Labor!$1:$1048576,MATCH(DATE(AI$2,1,1),Labor!$A$1:$LI$1),FALSE)</f>
        <v>6708.7483920000004</v>
      </c>
      <c r="AJ1457" s="366">
        <f>+VLOOKUP($E1457,Labor!$1:$1048576,MATCH(DATE(AJ$2,1,1),Labor!$A$1:$LI$1),FALSE)</f>
        <v>6714.2764420000003</v>
      </c>
      <c r="AK1457" s="366">
        <f>+VLOOKUP($E1457,Labor!$1:$1048576,MATCH(DATE(AK$2,1,1),Labor!$A$1:$LI$1),FALSE)</f>
        <v>6719.9008240000003</v>
      </c>
      <c r="AL1457" s="366">
        <f>+VLOOKUP($E1457,Labor!$1:$1048576,MATCH(DATE(AL$2,1,1),Labor!$A$1:$LI$1),FALSE)</f>
        <v>6725.0777399999997</v>
      </c>
      <c r="AM1457" s="366">
        <f>+VLOOKUP($E1457,Labor!$1:$1048576,MATCH(DATE(AM$2,1,1),Labor!$A$1:$LI$1),FALSE)</f>
        <v>6729.2782909999996</v>
      </c>
      <c r="AN1457" s="366">
        <f>+VLOOKUP($E1457,Labor!$1:$1048576,MATCH(DATE(AN$2,1,1),Labor!$A$1:$LI$1),FALSE)</f>
        <v>6731.9809779999996</v>
      </c>
      <c r="AO1457" s="366">
        <f>+VLOOKUP($E1457,Labor!$1:$1048576,MATCH(DATE(AO$2,1,1),Labor!$A$1:$LI$1),FALSE)</f>
        <v>6732.6917130000002</v>
      </c>
    </row>
    <row r="1458" spans="1:41" s="92" customFormat="1" ht="15" customHeight="1" x14ac:dyDescent="0.35">
      <c r="A1458" s="394"/>
      <c r="B1458" s="403"/>
      <c r="C1458" s="76" t="s">
        <v>743</v>
      </c>
      <c r="D1458" s="130"/>
      <c r="E1458" s="76" t="s">
        <v>748</v>
      </c>
      <c r="F1458" s="365">
        <f>+VLOOKUP($E1458,Labor!$1:$1048576,MATCH(DATE(F$2,1,1),Labor!$A$1:$LI$1),FALSE)</f>
        <v>17.970377020000001</v>
      </c>
      <c r="G1458" s="365">
        <f>+VLOOKUP($E1458,Labor!$1:$1048576,MATCH(DATE(G$2,1,1),Labor!$A$1:$LI$1),FALSE)</f>
        <v>17.92811305</v>
      </c>
      <c r="H1458" s="365">
        <f>+VLOOKUP($E1458,Labor!$1:$1048576,MATCH(DATE(H$2,1,1),Labor!$A$1:$LI$1),FALSE)</f>
        <v>17.864446390000001</v>
      </c>
      <c r="I1458" s="365">
        <f>+VLOOKUP($E1458,Labor!$1:$1048576,MATCH(DATE(I$2,1,1),Labor!$A$1:$LI$1),FALSE)</f>
        <v>17.79848544</v>
      </c>
      <c r="J1458" s="365">
        <f>+VLOOKUP($E1458,Labor!$1:$1048576,MATCH(DATE(J$2,1,1),Labor!$A$1:$LI$1),FALSE)</f>
        <v>17.766157</v>
      </c>
      <c r="K1458" s="365">
        <f>+VLOOKUP($E1458,Labor!$1:$1048576,MATCH(DATE(K$2,1,1),Labor!$A$1:$LI$1),FALSE)</f>
        <v>17.779548030000001</v>
      </c>
      <c r="L1458" s="365">
        <f>+VLOOKUP($E1458,Labor!$1:$1048576,MATCH(DATE(L$2,1,1),Labor!$A$1:$LI$1),FALSE)</f>
        <v>17.86295527</v>
      </c>
      <c r="M1458" s="365">
        <f>+VLOOKUP($E1458,Labor!$1:$1048576,MATCH(DATE(M$2,1,1),Labor!$A$1:$LI$1),FALSE)</f>
        <v>17.97123745</v>
      </c>
      <c r="N1458" s="365">
        <f>+VLOOKUP($E1458,Labor!$1:$1048576,MATCH(DATE(N$2,1,1),Labor!$A$1:$LI$1),FALSE)</f>
        <v>18.069645609999998</v>
      </c>
      <c r="O1458" s="365">
        <f>+VLOOKUP($E1458,Labor!$1:$1048576,MATCH(DATE(O$2,1,1),Labor!$A$1:$LI$1),FALSE)</f>
        <v>18.134857360000002</v>
      </c>
      <c r="P1458" s="365">
        <f>+VLOOKUP($E1458,Labor!$1:$1048576,MATCH(DATE(P$2,1,1),Labor!$A$1:$LI$1),FALSE)</f>
        <v>18.146938280000001</v>
      </c>
      <c r="Q1458" s="365">
        <f>+VLOOKUP($E1458,Labor!$1:$1048576,MATCH(DATE(Q$2,1,1),Labor!$A$1:$LI$1),FALSE)</f>
        <v>18.11571884</v>
      </c>
      <c r="R1458" s="365">
        <f>+VLOOKUP($E1458,Labor!$1:$1048576,MATCH(DATE(R$2,1,1),Labor!$A$1:$LI$1),FALSE)</f>
        <v>18.061988280000001</v>
      </c>
      <c r="S1458" s="365">
        <f>+VLOOKUP($E1458,Labor!$1:$1048576,MATCH(DATE(S$2,1,1),Labor!$A$1:$LI$1),FALSE)</f>
        <v>17.998342480000002</v>
      </c>
      <c r="T1458" s="365">
        <f>+VLOOKUP($E1458,Labor!$1:$1048576,MATCH(DATE(T$2,1,1),Labor!$A$1:$LI$1),FALSE)</f>
        <v>17.930814089999998</v>
      </c>
      <c r="U1458" s="365">
        <f>+VLOOKUP($E1458,Labor!$1:$1048576,MATCH(DATE(U$2,1,1),Labor!$A$1:$LI$1),FALSE)</f>
        <v>17.862261920000002</v>
      </c>
      <c r="V1458" s="365">
        <f>+VLOOKUP($E1458,Labor!$1:$1048576,MATCH(DATE(V$2,1,1),Labor!$A$1:$LI$1),FALSE)</f>
        <v>17.78774409</v>
      </c>
      <c r="W1458" s="365">
        <f>+VLOOKUP($E1458,Labor!$1:$1048576,MATCH(DATE(W$2,1,1),Labor!$A$1:$LI$1),FALSE)</f>
        <v>17.710902319999999</v>
      </c>
      <c r="X1458" s="365">
        <f>+VLOOKUP($E1458,Labor!$1:$1048576,MATCH(DATE(X$2,1,1),Labor!$A$1:$LI$1),FALSE)</f>
        <v>17.635549319999999</v>
      </c>
      <c r="Y1458" s="365">
        <f>+VLOOKUP($E1458,Labor!$1:$1048576,MATCH(DATE(Y$2,1,1),Labor!$A$1:$LI$1),FALSE)</f>
        <v>17.564864750000002</v>
      </c>
      <c r="Z1458" s="365">
        <f>+VLOOKUP($E1458,Labor!$1:$1048576,MATCH(DATE(Z$2,1,1),Labor!$A$1:$LI$1),FALSE)</f>
        <v>17.501116360000001</v>
      </c>
      <c r="AA1458" s="365">
        <f>+VLOOKUP($E1458,Labor!$1:$1048576,MATCH(DATE(AA$2,1,1),Labor!$A$1:$LI$1),FALSE)</f>
        <v>17.4513061</v>
      </c>
      <c r="AB1458" s="365">
        <f>+VLOOKUP($E1458,Labor!$1:$1048576,MATCH(DATE(AB$2,1,1),Labor!$A$1:$LI$1),FALSE)</f>
        <v>17.420008030000002</v>
      </c>
      <c r="AC1458" s="365">
        <f>+VLOOKUP($E1458,Labor!$1:$1048576,MATCH(DATE(AC$2,1,1),Labor!$A$1:$LI$1),FALSE)</f>
        <v>17.409667679999998</v>
      </c>
      <c r="AD1458" s="365">
        <f>+VLOOKUP($E1458,Labor!$1:$1048576,MATCH(DATE(AD$2,1,1),Labor!$A$1:$LI$1),FALSE)</f>
        <v>17.420933049999999</v>
      </c>
      <c r="AE1458" s="365">
        <f>+VLOOKUP($E1458,Labor!$1:$1048576,MATCH(DATE(AE$2,1,1),Labor!$A$1:$LI$1),FALSE)</f>
        <v>17.452108280000001</v>
      </c>
      <c r="AF1458" s="365">
        <f>+VLOOKUP($E1458,Labor!$1:$1048576,MATCH(DATE(AF$2,1,1),Labor!$A$1:$LI$1),FALSE)</f>
        <v>17.468880649999999</v>
      </c>
      <c r="AG1458" s="365">
        <f>+VLOOKUP($E1458,Labor!$1:$1048576,MATCH(DATE(AG$2,1,1),Labor!$A$1:$LI$1),FALSE)</f>
        <v>17.473703050000001</v>
      </c>
      <c r="AH1458" s="365">
        <f>+VLOOKUP($E1458,Labor!$1:$1048576,MATCH(DATE(AH$2,1,1),Labor!$A$1:$LI$1),FALSE)</f>
        <v>17.478534289999999</v>
      </c>
      <c r="AI1458" s="365">
        <f>+VLOOKUP($E1458,Labor!$1:$1048576,MATCH(DATE(AI$2,1,1),Labor!$A$1:$LI$1),FALSE)</f>
        <v>17.490582400000001</v>
      </c>
      <c r="AJ1458" s="365">
        <f>+VLOOKUP($E1458,Labor!$1:$1048576,MATCH(DATE(AJ$2,1,1),Labor!$A$1:$LI$1),FALSE)</f>
        <v>17.51085325</v>
      </c>
      <c r="AK1458" s="365">
        <f>+VLOOKUP($E1458,Labor!$1:$1048576,MATCH(DATE(AK$2,1,1),Labor!$A$1:$LI$1),FALSE)</f>
        <v>17.53831649</v>
      </c>
      <c r="AL1458" s="365">
        <f>+VLOOKUP($E1458,Labor!$1:$1048576,MATCH(DATE(AL$2,1,1),Labor!$A$1:$LI$1),FALSE)</f>
        <v>17.569930469999999</v>
      </c>
      <c r="AM1458" s="365">
        <f>+VLOOKUP($E1458,Labor!$1:$1048576,MATCH(DATE(AM$2,1,1),Labor!$A$1:$LI$1),FALSE)</f>
        <v>17.601843169999999</v>
      </c>
      <c r="AN1458" s="365">
        <f>+VLOOKUP($E1458,Labor!$1:$1048576,MATCH(DATE(AN$2,1,1),Labor!$A$1:$LI$1),FALSE)</f>
        <v>17.630023699999999</v>
      </c>
      <c r="AO1458" s="365">
        <f>+VLOOKUP($E1458,Labor!$1:$1048576,MATCH(DATE(AO$2,1,1),Labor!$A$1:$LI$1),FALSE)</f>
        <v>17.650613</v>
      </c>
    </row>
    <row r="1459" spans="1:41" ht="15" customHeight="1" x14ac:dyDescent="0.35">
      <c r="A1459" s="394"/>
      <c r="B1459" s="403"/>
      <c r="C1459" s="67" t="s">
        <v>455</v>
      </c>
      <c r="D1459" s="93"/>
      <c r="E1459" s="67" t="s">
        <v>769</v>
      </c>
      <c r="F1459" s="366">
        <f>+VLOOKUP($E1459,Labor!$1:$1048576,MATCH(DATE(F$2,1,1),Labor!$A$1:$LI$1),FALSE)</f>
        <v>9.1093802949999994</v>
      </c>
      <c r="G1459" s="366">
        <f>+VLOOKUP($E1459,Labor!$1:$1048576,MATCH(DATE(G$2,1,1),Labor!$A$1:$LI$1),FALSE)</f>
        <v>9.099348805</v>
      </c>
      <c r="H1459" s="366">
        <f>+VLOOKUP($E1459,Labor!$1:$1048576,MATCH(DATE(H$2,1,1),Labor!$A$1:$LI$1),FALSE)</f>
        <v>9.0840520950000005</v>
      </c>
      <c r="I1459" s="366">
        <f>+VLOOKUP($E1459,Labor!$1:$1048576,MATCH(DATE(I$2,1,1),Labor!$A$1:$LI$1),FALSE)</f>
        <v>9.0697309449999999</v>
      </c>
      <c r="J1459" s="366">
        <f>+VLOOKUP($E1459,Labor!$1:$1048576,MATCH(DATE(J$2,1,1),Labor!$A$1:$LI$1),FALSE)</f>
        <v>9.0716197980000004</v>
      </c>
      <c r="K1459" s="366">
        <f>+VLOOKUP($E1459,Labor!$1:$1048576,MATCH(DATE(K$2,1,1),Labor!$A$1:$LI$1),FALSE)</f>
        <v>9.0950845260000008</v>
      </c>
      <c r="L1459" s="366">
        <f>+VLOOKUP($E1459,Labor!$1:$1048576,MATCH(DATE(L$2,1,1),Labor!$A$1:$LI$1),FALSE)</f>
        <v>9.1429286689999998</v>
      </c>
      <c r="M1459" s="366">
        <f>+VLOOKUP($E1459,Labor!$1:$1048576,MATCH(DATE(M$2,1,1),Labor!$A$1:$LI$1),FALSE)</f>
        <v>9.1964531950000001</v>
      </c>
      <c r="N1459" s="366">
        <f>+VLOOKUP($E1459,Labor!$1:$1048576,MATCH(DATE(N$2,1,1),Labor!$A$1:$LI$1),FALSE)</f>
        <v>9.2408897169999999</v>
      </c>
      <c r="O1459" s="366">
        <f>+VLOOKUP($E1459,Labor!$1:$1048576,MATCH(DATE(O$2,1,1),Labor!$A$1:$LI$1),FALSE)</f>
        <v>9.2657414429999996</v>
      </c>
      <c r="P1459" s="366">
        <f>+VLOOKUP($E1459,Labor!$1:$1048576,MATCH(DATE(P$2,1,1),Labor!$A$1:$LI$1),FALSE)</f>
        <v>9.2604096649999992</v>
      </c>
      <c r="Q1459" s="366">
        <f>+VLOOKUP($E1459,Labor!$1:$1048576,MATCH(DATE(Q$2,1,1),Labor!$A$1:$LI$1),FALSE)</f>
        <v>9.2366002710000004</v>
      </c>
      <c r="R1459" s="366">
        <f>+VLOOKUP($E1459,Labor!$1:$1048576,MATCH(DATE(R$2,1,1),Labor!$A$1:$LI$1),FALSE)</f>
        <v>9.2028119559999997</v>
      </c>
      <c r="S1459" s="366">
        <f>+VLOOKUP($E1459,Labor!$1:$1048576,MATCH(DATE(S$2,1,1),Labor!$A$1:$LI$1),FALSE)</f>
        <v>9.1639043739999995</v>
      </c>
      <c r="T1459" s="366">
        <f>+VLOOKUP($E1459,Labor!$1:$1048576,MATCH(DATE(T$2,1,1),Labor!$A$1:$LI$1),FALSE)</f>
        <v>9.1225804060000009</v>
      </c>
      <c r="U1459" s="366">
        <f>+VLOOKUP($E1459,Labor!$1:$1048576,MATCH(DATE(U$2,1,1),Labor!$A$1:$LI$1),FALSE)</f>
        <v>9.0805240170000001</v>
      </c>
      <c r="V1459" s="366">
        <f>+VLOOKUP($E1459,Labor!$1:$1048576,MATCH(DATE(V$2,1,1),Labor!$A$1:$LI$1),FALSE)</f>
        <v>9.0362412939999999</v>
      </c>
      <c r="W1459" s="366">
        <f>+VLOOKUP($E1459,Labor!$1:$1048576,MATCH(DATE(W$2,1,1),Labor!$A$1:$LI$1),FALSE)</f>
        <v>8.9917168969999999</v>
      </c>
      <c r="X1459" s="366">
        <f>+VLOOKUP($E1459,Labor!$1:$1048576,MATCH(DATE(X$2,1,1),Labor!$A$1:$LI$1),FALSE)</f>
        <v>8.9490272260000001</v>
      </c>
      <c r="Y1459" s="366">
        <f>+VLOOKUP($E1459,Labor!$1:$1048576,MATCH(DATE(Y$2,1,1),Labor!$A$1:$LI$1),FALSE)</f>
        <v>8.9098130990000008</v>
      </c>
      <c r="Z1459" s="366">
        <f>+VLOOKUP($E1459,Labor!$1:$1048576,MATCH(DATE(Z$2,1,1),Labor!$A$1:$LI$1),FALSE)</f>
        <v>8.8751940010000006</v>
      </c>
      <c r="AA1459" s="366">
        <f>+VLOOKUP($E1459,Labor!$1:$1048576,MATCH(DATE(AA$2,1,1),Labor!$A$1:$LI$1),FALSE)</f>
        <v>8.8486489210000006</v>
      </c>
      <c r="AB1459" s="366">
        <f>+VLOOKUP($E1459,Labor!$1:$1048576,MATCH(DATE(AB$2,1,1),Labor!$A$1:$LI$1),FALSE)</f>
        <v>8.8324059849999994</v>
      </c>
      <c r="AC1459" s="366">
        <f>+VLOOKUP($E1459,Labor!$1:$1048576,MATCH(DATE(AC$2,1,1),Labor!$A$1:$LI$1),FALSE)</f>
        <v>8.8275212740000004</v>
      </c>
      <c r="AD1459" s="366">
        <f>+VLOOKUP($E1459,Labor!$1:$1048576,MATCH(DATE(AD$2,1,1),Labor!$A$1:$LI$1),FALSE)</f>
        <v>8.8340121089999997</v>
      </c>
      <c r="AE1459" s="366">
        <f>+VLOOKUP($E1459,Labor!$1:$1048576,MATCH(DATE(AE$2,1,1),Labor!$A$1:$LI$1),FALSE)</f>
        <v>8.8507278439999997</v>
      </c>
      <c r="AF1459" s="366">
        <f>+VLOOKUP($E1459,Labor!$1:$1048576,MATCH(DATE(AF$2,1,1),Labor!$A$1:$LI$1),FALSE)</f>
        <v>8.8665363690000003</v>
      </c>
      <c r="AG1459" s="366">
        <f>+VLOOKUP($E1459,Labor!$1:$1048576,MATCH(DATE(AG$2,1,1),Labor!$A$1:$LI$1),FALSE)</f>
        <v>8.882615607</v>
      </c>
      <c r="AH1459" s="366">
        <f>+VLOOKUP($E1459,Labor!$1:$1048576,MATCH(DATE(AH$2,1,1),Labor!$A$1:$LI$1),FALSE)</f>
        <v>8.9025958670000005</v>
      </c>
      <c r="AI1459" s="366">
        <f>+VLOOKUP($E1459,Labor!$1:$1048576,MATCH(DATE(AI$2,1,1),Labor!$A$1:$LI$1),FALSE)</f>
        <v>8.9279591170000003</v>
      </c>
      <c r="AJ1459" s="366">
        <f>+VLOOKUP($E1459,Labor!$1:$1048576,MATCH(DATE(AJ$2,1,1),Labor!$A$1:$LI$1),FALSE)</f>
        <v>8.9578154310000002</v>
      </c>
      <c r="AK1459" s="366">
        <f>+VLOOKUP($E1459,Labor!$1:$1048576,MATCH(DATE(AK$2,1,1),Labor!$A$1:$LI$1),FALSE)</f>
        <v>8.9909494579999993</v>
      </c>
      <c r="AL1459" s="366">
        <f>+VLOOKUP($E1459,Labor!$1:$1048576,MATCH(DATE(AL$2,1,1),Labor!$A$1:$LI$1),FALSE)</f>
        <v>9.0255330970000003</v>
      </c>
      <c r="AM1459" s="366">
        <f>+VLOOKUP($E1459,Labor!$1:$1048576,MATCH(DATE(AM$2,1,1),Labor!$A$1:$LI$1),FALSE)</f>
        <v>9.0595308059999997</v>
      </c>
      <c r="AN1459" s="366">
        <f>+VLOOKUP($E1459,Labor!$1:$1048576,MATCH(DATE(AN$2,1,1),Labor!$A$1:$LI$1),FALSE)</f>
        <v>9.0909018980000003</v>
      </c>
      <c r="AO1459" s="366">
        <f>+VLOOKUP($E1459,Labor!$1:$1048576,MATCH(DATE(AO$2,1,1),Labor!$A$1:$LI$1),FALSE)</f>
        <v>9.1177123919999996</v>
      </c>
    </row>
    <row r="1460" spans="1:41" ht="15" customHeight="1" x14ac:dyDescent="0.35">
      <c r="A1460" s="394"/>
      <c r="B1460" s="403"/>
      <c r="C1460" s="67" t="s">
        <v>456</v>
      </c>
      <c r="D1460" s="93"/>
      <c r="E1460" s="67" t="s">
        <v>770</v>
      </c>
      <c r="F1460" s="366">
        <f>+VLOOKUP($E1460,Labor!$1:$1048576,MATCH(DATE(F$2,1,1),Labor!$A$1:$LI$1),FALSE)</f>
        <v>6.6794205209999999</v>
      </c>
      <c r="G1460" s="366">
        <f>+VLOOKUP($E1460,Labor!$1:$1048576,MATCH(DATE(G$2,1,1),Labor!$A$1:$LI$1),FALSE)</f>
        <v>6.6538237320000002</v>
      </c>
      <c r="H1460" s="366">
        <f>+VLOOKUP($E1460,Labor!$1:$1048576,MATCH(DATE(H$2,1,1),Labor!$A$1:$LI$1),FALSE)</f>
        <v>6.6129986599999997</v>
      </c>
      <c r="I1460" s="366">
        <f>+VLOOKUP($E1460,Labor!$1:$1048576,MATCH(DATE(I$2,1,1),Labor!$A$1:$LI$1),FALSE)</f>
        <v>6.569992665</v>
      </c>
      <c r="J1460" s="366">
        <f>+VLOOKUP($E1460,Labor!$1:$1048576,MATCH(DATE(J$2,1,1),Labor!$A$1:$LI$1),FALSE)</f>
        <v>6.539254058</v>
      </c>
      <c r="K1460" s="366">
        <f>+VLOOKUP($E1460,Labor!$1:$1048576,MATCH(DATE(K$2,1,1),Labor!$A$1:$LI$1),FALSE)</f>
        <v>6.5261573119999996</v>
      </c>
      <c r="L1460" s="366">
        <f>+VLOOKUP($E1460,Labor!$1:$1048576,MATCH(DATE(L$2,1,1),Labor!$A$1:$LI$1),FALSE)</f>
        <v>6.5268266580000001</v>
      </c>
      <c r="M1460" s="366">
        <f>+VLOOKUP($E1460,Labor!$1:$1048576,MATCH(DATE(M$2,1,1),Labor!$A$1:$LI$1),FALSE)</f>
        <v>6.5306404589999998</v>
      </c>
      <c r="N1460" s="366">
        <f>+VLOOKUP($E1460,Labor!$1:$1048576,MATCH(DATE(N$2,1,1),Labor!$A$1:$LI$1),FALSE)</f>
        <v>6.528722234</v>
      </c>
      <c r="O1460" s="366">
        <f>+VLOOKUP($E1460,Labor!$1:$1048576,MATCH(DATE(O$2,1,1),Labor!$A$1:$LI$1),FALSE)</f>
        <v>6.5143518450000002</v>
      </c>
      <c r="P1460" s="366">
        <f>+VLOOKUP($E1460,Labor!$1:$1048576,MATCH(DATE(P$2,1,1),Labor!$A$1:$LI$1),FALSE)</f>
        <v>6.4815329100000003</v>
      </c>
      <c r="Q1460" s="366">
        <f>+VLOOKUP($E1460,Labor!$1:$1048576,MATCH(DATE(Q$2,1,1),Labor!$A$1:$LI$1),FALSE)</f>
        <v>6.4459813590000001</v>
      </c>
      <c r="R1460" s="366">
        <f>+VLOOKUP($E1460,Labor!$1:$1048576,MATCH(DATE(R$2,1,1),Labor!$A$1:$LI$1),FALSE)</f>
        <v>6.4118316440000003</v>
      </c>
      <c r="S1460" s="366">
        <f>+VLOOKUP($E1460,Labor!$1:$1048576,MATCH(DATE(S$2,1,1),Labor!$A$1:$LI$1),FALSE)</f>
        <v>6.3793842400000003</v>
      </c>
      <c r="T1460" s="366">
        <f>+VLOOKUP($E1460,Labor!$1:$1048576,MATCH(DATE(T$2,1,1),Labor!$A$1:$LI$1),FALSE)</f>
        <v>6.3474758429999998</v>
      </c>
      <c r="U1460" s="366">
        <f>+VLOOKUP($E1460,Labor!$1:$1048576,MATCH(DATE(U$2,1,1),Labor!$A$1:$LI$1),FALSE)</f>
        <v>6.3147870240000001</v>
      </c>
      <c r="V1460" s="366">
        <f>+VLOOKUP($E1460,Labor!$1:$1048576,MATCH(DATE(V$2,1,1),Labor!$A$1:$LI$1),FALSE)</f>
        <v>6.2774784280000002</v>
      </c>
      <c r="W1460" s="366">
        <f>+VLOOKUP($E1460,Labor!$1:$1048576,MATCH(DATE(W$2,1,1),Labor!$A$1:$LI$1),FALSE)</f>
        <v>6.2364226990000002</v>
      </c>
      <c r="X1460" s="366">
        <f>+VLOOKUP($E1460,Labor!$1:$1048576,MATCH(DATE(X$2,1,1),Labor!$A$1:$LI$1),FALSE)</f>
        <v>6.1928169740000003</v>
      </c>
      <c r="Y1460" s="366">
        <f>+VLOOKUP($E1460,Labor!$1:$1048576,MATCH(DATE(Y$2,1,1),Labor!$A$1:$LI$1),FALSE)</f>
        <v>6.1477595870000004</v>
      </c>
      <c r="Z1460" s="366">
        <f>+VLOOKUP($E1460,Labor!$1:$1048576,MATCH(DATE(Z$2,1,1),Labor!$A$1:$LI$1),FALSE)</f>
        <v>6.1021109280000001</v>
      </c>
      <c r="AA1460" s="366">
        <f>+VLOOKUP($E1460,Labor!$1:$1048576,MATCH(DATE(AA$2,1,1),Labor!$A$1:$LI$1),FALSE)</f>
        <v>6.0581197680000001</v>
      </c>
      <c r="AB1460" s="366">
        <f>+VLOOKUP($E1460,Labor!$1:$1048576,MATCH(DATE(AB$2,1,1),Labor!$A$1:$LI$1),FALSE)</f>
        <v>6.0172385139999998</v>
      </c>
      <c r="AC1460" s="366">
        <f>+VLOOKUP($E1460,Labor!$1:$1048576,MATCH(DATE(AC$2,1,1),Labor!$A$1:$LI$1),FALSE)</f>
        <v>5.9801525800000004</v>
      </c>
      <c r="AD1460" s="366">
        <f>+VLOOKUP($E1460,Labor!$1:$1048576,MATCH(DATE(AD$2,1,1),Labor!$A$1:$LI$1),FALSE)</f>
        <v>5.9469750340000003</v>
      </c>
      <c r="AE1460" s="366">
        <f>+VLOOKUP($E1460,Labor!$1:$1048576,MATCH(DATE(AE$2,1,1),Labor!$A$1:$LI$1),FALSE)</f>
        <v>5.9171793429999999</v>
      </c>
      <c r="AF1460" s="366">
        <f>+VLOOKUP($E1460,Labor!$1:$1048576,MATCH(DATE(AF$2,1,1),Labor!$A$1:$LI$1),FALSE)</f>
        <v>5.8899220799999998</v>
      </c>
      <c r="AG1460" s="366">
        <f>+VLOOKUP($E1460,Labor!$1:$1048576,MATCH(DATE(AG$2,1,1),Labor!$A$1:$LI$1),FALSE)</f>
        <v>5.8652474960000003</v>
      </c>
      <c r="AH1460" s="366">
        <f>+VLOOKUP($E1460,Labor!$1:$1048576,MATCH(DATE(AH$2,1,1),Labor!$A$1:$LI$1),FALSE)</f>
        <v>5.8433142130000002</v>
      </c>
      <c r="AI1460" s="366">
        <f>+VLOOKUP($E1460,Labor!$1:$1048576,MATCH(DATE(AI$2,1,1),Labor!$A$1:$LI$1),FALSE)</f>
        <v>5.8238352669999998</v>
      </c>
      <c r="AJ1460" s="366">
        <f>+VLOOKUP($E1460,Labor!$1:$1048576,MATCH(DATE(AJ$2,1,1),Labor!$A$1:$LI$1),FALSE)</f>
        <v>5.806056238</v>
      </c>
      <c r="AK1460" s="366">
        <f>+VLOOKUP($E1460,Labor!$1:$1048576,MATCH(DATE(AK$2,1,1),Labor!$A$1:$LI$1),FALSE)</f>
        <v>5.7895068680000001</v>
      </c>
      <c r="AL1460" s="366">
        <f>+VLOOKUP($E1460,Labor!$1:$1048576,MATCH(DATE(AL$2,1,1),Labor!$A$1:$LI$1),FALSE)</f>
        <v>5.77343896</v>
      </c>
      <c r="AM1460" s="366">
        <f>+VLOOKUP($E1460,Labor!$1:$1048576,MATCH(DATE(AM$2,1,1),Labor!$A$1:$LI$1),FALSE)</f>
        <v>5.756924615</v>
      </c>
      <c r="AN1460" s="366">
        <f>+VLOOKUP($E1460,Labor!$1:$1048576,MATCH(DATE(AN$2,1,1),Labor!$A$1:$LI$1),FALSE)</f>
        <v>5.7389714779999998</v>
      </c>
      <c r="AO1460" s="366">
        <f>+VLOOKUP($E1460,Labor!$1:$1048576,MATCH(DATE(AO$2,1,1),Labor!$A$1:$LI$1),FALSE)</f>
        <v>5.718614058</v>
      </c>
    </row>
    <row r="1461" spans="1:41" ht="15" customHeight="1" x14ac:dyDescent="0.35">
      <c r="A1461" s="394"/>
      <c r="B1461" s="403"/>
      <c r="C1461" s="67" t="s">
        <v>459</v>
      </c>
      <c r="D1461" s="93"/>
      <c r="E1461" s="67" t="s">
        <v>771</v>
      </c>
      <c r="F1461" s="366">
        <f>+VLOOKUP($E1461,Labor!$1:$1048576,MATCH(DATE(F$2,1,1),Labor!$A$1:$LI$1),FALSE)</f>
        <v>1.4631166120000001</v>
      </c>
      <c r="G1461" s="366">
        <f>+VLOOKUP($E1461,Labor!$1:$1048576,MATCH(DATE(G$2,1,1),Labor!$A$1:$LI$1),FALSE)</f>
        <v>1.4586627350000001</v>
      </c>
      <c r="H1461" s="366">
        <f>+VLOOKUP($E1461,Labor!$1:$1048576,MATCH(DATE(H$2,1,1),Labor!$A$1:$LI$1),FALSE)</f>
        <v>1.4536025960000001</v>
      </c>
      <c r="I1461" s="366">
        <f>+VLOOKUP($E1461,Labor!$1:$1048576,MATCH(DATE(I$2,1,1),Labor!$A$1:$LI$1),FALSE)</f>
        <v>1.4478099520000001</v>
      </c>
      <c r="J1461" s="366">
        <f>+VLOOKUP($E1461,Labor!$1:$1048576,MATCH(DATE(J$2,1,1),Labor!$A$1:$LI$1),FALSE)</f>
        <v>1.4454759370000001</v>
      </c>
      <c r="K1461" s="366">
        <f>+VLOOKUP($E1461,Labor!$1:$1048576,MATCH(DATE(K$2,1,1),Labor!$A$1:$LI$1),FALSE)</f>
        <v>1.447502313</v>
      </c>
      <c r="L1461" s="366">
        <f>+VLOOKUP($E1461,Labor!$1:$1048576,MATCH(DATE(L$2,1,1),Labor!$A$1:$LI$1),FALSE)</f>
        <v>1.4709004269999999</v>
      </c>
      <c r="M1461" s="366">
        <f>+VLOOKUP($E1461,Labor!$1:$1048576,MATCH(DATE(M$2,1,1),Labor!$A$1:$LI$1),FALSE)</f>
        <v>1.5050482890000001</v>
      </c>
      <c r="N1461" s="366">
        <f>+VLOOKUP($E1461,Labor!$1:$1048576,MATCH(DATE(N$2,1,1),Labor!$A$1:$LI$1),FALSE)</f>
        <v>1.542492507</v>
      </c>
      <c r="O1461" s="366">
        <f>+VLOOKUP($E1461,Labor!$1:$1048576,MATCH(DATE(O$2,1,1),Labor!$A$1:$LI$1),FALSE)</f>
        <v>1.5791342479999999</v>
      </c>
      <c r="P1461" s="366">
        <f>+VLOOKUP($E1461,Labor!$1:$1048576,MATCH(DATE(P$2,1,1),Labor!$A$1:$LI$1),FALSE)</f>
        <v>1.6127303500000001</v>
      </c>
      <c r="Q1461" s="366">
        <f>+VLOOKUP($E1461,Labor!$1:$1048576,MATCH(DATE(Q$2,1,1),Labor!$A$1:$LI$1),FALSE)</f>
        <v>1.6315153149999999</v>
      </c>
      <c r="R1461" s="366">
        <f>+VLOOKUP($E1461,Labor!$1:$1048576,MATCH(DATE(R$2,1,1),Labor!$A$1:$LI$1),FALSE)</f>
        <v>1.6409719650000001</v>
      </c>
      <c r="S1461" s="366">
        <f>+VLOOKUP($E1461,Labor!$1:$1048576,MATCH(DATE(S$2,1,1),Labor!$A$1:$LI$1),FALSE)</f>
        <v>1.6460899449999999</v>
      </c>
      <c r="T1461" s="366">
        <f>+VLOOKUP($E1461,Labor!$1:$1048576,MATCH(DATE(T$2,1,1),Labor!$A$1:$LI$1),FALSE)</f>
        <v>1.649881071</v>
      </c>
      <c r="U1461" s="366">
        <f>+VLOOKUP($E1461,Labor!$1:$1048576,MATCH(DATE(U$2,1,1),Labor!$A$1:$LI$1),FALSE)</f>
        <v>1.654015204</v>
      </c>
      <c r="V1461" s="366">
        <f>+VLOOKUP($E1461,Labor!$1:$1048576,MATCH(DATE(V$2,1,1),Labor!$A$1:$LI$1),FALSE)</f>
        <v>1.658749751</v>
      </c>
      <c r="W1461" s="366">
        <f>+VLOOKUP($E1461,Labor!$1:$1048576,MATCH(DATE(W$2,1,1),Labor!$A$1:$LI$1),FALSE)</f>
        <v>1.664607551</v>
      </c>
      <c r="X1461" s="366">
        <f>+VLOOKUP($E1461,Labor!$1:$1048576,MATCH(DATE(X$2,1,1),Labor!$A$1:$LI$1),FALSE)</f>
        <v>1.6719475420000001</v>
      </c>
      <c r="Y1461" s="366">
        <f>+VLOOKUP($E1461,Labor!$1:$1048576,MATCH(DATE(Y$2,1,1),Labor!$A$1:$LI$1),FALSE)</f>
        <v>1.6810623899999999</v>
      </c>
      <c r="Z1461" s="366">
        <f>+VLOOKUP($E1461,Labor!$1:$1048576,MATCH(DATE(Z$2,1,1),Labor!$A$1:$LI$1),FALSE)</f>
        <v>1.692142101</v>
      </c>
      <c r="AA1461" s="366">
        <f>+VLOOKUP($E1461,Labor!$1:$1048576,MATCH(DATE(AA$2,1,1),Labor!$A$1:$LI$1),FALSE)</f>
        <v>1.706041202</v>
      </c>
      <c r="AB1461" s="366">
        <f>+VLOOKUP($E1461,Labor!$1:$1048576,MATCH(DATE(AB$2,1,1),Labor!$A$1:$LI$1),FALSE)</f>
        <v>1.7233565529999999</v>
      </c>
      <c r="AC1461" s="366">
        <f>+VLOOKUP($E1461,Labor!$1:$1048576,MATCH(DATE(AC$2,1,1),Labor!$A$1:$LI$1),FALSE)</f>
        <v>1.744557117</v>
      </c>
      <c r="AD1461" s="366">
        <f>+VLOOKUP($E1461,Labor!$1:$1048576,MATCH(DATE(AD$2,1,1),Labor!$A$1:$LI$1),FALSE)</f>
        <v>1.769986652</v>
      </c>
      <c r="AE1461" s="366">
        <f>+VLOOKUP($E1461,Labor!$1:$1048576,MATCH(DATE(AE$2,1,1),Labor!$A$1:$LI$1),FALSE)</f>
        <v>1.7996293699999999</v>
      </c>
      <c r="AF1461" s="366">
        <f>+VLOOKUP($E1461,Labor!$1:$1048576,MATCH(DATE(AF$2,1,1),Labor!$A$1:$LI$1),FALSE)</f>
        <v>1.818510732</v>
      </c>
      <c r="AG1461" s="366">
        <f>+VLOOKUP($E1461,Labor!$1:$1048576,MATCH(DATE(AG$2,1,1),Labor!$A$1:$LI$1),FALSE)</f>
        <v>1.8274568879999999</v>
      </c>
      <c r="AH1461" s="366">
        <f>+VLOOKUP($E1461,Labor!$1:$1048576,MATCH(DATE(AH$2,1,1),Labor!$A$1:$LI$1),FALSE)</f>
        <v>1.8319461399999999</v>
      </c>
      <c r="AI1461" s="366">
        <f>+VLOOKUP($E1461,Labor!$1:$1048576,MATCH(DATE(AI$2,1,1),Labor!$A$1:$LI$1),FALSE)</f>
        <v>1.83601105</v>
      </c>
      <c r="AJ1461" s="366">
        <f>+VLOOKUP($E1461,Labor!$1:$1048576,MATCH(DATE(AJ$2,1,1),Labor!$A$1:$LI$1),FALSE)</f>
        <v>1.841430071</v>
      </c>
      <c r="AK1461" s="366">
        <f>+VLOOKUP($E1461,Labor!$1:$1048576,MATCH(DATE(AK$2,1,1),Labor!$A$1:$LI$1),FALSE)</f>
        <v>1.848646067</v>
      </c>
      <c r="AL1461" s="366">
        <f>+VLOOKUP($E1461,Labor!$1:$1048576,MATCH(DATE(AL$2,1,1),Labor!$A$1:$LI$1),FALSE)</f>
        <v>1.857349581</v>
      </c>
      <c r="AM1461" s="366">
        <f>+VLOOKUP($E1461,Labor!$1:$1048576,MATCH(DATE(AM$2,1,1),Labor!$A$1:$LI$1),FALSE)</f>
        <v>1.8669470749999999</v>
      </c>
      <c r="AN1461" s="366">
        <f>+VLOOKUP($E1461,Labor!$1:$1048576,MATCH(DATE(AN$2,1,1),Labor!$A$1:$LI$1),FALSE)</f>
        <v>1.876771671</v>
      </c>
      <c r="AO1461" s="366">
        <f>+VLOOKUP($E1461,Labor!$1:$1048576,MATCH(DATE(AO$2,1,1),Labor!$A$1:$LI$1),FALSE)</f>
        <v>1.8861821540000001</v>
      </c>
    </row>
    <row r="1462" spans="1:41" ht="15" customHeight="1" x14ac:dyDescent="0.35">
      <c r="A1462" s="394"/>
      <c r="B1462" s="403"/>
      <c r="C1462" s="67" t="s">
        <v>460</v>
      </c>
      <c r="D1462" s="93"/>
      <c r="E1462" s="67" t="s">
        <v>772</v>
      </c>
      <c r="F1462" s="366">
        <f>+VLOOKUP($E1462,Labor!$1:$1048576,MATCH(DATE(F$2,1,1),Labor!$A$1:$LI$1),FALSE)</f>
        <v>0.71845958830000001</v>
      </c>
      <c r="G1462" s="366">
        <f>+VLOOKUP($E1462,Labor!$1:$1048576,MATCH(DATE(G$2,1,1),Labor!$A$1:$LI$1),FALSE)</f>
        <v>0.71627778259999997</v>
      </c>
      <c r="H1462" s="366">
        <f>+VLOOKUP($E1462,Labor!$1:$1048576,MATCH(DATE(H$2,1,1),Labor!$A$1:$LI$1),FALSE)</f>
        <v>0.71379303760000001</v>
      </c>
      <c r="I1462" s="366">
        <f>+VLOOKUP($E1462,Labor!$1:$1048576,MATCH(DATE(I$2,1,1),Labor!$A$1:$LI$1),FALSE)</f>
        <v>0.7109518775</v>
      </c>
      <c r="J1462" s="366">
        <f>+VLOOKUP($E1462,Labor!$1:$1048576,MATCH(DATE(J$2,1,1),Labor!$A$1:$LI$1),FALSE)</f>
        <v>0.70980720909999995</v>
      </c>
      <c r="K1462" s="366">
        <f>+VLOOKUP($E1462,Labor!$1:$1048576,MATCH(DATE(K$2,1,1),Labor!$A$1:$LI$1),FALSE)</f>
        <v>0.71080387779999998</v>
      </c>
      <c r="L1462" s="366">
        <f>+VLOOKUP($E1462,Labor!$1:$1048576,MATCH(DATE(L$2,1,1),Labor!$A$1:$LI$1),FALSE)</f>
        <v>0.72229951329999997</v>
      </c>
      <c r="M1462" s="366">
        <f>+VLOOKUP($E1462,Labor!$1:$1048576,MATCH(DATE(M$2,1,1),Labor!$A$1:$LI$1),FALSE)</f>
        <v>0.73909550879999997</v>
      </c>
      <c r="N1462" s="366">
        <f>+VLOOKUP($E1462,Labor!$1:$1048576,MATCH(DATE(N$2,1,1),Labor!$A$1:$LI$1),FALSE)</f>
        <v>0.75754114949999996</v>
      </c>
      <c r="O1462" s="366">
        <f>+VLOOKUP($E1462,Labor!$1:$1048576,MATCH(DATE(O$2,1,1),Labor!$A$1:$LI$1),FALSE)</f>
        <v>0.77562982449999995</v>
      </c>
      <c r="P1462" s="366">
        <f>+VLOOKUP($E1462,Labor!$1:$1048576,MATCH(DATE(P$2,1,1),Labor!$A$1:$LI$1),FALSE)</f>
        <v>0.79226535570000001</v>
      </c>
      <c r="Q1462" s="366">
        <f>+VLOOKUP($E1462,Labor!$1:$1048576,MATCH(DATE(Q$2,1,1),Labor!$A$1:$LI$1),FALSE)</f>
        <v>0.80162189750000001</v>
      </c>
      <c r="R1462" s="366">
        <f>+VLOOKUP($E1462,Labor!$1:$1048576,MATCH(DATE(R$2,1,1),Labor!$A$1:$LI$1),FALSE)</f>
        <v>0.8063727168</v>
      </c>
      <c r="S1462" s="366">
        <f>+VLOOKUP($E1462,Labor!$1:$1048576,MATCH(DATE(S$2,1,1),Labor!$A$1:$LI$1),FALSE)</f>
        <v>0.80896392009999996</v>
      </c>
      <c r="T1462" s="366">
        <f>+VLOOKUP($E1462,Labor!$1:$1048576,MATCH(DATE(T$2,1,1),Labor!$A$1:$LI$1),FALSE)</f>
        <v>0.81087677039999995</v>
      </c>
      <c r="U1462" s="366">
        <f>+VLOOKUP($E1462,Labor!$1:$1048576,MATCH(DATE(U$2,1,1),Labor!$A$1:$LI$1),FALSE)</f>
        <v>0.81293567600000005</v>
      </c>
      <c r="V1462" s="366">
        <f>+VLOOKUP($E1462,Labor!$1:$1048576,MATCH(DATE(V$2,1,1),Labor!$A$1:$LI$1),FALSE)</f>
        <v>0.81527461769999998</v>
      </c>
      <c r="W1462" s="366">
        <f>+VLOOKUP($E1462,Labor!$1:$1048576,MATCH(DATE(W$2,1,1),Labor!$A$1:$LI$1),FALSE)</f>
        <v>0.81815517309999997</v>
      </c>
      <c r="X1462" s="366">
        <f>+VLOOKUP($E1462,Labor!$1:$1048576,MATCH(DATE(X$2,1,1),Labor!$A$1:$LI$1),FALSE)</f>
        <v>0.82175757780000003</v>
      </c>
      <c r="Y1462" s="366">
        <f>+VLOOKUP($E1462,Labor!$1:$1048576,MATCH(DATE(Y$2,1,1),Labor!$A$1:$LI$1),FALSE)</f>
        <v>0.82622967089999999</v>
      </c>
      <c r="Z1462" s="366">
        <f>+VLOOKUP($E1462,Labor!$1:$1048576,MATCH(DATE(Z$2,1,1),Labor!$A$1:$LI$1),FALSE)</f>
        <v>0.83166932859999998</v>
      </c>
      <c r="AA1462" s="366">
        <f>+VLOOKUP($E1462,Labor!$1:$1048576,MATCH(DATE(AA$2,1,1),Labor!$A$1:$LI$1),FALSE)</f>
        <v>0.83849621409999997</v>
      </c>
      <c r="AB1462" s="366">
        <f>+VLOOKUP($E1462,Labor!$1:$1048576,MATCH(DATE(AB$2,1,1),Labor!$A$1:$LI$1),FALSE)</f>
        <v>0.84700697599999997</v>
      </c>
      <c r="AC1462" s="366">
        <f>+VLOOKUP($E1462,Labor!$1:$1048576,MATCH(DATE(AC$2,1,1),Labor!$A$1:$LI$1),FALSE)</f>
        <v>0.85743671050000003</v>
      </c>
      <c r="AD1462" s="366">
        <f>+VLOOKUP($E1462,Labor!$1:$1048576,MATCH(DATE(AD$2,1,1),Labor!$A$1:$LI$1),FALSE)</f>
        <v>0.86995925860000001</v>
      </c>
      <c r="AE1462" s="366">
        <f>+VLOOKUP($E1462,Labor!$1:$1048576,MATCH(DATE(AE$2,1,1),Labor!$A$1:$LI$1),FALSE)</f>
        <v>0.88457172129999995</v>
      </c>
      <c r="AF1462" s="366">
        <f>+VLOOKUP($E1462,Labor!$1:$1048576,MATCH(DATE(AF$2,1,1),Labor!$A$1:$LI$1),FALSE)</f>
        <v>0.89391147370000001</v>
      </c>
      <c r="AG1462" s="366">
        <f>+VLOOKUP($E1462,Labor!$1:$1048576,MATCH(DATE(AG$2,1,1),Labor!$A$1:$LI$1),FALSE)</f>
        <v>0.8983830599</v>
      </c>
      <c r="AH1462" s="366">
        <f>+VLOOKUP($E1462,Labor!$1:$1048576,MATCH(DATE(AH$2,1,1),Labor!$A$1:$LI$1),FALSE)</f>
        <v>0.90067807369999997</v>
      </c>
      <c r="AI1462" s="366">
        <f>+VLOOKUP($E1462,Labor!$1:$1048576,MATCH(DATE(AI$2,1,1),Labor!$A$1:$LI$1),FALSE)</f>
        <v>0.90277697040000005</v>
      </c>
      <c r="AJ1462" s="366">
        <f>+VLOOKUP($E1462,Labor!$1:$1048576,MATCH(DATE(AJ$2,1,1),Labor!$A$1:$LI$1),FALSE)</f>
        <v>0.90555150659999994</v>
      </c>
      <c r="AK1462" s="366">
        <f>+VLOOKUP($E1462,Labor!$1:$1048576,MATCH(DATE(AK$2,1,1),Labor!$A$1:$LI$1),FALSE)</f>
        <v>0.90921409480000004</v>
      </c>
      <c r="AL1462" s="366">
        <f>+VLOOKUP($E1462,Labor!$1:$1048576,MATCH(DATE(AL$2,1,1),Labor!$A$1:$LI$1),FALSE)</f>
        <v>0.91360882990000003</v>
      </c>
      <c r="AM1462" s="366">
        <f>+VLOOKUP($E1462,Labor!$1:$1048576,MATCH(DATE(AM$2,1,1),Labor!$A$1:$LI$1),FALSE)</f>
        <v>0.9184406772</v>
      </c>
      <c r="AN1462" s="366">
        <f>+VLOOKUP($E1462,Labor!$1:$1048576,MATCH(DATE(AN$2,1,1),Labor!$A$1:$LI$1),FALSE)</f>
        <v>0.92337864839999995</v>
      </c>
      <c r="AO1462" s="366">
        <f>+VLOOKUP($E1462,Labor!$1:$1048576,MATCH(DATE(AO$2,1,1),Labor!$A$1:$LI$1),FALSE)</f>
        <v>0.92810439109999998</v>
      </c>
    </row>
    <row r="1463" spans="1:41" s="92" customFormat="1" ht="15" customHeight="1" x14ac:dyDescent="0.35">
      <c r="A1463" s="394"/>
      <c r="B1463" s="403"/>
      <c r="C1463" s="76" t="s">
        <v>530</v>
      </c>
      <c r="D1463" s="130"/>
      <c r="E1463" s="76" t="s">
        <v>749</v>
      </c>
      <c r="F1463" s="365">
        <f>+VLOOKUP($E1463,Labor!$1:$1048576,MATCH(DATE(F$2,1,1),Labor!$A$1:$LI$1),FALSE)</f>
        <v>87.053582809999995</v>
      </c>
      <c r="G1463" s="365">
        <f>+VLOOKUP($E1463,Labor!$1:$1048576,MATCH(DATE(G$2,1,1),Labor!$A$1:$LI$1),FALSE)</f>
        <v>87.352854739999998</v>
      </c>
      <c r="H1463" s="365">
        <f>+VLOOKUP($E1463,Labor!$1:$1048576,MATCH(DATE(H$2,1,1),Labor!$A$1:$LI$1),FALSE)</f>
        <v>87.642189430000002</v>
      </c>
      <c r="I1463" s="365">
        <f>+VLOOKUP($E1463,Labor!$1:$1048576,MATCH(DATE(I$2,1,1),Labor!$A$1:$LI$1),FALSE)</f>
        <v>87.969063309999996</v>
      </c>
      <c r="J1463" s="365">
        <f>+VLOOKUP($E1463,Labor!$1:$1048576,MATCH(DATE(J$2,1,1),Labor!$A$1:$LI$1),FALSE)</f>
        <v>88.231497009999998</v>
      </c>
      <c r="K1463" s="365">
        <f>+VLOOKUP($E1463,Labor!$1:$1048576,MATCH(DATE(K$2,1,1),Labor!$A$1:$LI$1),FALSE)</f>
        <v>88.459261130000002</v>
      </c>
      <c r="L1463" s="365">
        <f>+VLOOKUP($E1463,Labor!$1:$1048576,MATCH(DATE(L$2,1,1),Labor!$A$1:$LI$1),FALSE)</f>
        <v>90.068697959999994</v>
      </c>
      <c r="M1463" s="365">
        <f>+VLOOKUP($E1463,Labor!$1:$1048576,MATCH(DATE(M$2,1,1),Labor!$A$1:$LI$1),FALSE)</f>
        <v>93.030739539999999</v>
      </c>
      <c r="N1463" s="365">
        <f>+VLOOKUP($E1463,Labor!$1:$1048576,MATCH(DATE(N$2,1,1),Labor!$A$1:$LI$1),FALSE)</f>
        <v>97.145423789999995</v>
      </c>
      <c r="O1463" s="365">
        <f>+VLOOKUP($E1463,Labor!$1:$1048576,MATCH(DATE(O$2,1,1),Labor!$A$1:$LI$1),FALSE)</f>
        <v>102.1774331</v>
      </c>
      <c r="P1463" s="365">
        <f>+VLOOKUP($E1463,Labor!$1:$1048576,MATCH(DATE(P$2,1,1),Labor!$A$1:$LI$1),FALSE)</f>
        <v>107.8996605</v>
      </c>
      <c r="Q1463" s="365">
        <f>+VLOOKUP($E1463,Labor!$1:$1048576,MATCH(DATE(Q$2,1,1),Labor!$A$1:$LI$1),FALSE)</f>
        <v>112.7973334</v>
      </c>
      <c r="R1463" s="365">
        <f>+VLOOKUP($E1463,Labor!$1:$1048576,MATCH(DATE(R$2,1,1),Labor!$A$1:$LI$1),FALSE)</f>
        <v>116.57362000000001</v>
      </c>
      <c r="S1463" s="365">
        <f>+VLOOKUP($E1463,Labor!$1:$1048576,MATCH(DATE(S$2,1,1),Labor!$A$1:$LI$1),FALSE)</f>
        <v>119.5965097</v>
      </c>
      <c r="T1463" s="365">
        <f>+VLOOKUP($E1463,Labor!$1:$1048576,MATCH(DATE(T$2,1,1),Labor!$A$1:$LI$1),FALSE)</f>
        <v>122.2669574</v>
      </c>
      <c r="U1463" s="365">
        <f>+VLOOKUP($E1463,Labor!$1:$1048576,MATCH(DATE(U$2,1,1),Labor!$A$1:$LI$1),FALSE)</f>
        <v>124.88471370000001</v>
      </c>
      <c r="V1463" s="365">
        <f>+VLOOKUP($E1463,Labor!$1:$1048576,MATCH(DATE(V$2,1,1),Labor!$A$1:$LI$1),FALSE)</f>
        <v>127.804981</v>
      </c>
      <c r="W1463" s="365">
        <f>+VLOOKUP($E1463,Labor!$1:$1048576,MATCH(DATE(W$2,1,1),Labor!$A$1:$LI$1),FALSE)</f>
        <v>131.09984019999999</v>
      </c>
      <c r="X1463" s="365">
        <f>+VLOOKUP($E1463,Labor!$1:$1048576,MATCH(DATE(X$2,1,1),Labor!$A$1:$LI$1),FALSE)</f>
        <v>134.79788909999999</v>
      </c>
      <c r="Y1463" s="365">
        <f>+VLOOKUP($E1463,Labor!$1:$1048576,MATCH(DATE(Y$2,1,1),Labor!$A$1:$LI$1),FALSE)</f>
        <v>138.92865040000001</v>
      </c>
      <c r="Z1463" s="365">
        <f>+VLOOKUP($E1463,Labor!$1:$1048576,MATCH(DATE(Z$2,1,1),Labor!$A$1:$LI$1),FALSE)</f>
        <v>143.52972149999999</v>
      </c>
      <c r="AA1463" s="365">
        <f>+VLOOKUP($E1463,Labor!$1:$1048576,MATCH(DATE(AA$2,1,1),Labor!$A$1:$LI$1),FALSE)</f>
        <v>148.64296479999999</v>
      </c>
      <c r="AB1463" s="365">
        <f>+VLOOKUP($E1463,Labor!$1:$1048576,MATCH(DATE(AB$2,1,1),Labor!$A$1:$LI$1),FALSE)</f>
        <v>154.38875289999999</v>
      </c>
      <c r="AC1463" s="365">
        <f>+VLOOKUP($E1463,Labor!$1:$1048576,MATCH(DATE(AC$2,1,1),Labor!$A$1:$LI$1),FALSE)</f>
        <v>160.91831619999999</v>
      </c>
      <c r="AD1463" s="365">
        <f>+VLOOKUP($E1463,Labor!$1:$1048576,MATCH(DATE(AD$2,1,1),Labor!$A$1:$LI$1),FALSE)</f>
        <v>168.389625</v>
      </c>
      <c r="AE1463" s="365">
        <f>+VLOOKUP($E1463,Labor!$1:$1048576,MATCH(DATE(AE$2,1,1),Labor!$A$1:$LI$1),FALSE)</f>
        <v>176.93132109999999</v>
      </c>
      <c r="AF1463" s="365">
        <f>+VLOOKUP($E1463,Labor!$1:$1048576,MATCH(DATE(AF$2,1,1),Labor!$A$1:$LI$1),FALSE)</f>
        <v>181.6726362</v>
      </c>
      <c r="AG1463" s="365">
        <f>+VLOOKUP($E1463,Labor!$1:$1048576,MATCH(DATE(AG$2,1,1),Labor!$A$1:$LI$1),FALSE)</f>
        <v>183.27946309999999</v>
      </c>
      <c r="AH1463" s="365">
        <f>+VLOOKUP($E1463,Labor!$1:$1048576,MATCH(DATE(AH$2,1,1),Labor!$A$1:$LI$1),FALSE)</f>
        <v>183.38477219999999</v>
      </c>
      <c r="AI1463" s="365">
        <f>+VLOOKUP($E1463,Labor!$1:$1048576,MATCH(DATE(AI$2,1,1),Labor!$A$1:$LI$1),FALSE)</f>
        <v>183.11539160000001</v>
      </c>
      <c r="AJ1463" s="365">
        <f>+VLOOKUP($E1463,Labor!$1:$1048576,MATCH(DATE(AJ$2,1,1),Labor!$A$1:$LI$1),FALSE)</f>
        <v>183.0045834</v>
      </c>
      <c r="AK1463" s="365">
        <f>+VLOOKUP($E1463,Labor!$1:$1048576,MATCH(DATE(AK$2,1,1),Labor!$A$1:$LI$1),FALSE)</f>
        <v>183.19825489999999</v>
      </c>
      <c r="AL1463" s="365">
        <f>+VLOOKUP($E1463,Labor!$1:$1048576,MATCH(DATE(AL$2,1,1),Labor!$A$1:$LI$1),FALSE)</f>
        <v>183.6915592</v>
      </c>
      <c r="AM1463" s="365">
        <f>+VLOOKUP($E1463,Labor!$1:$1048576,MATCH(DATE(AM$2,1,1),Labor!$A$1:$LI$1),FALSE)</f>
        <v>184.41623089999999</v>
      </c>
      <c r="AN1463" s="365">
        <f>+VLOOKUP($E1463,Labor!$1:$1048576,MATCH(DATE(AN$2,1,1),Labor!$A$1:$LI$1),FALSE)</f>
        <v>185.28377689999999</v>
      </c>
      <c r="AO1463" s="365">
        <f>+VLOOKUP($E1463,Labor!$1:$1048576,MATCH(DATE(AO$2,1,1),Labor!$A$1:$LI$1),FALSE)</f>
        <v>186.20646479999999</v>
      </c>
    </row>
    <row r="1464" spans="1:41" ht="15" customHeight="1" x14ac:dyDescent="0.35">
      <c r="A1464" s="394"/>
      <c r="B1464" s="403"/>
      <c r="C1464" s="67" t="s">
        <v>463</v>
      </c>
      <c r="D1464" s="93"/>
      <c r="E1464" s="67" t="s">
        <v>773</v>
      </c>
      <c r="F1464" s="366">
        <f>+VLOOKUP($E1464,Labor!$1:$1048576,MATCH(DATE(F$2,1,1),Labor!$A$1:$LI$1),FALSE)</f>
        <v>59.47584647</v>
      </c>
      <c r="G1464" s="366">
        <f>+VLOOKUP($E1464,Labor!$1:$1048576,MATCH(DATE(G$2,1,1),Labor!$A$1:$LI$1),FALSE)</f>
        <v>59.691702040000003</v>
      </c>
      <c r="H1464" s="366">
        <f>+VLOOKUP($E1464,Labor!$1:$1048576,MATCH(DATE(H$2,1,1),Labor!$A$1:$LI$1),FALSE)</f>
        <v>59.900453380000002</v>
      </c>
      <c r="I1464" s="366">
        <f>+VLOOKUP($E1464,Labor!$1:$1048576,MATCH(DATE(I$2,1,1),Labor!$A$1:$LI$1),FALSE)</f>
        <v>60.13624068</v>
      </c>
      <c r="J1464" s="366">
        <f>+VLOOKUP($E1464,Labor!$1:$1048576,MATCH(DATE(J$2,1,1),Labor!$A$1:$LI$1),FALSE)</f>
        <v>60.325242129999999</v>
      </c>
      <c r="K1464" s="366">
        <f>+VLOOKUP($E1464,Labor!$1:$1048576,MATCH(DATE(K$2,1,1),Labor!$A$1:$LI$1),FALSE)</f>
        <v>60.486213169999999</v>
      </c>
      <c r="L1464" s="366">
        <f>+VLOOKUP($E1464,Labor!$1:$1048576,MATCH(DATE(L$2,1,1),Labor!$A$1:$LI$1),FALSE)</f>
        <v>60.300996390000002</v>
      </c>
      <c r="M1464" s="366">
        <f>+VLOOKUP($E1464,Labor!$1:$1048576,MATCH(DATE(M$2,1,1),Labor!$A$1:$LI$1),FALSE)</f>
        <v>60.229088900000001</v>
      </c>
      <c r="N1464" s="366">
        <f>+VLOOKUP($E1464,Labor!$1:$1048576,MATCH(DATE(N$2,1,1),Labor!$A$1:$LI$1),FALSE)</f>
        <v>60.305133329999997</v>
      </c>
      <c r="O1464" s="366">
        <f>+VLOOKUP($E1464,Labor!$1:$1048576,MATCH(DATE(O$2,1,1),Labor!$A$1:$LI$1),FALSE)</f>
        <v>60.494127839999997</v>
      </c>
      <c r="P1464" s="366">
        <f>+VLOOKUP($E1464,Labor!$1:$1048576,MATCH(DATE(P$2,1,1),Labor!$A$1:$LI$1),FALSE)</f>
        <v>60.746021380000002</v>
      </c>
      <c r="Q1464" s="366">
        <f>+VLOOKUP($E1464,Labor!$1:$1048576,MATCH(DATE(Q$2,1,1),Labor!$A$1:$LI$1),FALSE)</f>
        <v>60.67900186</v>
      </c>
      <c r="R1464" s="366">
        <f>+VLOOKUP($E1464,Labor!$1:$1048576,MATCH(DATE(R$2,1,1),Labor!$A$1:$LI$1),FALSE)</f>
        <v>60.147449880000003</v>
      </c>
      <c r="S1464" s="366">
        <f>+VLOOKUP($E1464,Labor!$1:$1048576,MATCH(DATE(S$2,1,1),Labor!$A$1:$LI$1),FALSE)</f>
        <v>59.253439010000001</v>
      </c>
      <c r="T1464" s="366">
        <f>+VLOOKUP($E1464,Labor!$1:$1048576,MATCH(DATE(T$2,1,1),Labor!$A$1:$LI$1),FALSE)</f>
        <v>58.123130770000003</v>
      </c>
      <c r="U1464" s="366">
        <f>+VLOOKUP($E1464,Labor!$1:$1048576,MATCH(DATE(U$2,1,1),Labor!$A$1:$LI$1),FALSE)</f>
        <v>56.854059450000001</v>
      </c>
      <c r="V1464" s="366">
        <f>+VLOOKUP($E1464,Labor!$1:$1048576,MATCH(DATE(V$2,1,1),Labor!$A$1:$LI$1),FALSE)</f>
        <v>55.370239410000003</v>
      </c>
      <c r="W1464" s="366">
        <f>+VLOOKUP($E1464,Labor!$1:$1048576,MATCH(DATE(W$2,1,1),Labor!$A$1:$LI$1),FALSE)</f>
        <v>53.773931380000001</v>
      </c>
      <c r="X1464" s="366">
        <f>+VLOOKUP($E1464,Labor!$1:$1048576,MATCH(DATE(X$2,1,1),Labor!$A$1:$LI$1),FALSE)</f>
        <v>52.125330239999997</v>
      </c>
      <c r="Y1464" s="366">
        <f>+VLOOKUP($E1464,Labor!$1:$1048576,MATCH(DATE(Y$2,1,1),Labor!$A$1:$LI$1),FALSE)</f>
        <v>50.470881769999998</v>
      </c>
      <c r="Z1464" s="366">
        <f>+VLOOKUP($E1464,Labor!$1:$1048576,MATCH(DATE(Z$2,1,1),Labor!$A$1:$LI$1),FALSE)</f>
        <v>48.846241239999998</v>
      </c>
      <c r="AA1464" s="366">
        <f>+VLOOKUP($E1464,Labor!$1:$1048576,MATCH(DATE(AA$2,1,1),Labor!$A$1:$LI$1),FALSE)</f>
        <v>47.273215530000002</v>
      </c>
      <c r="AB1464" s="366">
        <f>+VLOOKUP($E1464,Labor!$1:$1048576,MATCH(DATE(AB$2,1,1),Labor!$A$1:$LI$1),FALSE)</f>
        <v>45.787178330000003</v>
      </c>
      <c r="AC1464" s="366">
        <f>+VLOOKUP($E1464,Labor!$1:$1048576,MATCH(DATE(AC$2,1,1),Labor!$A$1:$LI$1),FALSE)</f>
        <v>44.418049320000002</v>
      </c>
      <c r="AD1464" s="366">
        <f>+VLOOKUP($E1464,Labor!$1:$1048576,MATCH(DATE(AD$2,1,1),Labor!$A$1:$LI$1),FALSE)</f>
        <v>43.183560630000002</v>
      </c>
      <c r="AE1464" s="366">
        <f>+VLOOKUP($E1464,Labor!$1:$1048576,MATCH(DATE(AE$2,1,1),Labor!$A$1:$LI$1),FALSE)</f>
        <v>42.083978700000003</v>
      </c>
      <c r="AF1464" s="366">
        <f>+VLOOKUP($E1464,Labor!$1:$1048576,MATCH(DATE(AF$2,1,1),Labor!$A$1:$LI$1),FALSE)</f>
        <v>41.92085496</v>
      </c>
      <c r="AG1464" s="366">
        <f>+VLOOKUP($E1464,Labor!$1:$1048576,MATCH(DATE(AG$2,1,1),Labor!$A$1:$LI$1),FALSE)</f>
        <v>41.984853710000003</v>
      </c>
      <c r="AH1464" s="366">
        <f>+VLOOKUP($E1464,Labor!$1:$1048576,MATCH(DATE(AH$2,1,1),Labor!$A$1:$LI$1),FALSE)</f>
        <v>42.14140518</v>
      </c>
      <c r="AI1464" s="366">
        <f>+VLOOKUP($E1464,Labor!$1:$1048576,MATCH(DATE(AI$2,1,1),Labor!$A$1:$LI$1),FALSE)</f>
        <v>42.370372830000001</v>
      </c>
      <c r="AJ1464" s="366">
        <f>+VLOOKUP($E1464,Labor!$1:$1048576,MATCH(DATE(AJ$2,1,1),Labor!$A$1:$LI$1),FALSE)</f>
        <v>42.658887679999999</v>
      </c>
      <c r="AK1464" s="366">
        <f>+VLOOKUP($E1464,Labor!$1:$1048576,MATCH(DATE(AK$2,1,1),Labor!$A$1:$LI$1),FALSE)</f>
        <v>42.983624720000002</v>
      </c>
      <c r="AL1464" s="366">
        <f>+VLOOKUP($E1464,Labor!$1:$1048576,MATCH(DATE(AL$2,1,1),Labor!$A$1:$LI$1),FALSE)</f>
        <v>43.32596564</v>
      </c>
      <c r="AM1464" s="366">
        <f>+VLOOKUP($E1464,Labor!$1:$1048576,MATCH(DATE(AM$2,1,1),Labor!$A$1:$LI$1),FALSE)</f>
        <v>43.670672750000001</v>
      </c>
      <c r="AN1464" s="366">
        <f>+VLOOKUP($E1464,Labor!$1:$1048576,MATCH(DATE(AN$2,1,1),Labor!$A$1:$LI$1),FALSE)</f>
        <v>44.004773950000001</v>
      </c>
      <c r="AO1464" s="366">
        <f>+VLOOKUP($E1464,Labor!$1:$1048576,MATCH(DATE(AO$2,1,1),Labor!$A$1:$LI$1),FALSE)</f>
        <v>44.317069480000001</v>
      </c>
    </row>
    <row r="1465" spans="1:41" ht="15" customHeight="1" x14ac:dyDescent="0.35">
      <c r="A1465" s="394"/>
      <c r="B1465" s="403"/>
      <c r="C1465" s="67" t="s">
        <v>464</v>
      </c>
      <c r="D1465" s="93"/>
      <c r="E1465" s="67" t="s">
        <v>774</v>
      </c>
      <c r="F1465" s="366">
        <f>+VLOOKUP($E1465,Labor!$1:$1048576,MATCH(DATE(F$2,1,1),Labor!$A$1:$LI$1),FALSE)</f>
        <v>1.1853452689999999</v>
      </c>
      <c r="G1465" s="366">
        <f>+VLOOKUP($E1465,Labor!$1:$1048576,MATCH(DATE(G$2,1,1),Labor!$A$1:$LI$1),FALSE)</f>
        <v>1.1896472410000001</v>
      </c>
      <c r="H1465" s="366">
        <f>+VLOOKUP($E1465,Labor!$1:$1048576,MATCH(DATE(H$2,1,1),Labor!$A$1:$LI$1),FALSE)</f>
        <v>1.1938076259999999</v>
      </c>
      <c r="I1465" s="366">
        <f>+VLOOKUP($E1465,Labor!$1:$1048576,MATCH(DATE(I$2,1,1),Labor!$A$1:$LI$1),FALSE)</f>
        <v>1.1985068329999999</v>
      </c>
      <c r="J1465" s="366">
        <f>+VLOOKUP($E1465,Labor!$1:$1048576,MATCH(DATE(J$2,1,1),Labor!$A$1:$LI$1),FALSE)</f>
        <v>1.2022736060000001</v>
      </c>
      <c r="K1465" s="366">
        <f>+VLOOKUP($E1465,Labor!$1:$1048576,MATCH(DATE(K$2,1,1),Labor!$A$1:$LI$1),FALSE)</f>
        <v>1.2054817360000001</v>
      </c>
      <c r="L1465" s="366">
        <f>+VLOOKUP($E1465,Labor!$1:$1048576,MATCH(DATE(L$2,1,1),Labor!$A$1:$LI$1),FALSE)</f>
        <v>1.102585116</v>
      </c>
      <c r="M1465" s="366">
        <f>+VLOOKUP($E1465,Labor!$1:$1048576,MATCH(DATE(M$2,1,1),Labor!$A$1:$LI$1),FALSE)</f>
        <v>0.94507465099999999</v>
      </c>
      <c r="N1465" s="366">
        <f>+VLOOKUP($E1465,Labor!$1:$1048576,MATCH(DATE(N$2,1,1),Labor!$A$1:$LI$1),FALSE)</f>
        <v>0.7576778488</v>
      </c>
      <c r="O1465" s="366">
        <f>+VLOOKUP($E1465,Labor!$1:$1048576,MATCH(DATE(O$2,1,1),Labor!$A$1:$LI$1),FALSE)</f>
        <v>0.5496122873</v>
      </c>
      <c r="P1465" s="366">
        <f>+VLOOKUP($E1465,Labor!$1:$1048576,MATCH(DATE(P$2,1,1),Labor!$A$1:$LI$1),FALSE)</f>
        <v>0.31962097699999997</v>
      </c>
      <c r="Q1465" s="366">
        <f>+VLOOKUP($E1465,Labor!$1:$1048576,MATCH(DATE(Q$2,1,1),Labor!$A$1:$LI$1),FALSE)</f>
        <v>0.25186402699999999</v>
      </c>
      <c r="R1465" s="366">
        <f>+VLOOKUP($E1465,Labor!$1:$1048576,MATCH(DATE(R$2,1,1),Labor!$A$1:$LI$1),FALSE)</f>
        <v>0.2321342861</v>
      </c>
      <c r="S1465" s="366">
        <f>+VLOOKUP($E1465,Labor!$1:$1048576,MATCH(DATE(S$2,1,1),Labor!$A$1:$LI$1),FALSE)</f>
        <v>0.23076272789999999</v>
      </c>
      <c r="T1465" s="366">
        <f>+VLOOKUP($E1465,Labor!$1:$1048576,MATCH(DATE(T$2,1,1),Labor!$A$1:$LI$1),FALSE)</f>
        <v>0.23691747520000001</v>
      </c>
      <c r="U1465" s="366">
        <f>+VLOOKUP($E1465,Labor!$1:$1048576,MATCH(DATE(U$2,1,1),Labor!$A$1:$LI$1),FALSE)</f>
        <v>0.2457105208</v>
      </c>
      <c r="V1465" s="366">
        <f>+VLOOKUP($E1465,Labor!$1:$1048576,MATCH(DATE(V$2,1,1),Labor!$A$1:$LI$1),FALSE)</f>
        <v>0.1956432957</v>
      </c>
      <c r="W1465" s="366">
        <f>+VLOOKUP($E1465,Labor!$1:$1048576,MATCH(DATE(W$2,1,1),Labor!$A$1:$LI$1),FALSE)</f>
        <v>0.13589054140000001</v>
      </c>
      <c r="X1465" s="366">
        <f>+VLOOKUP($E1465,Labor!$1:$1048576,MATCH(DATE(X$2,1,1),Labor!$A$1:$LI$1),FALSE)</f>
        <v>8.8423611200000002E-2</v>
      </c>
      <c r="Y1465" s="366">
        <f>+VLOOKUP($E1465,Labor!$1:$1048576,MATCH(DATE(Y$2,1,1),Labor!$A$1:$LI$1),FALSE)</f>
        <v>5.6012467000000003E-2</v>
      </c>
      <c r="Z1465" s="366">
        <f>+VLOOKUP($E1465,Labor!$1:$1048576,MATCH(DATE(Z$2,1,1),Labor!$A$1:$LI$1),FALSE)</f>
        <v>3.5223783699999997E-2</v>
      </c>
      <c r="AA1465" s="366">
        <f>+VLOOKUP($E1465,Labor!$1:$1048576,MATCH(DATE(AA$2,1,1),Labor!$A$1:$LI$1),FALSE)</f>
        <v>2.2189655499999999E-2</v>
      </c>
      <c r="AB1465" s="366">
        <f>+VLOOKUP($E1465,Labor!$1:$1048576,MATCH(DATE(AB$2,1,1),Labor!$A$1:$LI$1),FALSE)</f>
        <v>1.41156124E-2</v>
      </c>
      <c r="AC1465" s="366">
        <f>+VLOOKUP($E1465,Labor!$1:$1048576,MATCH(DATE(AC$2,1,1),Labor!$A$1:$LI$1),FALSE)</f>
        <v>9.0663498399999997E-3</v>
      </c>
      <c r="AD1465" s="366">
        <f>+VLOOKUP($E1465,Labor!$1:$1048576,MATCH(DATE(AD$2,1,1),Labor!$A$1:$LI$1),FALSE)</f>
        <v>5.8708996199999999E-3</v>
      </c>
      <c r="AE1465" s="366">
        <f>+VLOOKUP($E1465,Labor!$1:$1048576,MATCH(DATE(AE$2,1,1),Labor!$A$1:$LI$1),FALSE)</f>
        <v>3.8265975300000002E-3</v>
      </c>
      <c r="AF1465" s="366">
        <f>+VLOOKUP($E1465,Labor!$1:$1048576,MATCH(DATE(AF$2,1,1),Labor!$A$1:$LI$1),FALSE)</f>
        <v>3.23843771E-3</v>
      </c>
      <c r="AG1465" s="366">
        <f>+VLOOKUP($E1465,Labor!$1:$1048576,MATCH(DATE(AG$2,1,1),Labor!$A$1:$LI$1),FALSE)</f>
        <v>3.1073195900000001E-3</v>
      </c>
      <c r="AH1465" s="366">
        <f>+VLOOKUP($E1465,Labor!$1:$1048576,MATCH(DATE(AH$2,1,1),Labor!$A$1:$LI$1),FALSE)</f>
        <v>3.1553922199999999E-3</v>
      </c>
      <c r="AI1465" s="366">
        <f>+VLOOKUP($E1465,Labor!$1:$1048576,MATCH(DATE(AI$2,1,1),Labor!$A$1:$LI$1),FALSE)</f>
        <v>3.2746531100000002E-3</v>
      </c>
      <c r="AJ1465" s="366">
        <f>+VLOOKUP($E1465,Labor!$1:$1048576,MATCH(DATE(AJ$2,1,1),Labor!$A$1:$LI$1),FALSE)</f>
        <v>3.4142118699999999E-3</v>
      </c>
      <c r="AK1465" s="366">
        <f>+VLOOKUP($E1465,Labor!$1:$1048576,MATCH(DATE(AK$2,1,1),Labor!$A$1:$LI$1),FALSE)</f>
        <v>3.5485661900000001E-3</v>
      </c>
      <c r="AL1465" s="366">
        <f>+VLOOKUP($E1465,Labor!$1:$1048576,MATCH(DATE(AL$2,1,1),Labor!$A$1:$LI$1),FALSE)</f>
        <v>3.6665965399999998E-3</v>
      </c>
      <c r="AM1465" s="366">
        <f>+VLOOKUP($E1465,Labor!$1:$1048576,MATCH(DATE(AM$2,1,1),Labor!$A$1:$LI$1),FALSE)</f>
        <v>3.7650732500000002E-3</v>
      </c>
      <c r="AN1465" s="366">
        <f>+VLOOKUP($E1465,Labor!$1:$1048576,MATCH(DATE(AN$2,1,1),Labor!$A$1:$LI$1),FALSE)</f>
        <v>3.8447064399999998E-3</v>
      </c>
      <c r="AO1465" s="366">
        <f>+VLOOKUP($E1465,Labor!$1:$1048576,MATCH(DATE(AO$2,1,1),Labor!$A$1:$LI$1),FALSE)</f>
        <v>3.90779488E-3</v>
      </c>
    </row>
    <row r="1466" spans="1:41" ht="15" customHeight="1" x14ac:dyDescent="0.35">
      <c r="A1466" s="394"/>
      <c r="B1466" s="403"/>
      <c r="C1466" s="67" t="s">
        <v>465</v>
      </c>
      <c r="D1466" s="93"/>
      <c r="E1466" s="67" t="s">
        <v>775</v>
      </c>
      <c r="F1466" s="366">
        <f>+VLOOKUP($E1466,Labor!$1:$1048576,MATCH(DATE(F$2,1,1),Labor!$A$1:$LI$1),FALSE)</f>
        <v>1.7225057989999999</v>
      </c>
      <c r="G1466" s="366">
        <f>+VLOOKUP($E1466,Labor!$1:$1048576,MATCH(DATE(G$2,1,1),Labor!$A$1:$LI$1),FALSE)</f>
        <v>1.728757286</v>
      </c>
      <c r="H1466" s="366">
        <f>+VLOOKUP($E1466,Labor!$1:$1048576,MATCH(DATE(H$2,1,1),Labor!$A$1:$LI$1),FALSE)</f>
        <v>1.7348030240000001</v>
      </c>
      <c r="I1466" s="366">
        <f>+VLOOKUP($E1466,Labor!$1:$1048576,MATCH(DATE(I$2,1,1),Labor!$A$1:$LI$1),FALSE)</f>
        <v>1.741631763</v>
      </c>
      <c r="J1466" s="366">
        <f>+VLOOKUP($E1466,Labor!$1:$1048576,MATCH(DATE(J$2,1,1),Labor!$A$1:$LI$1),FALSE)</f>
        <v>1.7471055150000001</v>
      </c>
      <c r="K1466" s="366">
        <f>+VLOOKUP($E1466,Labor!$1:$1048576,MATCH(DATE(K$2,1,1),Labor!$A$1:$LI$1),FALSE)</f>
        <v>1.7517674679999999</v>
      </c>
      <c r="L1466" s="366">
        <f>+VLOOKUP($E1466,Labor!$1:$1048576,MATCH(DATE(L$2,1,1),Labor!$A$1:$LI$1),FALSE)</f>
        <v>1.96840993</v>
      </c>
      <c r="M1466" s="366">
        <f>+VLOOKUP($E1466,Labor!$1:$1048576,MATCH(DATE(M$2,1,1),Labor!$A$1:$LI$1),FALSE)</f>
        <v>2.323866309</v>
      </c>
      <c r="N1466" s="366">
        <f>+VLOOKUP($E1466,Labor!$1:$1048576,MATCH(DATE(N$2,1,1),Labor!$A$1:$LI$1),FALSE)</f>
        <v>2.782848811</v>
      </c>
      <c r="O1466" s="366">
        <f>+VLOOKUP($E1466,Labor!$1:$1048576,MATCH(DATE(O$2,1,1),Labor!$A$1:$LI$1),FALSE)</f>
        <v>3.3245086239999999</v>
      </c>
      <c r="P1466" s="366">
        <f>+VLOOKUP($E1466,Labor!$1:$1048576,MATCH(DATE(P$2,1,1),Labor!$A$1:$LI$1),FALSE)</f>
        <v>3.9358122990000002</v>
      </c>
      <c r="Q1466" s="366">
        <f>+VLOOKUP($E1466,Labor!$1:$1048576,MATCH(DATE(Q$2,1,1),Labor!$A$1:$LI$1),FALSE)</f>
        <v>4.3309110369999999</v>
      </c>
      <c r="R1466" s="366">
        <f>+VLOOKUP($E1466,Labor!$1:$1048576,MATCH(DATE(R$2,1,1),Labor!$A$1:$LI$1),FALSE)</f>
        <v>4.5654827979999997</v>
      </c>
      <c r="S1466" s="366">
        <f>+VLOOKUP($E1466,Labor!$1:$1048576,MATCH(DATE(S$2,1,1),Labor!$A$1:$LI$1),FALSE)</f>
        <v>4.7030908079999998</v>
      </c>
      <c r="T1466" s="366">
        <f>+VLOOKUP($E1466,Labor!$1:$1048576,MATCH(DATE(T$2,1,1),Labor!$A$1:$LI$1),FALSE)</f>
        <v>4.7904568799999998</v>
      </c>
      <c r="U1466" s="366">
        <f>+VLOOKUP($E1466,Labor!$1:$1048576,MATCH(DATE(U$2,1,1),Labor!$A$1:$LI$1),FALSE)</f>
        <v>4.8559718969999999</v>
      </c>
      <c r="V1466" s="366">
        <f>+VLOOKUP($E1466,Labor!$1:$1048576,MATCH(DATE(V$2,1,1),Labor!$A$1:$LI$1),FALSE)</f>
        <v>4.8710972840000002</v>
      </c>
      <c r="W1466" s="366">
        <f>+VLOOKUP($E1466,Labor!$1:$1048576,MATCH(DATE(W$2,1,1),Labor!$A$1:$LI$1),FALSE)</f>
        <v>4.8626910240000001</v>
      </c>
      <c r="X1466" s="366">
        <f>+VLOOKUP($E1466,Labor!$1:$1048576,MATCH(DATE(X$2,1,1),Labor!$A$1:$LI$1),FALSE)</f>
        <v>4.8447019510000002</v>
      </c>
      <c r="Y1466" s="366">
        <f>+VLOOKUP($E1466,Labor!$1:$1048576,MATCH(DATE(Y$2,1,1),Labor!$A$1:$LI$1),FALSE)</f>
        <v>4.8247362760000003</v>
      </c>
      <c r="Z1466" s="366">
        <f>+VLOOKUP($E1466,Labor!$1:$1048576,MATCH(DATE(Z$2,1,1),Labor!$A$1:$LI$1),FALSE)</f>
        <v>4.8069663929999997</v>
      </c>
      <c r="AA1466" s="366">
        <f>+VLOOKUP($E1466,Labor!$1:$1048576,MATCH(DATE(AA$2,1,1),Labor!$A$1:$LI$1),FALSE)</f>
        <v>4.7932811400000004</v>
      </c>
      <c r="AB1466" s="366">
        <f>+VLOOKUP($E1466,Labor!$1:$1048576,MATCH(DATE(AB$2,1,1),Labor!$A$1:$LI$1),FALSE)</f>
        <v>4.7868030209999999</v>
      </c>
      <c r="AC1466" s="366">
        <f>+VLOOKUP($E1466,Labor!$1:$1048576,MATCH(DATE(AC$2,1,1),Labor!$A$1:$LI$1),FALSE)</f>
        <v>4.7904847769999996</v>
      </c>
      <c r="AD1466" s="366">
        <f>+VLOOKUP($E1466,Labor!$1:$1048576,MATCH(DATE(AD$2,1,1),Labor!$A$1:$LI$1),FALSE)</f>
        <v>4.8064816209999996</v>
      </c>
      <c r="AE1466" s="366">
        <f>+VLOOKUP($E1466,Labor!$1:$1048576,MATCH(DATE(AE$2,1,1),Labor!$A$1:$LI$1),FALSE)</f>
        <v>4.8354167930000003</v>
      </c>
      <c r="AF1466" s="366">
        <f>+VLOOKUP($E1466,Labor!$1:$1048576,MATCH(DATE(AF$2,1,1),Labor!$A$1:$LI$1),FALSE)</f>
        <v>4.8777378020000004</v>
      </c>
      <c r="AG1466" s="366">
        <f>+VLOOKUP($E1466,Labor!$1:$1048576,MATCH(DATE(AG$2,1,1),Labor!$A$1:$LI$1),FALSE)</f>
        <v>4.9000064060000001</v>
      </c>
      <c r="AH1466" s="366">
        <f>+VLOOKUP($E1466,Labor!$1:$1048576,MATCH(DATE(AH$2,1,1),Labor!$A$1:$LI$1),FALSE)</f>
        <v>4.9121219619999996</v>
      </c>
      <c r="AI1466" s="366">
        <f>+VLOOKUP($E1466,Labor!$1:$1048576,MATCH(DATE(AI$2,1,1),Labor!$A$1:$LI$1),FALSE)</f>
        <v>4.9251141089999999</v>
      </c>
      <c r="AJ1466" s="366">
        <f>+VLOOKUP($E1466,Labor!$1:$1048576,MATCH(DATE(AJ$2,1,1),Labor!$A$1:$LI$1),FALSE)</f>
        <v>4.9439428550000004</v>
      </c>
      <c r="AK1466" s="366">
        <f>+VLOOKUP($E1466,Labor!$1:$1048576,MATCH(DATE(AK$2,1,1),Labor!$A$1:$LI$1),FALSE)</f>
        <v>4.9686313750000002</v>
      </c>
      <c r="AL1466" s="366">
        <f>+VLOOKUP($E1466,Labor!$1:$1048576,MATCH(DATE(AL$2,1,1),Labor!$A$1:$LI$1),FALSE)</f>
        <v>4.9978741260000001</v>
      </c>
      <c r="AM1466" s="366">
        <f>+VLOOKUP($E1466,Labor!$1:$1048576,MATCH(DATE(AM$2,1,1),Labor!$A$1:$LI$1),FALSE)</f>
        <v>5.0298862870000001</v>
      </c>
      <c r="AN1466" s="366">
        <f>+VLOOKUP($E1466,Labor!$1:$1048576,MATCH(DATE(AN$2,1,1),Labor!$A$1:$LI$1),FALSE)</f>
        <v>5.0628000640000002</v>
      </c>
      <c r="AO1466" s="366">
        <f>+VLOOKUP($E1466,Labor!$1:$1048576,MATCH(DATE(AO$2,1,1),Labor!$A$1:$LI$1),FALSE)</f>
        <v>5.0948675830000001</v>
      </c>
    </row>
    <row r="1467" spans="1:41" ht="15" customHeight="1" x14ac:dyDescent="0.35">
      <c r="A1467" s="394"/>
      <c r="B1467" s="403"/>
      <c r="C1467" s="67" t="s">
        <v>466</v>
      </c>
      <c r="D1467" s="93"/>
      <c r="E1467" s="67" t="s">
        <v>776</v>
      </c>
      <c r="F1467" s="366">
        <f>+VLOOKUP($E1467,Labor!$1:$1048576,MATCH(DATE(F$2,1,1),Labor!$A$1:$LI$1),FALSE)</f>
        <v>1.5649062760000001</v>
      </c>
      <c r="G1467" s="366">
        <f>+VLOOKUP($E1467,Labor!$1:$1048576,MATCH(DATE(G$2,1,1),Labor!$A$1:$LI$1),FALSE)</f>
        <v>1.570585788</v>
      </c>
      <c r="H1467" s="366">
        <f>+VLOOKUP($E1467,Labor!$1:$1048576,MATCH(DATE(H$2,1,1),Labor!$A$1:$LI$1),FALSE)</f>
        <v>1.576078375</v>
      </c>
      <c r="I1467" s="366">
        <f>+VLOOKUP($E1467,Labor!$1:$1048576,MATCH(DATE(I$2,1,1),Labor!$A$1:$LI$1),FALSE)</f>
        <v>1.582282323</v>
      </c>
      <c r="J1467" s="366">
        <f>+VLOOKUP($E1467,Labor!$1:$1048576,MATCH(DATE(J$2,1,1),Labor!$A$1:$LI$1),FALSE)</f>
        <v>1.5872552579999999</v>
      </c>
      <c r="K1467" s="366">
        <f>+VLOOKUP($E1467,Labor!$1:$1048576,MATCH(DATE(K$2,1,1),Labor!$A$1:$LI$1),FALSE)</f>
        <v>1.5914906680000001</v>
      </c>
      <c r="L1467" s="366">
        <f>+VLOOKUP($E1467,Labor!$1:$1048576,MATCH(DATE(L$2,1,1),Labor!$A$1:$LI$1),FALSE)</f>
        <v>1.44729066</v>
      </c>
      <c r="M1467" s="366">
        <f>+VLOOKUP($E1467,Labor!$1:$1048576,MATCH(DATE(M$2,1,1),Labor!$A$1:$LI$1),FALSE)</f>
        <v>1.226192819</v>
      </c>
      <c r="N1467" s="366">
        <f>+VLOOKUP($E1467,Labor!$1:$1048576,MATCH(DATE(N$2,1,1),Labor!$A$1:$LI$1),FALSE)</f>
        <v>0.96301802359999999</v>
      </c>
      <c r="O1467" s="366">
        <f>+VLOOKUP($E1467,Labor!$1:$1048576,MATCH(DATE(O$2,1,1),Labor!$A$1:$LI$1),FALSE)</f>
        <v>0.67047652899999999</v>
      </c>
      <c r="P1467" s="366">
        <f>+VLOOKUP($E1467,Labor!$1:$1048576,MATCH(DATE(P$2,1,1),Labor!$A$1:$LI$1),FALSE)</f>
        <v>0.34380837180000001</v>
      </c>
      <c r="Q1467" s="366">
        <f>+VLOOKUP($E1467,Labor!$1:$1048576,MATCH(DATE(Q$2,1,1),Labor!$A$1:$LI$1),FALSE)</f>
        <v>0.25482085389999998</v>
      </c>
      <c r="R1467" s="366">
        <f>+VLOOKUP($E1467,Labor!$1:$1048576,MATCH(DATE(R$2,1,1),Labor!$A$1:$LI$1),FALSE)</f>
        <v>0.22877105079999999</v>
      </c>
      <c r="S1467" s="366">
        <f>+VLOOKUP($E1467,Labor!$1:$1048576,MATCH(DATE(S$2,1,1),Labor!$A$1:$LI$1),FALSE)</f>
        <v>0.22553480479999999</v>
      </c>
      <c r="T1467" s="366">
        <f>+VLOOKUP($E1467,Labor!$1:$1048576,MATCH(DATE(T$2,1,1),Labor!$A$1:$LI$1),FALSE)</f>
        <v>0.23157436780000001</v>
      </c>
      <c r="U1467" s="366">
        <f>+VLOOKUP($E1467,Labor!$1:$1048576,MATCH(DATE(U$2,1,1),Labor!$A$1:$LI$1),FALSE)</f>
        <v>0.24100138909999999</v>
      </c>
      <c r="V1467" s="366">
        <f>+VLOOKUP($E1467,Labor!$1:$1048576,MATCH(DATE(V$2,1,1),Labor!$A$1:$LI$1),FALSE)</f>
        <v>0.25411011659999999</v>
      </c>
      <c r="W1467" s="366">
        <f>+VLOOKUP($E1467,Labor!$1:$1048576,MATCH(DATE(W$2,1,1),Labor!$A$1:$LI$1),FALSE)</f>
        <v>0.26824742270000002</v>
      </c>
      <c r="X1467" s="366">
        <f>+VLOOKUP($E1467,Labor!$1:$1048576,MATCH(DATE(X$2,1,1),Labor!$A$1:$LI$1),FALSE)</f>
        <v>0.28207581370000001</v>
      </c>
      <c r="Y1467" s="366">
        <f>+VLOOKUP($E1467,Labor!$1:$1048576,MATCH(DATE(Y$2,1,1),Labor!$A$1:$LI$1),FALSE)</f>
        <v>0.2950785897</v>
      </c>
      <c r="Z1467" s="366">
        <f>+VLOOKUP($E1467,Labor!$1:$1048576,MATCH(DATE(Z$2,1,1),Labor!$A$1:$LI$1),FALSE)</f>
        <v>0.30721106980000001</v>
      </c>
      <c r="AA1467" s="366">
        <f>+VLOOKUP($E1467,Labor!$1:$1048576,MATCH(DATE(AA$2,1,1),Labor!$A$1:$LI$1),FALSE)</f>
        <v>0.31864019589999998</v>
      </c>
      <c r="AB1467" s="366">
        <f>+VLOOKUP($E1467,Labor!$1:$1048576,MATCH(DATE(AB$2,1,1),Labor!$A$1:$LI$1),FALSE)</f>
        <v>0.32977737340000002</v>
      </c>
      <c r="AC1467" s="366">
        <f>+VLOOKUP($E1467,Labor!$1:$1048576,MATCH(DATE(AC$2,1,1),Labor!$A$1:$LI$1),FALSE)</f>
        <v>0.34109040889999998</v>
      </c>
      <c r="AD1467" s="366">
        <f>+VLOOKUP($E1467,Labor!$1:$1048576,MATCH(DATE(AD$2,1,1),Labor!$A$1:$LI$1),FALSE)</f>
        <v>0.35300320839999999</v>
      </c>
      <c r="AE1467" s="366">
        <f>+VLOOKUP($E1467,Labor!$1:$1048576,MATCH(DATE(AE$2,1,1),Labor!$A$1:$LI$1),FALSE)</f>
        <v>0.36581118940000001</v>
      </c>
      <c r="AF1467" s="366">
        <f>+VLOOKUP($E1467,Labor!$1:$1048576,MATCH(DATE(AF$2,1,1),Labor!$A$1:$LI$1),FALSE)</f>
        <v>0.37362315140000002</v>
      </c>
      <c r="AG1467" s="366">
        <f>+VLOOKUP($E1467,Labor!$1:$1048576,MATCH(DATE(AG$2,1,1),Labor!$A$1:$LI$1),FALSE)</f>
        <v>0.37670693430000002</v>
      </c>
      <c r="AH1467" s="366">
        <f>+VLOOKUP($E1467,Labor!$1:$1048576,MATCH(DATE(AH$2,1,1),Labor!$A$1:$LI$1),FALSE)</f>
        <v>0.37749287100000001</v>
      </c>
      <c r="AI1467" s="366">
        <f>+VLOOKUP($E1467,Labor!$1:$1048576,MATCH(DATE(AI$2,1,1),Labor!$A$1:$LI$1),FALSE)</f>
        <v>0.37775486149999998</v>
      </c>
      <c r="AJ1467" s="366">
        <f>+VLOOKUP($E1467,Labor!$1:$1048576,MATCH(DATE(AJ$2,1,1),Labor!$A$1:$LI$1),FALSE)</f>
        <v>0.37833527789999999</v>
      </c>
      <c r="AK1467" s="366">
        <f>+VLOOKUP($E1467,Labor!$1:$1048576,MATCH(DATE(AK$2,1,1),Labor!$A$1:$LI$1),FALSE)</f>
        <v>0.37943776439999999</v>
      </c>
      <c r="AL1467" s="366">
        <f>+VLOOKUP($E1467,Labor!$1:$1048576,MATCH(DATE(AL$2,1,1),Labor!$A$1:$LI$1),FALSE)</f>
        <v>0.38103135069999999</v>
      </c>
      <c r="AM1467" s="366">
        <f>+VLOOKUP($E1467,Labor!$1:$1048576,MATCH(DATE(AM$2,1,1),Labor!$A$1:$LI$1),FALSE)</f>
        <v>0.38298603419999999</v>
      </c>
      <c r="AN1467" s="366">
        <f>+VLOOKUP($E1467,Labor!$1:$1048576,MATCH(DATE(AN$2,1,1),Labor!$A$1:$LI$1),FALSE)</f>
        <v>0.38513999230000001</v>
      </c>
      <c r="AO1467" s="366">
        <f>+VLOOKUP($E1467,Labor!$1:$1048576,MATCH(DATE(AO$2,1,1),Labor!$A$1:$LI$1),FALSE)</f>
        <v>0.38733329370000003</v>
      </c>
    </row>
    <row r="1468" spans="1:41" ht="15" customHeight="1" x14ac:dyDescent="0.35">
      <c r="A1468" s="394"/>
      <c r="B1468" s="403"/>
      <c r="C1468" s="67" t="s">
        <v>467</v>
      </c>
      <c r="D1468" s="93"/>
      <c r="E1468" s="67" t="s">
        <v>777</v>
      </c>
      <c r="F1468" s="366">
        <f>+VLOOKUP($E1468,Labor!$1:$1048576,MATCH(DATE(F$2,1,1),Labor!$A$1:$LI$1),FALSE)</f>
        <v>3.0797053970000001</v>
      </c>
      <c r="G1468" s="366">
        <f>+VLOOKUP($E1468,Labor!$1:$1048576,MATCH(DATE(G$2,1,1),Labor!$A$1:$LI$1),FALSE)</f>
        <v>3.0908811319999998</v>
      </c>
      <c r="H1468" s="366">
        <f>+VLOOKUP($E1468,Labor!$1:$1048576,MATCH(DATE(H$2,1,1),Labor!$A$1:$LI$1),FALSE)</f>
        <v>3.101689785</v>
      </c>
      <c r="I1468" s="366">
        <f>+VLOOKUP($E1468,Labor!$1:$1048576,MATCH(DATE(I$2,1,1),Labor!$A$1:$LI$1),FALSE)</f>
        <v>3.1138987920000001</v>
      </c>
      <c r="J1468" s="366">
        <f>+VLOOKUP($E1468,Labor!$1:$1048576,MATCH(DATE(J$2,1,1),Labor!$A$1:$LI$1),FALSE)</f>
        <v>3.1236853920000001</v>
      </c>
      <c r="K1468" s="366">
        <f>+VLOOKUP($E1468,Labor!$1:$1048576,MATCH(DATE(K$2,1,1),Labor!$A$1:$LI$1),FALSE)</f>
        <v>3.1320206430000002</v>
      </c>
      <c r="L1468" s="366">
        <f>+VLOOKUP($E1468,Labor!$1:$1048576,MATCH(DATE(L$2,1,1),Labor!$A$1:$LI$1),FALSE)</f>
        <v>3.9600577220000002</v>
      </c>
      <c r="M1468" s="366">
        <f>+VLOOKUP($E1468,Labor!$1:$1048576,MATCH(DATE(M$2,1,1),Labor!$A$1:$LI$1),FALSE)</f>
        <v>5.3436808620000003</v>
      </c>
      <c r="N1468" s="366">
        <f>+VLOOKUP($E1468,Labor!$1:$1048576,MATCH(DATE(N$2,1,1),Labor!$A$1:$LI$1),FALSE)</f>
        <v>7.1843218130000004</v>
      </c>
      <c r="O1468" s="366">
        <f>+VLOOKUP($E1468,Labor!$1:$1048576,MATCH(DATE(O$2,1,1),Labor!$A$1:$LI$1),FALSE)</f>
        <v>9.3964151460000007</v>
      </c>
      <c r="P1468" s="366">
        <f>+VLOOKUP($E1468,Labor!$1:$1048576,MATCH(DATE(P$2,1,1),Labor!$A$1:$LI$1),FALSE)</f>
        <v>11.90310362</v>
      </c>
      <c r="Q1468" s="366">
        <f>+VLOOKUP($E1468,Labor!$1:$1048576,MATCH(DATE(Q$2,1,1),Labor!$A$1:$LI$1),FALSE)</f>
        <v>13.986057750000001</v>
      </c>
      <c r="R1468" s="366">
        <f>+VLOOKUP($E1468,Labor!$1:$1048576,MATCH(DATE(R$2,1,1),Labor!$A$1:$LI$1),FALSE)</f>
        <v>15.729988799999999</v>
      </c>
      <c r="S1468" s="366">
        <f>+VLOOKUP($E1468,Labor!$1:$1048576,MATCH(DATE(S$2,1,1),Labor!$A$1:$LI$1),FALSE)</f>
        <v>17.28444172</v>
      </c>
      <c r="T1468" s="366">
        <f>+VLOOKUP($E1468,Labor!$1:$1048576,MATCH(DATE(T$2,1,1),Labor!$A$1:$LI$1),FALSE)</f>
        <v>18.78044362</v>
      </c>
      <c r="U1468" s="366">
        <f>+VLOOKUP($E1468,Labor!$1:$1048576,MATCH(DATE(U$2,1,1),Labor!$A$1:$LI$1),FALSE)</f>
        <v>20.311099110000001</v>
      </c>
      <c r="V1468" s="366">
        <f>+VLOOKUP($E1468,Labor!$1:$1048576,MATCH(DATE(V$2,1,1),Labor!$A$1:$LI$1),FALSE)</f>
        <v>21.768664149999999</v>
      </c>
      <c r="W1468" s="366">
        <f>+VLOOKUP($E1468,Labor!$1:$1048576,MATCH(DATE(W$2,1,1),Labor!$A$1:$LI$1),FALSE)</f>
        <v>23.23643264</v>
      </c>
      <c r="X1468" s="366">
        <f>+VLOOKUP($E1468,Labor!$1:$1048576,MATCH(DATE(X$2,1,1),Labor!$A$1:$LI$1),FALSE)</f>
        <v>24.76424029</v>
      </c>
      <c r="Y1468" s="366">
        <f>+VLOOKUP($E1468,Labor!$1:$1048576,MATCH(DATE(Y$2,1,1),Labor!$A$1:$LI$1),FALSE)</f>
        <v>26.3865348</v>
      </c>
      <c r="Z1468" s="366">
        <f>+VLOOKUP($E1468,Labor!$1:$1048576,MATCH(DATE(Z$2,1,1),Labor!$A$1:$LI$1),FALSE)</f>
        <v>28.129812909999998</v>
      </c>
      <c r="AA1468" s="366">
        <f>+VLOOKUP($E1468,Labor!$1:$1048576,MATCH(DATE(AA$2,1,1),Labor!$A$1:$LI$1),FALSE)</f>
        <v>30.014184369999999</v>
      </c>
      <c r="AB1468" s="366">
        <f>+VLOOKUP($E1468,Labor!$1:$1048576,MATCH(DATE(AB$2,1,1),Labor!$A$1:$LI$1),FALSE)</f>
        <v>32.072754879999998</v>
      </c>
      <c r="AC1468" s="366">
        <f>+VLOOKUP($E1468,Labor!$1:$1048576,MATCH(DATE(AC$2,1,1),Labor!$A$1:$LI$1),FALSE)</f>
        <v>34.344867809999997</v>
      </c>
      <c r="AD1468" s="366">
        <f>+VLOOKUP($E1468,Labor!$1:$1048576,MATCH(DATE(AD$2,1,1),Labor!$A$1:$LI$1),FALSE)</f>
        <v>36.871850860000002</v>
      </c>
      <c r="AE1468" s="366">
        <f>+VLOOKUP($E1468,Labor!$1:$1048576,MATCH(DATE(AE$2,1,1),Labor!$A$1:$LI$1),FALSE)</f>
        <v>39.689989140000002</v>
      </c>
      <c r="AF1468" s="366">
        <f>+VLOOKUP($E1468,Labor!$1:$1048576,MATCH(DATE(AF$2,1,1),Labor!$A$1:$LI$1),FALSE)</f>
        <v>41.136011430000003</v>
      </c>
      <c r="AG1468" s="366">
        <f>+VLOOKUP($E1468,Labor!$1:$1048576,MATCH(DATE(AG$2,1,1),Labor!$A$1:$LI$1),FALSE)</f>
        <v>41.604895890000002</v>
      </c>
      <c r="AH1468" s="366">
        <f>+VLOOKUP($E1468,Labor!$1:$1048576,MATCH(DATE(AH$2,1,1),Labor!$A$1:$LI$1),FALSE)</f>
        <v>41.609677240000003</v>
      </c>
      <c r="AI1468" s="366">
        <f>+VLOOKUP($E1468,Labor!$1:$1048576,MATCH(DATE(AI$2,1,1),Labor!$A$1:$LI$1),FALSE)</f>
        <v>41.484479450000002</v>
      </c>
      <c r="AJ1468" s="366">
        <f>+VLOOKUP($E1468,Labor!$1:$1048576,MATCH(DATE(AJ$2,1,1),Labor!$A$1:$LI$1),FALSE)</f>
        <v>41.388720650000003</v>
      </c>
      <c r="AK1468" s="366">
        <f>+VLOOKUP($E1468,Labor!$1:$1048576,MATCH(DATE(AK$2,1,1),Labor!$A$1:$LI$1),FALSE)</f>
        <v>41.371540809999999</v>
      </c>
      <c r="AL1468" s="366">
        <f>+VLOOKUP($E1468,Labor!$1:$1048576,MATCH(DATE(AL$2,1,1),Labor!$A$1:$LI$1),FALSE)</f>
        <v>41.43668418</v>
      </c>
      <c r="AM1468" s="366">
        <f>+VLOOKUP($E1468,Labor!$1:$1048576,MATCH(DATE(AM$2,1,1),Labor!$A$1:$LI$1),FALSE)</f>
        <v>41.568443080000002</v>
      </c>
      <c r="AN1468" s="366">
        <f>+VLOOKUP($E1468,Labor!$1:$1048576,MATCH(DATE(AN$2,1,1),Labor!$A$1:$LI$1),FALSE)</f>
        <v>41.744556510000002</v>
      </c>
      <c r="AO1468" s="366">
        <f>+VLOOKUP($E1468,Labor!$1:$1048576,MATCH(DATE(AO$2,1,1),Labor!$A$1:$LI$1),FALSE)</f>
        <v>41.942466369999998</v>
      </c>
    </row>
    <row r="1469" spans="1:41" ht="15" customHeight="1" x14ac:dyDescent="0.35">
      <c r="A1469" s="394"/>
      <c r="B1469" s="403"/>
      <c r="C1469" s="67" t="s">
        <v>468</v>
      </c>
      <c r="D1469" s="93"/>
      <c r="E1469" s="67" t="s">
        <v>778</v>
      </c>
      <c r="F1469" s="366">
        <f>+VLOOKUP($E1469,Labor!$1:$1048576,MATCH(DATE(F$2,1,1),Labor!$A$1:$LI$1),FALSE)</f>
        <v>1.1195915759999999</v>
      </c>
      <c r="G1469" s="366">
        <f>+VLOOKUP($E1469,Labor!$1:$1048576,MATCH(DATE(G$2,1,1),Labor!$A$1:$LI$1),FALSE)</f>
        <v>1.123654908</v>
      </c>
      <c r="H1469" s="366">
        <f>+VLOOKUP($E1469,Labor!$1:$1048576,MATCH(DATE(H$2,1,1),Labor!$A$1:$LI$1),FALSE)</f>
        <v>1.1275845069999999</v>
      </c>
      <c r="I1469" s="366">
        <f>+VLOOKUP($E1469,Labor!$1:$1048576,MATCH(DATE(I$2,1,1),Labor!$A$1:$LI$1),FALSE)</f>
        <v>1.13202304</v>
      </c>
      <c r="J1469" s="366">
        <f>+VLOOKUP($E1469,Labor!$1:$1048576,MATCH(DATE(J$2,1,1),Labor!$A$1:$LI$1),FALSE)</f>
        <v>1.135580861</v>
      </c>
      <c r="K1469" s="366">
        <f>+VLOOKUP($E1469,Labor!$1:$1048576,MATCH(DATE(K$2,1,1),Labor!$A$1:$LI$1),FALSE)</f>
        <v>1.138611029</v>
      </c>
      <c r="L1469" s="366">
        <f>+VLOOKUP($E1469,Labor!$1:$1048576,MATCH(DATE(L$2,1,1),Labor!$A$1:$LI$1),FALSE)</f>
        <v>1.5140101909999999</v>
      </c>
      <c r="M1469" s="366">
        <f>+VLOOKUP($E1469,Labor!$1:$1048576,MATCH(DATE(M$2,1,1),Labor!$A$1:$LI$1),FALSE)</f>
        <v>2.1491485840000002</v>
      </c>
      <c r="N1469" s="366">
        <f>+VLOOKUP($E1469,Labor!$1:$1048576,MATCH(DATE(N$2,1,1),Labor!$A$1:$LI$1),FALSE)</f>
        <v>3.005700606</v>
      </c>
      <c r="O1469" s="366">
        <f>+VLOOKUP($E1469,Labor!$1:$1048576,MATCH(DATE(O$2,1,1),Labor!$A$1:$LI$1),FALSE)</f>
        <v>4.042069895</v>
      </c>
      <c r="P1469" s="366">
        <f>+VLOOKUP($E1469,Labor!$1:$1048576,MATCH(DATE(P$2,1,1),Labor!$A$1:$LI$1),FALSE)</f>
        <v>5.2167619189999996</v>
      </c>
      <c r="Q1469" s="366">
        <f>+VLOOKUP($E1469,Labor!$1:$1048576,MATCH(DATE(Q$2,1,1),Labor!$A$1:$LI$1),FALSE)</f>
        <v>6.1963395549999998</v>
      </c>
      <c r="R1469" s="366">
        <f>+VLOOKUP($E1469,Labor!$1:$1048576,MATCH(DATE(R$2,1,1),Labor!$A$1:$LI$1),FALSE)</f>
        <v>7.0186844370000001</v>
      </c>
      <c r="S1469" s="366">
        <f>+VLOOKUP($E1469,Labor!$1:$1048576,MATCH(DATE(S$2,1,1),Labor!$A$1:$LI$1),FALSE)</f>
        <v>7.7556019550000004</v>
      </c>
      <c r="T1469" s="366">
        <f>+VLOOKUP($E1469,Labor!$1:$1048576,MATCH(DATE(T$2,1,1),Labor!$A$1:$LI$1),FALSE)</f>
        <v>8.4708174770000007</v>
      </c>
      <c r="U1469" s="366">
        <f>+VLOOKUP($E1469,Labor!$1:$1048576,MATCH(DATE(U$2,1,1),Labor!$A$1:$LI$1),FALSE)</f>
        <v>9.2099471410000007</v>
      </c>
      <c r="V1469" s="366">
        <f>+VLOOKUP($E1469,Labor!$1:$1048576,MATCH(DATE(V$2,1,1),Labor!$A$1:$LI$1),FALSE)</f>
        <v>10.14901751</v>
      </c>
      <c r="W1469" s="366">
        <f>+VLOOKUP($E1469,Labor!$1:$1048576,MATCH(DATE(W$2,1,1),Labor!$A$1:$LI$1),FALSE)</f>
        <v>11.266487100000001</v>
      </c>
      <c r="X1469" s="366">
        <f>+VLOOKUP($E1469,Labor!$1:$1048576,MATCH(DATE(X$2,1,1),Labor!$A$1:$LI$1),FALSE)</f>
        <v>12.553451150000001</v>
      </c>
      <c r="Y1469" s="366">
        <f>+VLOOKUP($E1469,Labor!$1:$1048576,MATCH(DATE(Y$2,1,1),Labor!$A$1:$LI$1),FALSE)</f>
        <v>14.01268874</v>
      </c>
      <c r="Z1469" s="366">
        <f>+VLOOKUP($E1469,Labor!$1:$1048576,MATCH(DATE(Z$2,1,1),Labor!$A$1:$LI$1),FALSE)</f>
        <v>15.65642033</v>
      </c>
      <c r="AA1469" s="366">
        <f>+VLOOKUP($E1469,Labor!$1:$1048576,MATCH(DATE(AA$2,1,1),Labor!$A$1:$LI$1),FALSE)</f>
        <v>17.503214920000001</v>
      </c>
      <c r="AB1469" s="366">
        <f>+VLOOKUP($E1469,Labor!$1:$1048576,MATCH(DATE(AB$2,1,1),Labor!$A$1:$LI$1),FALSE)</f>
        <v>19.586999219999999</v>
      </c>
      <c r="AC1469" s="366">
        <f>+VLOOKUP($E1469,Labor!$1:$1048576,MATCH(DATE(AC$2,1,1),Labor!$A$1:$LI$1),FALSE)</f>
        <v>21.953339039999999</v>
      </c>
      <c r="AD1469" s="366">
        <f>+VLOOKUP($E1469,Labor!$1:$1048576,MATCH(DATE(AD$2,1,1),Labor!$A$1:$LI$1),FALSE)</f>
        <v>24.656946959999999</v>
      </c>
      <c r="AE1469" s="366">
        <f>+VLOOKUP($E1469,Labor!$1:$1048576,MATCH(DATE(AE$2,1,1),Labor!$A$1:$LI$1),FALSE)</f>
        <v>27.756994649999999</v>
      </c>
      <c r="AF1469" s="366">
        <f>+VLOOKUP($E1469,Labor!$1:$1048576,MATCH(DATE(AF$2,1,1),Labor!$A$1:$LI$1),FALSE)</f>
        <v>29.294868650000002</v>
      </c>
      <c r="AG1469" s="366">
        <f>+VLOOKUP($E1469,Labor!$1:$1048576,MATCH(DATE(AG$2,1,1),Labor!$A$1:$LI$1),FALSE)</f>
        <v>29.770242110000002</v>
      </c>
      <c r="AH1469" s="366">
        <f>+VLOOKUP($E1469,Labor!$1:$1048576,MATCH(DATE(AH$2,1,1),Labor!$A$1:$LI$1),FALSE)</f>
        <v>29.734921660000001</v>
      </c>
      <c r="AI1469" s="366">
        <f>+VLOOKUP($E1469,Labor!$1:$1048576,MATCH(DATE(AI$2,1,1),Labor!$A$1:$LI$1),FALSE)</f>
        <v>29.54090742</v>
      </c>
      <c r="AJ1469" s="366">
        <f>+VLOOKUP($E1469,Labor!$1:$1048576,MATCH(DATE(AJ$2,1,1),Labor!$A$1:$LI$1),FALSE)</f>
        <v>29.358140720000002</v>
      </c>
      <c r="AK1469" s="366">
        <f>+VLOOKUP($E1469,Labor!$1:$1048576,MATCH(DATE(AK$2,1,1),Labor!$A$1:$LI$1),FALSE)</f>
        <v>29.244715169999999</v>
      </c>
      <c r="AL1469" s="366">
        <f>+VLOOKUP($E1469,Labor!$1:$1048576,MATCH(DATE(AL$2,1,1),Labor!$A$1:$LI$1),FALSE)</f>
        <v>29.20998239</v>
      </c>
      <c r="AM1469" s="366">
        <f>+VLOOKUP($E1469,Labor!$1:$1048576,MATCH(DATE(AM$2,1,1),Labor!$A$1:$LI$1),FALSE)</f>
        <v>29.242274269999999</v>
      </c>
      <c r="AN1469" s="366">
        <f>+VLOOKUP($E1469,Labor!$1:$1048576,MATCH(DATE(AN$2,1,1),Labor!$A$1:$LI$1),FALSE)</f>
        <v>29.32265962</v>
      </c>
      <c r="AO1469" s="366">
        <f>+VLOOKUP($E1469,Labor!$1:$1048576,MATCH(DATE(AO$2,1,1),Labor!$A$1:$LI$1),FALSE)</f>
        <v>29.431485800000001</v>
      </c>
    </row>
    <row r="1470" spans="1:41" ht="15" customHeight="1" x14ac:dyDescent="0.35">
      <c r="A1470" s="394"/>
      <c r="B1470" s="403"/>
      <c r="C1470" s="67" t="s">
        <v>469</v>
      </c>
      <c r="D1470" s="93"/>
      <c r="E1470" s="67" t="s">
        <v>779</v>
      </c>
      <c r="F1470" s="366">
        <f>+VLOOKUP($E1470,Labor!$1:$1048576,MATCH(DATE(F$2,1,1),Labor!$A$1:$LI$1),FALSE)</f>
        <v>8.6187853360000002</v>
      </c>
      <c r="G1470" s="366">
        <f>+VLOOKUP($E1470,Labor!$1:$1048576,MATCH(DATE(G$2,1,1),Labor!$A$1:$LI$1),FALSE)</f>
        <v>8.6500654770000001</v>
      </c>
      <c r="H1470" s="366">
        <f>+VLOOKUP($E1470,Labor!$1:$1048576,MATCH(DATE(H$2,1,1),Labor!$A$1:$LI$1),FALSE)</f>
        <v>8.6803161259999992</v>
      </c>
      <c r="I1470" s="366">
        <f>+VLOOKUP($E1470,Labor!$1:$1048576,MATCH(DATE(I$2,1,1),Labor!$A$1:$LI$1),FALSE)</f>
        <v>8.7144846210000004</v>
      </c>
      <c r="J1470" s="366">
        <f>+VLOOKUP($E1470,Labor!$1:$1048576,MATCH(DATE(J$2,1,1),Labor!$A$1:$LI$1),FALSE)</f>
        <v>8.7418732670000008</v>
      </c>
      <c r="K1470" s="366">
        <f>+VLOOKUP($E1470,Labor!$1:$1048576,MATCH(DATE(K$2,1,1),Labor!$A$1:$LI$1),FALSE)</f>
        <v>8.7651999600000003</v>
      </c>
      <c r="L1470" s="366">
        <f>+VLOOKUP($E1470,Labor!$1:$1048576,MATCH(DATE(L$2,1,1),Labor!$A$1:$LI$1),FALSE)</f>
        <v>8.7345783539999999</v>
      </c>
      <c r="M1470" s="366">
        <f>+VLOOKUP($E1470,Labor!$1:$1048576,MATCH(DATE(M$2,1,1),Labor!$A$1:$LI$1),FALSE)</f>
        <v>8.7181813290000001</v>
      </c>
      <c r="N1470" s="366">
        <f>+VLOOKUP($E1470,Labor!$1:$1048576,MATCH(DATE(N$2,1,1),Labor!$A$1:$LI$1),FALSE)</f>
        <v>8.7218336979999993</v>
      </c>
      <c r="O1470" s="366">
        <f>+VLOOKUP($E1470,Labor!$1:$1048576,MATCH(DATE(O$2,1,1),Labor!$A$1:$LI$1),FALSE)</f>
        <v>8.7408229930000001</v>
      </c>
      <c r="P1470" s="366">
        <f>+VLOOKUP($E1470,Labor!$1:$1048576,MATCH(DATE(P$2,1,1),Labor!$A$1:$LI$1),FALSE)</f>
        <v>8.7680156419999999</v>
      </c>
      <c r="Q1470" s="366">
        <f>+VLOOKUP($E1470,Labor!$1:$1048576,MATCH(DATE(Q$2,1,1),Labor!$A$1:$LI$1),FALSE)</f>
        <v>8.9707368079999998</v>
      </c>
      <c r="R1470" s="366">
        <f>+VLOOKUP($E1470,Labor!$1:$1048576,MATCH(DATE(R$2,1,1),Labor!$A$1:$LI$1),FALSE)</f>
        <v>9.2225193749999992</v>
      </c>
      <c r="S1470" s="366">
        <f>+VLOOKUP($E1470,Labor!$1:$1048576,MATCH(DATE(S$2,1,1),Labor!$A$1:$LI$1),FALSE)</f>
        <v>9.4763137250000007</v>
      </c>
      <c r="T1470" s="366">
        <f>+VLOOKUP($E1470,Labor!$1:$1048576,MATCH(DATE(T$2,1,1),Labor!$A$1:$LI$1),FALSE)</f>
        <v>9.7153252870000006</v>
      </c>
      <c r="U1470" s="366">
        <f>+VLOOKUP($E1470,Labor!$1:$1048576,MATCH(DATE(U$2,1,1),Labor!$A$1:$LI$1),FALSE)</f>
        <v>9.9353501229999992</v>
      </c>
      <c r="V1470" s="366">
        <f>+VLOOKUP($E1470,Labor!$1:$1048576,MATCH(DATE(V$2,1,1),Labor!$A$1:$LI$1),FALSE)</f>
        <v>10.28864581</v>
      </c>
      <c r="W1470" s="366">
        <f>+VLOOKUP($E1470,Labor!$1:$1048576,MATCH(DATE(W$2,1,1),Labor!$A$1:$LI$1),FALSE)</f>
        <v>10.71003181</v>
      </c>
      <c r="X1470" s="366">
        <f>+VLOOKUP($E1470,Labor!$1:$1048576,MATCH(DATE(X$2,1,1),Labor!$A$1:$LI$1),FALSE)</f>
        <v>11.1638126</v>
      </c>
      <c r="Y1470" s="366">
        <f>+VLOOKUP($E1470,Labor!$1:$1048576,MATCH(DATE(Y$2,1,1),Labor!$A$1:$LI$1),FALSE)</f>
        <v>11.633704529999999</v>
      </c>
      <c r="Z1470" s="366">
        <f>+VLOOKUP($E1470,Labor!$1:$1048576,MATCH(DATE(Z$2,1,1),Labor!$A$1:$LI$1),FALSE)</f>
        <v>12.11489098</v>
      </c>
      <c r="AA1470" s="366">
        <f>+VLOOKUP($E1470,Labor!$1:$1048576,MATCH(DATE(AA$2,1,1),Labor!$A$1:$LI$1),FALSE)</f>
        <v>12.60780591</v>
      </c>
      <c r="AB1470" s="366">
        <f>+VLOOKUP($E1470,Labor!$1:$1048576,MATCH(DATE(AB$2,1,1),Labor!$A$1:$LI$1),FALSE)</f>
        <v>13.122032900000001</v>
      </c>
      <c r="AC1470" s="366">
        <f>+VLOOKUP($E1470,Labor!$1:$1048576,MATCH(DATE(AC$2,1,1),Labor!$A$1:$LI$1),FALSE)</f>
        <v>13.670385359999999</v>
      </c>
      <c r="AD1470" s="366">
        <f>+VLOOKUP($E1470,Labor!$1:$1048576,MATCH(DATE(AD$2,1,1),Labor!$A$1:$LI$1),FALSE)</f>
        <v>14.26556463</v>
      </c>
      <c r="AE1470" s="366">
        <f>+VLOOKUP($E1470,Labor!$1:$1048576,MATCH(DATE(AE$2,1,1),Labor!$A$1:$LI$1),FALSE)</f>
        <v>14.916797580000001</v>
      </c>
      <c r="AF1470" s="366">
        <f>+VLOOKUP($E1470,Labor!$1:$1048576,MATCH(DATE(AF$2,1,1),Labor!$A$1:$LI$1),FALSE)</f>
        <v>15.28665812</v>
      </c>
      <c r="AG1470" s="366">
        <f>+VLOOKUP($E1470,Labor!$1:$1048576,MATCH(DATE(AG$2,1,1),Labor!$A$1:$LI$1),FALSE)</f>
        <v>15.4221269</v>
      </c>
      <c r="AH1470" s="366">
        <f>+VLOOKUP($E1470,Labor!$1:$1048576,MATCH(DATE(AH$2,1,1),Labor!$A$1:$LI$1),FALSE)</f>
        <v>15.445170340000001</v>
      </c>
      <c r="AI1470" s="366">
        <f>+VLOOKUP($E1470,Labor!$1:$1048576,MATCH(DATE(AI$2,1,1),Labor!$A$1:$LI$1),FALSE)</f>
        <v>15.44074921</v>
      </c>
      <c r="AJ1470" s="366">
        <f>+VLOOKUP($E1470,Labor!$1:$1048576,MATCH(DATE(AJ$2,1,1),Labor!$A$1:$LI$1),FALSE)</f>
        <v>15.4491923</v>
      </c>
      <c r="AK1470" s="366">
        <f>+VLOOKUP($E1470,Labor!$1:$1048576,MATCH(DATE(AK$2,1,1),Labor!$A$1:$LI$1),FALSE)</f>
        <v>15.48114363</v>
      </c>
      <c r="AL1470" s="366">
        <f>+VLOOKUP($E1470,Labor!$1:$1048576,MATCH(DATE(AL$2,1,1),Labor!$A$1:$LI$1),FALSE)</f>
        <v>15.535916500000001</v>
      </c>
      <c r="AM1470" s="366">
        <f>+VLOOKUP($E1470,Labor!$1:$1048576,MATCH(DATE(AM$2,1,1),Labor!$A$1:$LI$1),FALSE)</f>
        <v>15.608019110000001</v>
      </c>
      <c r="AN1470" s="366">
        <f>+VLOOKUP($E1470,Labor!$1:$1048576,MATCH(DATE(AN$2,1,1),Labor!$A$1:$LI$1),FALSE)</f>
        <v>15.690393970000001</v>
      </c>
      <c r="AO1470" s="366">
        <f>+VLOOKUP($E1470,Labor!$1:$1048576,MATCH(DATE(AO$2,1,1),Labor!$A$1:$LI$1),FALSE)</f>
        <v>15.77602416</v>
      </c>
    </row>
    <row r="1471" spans="1:41" ht="15" customHeight="1" x14ac:dyDescent="0.35">
      <c r="A1471" s="394"/>
      <c r="B1471" s="403"/>
      <c r="C1471" s="67" t="s">
        <v>470</v>
      </c>
      <c r="D1471" s="93"/>
      <c r="E1471" s="67" t="s">
        <v>780</v>
      </c>
      <c r="F1471" s="366">
        <f>+VLOOKUP($E1471,Labor!$1:$1048576,MATCH(DATE(F$2,1,1),Labor!$A$1:$LI$1),FALSE)</f>
        <v>10.146108419999999</v>
      </c>
      <c r="G1471" s="366">
        <f>+VLOOKUP($E1471,Labor!$1:$1048576,MATCH(DATE(G$2,1,1),Labor!$A$1:$LI$1),FALSE)</f>
        <v>10.166261629999999</v>
      </c>
      <c r="H1471" s="366">
        <f>+VLOOKUP($E1471,Labor!$1:$1048576,MATCH(DATE(H$2,1,1),Labor!$A$1:$LI$1),FALSE)</f>
        <v>10.18566322</v>
      </c>
      <c r="I1471" s="366">
        <f>+VLOOKUP($E1471,Labor!$1:$1048576,MATCH(DATE(I$2,1,1),Labor!$A$1:$LI$1),FALSE)</f>
        <v>10.207643729999999</v>
      </c>
      <c r="J1471" s="366">
        <f>+VLOOKUP($E1471,Labor!$1:$1048576,MATCH(DATE(J$2,1,1),Labor!$A$1:$LI$1),FALSE)</f>
        <v>10.22568206</v>
      </c>
      <c r="K1471" s="366">
        <f>+VLOOKUP($E1471,Labor!$1:$1048576,MATCH(DATE(K$2,1,1),Labor!$A$1:$LI$1),FALSE)</f>
        <v>10.2452965</v>
      </c>
      <c r="L1471" s="366">
        <f>+VLOOKUP($E1471,Labor!$1:$1048576,MATCH(DATE(L$2,1,1),Labor!$A$1:$LI$1),FALSE)</f>
        <v>10.89639977</v>
      </c>
      <c r="M1471" s="366">
        <f>+VLOOKUP($E1471,Labor!$1:$1048576,MATCH(DATE(M$2,1,1),Labor!$A$1:$LI$1),FALSE)</f>
        <v>11.94872953</v>
      </c>
      <c r="N1471" s="366">
        <f>+VLOOKUP($E1471,Labor!$1:$1048576,MATCH(DATE(N$2,1,1),Labor!$A$1:$LI$1),FALSE)</f>
        <v>13.27474612</v>
      </c>
      <c r="O1471" s="366">
        <f>+VLOOKUP($E1471,Labor!$1:$1048576,MATCH(DATE(O$2,1,1),Labor!$A$1:$LI$1),FALSE)</f>
        <v>14.805164380000001</v>
      </c>
      <c r="P1471" s="366">
        <f>+VLOOKUP($E1471,Labor!$1:$1048576,MATCH(DATE(P$2,1,1),Labor!$A$1:$LI$1),FALSE)</f>
        <v>16.507635579999999</v>
      </c>
      <c r="Q1471" s="366">
        <f>+VLOOKUP($E1471,Labor!$1:$1048576,MATCH(DATE(Q$2,1,1),Labor!$A$1:$LI$1),FALSE)</f>
        <v>17.964295060000001</v>
      </c>
      <c r="R1471" s="366">
        <f>+VLOOKUP($E1471,Labor!$1:$1048576,MATCH(DATE(R$2,1,1),Labor!$A$1:$LI$1),FALSE)</f>
        <v>19.261621330000001</v>
      </c>
      <c r="S1471" s="366">
        <f>+VLOOKUP($E1471,Labor!$1:$1048576,MATCH(DATE(S$2,1,1),Labor!$A$1:$LI$1),FALSE)</f>
        <v>20.497305489999999</v>
      </c>
      <c r="T1471" s="366">
        <f>+VLOOKUP($E1471,Labor!$1:$1048576,MATCH(DATE(T$2,1,1),Labor!$A$1:$LI$1),FALSE)</f>
        <v>21.745552589999999</v>
      </c>
      <c r="U1471" s="366">
        <f>+VLOOKUP($E1471,Labor!$1:$1048576,MATCH(DATE(U$2,1,1),Labor!$A$1:$LI$1),FALSE)</f>
        <v>23.056202030000001</v>
      </c>
      <c r="V1471" s="366">
        <f>+VLOOKUP($E1471,Labor!$1:$1048576,MATCH(DATE(V$2,1,1),Labor!$A$1:$LI$1),FALSE)</f>
        <v>24.729832989999998</v>
      </c>
      <c r="W1471" s="366">
        <f>+VLOOKUP($E1471,Labor!$1:$1048576,MATCH(DATE(W$2,1,1),Labor!$A$1:$LI$1),FALSE)</f>
        <v>26.66598188</v>
      </c>
      <c r="X1471" s="366">
        <f>+VLOOKUP($E1471,Labor!$1:$1048576,MATCH(DATE(X$2,1,1),Labor!$A$1:$LI$1),FALSE)</f>
        <v>28.793035239999998</v>
      </c>
      <c r="Y1471" s="366">
        <f>+VLOOKUP($E1471,Labor!$1:$1048576,MATCH(DATE(Y$2,1,1),Labor!$A$1:$LI$1),FALSE)</f>
        <v>31.06310238</v>
      </c>
      <c r="Z1471" s="366">
        <f>+VLOOKUP($E1471,Labor!$1:$1048576,MATCH(DATE(Z$2,1,1),Labor!$A$1:$LI$1),FALSE)</f>
        <v>33.443381549999998</v>
      </c>
      <c r="AA1471" s="366">
        <f>+VLOOKUP($E1471,Labor!$1:$1048576,MATCH(DATE(AA$2,1,1),Labor!$A$1:$LI$1),FALSE)</f>
        <v>35.916505899999997</v>
      </c>
      <c r="AB1471" s="366">
        <f>+VLOOKUP($E1471,Labor!$1:$1048576,MATCH(DATE(AB$2,1,1),Labor!$A$1:$LI$1),FALSE)</f>
        <v>38.489912220000001</v>
      </c>
      <c r="AC1471" s="366">
        <f>+VLOOKUP($E1471,Labor!$1:$1048576,MATCH(DATE(AC$2,1,1),Labor!$A$1:$LI$1),FALSE)</f>
        <v>41.185473610000003</v>
      </c>
      <c r="AD1471" s="366">
        <f>+VLOOKUP($E1471,Labor!$1:$1048576,MATCH(DATE(AD$2,1,1),Labor!$A$1:$LI$1),FALSE)</f>
        <v>44.033054540000002</v>
      </c>
      <c r="AE1471" s="366">
        <f>+VLOOKUP($E1471,Labor!$1:$1048576,MATCH(DATE(AE$2,1,1),Labor!$A$1:$LI$1),FALSE)</f>
        <v>47.055948360000002</v>
      </c>
      <c r="AF1471" s="366">
        <f>+VLOOKUP($E1471,Labor!$1:$1048576,MATCH(DATE(AF$2,1,1),Labor!$A$1:$LI$1),FALSE)</f>
        <v>48.551519280000001</v>
      </c>
      <c r="AG1471" s="366">
        <f>+VLOOKUP($E1471,Labor!$1:$1048576,MATCH(DATE(AG$2,1,1),Labor!$A$1:$LI$1),FALSE)</f>
        <v>48.987122730000003</v>
      </c>
      <c r="AH1471" s="366">
        <f>+VLOOKUP($E1471,Labor!$1:$1048576,MATCH(DATE(AH$2,1,1),Labor!$A$1:$LI$1),FALSE)</f>
        <v>48.929781939999998</v>
      </c>
      <c r="AI1471" s="366">
        <f>+VLOOKUP($E1471,Labor!$1:$1048576,MATCH(DATE(AI$2,1,1),Labor!$A$1:$LI$1),FALSE)</f>
        <v>48.741486260000002</v>
      </c>
      <c r="AJ1471" s="366">
        <f>+VLOOKUP($E1471,Labor!$1:$1048576,MATCH(DATE(AJ$2,1,1),Labor!$A$1:$LI$1),FALSE)</f>
        <v>48.592348610000002</v>
      </c>
      <c r="AK1471" s="366">
        <f>+VLOOKUP($E1471,Labor!$1:$1048576,MATCH(DATE(AK$2,1,1),Labor!$A$1:$LI$1),FALSE)</f>
        <v>48.533364679999998</v>
      </c>
      <c r="AL1471" s="366">
        <f>+VLOOKUP($E1471,Labor!$1:$1048576,MATCH(DATE(AL$2,1,1),Labor!$A$1:$LI$1),FALSE)</f>
        <v>48.567246650000001</v>
      </c>
      <c r="AM1471" s="366">
        <f>+VLOOKUP($E1471,Labor!$1:$1048576,MATCH(DATE(AM$2,1,1),Labor!$A$1:$LI$1),FALSE)</f>
        <v>48.675825189999998</v>
      </c>
      <c r="AN1471" s="366">
        <f>+VLOOKUP($E1471,Labor!$1:$1048576,MATCH(DATE(AN$2,1,1),Labor!$A$1:$LI$1),FALSE)</f>
        <v>48.833954390000002</v>
      </c>
      <c r="AO1471" s="366">
        <f>+VLOOKUP($E1471,Labor!$1:$1048576,MATCH(DATE(AO$2,1,1),Labor!$A$1:$LI$1),FALSE)</f>
        <v>49.016332390000002</v>
      </c>
    </row>
    <row r="1472" spans="1:41" ht="15" customHeight="1" x14ac:dyDescent="0.35">
      <c r="A1472" s="394"/>
      <c r="B1472" s="403"/>
      <c r="C1472" s="98" t="s">
        <v>471</v>
      </c>
      <c r="D1472" s="94"/>
      <c r="E1472" s="81" t="s">
        <v>781</v>
      </c>
      <c r="F1472" s="367">
        <f>+VLOOKUP($E1472,Labor!$1:$1048576,MATCH(DATE(F$2,1,1),Labor!$A$1:$LI$1),FALSE)</f>
        <v>0.14078827599999999</v>
      </c>
      <c r="G1472" s="367">
        <f>+VLOOKUP($E1472,Labor!$1:$1048576,MATCH(DATE(G$2,1,1),Labor!$A$1:$LI$1),FALSE)</f>
        <v>0.14129923859999999</v>
      </c>
      <c r="H1472" s="367">
        <f>+VLOOKUP($E1472,Labor!$1:$1048576,MATCH(DATE(H$2,1,1),Labor!$A$1:$LI$1),FALSE)</f>
        <v>0.14179338450000001</v>
      </c>
      <c r="I1472" s="367">
        <f>+VLOOKUP($E1472,Labor!$1:$1048576,MATCH(DATE(I$2,1,1),Labor!$A$1:$LI$1),FALSE)</f>
        <v>0.14235152849999999</v>
      </c>
      <c r="J1472" s="367">
        <f>+VLOOKUP($E1472,Labor!$1:$1048576,MATCH(DATE(J$2,1,1),Labor!$A$1:$LI$1),FALSE)</f>
        <v>0.14279892329999999</v>
      </c>
      <c r="K1472" s="367">
        <f>+VLOOKUP($E1472,Labor!$1:$1048576,MATCH(DATE(K$2,1,1),Labor!$A$1:$LI$1),FALSE)</f>
        <v>0.14317996599999999</v>
      </c>
      <c r="L1472" s="367">
        <f>+VLOOKUP($E1472,Labor!$1:$1048576,MATCH(DATE(L$2,1,1),Labor!$A$1:$LI$1),FALSE)</f>
        <v>0.14436983179999999</v>
      </c>
      <c r="M1472" s="367">
        <f>+VLOOKUP($E1472,Labor!$1:$1048576,MATCH(DATE(M$2,1,1),Labor!$A$1:$LI$1),FALSE)</f>
        <v>0.146776557</v>
      </c>
      <c r="N1472" s="367">
        <f>+VLOOKUP($E1472,Labor!$1:$1048576,MATCH(DATE(N$2,1,1),Labor!$A$1:$LI$1),FALSE)</f>
        <v>0.1501435438</v>
      </c>
      <c r="O1472" s="367">
        <f>+VLOOKUP($E1472,Labor!$1:$1048576,MATCH(DATE(O$2,1,1),Labor!$A$1:$LI$1),FALSE)</f>
        <v>0.15423535799999999</v>
      </c>
      <c r="P1472" s="367">
        <f>+VLOOKUP($E1472,Labor!$1:$1048576,MATCH(DATE(P$2,1,1),Labor!$A$1:$LI$1),FALSE)</f>
        <v>0.1588807072</v>
      </c>
      <c r="Q1472" s="367">
        <f>+VLOOKUP($E1472,Labor!$1:$1048576,MATCH(DATE(Q$2,1,1),Labor!$A$1:$LI$1),FALSE)</f>
        <v>0.1633064534</v>
      </c>
      <c r="R1472" s="367">
        <f>+VLOOKUP($E1472,Labor!$1:$1048576,MATCH(DATE(R$2,1,1),Labor!$A$1:$LI$1),FALSE)</f>
        <v>0.16696801510000001</v>
      </c>
      <c r="S1472" s="367">
        <f>+VLOOKUP($E1472,Labor!$1:$1048576,MATCH(DATE(S$2,1,1),Labor!$A$1:$LI$1),FALSE)</f>
        <v>0.17001949390000001</v>
      </c>
      <c r="T1472" s="367">
        <f>+VLOOKUP($E1472,Labor!$1:$1048576,MATCH(DATE(T$2,1,1),Labor!$A$1:$LI$1),FALSE)</f>
        <v>0.1727389272</v>
      </c>
      <c r="U1472" s="367">
        <f>+VLOOKUP($E1472,Labor!$1:$1048576,MATCH(DATE(U$2,1,1),Labor!$A$1:$LI$1),FALSE)</f>
        <v>0.17537206020000001</v>
      </c>
      <c r="V1472" s="367">
        <f>+VLOOKUP($E1472,Labor!$1:$1048576,MATCH(DATE(V$2,1,1),Labor!$A$1:$LI$1),FALSE)</f>
        <v>0.1777304707</v>
      </c>
      <c r="W1472" s="367">
        <f>+VLOOKUP($E1472,Labor!$1:$1048576,MATCH(DATE(W$2,1,1),Labor!$A$1:$LI$1),FALSE)</f>
        <v>0.18014642350000001</v>
      </c>
      <c r="X1472" s="367">
        <f>+VLOOKUP($E1472,Labor!$1:$1048576,MATCH(DATE(X$2,1,1),Labor!$A$1:$LI$1),FALSE)</f>
        <v>0.1828182029</v>
      </c>
      <c r="Y1472" s="367">
        <f>+VLOOKUP($E1472,Labor!$1:$1048576,MATCH(DATE(Y$2,1,1),Labor!$A$1:$LI$1),FALSE)</f>
        <v>0.1859108464</v>
      </c>
      <c r="Z1472" s="367">
        <f>+VLOOKUP($E1472,Labor!$1:$1048576,MATCH(DATE(Z$2,1,1),Labor!$A$1:$LI$1),FALSE)</f>
        <v>0.1895732654</v>
      </c>
      <c r="AA1472" s="367">
        <f>+VLOOKUP($E1472,Labor!$1:$1048576,MATCH(DATE(AA$2,1,1),Labor!$A$1:$LI$1),FALSE)</f>
        <v>0.19392715390000001</v>
      </c>
      <c r="AB1472" s="367">
        <f>+VLOOKUP($E1472,Labor!$1:$1048576,MATCH(DATE(AB$2,1,1),Labor!$A$1:$LI$1),FALSE)</f>
        <v>0.19917932269999999</v>
      </c>
      <c r="AC1472" s="367">
        <f>+VLOOKUP($E1472,Labor!$1:$1048576,MATCH(DATE(AC$2,1,1),Labor!$A$1:$LI$1),FALSE)</f>
        <v>0.2055595654</v>
      </c>
      <c r="AD1472" s="367">
        <f>+VLOOKUP($E1472,Labor!$1:$1048576,MATCH(DATE(AD$2,1,1),Labor!$A$1:$LI$1),FALSE)</f>
        <v>0.2132916886</v>
      </c>
      <c r="AE1472" s="367">
        <f>+VLOOKUP($E1472,Labor!$1:$1048576,MATCH(DATE(AE$2,1,1),Labor!$A$1:$LI$1),FALSE)</f>
        <v>0.22255809469999999</v>
      </c>
      <c r="AF1472" s="367">
        <f>+VLOOKUP($E1472,Labor!$1:$1048576,MATCH(DATE(AF$2,1,1),Labor!$A$1:$LI$1),FALSE)</f>
        <v>0.22812439970000001</v>
      </c>
      <c r="AG1472" s="367">
        <f>+VLOOKUP($E1472,Labor!$1:$1048576,MATCH(DATE(AG$2,1,1),Labor!$A$1:$LI$1),FALSE)</f>
        <v>0.23040110659999999</v>
      </c>
      <c r="AH1472" s="367">
        <f>+VLOOKUP($E1472,Labor!$1:$1048576,MATCH(DATE(AH$2,1,1),Labor!$A$1:$LI$1),FALSE)</f>
        <v>0.23104565890000001</v>
      </c>
      <c r="AI1472" s="367">
        <f>+VLOOKUP($E1472,Labor!$1:$1048576,MATCH(DATE(AI$2,1,1),Labor!$A$1:$LI$1),FALSE)</f>
        <v>0.2312528358</v>
      </c>
      <c r="AJ1472" s="367">
        <f>+VLOOKUP($E1472,Labor!$1:$1048576,MATCH(DATE(AJ$2,1,1),Labor!$A$1:$LI$1),FALSE)</f>
        <v>0.23160105419999999</v>
      </c>
      <c r="AK1472" s="367">
        <f>+VLOOKUP($E1472,Labor!$1:$1048576,MATCH(DATE(AK$2,1,1),Labor!$A$1:$LI$1),FALSE)</f>
        <v>0.23224823759999999</v>
      </c>
      <c r="AL1472" s="367">
        <f>+VLOOKUP($E1472,Labor!$1:$1048576,MATCH(DATE(AL$2,1,1),Labor!$A$1:$LI$1),FALSE)</f>
        <v>0.23319172539999999</v>
      </c>
      <c r="AM1472" s="367">
        <f>+VLOOKUP($E1472,Labor!$1:$1048576,MATCH(DATE(AM$2,1,1),Labor!$A$1:$LI$1),FALSE)</f>
        <v>0.23435907759999999</v>
      </c>
      <c r="AN1472" s="367">
        <f>+VLOOKUP($E1472,Labor!$1:$1048576,MATCH(DATE(AN$2,1,1),Labor!$A$1:$LI$1),FALSE)</f>
        <v>0.23565369850000001</v>
      </c>
      <c r="AO1472" s="367">
        <f>+VLOOKUP($E1472,Labor!$1:$1048576,MATCH(DATE(AO$2,1,1),Labor!$A$1:$LI$1),FALSE)</f>
        <v>0.23697793219999999</v>
      </c>
    </row>
    <row r="1473" spans="1:41" s="92" customFormat="1" ht="15" customHeight="1" x14ac:dyDescent="0.35">
      <c r="A1473" s="394"/>
      <c r="B1473" s="403"/>
      <c r="C1473" s="76" t="s">
        <v>782</v>
      </c>
      <c r="D1473" s="130"/>
      <c r="E1473" s="76" t="s">
        <v>3002</v>
      </c>
      <c r="F1473" s="365">
        <f>+VLOOKUP($E1473,Labor!$1:$1048576,MATCH(DATE(F$2,1,1),Labor!$A$1:$LI$1),FALSE)</f>
        <v>27371.429370000002</v>
      </c>
      <c r="G1473" s="365">
        <f>+VLOOKUP($E1473,Labor!$1:$1048576,MATCH(DATE(G$2,1,1),Labor!$A$1:$LI$1),FALSE)</f>
        <v>27496.201290000001</v>
      </c>
      <c r="H1473" s="365">
        <f>+VLOOKUP($E1473,Labor!$1:$1048576,MATCH(DATE(H$2,1,1),Labor!$A$1:$LI$1),FALSE)</f>
        <v>27690.19469</v>
      </c>
      <c r="I1473" s="365">
        <f>+VLOOKUP($E1473,Labor!$1:$1048576,MATCH(DATE(I$2,1,1),Labor!$A$1:$LI$1),FALSE)</f>
        <v>27943.171149999998</v>
      </c>
      <c r="J1473" s="365">
        <f>+VLOOKUP($E1473,Labor!$1:$1048576,MATCH(DATE(J$2,1,1),Labor!$A$1:$LI$1),FALSE)</f>
        <v>28237.305199999999</v>
      </c>
      <c r="K1473" s="365">
        <f>+VLOOKUP($E1473,Labor!$1:$1048576,MATCH(DATE(K$2,1,1),Labor!$A$1:$LI$1),FALSE)</f>
        <v>28561.265240000001</v>
      </c>
      <c r="L1473" s="365">
        <f>+VLOOKUP($E1473,Labor!$1:$1048576,MATCH(DATE(L$2,1,1),Labor!$A$1:$LI$1),FALSE)</f>
        <v>28907.35586</v>
      </c>
      <c r="M1473" s="365">
        <f>+VLOOKUP($E1473,Labor!$1:$1048576,MATCH(DATE(M$2,1,1),Labor!$A$1:$LI$1),FALSE)</f>
        <v>29267.832009999998</v>
      </c>
      <c r="N1473" s="365">
        <f>+VLOOKUP($E1473,Labor!$1:$1048576,MATCH(DATE(N$2,1,1),Labor!$A$1:$LI$1),FALSE)</f>
        <v>29636.928260000001</v>
      </c>
      <c r="O1473" s="365">
        <f>+VLOOKUP($E1473,Labor!$1:$1048576,MATCH(DATE(O$2,1,1),Labor!$A$1:$LI$1),FALSE)</f>
        <v>30010.627069999999</v>
      </c>
      <c r="P1473" s="365">
        <f>+VLOOKUP($E1473,Labor!$1:$1048576,MATCH(DATE(P$2,1,1),Labor!$A$1:$LI$1),FALSE)</f>
        <v>30377.84448</v>
      </c>
      <c r="Q1473" s="365">
        <f>+VLOOKUP($E1473,Labor!$1:$1048576,MATCH(DATE(Q$2,1,1),Labor!$A$1:$LI$1),FALSE)</f>
        <v>30692.06206</v>
      </c>
      <c r="R1473" s="365">
        <f>+VLOOKUP($E1473,Labor!$1:$1048576,MATCH(DATE(R$2,1,1),Labor!$A$1:$LI$1),FALSE)</f>
        <v>30936.830539999999</v>
      </c>
      <c r="S1473" s="365">
        <f>+VLOOKUP($E1473,Labor!$1:$1048576,MATCH(DATE(S$2,1,1),Labor!$A$1:$LI$1),FALSE)</f>
        <v>31112.288049999999</v>
      </c>
      <c r="T1473" s="365">
        <f>+VLOOKUP($E1473,Labor!$1:$1048576,MATCH(DATE(T$2,1,1),Labor!$A$1:$LI$1),FALSE)</f>
        <v>31229.068340000002</v>
      </c>
      <c r="U1473" s="365">
        <f>+VLOOKUP($E1473,Labor!$1:$1048576,MATCH(DATE(U$2,1,1),Labor!$A$1:$LI$1),FALSE)</f>
        <v>31302.846880000001</v>
      </c>
      <c r="V1473" s="365">
        <f>+VLOOKUP($E1473,Labor!$1:$1048576,MATCH(DATE(V$2,1,1),Labor!$A$1:$LI$1),FALSE)</f>
        <v>31351.314910000001</v>
      </c>
      <c r="W1473" s="365">
        <f>+VLOOKUP($E1473,Labor!$1:$1048576,MATCH(DATE(W$2,1,1),Labor!$A$1:$LI$1),FALSE)</f>
        <v>31391.645939999999</v>
      </c>
      <c r="X1473" s="365">
        <f>+VLOOKUP($E1473,Labor!$1:$1048576,MATCH(DATE(X$2,1,1),Labor!$A$1:$LI$1),FALSE)</f>
        <v>31439.053950000001</v>
      </c>
      <c r="Y1473" s="365">
        <f>+VLOOKUP($E1473,Labor!$1:$1048576,MATCH(DATE(Y$2,1,1),Labor!$A$1:$LI$1),FALSE)</f>
        <v>31505.27677</v>
      </c>
      <c r="Z1473" s="365">
        <f>+VLOOKUP($E1473,Labor!$1:$1048576,MATCH(DATE(Z$2,1,1),Labor!$A$1:$LI$1),FALSE)</f>
        <v>31597.251489999999</v>
      </c>
      <c r="AA1473" s="365">
        <f>+VLOOKUP($E1473,Labor!$1:$1048576,MATCH(DATE(AA$2,1,1),Labor!$A$1:$LI$1),FALSE)</f>
        <v>31723.104520000001</v>
      </c>
      <c r="AB1473" s="365">
        <f>+VLOOKUP($E1473,Labor!$1:$1048576,MATCH(DATE(AB$2,1,1),Labor!$A$1:$LI$1),FALSE)</f>
        <v>31888.919010000001</v>
      </c>
      <c r="AC1473" s="365">
        <f>+VLOOKUP($E1473,Labor!$1:$1048576,MATCH(DATE(AC$2,1,1),Labor!$A$1:$LI$1),FALSE)</f>
        <v>32098.514920000001</v>
      </c>
      <c r="AD1473" s="365">
        <f>+VLOOKUP($E1473,Labor!$1:$1048576,MATCH(DATE(AD$2,1,1),Labor!$A$1:$LI$1),FALSE)</f>
        <v>32352.813819999999</v>
      </c>
      <c r="AE1473" s="365">
        <f>+VLOOKUP($E1473,Labor!$1:$1048576,MATCH(DATE(AE$2,1,1),Labor!$A$1:$LI$1),FALSE)</f>
        <v>32645.81511</v>
      </c>
      <c r="AF1473" s="365">
        <f>+VLOOKUP($E1473,Labor!$1:$1048576,MATCH(DATE(AF$2,1,1),Labor!$A$1:$LI$1),FALSE)</f>
        <v>32961.917889999997</v>
      </c>
      <c r="AG1473" s="365">
        <f>+VLOOKUP($E1473,Labor!$1:$1048576,MATCH(DATE(AG$2,1,1),Labor!$A$1:$LI$1),FALSE)</f>
        <v>33298.536359999998</v>
      </c>
      <c r="AH1473" s="365">
        <f>+VLOOKUP($E1473,Labor!$1:$1048576,MATCH(DATE(AH$2,1,1),Labor!$A$1:$LI$1),FALSE)</f>
        <v>33657.392919999998</v>
      </c>
      <c r="AI1473" s="365">
        <f>+VLOOKUP($E1473,Labor!$1:$1048576,MATCH(DATE(AI$2,1,1),Labor!$A$1:$LI$1),FALSE)</f>
        <v>34037.030879999998</v>
      </c>
      <c r="AJ1473" s="365">
        <f>+VLOOKUP($E1473,Labor!$1:$1048576,MATCH(DATE(AJ$2,1,1),Labor!$A$1:$LI$1),FALSE)</f>
        <v>34431.492389999999</v>
      </c>
      <c r="AK1473" s="365">
        <f>+VLOOKUP($E1473,Labor!$1:$1048576,MATCH(DATE(AK$2,1,1),Labor!$A$1:$LI$1),FALSE)</f>
        <v>34832.490839999999</v>
      </c>
      <c r="AL1473" s="365">
        <f>+VLOOKUP($E1473,Labor!$1:$1048576,MATCH(DATE(AL$2,1,1),Labor!$A$1:$LI$1),FALSE)</f>
        <v>35231.354950000001</v>
      </c>
      <c r="AM1473" s="365">
        <f>+VLOOKUP($E1473,Labor!$1:$1048576,MATCH(DATE(AM$2,1,1),Labor!$A$1:$LI$1),FALSE)</f>
        <v>35619.675389999997</v>
      </c>
      <c r="AN1473" s="365">
        <f>+VLOOKUP($E1473,Labor!$1:$1048576,MATCH(DATE(AN$2,1,1),Labor!$A$1:$LI$1),FALSE)</f>
        <v>35989.513550000003</v>
      </c>
      <c r="AO1473" s="365">
        <f>+VLOOKUP($E1473,Labor!$1:$1048576,MATCH(DATE(AO$2,1,1),Labor!$A$1:$LI$1),FALSE)</f>
        <v>36333.514580000003</v>
      </c>
    </row>
    <row r="1474" spans="1:41" s="92" customFormat="1" ht="15" customHeight="1" x14ac:dyDescent="0.35">
      <c r="A1474" s="394"/>
      <c r="B1474" s="403"/>
      <c r="C1474" s="76" t="s">
        <v>783</v>
      </c>
      <c r="D1474" s="130"/>
      <c r="E1474" s="76" t="s">
        <v>3003</v>
      </c>
      <c r="F1474" s="365">
        <f>+VLOOKUP($E1474,Labor!$1:$1048576,MATCH(DATE(F$2,1,1),Labor!$A$1:$LI$1),FALSE)</f>
        <v>760.72189249999997</v>
      </c>
      <c r="G1474" s="365">
        <f>+VLOOKUP($E1474,Labor!$1:$1048576,MATCH(DATE(G$2,1,1),Labor!$A$1:$LI$1),FALSE)</f>
        <v>763.72240869999996</v>
      </c>
      <c r="H1474" s="365">
        <f>+VLOOKUP($E1474,Labor!$1:$1048576,MATCH(DATE(H$2,1,1),Labor!$A$1:$LI$1),FALSE)</f>
        <v>768.70637720000002</v>
      </c>
      <c r="I1474" s="365">
        <f>+VLOOKUP($E1474,Labor!$1:$1048576,MATCH(DATE(I$2,1,1),Labor!$A$1:$LI$1),FALSE)</f>
        <v>775.79002630000002</v>
      </c>
      <c r="J1474" s="365">
        <f>+VLOOKUP($E1474,Labor!$1:$1048576,MATCH(DATE(J$2,1,1),Labor!$A$1:$LI$1),FALSE)</f>
        <v>784.6044478</v>
      </c>
      <c r="K1474" s="365">
        <f>+VLOOKUP($E1474,Labor!$1:$1048576,MATCH(DATE(K$2,1,1),Labor!$A$1:$LI$1),FALSE)</f>
        <v>794.83319449999999</v>
      </c>
      <c r="L1474" s="365">
        <f>+VLOOKUP($E1474,Labor!$1:$1048576,MATCH(DATE(L$2,1,1),Labor!$A$1:$LI$1),FALSE)</f>
        <v>806.14765590000002</v>
      </c>
      <c r="M1474" s="365">
        <f>+VLOOKUP($E1474,Labor!$1:$1048576,MATCH(DATE(M$2,1,1),Labor!$A$1:$LI$1),FALSE)</f>
        <v>818.18730700000003</v>
      </c>
      <c r="N1474" s="365">
        <f>+VLOOKUP($E1474,Labor!$1:$1048576,MATCH(DATE(N$2,1,1),Labor!$A$1:$LI$1),FALSE)</f>
        <v>830.66249389999996</v>
      </c>
      <c r="O1474" s="365">
        <f>+VLOOKUP($E1474,Labor!$1:$1048576,MATCH(DATE(O$2,1,1),Labor!$A$1:$LI$1),FALSE)</f>
        <v>843.35614450000003</v>
      </c>
      <c r="P1474" s="365">
        <f>+VLOOKUP($E1474,Labor!$1:$1048576,MATCH(DATE(P$2,1,1),Labor!$A$1:$LI$1),FALSE)</f>
        <v>855.77135080000005</v>
      </c>
      <c r="Q1474" s="365">
        <f>+VLOOKUP($E1474,Labor!$1:$1048576,MATCH(DATE(Q$2,1,1),Labor!$A$1:$LI$1),FALSE)</f>
        <v>866.07013099999995</v>
      </c>
      <c r="R1474" s="365">
        <f>+VLOOKUP($E1474,Labor!$1:$1048576,MATCH(DATE(R$2,1,1),Labor!$A$1:$LI$1),FALSE)</f>
        <v>873.67042749999996</v>
      </c>
      <c r="S1474" s="365">
        <f>+VLOOKUP($E1474,Labor!$1:$1048576,MATCH(DATE(S$2,1,1),Labor!$A$1:$LI$1),FALSE)</f>
        <v>878.60713169999997</v>
      </c>
      <c r="T1474" s="365">
        <f>+VLOOKUP($E1474,Labor!$1:$1048576,MATCH(DATE(T$2,1,1),Labor!$A$1:$LI$1),FALSE)</f>
        <v>881.30463910000003</v>
      </c>
      <c r="U1474" s="365">
        <f>+VLOOKUP($E1474,Labor!$1:$1048576,MATCH(DATE(U$2,1,1),Labor!$A$1:$LI$1),FALSE)</f>
        <v>882.37100799999996</v>
      </c>
      <c r="V1474" s="365">
        <f>+VLOOKUP($E1474,Labor!$1:$1048576,MATCH(DATE(V$2,1,1),Labor!$A$1:$LI$1),FALSE)</f>
        <v>882.52192920000005</v>
      </c>
      <c r="W1474" s="365">
        <f>+VLOOKUP($E1474,Labor!$1:$1048576,MATCH(DATE(W$2,1,1),Labor!$A$1:$LI$1),FALSE)</f>
        <v>882.4002448</v>
      </c>
      <c r="X1474" s="365">
        <f>+VLOOKUP($E1474,Labor!$1:$1048576,MATCH(DATE(X$2,1,1),Labor!$A$1:$LI$1),FALSE)</f>
        <v>882.56978179999999</v>
      </c>
      <c r="Y1474" s="365">
        <f>+VLOOKUP($E1474,Labor!$1:$1048576,MATCH(DATE(Y$2,1,1),Labor!$A$1:$LI$1),FALSE)</f>
        <v>883.45893149999995</v>
      </c>
      <c r="Z1474" s="365">
        <f>+VLOOKUP($E1474,Labor!$1:$1048576,MATCH(DATE(Z$2,1,1),Labor!$A$1:$LI$1),FALSE)</f>
        <v>885.31082779999997</v>
      </c>
      <c r="AA1474" s="365">
        <f>+VLOOKUP($E1474,Labor!$1:$1048576,MATCH(DATE(AA$2,1,1),Labor!$A$1:$LI$1),FALSE)</f>
        <v>888.4246478</v>
      </c>
      <c r="AB1474" s="365">
        <f>+VLOOKUP($E1474,Labor!$1:$1048576,MATCH(DATE(AB$2,1,1),Labor!$A$1:$LI$1),FALSE)</f>
        <v>893.0170048</v>
      </c>
      <c r="AC1474" s="365">
        <f>+VLOOKUP($E1474,Labor!$1:$1048576,MATCH(DATE(AC$2,1,1),Labor!$A$1:$LI$1),FALSE)</f>
        <v>899.21120970000004</v>
      </c>
      <c r="AD1474" s="365">
        <f>+VLOOKUP($E1474,Labor!$1:$1048576,MATCH(DATE(AD$2,1,1),Labor!$A$1:$LI$1),FALSE)</f>
        <v>907.01518729999998</v>
      </c>
      <c r="AE1474" s="365">
        <f>+VLOOKUP($E1474,Labor!$1:$1048576,MATCH(DATE(AE$2,1,1),Labor!$A$1:$LI$1),FALSE)</f>
        <v>916.16684120000002</v>
      </c>
      <c r="AF1474" s="365">
        <f>+VLOOKUP($E1474,Labor!$1:$1048576,MATCH(DATE(AF$2,1,1),Labor!$A$1:$LI$1),FALSE)</f>
        <v>926.28808800000002</v>
      </c>
      <c r="AG1474" s="365">
        <f>+VLOOKUP($E1474,Labor!$1:$1048576,MATCH(DATE(AG$2,1,1),Labor!$A$1:$LI$1),FALSE)</f>
        <v>937.4023694</v>
      </c>
      <c r="AH1474" s="365">
        <f>+VLOOKUP($E1474,Labor!$1:$1048576,MATCH(DATE(AH$2,1,1),Labor!$A$1:$LI$1),FALSE)</f>
        <v>949.57887059999996</v>
      </c>
      <c r="AI1474" s="365">
        <f>+VLOOKUP($E1474,Labor!$1:$1048576,MATCH(DATE(AI$2,1,1),Labor!$A$1:$LI$1),FALSE)</f>
        <v>962.71776880000004</v>
      </c>
      <c r="AJ1474" s="365">
        <f>+VLOOKUP($E1474,Labor!$1:$1048576,MATCH(DATE(AJ$2,1,1),Labor!$A$1:$LI$1),FALSE)</f>
        <v>976.54561799999999</v>
      </c>
      <c r="AK1474" s="365">
        <f>+VLOOKUP($E1474,Labor!$1:$1048576,MATCH(DATE(AK$2,1,1),Labor!$A$1:$LI$1),FALSE)</f>
        <v>990.71705870000005</v>
      </c>
      <c r="AL1474" s="365">
        <f>+VLOOKUP($E1474,Labor!$1:$1048576,MATCH(DATE(AL$2,1,1),Labor!$A$1:$LI$1),FALSE)</f>
        <v>1004.8885289999999</v>
      </c>
      <c r="AM1474" s="365">
        <f>+VLOOKUP($E1474,Labor!$1:$1048576,MATCH(DATE(AM$2,1,1),Labor!$A$1:$LI$1),FALSE)</f>
        <v>1018.7367860000001</v>
      </c>
      <c r="AN1474" s="365">
        <f>+VLOOKUP($E1474,Labor!$1:$1048576,MATCH(DATE(AN$2,1,1),Labor!$A$1:$LI$1),FALSE)</f>
        <v>1031.9625599999999</v>
      </c>
      <c r="AO1474" s="365">
        <f>+VLOOKUP($E1474,Labor!$1:$1048576,MATCH(DATE(AO$2,1,1),Labor!$A$1:$LI$1),FALSE)</f>
        <v>1044.292025</v>
      </c>
    </row>
    <row r="1475" spans="1:41" ht="15" customHeight="1" x14ac:dyDescent="0.35">
      <c r="A1475" s="394"/>
      <c r="B1475" s="403"/>
      <c r="C1475" s="67" t="s">
        <v>724</v>
      </c>
      <c r="D1475" s="93"/>
      <c r="E1475" s="67" t="s">
        <v>3004</v>
      </c>
      <c r="F1475" s="366">
        <f>+VLOOKUP($E1475,Labor!$1:$1048576,MATCH(DATE(F$2,1,1),Labor!$A$1:$LI$1),FALSE)</f>
        <v>731.66322830000001</v>
      </c>
      <c r="G1475" s="366">
        <f>+VLOOKUP($E1475,Labor!$1:$1048576,MATCH(DATE(G$2,1,1),Labor!$A$1:$LI$1),FALSE)</f>
        <v>734.95187410000005</v>
      </c>
      <c r="H1475" s="366">
        <f>+VLOOKUP($E1475,Labor!$1:$1048576,MATCH(DATE(H$2,1,1),Labor!$A$1:$LI$1),FALSE)</f>
        <v>740.37722229999997</v>
      </c>
      <c r="I1475" s="366">
        <f>+VLOOKUP($E1475,Labor!$1:$1048576,MATCH(DATE(I$2,1,1),Labor!$A$1:$LI$1),FALSE)</f>
        <v>747.96396609999999</v>
      </c>
      <c r="J1475" s="366">
        <f>+VLOOKUP($E1475,Labor!$1:$1048576,MATCH(DATE(J$2,1,1),Labor!$A$1:$LI$1),FALSE)</f>
        <v>757.22003180000002</v>
      </c>
      <c r="K1475" s="366">
        <f>+VLOOKUP($E1475,Labor!$1:$1048576,MATCH(DATE(K$2,1,1),Labor!$A$1:$LI$1),FALSE)</f>
        <v>767.80536759999995</v>
      </c>
      <c r="L1475" s="366">
        <f>+VLOOKUP($E1475,Labor!$1:$1048576,MATCH(DATE(L$2,1,1),Labor!$A$1:$LI$1),FALSE)</f>
        <v>779.32380690000002</v>
      </c>
      <c r="M1475" s="366">
        <f>+VLOOKUP($E1475,Labor!$1:$1048576,MATCH(DATE(M$2,1,1),Labor!$A$1:$LI$1),FALSE)</f>
        <v>791.45521340000005</v>
      </c>
      <c r="N1475" s="366">
        <f>+VLOOKUP($E1475,Labor!$1:$1048576,MATCH(DATE(N$2,1,1),Labor!$A$1:$LI$1),FALSE)</f>
        <v>803.94763760000001</v>
      </c>
      <c r="O1475" s="366">
        <f>+VLOOKUP($E1475,Labor!$1:$1048576,MATCH(DATE(O$2,1,1),Labor!$A$1:$LI$1),FALSE)</f>
        <v>816.60810140000001</v>
      </c>
      <c r="P1475" s="366">
        <f>+VLOOKUP($E1475,Labor!$1:$1048576,MATCH(DATE(P$2,1,1),Labor!$A$1:$LI$1),FALSE)</f>
        <v>828.95410730000003</v>
      </c>
      <c r="Q1475" s="366">
        <f>+VLOOKUP($E1475,Labor!$1:$1048576,MATCH(DATE(Q$2,1,1),Labor!$A$1:$LI$1),FALSE)</f>
        <v>839.1999151</v>
      </c>
      <c r="R1475" s="366">
        <f>+VLOOKUP($E1475,Labor!$1:$1048576,MATCH(DATE(R$2,1,1),Labor!$A$1:$LI$1),FALSE)</f>
        <v>846.77402419999999</v>
      </c>
      <c r="S1475" s="366">
        <f>+VLOOKUP($E1475,Labor!$1:$1048576,MATCH(DATE(S$2,1,1),Labor!$A$1:$LI$1),FALSE)</f>
        <v>851.70382370000004</v>
      </c>
      <c r="T1475" s="366">
        <f>+VLOOKUP($E1475,Labor!$1:$1048576,MATCH(DATE(T$2,1,1),Labor!$A$1:$LI$1),FALSE)</f>
        <v>854.40117239999995</v>
      </c>
      <c r="U1475" s="366">
        <f>+VLOOKUP($E1475,Labor!$1:$1048576,MATCH(DATE(U$2,1,1),Labor!$A$1:$LI$1),FALSE)</f>
        <v>855.4611645</v>
      </c>
      <c r="V1475" s="366">
        <f>+VLOOKUP($E1475,Labor!$1:$1048576,MATCH(DATE(V$2,1,1),Labor!$A$1:$LI$1),FALSE)</f>
        <v>855.54201520000004</v>
      </c>
      <c r="W1475" s="366">
        <f>+VLOOKUP($E1475,Labor!$1:$1048576,MATCH(DATE(W$2,1,1),Labor!$A$1:$LI$1),FALSE)</f>
        <v>855.29277149999996</v>
      </c>
      <c r="X1475" s="366">
        <f>+VLOOKUP($E1475,Labor!$1:$1048576,MATCH(DATE(X$2,1,1),Labor!$A$1:$LI$1),FALSE)</f>
        <v>855.28469489999998</v>
      </c>
      <c r="Y1475" s="366">
        <f>+VLOOKUP($E1475,Labor!$1:$1048576,MATCH(DATE(Y$2,1,1),Labor!$A$1:$LI$1),FALSE)</f>
        <v>855.94984450000004</v>
      </c>
      <c r="Z1475" s="366">
        <f>+VLOOKUP($E1475,Labor!$1:$1048576,MATCH(DATE(Z$2,1,1),Labor!$A$1:$LI$1),FALSE)</f>
        <v>857.53594910000004</v>
      </c>
      <c r="AA1475" s="366">
        <f>+VLOOKUP($E1475,Labor!$1:$1048576,MATCH(DATE(AA$2,1,1),Labor!$A$1:$LI$1),FALSE)</f>
        <v>860.33637629999998</v>
      </c>
      <c r="AB1475" s="366">
        <f>+VLOOKUP($E1475,Labor!$1:$1048576,MATCH(DATE(AB$2,1,1),Labor!$A$1:$LI$1),FALSE)</f>
        <v>864.56257340000002</v>
      </c>
      <c r="AC1475" s="366">
        <f>+VLOOKUP($E1475,Labor!$1:$1048576,MATCH(DATE(AC$2,1,1),Labor!$A$1:$LI$1),FALSE)</f>
        <v>870.33260800000005</v>
      </c>
      <c r="AD1475" s="366">
        <f>+VLOOKUP($E1475,Labor!$1:$1048576,MATCH(DATE(AD$2,1,1),Labor!$A$1:$LI$1),FALSE)</f>
        <v>877.64917249999996</v>
      </c>
      <c r="AE1475" s="366">
        <f>+VLOOKUP($E1475,Labor!$1:$1048576,MATCH(DATE(AE$2,1,1),Labor!$A$1:$LI$1),FALSE)</f>
        <v>886.25453730000004</v>
      </c>
      <c r="AF1475" s="366">
        <f>+VLOOKUP($E1475,Labor!$1:$1048576,MATCH(DATE(AF$2,1,1),Labor!$A$1:$LI$1),FALSE)</f>
        <v>896.07729410000002</v>
      </c>
      <c r="AG1475" s="366">
        <f>+VLOOKUP($E1475,Labor!$1:$1048576,MATCH(DATE(AG$2,1,1),Labor!$A$1:$LI$1),FALSE)</f>
        <v>907.09298449999994</v>
      </c>
      <c r="AH1475" s="366">
        <f>+VLOOKUP($E1475,Labor!$1:$1048576,MATCH(DATE(AH$2,1,1),Labor!$A$1:$LI$1),FALSE)</f>
        <v>919.26872719999994</v>
      </c>
      <c r="AI1475" s="366">
        <f>+VLOOKUP($E1475,Labor!$1:$1048576,MATCH(DATE(AI$2,1,1),Labor!$A$1:$LI$1),FALSE)</f>
        <v>932.43466109999997</v>
      </c>
      <c r="AJ1475" s="366">
        <f>+VLOOKUP($E1475,Labor!$1:$1048576,MATCH(DATE(AJ$2,1,1),Labor!$A$1:$LI$1),FALSE)</f>
        <v>946.28487589999997</v>
      </c>
      <c r="AK1475" s="366">
        <f>+VLOOKUP($E1475,Labor!$1:$1048576,MATCH(DATE(AK$2,1,1),Labor!$A$1:$LI$1),FALSE)</f>
        <v>960.46535040000003</v>
      </c>
      <c r="AL1475" s="366">
        <f>+VLOOKUP($E1475,Labor!$1:$1048576,MATCH(DATE(AL$2,1,1),Labor!$A$1:$LI$1),FALSE)</f>
        <v>974.63538489999996</v>
      </c>
      <c r="AM1475" s="366">
        <f>+VLOOKUP($E1475,Labor!$1:$1048576,MATCH(DATE(AM$2,1,1),Labor!$A$1:$LI$1),FALSE)</f>
        <v>988.47901360000003</v>
      </c>
      <c r="AN1475" s="366">
        <f>+VLOOKUP($E1475,Labor!$1:$1048576,MATCH(DATE(AN$2,1,1),Labor!$A$1:$LI$1),FALSE)</f>
        <v>1001.705073</v>
      </c>
      <c r="AO1475" s="366">
        <f>+VLOOKUP($E1475,Labor!$1:$1048576,MATCH(DATE(AO$2,1,1),Labor!$A$1:$LI$1),FALSE)</f>
        <v>1014.047108</v>
      </c>
    </row>
    <row r="1476" spans="1:41" ht="15" customHeight="1" x14ac:dyDescent="0.35">
      <c r="A1476" s="394"/>
      <c r="B1476" s="403"/>
      <c r="C1476" s="67" t="s">
        <v>725</v>
      </c>
      <c r="D1476" s="93"/>
      <c r="E1476" s="67" t="s">
        <v>3005</v>
      </c>
      <c r="F1476" s="366">
        <f>+VLOOKUP($E1476,Labor!$1:$1048576,MATCH(DATE(F$2,1,1),Labor!$A$1:$LI$1),FALSE)</f>
        <v>29.058664239999999</v>
      </c>
      <c r="G1476" s="366">
        <f>+VLOOKUP($E1476,Labor!$1:$1048576,MATCH(DATE(G$2,1,1),Labor!$A$1:$LI$1),FALSE)</f>
        <v>28.77053459</v>
      </c>
      <c r="H1476" s="366">
        <f>+VLOOKUP($E1476,Labor!$1:$1048576,MATCH(DATE(H$2,1,1),Labor!$A$1:$LI$1),FALSE)</f>
        <v>28.329154899999999</v>
      </c>
      <c r="I1476" s="366">
        <f>+VLOOKUP($E1476,Labor!$1:$1048576,MATCH(DATE(I$2,1,1),Labor!$A$1:$LI$1),FALSE)</f>
        <v>27.826060160000001</v>
      </c>
      <c r="J1476" s="366">
        <f>+VLOOKUP($E1476,Labor!$1:$1048576,MATCH(DATE(J$2,1,1),Labor!$A$1:$LI$1),FALSE)</f>
        <v>27.384416000000002</v>
      </c>
      <c r="K1476" s="366">
        <f>+VLOOKUP($E1476,Labor!$1:$1048576,MATCH(DATE(K$2,1,1),Labor!$A$1:$LI$1),FALSE)</f>
        <v>27.02782689</v>
      </c>
      <c r="L1476" s="366">
        <f>+VLOOKUP($E1476,Labor!$1:$1048576,MATCH(DATE(L$2,1,1),Labor!$A$1:$LI$1),FALSE)</f>
        <v>26.823848980000001</v>
      </c>
      <c r="M1476" s="366">
        <f>+VLOOKUP($E1476,Labor!$1:$1048576,MATCH(DATE(M$2,1,1),Labor!$A$1:$LI$1),FALSE)</f>
        <v>26.732093649999999</v>
      </c>
      <c r="N1476" s="366">
        <f>+VLOOKUP($E1476,Labor!$1:$1048576,MATCH(DATE(N$2,1,1),Labor!$A$1:$LI$1),FALSE)</f>
        <v>26.714856260000001</v>
      </c>
      <c r="O1476" s="366">
        <f>+VLOOKUP($E1476,Labor!$1:$1048576,MATCH(DATE(O$2,1,1),Labor!$A$1:$LI$1),FALSE)</f>
        <v>26.748043089999999</v>
      </c>
      <c r="P1476" s="366">
        <f>+VLOOKUP($E1476,Labor!$1:$1048576,MATCH(DATE(P$2,1,1),Labor!$A$1:$LI$1),FALSE)</f>
        <v>26.81724341</v>
      </c>
      <c r="Q1476" s="366">
        <f>+VLOOKUP($E1476,Labor!$1:$1048576,MATCH(DATE(Q$2,1,1),Labor!$A$1:$LI$1),FALSE)</f>
        <v>26.870215940000001</v>
      </c>
      <c r="R1476" s="366">
        <f>+VLOOKUP($E1476,Labor!$1:$1048576,MATCH(DATE(R$2,1,1),Labor!$A$1:$LI$1),FALSE)</f>
        <v>26.896403280000001</v>
      </c>
      <c r="S1476" s="366">
        <f>+VLOOKUP($E1476,Labor!$1:$1048576,MATCH(DATE(S$2,1,1),Labor!$A$1:$LI$1),FALSE)</f>
        <v>26.903308079999999</v>
      </c>
      <c r="T1476" s="366">
        <f>+VLOOKUP($E1476,Labor!$1:$1048576,MATCH(DATE(T$2,1,1),Labor!$A$1:$LI$1),FALSE)</f>
        <v>26.903466760000001</v>
      </c>
      <c r="U1476" s="366">
        <f>+VLOOKUP($E1476,Labor!$1:$1048576,MATCH(DATE(U$2,1,1),Labor!$A$1:$LI$1),FALSE)</f>
        <v>26.909843510000002</v>
      </c>
      <c r="V1476" s="366">
        <f>+VLOOKUP($E1476,Labor!$1:$1048576,MATCH(DATE(V$2,1,1),Labor!$A$1:$LI$1),FALSE)</f>
        <v>26.979914000000001</v>
      </c>
      <c r="W1476" s="366">
        <f>+VLOOKUP($E1476,Labor!$1:$1048576,MATCH(DATE(W$2,1,1),Labor!$A$1:$LI$1),FALSE)</f>
        <v>27.107473299999999</v>
      </c>
      <c r="X1476" s="366">
        <f>+VLOOKUP($E1476,Labor!$1:$1048576,MATCH(DATE(X$2,1,1),Labor!$A$1:$LI$1),FALSE)</f>
        <v>27.2850869</v>
      </c>
      <c r="Y1476" s="366">
        <f>+VLOOKUP($E1476,Labor!$1:$1048576,MATCH(DATE(Y$2,1,1),Labor!$A$1:$LI$1),FALSE)</f>
        <v>27.509086960000001</v>
      </c>
      <c r="Z1476" s="366">
        <f>+VLOOKUP($E1476,Labor!$1:$1048576,MATCH(DATE(Z$2,1,1),Labor!$A$1:$LI$1),FALSE)</f>
        <v>27.774878709999999</v>
      </c>
      <c r="AA1476" s="366">
        <f>+VLOOKUP($E1476,Labor!$1:$1048576,MATCH(DATE(AA$2,1,1),Labor!$A$1:$LI$1),FALSE)</f>
        <v>28.08827144</v>
      </c>
      <c r="AB1476" s="366">
        <f>+VLOOKUP($E1476,Labor!$1:$1048576,MATCH(DATE(AB$2,1,1),Labor!$A$1:$LI$1),FALSE)</f>
        <v>28.454431419999999</v>
      </c>
      <c r="AC1476" s="366">
        <f>+VLOOKUP($E1476,Labor!$1:$1048576,MATCH(DATE(AC$2,1,1),Labor!$A$1:$LI$1),FALSE)</f>
        <v>28.878601710000002</v>
      </c>
      <c r="AD1476" s="366">
        <f>+VLOOKUP($E1476,Labor!$1:$1048576,MATCH(DATE(AD$2,1,1),Labor!$A$1:$LI$1),FALSE)</f>
        <v>29.366014799999999</v>
      </c>
      <c r="AE1476" s="366">
        <f>+VLOOKUP($E1476,Labor!$1:$1048576,MATCH(DATE(AE$2,1,1),Labor!$A$1:$LI$1),FALSE)</f>
        <v>29.912303919999999</v>
      </c>
      <c r="AF1476" s="366">
        <f>+VLOOKUP($E1476,Labor!$1:$1048576,MATCH(DATE(AF$2,1,1),Labor!$A$1:$LI$1),FALSE)</f>
        <v>30.210793899999999</v>
      </c>
      <c r="AG1476" s="366">
        <f>+VLOOKUP($E1476,Labor!$1:$1048576,MATCH(DATE(AG$2,1,1),Labor!$A$1:$LI$1),FALSE)</f>
        <v>30.309384940000001</v>
      </c>
      <c r="AH1476" s="366">
        <f>+VLOOKUP($E1476,Labor!$1:$1048576,MATCH(DATE(AH$2,1,1),Labor!$A$1:$LI$1),FALSE)</f>
        <v>30.31014343</v>
      </c>
      <c r="AI1476" s="366">
        <f>+VLOOKUP($E1476,Labor!$1:$1048576,MATCH(DATE(AI$2,1,1),Labor!$A$1:$LI$1),FALSE)</f>
        <v>30.283107680000001</v>
      </c>
      <c r="AJ1476" s="366">
        <f>+VLOOKUP($E1476,Labor!$1:$1048576,MATCH(DATE(AJ$2,1,1),Labor!$A$1:$LI$1),FALSE)</f>
        <v>30.26074217</v>
      </c>
      <c r="AK1476" s="366">
        <f>+VLOOKUP($E1476,Labor!$1:$1048576,MATCH(DATE(AK$2,1,1),Labor!$A$1:$LI$1),FALSE)</f>
        <v>30.251708239999999</v>
      </c>
      <c r="AL1476" s="366">
        <f>+VLOOKUP($E1476,Labor!$1:$1048576,MATCH(DATE(AL$2,1,1),Labor!$A$1:$LI$1),FALSE)</f>
        <v>30.253143739999999</v>
      </c>
      <c r="AM1476" s="366">
        <f>+VLOOKUP($E1476,Labor!$1:$1048576,MATCH(DATE(AM$2,1,1),Labor!$A$1:$LI$1),FALSE)</f>
        <v>30.25777188</v>
      </c>
      <c r="AN1476" s="366">
        <f>+VLOOKUP($E1476,Labor!$1:$1048576,MATCH(DATE(AN$2,1,1),Labor!$A$1:$LI$1),FALSE)</f>
        <v>30.25748772</v>
      </c>
      <c r="AO1476" s="366">
        <f>+VLOOKUP($E1476,Labor!$1:$1048576,MATCH(DATE(AO$2,1,1),Labor!$A$1:$LI$1),FALSE)</f>
        <v>30.244916589999999</v>
      </c>
    </row>
    <row r="1477" spans="1:41" s="92" customFormat="1" ht="15" customHeight="1" x14ac:dyDescent="0.35">
      <c r="A1477" s="394"/>
      <c r="B1477" s="403"/>
      <c r="C1477" s="76" t="s">
        <v>784</v>
      </c>
      <c r="D1477" s="130"/>
      <c r="E1477" s="76" t="s">
        <v>790</v>
      </c>
      <c r="F1477" s="365">
        <f>+VLOOKUP($E1477,Labor!$1:$1048576,MATCH(DATE(F$2,1,1),Labor!$A$1:$LI$1),FALSE)</f>
        <v>4367.8907129999998</v>
      </c>
      <c r="G1477" s="365">
        <f>+VLOOKUP($E1477,Labor!$1:$1048576,MATCH(DATE(G$2,1,1),Labor!$A$1:$LI$1),FALSE)</f>
        <v>4396.0528549999999</v>
      </c>
      <c r="H1477" s="365">
        <f>+VLOOKUP($E1477,Labor!$1:$1048576,MATCH(DATE(H$2,1,1),Labor!$A$1:$LI$1),FALSE)</f>
        <v>4440.1050729999997</v>
      </c>
      <c r="I1477" s="365">
        <f>+VLOOKUP($E1477,Labor!$1:$1048576,MATCH(DATE(I$2,1,1),Labor!$A$1:$LI$1),FALSE)</f>
        <v>4496.4879080000001</v>
      </c>
      <c r="J1477" s="365">
        <f>+VLOOKUP($E1477,Labor!$1:$1048576,MATCH(DATE(J$2,1,1),Labor!$A$1:$LI$1),FALSE)</f>
        <v>4561.105665</v>
      </c>
      <c r="K1477" s="365">
        <f>+VLOOKUP($E1477,Labor!$1:$1048576,MATCH(DATE(K$2,1,1),Labor!$A$1:$LI$1),FALSE)</f>
        <v>4631.699439</v>
      </c>
      <c r="L1477" s="365">
        <f>+VLOOKUP($E1477,Labor!$1:$1048576,MATCH(DATE(L$2,1,1),Labor!$A$1:$LI$1),FALSE)</f>
        <v>4707.0751920000002</v>
      </c>
      <c r="M1477" s="365">
        <f>+VLOOKUP($E1477,Labor!$1:$1048576,MATCH(DATE(M$2,1,1),Labor!$A$1:$LI$1),FALSE)</f>
        <v>4786.2785160000003</v>
      </c>
      <c r="N1477" s="365">
        <f>+VLOOKUP($E1477,Labor!$1:$1048576,MATCH(DATE(N$2,1,1),Labor!$A$1:$LI$1),FALSE)</f>
        <v>4868.5737289999997</v>
      </c>
      <c r="O1477" s="365">
        <f>+VLOOKUP($E1477,Labor!$1:$1048576,MATCH(DATE(O$2,1,1),Labor!$A$1:$LI$1),FALSE)</f>
        <v>4953.4518959999996</v>
      </c>
      <c r="P1477" s="365">
        <f>+VLOOKUP($E1477,Labor!$1:$1048576,MATCH(DATE(P$2,1,1),Labor!$A$1:$LI$1),FALSE)</f>
        <v>5038.2847000000002</v>
      </c>
      <c r="Q1477" s="365">
        <f>+VLOOKUP($E1477,Labor!$1:$1048576,MATCH(DATE(Q$2,1,1),Labor!$A$1:$LI$1),FALSE)</f>
        <v>5112.8662629999999</v>
      </c>
      <c r="R1477" s="365">
        <f>+VLOOKUP($E1477,Labor!$1:$1048576,MATCH(DATE(R$2,1,1),Labor!$A$1:$LI$1),FALSE)</f>
        <v>5174.1716059999999</v>
      </c>
      <c r="S1477" s="365">
        <f>+VLOOKUP($E1477,Labor!$1:$1048576,MATCH(DATE(S$2,1,1),Labor!$A$1:$LI$1),FALSE)</f>
        <v>5222.7299380000004</v>
      </c>
      <c r="T1477" s="365">
        <f>+VLOOKUP($E1477,Labor!$1:$1048576,MATCH(DATE(T$2,1,1),Labor!$A$1:$LI$1),FALSE)</f>
        <v>5261.244248</v>
      </c>
      <c r="U1477" s="365">
        <f>+VLOOKUP($E1477,Labor!$1:$1048576,MATCH(DATE(U$2,1,1),Labor!$A$1:$LI$1),FALSE)</f>
        <v>5293.2691779999996</v>
      </c>
      <c r="V1477" s="365">
        <f>+VLOOKUP($E1477,Labor!$1:$1048576,MATCH(DATE(V$2,1,1),Labor!$A$1:$LI$1),FALSE)</f>
        <v>5322.4985640000004</v>
      </c>
      <c r="W1477" s="365">
        <f>+VLOOKUP($E1477,Labor!$1:$1048576,MATCH(DATE(W$2,1,1),Labor!$A$1:$LI$1),FALSE)</f>
        <v>5352.366728</v>
      </c>
      <c r="X1477" s="365">
        <f>+VLOOKUP($E1477,Labor!$1:$1048576,MATCH(DATE(X$2,1,1),Labor!$A$1:$LI$1),FALSE)</f>
        <v>5385.7935189999998</v>
      </c>
      <c r="Y1477" s="365">
        <f>+VLOOKUP($E1477,Labor!$1:$1048576,MATCH(DATE(Y$2,1,1),Labor!$A$1:$LI$1),FALSE)</f>
        <v>5424.928218</v>
      </c>
      <c r="Z1477" s="365">
        <f>+VLOOKUP($E1477,Labor!$1:$1048576,MATCH(DATE(Z$2,1,1),Labor!$A$1:$LI$1),FALSE)</f>
        <v>5471.1202389999999</v>
      </c>
      <c r="AA1477" s="365">
        <f>+VLOOKUP($E1477,Labor!$1:$1048576,MATCH(DATE(AA$2,1,1),Labor!$A$1:$LI$1),FALSE)</f>
        <v>5525.6814629999999</v>
      </c>
      <c r="AB1477" s="365">
        <f>+VLOOKUP($E1477,Labor!$1:$1048576,MATCH(DATE(AB$2,1,1),Labor!$A$1:$LI$1),FALSE)</f>
        <v>5589.7229459999999</v>
      </c>
      <c r="AC1477" s="365">
        <f>+VLOOKUP($E1477,Labor!$1:$1048576,MATCH(DATE(AC$2,1,1),Labor!$A$1:$LI$1),FALSE)</f>
        <v>5663.9783049999996</v>
      </c>
      <c r="AD1477" s="365">
        <f>+VLOOKUP($E1477,Labor!$1:$1048576,MATCH(DATE(AD$2,1,1),Labor!$A$1:$LI$1),FALSE)</f>
        <v>5748.6190619999998</v>
      </c>
      <c r="AE1477" s="365">
        <f>+VLOOKUP($E1477,Labor!$1:$1048576,MATCH(DATE(AE$2,1,1),Labor!$A$1:$LI$1),FALSE)</f>
        <v>5842.8349319999998</v>
      </c>
      <c r="AF1477" s="365">
        <f>+VLOOKUP($E1477,Labor!$1:$1048576,MATCH(DATE(AF$2,1,1),Labor!$A$1:$LI$1),FALSE)</f>
        <v>5943.048898</v>
      </c>
      <c r="AG1477" s="365">
        <f>+VLOOKUP($E1477,Labor!$1:$1048576,MATCH(DATE(AG$2,1,1),Labor!$A$1:$LI$1),FALSE)</f>
        <v>6047.565748</v>
      </c>
      <c r="AH1477" s="365">
        <f>+VLOOKUP($E1477,Labor!$1:$1048576,MATCH(DATE(AH$2,1,1),Labor!$A$1:$LI$1),FALSE)</f>
        <v>6155.982473</v>
      </c>
      <c r="AI1477" s="365">
        <f>+VLOOKUP($E1477,Labor!$1:$1048576,MATCH(DATE(AI$2,1,1),Labor!$A$1:$LI$1),FALSE)</f>
        <v>6267.6004229999999</v>
      </c>
      <c r="AJ1477" s="365">
        <f>+VLOOKUP($E1477,Labor!$1:$1048576,MATCH(DATE(AJ$2,1,1),Labor!$A$1:$LI$1),FALSE)</f>
        <v>6381.0046069999999</v>
      </c>
      <c r="AK1477" s="365">
        <f>+VLOOKUP($E1477,Labor!$1:$1048576,MATCH(DATE(AK$2,1,1),Labor!$A$1:$LI$1),FALSE)</f>
        <v>6494.4413500000001</v>
      </c>
      <c r="AL1477" s="365">
        <f>+VLOOKUP($E1477,Labor!$1:$1048576,MATCH(DATE(AL$2,1,1),Labor!$A$1:$LI$1),FALSE)</f>
        <v>6606.167907</v>
      </c>
      <c r="AM1477" s="365">
        <f>+VLOOKUP($E1477,Labor!$1:$1048576,MATCH(DATE(AM$2,1,1),Labor!$A$1:$LI$1),FALSE)</f>
        <v>6714.5361499999999</v>
      </c>
      <c r="AN1477" s="365">
        <f>+VLOOKUP($E1477,Labor!$1:$1048576,MATCH(DATE(AN$2,1,1),Labor!$A$1:$LI$1),FALSE)</f>
        <v>6818.0048580000002</v>
      </c>
      <c r="AO1477" s="365">
        <f>+VLOOKUP($E1477,Labor!$1:$1048576,MATCH(DATE(AO$2,1,1),Labor!$A$1:$LI$1),FALSE)</f>
        <v>6915.1426590000001</v>
      </c>
    </row>
    <row r="1478" spans="1:41" ht="15" customHeight="1" x14ac:dyDescent="0.35">
      <c r="A1478" s="394"/>
      <c r="B1478" s="403"/>
      <c r="C1478" s="67" t="s">
        <v>726</v>
      </c>
      <c r="D1478" s="93"/>
      <c r="E1478" s="67" t="s">
        <v>791</v>
      </c>
      <c r="F1478" s="366">
        <f>+VLOOKUP($E1478,Labor!$1:$1048576,MATCH(DATE(F$2,1,1),Labor!$A$1:$LI$1),FALSE)</f>
        <v>618.2308577</v>
      </c>
      <c r="G1478" s="366">
        <f>+VLOOKUP($E1478,Labor!$1:$1048576,MATCH(DATE(G$2,1,1),Labor!$A$1:$LI$1),FALSE)</f>
        <v>621.22717990000001</v>
      </c>
      <c r="H1478" s="366">
        <f>+VLOOKUP($E1478,Labor!$1:$1048576,MATCH(DATE(H$2,1,1),Labor!$A$1:$LI$1),FALSE)</f>
        <v>626.04916930000002</v>
      </c>
      <c r="I1478" s="366">
        <f>+VLOOKUP($E1478,Labor!$1:$1048576,MATCH(DATE(I$2,1,1),Labor!$A$1:$LI$1),FALSE)</f>
        <v>632.67639699999995</v>
      </c>
      <c r="J1478" s="366">
        <f>+VLOOKUP($E1478,Labor!$1:$1048576,MATCH(DATE(J$2,1,1),Labor!$A$1:$LI$1),FALSE)</f>
        <v>640.67025750000005</v>
      </c>
      <c r="K1478" s="366">
        <f>+VLOOKUP($E1478,Labor!$1:$1048576,MATCH(DATE(K$2,1,1),Labor!$A$1:$LI$1),FALSE)</f>
        <v>649.72435129999997</v>
      </c>
      <c r="L1478" s="366">
        <f>+VLOOKUP($E1478,Labor!$1:$1048576,MATCH(DATE(L$2,1,1),Labor!$A$1:$LI$1),FALSE)</f>
        <v>659.48007840000002</v>
      </c>
      <c r="M1478" s="366">
        <f>+VLOOKUP($E1478,Labor!$1:$1048576,MATCH(DATE(M$2,1,1),Labor!$A$1:$LI$1),FALSE)</f>
        <v>669.66585599999996</v>
      </c>
      <c r="N1478" s="366">
        <f>+VLOOKUP($E1478,Labor!$1:$1048576,MATCH(DATE(N$2,1,1),Labor!$A$1:$LI$1),FALSE)</f>
        <v>680.07628980000004</v>
      </c>
      <c r="O1478" s="366">
        <f>+VLOOKUP($E1478,Labor!$1:$1048576,MATCH(DATE(O$2,1,1),Labor!$A$1:$LI$1),FALSE)</f>
        <v>690.55901640000002</v>
      </c>
      <c r="P1478" s="366">
        <f>+VLOOKUP($E1478,Labor!$1:$1048576,MATCH(DATE(P$2,1,1),Labor!$A$1:$LI$1),FALSE)</f>
        <v>700.8039503</v>
      </c>
      <c r="Q1478" s="366">
        <f>+VLOOKUP($E1478,Labor!$1:$1048576,MATCH(DATE(Q$2,1,1),Labor!$A$1:$LI$1),FALSE)</f>
        <v>709.51908890000004</v>
      </c>
      <c r="R1478" s="366">
        <f>+VLOOKUP($E1478,Labor!$1:$1048576,MATCH(DATE(R$2,1,1),Labor!$A$1:$LI$1),FALSE)</f>
        <v>716.22903710000003</v>
      </c>
      <c r="S1478" s="366">
        <f>+VLOOKUP($E1478,Labor!$1:$1048576,MATCH(DATE(S$2,1,1),Labor!$A$1:$LI$1),FALSE)</f>
        <v>720.8687036</v>
      </c>
      <c r="T1478" s="366">
        <f>+VLOOKUP($E1478,Labor!$1:$1048576,MATCH(DATE(T$2,1,1),Labor!$A$1:$LI$1),FALSE)</f>
        <v>723.66442770000003</v>
      </c>
      <c r="U1478" s="366">
        <f>+VLOOKUP($E1478,Labor!$1:$1048576,MATCH(DATE(U$2,1,1),Labor!$A$1:$LI$1),FALSE)</f>
        <v>725.00936660000002</v>
      </c>
      <c r="V1478" s="366">
        <f>+VLOOKUP($E1478,Labor!$1:$1048576,MATCH(DATE(V$2,1,1),Labor!$A$1:$LI$1),FALSE)</f>
        <v>725.38174230000004</v>
      </c>
      <c r="W1478" s="366">
        <f>+VLOOKUP($E1478,Labor!$1:$1048576,MATCH(DATE(W$2,1,1),Labor!$A$1:$LI$1),FALSE)</f>
        <v>725.2854122</v>
      </c>
      <c r="X1478" s="366">
        <f>+VLOOKUP($E1478,Labor!$1:$1048576,MATCH(DATE(X$2,1,1),Labor!$A$1:$LI$1),FALSE)</f>
        <v>725.18460000000005</v>
      </c>
      <c r="Y1478" s="366">
        <f>+VLOOKUP($E1478,Labor!$1:$1048576,MATCH(DATE(Y$2,1,1),Labor!$A$1:$LI$1),FALSE)</f>
        <v>725.44860100000005</v>
      </c>
      <c r="Z1478" s="366">
        <f>+VLOOKUP($E1478,Labor!$1:$1048576,MATCH(DATE(Z$2,1,1),Labor!$A$1:$LI$1),FALSE)</f>
        <v>726.28818860000001</v>
      </c>
      <c r="AA1478" s="366">
        <f>+VLOOKUP($E1478,Labor!$1:$1048576,MATCH(DATE(AA$2,1,1),Labor!$A$1:$LI$1),FALSE)</f>
        <v>727.98385389999999</v>
      </c>
      <c r="AB1478" s="366">
        <f>+VLOOKUP($E1478,Labor!$1:$1048576,MATCH(DATE(AB$2,1,1),Labor!$A$1:$LI$1),FALSE)</f>
        <v>730.72822389999999</v>
      </c>
      <c r="AC1478" s="366">
        <f>+VLOOKUP($E1478,Labor!$1:$1048576,MATCH(DATE(AC$2,1,1),Labor!$A$1:$LI$1),FALSE)</f>
        <v>734.63650529999995</v>
      </c>
      <c r="AD1478" s="366">
        <f>+VLOOKUP($E1478,Labor!$1:$1048576,MATCH(DATE(AD$2,1,1),Labor!$A$1:$LI$1),FALSE)</f>
        <v>739.73371740000005</v>
      </c>
      <c r="AE1478" s="366">
        <f>+VLOOKUP($E1478,Labor!$1:$1048576,MATCH(DATE(AE$2,1,1),Labor!$A$1:$LI$1),FALSE)</f>
        <v>745.79428780000001</v>
      </c>
      <c r="AF1478" s="366">
        <f>+VLOOKUP($E1478,Labor!$1:$1048576,MATCH(DATE(AF$2,1,1),Labor!$A$1:$LI$1),FALSE)</f>
        <v>752.79452839999999</v>
      </c>
      <c r="AG1478" s="366">
        <f>+VLOOKUP($E1478,Labor!$1:$1048576,MATCH(DATE(AG$2,1,1),Labor!$A$1:$LI$1),FALSE)</f>
        <v>760.71966069999996</v>
      </c>
      <c r="AH1478" s="366">
        <f>+VLOOKUP($E1478,Labor!$1:$1048576,MATCH(DATE(AH$2,1,1),Labor!$A$1:$LI$1),FALSE)</f>
        <v>769.55491380000001</v>
      </c>
      <c r="AI1478" s="366">
        <f>+VLOOKUP($E1478,Labor!$1:$1048576,MATCH(DATE(AI$2,1,1),Labor!$A$1:$LI$1),FALSE)</f>
        <v>779.19856730000004</v>
      </c>
      <c r="AJ1478" s="366">
        <f>+VLOOKUP($E1478,Labor!$1:$1048576,MATCH(DATE(AJ$2,1,1),Labor!$A$1:$LI$1),FALSE)</f>
        <v>789.45069460000002</v>
      </c>
      <c r="AK1478" s="366">
        <f>+VLOOKUP($E1478,Labor!$1:$1048576,MATCH(DATE(AK$2,1,1),Labor!$A$1:$LI$1),FALSE)</f>
        <v>800.06456539999999</v>
      </c>
      <c r="AL1478" s="366">
        <f>+VLOOKUP($E1478,Labor!$1:$1048576,MATCH(DATE(AL$2,1,1),Labor!$A$1:$LI$1),FALSE)</f>
        <v>810.78701169999999</v>
      </c>
      <c r="AM1478" s="366">
        <f>+VLOOKUP($E1478,Labor!$1:$1048576,MATCH(DATE(AM$2,1,1),Labor!$A$1:$LI$1),FALSE)</f>
        <v>821.36910079999996</v>
      </c>
      <c r="AN1478" s="366">
        <f>+VLOOKUP($E1478,Labor!$1:$1048576,MATCH(DATE(AN$2,1,1),Labor!$A$1:$LI$1),FALSE)</f>
        <v>831.57039629999997</v>
      </c>
      <c r="AO1478" s="366">
        <f>+VLOOKUP($E1478,Labor!$1:$1048576,MATCH(DATE(AO$2,1,1),Labor!$A$1:$LI$1),FALSE)</f>
        <v>841.16296550000004</v>
      </c>
    </row>
    <row r="1479" spans="1:41" ht="15" customHeight="1" x14ac:dyDescent="0.35">
      <c r="A1479" s="394"/>
      <c r="B1479" s="403"/>
      <c r="C1479" s="67" t="s">
        <v>727</v>
      </c>
      <c r="D1479" s="93"/>
      <c r="E1479" s="67" t="s">
        <v>792</v>
      </c>
      <c r="F1479" s="366">
        <f>+VLOOKUP($E1479,Labor!$1:$1048576,MATCH(DATE(F$2,1,1),Labor!$A$1:$LI$1),FALSE)</f>
        <v>185.6619948</v>
      </c>
      <c r="G1479" s="366">
        <f>+VLOOKUP($E1479,Labor!$1:$1048576,MATCH(DATE(G$2,1,1),Labor!$A$1:$LI$1),FALSE)</f>
        <v>188.54101979999999</v>
      </c>
      <c r="H1479" s="366">
        <f>+VLOOKUP($E1479,Labor!$1:$1048576,MATCH(DATE(H$2,1,1),Labor!$A$1:$LI$1),FALSE)</f>
        <v>192.93452400000001</v>
      </c>
      <c r="I1479" s="366">
        <f>+VLOOKUP($E1479,Labor!$1:$1048576,MATCH(DATE(I$2,1,1),Labor!$A$1:$LI$1),FALSE)</f>
        <v>197.9278218</v>
      </c>
      <c r="J1479" s="366">
        <f>+VLOOKUP($E1479,Labor!$1:$1048576,MATCH(DATE(J$2,1,1),Labor!$A$1:$LI$1),FALSE)</f>
        <v>203.004234</v>
      </c>
      <c r="K1479" s="366">
        <f>+VLOOKUP($E1479,Labor!$1:$1048576,MATCH(DATE(K$2,1,1),Labor!$A$1:$LI$1),FALSE)</f>
        <v>207.8980813</v>
      </c>
      <c r="L1479" s="366">
        <f>+VLOOKUP($E1479,Labor!$1:$1048576,MATCH(DATE(L$2,1,1),Labor!$A$1:$LI$1),FALSE)</f>
        <v>212.5003691</v>
      </c>
      <c r="M1479" s="366">
        <f>+VLOOKUP($E1479,Labor!$1:$1048576,MATCH(DATE(M$2,1,1),Labor!$A$1:$LI$1),FALSE)</f>
        <v>216.81946339999999</v>
      </c>
      <c r="N1479" s="366">
        <f>+VLOOKUP($E1479,Labor!$1:$1048576,MATCH(DATE(N$2,1,1),Labor!$A$1:$LI$1),FALSE)</f>
        <v>220.91732339999999</v>
      </c>
      <c r="O1479" s="366">
        <f>+VLOOKUP($E1479,Labor!$1:$1048576,MATCH(DATE(O$2,1,1),Labor!$A$1:$LI$1),FALSE)</f>
        <v>224.8681492</v>
      </c>
      <c r="P1479" s="366">
        <f>+VLOOKUP($E1479,Labor!$1:$1048576,MATCH(DATE(P$2,1,1),Labor!$A$1:$LI$1),FALSE)</f>
        <v>228.49035810000001</v>
      </c>
      <c r="Q1479" s="366">
        <f>+VLOOKUP($E1479,Labor!$1:$1048576,MATCH(DATE(Q$2,1,1),Labor!$A$1:$LI$1),FALSE)</f>
        <v>230.96551349999999</v>
      </c>
      <c r="R1479" s="366">
        <f>+VLOOKUP($E1479,Labor!$1:$1048576,MATCH(DATE(R$2,1,1),Labor!$A$1:$LI$1),FALSE)</f>
        <v>232.28276080000001</v>
      </c>
      <c r="S1479" s="366">
        <f>+VLOOKUP($E1479,Labor!$1:$1048576,MATCH(DATE(S$2,1,1),Labor!$A$1:$LI$1),FALSE)</f>
        <v>232.70235529999999</v>
      </c>
      <c r="T1479" s="366">
        <f>+VLOOKUP($E1479,Labor!$1:$1048576,MATCH(DATE(T$2,1,1),Labor!$A$1:$LI$1),FALSE)</f>
        <v>232.59600879999999</v>
      </c>
      <c r="U1479" s="366">
        <f>+VLOOKUP($E1479,Labor!$1:$1048576,MATCH(DATE(U$2,1,1),Labor!$A$1:$LI$1),FALSE)</f>
        <v>232.3200501</v>
      </c>
      <c r="V1479" s="366">
        <f>+VLOOKUP($E1479,Labor!$1:$1048576,MATCH(DATE(V$2,1,1),Labor!$A$1:$LI$1),FALSE)</f>
        <v>232.1615702</v>
      </c>
      <c r="W1479" s="366">
        <f>+VLOOKUP($E1479,Labor!$1:$1048576,MATCH(DATE(W$2,1,1),Labor!$A$1:$LI$1),FALSE)</f>
        <v>232.33555949999999</v>
      </c>
      <c r="X1479" s="366">
        <f>+VLOOKUP($E1479,Labor!$1:$1048576,MATCH(DATE(X$2,1,1),Labor!$A$1:$LI$1),FALSE)</f>
        <v>232.98232340000001</v>
      </c>
      <c r="Y1479" s="366">
        <f>+VLOOKUP($E1479,Labor!$1:$1048576,MATCH(DATE(Y$2,1,1),Labor!$A$1:$LI$1),FALSE)</f>
        <v>234.16269109999999</v>
      </c>
      <c r="Z1479" s="366">
        <f>+VLOOKUP($E1479,Labor!$1:$1048576,MATCH(DATE(Z$2,1,1),Labor!$A$1:$LI$1),FALSE)</f>
        <v>235.8917375</v>
      </c>
      <c r="AA1479" s="366">
        <f>+VLOOKUP($E1479,Labor!$1:$1048576,MATCH(DATE(AA$2,1,1),Labor!$A$1:$LI$1),FALSE)</f>
        <v>238.17456150000001</v>
      </c>
      <c r="AB1479" s="366">
        <f>+VLOOKUP($E1479,Labor!$1:$1048576,MATCH(DATE(AB$2,1,1),Labor!$A$1:$LI$1),FALSE)</f>
        <v>241.01700600000001</v>
      </c>
      <c r="AC1479" s="366">
        <f>+VLOOKUP($E1479,Labor!$1:$1048576,MATCH(DATE(AC$2,1,1),Labor!$A$1:$LI$1),FALSE)</f>
        <v>244.4048191</v>
      </c>
      <c r="AD1479" s="366">
        <f>+VLOOKUP($E1479,Labor!$1:$1048576,MATCH(DATE(AD$2,1,1),Labor!$A$1:$LI$1),FALSE)</f>
        <v>248.28576390000001</v>
      </c>
      <c r="AE1479" s="366">
        <f>+VLOOKUP($E1479,Labor!$1:$1048576,MATCH(DATE(AE$2,1,1),Labor!$A$1:$LI$1),FALSE)</f>
        <v>252.58015660000001</v>
      </c>
      <c r="AF1479" s="366">
        <f>+VLOOKUP($E1479,Labor!$1:$1048576,MATCH(DATE(AF$2,1,1),Labor!$A$1:$LI$1),FALSE)</f>
        <v>257.24455669999998</v>
      </c>
      <c r="AG1479" s="366">
        <f>+VLOOKUP($E1479,Labor!$1:$1048576,MATCH(DATE(AG$2,1,1),Labor!$A$1:$LI$1),FALSE)</f>
        <v>262.26956969999998</v>
      </c>
      <c r="AH1479" s="366">
        <f>+VLOOKUP($E1479,Labor!$1:$1048576,MATCH(DATE(AH$2,1,1),Labor!$A$1:$LI$1),FALSE)</f>
        <v>267.63208070000002</v>
      </c>
      <c r="AI1479" s="366">
        <f>+VLOOKUP($E1479,Labor!$1:$1048576,MATCH(DATE(AI$2,1,1),Labor!$A$1:$LI$1),FALSE)</f>
        <v>273.22434420000002</v>
      </c>
      <c r="AJ1479" s="366">
        <f>+VLOOKUP($E1479,Labor!$1:$1048576,MATCH(DATE(AJ$2,1,1),Labor!$A$1:$LI$1),FALSE)</f>
        <v>278.87968130000002</v>
      </c>
      <c r="AK1479" s="366">
        <f>+VLOOKUP($E1479,Labor!$1:$1048576,MATCH(DATE(AK$2,1,1),Labor!$A$1:$LI$1),FALSE)</f>
        <v>284.43832980000002</v>
      </c>
      <c r="AL1479" s="366">
        <f>+VLOOKUP($E1479,Labor!$1:$1048576,MATCH(DATE(AL$2,1,1),Labor!$A$1:$LI$1),FALSE)</f>
        <v>289.78041839999997</v>
      </c>
      <c r="AM1479" s="366">
        <f>+VLOOKUP($E1479,Labor!$1:$1048576,MATCH(DATE(AM$2,1,1),Labor!$A$1:$LI$1),FALSE)</f>
        <v>294.82203240000001</v>
      </c>
      <c r="AN1479" s="366">
        <f>+VLOOKUP($E1479,Labor!$1:$1048576,MATCH(DATE(AN$2,1,1),Labor!$A$1:$LI$1),FALSE)</f>
        <v>299.50474120000001</v>
      </c>
      <c r="AO1479" s="366">
        <f>+VLOOKUP($E1479,Labor!$1:$1048576,MATCH(DATE(AO$2,1,1),Labor!$A$1:$LI$1),FALSE)</f>
        <v>303.78644680000002</v>
      </c>
    </row>
    <row r="1480" spans="1:41" ht="15" customHeight="1" x14ac:dyDescent="0.35">
      <c r="A1480" s="394"/>
      <c r="B1480" s="403"/>
      <c r="C1480" s="67" t="s">
        <v>728</v>
      </c>
      <c r="D1480" s="93"/>
      <c r="E1480" s="67" t="s">
        <v>793</v>
      </c>
      <c r="F1480" s="366">
        <f>+VLOOKUP($E1480,Labor!$1:$1048576,MATCH(DATE(F$2,1,1),Labor!$A$1:$LI$1),FALSE)</f>
        <v>97.944579169999997</v>
      </c>
      <c r="G1480" s="366">
        <f>+VLOOKUP($E1480,Labor!$1:$1048576,MATCH(DATE(G$2,1,1),Labor!$A$1:$LI$1),FALSE)</f>
        <v>98.451479739999996</v>
      </c>
      <c r="H1480" s="366">
        <f>+VLOOKUP($E1480,Labor!$1:$1048576,MATCH(DATE(H$2,1,1),Labor!$A$1:$LI$1),FALSE)</f>
        <v>99.250992499999995</v>
      </c>
      <c r="I1480" s="366">
        <f>+VLOOKUP($E1480,Labor!$1:$1048576,MATCH(DATE(I$2,1,1),Labor!$A$1:$LI$1),FALSE)</f>
        <v>100.27033350000001</v>
      </c>
      <c r="J1480" s="366">
        <f>+VLOOKUP($E1480,Labor!$1:$1048576,MATCH(DATE(J$2,1,1),Labor!$A$1:$LI$1),FALSE)</f>
        <v>101.45238860000001</v>
      </c>
      <c r="K1480" s="366">
        <f>+VLOOKUP($E1480,Labor!$1:$1048576,MATCH(DATE(K$2,1,1),Labor!$A$1:$LI$1),FALSE)</f>
        <v>102.77474309999999</v>
      </c>
      <c r="L1480" s="366">
        <f>+VLOOKUP($E1480,Labor!$1:$1048576,MATCH(DATE(L$2,1,1),Labor!$A$1:$LI$1),FALSE)</f>
        <v>104.233572</v>
      </c>
      <c r="M1480" s="366">
        <f>+VLOOKUP($E1480,Labor!$1:$1048576,MATCH(DATE(M$2,1,1),Labor!$A$1:$LI$1),FALSE)</f>
        <v>105.8108751</v>
      </c>
      <c r="N1480" s="366">
        <f>+VLOOKUP($E1480,Labor!$1:$1048576,MATCH(DATE(N$2,1,1),Labor!$A$1:$LI$1),FALSE)</f>
        <v>107.48476580000001</v>
      </c>
      <c r="O1480" s="366">
        <f>+VLOOKUP($E1480,Labor!$1:$1048576,MATCH(DATE(O$2,1,1),Labor!$A$1:$LI$1),FALSE)</f>
        <v>109.2363237</v>
      </c>
      <c r="P1480" s="366">
        <f>+VLOOKUP($E1480,Labor!$1:$1048576,MATCH(DATE(P$2,1,1),Labor!$A$1:$LI$1),FALSE)</f>
        <v>111.0054018</v>
      </c>
      <c r="Q1480" s="366">
        <f>+VLOOKUP($E1480,Labor!$1:$1048576,MATCH(DATE(Q$2,1,1),Labor!$A$1:$LI$1),FALSE)</f>
        <v>112.5775146</v>
      </c>
      <c r="R1480" s="366">
        <f>+VLOOKUP($E1480,Labor!$1:$1048576,MATCH(DATE(R$2,1,1),Labor!$A$1:$LI$1),FALSE)</f>
        <v>113.885825</v>
      </c>
      <c r="S1480" s="366">
        <f>+VLOOKUP($E1480,Labor!$1:$1048576,MATCH(DATE(S$2,1,1),Labor!$A$1:$LI$1),FALSE)</f>
        <v>114.94135679999999</v>
      </c>
      <c r="T1480" s="366">
        <f>+VLOOKUP($E1480,Labor!$1:$1048576,MATCH(DATE(T$2,1,1),Labor!$A$1:$LI$1),FALSE)</f>
        <v>115.80204689999999</v>
      </c>
      <c r="U1480" s="366">
        <f>+VLOOKUP($E1480,Labor!$1:$1048576,MATCH(DATE(U$2,1,1),Labor!$A$1:$LI$1),FALSE)</f>
        <v>116.5438602</v>
      </c>
      <c r="V1480" s="366">
        <f>+VLOOKUP($E1480,Labor!$1:$1048576,MATCH(DATE(V$2,1,1),Labor!$A$1:$LI$1),FALSE)</f>
        <v>117.24532689999999</v>
      </c>
      <c r="W1480" s="366">
        <f>+VLOOKUP($E1480,Labor!$1:$1048576,MATCH(DATE(W$2,1,1),Labor!$A$1:$LI$1),FALSE)</f>
        <v>117.9781641</v>
      </c>
      <c r="X1480" s="366">
        <f>+VLOOKUP($E1480,Labor!$1:$1048576,MATCH(DATE(X$2,1,1),Labor!$A$1:$LI$1),FALSE)</f>
        <v>118.8021066</v>
      </c>
      <c r="Y1480" s="366">
        <f>+VLOOKUP($E1480,Labor!$1:$1048576,MATCH(DATE(Y$2,1,1),Labor!$A$1:$LI$1),FALSE)</f>
        <v>119.75999539999999</v>
      </c>
      <c r="Z1480" s="366">
        <f>+VLOOKUP($E1480,Labor!$1:$1048576,MATCH(DATE(Z$2,1,1),Labor!$A$1:$LI$1),FALSE)</f>
        <v>120.8771809</v>
      </c>
      <c r="AA1480" s="366">
        <f>+VLOOKUP($E1480,Labor!$1:$1048576,MATCH(DATE(AA$2,1,1),Labor!$A$1:$LI$1),FALSE)</f>
        <v>122.1767241</v>
      </c>
      <c r="AB1480" s="366">
        <f>+VLOOKUP($E1480,Labor!$1:$1048576,MATCH(DATE(AB$2,1,1),Labor!$A$1:$LI$1),FALSE)</f>
        <v>123.6783573</v>
      </c>
      <c r="AC1480" s="366">
        <f>+VLOOKUP($E1480,Labor!$1:$1048576,MATCH(DATE(AC$2,1,1),Labor!$A$1:$LI$1),FALSE)</f>
        <v>125.39443850000001</v>
      </c>
      <c r="AD1480" s="366">
        <f>+VLOOKUP($E1480,Labor!$1:$1048576,MATCH(DATE(AD$2,1,1),Labor!$A$1:$LI$1),FALSE)</f>
        <v>127.3260889</v>
      </c>
      <c r="AE1480" s="366">
        <f>+VLOOKUP($E1480,Labor!$1:$1048576,MATCH(DATE(AE$2,1,1),Labor!$A$1:$LI$1),FALSE)</f>
        <v>129.45424700000001</v>
      </c>
      <c r="AF1480" s="366">
        <f>+VLOOKUP($E1480,Labor!$1:$1048576,MATCH(DATE(AF$2,1,1),Labor!$A$1:$LI$1),FALSE)</f>
        <v>131.67093059999999</v>
      </c>
      <c r="AG1480" s="366">
        <f>+VLOOKUP($E1480,Labor!$1:$1048576,MATCH(DATE(AG$2,1,1),Labor!$A$1:$LI$1),FALSE)</f>
        <v>133.93075630000001</v>
      </c>
      <c r="AH1480" s="366">
        <f>+VLOOKUP($E1480,Labor!$1:$1048576,MATCH(DATE(AH$2,1,1),Labor!$A$1:$LI$1),FALSE)</f>
        <v>136.2298457</v>
      </c>
      <c r="AI1480" s="366">
        <f>+VLOOKUP($E1480,Labor!$1:$1048576,MATCH(DATE(AI$2,1,1),Labor!$A$1:$LI$1),FALSE)</f>
        <v>138.56262530000001</v>
      </c>
      <c r="AJ1480" s="366">
        <f>+VLOOKUP($E1480,Labor!$1:$1048576,MATCH(DATE(AJ$2,1,1),Labor!$A$1:$LI$1),FALSE)</f>
        <v>140.90812769999999</v>
      </c>
      <c r="AK1480" s="366">
        <f>+VLOOKUP($E1480,Labor!$1:$1048576,MATCH(DATE(AK$2,1,1),Labor!$A$1:$LI$1),FALSE)</f>
        <v>143.23645300000001</v>
      </c>
      <c r="AL1480" s="366">
        <f>+VLOOKUP($E1480,Labor!$1:$1048576,MATCH(DATE(AL$2,1,1),Labor!$A$1:$LI$1),FALSE)</f>
        <v>145.51639249999999</v>
      </c>
      <c r="AM1480" s="366">
        <f>+VLOOKUP($E1480,Labor!$1:$1048576,MATCH(DATE(AM$2,1,1),Labor!$A$1:$LI$1),FALSE)</f>
        <v>147.71791440000001</v>
      </c>
      <c r="AN1480" s="366">
        <f>+VLOOKUP($E1480,Labor!$1:$1048576,MATCH(DATE(AN$2,1,1),Labor!$A$1:$LI$1),FALSE)</f>
        <v>149.81292199999999</v>
      </c>
      <c r="AO1480" s="366">
        <f>+VLOOKUP($E1480,Labor!$1:$1048576,MATCH(DATE(AO$2,1,1),Labor!$A$1:$LI$1),FALSE)</f>
        <v>151.77555580000001</v>
      </c>
    </row>
    <row r="1481" spans="1:41" ht="15" customHeight="1" x14ac:dyDescent="0.35">
      <c r="A1481" s="394"/>
      <c r="B1481" s="403"/>
      <c r="C1481" s="67" t="s">
        <v>729</v>
      </c>
      <c r="D1481" s="93"/>
      <c r="E1481" s="67" t="s">
        <v>794</v>
      </c>
      <c r="F1481" s="366">
        <f>+VLOOKUP($E1481,Labor!$1:$1048576,MATCH(DATE(F$2,1,1),Labor!$A$1:$LI$1),FALSE)</f>
        <v>58.81698068</v>
      </c>
      <c r="G1481" s="366">
        <f>+VLOOKUP($E1481,Labor!$1:$1048576,MATCH(DATE(G$2,1,1),Labor!$A$1:$LI$1),FALSE)</f>
        <v>59.266757820000002</v>
      </c>
      <c r="H1481" s="366">
        <f>+VLOOKUP($E1481,Labor!$1:$1048576,MATCH(DATE(H$2,1,1),Labor!$A$1:$LI$1),FALSE)</f>
        <v>59.9476668</v>
      </c>
      <c r="I1481" s="366">
        <f>+VLOOKUP($E1481,Labor!$1:$1048576,MATCH(DATE(I$2,1,1),Labor!$A$1:$LI$1),FALSE)</f>
        <v>60.782884180000003</v>
      </c>
      <c r="J1481" s="366">
        <f>+VLOOKUP($E1481,Labor!$1:$1048576,MATCH(DATE(J$2,1,1),Labor!$A$1:$LI$1),FALSE)</f>
        <v>61.707322660000003</v>
      </c>
      <c r="K1481" s="366">
        <f>+VLOOKUP($E1481,Labor!$1:$1048576,MATCH(DATE(K$2,1,1),Labor!$A$1:$LI$1),FALSE)</f>
        <v>62.687465529999997</v>
      </c>
      <c r="L1481" s="366">
        <f>+VLOOKUP($E1481,Labor!$1:$1048576,MATCH(DATE(L$2,1,1),Labor!$A$1:$LI$1),FALSE)</f>
        <v>63.698936359999998</v>
      </c>
      <c r="M1481" s="366">
        <f>+VLOOKUP($E1481,Labor!$1:$1048576,MATCH(DATE(M$2,1,1),Labor!$A$1:$LI$1),FALSE)</f>
        <v>64.724877710000001</v>
      </c>
      <c r="N1481" s="366">
        <f>+VLOOKUP($E1481,Labor!$1:$1048576,MATCH(DATE(N$2,1,1),Labor!$A$1:$LI$1),FALSE)</f>
        <v>65.753795760000003</v>
      </c>
      <c r="O1481" s="366">
        <f>+VLOOKUP($E1481,Labor!$1:$1048576,MATCH(DATE(O$2,1,1),Labor!$A$1:$LI$1),FALSE)</f>
        <v>66.778214039999995</v>
      </c>
      <c r="P1481" s="366">
        <f>+VLOOKUP($E1481,Labor!$1:$1048576,MATCH(DATE(P$2,1,1),Labor!$A$1:$LI$1),FALSE)</f>
        <v>67.748521800000006</v>
      </c>
      <c r="Q1481" s="366">
        <f>+VLOOKUP($E1481,Labor!$1:$1048576,MATCH(DATE(Q$2,1,1),Labor!$A$1:$LI$1),FALSE)</f>
        <v>68.485337959999995</v>
      </c>
      <c r="R1481" s="366">
        <f>+VLOOKUP($E1481,Labor!$1:$1048576,MATCH(DATE(R$2,1,1),Labor!$A$1:$LI$1),FALSE)</f>
        <v>68.958059860000006</v>
      </c>
      <c r="S1481" s="366">
        <f>+VLOOKUP($E1481,Labor!$1:$1048576,MATCH(DATE(S$2,1,1),Labor!$A$1:$LI$1),FALSE)</f>
        <v>69.198032010000006</v>
      </c>
      <c r="T1481" s="366">
        <f>+VLOOKUP($E1481,Labor!$1:$1048576,MATCH(DATE(T$2,1,1),Labor!$A$1:$LI$1),FALSE)</f>
        <v>69.269271579999995</v>
      </c>
      <c r="U1481" s="366">
        <f>+VLOOKUP($E1481,Labor!$1:$1048576,MATCH(DATE(U$2,1,1),Labor!$A$1:$LI$1),FALSE)</f>
        <v>69.243625289999997</v>
      </c>
      <c r="V1481" s="366">
        <f>+VLOOKUP($E1481,Labor!$1:$1048576,MATCH(DATE(V$2,1,1),Labor!$A$1:$LI$1),FALSE)</f>
        <v>69.187771249999997</v>
      </c>
      <c r="W1481" s="366">
        <f>+VLOOKUP($E1481,Labor!$1:$1048576,MATCH(DATE(W$2,1,1),Labor!$A$1:$LI$1),FALSE)</f>
        <v>69.159261729999997</v>
      </c>
      <c r="X1481" s="366">
        <f>+VLOOKUP($E1481,Labor!$1:$1048576,MATCH(DATE(X$2,1,1),Labor!$A$1:$LI$1),FALSE)</f>
        <v>69.203250909999994</v>
      </c>
      <c r="Y1481" s="366">
        <f>+VLOOKUP($E1481,Labor!$1:$1048576,MATCH(DATE(Y$2,1,1),Labor!$A$1:$LI$1),FALSE)</f>
        <v>69.349137880000001</v>
      </c>
      <c r="Z1481" s="366">
        <f>+VLOOKUP($E1481,Labor!$1:$1048576,MATCH(DATE(Z$2,1,1),Labor!$A$1:$LI$1),FALSE)</f>
        <v>69.6127453</v>
      </c>
      <c r="AA1481" s="366">
        <f>+VLOOKUP($E1481,Labor!$1:$1048576,MATCH(DATE(AA$2,1,1),Labor!$A$1:$LI$1),FALSE)</f>
        <v>70.008258499999997</v>
      </c>
      <c r="AB1481" s="366">
        <f>+VLOOKUP($E1481,Labor!$1:$1048576,MATCH(DATE(AB$2,1,1),Labor!$A$1:$LI$1),FALSE)</f>
        <v>70.546625469999995</v>
      </c>
      <c r="AC1481" s="366">
        <f>+VLOOKUP($E1481,Labor!$1:$1048576,MATCH(DATE(AC$2,1,1),Labor!$A$1:$LI$1),FALSE)</f>
        <v>71.231794199999996</v>
      </c>
      <c r="AD1481" s="366">
        <f>+VLOOKUP($E1481,Labor!$1:$1048576,MATCH(DATE(AD$2,1,1),Labor!$A$1:$LI$1),FALSE)</f>
        <v>72.057715560000005</v>
      </c>
      <c r="AE1481" s="366">
        <f>+VLOOKUP($E1481,Labor!$1:$1048576,MATCH(DATE(AE$2,1,1),Labor!$A$1:$LI$1),FALSE)</f>
        <v>73.004240190000004</v>
      </c>
      <c r="AF1481" s="366">
        <f>+VLOOKUP($E1481,Labor!$1:$1048576,MATCH(DATE(AF$2,1,1),Labor!$A$1:$LI$1),FALSE)</f>
        <v>74.053704920000001</v>
      </c>
      <c r="AG1481" s="366">
        <f>+VLOOKUP($E1481,Labor!$1:$1048576,MATCH(DATE(AG$2,1,1),Labor!$A$1:$LI$1),FALSE)</f>
        <v>75.199614179999998</v>
      </c>
      <c r="AH1481" s="366">
        <f>+VLOOKUP($E1481,Labor!$1:$1048576,MATCH(DATE(AH$2,1,1),Labor!$A$1:$LI$1),FALSE)</f>
        <v>76.436188040000005</v>
      </c>
      <c r="AI1481" s="366">
        <f>+VLOOKUP($E1481,Labor!$1:$1048576,MATCH(DATE(AI$2,1,1),Labor!$A$1:$LI$1),FALSE)</f>
        <v>77.741690270000007</v>
      </c>
      <c r="AJ1481" s="366">
        <f>+VLOOKUP($E1481,Labor!$1:$1048576,MATCH(DATE(AJ$2,1,1),Labor!$A$1:$LI$1),FALSE)</f>
        <v>79.080740169999999</v>
      </c>
      <c r="AK1481" s="366">
        <f>+VLOOKUP($E1481,Labor!$1:$1048576,MATCH(DATE(AK$2,1,1),Labor!$A$1:$LI$1),FALSE)</f>
        <v>80.416109500000005</v>
      </c>
      <c r="AL1481" s="366">
        <f>+VLOOKUP($E1481,Labor!$1:$1048576,MATCH(DATE(AL$2,1,1),Labor!$A$1:$LI$1),FALSE)</f>
        <v>81.715798030000002</v>
      </c>
      <c r="AM1481" s="366">
        <f>+VLOOKUP($E1481,Labor!$1:$1048576,MATCH(DATE(AM$2,1,1),Labor!$A$1:$LI$1),FALSE)</f>
        <v>82.953513470000004</v>
      </c>
      <c r="AN1481" s="366">
        <f>+VLOOKUP($E1481,Labor!$1:$1048576,MATCH(DATE(AN$2,1,1),Labor!$A$1:$LI$1),FALSE)</f>
        <v>84.107715740000003</v>
      </c>
      <c r="AO1481" s="366">
        <f>+VLOOKUP($E1481,Labor!$1:$1048576,MATCH(DATE(AO$2,1,1),Labor!$A$1:$LI$1),FALSE)</f>
        <v>85.16069804</v>
      </c>
    </row>
    <row r="1482" spans="1:41" ht="15" customHeight="1" x14ac:dyDescent="0.35">
      <c r="A1482" s="394"/>
      <c r="B1482" s="403"/>
      <c r="C1482" s="67" t="s">
        <v>730</v>
      </c>
      <c r="D1482" s="93"/>
      <c r="E1482" s="67" t="s">
        <v>795</v>
      </c>
      <c r="F1482" s="366">
        <f>+VLOOKUP($E1482,Labor!$1:$1048576,MATCH(DATE(F$2,1,1),Labor!$A$1:$LI$1),FALSE)</f>
        <v>149.88277529999999</v>
      </c>
      <c r="G1482" s="366">
        <f>+VLOOKUP($E1482,Labor!$1:$1048576,MATCH(DATE(G$2,1,1),Labor!$A$1:$LI$1),FALSE)</f>
        <v>151.40650260000001</v>
      </c>
      <c r="H1482" s="366">
        <f>+VLOOKUP($E1482,Labor!$1:$1048576,MATCH(DATE(H$2,1,1),Labor!$A$1:$LI$1),FALSE)</f>
        <v>153.65660389999999</v>
      </c>
      <c r="I1482" s="366">
        <f>+VLOOKUP($E1482,Labor!$1:$1048576,MATCH(DATE(I$2,1,1),Labor!$A$1:$LI$1),FALSE)</f>
        <v>156.30842910000001</v>
      </c>
      <c r="J1482" s="366">
        <f>+VLOOKUP($E1482,Labor!$1:$1048576,MATCH(DATE(J$2,1,1),Labor!$A$1:$LI$1),FALSE)</f>
        <v>159.15854959999999</v>
      </c>
      <c r="K1482" s="366">
        <f>+VLOOKUP($E1482,Labor!$1:$1048576,MATCH(DATE(K$2,1,1),Labor!$A$1:$LI$1),FALSE)</f>
        <v>162.1135902</v>
      </c>
      <c r="L1482" s="366">
        <f>+VLOOKUP($E1482,Labor!$1:$1048576,MATCH(DATE(L$2,1,1),Labor!$A$1:$LI$1),FALSE)</f>
        <v>165.11760520000001</v>
      </c>
      <c r="M1482" s="366">
        <f>+VLOOKUP($E1482,Labor!$1:$1048576,MATCH(DATE(M$2,1,1),Labor!$A$1:$LI$1),FALSE)</f>
        <v>168.13894289999999</v>
      </c>
      <c r="N1482" s="366">
        <f>+VLOOKUP($E1482,Labor!$1:$1048576,MATCH(DATE(N$2,1,1),Labor!$A$1:$LI$1),FALSE)</f>
        <v>171.159414</v>
      </c>
      <c r="O1482" s="366">
        <f>+VLOOKUP($E1482,Labor!$1:$1048576,MATCH(DATE(O$2,1,1),Labor!$A$1:$LI$1),FALSE)</f>
        <v>174.16861929999999</v>
      </c>
      <c r="P1482" s="366">
        <f>+VLOOKUP($E1482,Labor!$1:$1048576,MATCH(DATE(P$2,1,1),Labor!$A$1:$LI$1),FALSE)</f>
        <v>176.9976432</v>
      </c>
      <c r="Q1482" s="366">
        <f>+VLOOKUP($E1482,Labor!$1:$1048576,MATCH(DATE(Q$2,1,1),Labor!$A$1:$LI$1),FALSE)</f>
        <v>179.06495480000001</v>
      </c>
      <c r="R1482" s="366">
        <f>+VLOOKUP($E1482,Labor!$1:$1048576,MATCH(DATE(R$2,1,1),Labor!$A$1:$LI$1),FALSE)</f>
        <v>180.3149282</v>
      </c>
      <c r="S1482" s="366">
        <f>+VLOOKUP($E1482,Labor!$1:$1048576,MATCH(DATE(S$2,1,1),Labor!$A$1:$LI$1),FALSE)</f>
        <v>180.881833</v>
      </c>
      <c r="T1482" s="366">
        <f>+VLOOKUP($E1482,Labor!$1:$1048576,MATCH(DATE(T$2,1,1),Labor!$A$1:$LI$1),FALSE)</f>
        <v>180.98937989999999</v>
      </c>
      <c r="U1482" s="366">
        <f>+VLOOKUP($E1482,Labor!$1:$1048576,MATCH(DATE(U$2,1,1),Labor!$A$1:$LI$1),FALSE)</f>
        <v>180.86938610000001</v>
      </c>
      <c r="V1482" s="366">
        <f>+VLOOKUP($E1482,Labor!$1:$1048576,MATCH(DATE(V$2,1,1),Labor!$A$1:$LI$1),FALSE)</f>
        <v>180.72364200000001</v>
      </c>
      <c r="W1482" s="366">
        <f>+VLOOKUP($E1482,Labor!$1:$1048576,MATCH(DATE(W$2,1,1),Labor!$A$1:$LI$1),FALSE)</f>
        <v>180.71713769999999</v>
      </c>
      <c r="X1482" s="366">
        <f>+VLOOKUP($E1482,Labor!$1:$1048576,MATCH(DATE(X$2,1,1),Labor!$A$1:$LI$1),FALSE)</f>
        <v>180.971665</v>
      </c>
      <c r="Y1482" s="366">
        <f>+VLOOKUP($E1482,Labor!$1:$1048576,MATCH(DATE(Y$2,1,1),Labor!$A$1:$LI$1),FALSE)</f>
        <v>181.558322</v>
      </c>
      <c r="Z1482" s="366">
        <f>+VLOOKUP($E1482,Labor!$1:$1048576,MATCH(DATE(Z$2,1,1),Labor!$A$1:$LI$1),FALSE)</f>
        <v>182.51485070000001</v>
      </c>
      <c r="AA1482" s="366">
        <f>+VLOOKUP($E1482,Labor!$1:$1048576,MATCH(DATE(AA$2,1,1),Labor!$A$1:$LI$1),FALSE)</f>
        <v>183.8673546</v>
      </c>
      <c r="AB1482" s="366">
        <f>+VLOOKUP($E1482,Labor!$1:$1048576,MATCH(DATE(AB$2,1,1),Labor!$A$1:$LI$1),FALSE)</f>
        <v>185.63946139999999</v>
      </c>
      <c r="AC1482" s="366">
        <f>+VLOOKUP($E1482,Labor!$1:$1048576,MATCH(DATE(AC$2,1,1),Labor!$A$1:$LI$1),FALSE)</f>
        <v>187.83633180000001</v>
      </c>
      <c r="AD1482" s="366">
        <f>+VLOOKUP($E1482,Labor!$1:$1048576,MATCH(DATE(AD$2,1,1),Labor!$A$1:$LI$1),FALSE)</f>
        <v>190.4334427</v>
      </c>
      <c r="AE1482" s="366">
        <f>+VLOOKUP($E1482,Labor!$1:$1048576,MATCH(DATE(AE$2,1,1),Labor!$A$1:$LI$1),FALSE)</f>
        <v>193.38091449999999</v>
      </c>
      <c r="AF1482" s="366">
        <f>+VLOOKUP($E1482,Labor!$1:$1048576,MATCH(DATE(AF$2,1,1),Labor!$A$1:$LI$1),FALSE)</f>
        <v>196.63879829999999</v>
      </c>
      <c r="AG1482" s="366">
        <f>+VLOOKUP($E1482,Labor!$1:$1048576,MATCH(DATE(AG$2,1,1),Labor!$A$1:$LI$1),FALSE)</f>
        <v>200.1940821</v>
      </c>
      <c r="AH1482" s="366">
        <f>+VLOOKUP($E1482,Labor!$1:$1048576,MATCH(DATE(AH$2,1,1),Labor!$A$1:$LI$1),FALSE)</f>
        <v>204.0268471</v>
      </c>
      <c r="AI1482" s="366">
        <f>+VLOOKUP($E1482,Labor!$1:$1048576,MATCH(DATE(AI$2,1,1),Labor!$A$1:$LI$1),FALSE)</f>
        <v>208.06101330000001</v>
      </c>
      <c r="AJ1482" s="366">
        <f>+VLOOKUP($E1482,Labor!$1:$1048576,MATCH(DATE(AJ$2,1,1),Labor!$A$1:$LI$1),FALSE)</f>
        <v>212.17863159999999</v>
      </c>
      <c r="AK1482" s="366">
        <f>+VLOOKUP($E1482,Labor!$1:$1048576,MATCH(DATE(AK$2,1,1),Labor!$A$1:$LI$1),FALSE)</f>
        <v>216.2620575</v>
      </c>
      <c r="AL1482" s="366">
        <f>+VLOOKUP($E1482,Labor!$1:$1048576,MATCH(DATE(AL$2,1,1),Labor!$A$1:$LI$1),FALSE)</f>
        <v>220.21621819999999</v>
      </c>
      <c r="AM1482" s="366">
        <f>+VLOOKUP($E1482,Labor!$1:$1048576,MATCH(DATE(AM$2,1,1),Labor!$A$1:$LI$1),FALSE)</f>
        <v>223.9676418</v>
      </c>
      <c r="AN1482" s="366">
        <f>+VLOOKUP($E1482,Labor!$1:$1048576,MATCH(DATE(AN$2,1,1),Labor!$A$1:$LI$1),FALSE)</f>
        <v>227.4593606</v>
      </c>
      <c r="AO1482" s="366">
        <f>+VLOOKUP($E1482,Labor!$1:$1048576,MATCH(DATE(AO$2,1,1),Labor!$A$1:$LI$1),FALSE)</f>
        <v>230.64649840000001</v>
      </c>
    </row>
    <row r="1483" spans="1:41" ht="15" customHeight="1" x14ac:dyDescent="0.35">
      <c r="A1483" s="394"/>
      <c r="B1483" s="403"/>
      <c r="C1483" s="67" t="s">
        <v>731</v>
      </c>
      <c r="D1483" s="93"/>
      <c r="E1483" s="67" t="s">
        <v>796</v>
      </c>
      <c r="F1483" s="366">
        <f>+VLOOKUP($E1483,Labor!$1:$1048576,MATCH(DATE(F$2,1,1),Labor!$A$1:$LI$1),FALSE)</f>
        <v>153.31284679999999</v>
      </c>
      <c r="G1483" s="366">
        <f>+VLOOKUP($E1483,Labor!$1:$1048576,MATCH(DATE(G$2,1,1),Labor!$A$1:$LI$1),FALSE)</f>
        <v>154.7391342</v>
      </c>
      <c r="H1483" s="366">
        <f>+VLOOKUP($E1483,Labor!$1:$1048576,MATCH(DATE(H$2,1,1),Labor!$A$1:$LI$1),FALSE)</f>
        <v>156.89416679999999</v>
      </c>
      <c r="I1483" s="366">
        <f>+VLOOKUP($E1483,Labor!$1:$1048576,MATCH(DATE(I$2,1,1),Labor!$A$1:$LI$1),FALSE)</f>
        <v>159.46528850000001</v>
      </c>
      <c r="J1483" s="366">
        <f>+VLOOKUP($E1483,Labor!$1:$1048576,MATCH(DATE(J$2,1,1),Labor!$A$1:$LI$1),FALSE)</f>
        <v>162.2510451</v>
      </c>
      <c r="K1483" s="366">
        <f>+VLOOKUP($E1483,Labor!$1:$1048576,MATCH(DATE(K$2,1,1),Labor!$A$1:$LI$1),FALSE)</f>
        <v>165.1481009</v>
      </c>
      <c r="L1483" s="366">
        <f>+VLOOKUP($E1483,Labor!$1:$1048576,MATCH(DATE(L$2,1,1),Labor!$A$1:$LI$1),FALSE)</f>
        <v>168.10643049999999</v>
      </c>
      <c r="M1483" s="366">
        <f>+VLOOKUP($E1483,Labor!$1:$1048576,MATCH(DATE(M$2,1,1),Labor!$A$1:$LI$1),FALSE)</f>
        <v>171.09138129999999</v>
      </c>
      <c r="N1483" s="366">
        <f>+VLOOKUP($E1483,Labor!$1:$1048576,MATCH(DATE(N$2,1,1),Labor!$A$1:$LI$1),FALSE)</f>
        <v>174.08207680000001</v>
      </c>
      <c r="O1483" s="366">
        <f>+VLOOKUP($E1483,Labor!$1:$1048576,MATCH(DATE(O$2,1,1),Labor!$A$1:$LI$1),FALSE)</f>
        <v>177.06802719999999</v>
      </c>
      <c r="P1483" s="366">
        <f>+VLOOKUP($E1483,Labor!$1:$1048576,MATCH(DATE(P$2,1,1),Labor!$A$1:$LI$1),FALSE)</f>
        <v>179.89822559999999</v>
      </c>
      <c r="Q1483" s="366">
        <f>+VLOOKUP($E1483,Labor!$1:$1048576,MATCH(DATE(Q$2,1,1),Labor!$A$1:$LI$1),FALSE)</f>
        <v>182.0304581</v>
      </c>
      <c r="R1483" s="366">
        <f>+VLOOKUP($E1483,Labor!$1:$1048576,MATCH(DATE(R$2,1,1),Labor!$A$1:$LI$1),FALSE)</f>
        <v>183.395366</v>
      </c>
      <c r="S1483" s="366">
        <f>+VLOOKUP($E1483,Labor!$1:$1048576,MATCH(DATE(S$2,1,1),Labor!$A$1:$LI$1),FALSE)</f>
        <v>184.1126323</v>
      </c>
      <c r="T1483" s="366">
        <f>+VLOOKUP($E1483,Labor!$1:$1048576,MATCH(DATE(T$2,1,1),Labor!$A$1:$LI$1),FALSE)</f>
        <v>184.39219689999999</v>
      </c>
      <c r="U1483" s="366">
        <f>+VLOOKUP($E1483,Labor!$1:$1048576,MATCH(DATE(U$2,1,1),Labor!$A$1:$LI$1),FALSE)</f>
        <v>184.45562580000001</v>
      </c>
      <c r="V1483" s="366">
        <f>+VLOOKUP($E1483,Labor!$1:$1048576,MATCH(DATE(V$2,1,1),Labor!$A$1:$LI$1),FALSE)</f>
        <v>184.4984077</v>
      </c>
      <c r="W1483" s="366">
        <f>+VLOOKUP($E1483,Labor!$1:$1048576,MATCH(DATE(W$2,1,1),Labor!$A$1:$LI$1),FALSE)</f>
        <v>184.68173530000001</v>
      </c>
      <c r="X1483" s="366">
        <f>+VLOOKUP($E1483,Labor!$1:$1048576,MATCH(DATE(X$2,1,1),Labor!$A$1:$LI$1),FALSE)</f>
        <v>185.12616969999999</v>
      </c>
      <c r="Y1483" s="366">
        <f>+VLOOKUP($E1483,Labor!$1:$1048576,MATCH(DATE(Y$2,1,1),Labor!$A$1:$LI$1),FALSE)</f>
        <v>185.90456750000001</v>
      </c>
      <c r="Z1483" s="366">
        <f>+VLOOKUP($E1483,Labor!$1:$1048576,MATCH(DATE(Z$2,1,1),Labor!$A$1:$LI$1),FALSE)</f>
        <v>187.05591770000001</v>
      </c>
      <c r="AA1483" s="366">
        <f>+VLOOKUP($E1483,Labor!$1:$1048576,MATCH(DATE(AA$2,1,1),Labor!$A$1:$LI$1),FALSE)</f>
        <v>188.60826789999999</v>
      </c>
      <c r="AB1483" s="366">
        <f>+VLOOKUP($E1483,Labor!$1:$1048576,MATCH(DATE(AB$2,1,1),Labor!$A$1:$LI$1),FALSE)</f>
        <v>190.58649639999999</v>
      </c>
      <c r="AC1483" s="366">
        <f>+VLOOKUP($E1483,Labor!$1:$1048576,MATCH(DATE(AC$2,1,1),Labor!$A$1:$LI$1),FALSE)</f>
        <v>192.997851</v>
      </c>
      <c r="AD1483" s="366">
        <f>+VLOOKUP($E1483,Labor!$1:$1048576,MATCH(DATE(AD$2,1,1),Labor!$A$1:$LI$1),FALSE)</f>
        <v>195.82150060000001</v>
      </c>
      <c r="AE1483" s="366">
        <f>+VLOOKUP($E1483,Labor!$1:$1048576,MATCH(DATE(AE$2,1,1),Labor!$A$1:$LI$1),FALSE)</f>
        <v>199.00830809999999</v>
      </c>
      <c r="AF1483" s="366">
        <f>+VLOOKUP($E1483,Labor!$1:$1048576,MATCH(DATE(AF$2,1,1),Labor!$A$1:$LI$1),FALSE)</f>
        <v>202.4610725</v>
      </c>
      <c r="AG1483" s="366">
        <f>+VLOOKUP($E1483,Labor!$1:$1048576,MATCH(DATE(AG$2,1,1),Labor!$A$1:$LI$1),FALSE)</f>
        <v>206.151736</v>
      </c>
      <c r="AH1483" s="366">
        <f>+VLOOKUP($E1483,Labor!$1:$1048576,MATCH(DATE(AH$2,1,1),Labor!$A$1:$LI$1),FALSE)</f>
        <v>210.0681433</v>
      </c>
      <c r="AI1483" s="366">
        <f>+VLOOKUP($E1483,Labor!$1:$1048576,MATCH(DATE(AI$2,1,1),Labor!$A$1:$LI$1),FALSE)</f>
        <v>214.15004289999999</v>
      </c>
      <c r="AJ1483" s="366">
        <f>+VLOOKUP($E1483,Labor!$1:$1048576,MATCH(DATE(AJ$2,1,1),Labor!$A$1:$LI$1),FALSE)</f>
        <v>218.29462860000001</v>
      </c>
      <c r="AK1483" s="366">
        <f>+VLOOKUP($E1483,Labor!$1:$1048576,MATCH(DATE(AK$2,1,1),Labor!$A$1:$LI$1),FALSE)</f>
        <v>222.3943745</v>
      </c>
      <c r="AL1483" s="366">
        <f>+VLOOKUP($E1483,Labor!$1:$1048576,MATCH(DATE(AL$2,1,1),Labor!$A$1:$LI$1),FALSE)</f>
        <v>226.35946920000001</v>
      </c>
      <c r="AM1483" s="366">
        <f>+VLOOKUP($E1483,Labor!$1:$1048576,MATCH(DATE(AM$2,1,1),Labor!$A$1:$LI$1),FALSE)</f>
        <v>230.11883700000001</v>
      </c>
      <c r="AN1483" s="366">
        <f>+VLOOKUP($E1483,Labor!$1:$1048576,MATCH(DATE(AN$2,1,1),Labor!$A$1:$LI$1),FALSE)</f>
        <v>233.6164387</v>
      </c>
      <c r="AO1483" s="366">
        <f>+VLOOKUP($E1483,Labor!$1:$1048576,MATCH(DATE(AO$2,1,1),Labor!$A$1:$LI$1),FALSE)</f>
        <v>236.80772830000001</v>
      </c>
    </row>
    <row r="1484" spans="1:41" ht="15" customHeight="1" x14ac:dyDescent="0.35">
      <c r="A1484" s="394"/>
      <c r="B1484" s="403"/>
      <c r="C1484" s="67" t="s">
        <v>732</v>
      </c>
      <c r="D1484" s="93"/>
      <c r="E1484" s="67" t="s">
        <v>797</v>
      </c>
      <c r="F1484" s="366">
        <f>+VLOOKUP($E1484,Labor!$1:$1048576,MATCH(DATE(F$2,1,1),Labor!$A$1:$LI$1),FALSE)</f>
        <v>386.16384970000001</v>
      </c>
      <c r="G1484" s="366">
        <f>+VLOOKUP($E1484,Labor!$1:$1048576,MATCH(DATE(G$2,1,1),Labor!$A$1:$LI$1),FALSE)</f>
        <v>389.77773760000002</v>
      </c>
      <c r="H1484" s="366">
        <f>+VLOOKUP($E1484,Labor!$1:$1048576,MATCH(DATE(H$2,1,1),Labor!$A$1:$LI$1),FALSE)</f>
        <v>395.27839469999998</v>
      </c>
      <c r="I1484" s="366">
        <f>+VLOOKUP($E1484,Labor!$1:$1048576,MATCH(DATE(I$2,1,1),Labor!$A$1:$LI$1),FALSE)</f>
        <v>401.87528150000003</v>
      </c>
      <c r="J1484" s="366">
        <f>+VLOOKUP($E1484,Labor!$1:$1048576,MATCH(DATE(J$2,1,1),Labor!$A$1:$LI$1),FALSE)</f>
        <v>408.97707450000001</v>
      </c>
      <c r="K1484" s="366">
        <f>+VLOOKUP($E1484,Labor!$1:$1048576,MATCH(DATE(K$2,1,1),Labor!$A$1:$LI$1),FALSE)</f>
        <v>416.31643159999999</v>
      </c>
      <c r="L1484" s="366">
        <f>+VLOOKUP($E1484,Labor!$1:$1048576,MATCH(DATE(L$2,1,1),Labor!$A$1:$LI$1),FALSE)</f>
        <v>423.78904399999999</v>
      </c>
      <c r="M1484" s="366">
        <f>+VLOOKUP($E1484,Labor!$1:$1048576,MATCH(DATE(M$2,1,1),Labor!$A$1:$LI$1),FALSE)</f>
        <v>431.33522190000002</v>
      </c>
      <c r="N1484" s="366">
        <f>+VLOOKUP($E1484,Labor!$1:$1048576,MATCH(DATE(N$2,1,1),Labor!$A$1:$LI$1),FALSE)</f>
        <v>438.92290259999999</v>
      </c>
      <c r="O1484" s="366">
        <f>+VLOOKUP($E1484,Labor!$1:$1048576,MATCH(DATE(O$2,1,1),Labor!$A$1:$LI$1),FALSE)</f>
        <v>446.53890330000002</v>
      </c>
      <c r="P1484" s="366">
        <f>+VLOOKUP($E1484,Labor!$1:$1048576,MATCH(DATE(P$2,1,1),Labor!$A$1:$LI$1),FALSE)</f>
        <v>453.80747830000001</v>
      </c>
      <c r="Q1484" s="366">
        <f>+VLOOKUP($E1484,Labor!$1:$1048576,MATCH(DATE(Q$2,1,1),Labor!$A$1:$LI$1),FALSE)</f>
        <v>459.37443889999997</v>
      </c>
      <c r="R1484" s="366">
        <f>+VLOOKUP($E1484,Labor!$1:$1048576,MATCH(DATE(R$2,1,1),Labor!$A$1:$LI$1),FALSE)</f>
        <v>463.05509360000002</v>
      </c>
      <c r="S1484" s="366">
        <f>+VLOOKUP($E1484,Labor!$1:$1048576,MATCH(DATE(S$2,1,1),Labor!$A$1:$LI$1),FALSE)</f>
        <v>465.1596629</v>
      </c>
      <c r="T1484" s="366">
        <f>+VLOOKUP($E1484,Labor!$1:$1048576,MATCH(DATE(T$2,1,1),Labor!$A$1:$LI$1),FALSE)</f>
        <v>466.23409129999999</v>
      </c>
      <c r="U1484" s="366">
        <f>+VLOOKUP($E1484,Labor!$1:$1048576,MATCH(DATE(U$2,1,1),Labor!$A$1:$LI$1),FALSE)</f>
        <v>466.851001</v>
      </c>
      <c r="V1484" s="366">
        <f>+VLOOKUP($E1484,Labor!$1:$1048576,MATCH(DATE(V$2,1,1),Labor!$A$1:$LI$1),FALSE)</f>
        <v>467.50882999999999</v>
      </c>
      <c r="W1484" s="366">
        <f>+VLOOKUP($E1484,Labor!$1:$1048576,MATCH(DATE(W$2,1,1),Labor!$A$1:$LI$1),FALSE)</f>
        <v>468.60882620000001</v>
      </c>
      <c r="X1484" s="366">
        <f>+VLOOKUP($E1484,Labor!$1:$1048576,MATCH(DATE(X$2,1,1),Labor!$A$1:$LI$1),FALSE)</f>
        <v>470.4438384</v>
      </c>
      <c r="Y1484" s="366">
        <f>+VLOOKUP($E1484,Labor!$1:$1048576,MATCH(DATE(Y$2,1,1),Labor!$A$1:$LI$1),FALSE)</f>
        <v>473.18353630000001</v>
      </c>
      <c r="Z1484" s="366">
        <f>+VLOOKUP($E1484,Labor!$1:$1048576,MATCH(DATE(Z$2,1,1),Labor!$A$1:$LI$1),FALSE)</f>
        <v>476.91432350000002</v>
      </c>
      <c r="AA1484" s="366">
        <f>+VLOOKUP($E1484,Labor!$1:$1048576,MATCH(DATE(AA$2,1,1),Labor!$A$1:$LI$1),FALSE)</f>
        <v>481.68747739999998</v>
      </c>
      <c r="AB1484" s="366">
        <f>+VLOOKUP($E1484,Labor!$1:$1048576,MATCH(DATE(AB$2,1,1),Labor!$A$1:$LI$1),FALSE)</f>
        <v>487.55180259999997</v>
      </c>
      <c r="AC1484" s="366">
        <f>+VLOOKUP($E1484,Labor!$1:$1048576,MATCH(DATE(AC$2,1,1),Labor!$A$1:$LI$1),FALSE)</f>
        <v>494.5163637</v>
      </c>
      <c r="AD1484" s="366">
        <f>+VLOOKUP($E1484,Labor!$1:$1048576,MATCH(DATE(AD$2,1,1),Labor!$A$1:$LI$1),FALSE)</f>
        <v>502.52265440000002</v>
      </c>
      <c r="AE1484" s="366">
        <f>+VLOOKUP($E1484,Labor!$1:$1048576,MATCH(DATE(AE$2,1,1),Labor!$A$1:$LI$1),FALSE)</f>
        <v>511.45080789999997</v>
      </c>
      <c r="AF1484" s="366">
        <f>+VLOOKUP($E1484,Labor!$1:$1048576,MATCH(DATE(AF$2,1,1),Labor!$A$1:$LI$1),FALSE)</f>
        <v>521.02579079999998</v>
      </c>
      <c r="AG1484" s="366">
        <f>+VLOOKUP($E1484,Labor!$1:$1048576,MATCH(DATE(AG$2,1,1),Labor!$A$1:$LI$1),FALSE)</f>
        <v>531.14252090000002</v>
      </c>
      <c r="AH1484" s="366">
        <f>+VLOOKUP($E1484,Labor!$1:$1048576,MATCH(DATE(AH$2,1,1),Labor!$A$1:$LI$1),FALSE)</f>
        <v>541.7558014</v>
      </c>
      <c r="AI1484" s="366">
        <f>+VLOOKUP($E1484,Labor!$1:$1048576,MATCH(DATE(AI$2,1,1),Labor!$A$1:$LI$1),FALSE)</f>
        <v>552.71391900000003</v>
      </c>
      <c r="AJ1484" s="366">
        <f>+VLOOKUP($E1484,Labor!$1:$1048576,MATCH(DATE(AJ$2,1,1),Labor!$A$1:$LI$1),FALSE)</f>
        <v>563.76331330000005</v>
      </c>
      <c r="AK1484" s="366">
        <f>+VLOOKUP($E1484,Labor!$1:$1048576,MATCH(DATE(AK$2,1,1),Labor!$A$1:$LI$1),FALSE)</f>
        <v>574.63967479999997</v>
      </c>
      <c r="AL1484" s="366">
        <f>+VLOOKUP($E1484,Labor!$1:$1048576,MATCH(DATE(AL$2,1,1),Labor!$A$1:$LI$1),FALSE)</f>
        <v>585.12433750000002</v>
      </c>
      <c r="AM1484" s="366">
        <f>+VLOOKUP($E1484,Labor!$1:$1048576,MATCH(DATE(AM$2,1,1),Labor!$A$1:$LI$1),FALSE)</f>
        <v>595.04724469999996</v>
      </c>
      <c r="AN1484" s="366">
        <f>+VLOOKUP($E1484,Labor!$1:$1048576,MATCH(DATE(AN$2,1,1),Labor!$A$1:$LI$1),FALSE)</f>
        <v>604.27721389999999</v>
      </c>
      <c r="AO1484" s="366">
        <f>+VLOOKUP($E1484,Labor!$1:$1048576,MATCH(DATE(AO$2,1,1),Labor!$A$1:$LI$1),FALSE)</f>
        <v>612.71227299999998</v>
      </c>
    </row>
    <row r="1485" spans="1:41" ht="15" customHeight="1" x14ac:dyDescent="0.35">
      <c r="A1485" s="394"/>
      <c r="B1485" s="403"/>
      <c r="C1485" s="67" t="s">
        <v>733</v>
      </c>
      <c r="D1485" s="93"/>
      <c r="E1485" s="67" t="s">
        <v>798</v>
      </c>
      <c r="F1485" s="366">
        <f>+VLOOKUP($E1485,Labor!$1:$1048576,MATCH(DATE(F$2,1,1),Labor!$A$1:$LI$1),FALSE)</f>
        <v>320.4634059</v>
      </c>
      <c r="G1485" s="366">
        <f>+VLOOKUP($E1485,Labor!$1:$1048576,MATCH(DATE(G$2,1,1),Labor!$A$1:$LI$1),FALSE)</f>
        <v>324.9665296</v>
      </c>
      <c r="H1485" s="366">
        <f>+VLOOKUP($E1485,Labor!$1:$1048576,MATCH(DATE(H$2,1,1),Labor!$A$1:$LI$1),FALSE)</f>
        <v>331.47866390000002</v>
      </c>
      <c r="I1485" s="366">
        <f>+VLOOKUP($E1485,Labor!$1:$1048576,MATCH(DATE(I$2,1,1),Labor!$A$1:$LI$1),FALSE)</f>
        <v>338.91966070000001</v>
      </c>
      <c r="J1485" s="366">
        <f>+VLOOKUP($E1485,Labor!$1:$1048576,MATCH(DATE(J$2,1,1),Labor!$A$1:$LI$1),FALSE)</f>
        <v>346.68373989999998</v>
      </c>
      <c r="K1485" s="366">
        <f>+VLOOKUP($E1485,Labor!$1:$1048576,MATCH(DATE(K$2,1,1),Labor!$A$1:$LI$1),FALSE)</f>
        <v>354.50216269999999</v>
      </c>
      <c r="L1485" s="366">
        <f>+VLOOKUP($E1485,Labor!$1:$1048576,MATCH(DATE(L$2,1,1),Labor!$A$1:$LI$1),FALSE)</f>
        <v>362.26451530000003</v>
      </c>
      <c r="M1485" s="366">
        <f>+VLOOKUP($E1485,Labor!$1:$1048576,MATCH(DATE(M$2,1,1),Labor!$A$1:$LI$1),FALSE)</f>
        <v>369.92877979999997</v>
      </c>
      <c r="N1485" s="366">
        <f>+VLOOKUP($E1485,Labor!$1:$1048576,MATCH(DATE(N$2,1,1),Labor!$A$1:$LI$1),FALSE)</f>
        <v>377.49106060000003</v>
      </c>
      <c r="O1485" s="366">
        <f>+VLOOKUP($E1485,Labor!$1:$1048576,MATCH(DATE(O$2,1,1),Labor!$A$1:$LI$1),FALSE)</f>
        <v>384.96680609999999</v>
      </c>
      <c r="P1485" s="366">
        <f>+VLOOKUP($E1485,Labor!$1:$1048576,MATCH(DATE(P$2,1,1),Labor!$A$1:$LI$1),FALSE)</f>
        <v>391.9323382</v>
      </c>
      <c r="Q1485" s="366">
        <f>+VLOOKUP($E1485,Labor!$1:$1048576,MATCH(DATE(Q$2,1,1),Labor!$A$1:$LI$1),FALSE)</f>
        <v>396.90524140000002</v>
      </c>
      <c r="R1485" s="366">
        <f>+VLOOKUP($E1485,Labor!$1:$1048576,MATCH(DATE(R$2,1,1),Labor!$A$1:$LI$1),FALSE)</f>
        <v>399.83805819999998</v>
      </c>
      <c r="S1485" s="366">
        <f>+VLOOKUP($E1485,Labor!$1:$1048576,MATCH(DATE(S$2,1,1),Labor!$A$1:$LI$1),FALSE)</f>
        <v>401.15683259999997</v>
      </c>
      <c r="T1485" s="366">
        <f>+VLOOKUP($E1485,Labor!$1:$1048576,MATCH(DATE(T$2,1,1),Labor!$A$1:$LI$1),FALSE)</f>
        <v>401.4871048</v>
      </c>
      <c r="U1485" s="366">
        <f>+VLOOKUP($E1485,Labor!$1:$1048576,MATCH(DATE(U$2,1,1),Labor!$A$1:$LI$1),FALSE)</f>
        <v>401.43709710000002</v>
      </c>
      <c r="V1485" s="366">
        <f>+VLOOKUP($E1485,Labor!$1:$1048576,MATCH(DATE(V$2,1,1),Labor!$A$1:$LI$1),FALSE)</f>
        <v>401.50580070000001</v>
      </c>
      <c r="W1485" s="366">
        <f>+VLOOKUP($E1485,Labor!$1:$1048576,MATCH(DATE(W$2,1,1),Labor!$A$1:$LI$1),FALSE)</f>
        <v>402.07744400000001</v>
      </c>
      <c r="X1485" s="366">
        <f>+VLOOKUP($E1485,Labor!$1:$1048576,MATCH(DATE(X$2,1,1),Labor!$A$1:$LI$1),FALSE)</f>
        <v>403.41703669999998</v>
      </c>
      <c r="Y1485" s="366">
        <f>+VLOOKUP($E1485,Labor!$1:$1048576,MATCH(DATE(Y$2,1,1),Labor!$A$1:$LI$1),FALSE)</f>
        <v>405.65916229999999</v>
      </c>
      <c r="Z1485" s="366">
        <f>+VLOOKUP($E1485,Labor!$1:$1048576,MATCH(DATE(Z$2,1,1),Labor!$A$1:$LI$1),FALSE)</f>
        <v>408.86959669999999</v>
      </c>
      <c r="AA1485" s="366">
        <f>+VLOOKUP($E1485,Labor!$1:$1048576,MATCH(DATE(AA$2,1,1),Labor!$A$1:$LI$1),FALSE)</f>
        <v>413.07446620000002</v>
      </c>
      <c r="AB1485" s="366">
        <f>+VLOOKUP($E1485,Labor!$1:$1048576,MATCH(DATE(AB$2,1,1),Labor!$A$1:$LI$1),FALSE)</f>
        <v>418.30998499999998</v>
      </c>
      <c r="AC1485" s="366">
        <f>+VLOOKUP($E1485,Labor!$1:$1048576,MATCH(DATE(AC$2,1,1),Labor!$A$1:$LI$1),FALSE)</f>
        <v>424.57340049999999</v>
      </c>
      <c r="AD1485" s="366">
        <f>+VLOOKUP($E1485,Labor!$1:$1048576,MATCH(DATE(AD$2,1,1),Labor!$A$1:$LI$1),FALSE)</f>
        <v>431.7911431</v>
      </c>
      <c r="AE1485" s="366">
        <f>+VLOOKUP($E1485,Labor!$1:$1048576,MATCH(DATE(AE$2,1,1),Labor!$A$1:$LI$1),FALSE)</f>
        <v>439.85517149999998</v>
      </c>
      <c r="AF1485" s="366">
        <f>+VLOOKUP($E1485,Labor!$1:$1048576,MATCH(DATE(AF$2,1,1),Labor!$A$1:$LI$1),FALSE)</f>
        <v>448.61488409999998</v>
      </c>
      <c r="AG1485" s="366">
        <f>+VLOOKUP($E1485,Labor!$1:$1048576,MATCH(DATE(AG$2,1,1),Labor!$A$1:$LI$1),FALSE)</f>
        <v>458.03327389999998</v>
      </c>
      <c r="AH1485" s="366">
        <f>+VLOOKUP($E1485,Labor!$1:$1048576,MATCH(DATE(AH$2,1,1),Labor!$A$1:$LI$1),FALSE)</f>
        <v>468.06827329999999</v>
      </c>
      <c r="AI1485" s="366">
        <f>+VLOOKUP($E1485,Labor!$1:$1048576,MATCH(DATE(AI$2,1,1),Labor!$A$1:$LI$1),FALSE)</f>
        <v>478.52962789999998</v>
      </c>
      <c r="AJ1485" s="366">
        <f>+VLOOKUP($E1485,Labor!$1:$1048576,MATCH(DATE(AJ$2,1,1),Labor!$A$1:$LI$1),FALSE)</f>
        <v>489.12069020000001</v>
      </c>
      <c r="AK1485" s="366">
        <f>+VLOOKUP($E1485,Labor!$1:$1048576,MATCH(DATE(AK$2,1,1),Labor!$A$1:$LI$1),FALSE)</f>
        <v>499.55330679999997</v>
      </c>
      <c r="AL1485" s="366">
        <f>+VLOOKUP($E1485,Labor!$1:$1048576,MATCH(DATE(AL$2,1,1),Labor!$A$1:$LI$1),FALSE)</f>
        <v>509.60501310000001</v>
      </c>
      <c r="AM1485" s="366">
        <f>+VLOOKUP($E1485,Labor!$1:$1048576,MATCH(DATE(AM$2,1,1),Labor!$A$1:$LI$1),FALSE)</f>
        <v>519.11283360000004</v>
      </c>
      <c r="AN1485" s="366">
        <f>+VLOOKUP($E1485,Labor!$1:$1048576,MATCH(DATE(AN$2,1,1),Labor!$A$1:$LI$1),FALSE)</f>
        <v>527.95688519999999</v>
      </c>
      <c r="AO1485" s="366">
        <f>+VLOOKUP($E1485,Labor!$1:$1048576,MATCH(DATE(AO$2,1,1),Labor!$A$1:$LI$1),FALSE)</f>
        <v>536.04661969999995</v>
      </c>
    </row>
    <row r="1486" spans="1:41" ht="15" customHeight="1" x14ac:dyDescent="0.35">
      <c r="A1486" s="394"/>
      <c r="B1486" s="403"/>
      <c r="C1486" s="67" t="s">
        <v>734</v>
      </c>
      <c r="D1486" s="93"/>
      <c r="E1486" s="67" t="s">
        <v>799</v>
      </c>
      <c r="F1486" s="366">
        <f>+VLOOKUP($E1486,Labor!$1:$1048576,MATCH(DATE(F$2,1,1),Labor!$A$1:$LI$1),FALSE)</f>
        <v>612.25083640000003</v>
      </c>
      <c r="G1486" s="366">
        <f>+VLOOKUP($E1486,Labor!$1:$1048576,MATCH(DATE(G$2,1,1),Labor!$A$1:$LI$1),FALSE)</f>
        <v>616.17450470000006</v>
      </c>
      <c r="H1486" s="366">
        <f>+VLOOKUP($E1486,Labor!$1:$1048576,MATCH(DATE(H$2,1,1),Labor!$A$1:$LI$1),FALSE)</f>
        <v>622.46018430000004</v>
      </c>
      <c r="I1486" s="366">
        <f>+VLOOKUP($E1486,Labor!$1:$1048576,MATCH(DATE(I$2,1,1),Labor!$A$1:$LI$1),FALSE)</f>
        <v>630.51030419999995</v>
      </c>
      <c r="J1486" s="366">
        <f>+VLOOKUP($E1486,Labor!$1:$1048576,MATCH(DATE(J$2,1,1),Labor!$A$1:$LI$1),FALSE)</f>
        <v>639.70405619999997</v>
      </c>
      <c r="K1486" s="366">
        <f>+VLOOKUP($E1486,Labor!$1:$1048576,MATCH(DATE(K$2,1,1),Labor!$A$1:$LI$1),FALSE)</f>
        <v>649.65459139999996</v>
      </c>
      <c r="L1486" s="366">
        <f>+VLOOKUP($E1486,Labor!$1:$1048576,MATCH(DATE(L$2,1,1),Labor!$A$1:$LI$1),FALSE)</f>
        <v>660.0720288</v>
      </c>
      <c r="M1486" s="366">
        <f>+VLOOKUP($E1486,Labor!$1:$1048576,MATCH(DATE(M$2,1,1),Labor!$A$1:$LI$1),FALSE)</f>
        <v>670.76272359999996</v>
      </c>
      <c r="N1486" s="366">
        <f>+VLOOKUP($E1486,Labor!$1:$1048576,MATCH(DATE(N$2,1,1),Labor!$A$1:$LI$1),FALSE)</f>
        <v>681.6052191</v>
      </c>
      <c r="O1486" s="366">
        <f>+VLOOKUP($E1486,Labor!$1:$1048576,MATCH(DATE(O$2,1,1),Labor!$A$1:$LI$1),FALSE)</f>
        <v>692.52820899999995</v>
      </c>
      <c r="P1486" s="366">
        <f>+VLOOKUP($E1486,Labor!$1:$1048576,MATCH(DATE(P$2,1,1),Labor!$A$1:$LI$1),FALSE)</f>
        <v>703.10540390000006</v>
      </c>
      <c r="Q1486" s="366">
        <f>+VLOOKUP($E1486,Labor!$1:$1048576,MATCH(DATE(Q$2,1,1),Labor!$A$1:$LI$1),FALSE)</f>
        <v>711.72223140000006</v>
      </c>
      <c r="R1486" s="366">
        <f>+VLOOKUP($E1486,Labor!$1:$1048576,MATCH(DATE(R$2,1,1),Labor!$A$1:$LI$1),FALSE)</f>
        <v>717.99046250000004</v>
      </c>
      <c r="S1486" s="366">
        <f>+VLOOKUP($E1486,Labor!$1:$1048576,MATCH(DATE(S$2,1,1),Labor!$A$1:$LI$1),FALSE)</f>
        <v>722.11014130000001</v>
      </c>
      <c r="T1486" s="366">
        <f>+VLOOKUP($E1486,Labor!$1:$1048576,MATCH(DATE(T$2,1,1),Labor!$A$1:$LI$1),FALSE)</f>
        <v>724.61142789999997</v>
      </c>
      <c r="U1486" s="366">
        <f>+VLOOKUP($E1486,Labor!$1:$1048576,MATCH(DATE(U$2,1,1),Labor!$A$1:$LI$1),FALSE)</f>
        <v>726.12614169999995</v>
      </c>
      <c r="V1486" s="366">
        <f>+VLOOKUP($E1486,Labor!$1:$1048576,MATCH(DATE(V$2,1,1),Labor!$A$1:$LI$1),FALSE)</f>
        <v>727.26495369999998</v>
      </c>
      <c r="W1486" s="366">
        <f>+VLOOKUP($E1486,Labor!$1:$1048576,MATCH(DATE(W$2,1,1),Labor!$A$1:$LI$1),FALSE)</f>
        <v>728.56979980000006</v>
      </c>
      <c r="X1486" s="366">
        <f>+VLOOKUP($E1486,Labor!$1:$1048576,MATCH(DATE(X$2,1,1),Labor!$A$1:$LI$1),FALSE)</f>
        <v>730.4761211</v>
      </c>
      <c r="Y1486" s="366">
        <f>+VLOOKUP($E1486,Labor!$1:$1048576,MATCH(DATE(Y$2,1,1),Labor!$A$1:$LI$1),FALSE)</f>
        <v>733.27719620000005</v>
      </c>
      <c r="Z1486" s="366">
        <f>+VLOOKUP($E1486,Labor!$1:$1048576,MATCH(DATE(Z$2,1,1),Labor!$A$1:$LI$1),FALSE)</f>
        <v>737.13237160000006</v>
      </c>
      <c r="AA1486" s="366">
        <f>+VLOOKUP($E1486,Labor!$1:$1048576,MATCH(DATE(AA$2,1,1),Labor!$A$1:$LI$1),FALSE)</f>
        <v>742.19184800000005</v>
      </c>
      <c r="AB1486" s="366">
        <f>+VLOOKUP($E1486,Labor!$1:$1048576,MATCH(DATE(AB$2,1,1),Labor!$A$1:$LI$1),FALSE)</f>
        <v>748.57351329999995</v>
      </c>
      <c r="AC1486" s="366">
        <f>+VLOOKUP($E1486,Labor!$1:$1048576,MATCH(DATE(AC$2,1,1),Labor!$A$1:$LI$1),FALSE)</f>
        <v>756.33302730000003</v>
      </c>
      <c r="AD1486" s="366">
        <f>+VLOOKUP($E1486,Labor!$1:$1048576,MATCH(DATE(AD$2,1,1),Labor!$A$1:$LI$1),FALSE)</f>
        <v>765.43344400000001</v>
      </c>
      <c r="AE1486" s="366">
        <f>+VLOOKUP($E1486,Labor!$1:$1048576,MATCH(DATE(AE$2,1,1),Labor!$A$1:$LI$1),FALSE)</f>
        <v>775.68991579999999</v>
      </c>
      <c r="AF1486" s="366">
        <f>+VLOOKUP($E1486,Labor!$1:$1048576,MATCH(DATE(AF$2,1,1),Labor!$A$1:$LI$1),FALSE)</f>
        <v>786.88971739999999</v>
      </c>
      <c r="AG1486" s="366">
        <f>+VLOOKUP($E1486,Labor!$1:$1048576,MATCH(DATE(AG$2,1,1),Labor!$A$1:$LI$1),FALSE)</f>
        <v>798.939435</v>
      </c>
      <c r="AH1486" s="366">
        <f>+VLOOKUP($E1486,Labor!$1:$1048576,MATCH(DATE(AH$2,1,1),Labor!$A$1:$LI$1),FALSE)</f>
        <v>811.79029170000001</v>
      </c>
      <c r="AI1486" s="366">
        <f>+VLOOKUP($E1486,Labor!$1:$1048576,MATCH(DATE(AI$2,1,1),Labor!$A$1:$LI$1),FALSE)</f>
        <v>825.27562720000003</v>
      </c>
      <c r="AJ1486" s="366">
        <f>+VLOOKUP($E1486,Labor!$1:$1048576,MATCH(DATE(AJ$2,1,1),Labor!$A$1:$LI$1),FALSE)</f>
        <v>839.10608990000003</v>
      </c>
      <c r="AK1486" s="366">
        <f>+VLOOKUP($E1486,Labor!$1:$1048576,MATCH(DATE(AK$2,1,1),Labor!$A$1:$LI$1),FALSE)</f>
        <v>852.96225519999996</v>
      </c>
      <c r="AL1486" s="366">
        <f>+VLOOKUP($E1486,Labor!$1:$1048576,MATCH(DATE(AL$2,1,1),Labor!$A$1:$LI$1),FALSE)</f>
        <v>866.55816170000003</v>
      </c>
      <c r="AM1486" s="366">
        <f>+VLOOKUP($E1486,Labor!$1:$1048576,MATCH(DATE(AM$2,1,1),Labor!$A$1:$LI$1),FALSE)</f>
        <v>879.64934440000002</v>
      </c>
      <c r="AN1486" s="366">
        <f>+VLOOKUP($E1486,Labor!$1:$1048576,MATCH(DATE(AN$2,1,1),Labor!$A$1:$LI$1),FALSE)</f>
        <v>892.02655749999997</v>
      </c>
      <c r="AO1486" s="366">
        <f>+VLOOKUP($E1486,Labor!$1:$1048576,MATCH(DATE(AO$2,1,1),Labor!$A$1:$LI$1),FALSE)</f>
        <v>903.50901090000002</v>
      </c>
    </row>
    <row r="1487" spans="1:41" ht="15" customHeight="1" x14ac:dyDescent="0.35">
      <c r="A1487" s="394"/>
      <c r="B1487" s="403"/>
      <c r="C1487" s="67" t="s">
        <v>735</v>
      </c>
      <c r="D1487" s="93"/>
      <c r="E1487" s="67" t="s">
        <v>800</v>
      </c>
      <c r="F1487" s="366">
        <f>+VLOOKUP($E1487,Labor!$1:$1048576,MATCH(DATE(F$2,1,1),Labor!$A$1:$LI$1),FALSE)</f>
        <v>1769.7053040000001</v>
      </c>
      <c r="G1487" s="366">
        <f>+VLOOKUP($E1487,Labor!$1:$1048576,MATCH(DATE(G$2,1,1),Labor!$A$1:$LI$1),FALSE)</f>
        <v>1775.9857549999999</v>
      </c>
      <c r="H1487" s="366">
        <f>+VLOOKUP($E1487,Labor!$1:$1048576,MATCH(DATE(H$2,1,1),Labor!$A$1:$LI$1),FALSE)</f>
        <v>1786.540581</v>
      </c>
      <c r="I1487" s="366">
        <f>+VLOOKUP($E1487,Labor!$1:$1048576,MATCH(DATE(I$2,1,1),Labor!$A$1:$LI$1),FALSE)</f>
        <v>1802.012937</v>
      </c>
      <c r="J1487" s="366">
        <f>+VLOOKUP($E1487,Labor!$1:$1048576,MATCH(DATE(J$2,1,1),Labor!$A$1:$LI$1),FALSE)</f>
        <v>1821.60843</v>
      </c>
      <c r="K1487" s="366">
        <f>+VLOOKUP($E1487,Labor!$1:$1048576,MATCH(DATE(K$2,1,1),Labor!$A$1:$LI$1),FALSE)</f>
        <v>1844.8179729999999</v>
      </c>
      <c r="L1487" s="366">
        <f>+VLOOKUP($E1487,Labor!$1:$1048576,MATCH(DATE(L$2,1,1),Labor!$A$1:$LI$1),FALSE)</f>
        <v>1871.5591870000001</v>
      </c>
      <c r="M1487" s="366">
        <f>+VLOOKUP($E1487,Labor!$1:$1048576,MATCH(DATE(M$2,1,1),Labor!$A$1:$LI$1),FALSE)</f>
        <v>1901.541907</v>
      </c>
      <c r="N1487" s="366">
        <f>+VLOOKUP($E1487,Labor!$1:$1048576,MATCH(DATE(N$2,1,1),Labor!$A$1:$LI$1),FALSE)</f>
        <v>1934.4082269999999</v>
      </c>
      <c r="O1487" s="366">
        <f>+VLOOKUP($E1487,Labor!$1:$1048576,MATCH(DATE(O$2,1,1),Labor!$A$1:$LI$1),FALSE)</f>
        <v>1969.8474409999999</v>
      </c>
      <c r="P1487" s="366">
        <f>+VLOOKUP($E1487,Labor!$1:$1048576,MATCH(DATE(P$2,1,1),Labor!$A$1:$LI$1),FALSE)</f>
        <v>2007.3901069999999</v>
      </c>
      <c r="Q1487" s="366">
        <f>+VLOOKUP($E1487,Labor!$1:$1048576,MATCH(DATE(Q$2,1,1),Labor!$A$1:$LI$1),FALSE)</f>
        <v>2044.945919</v>
      </c>
      <c r="R1487" s="366">
        <f>+VLOOKUP($E1487,Labor!$1:$1048576,MATCH(DATE(R$2,1,1),Labor!$A$1:$LI$1),FALSE)</f>
        <v>2080.8304969999999</v>
      </c>
      <c r="S1487" s="366">
        <f>+VLOOKUP($E1487,Labor!$1:$1048576,MATCH(DATE(S$2,1,1),Labor!$A$1:$LI$1),FALSE)</f>
        <v>2114.1412829999999</v>
      </c>
      <c r="T1487" s="366">
        <f>+VLOOKUP($E1487,Labor!$1:$1048576,MATCH(DATE(T$2,1,1),Labor!$A$1:$LI$1),FALSE)</f>
        <v>2144.713174</v>
      </c>
      <c r="U1487" s="366">
        <f>+VLOOKUP($E1487,Labor!$1:$1048576,MATCH(DATE(U$2,1,1),Labor!$A$1:$LI$1),FALSE)</f>
        <v>2172.92182</v>
      </c>
      <c r="V1487" s="366">
        <f>+VLOOKUP($E1487,Labor!$1:$1048576,MATCH(DATE(V$2,1,1),Labor!$A$1:$LI$1),FALSE)</f>
        <v>2199.5300499999998</v>
      </c>
      <c r="W1487" s="366">
        <f>+VLOOKUP($E1487,Labor!$1:$1048576,MATCH(DATE(W$2,1,1),Labor!$A$1:$LI$1),FALSE)</f>
        <v>2225.4572290000001</v>
      </c>
      <c r="X1487" s="366">
        <f>+VLOOKUP($E1487,Labor!$1:$1048576,MATCH(DATE(X$2,1,1),Labor!$A$1:$LI$1),FALSE)</f>
        <v>2251.6676000000002</v>
      </c>
      <c r="Y1487" s="366">
        <f>+VLOOKUP($E1487,Labor!$1:$1048576,MATCH(DATE(Y$2,1,1),Labor!$A$1:$LI$1),FALSE)</f>
        <v>2279.0595309999999</v>
      </c>
      <c r="Z1487" s="366">
        <f>+VLOOKUP($E1487,Labor!$1:$1048576,MATCH(DATE(Z$2,1,1),Labor!$A$1:$LI$1),FALSE)</f>
        <v>2308.323304</v>
      </c>
      <c r="AA1487" s="366">
        <f>+VLOOKUP($E1487,Labor!$1:$1048576,MATCH(DATE(AA$2,1,1),Labor!$A$1:$LI$1),FALSE)</f>
        <v>2340.1628930000002</v>
      </c>
      <c r="AB1487" s="366">
        <f>+VLOOKUP($E1487,Labor!$1:$1048576,MATCH(DATE(AB$2,1,1),Labor!$A$1:$LI$1),FALSE)</f>
        <v>2375.2062030000002</v>
      </c>
      <c r="AC1487" s="366">
        <f>+VLOOKUP($E1487,Labor!$1:$1048576,MATCH(DATE(AC$2,1,1),Labor!$A$1:$LI$1),FALSE)</f>
        <v>2413.9941199999998</v>
      </c>
      <c r="AD1487" s="366">
        <f>+VLOOKUP($E1487,Labor!$1:$1048576,MATCH(DATE(AD$2,1,1),Labor!$A$1:$LI$1),FALSE)</f>
        <v>2456.9457010000001</v>
      </c>
      <c r="AE1487" s="366">
        <f>+VLOOKUP($E1487,Labor!$1:$1048576,MATCH(DATE(AE$2,1,1),Labor!$A$1:$LI$1),FALSE)</f>
        <v>2504.11123</v>
      </c>
      <c r="AF1487" s="366">
        <f>+VLOOKUP($E1487,Labor!$1:$1048576,MATCH(DATE(AF$2,1,1),Labor!$A$1:$LI$1),FALSE)</f>
        <v>2552.8921059999998</v>
      </c>
      <c r="AG1487" s="366">
        <f>+VLOOKUP($E1487,Labor!$1:$1048576,MATCH(DATE(AG$2,1,1),Labor!$A$1:$LI$1),FALSE)</f>
        <v>2601.9486870000001</v>
      </c>
      <c r="AH1487" s="366">
        <f>+VLOOKUP($E1487,Labor!$1:$1048576,MATCH(DATE(AH$2,1,1),Labor!$A$1:$LI$1),FALSE)</f>
        <v>2651.0939170000001</v>
      </c>
      <c r="AI1487" s="366">
        <f>+VLOOKUP($E1487,Labor!$1:$1048576,MATCH(DATE(AI$2,1,1),Labor!$A$1:$LI$1),FALSE)</f>
        <v>2700.514111</v>
      </c>
      <c r="AJ1487" s="366">
        <f>+VLOOKUP($E1487,Labor!$1:$1048576,MATCH(DATE(AJ$2,1,1),Labor!$A$1:$LI$1),FALSE)</f>
        <v>2750.2841440000002</v>
      </c>
      <c r="AK1487" s="366">
        <f>+VLOOKUP($E1487,Labor!$1:$1048576,MATCH(DATE(AK$2,1,1),Labor!$A$1:$LI$1),FALSE)</f>
        <v>2800.2286479999998</v>
      </c>
      <c r="AL1487" s="366">
        <f>+VLOOKUP($E1487,Labor!$1:$1048576,MATCH(DATE(AL$2,1,1),Labor!$A$1:$LI$1),FALSE)</f>
        <v>2849.9600380000002</v>
      </c>
      <c r="AM1487" s="366">
        <f>+VLOOKUP($E1487,Labor!$1:$1048576,MATCH(DATE(AM$2,1,1),Labor!$A$1:$LI$1),FALSE)</f>
        <v>2898.9472839999999</v>
      </c>
      <c r="AN1487" s="366">
        <f>+VLOOKUP($E1487,Labor!$1:$1048576,MATCH(DATE(AN$2,1,1),Labor!$A$1:$LI$1),FALSE)</f>
        <v>2946.5759039999998</v>
      </c>
      <c r="AO1487" s="366">
        <f>+VLOOKUP($E1487,Labor!$1:$1048576,MATCH(DATE(AO$2,1,1),Labor!$A$1:$LI$1),FALSE)</f>
        <v>2992.1949370000002</v>
      </c>
    </row>
    <row r="1488" spans="1:41" ht="15" customHeight="1" x14ac:dyDescent="0.35">
      <c r="A1488" s="394"/>
      <c r="B1488" s="403"/>
      <c r="C1488" s="67" t="s">
        <v>736</v>
      </c>
      <c r="D1488" s="93"/>
      <c r="E1488" s="67" t="s">
        <v>801</v>
      </c>
      <c r="F1488" s="366">
        <f>+VLOOKUP($E1488,Labor!$1:$1048576,MATCH(DATE(F$2,1,1),Labor!$A$1:$LI$1),FALSE)</f>
        <v>15.45728306</v>
      </c>
      <c r="G1488" s="366">
        <f>+VLOOKUP($E1488,Labor!$1:$1048576,MATCH(DATE(G$2,1,1),Labor!$A$1:$LI$1),FALSE)</f>
        <v>15.5162537</v>
      </c>
      <c r="H1488" s="366">
        <f>+VLOOKUP($E1488,Labor!$1:$1048576,MATCH(DATE(H$2,1,1),Labor!$A$1:$LI$1),FALSE)</f>
        <v>15.614126000000001</v>
      </c>
      <c r="I1488" s="366">
        <f>+VLOOKUP($E1488,Labor!$1:$1048576,MATCH(DATE(I$2,1,1),Labor!$A$1:$LI$1),FALSE)</f>
        <v>15.73857003</v>
      </c>
      <c r="J1488" s="366">
        <f>+VLOOKUP($E1488,Labor!$1:$1048576,MATCH(DATE(J$2,1,1),Labor!$A$1:$LI$1),FALSE)</f>
        <v>15.888566880000001</v>
      </c>
      <c r="K1488" s="366">
        <f>+VLOOKUP($E1488,Labor!$1:$1048576,MATCH(DATE(K$2,1,1),Labor!$A$1:$LI$1),FALSE)</f>
        <v>16.06194842</v>
      </c>
      <c r="L1488" s="366">
        <f>+VLOOKUP($E1488,Labor!$1:$1048576,MATCH(DATE(L$2,1,1),Labor!$A$1:$LI$1),FALSE)</f>
        <v>16.253425499999999</v>
      </c>
      <c r="M1488" s="366">
        <f>+VLOOKUP($E1488,Labor!$1:$1048576,MATCH(DATE(M$2,1,1),Labor!$A$1:$LI$1),FALSE)</f>
        <v>16.458487139999999</v>
      </c>
      <c r="N1488" s="366">
        <f>+VLOOKUP($E1488,Labor!$1:$1048576,MATCH(DATE(N$2,1,1),Labor!$A$1:$LI$1),FALSE)</f>
        <v>16.672654179999999</v>
      </c>
      <c r="O1488" s="366">
        <f>+VLOOKUP($E1488,Labor!$1:$1048576,MATCH(DATE(O$2,1,1),Labor!$A$1:$LI$1),FALSE)</f>
        <v>16.892186890000001</v>
      </c>
      <c r="P1488" s="366">
        <f>+VLOOKUP($E1488,Labor!$1:$1048576,MATCH(DATE(P$2,1,1),Labor!$A$1:$LI$1),FALSE)</f>
        <v>17.105271500000001</v>
      </c>
      <c r="Q1488" s="366">
        <f>+VLOOKUP($E1488,Labor!$1:$1048576,MATCH(DATE(Q$2,1,1),Labor!$A$1:$LI$1),FALSE)</f>
        <v>17.275564429999999</v>
      </c>
      <c r="R1488" s="366">
        <f>+VLOOKUP($E1488,Labor!$1:$1048576,MATCH(DATE(R$2,1,1),Labor!$A$1:$LI$1),FALSE)</f>
        <v>17.39151803</v>
      </c>
      <c r="S1488" s="366">
        <f>+VLOOKUP($E1488,Labor!$1:$1048576,MATCH(DATE(S$2,1,1),Labor!$A$1:$LI$1),FALSE)</f>
        <v>17.457105349999999</v>
      </c>
      <c r="T1488" s="366">
        <f>+VLOOKUP($E1488,Labor!$1:$1048576,MATCH(DATE(T$2,1,1),Labor!$A$1:$LI$1),FALSE)</f>
        <v>17.485118140000001</v>
      </c>
      <c r="U1488" s="366">
        <f>+VLOOKUP($E1488,Labor!$1:$1048576,MATCH(DATE(U$2,1,1),Labor!$A$1:$LI$1),FALSE)</f>
        <v>17.49120404</v>
      </c>
      <c r="V1488" s="366">
        <f>+VLOOKUP($E1488,Labor!$1:$1048576,MATCH(DATE(V$2,1,1),Labor!$A$1:$LI$1),FALSE)</f>
        <v>17.490469040000001</v>
      </c>
      <c r="W1488" s="366">
        <f>+VLOOKUP($E1488,Labor!$1:$1048576,MATCH(DATE(W$2,1,1),Labor!$A$1:$LI$1),FALSE)</f>
        <v>17.496158529999999</v>
      </c>
      <c r="X1488" s="366">
        <f>+VLOOKUP($E1488,Labor!$1:$1048576,MATCH(DATE(X$2,1,1),Labor!$A$1:$LI$1),FALSE)</f>
        <v>17.51880706</v>
      </c>
      <c r="Y1488" s="366">
        <f>+VLOOKUP($E1488,Labor!$1:$1048576,MATCH(DATE(Y$2,1,1),Labor!$A$1:$LI$1),FALSE)</f>
        <v>17.565477340000001</v>
      </c>
      <c r="Z1488" s="366">
        <f>+VLOOKUP($E1488,Labor!$1:$1048576,MATCH(DATE(Z$2,1,1),Labor!$A$1:$LI$1),FALSE)</f>
        <v>17.640022370000001</v>
      </c>
      <c r="AA1488" s="366">
        <f>+VLOOKUP($E1488,Labor!$1:$1048576,MATCH(DATE(AA$2,1,1),Labor!$A$1:$LI$1),FALSE)</f>
        <v>17.745758240000001</v>
      </c>
      <c r="AB1488" s="366">
        <f>+VLOOKUP($E1488,Labor!$1:$1048576,MATCH(DATE(AB$2,1,1),Labor!$A$1:$LI$1),FALSE)</f>
        <v>17.88527225</v>
      </c>
      <c r="AC1488" s="366">
        <f>+VLOOKUP($E1488,Labor!$1:$1048576,MATCH(DATE(AC$2,1,1),Labor!$A$1:$LI$1),FALSE)</f>
        <v>18.059652790000001</v>
      </c>
      <c r="AD1488" s="366">
        <f>+VLOOKUP($E1488,Labor!$1:$1048576,MATCH(DATE(AD$2,1,1),Labor!$A$1:$LI$1),FALSE)</f>
        <v>18.267890770000001</v>
      </c>
      <c r="AE1488" s="366">
        <f>+VLOOKUP($E1488,Labor!$1:$1048576,MATCH(DATE(AE$2,1,1),Labor!$A$1:$LI$1),FALSE)</f>
        <v>18.505653200000001</v>
      </c>
      <c r="AF1488" s="366">
        <f>+VLOOKUP($E1488,Labor!$1:$1048576,MATCH(DATE(AF$2,1,1),Labor!$A$1:$LI$1),FALSE)</f>
        <v>18.76280792</v>
      </c>
      <c r="AG1488" s="366">
        <f>+VLOOKUP($E1488,Labor!$1:$1048576,MATCH(DATE(AG$2,1,1),Labor!$A$1:$LI$1),FALSE)</f>
        <v>19.036411480000002</v>
      </c>
      <c r="AH1488" s="366">
        <f>+VLOOKUP($E1488,Labor!$1:$1048576,MATCH(DATE(AH$2,1,1),Labor!$A$1:$LI$1),FALSE)</f>
        <v>19.326170609999998</v>
      </c>
      <c r="AI1488" s="366">
        <f>+VLOOKUP($E1488,Labor!$1:$1048576,MATCH(DATE(AI$2,1,1),Labor!$A$1:$LI$1),FALSE)</f>
        <v>19.628854220000001</v>
      </c>
      <c r="AJ1488" s="366">
        <f>+VLOOKUP($E1488,Labor!$1:$1048576,MATCH(DATE(AJ$2,1,1),Labor!$A$1:$LI$1),FALSE)</f>
        <v>19.937865559999999</v>
      </c>
      <c r="AK1488" s="366">
        <f>+VLOOKUP($E1488,Labor!$1:$1048576,MATCH(DATE(AK$2,1,1),Labor!$A$1:$LI$1),FALSE)</f>
        <v>20.245574699999999</v>
      </c>
      <c r="AL1488" s="366">
        <f>+VLOOKUP($E1488,Labor!$1:$1048576,MATCH(DATE(AL$2,1,1),Labor!$A$1:$LI$1),FALSE)</f>
        <v>20.545048520000002</v>
      </c>
      <c r="AM1488" s="366">
        <f>+VLOOKUP($E1488,Labor!$1:$1048576,MATCH(DATE(AM$2,1,1),Labor!$A$1:$LI$1),FALSE)</f>
        <v>20.830402809999999</v>
      </c>
      <c r="AN1488" s="366">
        <f>+VLOOKUP($E1488,Labor!$1:$1048576,MATCH(DATE(AN$2,1,1),Labor!$A$1:$LI$1),FALSE)</f>
        <v>21.096722979999999</v>
      </c>
      <c r="AO1488" s="366">
        <f>+VLOOKUP($E1488,Labor!$1:$1048576,MATCH(DATE(AO$2,1,1),Labor!$A$1:$LI$1),FALSE)</f>
        <v>21.3399258</v>
      </c>
    </row>
    <row r="1489" spans="1:41" s="92" customFormat="1" ht="15" customHeight="1" x14ac:dyDescent="0.35">
      <c r="A1489" s="394"/>
      <c r="B1489" s="403"/>
      <c r="C1489" s="76" t="s">
        <v>785</v>
      </c>
      <c r="D1489" s="130"/>
      <c r="E1489" s="76" t="s">
        <v>802</v>
      </c>
      <c r="F1489" s="365">
        <f>+VLOOKUP($E1489,Labor!$1:$1048576,MATCH(DATE(F$2,1,1),Labor!$A$1:$LI$1),FALSE)</f>
        <v>868.15907000000004</v>
      </c>
      <c r="G1489" s="365">
        <f>+VLOOKUP($E1489,Labor!$1:$1048576,MATCH(DATE(G$2,1,1),Labor!$A$1:$LI$1),FALSE)</f>
        <v>872.28976999999998</v>
      </c>
      <c r="H1489" s="365">
        <f>+VLOOKUP($E1489,Labor!$1:$1048576,MATCH(DATE(H$2,1,1),Labor!$A$1:$LI$1),FALSE)</f>
        <v>878.48688240000001</v>
      </c>
      <c r="I1489" s="365">
        <f>+VLOOKUP($E1489,Labor!$1:$1048576,MATCH(DATE(I$2,1,1),Labor!$A$1:$LI$1),FALSE)</f>
        <v>886.15474770000003</v>
      </c>
      <c r="J1489" s="365">
        <f>+VLOOKUP($E1489,Labor!$1:$1048576,MATCH(DATE(J$2,1,1),Labor!$A$1:$LI$1),FALSE)</f>
        <v>894.91973700000005</v>
      </c>
      <c r="K1489" s="365">
        <f>+VLOOKUP($E1489,Labor!$1:$1048576,MATCH(DATE(K$2,1,1),Labor!$A$1:$LI$1),FALSE)</f>
        <v>904.56386259999999</v>
      </c>
      <c r="L1489" s="365">
        <f>+VLOOKUP($E1489,Labor!$1:$1048576,MATCH(DATE(L$2,1,1),Labor!$A$1:$LI$1),FALSE)</f>
        <v>914.85214989999997</v>
      </c>
      <c r="M1489" s="365">
        <f>+VLOOKUP($E1489,Labor!$1:$1048576,MATCH(DATE(M$2,1,1),Labor!$A$1:$LI$1),FALSE)</f>
        <v>925.5529295</v>
      </c>
      <c r="N1489" s="365">
        <f>+VLOOKUP($E1489,Labor!$1:$1048576,MATCH(DATE(N$2,1,1),Labor!$A$1:$LI$1),FALSE)</f>
        <v>936.47857099999999</v>
      </c>
      <c r="O1489" s="365">
        <f>+VLOOKUP($E1489,Labor!$1:$1048576,MATCH(DATE(O$2,1,1),Labor!$A$1:$LI$1),FALSE)</f>
        <v>947.48949879999998</v>
      </c>
      <c r="P1489" s="365">
        <f>+VLOOKUP($E1489,Labor!$1:$1048576,MATCH(DATE(P$2,1,1),Labor!$A$1:$LI$1),FALSE)</f>
        <v>958.07815249999999</v>
      </c>
      <c r="Q1489" s="365">
        <f>+VLOOKUP($E1489,Labor!$1:$1048576,MATCH(DATE(Q$2,1,1),Labor!$A$1:$LI$1),FALSE)</f>
        <v>966.37265379999997</v>
      </c>
      <c r="R1489" s="365">
        <f>+VLOOKUP($E1489,Labor!$1:$1048576,MATCH(DATE(R$2,1,1),Labor!$A$1:$LI$1),FALSE)</f>
        <v>971.90280389999998</v>
      </c>
      <c r="S1489" s="365">
        <f>+VLOOKUP($E1489,Labor!$1:$1048576,MATCH(DATE(S$2,1,1),Labor!$A$1:$LI$1),FALSE)</f>
        <v>974.8457277</v>
      </c>
      <c r="T1489" s="365">
        <f>+VLOOKUP($E1489,Labor!$1:$1048576,MATCH(DATE(T$2,1,1),Labor!$A$1:$LI$1),FALSE)</f>
        <v>975.75187430000005</v>
      </c>
      <c r="U1489" s="365">
        <f>+VLOOKUP($E1489,Labor!$1:$1048576,MATCH(DATE(U$2,1,1),Labor!$A$1:$LI$1),FALSE)</f>
        <v>975.3078203</v>
      </c>
      <c r="V1489" s="365">
        <f>+VLOOKUP($E1489,Labor!$1:$1048576,MATCH(DATE(V$2,1,1),Labor!$A$1:$LI$1),FALSE)</f>
        <v>974.20759629999998</v>
      </c>
      <c r="W1489" s="365">
        <f>+VLOOKUP($E1489,Labor!$1:$1048576,MATCH(DATE(W$2,1,1),Labor!$A$1:$LI$1),FALSE)</f>
        <v>973.08813250000003</v>
      </c>
      <c r="X1489" s="365">
        <f>+VLOOKUP($E1489,Labor!$1:$1048576,MATCH(DATE(X$2,1,1),Labor!$A$1:$LI$1),FALSE)</f>
        <v>972.47925910000004</v>
      </c>
      <c r="Y1489" s="365">
        <f>+VLOOKUP($E1489,Labor!$1:$1048576,MATCH(DATE(Y$2,1,1),Labor!$A$1:$LI$1),FALSE)</f>
        <v>972.75668889999997</v>
      </c>
      <c r="Z1489" s="365">
        <f>+VLOOKUP($E1489,Labor!$1:$1048576,MATCH(DATE(Z$2,1,1),Labor!$A$1:$LI$1),FALSE)</f>
        <v>974.13187379999999</v>
      </c>
      <c r="AA1489" s="365">
        <f>+VLOOKUP($E1489,Labor!$1:$1048576,MATCH(DATE(AA$2,1,1),Labor!$A$1:$LI$1),FALSE)</f>
        <v>976.82910030000005</v>
      </c>
      <c r="AB1489" s="365">
        <f>+VLOOKUP($E1489,Labor!$1:$1048576,MATCH(DATE(AB$2,1,1),Labor!$A$1:$LI$1),FALSE)</f>
        <v>981.01550550000002</v>
      </c>
      <c r="AC1489" s="365">
        <f>+VLOOKUP($E1489,Labor!$1:$1048576,MATCH(DATE(AC$2,1,1),Labor!$A$1:$LI$1),FALSE)</f>
        <v>986.77607709999995</v>
      </c>
      <c r="AD1489" s="365">
        <f>+VLOOKUP($E1489,Labor!$1:$1048576,MATCH(DATE(AD$2,1,1),Labor!$A$1:$LI$1),FALSE)</f>
        <v>994.08536370000002</v>
      </c>
      <c r="AE1489" s="365">
        <f>+VLOOKUP($E1489,Labor!$1:$1048576,MATCH(DATE(AE$2,1,1),Labor!$A$1:$LI$1),FALSE)</f>
        <v>1002.715628</v>
      </c>
      <c r="AF1489" s="365">
        <f>+VLOOKUP($E1489,Labor!$1:$1048576,MATCH(DATE(AF$2,1,1),Labor!$A$1:$LI$1),FALSE)</f>
        <v>1012.397168</v>
      </c>
      <c r="AG1489" s="365">
        <f>+VLOOKUP($E1489,Labor!$1:$1048576,MATCH(DATE(AG$2,1,1),Labor!$A$1:$LI$1),FALSE)</f>
        <v>1023.070323</v>
      </c>
      <c r="AH1489" s="365">
        <f>+VLOOKUP($E1489,Labor!$1:$1048576,MATCH(DATE(AH$2,1,1),Labor!$A$1:$LI$1),FALSE)</f>
        <v>1034.7199419999999</v>
      </c>
      <c r="AI1489" s="365">
        <f>+VLOOKUP($E1489,Labor!$1:$1048576,MATCH(DATE(AI$2,1,1),Labor!$A$1:$LI$1),FALSE)</f>
        <v>1047.1773800000001</v>
      </c>
      <c r="AJ1489" s="365">
        <f>+VLOOKUP($E1489,Labor!$1:$1048576,MATCH(DATE(AJ$2,1,1),Labor!$A$1:$LI$1),FALSE)</f>
        <v>1060.1203399999999</v>
      </c>
      <c r="AK1489" s="365">
        <f>+VLOOKUP($E1489,Labor!$1:$1048576,MATCH(DATE(AK$2,1,1),Labor!$A$1:$LI$1),FALSE)</f>
        <v>1073.181658</v>
      </c>
      <c r="AL1489" s="365">
        <f>+VLOOKUP($E1489,Labor!$1:$1048576,MATCH(DATE(AL$2,1,1),Labor!$A$1:$LI$1),FALSE)</f>
        <v>1086.023334</v>
      </c>
      <c r="AM1489" s="365">
        <f>+VLOOKUP($E1489,Labor!$1:$1048576,MATCH(DATE(AM$2,1,1),Labor!$A$1:$LI$1),FALSE)</f>
        <v>1098.348608</v>
      </c>
      <c r="AN1489" s="365">
        <f>+VLOOKUP($E1489,Labor!$1:$1048576,MATCH(DATE(AN$2,1,1),Labor!$A$1:$LI$1),FALSE)</f>
        <v>1109.8984310000001</v>
      </c>
      <c r="AO1489" s="365">
        <f>+VLOOKUP($E1489,Labor!$1:$1048576,MATCH(DATE(AO$2,1,1),Labor!$A$1:$LI$1),FALSE)</f>
        <v>1120.4470429999999</v>
      </c>
    </row>
    <row r="1490" spans="1:41" ht="15" customHeight="1" x14ac:dyDescent="0.35">
      <c r="A1490" s="394"/>
      <c r="B1490" s="403"/>
      <c r="C1490" s="67" t="s">
        <v>602</v>
      </c>
      <c r="D1490" s="93"/>
      <c r="E1490" s="67" t="s">
        <v>803</v>
      </c>
      <c r="F1490" s="366">
        <f>+VLOOKUP($E1490,Labor!$1:$1048576,MATCH(DATE(F$2,1,1),Labor!$A$1:$LI$1),FALSE)</f>
        <v>32.283241429999997</v>
      </c>
      <c r="G1490" s="366">
        <f>+VLOOKUP($E1490,Labor!$1:$1048576,MATCH(DATE(G$2,1,1),Labor!$A$1:$LI$1),FALSE)</f>
        <v>32.419945349999999</v>
      </c>
      <c r="H1490" s="366">
        <f>+VLOOKUP($E1490,Labor!$1:$1048576,MATCH(DATE(H$2,1,1),Labor!$A$1:$LI$1),FALSE)</f>
        <v>32.62478213</v>
      </c>
      <c r="I1490" s="366">
        <f>+VLOOKUP($E1490,Labor!$1:$1048576,MATCH(DATE(I$2,1,1),Labor!$A$1:$LI$1),FALSE)</f>
        <v>32.882492929999998</v>
      </c>
      <c r="J1490" s="366">
        <f>+VLOOKUP($E1490,Labor!$1:$1048576,MATCH(DATE(J$2,1,1),Labor!$A$1:$LI$1),FALSE)</f>
        <v>33.180013899999999</v>
      </c>
      <c r="K1490" s="366">
        <f>+VLOOKUP($E1490,Labor!$1:$1048576,MATCH(DATE(K$2,1,1),Labor!$A$1:$LI$1),FALSE)</f>
        <v>33.50858298</v>
      </c>
      <c r="L1490" s="366">
        <f>+VLOOKUP($E1490,Labor!$1:$1048576,MATCH(DATE(L$2,1,1),Labor!$A$1:$LI$1),FALSE)</f>
        <v>33.859213449999999</v>
      </c>
      <c r="M1490" s="366">
        <f>+VLOOKUP($E1490,Labor!$1:$1048576,MATCH(DATE(M$2,1,1),Labor!$A$1:$LI$1),FALSE)</f>
        <v>34.223249449999997</v>
      </c>
      <c r="N1490" s="366">
        <f>+VLOOKUP($E1490,Labor!$1:$1048576,MATCH(DATE(N$2,1,1),Labor!$A$1:$LI$1),FALSE)</f>
        <v>34.593916790000002</v>
      </c>
      <c r="O1490" s="366">
        <f>+VLOOKUP($E1490,Labor!$1:$1048576,MATCH(DATE(O$2,1,1),Labor!$A$1:$LI$1),FALSE)</f>
        <v>34.966342019999999</v>
      </c>
      <c r="P1490" s="366">
        <f>+VLOOKUP($E1490,Labor!$1:$1048576,MATCH(DATE(P$2,1,1),Labor!$A$1:$LI$1),FALSE)</f>
        <v>35.323521229999997</v>
      </c>
      <c r="Q1490" s="366">
        <f>+VLOOKUP($E1490,Labor!$1:$1048576,MATCH(DATE(Q$2,1,1),Labor!$A$1:$LI$1),FALSE)</f>
        <v>35.601551929999999</v>
      </c>
      <c r="R1490" s="366">
        <f>+VLOOKUP($E1490,Labor!$1:$1048576,MATCH(DATE(R$2,1,1),Labor!$A$1:$LI$1),FALSE)</f>
        <v>35.783190439999998</v>
      </c>
      <c r="S1490" s="366">
        <f>+VLOOKUP($E1490,Labor!$1:$1048576,MATCH(DATE(S$2,1,1),Labor!$A$1:$LI$1),FALSE)</f>
        <v>35.873830769999998</v>
      </c>
      <c r="T1490" s="366">
        <f>+VLOOKUP($E1490,Labor!$1:$1048576,MATCH(DATE(T$2,1,1),Labor!$A$1:$LI$1),FALSE)</f>
        <v>35.892160949999997</v>
      </c>
      <c r="U1490" s="366">
        <f>+VLOOKUP($E1490,Labor!$1:$1048576,MATCH(DATE(U$2,1,1),Labor!$A$1:$LI$1),FALSE)</f>
        <v>35.861986909999999</v>
      </c>
      <c r="V1490" s="366">
        <f>+VLOOKUP($E1490,Labor!$1:$1048576,MATCH(DATE(V$2,1,1),Labor!$A$1:$LI$1),FALSE)</f>
        <v>35.807661719999999</v>
      </c>
      <c r="W1490" s="366">
        <f>+VLOOKUP($E1490,Labor!$1:$1048576,MATCH(DATE(W$2,1,1),Labor!$A$1:$LI$1),FALSE)</f>
        <v>35.751653140000002</v>
      </c>
      <c r="X1490" s="366">
        <f>+VLOOKUP($E1490,Labor!$1:$1048576,MATCH(DATE(X$2,1,1),Labor!$A$1:$LI$1),FALSE)</f>
        <v>35.71277817</v>
      </c>
      <c r="Y1490" s="366">
        <f>+VLOOKUP($E1490,Labor!$1:$1048576,MATCH(DATE(Y$2,1,1),Labor!$A$1:$LI$1),FALSE)</f>
        <v>35.704539740000001</v>
      </c>
      <c r="Z1490" s="366">
        <f>+VLOOKUP($E1490,Labor!$1:$1048576,MATCH(DATE(Z$2,1,1),Labor!$A$1:$LI$1),FALSE)</f>
        <v>35.734610590000003</v>
      </c>
      <c r="AA1490" s="366">
        <f>+VLOOKUP($E1490,Labor!$1:$1048576,MATCH(DATE(AA$2,1,1),Labor!$A$1:$LI$1),FALSE)</f>
        <v>35.811047940000002</v>
      </c>
      <c r="AB1490" s="366">
        <f>+VLOOKUP($E1490,Labor!$1:$1048576,MATCH(DATE(AB$2,1,1),Labor!$A$1:$LI$1),FALSE)</f>
        <v>35.93981076</v>
      </c>
      <c r="AC1490" s="366">
        <f>+VLOOKUP($E1490,Labor!$1:$1048576,MATCH(DATE(AC$2,1,1),Labor!$A$1:$LI$1),FALSE)</f>
        <v>36.123948249999998</v>
      </c>
      <c r="AD1490" s="366">
        <f>+VLOOKUP($E1490,Labor!$1:$1048576,MATCH(DATE(AD$2,1,1),Labor!$A$1:$LI$1),FALSE)</f>
        <v>36.362668730000003</v>
      </c>
      <c r="AE1490" s="366">
        <f>+VLOOKUP($E1490,Labor!$1:$1048576,MATCH(DATE(AE$2,1,1),Labor!$A$1:$LI$1),FALSE)</f>
        <v>36.647998549999997</v>
      </c>
      <c r="AF1490" s="366">
        <f>+VLOOKUP($E1490,Labor!$1:$1048576,MATCH(DATE(AF$2,1,1),Labor!$A$1:$LI$1),FALSE)</f>
        <v>36.969347259999999</v>
      </c>
      <c r="AG1490" s="366">
        <f>+VLOOKUP($E1490,Labor!$1:$1048576,MATCH(DATE(AG$2,1,1),Labor!$A$1:$LI$1),FALSE)</f>
        <v>37.324259779999998</v>
      </c>
      <c r="AH1490" s="366">
        <f>+VLOOKUP($E1490,Labor!$1:$1048576,MATCH(DATE(AH$2,1,1),Labor!$A$1:$LI$1),FALSE)</f>
        <v>37.712224399999997</v>
      </c>
      <c r="AI1490" s="366">
        <f>+VLOOKUP($E1490,Labor!$1:$1048576,MATCH(DATE(AI$2,1,1),Labor!$A$1:$LI$1),FALSE)</f>
        <v>38.127545089999998</v>
      </c>
      <c r="AJ1490" s="366">
        <f>+VLOOKUP($E1490,Labor!$1:$1048576,MATCH(DATE(AJ$2,1,1),Labor!$A$1:$LI$1),FALSE)</f>
        <v>38.559139569999999</v>
      </c>
      <c r="AK1490" s="366">
        <f>+VLOOKUP($E1490,Labor!$1:$1048576,MATCH(DATE(AK$2,1,1),Labor!$A$1:$LI$1),FALSE)</f>
        <v>38.994213389999999</v>
      </c>
      <c r="AL1490" s="366">
        <f>+VLOOKUP($E1490,Labor!$1:$1048576,MATCH(DATE(AL$2,1,1),Labor!$A$1:$LI$1),FALSE)</f>
        <v>39.420870739999998</v>
      </c>
      <c r="AM1490" s="366">
        <f>+VLOOKUP($E1490,Labor!$1:$1048576,MATCH(DATE(AM$2,1,1),Labor!$A$1:$LI$1),FALSE)</f>
        <v>39.828625209999998</v>
      </c>
      <c r="AN1490" s="366">
        <f>+VLOOKUP($E1490,Labor!$1:$1048576,MATCH(DATE(AN$2,1,1),Labor!$A$1:$LI$1),FALSE)</f>
        <v>40.208335409999997</v>
      </c>
      <c r="AO1490" s="366">
        <f>+VLOOKUP($E1490,Labor!$1:$1048576,MATCH(DATE(AO$2,1,1),Labor!$A$1:$LI$1),FALSE)</f>
        <v>40.55208537</v>
      </c>
    </row>
    <row r="1491" spans="1:41" ht="15" customHeight="1" x14ac:dyDescent="0.35">
      <c r="A1491" s="394"/>
      <c r="B1491" s="403"/>
      <c r="C1491" s="67" t="s">
        <v>603</v>
      </c>
      <c r="D1491" s="93"/>
      <c r="E1491" s="67" t="s">
        <v>804</v>
      </c>
      <c r="F1491" s="366">
        <f>+VLOOKUP($E1491,Labor!$1:$1048576,MATCH(DATE(F$2,1,1),Labor!$A$1:$LI$1),FALSE)</f>
        <v>758.97042920000001</v>
      </c>
      <c r="G1491" s="366">
        <f>+VLOOKUP($E1491,Labor!$1:$1048576,MATCH(DATE(G$2,1,1),Labor!$A$1:$LI$1),FALSE)</f>
        <v>762.18182509999997</v>
      </c>
      <c r="H1491" s="366">
        <f>+VLOOKUP($E1491,Labor!$1:$1048576,MATCH(DATE(H$2,1,1),Labor!$A$1:$LI$1),FALSE)</f>
        <v>766.9991258</v>
      </c>
      <c r="I1491" s="366">
        <f>+VLOOKUP($E1491,Labor!$1:$1048576,MATCH(DATE(I$2,1,1),Labor!$A$1:$LI$1),FALSE)</f>
        <v>773.05859469999996</v>
      </c>
      <c r="J1491" s="366">
        <f>+VLOOKUP($E1491,Labor!$1:$1048576,MATCH(DATE(J$2,1,1),Labor!$A$1:$LI$1),FALSE)</f>
        <v>780.05689319999999</v>
      </c>
      <c r="K1491" s="366">
        <f>+VLOOKUP($E1491,Labor!$1:$1048576,MATCH(DATE(K$2,1,1),Labor!$A$1:$LI$1),FALSE)</f>
        <v>787.78720299999998</v>
      </c>
      <c r="L1491" s="366">
        <f>+VLOOKUP($E1491,Labor!$1:$1048576,MATCH(DATE(L$2,1,1),Labor!$A$1:$LI$1),FALSE)</f>
        <v>796.0363284</v>
      </c>
      <c r="M1491" s="366">
        <f>+VLOOKUP($E1491,Labor!$1:$1048576,MATCH(DATE(M$2,1,1),Labor!$A$1:$LI$1),FALSE)</f>
        <v>804.59943720000001</v>
      </c>
      <c r="N1491" s="366">
        <f>+VLOOKUP($E1491,Labor!$1:$1048576,MATCH(DATE(N$2,1,1),Labor!$A$1:$LI$1),FALSE)</f>
        <v>813.31697540000005</v>
      </c>
      <c r="O1491" s="366">
        <f>+VLOOKUP($E1491,Labor!$1:$1048576,MATCH(DATE(O$2,1,1),Labor!$A$1:$LI$1),FALSE)</f>
        <v>822.07483500000001</v>
      </c>
      <c r="P1491" s="366">
        <f>+VLOOKUP($E1491,Labor!$1:$1048576,MATCH(DATE(P$2,1,1),Labor!$A$1:$LI$1),FALSE)</f>
        <v>830.47447250000005</v>
      </c>
      <c r="Q1491" s="366">
        <f>+VLOOKUP($E1491,Labor!$1:$1048576,MATCH(DATE(Q$2,1,1),Labor!$A$1:$LI$1),FALSE)</f>
        <v>837.01656400000002</v>
      </c>
      <c r="R1491" s="366">
        <f>+VLOOKUP($E1491,Labor!$1:$1048576,MATCH(DATE(R$2,1,1),Labor!$A$1:$LI$1),FALSE)</f>
        <v>841.29919789999997</v>
      </c>
      <c r="S1491" s="366">
        <f>+VLOOKUP($E1491,Labor!$1:$1048576,MATCH(DATE(S$2,1,1),Labor!$A$1:$LI$1),FALSE)</f>
        <v>843.45164139999997</v>
      </c>
      <c r="T1491" s="366">
        <f>+VLOOKUP($E1491,Labor!$1:$1048576,MATCH(DATE(T$2,1,1),Labor!$A$1:$LI$1),FALSE)</f>
        <v>843.91372969999998</v>
      </c>
      <c r="U1491" s="366">
        <f>+VLOOKUP($E1491,Labor!$1:$1048576,MATCH(DATE(U$2,1,1),Labor!$A$1:$LI$1),FALSE)</f>
        <v>843.2437625</v>
      </c>
      <c r="V1491" s="366">
        <f>+VLOOKUP($E1491,Labor!$1:$1048576,MATCH(DATE(V$2,1,1),Labor!$A$1:$LI$1),FALSE)</f>
        <v>842.01190459999998</v>
      </c>
      <c r="W1491" s="366">
        <f>+VLOOKUP($E1491,Labor!$1:$1048576,MATCH(DATE(W$2,1,1),Labor!$A$1:$LI$1),FALSE)</f>
        <v>840.74362470000005</v>
      </c>
      <c r="X1491" s="366">
        <f>+VLOOKUP($E1491,Labor!$1:$1048576,MATCH(DATE(X$2,1,1),Labor!$A$1:$LI$1),FALSE)</f>
        <v>839.87836709999999</v>
      </c>
      <c r="Y1491" s="366">
        <f>+VLOOKUP($E1491,Labor!$1:$1048576,MATCH(DATE(Y$2,1,1),Labor!$A$1:$LI$1),FALSE)</f>
        <v>839.73068000000001</v>
      </c>
      <c r="Z1491" s="366">
        <f>+VLOOKUP($E1491,Labor!$1:$1048576,MATCH(DATE(Z$2,1,1),Labor!$A$1:$LI$1),FALSE)</f>
        <v>840.47821220000003</v>
      </c>
      <c r="AA1491" s="366">
        <f>+VLOOKUP($E1491,Labor!$1:$1048576,MATCH(DATE(AA$2,1,1),Labor!$A$1:$LI$1),FALSE)</f>
        <v>842.30821700000001</v>
      </c>
      <c r="AB1491" s="366">
        <f>+VLOOKUP($E1491,Labor!$1:$1048576,MATCH(DATE(AB$2,1,1),Labor!$A$1:$LI$1),FALSE)</f>
        <v>845.35921370000005</v>
      </c>
      <c r="AC1491" s="366">
        <f>+VLOOKUP($E1491,Labor!$1:$1048576,MATCH(DATE(AC$2,1,1),Labor!$A$1:$LI$1),FALSE)</f>
        <v>849.7017816</v>
      </c>
      <c r="AD1491" s="366">
        <f>+VLOOKUP($E1491,Labor!$1:$1048576,MATCH(DATE(AD$2,1,1),Labor!$A$1:$LI$1),FALSE)</f>
        <v>855.31646769999998</v>
      </c>
      <c r="AE1491" s="366">
        <f>+VLOOKUP($E1491,Labor!$1:$1048576,MATCH(DATE(AE$2,1,1),Labor!$A$1:$LI$1),FALSE)</f>
        <v>862.01508260000003</v>
      </c>
      <c r="AF1491" s="366">
        <f>+VLOOKUP($E1491,Labor!$1:$1048576,MATCH(DATE(AF$2,1,1),Labor!$A$1:$LI$1),FALSE)</f>
        <v>869.54910500000005</v>
      </c>
      <c r="AG1491" s="366">
        <f>+VLOOKUP($E1491,Labor!$1:$1048576,MATCH(DATE(AG$2,1,1),Labor!$A$1:$LI$1),FALSE)</f>
        <v>877.86219500000004</v>
      </c>
      <c r="AH1491" s="366">
        <f>+VLOOKUP($E1491,Labor!$1:$1048576,MATCH(DATE(AH$2,1,1),Labor!$A$1:$LI$1),FALSE)</f>
        <v>886.94411530000002</v>
      </c>
      <c r="AI1491" s="366">
        <f>+VLOOKUP($E1491,Labor!$1:$1048576,MATCH(DATE(AI$2,1,1),Labor!$A$1:$LI$1),FALSE)</f>
        <v>896.66316959999995</v>
      </c>
      <c r="AJ1491" s="366">
        <f>+VLOOKUP($E1491,Labor!$1:$1048576,MATCH(DATE(AJ$2,1,1),Labor!$A$1:$LI$1),FALSE)</f>
        <v>906.76129160000005</v>
      </c>
      <c r="AK1491" s="366">
        <f>+VLOOKUP($E1491,Labor!$1:$1048576,MATCH(DATE(AK$2,1,1),Labor!$A$1:$LI$1),FALSE)</f>
        <v>916.94031150000001</v>
      </c>
      <c r="AL1491" s="366">
        <f>+VLOOKUP($E1491,Labor!$1:$1048576,MATCH(DATE(AL$2,1,1),Labor!$A$1:$LI$1),FALSE)</f>
        <v>926.92317130000004</v>
      </c>
      <c r="AM1491" s="366">
        <f>+VLOOKUP($E1491,Labor!$1:$1048576,MATCH(DATE(AM$2,1,1),Labor!$A$1:$LI$1),FALSE)</f>
        <v>936.46575350000001</v>
      </c>
      <c r="AN1491" s="366">
        <f>+VLOOKUP($E1491,Labor!$1:$1048576,MATCH(DATE(AN$2,1,1),Labor!$A$1:$LI$1),FALSE)</f>
        <v>945.35523139999998</v>
      </c>
      <c r="AO1491" s="366">
        <f>+VLOOKUP($E1491,Labor!$1:$1048576,MATCH(DATE(AO$2,1,1),Labor!$A$1:$LI$1),FALSE)</f>
        <v>953.40716940000004</v>
      </c>
    </row>
    <row r="1492" spans="1:41" ht="15" customHeight="1" x14ac:dyDescent="0.35">
      <c r="A1492" s="394"/>
      <c r="B1492" s="403"/>
      <c r="C1492" s="67" t="s">
        <v>604</v>
      </c>
      <c r="D1492" s="93"/>
      <c r="E1492" s="67" t="s">
        <v>805</v>
      </c>
      <c r="F1492" s="366">
        <f>+VLOOKUP($E1492,Labor!$1:$1048576,MATCH(DATE(F$2,1,1),Labor!$A$1:$LI$1),FALSE)</f>
        <v>14.423604210000001</v>
      </c>
      <c r="G1492" s="366">
        <f>+VLOOKUP($E1492,Labor!$1:$1048576,MATCH(DATE(G$2,1,1),Labor!$A$1:$LI$1),FALSE)</f>
        <v>14.65402051</v>
      </c>
      <c r="H1492" s="366">
        <f>+VLOOKUP($E1492,Labor!$1:$1048576,MATCH(DATE(H$2,1,1),Labor!$A$1:$LI$1),FALSE)</f>
        <v>14.98234448</v>
      </c>
      <c r="I1492" s="366">
        <f>+VLOOKUP($E1492,Labor!$1:$1048576,MATCH(DATE(I$2,1,1),Labor!$A$1:$LI$1),FALSE)</f>
        <v>15.34858386</v>
      </c>
      <c r="J1492" s="366">
        <f>+VLOOKUP($E1492,Labor!$1:$1048576,MATCH(DATE(J$2,1,1),Labor!$A$1:$LI$1),FALSE)</f>
        <v>15.7251347</v>
      </c>
      <c r="K1492" s="366">
        <f>+VLOOKUP($E1492,Labor!$1:$1048576,MATCH(DATE(K$2,1,1),Labor!$A$1:$LI$1),FALSE)</f>
        <v>16.10201416</v>
      </c>
      <c r="L1492" s="366">
        <f>+VLOOKUP($E1492,Labor!$1:$1048576,MATCH(DATE(L$2,1,1),Labor!$A$1:$LI$1),FALSE)</f>
        <v>16.475615730000001</v>
      </c>
      <c r="M1492" s="366">
        <f>+VLOOKUP($E1492,Labor!$1:$1048576,MATCH(DATE(M$2,1,1),Labor!$A$1:$LI$1),FALSE)</f>
        <v>16.84521123</v>
      </c>
      <c r="N1492" s="366">
        <f>+VLOOKUP($E1492,Labor!$1:$1048576,MATCH(DATE(N$2,1,1),Labor!$A$1:$LI$1),FALSE)</f>
        <v>17.211333870000001</v>
      </c>
      <c r="O1492" s="366">
        <f>+VLOOKUP($E1492,Labor!$1:$1048576,MATCH(DATE(O$2,1,1),Labor!$A$1:$LI$1),FALSE)</f>
        <v>17.574995470000001</v>
      </c>
      <c r="P1492" s="366">
        <f>+VLOOKUP($E1492,Labor!$1:$1048576,MATCH(DATE(P$2,1,1),Labor!$A$1:$LI$1),FALSE)</f>
        <v>17.913037429999999</v>
      </c>
      <c r="Q1492" s="366">
        <f>+VLOOKUP($E1492,Labor!$1:$1048576,MATCH(DATE(Q$2,1,1),Labor!$A$1:$LI$1),FALSE)</f>
        <v>18.147776050000001</v>
      </c>
      <c r="R1492" s="366">
        <f>+VLOOKUP($E1492,Labor!$1:$1048576,MATCH(DATE(R$2,1,1),Labor!$A$1:$LI$1),FALSE)</f>
        <v>18.27945184</v>
      </c>
      <c r="S1492" s="366">
        <f>+VLOOKUP($E1492,Labor!$1:$1048576,MATCH(DATE(S$2,1,1),Labor!$A$1:$LI$1),FALSE)</f>
        <v>18.332065140000001</v>
      </c>
      <c r="T1492" s="366">
        <f>+VLOOKUP($E1492,Labor!$1:$1048576,MATCH(DATE(T$2,1,1),Labor!$A$1:$LI$1),FALSE)</f>
        <v>18.338963039999999</v>
      </c>
      <c r="U1492" s="366">
        <f>+VLOOKUP($E1492,Labor!$1:$1048576,MATCH(DATE(U$2,1,1),Labor!$A$1:$LI$1),FALSE)</f>
        <v>18.331517860000002</v>
      </c>
      <c r="V1492" s="366">
        <f>+VLOOKUP($E1492,Labor!$1:$1048576,MATCH(DATE(V$2,1,1),Labor!$A$1:$LI$1),FALSE)</f>
        <v>18.334556070000001</v>
      </c>
      <c r="W1492" s="366">
        <f>+VLOOKUP($E1492,Labor!$1:$1048576,MATCH(DATE(W$2,1,1),Labor!$A$1:$LI$1),FALSE)</f>
        <v>18.366503529999999</v>
      </c>
      <c r="X1492" s="366">
        <f>+VLOOKUP($E1492,Labor!$1:$1048576,MATCH(DATE(X$2,1,1),Labor!$A$1:$LI$1),FALSE)</f>
        <v>18.439316949999998</v>
      </c>
      <c r="Y1492" s="366">
        <f>+VLOOKUP($E1492,Labor!$1:$1048576,MATCH(DATE(Y$2,1,1),Labor!$A$1:$LI$1),FALSE)</f>
        <v>18.558079169999999</v>
      </c>
      <c r="Z1492" s="366">
        <f>+VLOOKUP($E1492,Labor!$1:$1048576,MATCH(DATE(Z$2,1,1),Labor!$A$1:$LI$1),FALSE)</f>
        <v>18.724820430000001</v>
      </c>
      <c r="AA1492" s="366">
        <f>+VLOOKUP($E1492,Labor!$1:$1048576,MATCH(DATE(AA$2,1,1),Labor!$A$1:$LI$1),FALSE)</f>
        <v>18.93930653</v>
      </c>
      <c r="AB1492" s="366">
        <f>+VLOOKUP($E1492,Labor!$1:$1048576,MATCH(DATE(AB$2,1,1),Labor!$A$1:$LI$1),FALSE)</f>
        <v>19.20228251</v>
      </c>
      <c r="AC1492" s="366">
        <f>+VLOOKUP($E1492,Labor!$1:$1048576,MATCH(DATE(AC$2,1,1),Labor!$A$1:$LI$1),FALSE)</f>
        <v>19.512756280000001</v>
      </c>
      <c r="AD1492" s="366">
        <f>+VLOOKUP($E1492,Labor!$1:$1048576,MATCH(DATE(AD$2,1,1),Labor!$A$1:$LI$1),FALSE)</f>
        <v>19.866281529999998</v>
      </c>
      <c r="AE1492" s="366">
        <f>+VLOOKUP($E1492,Labor!$1:$1048576,MATCH(DATE(AE$2,1,1),Labor!$A$1:$LI$1),FALSE)</f>
        <v>20.25782207</v>
      </c>
      <c r="AF1492" s="366">
        <f>+VLOOKUP($E1492,Labor!$1:$1048576,MATCH(DATE(AF$2,1,1),Labor!$A$1:$LI$1),FALSE)</f>
        <v>20.683348479999999</v>
      </c>
      <c r="AG1492" s="366">
        <f>+VLOOKUP($E1492,Labor!$1:$1048576,MATCH(DATE(AG$2,1,1),Labor!$A$1:$LI$1),FALSE)</f>
        <v>21.142302569999998</v>
      </c>
      <c r="AH1492" s="366">
        <f>+VLOOKUP($E1492,Labor!$1:$1048576,MATCH(DATE(AH$2,1,1),Labor!$A$1:$LI$1),FALSE)</f>
        <v>21.63241249</v>
      </c>
      <c r="AI1492" s="366">
        <f>+VLOOKUP($E1492,Labor!$1:$1048576,MATCH(DATE(AI$2,1,1),Labor!$A$1:$LI$1),FALSE)</f>
        <v>22.143375259999999</v>
      </c>
      <c r="AJ1492" s="366">
        <f>+VLOOKUP($E1492,Labor!$1:$1048576,MATCH(DATE(AJ$2,1,1),Labor!$A$1:$LI$1),FALSE)</f>
        <v>22.659748260000001</v>
      </c>
      <c r="AK1492" s="366">
        <f>+VLOOKUP($E1492,Labor!$1:$1048576,MATCH(DATE(AK$2,1,1),Labor!$A$1:$LI$1),FALSE)</f>
        <v>23.167174880000001</v>
      </c>
      <c r="AL1492" s="366">
        <f>+VLOOKUP($E1492,Labor!$1:$1048576,MATCH(DATE(AL$2,1,1),Labor!$A$1:$LI$1),FALSE)</f>
        <v>23.655205840000001</v>
      </c>
      <c r="AM1492" s="366">
        <f>+VLOOKUP($E1492,Labor!$1:$1048576,MATCH(DATE(AM$2,1,1),Labor!$A$1:$LI$1),FALSE)</f>
        <v>24.116703609999998</v>
      </c>
      <c r="AN1492" s="366">
        <f>+VLOOKUP($E1492,Labor!$1:$1048576,MATCH(DATE(AN$2,1,1),Labor!$A$1:$LI$1),FALSE)</f>
        <v>24.546783430000001</v>
      </c>
      <c r="AO1492" s="366">
        <f>+VLOOKUP($E1492,Labor!$1:$1048576,MATCH(DATE(AO$2,1,1),Labor!$A$1:$LI$1),FALSE)</f>
        <v>24.941950559999999</v>
      </c>
    </row>
    <row r="1493" spans="1:41" ht="15" customHeight="1" x14ac:dyDescent="0.35">
      <c r="A1493" s="394"/>
      <c r="B1493" s="403"/>
      <c r="C1493" s="67" t="s">
        <v>605</v>
      </c>
      <c r="D1493" s="93"/>
      <c r="E1493" s="67" t="s">
        <v>806</v>
      </c>
      <c r="F1493" s="366">
        <f>+VLOOKUP($E1493,Labor!$1:$1048576,MATCH(DATE(F$2,1,1),Labor!$A$1:$LI$1),FALSE)</f>
        <v>62.481795130000002</v>
      </c>
      <c r="G1493" s="366">
        <f>+VLOOKUP($E1493,Labor!$1:$1048576,MATCH(DATE(G$2,1,1),Labor!$A$1:$LI$1),FALSE)</f>
        <v>63.033979029999998</v>
      </c>
      <c r="H1493" s="366">
        <f>+VLOOKUP($E1493,Labor!$1:$1048576,MATCH(DATE(H$2,1,1),Labor!$A$1:$LI$1),FALSE)</f>
        <v>63.880629919999997</v>
      </c>
      <c r="I1493" s="366">
        <f>+VLOOKUP($E1493,Labor!$1:$1048576,MATCH(DATE(I$2,1,1),Labor!$A$1:$LI$1),FALSE)</f>
        <v>64.865076239999993</v>
      </c>
      <c r="J1493" s="366">
        <f>+VLOOKUP($E1493,Labor!$1:$1048576,MATCH(DATE(J$2,1,1),Labor!$A$1:$LI$1),FALSE)</f>
        <v>65.95769525</v>
      </c>
      <c r="K1493" s="366">
        <f>+VLOOKUP($E1493,Labor!$1:$1048576,MATCH(DATE(K$2,1,1),Labor!$A$1:$LI$1),FALSE)</f>
        <v>67.16606247</v>
      </c>
      <c r="L1493" s="366">
        <f>+VLOOKUP($E1493,Labor!$1:$1048576,MATCH(DATE(L$2,1,1),Labor!$A$1:$LI$1),FALSE)</f>
        <v>68.48099225</v>
      </c>
      <c r="M1493" s="366">
        <f>+VLOOKUP($E1493,Labor!$1:$1048576,MATCH(DATE(M$2,1,1),Labor!$A$1:$LI$1),FALSE)</f>
        <v>69.885031620000007</v>
      </c>
      <c r="N1493" s="366">
        <f>+VLOOKUP($E1493,Labor!$1:$1048576,MATCH(DATE(N$2,1,1),Labor!$A$1:$LI$1),FALSE)</f>
        <v>71.356345000000005</v>
      </c>
      <c r="O1493" s="366">
        <f>+VLOOKUP($E1493,Labor!$1:$1048576,MATCH(DATE(O$2,1,1),Labor!$A$1:$LI$1),FALSE)</f>
        <v>72.873326320000004</v>
      </c>
      <c r="P1493" s="366">
        <f>+VLOOKUP($E1493,Labor!$1:$1048576,MATCH(DATE(P$2,1,1),Labor!$A$1:$LI$1),FALSE)</f>
        <v>74.367121359999999</v>
      </c>
      <c r="Q1493" s="366">
        <f>+VLOOKUP($E1493,Labor!$1:$1048576,MATCH(DATE(Q$2,1,1),Labor!$A$1:$LI$1),FALSE)</f>
        <v>75.606761800000001</v>
      </c>
      <c r="R1493" s="366">
        <f>+VLOOKUP($E1493,Labor!$1:$1048576,MATCH(DATE(R$2,1,1),Labor!$A$1:$LI$1),FALSE)</f>
        <v>76.540963779999998</v>
      </c>
      <c r="S1493" s="366">
        <f>+VLOOKUP($E1493,Labor!$1:$1048576,MATCH(DATE(S$2,1,1),Labor!$A$1:$LI$1),FALSE)</f>
        <v>77.188190390000003</v>
      </c>
      <c r="T1493" s="366">
        <f>+VLOOKUP($E1493,Labor!$1:$1048576,MATCH(DATE(T$2,1,1),Labor!$A$1:$LI$1),FALSE)</f>
        <v>77.607020599999998</v>
      </c>
      <c r="U1493" s="366">
        <f>+VLOOKUP($E1493,Labor!$1:$1048576,MATCH(DATE(U$2,1,1),Labor!$A$1:$LI$1),FALSE)</f>
        <v>77.870553020000003</v>
      </c>
      <c r="V1493" s="366">
        <f>+VLOOKUP($E1493,Labor!$1:$1048576,MATCH(DATE(V$2,1,1),Labor!$A$1:$LI$1),FALSE)</f>
        <v>78.053473890000006</v>
      </c>
      <c r="W1493" s="366">
        <f>+VLOOKUP($E1493,Labor!$1:$1048576,MATCH(DATE(W$2,1,1),Labor!$A$1:$LI$1),FALSE)</f>
        <v>78.226351120000004</v>
      </c>
      <c r="X1493" s="366">
        <f>+VLOOKUP($E1493,Labor!$1:$1048576,MATCH(DATE(X$2,1,1),Labor!$A$1:$LI$1),FALSE)</f>
        <v>78.448796889999997</v>
      </c>
      <c r="Y1493" s="366">
        <f>+VLOOKUP($E1493,Labor!$1:$1048576,MATCH(DATE(Y$2,1,1),Labor!$A$1:$LI$1),FALSE)</f>
        <v>78.763390000000001</v>
      </c>
      <c r="Z1493" s="366">
        <f>+VLOOKUP($E1493,Labor!$1:$1048576,MATCH(DATE(Z$2,1,1),Labor!$A$1:$LI$1),FALSE)</f>
        <v>79.194230529999999</v>
      </c>
      <c r="AA1493" s="366">
        <f>+VLOOKUP($E1493,Labor!$1:$1048576,MATCH(DATE(AA$2,1,1),Labor!$A$1:$LI$1),FALSE)</f>
        <v>79.770528819999996</v>
      </c>
      <c r="AB1493" s="366">
        <f>+VLOOKUP($E1493,Labor!$1:$1048576,MATCH(DATE(AB$2,1,1),Labor!$A$1:$LI$1),FALSE)</f>
        <v>80.514198539999995</v>
      </c>
      <c r="AC1493" s="366">
        <f>+VLOOKUP($E1493,Labor!$1:$1048576,MATCH(DATE(AC$2,1,1),Labor!$A$1:$LI$1),FALSE)</f>
        <v>81.437590940000007</v>
      </c>
      <c r="AD1493" s="366">
        <f>+VLOOKUP($E1493,Labor!$1:$1048576,MATCH(DATE(AD$2,1,1),Labor!$A$1:$LI$1),FALSE)</f>
        <v>82.539945720000006</v>
      </c>
      <c r="AE1493" s="366">
        <f>+VLOOKUP($E1493,Labor!$1:$1048576,MATCH(DATE(AE$2,1,1),Labor!$A$1:$LI$1),FALSE)</f>
        <v>83.794725290000002</v>
      </c>
      <c r="AF1493" s="366">
        <f>+VLOOKUP($E1493,Labor!$1:$1048576,MATCH(DATE(AF$2,1,1),Labor!$A$1:$LI$1),FALSE)</f>
        <v>85.195366800000002</v>
      </c>
      <c r="AG1493" s="366">
        <f>+VLOOKUP($E1493,Labor!$1:$1048576,MATCH(DATE(AG$2,1,1),Labor!$A$1:$LI$1),FALSE)</f>
        <v>86.741565679999994</v>
      </c>
      <c r="AH1493" s="366">
        <f>+VLOOKUP($E1493,Labor!$1:$1048576,MATCH(DATE(AH$2,1,1),Labor!$A$1:$LI$1),FALSE)</f>
        <v>88.431189939999996</v>
      </c>
      <c r="AI1493" s="366">
        <f>+VLOOKUP($E1493,Labor!$1:$1048576,MATCH(DATE(AI$2,1,1),Labor!$A$1:$LI$1),FALSE)</f>
        <v>90.243290259999995</v>
      </c>
      <c r="AJ1493" s="366">
        <f>+VLOOKUP($E1493,Labor!$1:$1048576,MATCH(DATE(AJ$2,1,1),Labor!$A$1:$LI$1),FALSE)</f>
        <v>92.140160910000006</v>
      </c>
      <c r="AK1493" s="366">
        <f>+VLOOKUP($E1493,Labor!$1:$1048576,MATCH(DATE(AK$2,1,1),Labor!$A$1:$LI$1),FALSE)</f>
        <v>94.079958259999998</v>
      </c>
      <c r="AL1493" s="366">
        <f>+VLOOKUP($E1493,Labor!$1:$1048576,MATCH(DATE(AL$2,1,1),Labor!$A$1:$LI$1),FALSE)</f>
        <v>96.024085990000003</v>
      </c>
      <c r="AM1493" s="366">
        <f>+VLOOKUP($E1493,Labor!$1:$1048576,MATCH(DATE(AM$2,1,1),Labor!$A$1:$LI$1),FALSE)</f>
        <v>97.937526079999998</v>
      </c>
      <c r="AN1493" s="366">
        <f>+VLOOKUP($E1493,Labor!$1:$1048576,MATCH(DATE(AN$2,1,1),Labor!$A$1:$LI$1),FALSE)</f>
        <v>99.788080339999993</v>
      </c>
      <c r="AO1493" s="366">
        <f>+VLOOKUP($E1493,Labor!$1:$1048576,MATCH(DATE(AO$2,1,1),Labor!$A$1:$LI$1),FALSE)</f>
        <v>101.54583719999999</v>
      </c>
    </row>
    <row r="1494" spans="1:41" s="92" customFormat="1" ht="15" customHeight="1" x14ac:dyDescent="0.35">
      <c r="A1494" s="394"/>
      <c r="B1494" s="403"/>
      <c r="C1494" s="76" t="s">
        <v>786</v>
      </c>
      <c r="D1494" s="130"/>
      <c r="E1494" s="76" t="s">
        <v>807</v>
      </c>
      <c r="F1494" s="365">
        <f>+VLOOKUP($E1494,Labor!$1:$1048576,MATCH(DATE(F$2,1,1),Labor!$A$1:$LI$1),FALSE)</f>
        <v>21269.633740000001</v>
      </c>
      <c r="G1494" s="365">
        <f>+VLOOKUP($E1494,Labor!$1:$1048576,MATCH(DATE(G$2,1,1),Labor!$A$1:$LI$1),FALSE)</f>
        <v>21358.85529</v>
      </c>
      <c r="H1494" s="365">
        <f>+VLOOKUP($E1494,Labor!$1:$1048576,MATCH(DATE(H$2,1,1),Labor!$A$1:$LI$1),FALSE)</f>
        <v>21497.389719999999</v>
      </c>
      <c r="I1494" s="365">
        <f>+VLOOKUP($E1494,Labor!$1:$1048576,MATCH(DATE(I$2,1,1),Labor!$A$1:$LI$1),FALSE)</f>
        <v>21678.97092</v>
      </c>
      <c r="J1494" s="365">
        <f>+VLOOKUP($E1494,Labor!$1:$1048576,MATCH(DATE(J$2,1,1),Labor!$A$1:$LI$1),FALSE)</f>
        <v>21890.67769</v>
      </c>
      <c r="K1494" s="365">
        <f>+VLOOKUP($E1494,Labor!$1:$1048576,MATCH(DATE(K$2,1,1),Labor!$A$1:$LI$1),FALSE)</f>
        <v>22123.929929999998</v>
      </c>
      <c r="L1494" s="365">
        <f>+VLOOKUP($E1494,Labor!$1:$1048576,MATCH(DATE(L$2,1,1),Labor!$A$1:$LI$1),FALSE)</f>
        <v>22371.34921</v>
      </c>
      <c r="M1494" s="365">
        <f>+VLOOKUP($E1494,Labor!$1:$1048576,MATCH(DATE(M$2,1,1),Labor!$A$1:$LI$1),FALSE)</f>
        <v>22626.945489999998</v>
      </c>
      <c r="N1494" s="365">
        <f>+VLOOKUP($E1494,Labor!$1:$1048576,MATCH(DATE(N$2,1,1),Labor!$A$1:$LI$1),FALSE)</f>
        <v>22886.421559999999</v>
      </c>
      <c r="O1494" s="365">
        <f>+VLOOKUP($E1494,Labor!$1:$1048576,MATCH(DATE(O$2,1,1),Labor!$A$1:$LI$1),FALSE)</f>
        <v>23146.886180000001</v>
      </c>
      <c r="P1494" s="365">
        <f>+VLOOKUP($E1494,Labor!$1:$1048576,MATCH(DATE(P$2,1,1),Labor!$A$1:$LI$1),FALSE)</f>
        <v>23401.142749999999</v>
      </c>
      <c r="Q1494" s="365">
        <f>+VLOOKUP($E1494,Labor!$1:$1048576,MATCH(DATE(Q$2,1,1),Labor!$A$1:$LI$1),FALSE)</f>
        <v>23617.604060000001</v>
      </c>
      <c r="R1494" s="365">
        <f>+VLOOKUP($E1494,Labor!$1:$1048576,MATCH(DATE(R$2,1,1),Labor!$A$1:$LI$1),FALSE)</f>
        <v>23784.134239999999</v>
      </c>
      <c r="S1494" s="365">
        <f>+VLOOKUP($E1494,Labor!$1:$1048576,MATCH(DATE(S$2,1,1),Labor!$A$1:$LI$1),FALSE)</f>
        <v>23899.870220000001</v>
      </c>
      <c r="T1494" s="365">
        <f>+VLOOKUP($E1494,Labor!$1:$1048576,MATCH(DATE(T$2,1,1),Labor!$A$1:$LI$1),FALSE)</f>
        <v>23971.484670000002</v>
      </c>
      <c r="U1494" s="365">
        <f>+VLOOKUP($E1494,Labor!$1:$1048576,MATCH(DATE(U$2,1,1),Labor!$A$1:$LI$1),FALSE)</f>
        <v>24009.578219999999</v>
      </c>
      <c r="V1494" s="365">
        <f>+VLOOKUP($E1494,Labor!$1:$1048576,MATCH(DATE(V$2,1,1),Labor!$A$1:$LI$1),FALSE)</f>
        <v>24026.44268</v>
      </c>
      <c r="W1494" s="365">
        <f>+VLOOKUP($E1494,Labor!$1:$1048576,MATCH(DATE(W$2,1,1),Labor!$A$1:$LI$1),FALSE)</f>
        <v>24034.444019999999</v>
      </c>
      <c r="X1494" s="365">
        <f>+VLOOKUP($E1494,Labor!$1:$1048576,MATCH(DATE(X$2,1,1),Labor!$A$1:$LI$1),FALSE)</f>
        <v>24044.709719999999</v>
      </c>
      <c r="Y1494" s="365">
        <f>+VLOOKUP($E1494,Labor!$1:$1048576,MATCH(DATE(Y$2,1,1),Labor!$A$1:$LI$1),FALSE)</f>
        <v>24065.94946</v>
      </c>
      <c r="Z1494" s="365">
        <f>+VLOOKUP($E1494,Labor!$1:$1048576,MATCH(DATE(Z$2,1,1),Labor!$A$1:$LI$1),FALSE)</f>
        <v>24103.218499999999</v>
      </c>
      <c r="AA1494" s="365">
        <f>+VLOOKUP($E1494,Labor!$1:$1048576,MATCH(DATE(AA$2,1,1),Labor!$A$1:$LI$1),FALSE)</f>
        <v>24162.689399999999</v>
      </c>
      <c r="AB1494" s="365">
        <f>+VLOOKUP($E1494,Labor!$1:$1048576,MATCH(DATE(AB$2,1,1),Labor!$A$1:$LI$1),FALSE)</f>
        <v>24248.81553</v>
      </c>
      <c r="AC1494" s="365">
        <f>+VLOOKUP($E1494,Labor!$1:$1048576,MATCH(DATE(AC$2,1,1),Labor!$A$1:$LI$1),FALSE)</f>
        <v>24364.325540000002</v>
      </c>
      <c r="AD1494" s="365">
        <f>+VLOOKUP($E1494,Labor!$1:$1048576,MATCH(DATE(AD$2,1,1),Labor!$A$1:$LI$1),FALSE)</f>
        <v>24509.825580000001</v>
      </c>
      <c r="AE1494" s="365">
        <f>+VLOOKUP($E1494,Labor!$1:$1048576,MATCH(DATE(AE$2,1,1),Labor!$A$1:$LI$1),FALSE)</f>
        <v>24680.471610000001</v>
      </c>
      <c r="AF1494" s="365">
        <f>+VLOOKUP($E1494,Labor!$1:$1048576,MATCH(DATE(AF$2,1,1),Labor!$A$1:$LI$1),FALSE)</f>
        <v>24870.10168</v>
      </c>
      <c r="AG1494" s="365">
        <f>+VLOOKUP($E1494,Labor!$1:$1048576,MATCH(DATE(AG$2,1,1),Labor!$A$1:$LI$1),FALSE)</f>
        <v>25077.333310000002</v>
      </c>
      <c r="AH1494" s="365">
        <f>+VLOOKUP($E1494,Labor!$1:$1048576,MATCH(DATE(AH$2,1,1),Labor!$A$1:$LI$1),FALSE)</f>
        <v>25302.598389999999</v>
      </c>
      <c r="AI1494" s="365">
        <f>+VLOOKUP($E1494,Labor!$1:$1048576,MATCH(DATE(AI$2,1,1),Labor!$A$1:$LI$1),FALSE)</f>
        <v>25544.22755</v>
      </c>
      <c r="AJ1494" s="365">
        <f>+VLOOKUP($E1494,Labor!$1:$1048576,MATCH(DATE(AJ$2,1,1),Labor!$A$1:$LI$1),FALSE)</f>
        <v>25797.692999999999</v>
      </c>
      <c r="AK1494" s="365">
        <f>+VLOOKUP($E1494,Labor!$1:$1048576,MATCH(DATE(AK$2,1,1),Labor!$A$1:$LI$1),FALSE)</f>
        <v>26056.985649999999</v>
      </c>
      <c r="AL1494" s="365">
        <f>+VLOOKUP($E1494,Labor!$1:$1048576,MATCH(DATE(AL$2,1,1),Labor!$A$1:$LI$1),FALSE)</f>
        <v>26315.867279999999</v>
      </c>
      <c r="AM1494" s="365">
        <f>+VLOOKUP($E1494,Labor!$1:$1048576,MATCH(DATE(AM$2,1,1),Labor!$A$1:$LI$1),FALSE)</f>
        <v>26568.284909999998</v>
      </c>
      <c r="AN1494" s="365">
        <f>+VLOOKUP($E1494,Labor!$1:$1048576,MATCH(DATE(AN$2,1,1),Labor!$A$1:$LI$1),FALSE)</f>
        <v>26808.506720000001</v>
      </c>
      <c r="AO1494" s="365">
        <f>+VLOOKUP($E1494,Labor!$1:$1048576,MATCH(DATE(AO$2,1,1),Labor!$A$1:$LI$1),FALSE)</f>
        <v>27031.20851</v>
      </c>
    </row>
    <row r="1495" spans="1:41" ht="15" customHeight="1" x14ac:dyDescent="0.35">
      <c r="A1495" s="394"/>
      <c r="B1495" s="403"/>
      <c r="C1495" s="67" t="s">
        <v>606</v>
      </c>
      <c r="D1495" s="93"/>
      <c r="E1495" s="67" t="s">
        <v>808</v>
      </c>
      <c r="F1495" s="366">
        <f>+VLOOKUP($E1495,Labor!$1:$1048576,MATCH(DATE(F$2,1,1),Labor!$A$1:$LI$1),FALSE)</f>
        <v>14801.21111</v>
      </c>
      <c r="G1495" s="366">
        <f>+VLOOKUP($E1495,Labor!$1:$1048576,MATCH(DATE(G$2,1,1),Labor!$A$1:$LI$1),FALSE)</f>
        <v>14877.86321</v>
      </c>
      <c r="H1495" s="366">
        <f>+VLOOKUP($E1495,Labor!$1:$1048576,MATCH(DATE(H$2,1,1),Labor!$A$1:$LI$1),FALSE)</f>
        <v>15001.050370000001</v>
      </c>
      <c r="I1495" s="366">
        <f>+VLOOKUP($E1495,Labor!$1:$1048576,MATCH(DATE(I$2,1,1),Labor!$A$1:$LI$1),FALSE)</f>
        <v>15163.902990000001</v>
      </c>
      <c r="J1495" s="366">
        <f>+VLOOKUP($E1495,Labor!$1:$1048576,MATCH(DATE(J$2,1,1),Labor!$A$1:$LI$1),FALSE)</f>
        <v>15354.639579999999</v>
      </c>
      <c r="K1495" s="366">
        <f>+VLOOKUP($E1495,Labor!$1:$1048576,MATCH(DATE(K$2,1,1),Labor!$A$1:$LI$1),FALSE)</f>
        <v>15565.27274</v>
      </c>
      <c r="L1495" s="366">
        <f>+VLOOKUP($E1495,Labor!$1:$1048576,MATCH(DATE(L$2,1,1),Labor!$A$1:$LI$1),FALSE)</f>
        <v>15789.124889999999</v>
      </c>
      <c r="M1495" s="366">
        <f>+VLOOKUP($E1495,Labor!$1:$1048576,MATCH(DATE(M$2,1,1),Labor!$A$1:$LI$1),FALSE)</f>
        <v>16020.838170000001</v>
      </c>
      <c r="N1495" s="366">
        <f>+VLOOKUP($E1495,Labor!$1:$1048576,MATCH(DATE(N$2,1,1),Labor!$A$1:$LI$1),FALSE)</f>
        <v>16256.56833</v>
      </c>
      <c r="O1495" s="366">
        <f>+VLOOKUP($E1495,Labor!$1:$1048576,MATCH(DATE(O$2,1,1),Labor!$A$1:$LI$1),FALSE)</f>
        <v>16493.73358</v>
      </c>
      <c r="P1495" s="366">
        <f>+VLOOKUP($E1495,Labor!$1:$1048576,MATCH(DATE(P$2,1,1),Labor!$A$1:$LI$1),FALSE)</f>
        <v>16725.695670000001</v>
      </c>
      <c r="Q1495" s="366">
        <f>+VLOOKUP($E1495,Labor!$1:$1048576,MATCH(DATE(Q$2,1,1),Labor!$A$1:$LI$1),FALSE)</f>
        <v>16923.595969999998</v>
      </c>
      <c r="R1495" s="366">
        <f>+VLOOKUP($E1495,Labor!$1:$1048576,MATCH(DATE(R$2,1,1),Labor!$A$1:$LI$1),FALSE)</f>
        <v>17076.616819999999</v>
      </c>
      <c r="S1495" s="366">
        <f>+VLOOKUP($E1495,Labor!$1:$1048576,MATCH(DATE(S$2,1,1),Labor!$A$1:$LI$1),FALSE)</f>
        <v>17184.26916</v>
      </c>
      <c r="T1495" s="366">
        <f>+VLOOKUP($E1495,Labor!$1:$1048576,MATCH(DATE(T$2,1,1),Labor!$A$1:$LI$1),FALSE)</f>
        <v>17252.874970000001</v>
      </c>
      <c r="U1495" s="366">
        <f>+VLOOKUP($E1495,Labor!$1:$1048576,MATCH(DATE(U$2,1,1),Labor!$A$1:$LI$1),FALSE)</f>
        <v>17292.212609999999</v>
      </c>
      <c r="V1495" s="366">
        <f>+VLOOKUP($E1495,Labor!$1:$1048576,MATCH(DATE(V$2,1,1),Labor!$A$1:$LI$1),FALSE)</f>
        <v>17313.47853</v>
      </c>
      <c r="W1495" s="366">
        <f>+VLOOKUP($E1495,Labor!$1:$1048576,MATCH(DATE(W$2,1,1),Labor!$A$1:$LI$1),FALSE)</f>
        <v>17327.865320000001</v>
      </c>
      <c r="X1495" s="366">
        <f>+VLOOKUP($E1495,Labor!$1:$1048576,MATCH(DATE(X$2,1,1),Labor!$A$1:$LI$1),FALSE)</f>
        <v>17345.37917</v>
      </c>
      <c r="Y1495" s="366">
        <f>+VLOOKUP($E1495,Labor!$1:$1048576,MATCH(DATE(Y$2,1,1),Labor!$A$1:$LI$1),FALSE)</f>
        <v>17373.782190000002</v>
      </c>
      <c r="Z1495" s="366">
        <f>+VLOOKUP($E1495,Labor!$1:$1048576,MATCH(DATE(Z$2,1,1),Labor!$A$1:$LI$1),FALSE)</f>
        <v>17417.538189999999</v>
      </c>
      <c r="AA1495" s="366">
        <f>+VLOOKUP($E1495,Labor!$1:$1048576,MATCH(DATE(AA$2,1,1),Labor!$A$1:$LI$1),FALSE)</f>
        <v>17482.088729999999</v>
      </c>
      <c r="AB1495" s="366">
        <f>+VLOOKUP($E1495,Labor!$1:$1048576,MATCH(DATE(AB$2,1,1),Labor!$A$1:$LI$1),FALSE)</f>
        <v>17571.369030000002</v>
      </c>
      <c r="AC1495" s="366">
        <f>+VLOOKUP($E1495,Labor!$1:$1048576,MATCH(DATE(AC$2,1,1),Labor!$A$1:$LI$1),FALSE)</f>
        <v>17687.771209999999</v>
      </c>
      <c r="AD1495" s="366">
        <f>+VLOOKUP($E1495,Labor!$1:$1048576,MATCH(DATE(AD$2,1,1),Labor!$A$1:$LI$1),FALSE)</f>
        <v>17831.768339999999</v>
      </c>
      <c r="AE1495" s="366">
        <f>+VLOOKUP($E1495,Labor!$1:$1048576,MATCH(DATE(AE$2,1,1),Labor!$A$1:$LI$1),FALSE)</f>
        <v>17998.960910000002</v>
      </c>
      <c r="AF1495" s="366">
        <f>+VLOOKUP($E1495,Labor!$1:$1048576,MATCH(DATE(AF$2,1,1),Labor!$A$1:$LI$1),FALSE)</f>
        <v>18183.935440000001</v>
      </c>
      <c r="AG1495" s="366">
        <f>+VLOOKUP($E1495,Labor!$1:$1048576,MATCH(DATE(AG$2,1,1),Labor!$A$1:$LI$1),FALSE)</f>
        <v>18385.468209999999</v>
      </c>
      <c r="AH1495" s="366">
        <f>+VLOOKUP($E1495,Labor!$1:$1048576,MATCH(DATE(AH$2,1,1),Labor!$A$1:$LI$1),FALSE)</f>
        <v>18603.93435</v>
      </c>
      <c r="AI1495" s="366">
        <f>+VLOOKUP($E1495,Labor!$1:$1048576,MATCH(DATE(AI$2,1,1),Labor!$A$1:$LI$1),FALSE)</f>
        <v>18837.79464</v>
      </c>
      <c r="AJ1495" s="366">
        <f>+VLOOKUP($E1495,Labor!$1:$1048576,MATCH(DATE(AJ$2,1,1),Labor!$A$1:$LI$1),FALSE)</f>
        <v>19082.92815</v>
      </c>
      <c r="AK1495" s="366">
        <f>+VLOOKUP($E1495,Labor!$1:$1048576,MATCH(DATE(AK$2,1,1),Labor!$A$1:$LI$1),FALSE)</f>
        <v>19333.900949999999</v>
      </c>
      <c r="AL1495" s="366">
        <f>+VLOOKUP($E1495,Labor!$1:$1048576,MATCH(DATE(AL$2,1,1),Labor!$A$1:$LI$1),FALSE)</f>
        <v>19585.099880000002</v>
      </c>
      <c r="AM1495" s="366">
        <f>+VLOOKUP($E1495,Labor!$1:$1048576,MATCH(DATE(AM$2,1,1),Labor!$A$1:$LI$1),FALSE)</f>
        <v>19831.096300000001</v>
      </c>
      <c r="AN1495" s="366">
        <f>+VLOOKUP($E1495,Labor!$1:$1048576,MATCH(DATE(AN$2,1,1),Labor!$A$1:$LI$1),FALSE)</f>
        <v>20066.75663</v>
      </c>
      <c r="AO1495" s="366">
        <f>+VLOOKUP($E1495,Labor!$1:$1048576,MATCH(DATE(AO$2,1,1),Labor!$A$1:$LI$1),FALSE)</f>
        <v>20287.304240000001</v>
      </c>
    </row>
    <row r="1496" spans="1:41" ht="15" customHeight="1" x14ac:dyDescent="0.35">
      <c r="A1496" s="394"/>
      <c r="B1496" s="403"/>
      <c r="C1496" s="67" t="s">
        <v>607</v>
      </c>
      <c r="D1496" s="93"/>
      <c r="E1496" s="67" t="s">
        <v>809</v>
      </c>
      <c r="F1496" s="366">
        <f>+VLOOKUP($E1496,Labor!$1:$1048576,MATCH(DATE(F$2,1,1),Labor!$A$1:$LI$1),FALSE)</f>
        <v>6468.42263</v>
      </c>
      <c r="G1496" s="366">
        <f>+VLOOKUP($E1496,Labor!$1:$1048576,MATCH(DATE(G$2,1,1),Labor!$A$1:$LI$1),FALSE)</f>
        <v>6480.9920769999999</v>
      </c>
      <c r="H1496" s="366">
        <f>+VLOOKUP($E1496,Labor!$1:$1048576,MATCH(DATE(H$2,1,1),Labor!$A$1:$LI$1),FALSE)</f>
        <v>6496.3393480000004</v>
      </c>
      <c r="I1496" s="366">
        <f>+VLOOKUP($E1496,Labor!$1:$1048576,MATCH(DATE(I$2,1,1),Labor!$A$1:$LI$1),FALSE)</f>
        <v>6515.0679309999996</v>
      </c>
      <c r="J1496" s="366">
        <f>+VLOOKUP($E1496,Labor!$1:$1048576,MATCH(DATE(J$2,1,1),Labor!$A$1:$LI$1),FALSE)</f>
        <v>6536.0381109999998</v>
      </c>
      <c r="K1496" s="366">
        <f>+VLOOKUP($E1496,Labor!$1:$1048576,MATCH(DATE(K$2,1,1),Labor!$A$1:$LI$1),FALSE)</f>
        <v>6558.6571860000004</v>
      </c>
      <c r="L1496" s="366">
        <f>+VLOOKUP($E1496,Labor!$1:$1048576,MATCH(DATE(L$2,1,1),Labor!$A$1:$LI$1),FALSE)</f>
        <v>6582.2243209999997</v>
      </c>
      <c r="M1496" s="366">
        <f>+VLOOKUP($E1496,Labor!$1:$1048576,MATCH(DATE(M$2,1,1),Labor!$A$1:$LI$1),FALSE)</f>
        <v>6606.1073210000004</v>
      </c>
      <c r="N1496" s="366">
        <f>+VLOOKUP($E1496,Labor!$1:$1048576,MATCH(DATE(N$2,1,1),Labor!$A$1:$LI$1),FALSE)</f>
        <v>6629.8532269999996</v>
      </c>
      <c r="O1496" s="366">
        <f>+VLOOKUP($E1496,Labor!$1:$1048576,MATCH(DATE(O$2,1,1),Labor!$A$1:$LI$1),FALSE)</f>
        <v>6653.152599</v>
      </c>
      <c r="P1496" s="366">
        <f>+VLOOKUP($E1496,Labor!$1:$1048576,MATCH(DATE(P$2,1,1),Labor!$A$1:$LI$1),FALSE)</f>
        <v>6675.4470799999999</v>
      </c>
      <c r="Q1496" s="366">
        <f>+VLOOKUP($E1496,Labor!$1:$1048576,MATCH(DATE(Q$2,1,1),Labor!$A$1:$LI$1),FALSE)</f>
        <v>6694.0080820000003</v>
      </c>
      <c r="R1496" s="366">
        <f>+VLOOKUP($E1496,Labor!$1:$1048576,MATCH(DATE(R$2,1,1),Labor!$A$1:$LI$1),FALSE)</f>
        <v>6707.5174180000004</v>
      </c>
      <c r="S1496" s="366">
        <f>+VLOOKUP($E1496,Labor!$1:$1048576,MATCH(DATE(S$2,1,1),Labor!$A$1:$LI$1),FALSE)</f>
        <v>6715.6010660000002</v>
      </c>
      <c r="T1496" s="366">
        <f>+VLOOKUP($E1496,Labor!$1:$1048576,MATCH(DATE(T$2,1,1),Labor!$A$1:$LI$1),FALSE)</f>
        <v>6718.6097090000003</v>
      </c>
      <c r="U1496" s="366">
        <f>+VLOOKUP($E1496,Labor!$1:$1048576,MATCH(DATE(U$2,1,1),Labor!$A$1:$LI$1),FALSE)</f>
        <v>6717.365605</v>
      </c>
      <c r="V1496" s="366">
        <f>+VLOOKUP($E1496,Labor!$1:$1048576,MATCH(DATE(V$2,1,1),Labor!$A$1:$LI$1),FALSE)</f>
        <v>6712.9641410000004</v>
      </c>
      <c r="W1496" s="366">
        <f>+VLOOKUP($E1496,Labor!$1:$1048576,MATCH(DATE(W$2,1,1),Labor!$A$1:$LI$1),FALSE)</f>
        <v>6706.5786939999998</v>
      </c>
      <c r="X1496" s="366">
        <f>+VLOOKUP($E1496,Labor!$1:$1048576,MATCH(DATE(X$2,1,1),Labor!$A$1:$LI$1),FALSE)</f>
        <v>6699.330551</v>
      </c>
      <c r="Y1496" s="366">
        <f>+VLOOKUP($E1496,Labor!$1:$1048576,MATCH(DATE(Y$2,1,1),Labor!$A$1:$LI$1),FALSE)</f>
        <v>6692.1672639999997</v>
      </c>
      <c r="Z1496" s="366">
        <f>+VLOOKUP($E1496,Labor!$1:$1048576,MATCH(DATE(Z$2,1,1),Labor!$A$1:$LI$1),FALSE)</f>
        <v>6685.6803060000002</v>
      </c>
      <c r="AA1496" s="366">
        <f>+VLOOKUP($E1496,Labor!$1:$1048576,MATCH(DATE(AA$2,1,1),Labor!$A$1:$LI$1),FALSE)</f>
        <v>6680.600676</v>
      </c>
      <c r="AB1496" s="366">
        <f>+VLOOKUP($E1496,Labor!$1:$1048576,MATCH(DATE(AB$2,1,1),Labor!$A$1:$LI$1),FALSE)</f>
        <v>6677.4464939999998</v>
      </c>
      <c r="AC1496" s="366">
        <f>+VLOOKUP($E1496,Labor!$1:$1048576,MATCH(DATE(AC$2,1,1),Labor!$A$1:$LI$1),FALSE)</f>
        <v>6676.5543230000003</v>
      </c>
      <c r="AD1496" s="366">
        <f>+VLOOKUP($E1496,Labor!$1:$1048576,MATCH(DATE(AD$2,1,1),Labor!$A$1:$LI$1),FALSE)</f>
        <v>6678.057245</v>
      </c>
      <c r="AE1496" s="366">
        <f>+VLOOKUP($E1496,Labor!$1:$1048576,MATCH(DATE(AE$2,1,1),Labor!$A$1:$LI$1),FALSE)</f>
        <v>6681.5107019999996</v>
      </c>
      <c r="AF1496" s="366">
        <f>+VLOOKUP($E1496,Labor!$1:$1048576,MATCH(DATE(AF$2,1,1),Labor!$A$1:$LI$1),FALSE)</f>
        <v>6686.1662420000002</v>
      </c>
      <c r="AG1496" s="366">
        <f>+VLOOKUP($E1496,Labor!$1:$1048576,MATCH(DATE(AG$2,1,1),Labor!$A$1:$LI$1),FALSE)</f>
        <v>6691.8651049999999</v>
      </c>
      <c r="AH1496" s="366">
        <f>+VLOOKUP($E1496,Labor!$1:$1048576,MATCH(DATE(AH$2,1,1),Labor!$A$1:$LI$1),FALSE)</f>
        <v>6698.6640429999998</v>
      </c>
      <c r="AI1496" s="366">
        <f>+VLOOKUP($E1496,Labor!$1:$1048576,MATCH(DATE(AI$2,1,1),Labor!$A$1:$LI$1),FALSE)</f>
        <v>6706.4329029999999</v>
      </c>
      <c r="AJ1496" s="366">
        <f>+VLOOKUP($E1496,Labor!$1:$1048576,MATCH(DATE(AJ$2,1,1),Labor!$A$1:$LI$1),FALSE)</f>
        <v>6714.7648490000001</v>
      </c>
      <c r="AK1496" s="366">
        <f>+VLOOKUP($E1496,Labor!$1:$1048576,MATCH(DATE(AK$2,1,1),Labor!$A$1:$LI$1),FALSE)</f>
        <v>6723.0846979999997</v>
      </c>
      <c r="AL1496" s="366">
        <f>+VLOOKUP($E1496,Labor!$1:$1048576,MATCH(DATE(AL$2,1,1),Labor!$A$1:$LI$1),FALSE)</f>
        <v>6730.7673960000002</v>
      </c>
      <c r="AM1496" s="366">
        <f>+VLOOKUP($E1496,Labor!$1:$1048576,MATCH(DATE(AM$2,1,1),Labor!$A$1:$LI$1),FALSE)</f>
        <v>6737.1886050000003</v>
      </c>
      <c r="AN1496" s="366">
        <f>+VLOOKUP($E1496,Labor!$1:$1048576,MATCH(DATE(AN$2,1,1),Labor!$A$1:$LI$1),FALSE)</f>
        <v>6741.7500909999999</v>
      </c>
      <c r="AO1496" s="366">
        <f>+VLOOKUP($E1496,Labor!$1:$1048576,MATCH(DATE(AO$2,1,1),Labor!$A$1:$LI$1),FALSE)</f>
        <v>6743.9042760000002</v>
      </c>
    </row>
    <row r="1497" spans="1:41" s="92" customFormat="1" ht="15" customHeight="1" x14ac:dyDescent="0.35">
      <c r="A1497" s="394"/>
      <c r="B1497" s="403"/>
      <c r="C1497" s="76" t="s">
        <v>787</v>
      </c>
      <c r="D1497" s="130"/>
      <c r="E1497" s="76" t="s">
        <v>810</v>
      </c>
      <c r="F1497" s="365">
        <f>+VLOOKUP($E1497,Labor!$1:$1048576,MATCH(DATE(F$2,1,1),Labor!$A$1:$LI$1),FALSE)</f>
        <v>17.970377020000001</v>
      </c>
      <c r="G1497" s="365">
        <f>+VLOOKUP($E1497,Labor!$1:$1048576,MATCH(DATE(G$2,1,1),Labor!$A$1:$LI$1),FALSE)</f>
        <v>17.92811305</v>
      </c>
      <c r="H1497" s="365">
        <f>+VLOOKUP($E1497,Labor!$1:$1048576,MATCH(DATE(H$2,1,1),Labor!$A$1:$LI$1),FALSE)</f>
        <v>17.864446390000001</v>
      </c>
      <c r="I1497" s="365">
        <f>+VLOOKUP($E1497,Labor!$1:$1048576,MATCH(DATE(I$2,1,1),Labor!$A$1:$LI$1),FALSE)</f>
        <v>17.79848544</v>
      </c>
      <c r="J1497" s="365">
        <f>+VLOOKUP($E1497,Labor!$1:$1048576,MATCH(DATE(J$2,1,1),Labor!$A$1:$LI$1),FALSE)</f>
        <v>17.766157</v>
      </c>
      <c r="K1497" s="365">
        <f>+VLOOKUP($E1497,Labor!$1:$1048576,MATCH(DATE(K$2,1,1),Labor!$A$1:$LI$1),FALSE)</f>
        <v>17.779548030000001</v>
      </c>
      <c r="L1497" s="365">
        <f>+VLOOKUP($E1497,Labor!$1:$1048576,MATCH(DATE(L$2,1,1),Labor!$A$1:$LI$1),FALSE)</f>
        <v>17.86295527</v>
      </c>
      <c r="M1497" s="365">
        <f>+VLOOKUP($E1497,Labor!$1:$1048576,MATCH(DATE(M$2,1,1),Labor!$A$1:$LI$1),FALSE)</f>
        <v>18.001356789999999</v>
      </c>
      <c r="N1497" s="365">
        <f>+VLOOKUP($E1497,Labor!$1:$1048576,MATCH(DATE(N$2,1,1),Labor!$A$1:$LI$1),FALSE)</f>
        <v>18.17850709</v>
      </c>
      <c r="O1497" s="365">
        <f>+VLOOKUP($E1497,Labor!$1:$1048576,MATCH(DATE(O$2,1,1),Labor!$A$1:$LI$1),FALSE)</f>
        <v>18.38194352</v>
      </c>
      <c r="P1497" s="365">
        <f>+VLOOKUP($E1497,Labor!$1:$1048576,MATCH(DATE(P$2,1,1),Labor!$A$1:$LI$1),FALSE)</f>
        <v>18.597587000000001</v>
      </c>
      <c r="Q1497" s="365">
        <f>+VLOOKUP($E1497,Labor!$1:$1048576,MATCH(DATE(Q$2,1,1),Labor!$A$1:$LI$1),FALSE)</f>
        <v>18.775529809999998</v>
      </c>
      <c r="R1497" s="365">
        <f>+VLOOKUP($E1497,Labor!$1:$1048576,MATCH(DATE(R$2,1,1),Labor!$A$1:$LI$1),FALSE)</f>
        <v>18.907130710000001</v>
      </c>
      <c r="S1497" s="365">
        <f>+VLOOKUP($E1497,Labor!$1:$1048576,MATCH(DATE(S$2,1,1),Labor!$A$1:$LI$1),FALSE)</f>
        <v>18.996151619999999</v>
      </c>
      <c r="T1497" s="365">
        <f>+VLOOKUP($E1497,Labor!$1:$1048576,MATCH(DATE(T$2,1,1),Labor!$A$1:$LI$1),FALSE)</f>
        <v>19.050910250000001</v>
      </c>
      <c r="U1497" s="365">
        <f>+VLOOKUP($E1497,Labor!$1:$1048576,MATCH(DATE(U$2,1,1),Labor!$A$1:$LI$1),FALSE)</f>
        <v>19.081093370000001</v>
      </c>
      <c r="V1497" s="365">
        <f>+VLOOKUP($E1497,Labor!$1:$1048576,MATCH(DATE(V$2,1,1),Labor!$A$1:$LI$1),FALSE)</f>
        <v>19.09299545</v>
      </c>
      <c r="W1497" s="365">
        <f>+VLOOKUP($E1497,Labor!$1:$1048576,MATCH(DATE(W$2,1,1),Labor!$A$1:$LI$1),FALSE)</f>
        <v>19.09828533</v>
      </c>
      <c r="X1497" s="365">
        <f>+VLOOKUP($E1497,Labor!$1:$1048576,MATCH(DATE(X$2,1,1),Labor!$A$1:$LI$1),FALSE)</f>
        <v>19.10608963</v>
      </c>
      <c r="Y1497" s="365">
        <f>+VLOOKUP($E1497,Labor!$1:$1048576,MATCH(DATE(Y$2,1,1),Labor!$A$1:$LI$1),FALSE)</f>
        <v>19.122908070000001</v>
      </c>
      <c r="Z1497" s="365">
        <f>+VLOOKUP($E1497,Labor!$1:$1048576,MATCH(DATE(Z$2,1,1),Labor!$A$1:$LI$1),FALSE)</f>
        <v>19.15309057</v>
      </c>
      <c r="AA1497" s="365">
        <f>+VLOOKUP($E1497,Labor!$1:$1048576,MATCH(DATE(AA$2,1,1),Labor!$A$1:$LI$1),FALSE)</f>
        <v>19.20130417</v>
      </c>
      <c r="AB1497" s="365">
        <f>+VLOOKUP($E1497,Labor!$1:$1048576,MATCH(DATE(AB$2,1,1),Labor!$A$1:$LI$1),FALSE)</f>
        <v>19.27173891</v>
      </c>
      <c r="AC1497" s="365">
        <f>+VLOOKUP($E1497,Labor!$1:$1048576,MATCH(DATE(AC$2,1,1),Labor!$A$1:$LI$1),FALSE)</f>
        <v>19.367706510000001</v>
      </c>
      <c r="AD1497" s="365">
        <f>+VLOOKUP($E1497,Labor!$1:$1048576,MATCH(DATE(AD$2,1,1),Labor!$A$1:$LI$1),FALSE)</f>
        <v>19.491227240000001</v>
      </c>
      <c r="AE1497" s="365">
        <f>+VLOOKUP($E1497,Labor!$1:$1048576,MATCH(DATE(AE$2,1,1),Labor!$A$1:$LI$1),FALSE)</f>
        <v>19.641919980000001</v>
      </c>
      <c r="AF1497" s="365">
        <f>+VLOOKUP($E1497,Labor!$1:$1048576,MATCH(DATE(AF$2,1,1),Labor!$A$1:$LI$1),FALSE)</f>
        <v>19.782079589999999</v>
      </c>
      <c r="AG1497" s="365">
        <f>+VLOOKUP($E1497,Labor!$1:$1048576,MATCH(DATE(AG$2,1,1),Labor!$A$1:$LI$1),FALSE)</f>
        <v>19.9127805</v>
      </c>
      <c r="AH1497" s="365">
        <f>+VLOOKUP($E1497,Labor!$1:$1048576,MATCH(DATE(AH$2,1,1),Labor!$A$1:$LI$1),FALSE)</f>
        <v>20.046247480000002</v>
      </c>
      <c r="AI1497" s="365">
        <f>+VLOOKUP($E1497,Labor!$1:$1048576,MATCH(DATE(AI$2,1,1),Labor!$A$1:$LI$1),FALSE)</f>
        <v>20.19016856</v>
      </c>
      <c r="AJ1497" s="365">
        <f>+VLOOKUP($E1497,Labor!$1:$1048576,MATCH(DATE(AJ$2,1,1),Labor!$A$1:$LI$1),FALSE)</f>
        <v>20.34560145</v>
      </c>
      <c r="AK1497" s="365">
        <f>+VLOOKUP($E1497,Labor!$1:$1048576,MATCH(DATE(AK$2,1,1),Labor!$A$1:$LI$1),FALSE)</f>
        <v>20.50956716</v>
      </c>
      <c r="AL1497" s="365">
        <f>+VLOOKUP($E1497,Labor!$1:$1048576,MATCH(DATE(AL$2,1,1),Labor!$A$1:$LI$1),FALSE)</f>
        <v>20.67746876</v>
      </c>
      <c r="AM1497" s="365">
        <f>+VLOOKUP($E1497,Labor!$1:$1048576,MATCH(DATE(AM$2,1,1),Labor!$A$1:$LI$1),FALSE)</f>
        <v>20.84422288</v>
      </c>
      <c r="AN1497" s="365">
        <f>+VLOOKUP($E1497,Labor!$1:$1048576,MATCH(DATE(AN$2,1,1),Labor!$A$1:$LI$1),FALSE)</f>
        <v>21.004749539999999</v>
      </c>
      <c r="AO1497" s="365">
        <f>+VLOOKUP($E1497,Labor!$1:$1048576,MATCH(DATE(AO$2,1,1),Labor!$A$1:$LI$1),FALSE)</f>
        <v>21.154196710000001</v>
      </c>
    </row>
    <row r="1498" spans="1:41" ht="15" customHeight="1" x14ac:dyDescent="0.35">
      <c r="A1498" s="394"/>
      <c r="B1498" s="403"/>
      <c r="C1498" s="67" t="s">
        <v>455</v>
      </c>
      <c r="D1498" s="93"/>
      <c r="E1498" s="67" t="s">
        <v>811</v>
      </c>
      <c r="F1498" s="366">
        <f>+VLOOKUP($E1498,Labor!$1:$1048576,MATCH(DATE(F$2,1,1),Labor!$A$1:$LI$1),FALSE)</f>
        <v>9.1093802949999994</v>
      </c>
      <c r="G1498" s="366">
        <f>+VLOOKUP($E1498,Labor!$1:$1048576,MATCH(DATE(G$2,1,1),Labor!$A$1:$LI$1),FALSE)</f>
        <v>9.099348805</v>
      </c>
      <c r="H1498" s="366">
        <f>+VLOOKUP($E1498,Labor!$1:$1048576,MATCH(DATE(H$2,1,1),Labor!$A$1:$LI$1),FALSE)</f>
        <v>9.0840520950000005</v>
      </c>
      <c r="I1498" s="366">
        <f>+VLOOKUP($E1498,Labor!$1:$1048576,MATCH(DATE(I$2,1,1),Labor!$A$1:$LI$1),FALSE)</f>
        <v>9.0697309449999999</v>
      </c>
      <c r="J1498" s="366">
        <f>+VLOOKUP($E1498,Labor!$1:$1048576,MATCH(DATE(J$2,1,1),Labor!$A$1:$LI$1),FALSE)</f>
        <v>9.0716197980000004</v>
      </c>
      <c r="K1498" s="366">
        <f>+VLOOKUP($E1498,Labor!$1:$1048576,MATCH(DATE(K$2,1,1),Labor!$A$1:$LI$1),FALSE)</f>
        <v>9.0950845260000008</v>
      </c>
      <c r="L1498" s="366">
        <f>+VLOOKUP($E1498,Labor!$1:$1048576,MATCH(DATE(L$2,1,1),Labor!$A$1:$LI$1),FALSE)</f>
        <v>9.1429286689999998</v>
      </c>
      <c r="M1498" s="366">
        <f>+VLOOKUP($E1498,Labor!$1:$1048576,MATCH(DATE(M$2,1,1),Labor!$A$1:$LI$1),FALSE)</f>
        <v>9.2106599899999999</v>
      </c>
      <c r="N1498" s="366">
        <f>+VLOOKUP($E1498,Labor!$1:$1048576,MATCH(DATE(N$2,1,1),Labor!$A$1:$LI$1),FALSE)</f>
        <v>9.2929281939999999</v>
      </c>
      <c r="O1498" s="366">
        <f>+VLOOKUP($E1498,Labor!$1:$1048576,MATCH(DATE(O$2,1,1),Labor!$A$1:$LI$1),FALSE)</f>
        <v>9.3851937079999992</v>
      </c>
      <c r="P1498" s="366">
        <f>+VLOOKUP($E1498,Labor!$1:$1048576,MATCH(DATE(P$2,1,1),Labor!$A$1:$LI$1),FALSE)</f>
        <v>9.4805151090000006</v>
      </c>
      <c r="Q1498" s="366">
        <f>+VLOOKUP($E1498,Labor!$1:$1048576,MATCH(DATE(Q$2,1,1),Labor!$A$1:$LI$1),FALSE)</f>
        <v>9.5610416029999996</v>
      </c>
      <c r="R1498" s="366">
        <f>+VLOOKUP($E1498,Labor!$1:$1048576,MATCH(DATE(R$2,1,1),Labor!$A$1:$LI$1),FALSE)</f>
        <v>9.6203765459999993</v>
      </c>
      <c r="S1498" s="366">
        <f>+VLOOKUP($E1498,Labor!$1:$1048576,MATCH(DATE(S$2,1,1),Labor!$A$1:$LI$1),FALSE)</f>
        <v>9.6587134250000002</v>
      </c>
      <c r="T1498" s="366">
        <f>+VLOOKUP($E1498,Labor!$1:$1048576,MATCH(DATE(T$2,1,1),Labor!$A$1:$LI$1),FALSE)</f>
        <v>9.6796917570000005</v>
      </c>
      <c r="U1498" s="366">
        <f>+VLOOKUP($E1498,Labor!$1:$1048576,MATCH(DATE(U$2,1,1),Labor!$A$1:$LI$1),FALSE)</f>
        <v>9.6882719860000002</v>
      </c>
      <c r="V1498" s="366">
        <f>+VLOOKUP($E1498,Labor!$1:$1048576,MATCH(DATE(V$2,1,1),Labor!$A$1:$LI$1),FALSE)</f>
        <v>9.6885263150000007</v>
      </c>
      <c r="W1498" s="366">
        <f>+VLOOKUP($E1498,Labor!$1:$1048576,MATCH(DATE(W$2,1,1),Labor!$A$1:$LI$1),FALSE)</f>
        <v>9.6864400330000002</v>
      </c>
      <c r="X1498" s="366">
        <f>+VLOOKUP($E1498,Labor!$1:$1048576,MATCH(DATE(X$2,1,1),Labor!$A$1:$LI$1),FALSE)</f>
        <v>9.6867191080000001</v>
      </c>
      <c r="Y1498" s="366">
        <f>+VLOOKUP($E1498,Labor!$1:$1048576,MATCH(DATE(Y$2,1,1),Labor!$A$1:$LI$1),FALSE)</f>
        <v>9.6926185399999998</v>
      </c>
      <c r="Z1498" s="366">
        <f>+VLOOKUP($E1498,Labor!$1:$1048576,MATCH(DATE(Z$2,1,1),Labor!$A$1:$LI$1),FALSE)</f>
        <v>9.7062552560000004</v>
      </c>
      <c r="AA1498" s="366">
        <f>+VLOOKUP($E1498,Labor!$1:$1048576,MATCH(DATE(AA$2,1,1),Labor!$A$1:$LI$1),FALSE)</f>
        <v>9.7298143990000003</v>
      </c>
      <c r="AB1498" s="366">
        <f>+VLOOKUP($E1498,Labor!$1:$1048576,MATCH(DATE(AB$2,1,1),Labor!$A$1:$LI$1),FALSE)</f>
        <v>9.7652630739999999</v>
      </c>
      <c r="AC1498" s="366">
        <f>+VLOOKUP($E1498,Labor!$1:$1048576,MATCH(DATE(AC$2,1,1),Labor!$A$1:$LI$1),FALSE)</f>
        <v>9.8140638589999991</v>
      </c>
      <c r="AD1498" s="366">
        <f>+VLOOKUP($E1498,Labor!$1:$1048576,MATCH(DATE(AD$2,1,1),Labor!$A$1:$LI$1),FALSE)</f>
        <v>9.8768960280000009</v>
      </c>
      <c r="AE1498" s="366">
        <f>+VLOOKUP($E1498,Labor!$1:$1048576,MATCH(DATE(AE$2,1,1),Labor!$A$1:$LI$1),FALSE)</f>
        <v>9.9532403279999997</v>
      </c>
      <c r="AF1498" s="366">
        <f>+VLOOKUP($E1498,Labor!$1:$1048576,MATCH(DATE(AF$2,1,1),Labor!$A$1:$LI$1),FALSE)</f>
        <v>10.03046513</v>
      </c>
      <c r="AG1498" s="366">
        <f>+VLOOKUP($E1498,Labor!$1:$1048576,MATCH(DATE(AG$2,1,1),Labor!$A$1:$LI$1),FALSE)</f>
        <v>10.109262620000001</v>
      </c>
      <c r="AH1498" s="366">
        <f>+VLOOKUP($E1498,Labor!$1:$1048576,MATCH(DATE(AH$2,1,1),Labor!$A$1:$LI$1),FALSE)</f>
        <v>10.19344437</v>
      </c>
      <c r="AI1498" s="366">
        <f>+VLOOKUP($E1498,Labor!$1:$1048576,MATCH(DATE(AI$2,1,1),Labor!$A$1:$LI$1),FALSE)</f>
        <v>10.2846782</v>
      </c>
      <c r="AJ1498" s="366">
        <f>+VLOOKUP($E1498,Labor!$1:$1048576,MATCH(DATE(AJ$2,1,1),Labor!$A$1:$LI$1),FALSE)</f>
        <v>10.382015969999999</v>
      </c>
      <c r="AK1498" s="366">
        <f>+VLOOKUP($E1498,Labor!$1:$1048576,MATCH(DATE(AK$2,1,1),Labor!$A$1:$LI$1),FALSE)</f>
        <v>10.483156660000001</v>
      </c>
      <c r="AL1498" s="366">
        <f>+VLOOKUP($E1498,Labor!$1:$1048576,MATCH(DATE(AL$2,1,1),Labor!$A$1:$LI$1),FALSE)</f>
        <v>10.585457379999999</v>
      </c>
      <c r="AM1498" s="366">
        <f>+VLOOKUP($E1498,Labor!$1:$1048576,MATCH(DATE(AM$2,1,1),Labor!$A$1:$LI$1),FALSE)</f>
        <v>10.686282350000001</v>
      </c>
      <c r="AN1498" s="366">
        <f>+VLOOKUP($E1498,Labor!$1:$1048576,MATCH(DATE(AN$2,1,1),Labor!$A$1:$LI$1),FALSE)</f>
        <v>10.78310244</v>
      </c>
      <c r="AO1498" s="366">
        <f>+VLOOKUP($E1498,Labor!$1:$1048576,MATCH(DATE(AO$2,1,1),Labor!$A$1:$LI$1),FALSE)</f>
        <v>10.87352695</v>
      </c>
    </row>
    <row r="1499" spans="1:41" ht="15" customHeight="1" x14ac:dyDescent="0.35">
      <c r="A1499" s="394"/>
      <c r="B1499" s="403"/>
      <c r="C1499" s="67" t="s">
        <v>456</v>
      </c>
      <c r="D1499" s="93"/>
      <c r="E1499" s="67" t="s">
        <v>812</v>
      </c>
      <c r="F1499" s="366">
        <f>+VLOOKUP($E1499,Labor!$1:$1048576,MATCH(DATE(F$2,1,1),Labor!$A$1:$LI$1),FALSE)</f>
        <v>6.6794205209999999</v>
      </c>
      <c r="G1499" s="366">
        <f>+VLOOKUP($E1499,Labor!$1:$1048576,MATCH(DATE(G$2,1,1),Labor!$A$1:$LI$1),FALSE)</f>
        <v>6.6538237320000002</v>
      </c>
      <c r="H1499" s="366">
        <f>+VLOOKUP($E1499,Labor!$1:$1048576,MATCH(DATE(H$2,1,1),Labor!$A$1:$LI$1),FALSE)</f>
        <v>6.6129986599999997</v>
      </c>
      <c r="I1499" s="366">
        <f>+VLOOKUP($E1499,Labor!$1:$1048576,MATCH(DATE(I$2,1,1),Labor!$A$1:$LI$1),FALSE)</f>
        <v>6.569992665</v>
      </c>
      <c r="J1499" s="366">
        <f>+VLOOKUP($E1499,Labor!$1:$1048576,MATCH(DATE(J$2,1,1),Labor!$A$1:$LI$1),FALSE)</f>
        <v>6.539254058</v>
      </c>
      <c r="K1499" s="366">
        <f>+VLOOKUP($E1499,Labor!$1:$1048576,MATCH(DATE(K$2,1,1),Labor!$A$1:$LI$1),FALSE)</f>
        <v>6.5261573119999996</v>
      </c>
      <c r="L1499" s="366">
        <f>+VLOOKUP($E1499,Labor!$1:$1048576,MATCH(DATE(L$2,1,1),Labor!$A$1:$LI$1),FALSE)</f>
        <v>6.5268266580000001</v>
      </c>
      <c r="M1499" s="366">
        <f>+VLOOKUP($E1499,Labor!$1:$1048576,MATCH(DATE(M$2,1,1),Labor!$A$1:$LI$1),FALSE)</f>
        <v>6.5392487800000003</v>
      </c>
      <c r="N1499" s="366">
        <f>+VLOOKUP($E1499,Labor!$1:$1048576,MATCH(DATE(N$2,1,1),Labor!$A$1:$LI$1),FALSE)</f>
        <v>6.5605491679999997</v>
      </c>
      <c r="O1499" s="366">
        <f>+VLOOKUP($E1499,Labor!$1:$1048576,MATCH(DATE(O$2,1,1),Labor!$A$1:$LI$1),FALSE)</f>
        <v>6.5878064040000002</v>
      </c>
      <c r="P1499" s="366">
        <f>+VLOOKUP($E1499,Labor!$1:$1048576,MATCH(DATE(P$2,1,1),Labor!$A$1:$LI$1),FALSE)</f>
        <v>6.6173626539999999</v>
      </c>
      <c r="Q1499" s="366">
        <f>+VLOOKUP($E1499,Labor!$1:$1048576,MATCH(DATE(Q$2,1,1),Labor!$A$1:$LI$1),FALSE)</f>
        <v>6.6468236159999998</v>
      </c>
      <c r="R1499" s="366">
        <f>+VLOOKUP($E1499,Labor!$1:$1048576,MATCH(DATE(R$2,1,1),Labor!$A$1:$LI$1),FALSE)</f>
        <v>6.6705615280000004</v>
      </c>
      <c r="S1499" s="366">
        <f>+VLOOKUP($E1499,Labor!$1:$1048576,MATCH(DATE(S$2,1,1),Labor!$A$1:$LI$1),FALSE)</f>
        <v>6.6857788009999997</v>
      </c>
      <c r="T1499" s="366">
        <f>+VLOOKUP($E1499,Labor!$1:$1048576,MATCH(DATE(T$2,1,1),Labor!$A$1:$LI$1),FALSE)</f>
        <v>6.6919452799999997</v>
      </c>
      <c r="U1499" s="366">
        <f>+VLOOKUP($E1499,Labor!$1:$1048576,MATCH(DATE(U$2,1,1),Labor!$A$1:$LI$1),FALSE)</f>
        <v>6.6899204210000001</v>
      </c>
      <c r="V1499" s="366">
        <f>+VLOOKUP($E1499,Labor!$1:$1048576,MATCH(DATE(V$2,1,1),Labor!$A$1:$LI$1),FALSE)</f>
        <v>6.67944607</v>
      </c>
      <c r="W1499" s="366">
        <f>+VLOOKUP($E1499,Labor!$1:$1048576,MATCH(DATE(W$2,1,1),Labor!$A$1:$LI$1),FALSE)</f>
        <v>6.66400112</v>
      </c>
      <c r="X1499" s="366">
        <f>+VLOOKUP($E1499,Labor!$1:$1048576,MATCH(DATE(X$2,1,1),Labor!$A$1:$LI$1),FALSE)</f>
        <v>6.6464693940000004</v>
      </c>
      <c r="Y1499" s="366">
        <f>+VLOOKUP($E1499,Labor!$1:$1048576,MATCH(DATE(Y$2,1,1),Labor!$A$1:$LI$1),FALSE)</f>
        <v>6.6289662849999997</v>
      </c>
      <c r="Z1499" s="366">
        <f>+VLOOKUP($E1499,Labor!$1:$1048576,MATCH(DATE(Z$2,1,1),Labor!$A$1:$LI$1),FALSE)</f>
        <v>6.6129635210000002</v>
      </c>
      <c r="AA1499" s="366">
        <f>+VLOOKUP($E1499,Labor!$1:$1048576,MATCH(DATE(AA$2,1,1),Labor!$A$1:$LI$1),FALSE)</f>
        <v>6.5998789569999996</v>
      </c>
      <c r="AB1499" s="366">
        <f>+VLOOKUP($E1499,Labor!$1:$1048576,MATCH(DATE(AB$2,1,1),Labor!$A$1:$LI$1),FALSE)</f>
        <v>6.590944929</v>
      </c>
      <c r="AC1499" s="366">
        <f>+VLOOKUP($E1499,Labor!$1:$1048576,MATCH(DATE(AC$2,1,1),Labor!$A$1:$LI$1),FALSE)</f>
        <v>6.5871161520000001</v>
      </c>
      <c r="AD1499" s="366">
        <f>+VLOOKUP($E1499,Labor!$1:$1048576,MATCH(DATE(AD$2,1,1),Labor!$A$1:$LI$1),FALSE)</f>
        <v>6.5889779610000003</v>
      </c>
      <c r="AE1499" s="366">
        <f>+VLOOKUP($E1499,Labor!$1:$1048576,MATCH(DATE(AE$2,1,1),Labor!$A$1:$LI$1),FALSE)</f>
        <v>6.5964701760000004</v>
      </c>
      <c r="AF1499" s="366">
        <f>+VLOOKUP($E1499,Labor!$1:$1048576,MATCH(DATE(AF$2,1,1),Labor!$A$1:$LI$1),FALSE)</f>
        <v>6.6084114989999998</v>
      </c>
      <c r="AG1499" s="366">
        <f>+VLOOKUP($E1499,Labor!$1:$1048576,MATCH(DATE(AG$2,1,1),Labor!$A$1:$LI$1),FALSE)</f>
        <v>6.6247674889999999</v>
      </c>
      <c r="AH1499" s="366">
        <f>+VLOOKUP($E1499,Labor!$1:$1048576,MATCH(DATE(AH$2,1,1),Labor!$A$1:$LI$1),FALSE)</f>
        <v>6.6458449719999999</v>
      </c>
      <c r="AI1499" s="366">
        <f>+VLOOKUP($E1499,Labor!$1:$1048576,MATCH(DATE(AI$2,1,1),Labor!$A$1:$LI$1),FALSE)</f>
        <v>6.6714836689999997</v>
      </c>
      <c r="AJ1499" s="366">
        <f>+VLOOKUP($E1499,Labor!$1:$1048576,MATCH(DATE(AJ$2,1,1),Labor!$A$1:$LI$1),FALSE)</f>
        <v>6.7009134579999996</v>
      </c>
      <c r="AK1499" s="366">
        <f>+VLOOKUP($E1499,Labor!$1:$1048576,MATCH(DATE(AK$2,1,1),Labor!$A$1:$LI$1),FALSE)</f>
        <v>6.7330109360000003</v>
      </c>
      <c r="AL1499" s="366">
        <f>+VLOOKUP($E1499,Labor!$1:$1048576,MATCH(DATE(AL$2,1,1),Labor!$A$1:$LI$1),FALSE)</f>
        <v>6.7665301339999999</v>
      </c>
      <c r="AM1499" s="366">
        <f>+VLOOKUP($E1499,Labor!$1:$1048576,MATCH(DATE(AM$2,1,1),Labor!$A$1:$LI$1),FALSE)</f>
        <v>6.8001745380000003</v>
      </c>
      <c r="AN1499" s="366">
        <f>+VLOOKUP($E1499,Labor!$1:$1048576,MATCH(DATE(AN$2,1,1),Labor!$A$1:$LI$1),FALSE)</f>
        <v>6.8326225479999998</v>
      </c>
      <c r="AO1499" s="366">
        <f>+VLOOKUP($E1499,Labor!$1:$1048576,MATCH(DATE(AO$2,1,1),Labor!$A$1:$LI$1),FALSE)</f>
        <v>6.8625567480000003</v>
      </c>
    </row>
    <row r="1500" spans="1:41" ht="15" customHeight="1" x14ac:dyDescent="0.35">
      <c r="A1500" s="394"/>
      <c r="B1500" s="403"/>
      <c r="C1500" s="67" t="s">
        <v>459</v>
      </c>
      <c r="D1500" s="93"/>
      <c r="E1500" s="67" t="s">
        <v>813</v>
      </c>
      <c r="F1500" s="366">
        <f>+VLOOKUP($E1500,Labor!$1:$1048576,MATCH(DATE(F$2,1,1),Labor!$A$1:$LI$1),FALSE)</f>
        <v>1.4631166120000001</v>
      </c>
      <c r="G1500" s="366">
        <f>+VLOOKUP($E1500,Labor!$1:$1048576,MATCH(DATE(G$2,1,1),Labor!$A$1:$LI$1),FALSE)</f>
        <v>1.4586627350000001</v>
      </c>
      <c r="H1500" s="366">
        <f>+VLOOKUP($E1500,Labor!$1:$1048576,MATCH(DATE(H$2,1,1),Labor!$A$1:$LI$1),FALSE)</f>
        <v>1.4536025960000001</v>
      </c>
      <c r="I1500" s="366">
        <f>+VLOOKUP($E1500,Labor!$1:$1048576,MATCH(DATE(I$2,1,1),Labor!$A$1:$LI$1),FALSE)</f>
        <v>1.4478099520000001</v>
      </c>
      <c r="J1500" s="366">
        <f>+VLOOKUP($E1500,Labor!$1:$1048576,MATCH(DATE(J$2,1,1),Labor!$A$1:$LI$1),FALSE)</f>
        <v>1.4454759370000001</v>
      </c>
      <c r="K1500" s="366">
        <f>+VLOOKUP($E1500,Labor!$1:$1048576,MATCH(DATE(K$2,1,1),Labor!$A$1:$LI$1),FALSE)</f>
        <v>1.447502313</v>
      </c>
      <c r="L1500" s="366">
        <f>+VLOOKUP($E1500,Labor!$1:$1048576,MATCH(DATE(L$2,1,1),Labor!$A$1:$LI$1),FALSE)</f>
        <v>1.4709004269999999</v>
      </c>
      <c r="M1500" s="366">
        <f>+VLOOKUP($E1500,Labor!$1:$1048576,MATCH(DATE(M$2,1,1),Labor!$A$1:$LI$1),FALSE)</f>
        <v>1.5099560270000001</v>
      </c>
      <c r="N1500" s="366">
        <f>+VLOOKUP($E1500,Labor!$1:$1048576,MATCH(DATE(N$2,1,1),Labor!$A$1:$LI$1),FALSE)</f>
        <v>1.5592880119999999</v>
      </c>
      <c r="O1500" s="366">
        <f>+VLOOKUP($E1500,Labor!$1:$1048576,MATCH(DATE(O$2,1,1),Labor!$A$1:$LI$1),FALSE)</f>
        <v>1.615540744</v>
      </c>
      <c r="P1500" s="366">
        <f>+VLOOKUP($E1500,Labor!$1:$1048576,MATCH(DATE(P$2,1,1),Labor!$A$1:$LI$1),FALSE)</f>
        <v>1.6763802590000001</v>
      </c>
      <c r="Q1500" s="366">
        <f>+VLOOKUP($E1500,Labor!$1:$1048576,MATCH(DATE(Q$2,1,1),Labor!$A$1:$LI$1),FALSE)</f>
        <v>1.7219169519999999</v>
      </c>
      <c r="R1500" s="366">
        <f>+VLOOKUP($E1500,Labor!$1:$1048576,MATCH(DATE(R$2,1,1),Labor!$A$1:$LI$1),FALSE)</f>
        <v>1.7544252970000001</v>
      </c>
      <c r="S1500" s="366">
        <f>+VLOOKUP($E1500,Labor!$1:$1048576,MATCH(DATE(S$2,1,1),Labor!$A$1:$LI$1),FALSE)</f>
        <v>1.7781798440000001</v>
      </c>
      <c r="T1500" s="366">
        <f>+VLOOKUP($E1500,Labor!$1:$1048576,MATCH(DATE(T$2,1,1),Labor!$A$1:$LI$1),FALSE)</f>
        <v>1.7966769170000001</v>
      </c>
      <c r="U1500" s="366">
        <f>+VLOOKUP($E1500,Labor!$1:$1048576,MATCH(DATE(U$2,1,1),Labor!$A$1:$LI$1),FALSE)</f>
        <v>1.8125110579999999</v>
      </c>
      <c r="V1500" s="366">
        <f>+VLOOKUP($E1500,Labor!$1:$1048576,MATCH(DATE(V$2,1,1),Labor!$A$1:$LI$1),FALSE)</f>
        <v>1.8273454739999999</v>
      </c>
      <c r="W1500" s="366">
        <f>+VLOOKUP($E1500,Labor!$1:$1048576,MATCH(DATE(W$2,1,1),Labor!$A$1:$LI$1),FALSE)</f>
        <v>1.842657373</v>
      </c>
      <c r="X1500" s="366">
        <f>+VLOOKUP($E1500,Labor!$1:$1048576,MATCH(DATE(X$2,1,1),Labor!$A$1:$LI$1),FALSE)</f>
        <v>1.859475107</v>
      </c>
      <c r="Y1500" s="366">
        <f>+VLOOKUP($E1500,Labor!$1:$1048576,MATCH(DATE(Y$2,1,1),Labor!$A$1:$LI$1),FALSE)</f>
        <v>1.878552985</v>
      </c>
      <c r="Z1500" s="366">
        <f>+VLOOKUP($E1500,Labor!$1:$1048576,MATCH(DATE(Z$2,1,1),Labor!$A$1:$LI$1),FALSE)</f>
        <v>1.900397984</v>
      </c>
      <c r="AA1500" s="366">
        <f>+VLOOKUP($E1500,Labor!$1:$1048576,MATCH(DATE(AA$2,1,1),Labor!$A$1:$LI$1),FALSE)</f>
        <v>1.925720119</v>
      </c>
      <c r="AB1500" s="366">
        <f>+VLOOKUP($E1500,Labor!$1:$1048576,MATCH(DATE(AB$2,1,1),Labor!$A$1:$LI$1),FALSE)</f>
        <v>1.95518036</v>
      </c>
      <c r="AC1500" s="366">
        <f>+VLOOKUP($E1500,Labor!$1:$1048576,MATCH(DATE(AC$2,1,1),Labor!$A$1:$LI$1),FALSE)</f>
        <v>1.9893753759999999</v>
      </c>
      <c r="AD1500" s="366">
        <f>+VLOOKUP($E1500,Labor!$1:$1048576,MATCH(DATE(AD$2,1,1),Labor!$A$1:$LI$1),FALSE)</f>
        <v>2.0288087940000001</v>
      </c>
      <c r="AE1500" s="366">
        <f>+VLOOKUP($E1500,Labor!$1:$1048576,MATCH(DATE(AE$2,1,1),Labor!$A$1:$LI$1),FALSE)</f>
        <v>2.0736103629999998</v>
      </c>
      <c r="AF1500" s="366">
        <f>+VLOOKUP($E1500,Labor!$1:$1048576,MATCH(DATE(AF$2,1,1),Labor!$A$1:$LI$1),FALSE)</f>
        <v>2.1077567840000002</v>
      </c>
      <c r="AG1500" s="366">
        <f>+VLOOKUP($E1500,Labor!$1:$1048576,MATCH(DATE(AG$2,1,1),Labor!$A$1:$LI$1),FALSE)</f>
        <v>2.131528469</v>
      </c>
      <c r="AH1500" s="366">
        <f>+VLOOKUP($E1500,Labor!$1:$1048576,MATCH(DATE(AH$2,1,1),Labor!$A$1:$LI$1),FALSE)</f>
        <v>2.1503633670000002</v>
      </c>
      <c r="AI1500" s="366">
        <f>+VLOOKUP($E1500,Labor!$1:$1048576,MATCH(DATE(AI$2,1,1),Labor!$A$1:$LI$1),FALSE)</f>
        <v>2.1684085689999999</v>
      </c>
      <c r="AJ1500" s="366">
        <f>+VLOOKUP($E1500,Labor!$1:$1048576,MATCH(DATE(AJ$2,1,1),Labor!$A$1:$LI$1),FALSE)</f>
        <v>2.187528592</v>
      </c>
      <c r="AK1500" s="366">
        <f>+VLOOKUP($E1500,Labor!$1:$1048576,MATCH(DATE(AK$2,1,1),Labor!$A$1:$LI$1),FALSE)</f>
        <v>2.208025524</v>
      </c>
      <c r="AL1500" s="366">
        <f>+VLOOKUP($E1500,Labor!$1:$1048576,MATCH(DATE(AL$2,1,1),Labor!$A$1:$LI$1),FALSE)</f>
        <v>2.229428188</v>
      </c>
      <c r="AM1500" s="366">
        <f>+VLOOKUP($E1500,Labor!$1:$1048576,MATCH(DATE(AM$2,1,1),Labor!$A$1:$LI$1),FALSE)</f>
        <v>2.2509684779999999</v>
      </c>
      <c r="AN1500" s="366">
        <f>+VLOOKUP($E1500,Labor!$1:$1048576,MATCH(DATE(AN$2,1,1),Labor!$A$1:$LI$1),FALSE)</f>
        <v>2.2718257999999998</v>
      </c>
      <c r="AO1500" s="366">
        <f>+VLOOKUP($E1500,Labor!$1:$1048576,MATCH(DATE(AO$2,1,1),Labor!$A$1:$LI$1),FALSE)</f>
        <v>2.2912365929999998</v>
      </c>
    </row>
    <row r="1501" spans="1:41" ht="15" customHeight="1" x14ac:dyDescent="0.35">
      <c r="A1501" s="394"/>
      <c r="B1501" s="403"/>
      <c r="C1501" s="67" t="s">
        <v>460</v>
      </c>
      <c r="D1501" s="93"/>
      <c r="E1501" s="67" t="s">
        <v>814</v>
      </c>
      <c r="F1501" s="366">
        <f>+VLOOKUP($E1501,Labor!$1:$1048576,MATCH(DATE(F$2,1,1),Labor!$A$1:$LI$1),FALSE)</f>
        <v>0.71845958830000001</v>
      </c>
      <c r="G1501" s="366">
        <f>+VLOOKUP($E1501,Labor!$1:$1048576,MATCH(DATE(G$2,1,1),Labor!$A$1:$LI$1),FALSE)</f>
        <v>0.71627778259999997</v>
      </c>
      <c r="H1501" s="366">
        <f>+VLOOKUP($E1501,Labor!$1:$1048576,MATCH(DATE(H$2,1,1),Labor!$A$1:$LI$1),FALSE)</f>
        <v>0.71379303760000001</v>
      </c>
      <c r="I1501" s="366">
        <f>+VLOOKUP($E1501,Labor!$1:$1048576,MATCH(DATE(I$2,1,1),Labor!$A$1:$LI$1),FALSE)</f>
        <v>0.7109518775</v>
      </c>
      <c r="J1501" s="366">
        <f>+VLOOKUP($E1501,Labor!$1:$1048576,MATCH(DATE(J$2,1,1),Labor!$A$1:$LI$1),FALSE)</f>
        <v>0.70980720909999995</v>
      </c>
      <c r="K1501" s="366">
        <f>+VLOOKUP($E1501,Labor!$1:$1048576,MATCH(DATE(K$2,1,1),Labor!$A$1:$LI$1),FALSE)</f>
        <v>0.71080387779999998</v>
      </c>
      <c r="L1501" s="366">
        <f>+VLOOKUP($E1501,Labor!$1:$1048576,MATCH(DATE(L$2,1,1),Labor!$A$1:$LI$1),FALSE)</f>
        <v>0.72229951329999997</v>
      </c>
      <c r="M1501" s="366">
        <f>+VLOOKUP($E1501,Labor!$1:$1048576,MATCH(DATE(M$2,1,1),Labor!$A$1:$LI$1),FALSE)</f>
        <v>0.74149199089999995</v>
      </c>
      <c r="N1501" s="366">
        <f>+VLOOKUP($E1501,Labor!$1:$1048576,MATCH(DATE(N$2,1,1),Labor!$A$1:$LI$1),FALSE)</f>
        <v>0.76574171400000002</v>
      </c>
      <c r="O1501" s="366">
        <f>+VLOOKUP($E1501,Labor!$1:$1048576,MATCH(DATE(O$2,1,1),Labor!$A$1:$LI$1),FALSE)</f>
        <v>0.79340266159999995</v>
      </c>
      <c r="P1501" s="366">
        <f>+VLOOKUP($E1501,Labor!$1:$1048576,MATCH(DATE(P$2,1,1),Labor!$A$1:$LI$1),FALSE)</f>
        <v>0.82332898040000002</v>
      </c>
      <c r="Q1501" s="366">
        <f>+VLOOKUP($E1501,Labor!$1:$1048576,MATCH(DATE(Q$2,1,1),Labor!$A$1:$LI$1),FALSE)</f>
        <v>0.84574763819999998</v>
      </c>
      <c r="R1501" s="366">
        <f>+VLOOKUP($E1501,Labor!$1:$1048576,MATCH(DATE(R$2,1,1),Labor!$A$1:$LI$1),FALSE)</f>
        <v>0.86176733699999997</v>
      </c>
      <c r="S1501" s="366">
        <f>+VLOOKUP($E1501,Labor!$1:$1048576,MATCH(DATE(S$2,1,1),Labor!$A$1:$LI$1),FALSE)</f>
        <v>0.87347954640000003</v>
      </c>
      <c r="T1501" s="366">
        <f>+VLOOKUP($E1501,Labor!$1:$1048576,MATCH(DATE(T$2,1,1),Labor!$A$1:$LI$1),FALSE)</f>
        <v>0.88259629210000001</v>
      </c>
      <c r="U1501" s="366">
        <f>+VLOOKUP($E1501,Labor!$1:$1048576,MATCH(DATE(U$2,1,1),Labor!$A$1:$LI$1),FALSE)</f>
        <v>0.89038991000000001</v>
      </c>
      <c r="V1501" s="366">
        <f>+VLOOKUP($E1501,Labor!$1:$1048576,MATCH(DATE(V$2,1,1),Labor!$A$1:$LI$1),FALSE)</f>
        <v>0.89767759020000004</v>
      </c>
      <c r="W1501" s="366">
        <f>+VLOOKUP($E1501,Labor!$1:$1048576,MATCH(DATE(W$2,1,1),Labor!$A$1:$LI$1),FALSE)</f>
        <v>0.90518679930000001</v>
      </c>
      <c r="X1501" s="366">
        <f>+VLOOKUP($E1501,Labor!$1:$1048576,MATCH(DATE(X$2,1,1),Labor!$A$1:$LI$1),FALSE)</f>
        <v>0.91342602530000006</v>
      </c>
      <c r="Y1501" s="366">
        <f>+VLOOKUP($E1501,Labor!$1:$1048576,MATCH(DATE(Y$2,1,1),Labor!$A$1:$LI$1),FALSE)</f>
        <v>0.92277025999999995</v>
      </c>
      <c r="Z1501" s="366">
        <f>+VLOOKUP($E1501,Labor!$1:$1048576,MATCH(DATE(Z$2,1,1),Labor!$A$1:$LI$1),FALSE)</f>
        <v>0.93347380499999999</v>
      </c>
      <c r="AA1501" s="366">
        <f>+VLOOKUP($E1501,Labor!$1:$1048576,MATCH(DATE(AA$2,1,1),Labor!$A$1:$LI$1),FALSE)</f>
        <v>0.94589069260000003</v>
      </c>
      <c r="AB1501" s="366">
        <f>+VLOOKUP($E1501,Labor!$1:$1048576,MATCH(DATE(AB$2,1,1),Labor!$A$1:$LI$1),FALSE)</f>
        <v>0.96035054610000004</v>
      </c>
      <c r="AC1501" s="366">
        <f>+VLOOKUP($E1501,Labor!$1:$1048576,MATCH(DATE(AC$2,1,1),Labor!$A$1:$LI$1),FALSE)</f>
        <v>0.97715112469999998</v>
      </c>
      <c r="AD1501" s="366">
        <f>+VLOOKUP($E1501,Labor!$1:$1048576,MATCH(DATE(AD$2,1,1),Labor!$A$1:$LI$1),FALSE)</f>
        <v>0.99654445309999995</v>
      </c>
      <c r="AE1501" s="366">
        <f>+VLOOKUP($E1501,Labor!$1:$1048576,MATCH(DATE(AE$2,1,1),Labor!$A$1:$LI$1),FALSE)</f>
        <v>1.0185991139999999</v>
      </c>
      <c r="AF1501" s="366">
        <f>+VLOOKUP($E1501,Labor!$1:$1048576,MATCH(DATE(AF$2,1,1),Labor!$A$1:$LI$1),FALSE)</f>
        <v>1.0354461749999999</v>
      </c>
      <c r="AG1501" s="366">
        <f>+VLOOKUP($E1501,Labor!$1:$1048576,MATCH(DATE(AG$2,1,1),Labor!$A$1:$LI$1),FALSE)</f>
        <v>1.047221924</v>
      </c>
      <c r="AH1501" s="366">
        <f>+VLOOKUP($E1501,Labor!$1:$1048576,MATCH(DATE(AH$2,1,1),Labor!$A$1:$LI$1),FALSE)</f>
        <v>1.0565947769999999</v>
      </c>
      <c r="AI1501" s="366">
        <f>+VLOOKUP($E1501,Labor!$1:$1048576,MATCH(DATE(AI$2,1,1),Labor!$A$1:$LI$1),FALSE)</f>
        <v>1.0655981210000001</v>
      </c>
      <c r="AJ1501" s="366">
        <f>+VLOOKUP($E1501,Labor!$1:$1048576,MATCH(DATE(AJ$2,1,1),Labor!$A$1:$LI$1),FALSE)</f>
        <v>1.0751434230000001</v>
      </c>
      <c r="AK1501" s="366">
        <f>+VLOOKUP($E1501,Labor!$1:$1048576,MATCH(DATE(AK$2,1,1),Labor!$A$1:$LI$1),FALSE)</f>
        <v>1.0853740430000001</v>
      </c>
      <c r="AL1501" s="366">
        <f>+VLOOKUP($E1501,Labor!$1:$1048576,MATCH(DATE(AL$2,1,1),Labor!$A$1:$LI$1),FALSE)</f>
        <v>1.096053062</v>
      </c>
      <c r="AM1501" s="366">
        <f>+VLOOKUP($E1501,Labor!$1:$1048576,MATCH(DATE(AM$2,1,1),Labor!$A$1:$LI$1),FALSE)</f>
        <v>1.10679752</v>
      </c>
      <c r="AN1501" s="366">
        <f>+VLOOKUP($E1501,Labor!$1:$1048576,MATCH(DATE(AN$2,1,1),Labor!$A$1:$LI$1),FALSE)</f>
        <v>1.117198753</v>
      </c>
      <c r="AO1501" s="366">
        <f>+VLOOKUP($E1501,Labor!$1:$1048576,MATCH(DATE(AO$2,1,1),Labor!$A$1:$LI$1),FALSE)</f>
        <v>1.126876411</v>
      </c>
    </row>
    <row r="1502" spans="1:41" s="92" customFormat="1" ht="15" customHeight="1" x14ac:dyDescent="0.35">
      <c r="A1502" s="394"/>
      <c r="B1502" s="403"/>
      <c r="C1502" s="76" t="s">
        <v>484</v>
      </c>
      <c r="D1502" s="130"/>
      <c r="E1502" s="76" t="s">
        <v>815</v>
      </c>
      <c r="F1502" s="365">
        <f>+VLOOKUP($E1502,Labor!$1:$1048576,MATCH(DATE(F$2,1,1),Labor!$A$1:$LI$1),FALSE)</f>
        <v>87.053582809999995</v>
      </c>
      <c r="G1502" s="365">
        <f>+VLOOKUP($E1502,Labor!$1:$1048576,MATCH(DATE(G$2,1,1),Labor!$A$1:$LI$1),FALSE)</f>
        <v>87.352854739999998</v>
      </c>
      <c r="H1502" s="365">
        <f>+VLOOKUP($E1502,Labor!$1:$1048576,MATCH(DATE(H$2,1,1),Labor!$A$1:$LI$1),FALSE)</f>
        <v>87.642189430000002</v>
      </c>
      <c r="I1502" s="365">
        <f>+VLOOKUP($E1502,Labor!$1:$1048576,MATCH(DATE(I$2,1,1),Labor!$A$1:$LI$1),FALSE)</f>
        <v>87.969063309999996</v>
      </c>
      <c r="J1502" s="365">
        <f>+VLOOKUP($E1502,Labor!$1:$1048576,MATCH(DATE(J$2,1,1),Labor!$A$1:$LI$1),FALSE)</f>
        <v>88.231497009999998</v>
      </c>
      <c r="K1502" s="365">
        <f>+VLOOKUP($E1502,Labor!$1:$1048576,MATCH(DATE(K$2,1,1),Labor!$A$1:$LI$1),FALSE)</f>
        <v>88.459261130000002</v>
      </c>
      <c r="L1502" s="365">
        <f>+VLOOKUP($E1502,Labor!$1:$1048576,MATCH(DATE(L$2,1,1),Labor!$A$1:$LI$1),FALSE)</f>
        <v>90.068697959999994</v>
      </c>
      <c r="M1502" s="365">
        <f>+VLOOKUP($E1502,Labor!$1:$1048576,MATCH(DATE(M$2,1,1),Labor!$A$1:$LI$1),FALSE)</f>
        <v>92.866411400000004</v>
      </c>
      <c r="N1502" s="365">
        <f>+VLOOKUP($E1502,Labor!$1:$1048576,MATCH(DATE(N$2,1,1),Labor!$A$1:$LI$1),FALSE)</f>
        <v>96.613403180000006</v>
      </c>
      <c r="O1502" s="365">
        <f>+VLOOKUP($E1502,Labor!$1:$1048576,MATCH(DATE(O$2,1,1),Labor!$A$1:$LI$1),FALSE)</f>
        <v>101.0614077</v>
      </c>
      <c r="P1502" s="365">
        <f>+VLOOKUP($E1502,Labor!$1:$1048576,MATCH(DATE(P$2,1,1),Labor!$A$1:$LI$1),FALSE)</f>
        <v>105.96993380000001</v>
      </c>
      <c r="Q1502" s="365">
        <f>+VLOOKUP($E1502,Labor!$1:$1048576,MATCH(DATE(Q$2,1,1),Labor!$A$1:$LI$1),FALSE)</f>
        <v>110.3734261</v>
      </c>
      <c r="R1502" s="365">
        <f>+VLOOKUP($E1502,Labor!$1:$1048576,MATCH(DATE(R$2,1,1),Labor!$A$1:$LI$1),FALSE)</f>
        <v>114.044336</v>
      </c>
      <c r="S1502" s="365">
        <f>+VLOOKUP($E1502,Labor!$1:$1048576,MATCH(DATE(S$2,1,1),Labor!$A$1:$LI$1),FALSE)</f>
        <v>117.2388727</v>
      </c>
      <c r="T1502" s="365">
        <f>+VLOOKUP($E1502,Labor!$1:$1048576,MATCH(DATE(T$2,1,1),Labor!$A$1:$LI$1),FALSE)</f>
        <v>120.2319969</v>
      </c>
      <c r="U1502" s="365">
        <f>+VLOOKUP($E1502,Labor!$1:$1048576,MATCH(DATE(U$2,1,1),Labor!$A$1:$LI$1),FALSE)</f>
        <v>123.2395626</v>
      </c>
      <c r="V1502" s="365">
        <f>+VLOOKUP($E1502,Labor!$1:$1048576,MATCH(DATE(V$2,1,1),Labor!$A$1:$LI$1),FALSE)</f>
        <v>126.5511468</v>
      </c>
      <c r="W1502" s="365">
        <f>+VLOOKUP($E1502,Labor!$1:$1048576,MATCH(DATE(W$2,1,1),Labor!$A$1:$LI$1),FALSE)</f>
        <v>130.2485374</v>
      </c>
      <c r="X1502" s="365">
        <f>+VLOOKUP($E1502,Labor!$1:$1048576,MATCH(DATE(X$2,1,1),Labor!$A$1:$LI$1),FALSE)</f>
        <v>134.39557360000001</v>
      </c>
      <c r="Y1502" s="365">
        <f>+VLOOKUP($E1502,Labor!$1:$1048576,MATCH(DATE(Y$2,1,1),Labor!$A$1:$LI$1),FALSE)</f>
        <v>139.06056989999999</v>
      </c>
      <c r="Z1502" s="365">
        <f>+VLOOKUP($E1502,Labor!$1:$1048576,MATCH(DATE(Z$2,1,1),Labor!$A$1:$LI$1),FALSE)</f>
        <v>144.31695830000001</v>
      </c>
      <c r="AA1502" s="365">
        <f>+VLOOKUP($E1502,Labor!$1:$1048576,MATCH(DATE(AA$2,1,1),Labor!$A$1:$LI$1),FALSE)</f>
        <v>150.27860340000001</v>
      </c>
      <c r="AB1502" s="365">
        <f>+VLOOKUP($E1502,Labor!$1:$1048576,MATCH(DATE(AB$2,1,1),Labor!$A$1:$LI$1),FALSE)</f>
        <v>157.07628589999999</v>
      </c>
      <c r="AC1502" s="365">
        <f>+VLOOKUP($E1502,Labor!$1:$1048576,MATCH(DATE(AC$2,1,1),Labor!$A$1:$LI$1),FALSE)</f>
        <v>164.8560842</v>
      </c>
      <c r="AD1502" s="365">
        <f>+VLOOKUP($E1502,Labor!$1:$1048576,MATCH(DATE(AD$2,1,1),Labor!$A$1:$LI$1),FALSE)</f>
        <v>173.77739149999999</v>
      </c>
      <c r="AE1502" s="365">
        <f>+VLOOKUP($E1502,Labor!$1:$1048576,MATCH(DATE(AE$2,1,1),Labor!$A$1:$LI$1),FALSE)</f>
        <v>183.98418169999999</v>
      </c>
      <c r="AF1502" s="365">
        <f>+VLOOKUP($E1502,Labor!$1:$1048576,MATCH(DATE(AF$2,1,1),Labor!$A$1:$LI$1),FALSE)</f>
        <v>190.29997639999999</v>
      </c>
      <c r="AG1502" s="365">
        <f>+VLOOKUP($E1502,Labor!$1:$1048576,MATCH(DATE(AG$2,1,1),Labor!$A$1:$LI$1),FALSE)</f>
        <v>193.25183329999999</v>
      </c>
      <c r="AH1502" s="365">
        <f>+VLOOKUP($E1502,Labor!$1:$1048576,MATCH(DATE(AH$2,1,1),Labor!$A$1:$LI$1),FALSE)</f>
        <v>194.466994</v>
      </c>
      <c r="AI1502" s="365">
        <f>+VLOOKUP($E1502,Labor!$1:$1048576,MATCH(DATE(AI$2,1,1),Labor!$A$1:$LI$1),FALSE)</f>
        <v>195.11759169999999</v>
      </c>
      <c r="AJ1502" s="365">
        <f>+VLOOKUP($E1502,Labor!$1:$1048576,MATCH(DATE(AJ$2,1,1),Labor!$A$1:$LI$1),FALSE)</f>
        <v>195.78322499999999</v>
      </c>
      <c r="AK1502" s="365">
        <f>+VLOOKUP($E1502,Labor!$1:$1048576,MATCH(DATE(AK$2,1,1),Labor!$A$1:$LI$1),FALSE)</f>
        <v>196.65555359999999</v>
      </c>
      <c r="AL1502" s="365">
        <f>+VLOOKUP($E1502,Labor!$1:$1048576,MATCH(DATE(AL$2,1,1),Labor!$A$1:$LI$1),FALSE)</f>
        <v>197.7304408</v>
      </c>
      <c r="AM1502" s="365">
        <f>+VLOOKUP($E1502,Labor!$1:$1048576,MATCH(DATE(AM$2,1,1),Labor!$A$1:$LI$1),FALSE)</f>
        <v>198.92471230000001</v>
      </c>
      <c r="AN1502" s="365">
        <f>+VLOOKUP($E1502,Labor!$1:$1048576,MATCH(DATE(AN$2,1,1),Labor!$A$1:$LI$1),FALSE)</f>
        <v>200.136233</v>
      </c>
      <c r="AO1502" s="365">
        <f>+VLOOKUP($E1502,Labor!$1:$1048576,MATCH(DATE(AO$2,1,1),Labor!$A$1:$LI$1),FALSE)</f>
        <v>201.27014560000001</v>
      </c>
    </row>
    <row r="1503" spans="1:41" ht="15" customHeight="1" x14ac:dyDescent="0.35">
      <c r="A1503" s="394"/>
      <c r="B1503" s="403"/>
      <c r="C1503" s="67" t="s">
        <v>463</v>
      </c>
      <c r="D1503" s="93"/>
      <c r="E1503" s="67" t="s">
        <v>816</v>
      </c>
      <c r="F1503" s="366">
        <f>+VLOOKUP($E1503,Labor!$1:$1048576,MATCH(DATE(F$2,1,1),Labor!$A$1:$LI$1),FALSE)</f>
        <v>59.47584647</v>
      </c>
      <c r="G1503" s="366">
        <f>+VLOOKUP($E1503,Labor!$1:$1048576,MATCH(DATE(G$2,1,1),Labor!$A$1:$LI$1),FALSE)</f>
        <v>59.691702040000003</v>
      </c>
      <c r="H1503" s="366">
        <f>+VLOOKUP($E1503,Labor!$1:$1048576,MATCH(DATE(H$2,1,1),Labor!$A$1:$LI$1),FALSE)</f>
        <v>59.900453380000002</v>
      </c>
      <c r="I1503" s="366">
        <f>+VLOOKUP($E1503,Labor!$1:$1048576,MATCH(DATE(I$2,1,1),Labor!$A$1:$LI$1),FALSE)</f>
        <v>60.13624068</v>
      </c>
      <c r="J1503" s="366">
        <f>+VLOOKUP($E1503,Labor!$1:$1048576,MATCH(DATE(J$2,1,1),Labor!$A$1:$LI$1),FALSE)</f>
        <v>60.325242129999999</v>
      </c>
      <c r="K1503" s="366">
        <f>+VLOOKUP($E1503,Labor!$1:$1048576,MATCH(DATE(K$2,1,1),Labor!$A$1:$LI$1),FALSE)</f>
        <v>60.486213169999999</v>
      </c>
      <c r="L1503" s="366">
        <f>+VLOOKUP($E1503,Labor!$1:$1048576,MATCH(DATE(L$2,1,1),Labor!$A$1:$LI$1),FALSE)</f>
        <v>60.300996390000002</v>
      </c>
      <c r="M1503" s="366">
        <f>+VLOOKUP($E1503,Labor!$1:$1048576,MATCH(DATE(M$2,1,1),Labor!$A$1:$LI$1),FALSE)</f>
        <v>60.115500650000001</v>
      </c>
      <c r="N1503" s="366">
        <f>+VLOOKUP($E1503,Labor!$1:$1048576,MATCH(DATE(N$2,1,1),Labor!$A$1:$LI$1),FALSE)</f>
        <v>59.94856085</v>
      </c>
      <c r="O1503" s="366">
        <f>+VLOOKUP($E1503,Labor!$1:$1048576,MATCH(DATE(O$2,1,1),Labor!$A$1:$LI$1),FALSE)</f>
        <v>59.774266040000001</v>
      </c>
      <c r="P1503" s="366">
        <f>+VLOOKUP($E1503,Labor!$1:$1048576,MATCH(DATE(P$2,1,1),Labor!$A$1:$LI$1),FALSE)</f>
        <v>59.554310010000002</v>
      </c>
      <c r="Q1503" s="366">
        <f>+VLOOKUP($E1503,Labor!$1:$1048576,MATCH(DATE(Q$2,1,1),Labor!$A$1:$LI$1),FALSE)</f>
        <v>59.226469880000003</v>
      </c>
      <c r="R1503" s="366">
        <f>+VLOOKUP($E1503,Labor!$1:$1048576,MATCH(DATE(R$2,1,1),Labor!$A$1:$LI$1),FALSE)</f>
        <v>58.664189919999998</v>
      </c>
      <c r="S1503" s="366">
        <f>+VLOOKUP($E1503,Labor!$1:$1048576,MATCH(DATE(S$2,1,1),Labor!$A$1:$LI$1),FALSE)</f>
        <v>57.892720300000001</v>
      </c>
      <c r="T1503" s="366">
        <f>+VLOOKUP($E1503,Labor!$1:$1048576,MATCH(DATE(T$2,1,1),Labor!$A$1:$LI$1),FALSE)</f>
        <v>56.96090263</v>
      </c>
      <c r="U1503" s="366">
        <f>+VLOOKUP($E1503,Labor!$1:$1048576,MATCH(DATE(U$2,1,1),Labor!$A$1:$LI$1),FALSE)</f>
        <v>55.916008079999997</v>
      </c>
      <c r="V1503" s="366">
        <f>+VLOOKUP($E1503,Labor!$1:$1048576,MATCH(DATE(V$2,1,1),Labor!$A$1:$LI$1),FALSE)</f>
        <v>54.64798803</v>
      </c>
      <c r="W1503" s="366">
        <f>+VLOOKUP($E1503,Labor!$1:$1048576,MATCH(DATE(W$2,1,1),Labor!$A$1:$LI$1),FALSE)</f>
        <v>53.257326220000003</v>
      </c>
      <c r="X1503" s="366">
        <f>+VLOOKUP($E1503,Labor!$1:$1048576,MATCH(DATE(X$2,1,1),Labor!$A$1:$LI$1),FALSE)</f>
        <v>51.814108439999998</v>
      </c>
      <c r="Y1503" s="366">
        <f>+VLOOKUP($E1503,Labor!$1:$1048576,MATCH(DATE(Y$2,1,1),Labor!$A$1:$LI$1),FALSE)</f>
        <v>50.374476049999998</v>
      </c>
      <c r="Z1503" s="366">
        <f>+VLOOKUP($E1503,Labor!$1:$1048576,MATCH(DATE(Z$2,1,1),Labor!$A$1:$LI$1),FALSE)</f>
        <v>48.980560079999997</v>
      </c>
      <c r="AA1503" s="366">
        <f>+VLOOKUP($E1503,Labor!$1:$1048576,MATCH(DATE(AA$2,1,1),Labor!$A$1:$LI$1),FALSE)</f>
        <v>47.670510700000001</v>
      </c>
      <c r="AB1503" s="366">
        <f>+VLOOKUP($E1503,Labor!$1:$1048576,MATCH(DATE(AB$2,1,1),Labor!$A$1:$LI$1),FALSE)</f>
        <v>46.472212480000003</v>
      </c>
      <c r="AC1503" s="366">
        <f>+VLOOKUP($E1503,Labor!$1:$1048576,MATCH(DATE(AC$2,1,1),Labor!$A$1:$LI$1),FALSE)</f>
        <v>45.403816810000002</v>
      </c>
      <c r="AD1503" s="366">
        <f>+VLOOKUP($E1503,Labor!$1:$1048576,MATCH(DATE(AD$2,1,1),Labor!$A$1:$LI$1),FALSE)</f>
        <v>44.474551079999998</v>
      </c>
      <c r="AE1503" s="366">
        <f>+VLOOKUP($E1503,Labor!$1:$1048576,MATCH(DATE(AE$2,1,1),Labor!$A$1:$LI$1),FALSE)</f>
        <v>43.680687679999998</v>
      </c>
      <c r="AF1503" s="366">
        <f>+VLOOKUP($E1503,Labor!$1:$1048576,MATCH(DATE(AF$2,1,1),Labor!$A$1:$LI$1),FALSE)</f>
        <v>43.835993860000002</v>
      </c>
      <c r="AG1503" s="366">
        <f>+VLOOKUP($E1503,Labor!$1:$1048576,MATCH(DATE(AG$2,1,1),Labor!$A$1:$LI$1),FALSE)</f>
        <v>44.196262300000001</v>
      </c>
      <c r="AH1503" s="366">
        <f>+VLOOKUP($E1503,Labor!$1:$1048576,MATCH(DATE(AH$2,1,1),Labor!$A$1:$LI$1),FALSE)</f>
        <v>44.616040499999997</v>
      </c>
      <c r="AI1503" s="366">
        <f>+VLOOKUP($E1503,Labor!$1:$1048576,MATCH(DATE(AI$2,1,1),Labor!$A$1:$LI$1),FALSE)</f>
        <v>45.075368179999998</v>
      </c>
      <c r="AJ1503" s="366">
        <f>+VLOOKUP($E1503,Labor!$1:$1048576,MATCH(DATE(AJ$2,1,1),Labor!$A$1:$LI$1),FALSE)</f>
        <v>45.564529720000003</v>
      </c>
      <c r="AK1503" s="366">
        <f>+VLOOKUP($E1503,Labor!$1:$1048576,MATCH(DATE(AK$2,1,1),Labor!$A$1:$LI$1),FALSE)</f>
        <v>46.066521209999998</v>
      </c>
      <c r="AL1503" s="366">
        <f>+VLOOKUP($E1503,Labor!$1:$1048576,MATCH(DATE(AL$2,1,1),Labor!$A$1:$LI$1),FALSE)</f>
        <v>46.560793320000002</v>
      </c>
      <c r="AM1503" s="366">
        <f>+VLOOKUP($E1503,Labor!$1:$1048576,MATCH(DATE(AM$2,1,1),Labor!$A$1:$LI$1),FALSE)</f>
        <v>47.027753259999997</v>
      </c>
      <c r="AN1503" s="366">
        <f>+VLOOKUP($E1503,Labor!$1:$1048576,MATCH(DATE(AN$2,1,1),Labor!$A$1:$LI$1),FALSE)</f>
        <v>47.451078209999999</v>
      </c>
      <c r="AO1503" s="366">
        <f>+VLOOKUP($E1503,Labor!$1:$1048576,MATCH(DATE(AO$2,1,1),Labor!$A$1:$LI$1),FALSE)</f>
        <v>47.818143910000003</v>
      </c>
    </row>
    <row r="1504" spans="1:41" ht="15" customHeight="1" x14ac:dyDescent="0.35">
      <c r="A1504" s="394"/>
      <c r="B1504" s="403"/>
      <c r="C1504" s="67" t="s">
        <v>464</v>
      </c>
      <c r="D1504" s="93"/>
      <c r="E1504" s="67" t="s">
        <v>817</v>
      </c>
      <c r="F1504" s="366">
        <f>+VLOOKUP($E1504,Labor!$1:$1048576,MATCH(DATE(F$2,1,1),Labor!$A$1:$LI$1),FALSE)</f>
        <v>1.1853452689999999</v>
      </c>
      <c r="G1504" s="366">
        <f>+VLOOKUP($E1504,Labor!$1:$1048576,MATCH(DATE(G$2,1,1),Labor!$A$1:$LI$1),FALSE)</f>
        <v>1.1896472410000001</v>
      </c>
      <c r="H1504" s="366">
        <f>+VLOOKUP($E1504,Labor!$1:$1048576,MATCH(DATE(H$2,1,1),Labor!$A$1:$LI$1),FALSE)</f>
        <v>1.1938076259999999</v>
      </c>
      <c r="I1504" s="366">
        <f>+VLOOKUP($E1504,Labor!$1:$1048576,MATCH(DATE(I$2,1,1),Labor!$A$1:$LI$1),FALSE)</f>
        <v>1.1985068329999999</v>
      </c>
      <c r="J1504" s="366">
        <f>+VLOOKUP($E1504,Labor!$1:$1048576,MATCH(DATE(J$2,1,1),Labor!$A$1:$LI$1),FALSE)</f>
        <v>1.2022736060000001</v>
      </c>
      <c r="K1504" s="366">
        <f>+VLOOKUP($E1504,Labor!$1:$1048576,MATCH(DATE(K$2,1,1),Labor!$A$1:$LI$1),FALSE)</f>
        <v>1.2054817360000001</v>
      </c>
      <c r="L1504" s="366">
        <f>+VLOOKUP($E1504,Labor!$1:$1048576,MATCH(DATE(L$2,1,1),Labor!$A$1:$LI$1),FALSE)</f>
        <v>1.102585116</v>
      </c>
      <c r="M1504" s="366">
        <f>+VLOOKUP($E1504,Labor!$1:$1048576,MATCH(DATE(M$2,1,1),Labor!$A$1:$LI$1),FALSE)</f>
        <v>0.94329168819999998</v>
      </c>
      <c r="N1504" s="366">
        <f>+VLOOKUP($E1504,Labor!$1:$1048576,MATCH(DATE(N$2,1,1),Labor!$A$1:$LI$1),FALSE)</f>
        <v>0.75319765319999998</v>
      </c>
      <c r="O1504" s="366">
        <f>+VLOOKUP($E1504,Labor!$1:$1048576,MATCH(DATE(O$2,1,1),Labor!$A$1:$LI$1),FALSE)</f>
        <v>0.54310922930000005</v>
      </c>
      <c r="P1504" s="366">
        <f>+VLOOKUP($E1504,Labor!$1:$1048576,MATCH(DATE(P$2,1,1),Labor!$A$1:$LI$1),FALSE)</f>
        <v>0.31314140969999998</v>
      </c>
      <c r="Q1504" s="366">
        <f>+VLOOKUP($E1504,Labor!$1:$1048576,MATCH(DATE(Q$2,1,1),Labor!$A$1:$LI$1),FALSE)</f>
        <v>0.2455798669</v>
      </c>
      <c r="R1504" s="366">
        <f>+VLOOKUP($E1504,Labor!$1:$1048576,MATCH(DATE(R$2,1,1),Labor!$A$1:$LI$1),FALSE)</f>
        <v>0.22613690610000001</v>
      </c>
      <c r="S1504" s="366">
        <f>+VLOOKUP($E1504,Labor!$1:$1048576,MATCH(DATE(S$2,1,1),Labor!$A$1:$LI$1),FALSE)</f>
        <v>0.22517776279999999</v>
      </c>
      <c r="T1504" s="366">
        <f>+VLOOKUP($E1504,Labor!$1:$1048576,MATCH(DATE(T$2,1,1),Labor!$A$1:$LI$1),FALSE)</f>
        <v>0.2318835762</v>
      </c>
      <c r="U1504" s="366">
        <f>+VLOOKUP($E1504,Labor!$1:$1048576,MATCH(DATE(U$2,1,1),Labor!$A$1:$LI$1),FALSE)</f>
        <v>0.2413507725</v>
      </c>
      <c r="V1504" s="366">
        <f>+VLOOKUP($E1504,Labor!$1:$1048576,MATCH(DATE(V$2,1,1),Labor!$A$1:$LI$1),FALSE)</f>
        <v>0.1928518401</v>
      </c>
      <c r="W1504" s="366">
        <f>+VLOOKUP($E1504,Labor!$1:$1048576,MATCH(DATE(W$2,1,1),Labor!$A$1:$LI$1),FALSE)</f>
        <v>0.1344206359</v>
      </c>
      <c r="X1504" s="366">
        <f>+VLOOKUP($E1504,Labor!$1:$1048576,MATCH(DATE(X$2,1,1),Labor!$A$1:$LI$1),FALSE)</f>
        <v>8.7789771399999994E-2</v>
      </c>
      <c r="Y1504" s="366">
        <f>+VLOOKUP($E1504,Labor!$1:$1048576,MATCH(DATE(Y$2,1,1),Labor!$A$1:$LI$1),FALSE)</f>
        <v>5.5839693199999998E-2</v>
      </c>
      <c r="Z1504" s="366">
        <f>+VLOOKUP($E1504,Labor!$1:$1048576,MATCH(DATE(Z$2,1,1),Labor!$A$1:$LI$1),FALSE)</f>
        <v>3.52811658E-2</v>
      </c>
      <c r="AA1504" s="366">
        <f>+VLOOKUP($E1504,Labor!$1:$1048576,MATCH(DATE(AA$2,1,1),Labor!$A$1:$LI$1),FALSE)</f>
        <v>2.2353182799999999E-2</v>
      </c>
      <c r="AB1504" s="366">
        <f>+VLOOKUP($E1504,Labor!$1:$1048576,MATCH(DATE(AB$2,1,1),Labor!$A$1:$LI$1),FALSE)</f>
        <v>1.4301528399999999E-2</v>
      </c>
      <c r="AC1504" s="366">
        <f>+VLOOKUP($E1504,Labor!$1:$1048576,MATCH(DATE(AC$2,1,1),Labor!$A$1:$LI$1),FALSE)</f>
        <v>9.2396984500000001E-3</v>
      </c>
      <c r="AD1504" s="366">
        <f>+VLOOKUP($E1504,Labor!$1:$1048576,MATCH(DATE(AD$2,1,1),Labor!$A$1:$LI$1),FALSE)</f>
        <v>6.0206505800000001E-3</v>
      </c>
      <c r="AE1504" s="366">
        <f>+VLOOKUP($E1504,Labor!$1:$1048576,MATCH(DATE(AE$2,1,1),Labor!$A$1:$LI$1),FALSE)</f>
        <v>3.9507123E-3</v>
      </c>
      <c r="AF1504" s="366">
        <f>+VLOOKUP($E1504,Labor!$1:$1048576,MATCH(DATE(AF$2,1,1),Labor!$A$1:$LI$1),FALSE)</f>
        <v>3.3668689899999998E-3</v>
      </c>
      <c r="AG1504" s="366">
        <f>+VLOOKUP($E1504,Labor!$1:$1048576,MATCH(DATE(AG$2,1,1),Labor!$A$1:$LI$1),FALSE)</f>
        <v>3.2516294400000002E-3</v>
      </c>
      <c r="AH1504" s="366">
        <f>+VLOOKUP($E1504,Labor!$1:$1048576,MATCH(DATE(AH$2,1,1),Labor!$A$1:$LI$1),FALSE)</f>
        <v>3.3208781400000001E-3</v>
      </c>
      <c r="AI1504" s="366">
        <f>+VLOOKUP($E1504,Labor!$1:$1048576,MATCH(DATE(AI$2,1,1),Labor!$A$1:$LI$1),FALSE)</f>
        <v>3.4632285400000001E-3</v>
      </c>
      <c r="AJ1504" s="366">
        <f>+VLOOKUP($E1504,Labor!$1:$1048576,MATCH(DATE(AJ$2,1,1),Labor!$A$1:$LI$1),FALSE)</f>
        <v>3.6255603800000001E-3</v>
      </c>
      <c r="AK1504" s="366">
        <f>+VLOOKUP($E1504,Labor!$1:$1048576,MATCH(DATE(AK$2,1,1),Labor!$A$1:$LI$1),FALSE)</f>
        <v>3.7812000899999998E-3</v>
      </c>
      <c r="AL1504" s="366">
        <f>+VLOOKUP($E1504,Labor!$1:$1048576,MATCH(DATE(AL$2,1,1),Labor!$A$1:$LI$1),FALSE)</f>
        <v>3.91788833E-3</v>
      </c>
      <c r="AM1504" s="366">
        <f>+VLOOKUP($E1504,Labor!$1:$1048576,MATCH(DATE(AM$2,1,1),Labor!$A$1:$LI$1),FALSE)</f>
        <v>4.0315478100000001E-3</v>
      </c>
      <c r="AN1504" s="366">
        <f>+VLOOKUP($E1504,Labor!$1:$1048576,MATCH(DATE(AN$2,1,1),Labor!$A$1:$LI$1),FALSE)</f>
        <v>4.1224563900000002E-3</v>
      </c>
      <c r="AO1504" s="366">
        <f>+VLOOKUP($E1504,Labor!$1:$1048576,MATCH(DATE(AO$2,1,1),Labor!$A$1:$LI$1),FALSE)</f>
        <v>4.1928453200000002E-3</v>
      </c>
    </row>
    <row r="1505" spans="1:41" ht="15" customHeight="1" x14ac:dyDescent="0.35">
      <c r="A1505" s="394"/>
      <c r="B1505" s="403"/>
      <c r="C1505" s="67" t="s">
        <v>465</v>
      </c>
      <c r="D1505" s="93"/>
      <c r="E1505" s="67" t="s">
        <v>818</v>
      </c>
      <c r="F1505" s="366">
        <f>+VLOOKUP($E1505,Labor!$1:$1048576,MATCH(DATE(F$2,1,1),Labor!$A$1:$LI$1),FALSE)</f>
        <v>1.7225057989999999</v>
      </c>
      <c r="G1505" s="366">
        <f>+VLOOKUP($E1505,Labor!$1:$1048576,MATCH(DATE(G$2,1,1),Labor!$A$1:$LI$1),FALSE)</f>
        <v>1.728757286</v>
      </c>
      <c r="H1505" s="366">
        <f>+VLOOKUP($E1505,Labor!$1:$1048576,MATCH(DATE(H$2,1,1),Labor!$A$1:$LI$1),FALSE)</f>
        <v>1.7348030240000001</v>
      </c>
      <c r="I1505" s="366">
        <f>+VLOOKUP($E1505,Labor!$1:$1048576,MATCH(DATE(I$2,1,1),Labor!$A$1:$LI$1),FALSE)</f>
        <v>1.741631763</v>
      </c>
      <c r="J1505" s="366">
        <f>+VLOOKUP($E1505,Labor!$1:$1048576,MATCH(DATE(J$2,1,1),Labor!$A$1:$LI$1),FALSE)</f>
        <v>1.7471055150000001</v>
      </c>
      <c r="K1505" s="366">
        <f>+VLOOKUP($E1505,Labor!$1:$1048576,MATCH(DATE(K$2,1,1),Labor!$A$1:$LI$1),FALSE)</f>
        <v>1.7517674679999999</v>
      </c>
      <c r="L1505" s="366">
        <f>+VLOOKUP($E1505,Labor!$1:$1048576,MATCH(DATE(L$2,1,1),Labor!$A$1:$LI$1),FALSE)</f>
        <v>1.96840993</v>
      </c>
      <c r="M1505" s="366">
        <f>+VLOOKUP($E1505,Labor!$1:$1048576,MATCH(DATE(M$2,1,1),Labor!$A$1:$LI$1),FALSE)</f>
        <v>2.319483645</v>
      </c>
      <c r="N1505" s="366">
        <f>+VLOOKUP($E1505,Labor!$1:$1048576,MATCH(DATE(N$2,1,1),Labor!$A$1:$LI$1),FALSE)</f>
        <v>2.7663943689999999</v>
      </c>
      <c r="O1505" s="366">
        <f>+VLOOKUP($E1505,Labor!$1:$1048576,MATCH(DATE(O$2,1,1),Labor!$A$1:$LI$1),FALSE)</f>
        <v>3.2849479779999999</v>
      </c>
      <c r="P1505" s="366">
        <f>+VLOOKUP($E1505,Labor!$1:$1048576,MATCH(DATE(P$2,1,1),Labor!$A$1:$LI$1),FALSE)</f>
        <v>3.8585997980000002</v>
      </c>
      <c r="Q1505" s="366">
        <f>+VLOOKUP($E1505,Labor!$1:$1048576,MATCH(DATE(Q$2,1,1),Labor!$A$1:$LI$1),FALSE)</f>
        <v>4.2272378289999999</v>
      </c>
      <c r="R1505" s="366">
        <f>+VLOOKUP($E1505,Labor!$1:$1048576,MATCH(DATE(R$2,1,1),Labor!$A$1:$LI$1),FALSE)</f>
        <v>4.4528961819999999</v>
      </c>
      <c r="S1505" s="366">
        <f>+VLOOKUP($E1505,Labor!$1:$1048576,MATCH(DATE(S$2,1,1),Labor!$A$1:$LI$1),FALSE)</f>
        <v>4.5950872269999996</v>
      </c>
      <c r="T1505" s="366">
        <f>+VLOOKUP($E1505,Labor!$1:$1048576,MATCH(DATE(T$2,1,1),Labor!$A$1:$LI$1),FALSE)</f>
        <v>4.6946670670000001</v>
      </c>
      <c r="U1505" s="366">
        <f>+VLOOKUP($E1505,Labor!$1:$1048576,MATCH(DATE(U$2,1,1),Labor!$A$1:$LI$1),FALSE)</f>
        <v>4.7758518289999996</v>
      </c>
      <c r="V1505" s="366">
        <f>+VLOOKUP($E1505,Labor!$1:$1048576,MATCH(DATE(V$2,1,1),Labor!$A$1:$LI$1),FALSE)</f>
        <v>4.8075585170000004</v>
      </c>
      <c r="W1505" s="366">
        <f>+VLOOKUP($E1505,Labor!$1:$1048576,MATCH(DATE(W$2,1,1),Labor!$A$1:$LI$1),FALSE)</f>
        <v>4.8159752410000003</v>
      </c>
      <c r="X1505" s="366">
        <f>+VLOOKUP($E1505,Labor!$1:$1048576,MATCH(DATE(X$2,1,1),Labor!$A$1:$LI$1),FALSE)</f>
        <v>4.8157759599999999</v>
      </c>
      <c r="Y1505" s="366">
        <f>+VLOOKUP($E1505,Labor!$1:$1048576,MATCH(DATE(Y$2,1,1),Labor!$A$1:$LI$1),FALSE)</f>
        <v>4.8155204239999998</v>
      </c>
      <c r="Z1505" s="366">
        <f>+VLOOKUP($E1505,Labor!$1:$1048576,MATCH(DATE(Z$2,1,1),Labor!$A$1:$LI$1),FALSE)</f>
        <v>4.8201847310000003</v>
      </c>
      <c r="AA1505" s="366">
        <f>+VLOOKUP($E1505,Labor!$1:$1048576,MATCH(DATE(AA$2,1,1),Labor!$A$1:$LI$1),FALSE)</f>
        <v>4.8335649959999998</v>
      </c>
      <c r="AB1505" s="366">
        <f>+VLOOKUP($E1505,Labor!$1:$1048576,MATCH(DATE(AB$2,1,1),Labor!$A$1:$LI$1),FALSE)</f>
        <v>4.8584196540000004</v>
      </c>
      <c r="AC1505" s="366">
        <f>+VLOOKUP($E1505,Labor!$1:$1048576,MATCH(DATE(AC$2,1,1),Labor!$A$1:$LI$1),FALSE)</f>
        <v>4.8967997590000003</v>
      </c>
      <c r="AD1505" s="366">
        <f>+VLOOKUP($E1505,Labor!$1:$1048576,MATCH(DATE(AD$2,1,1),Labor!$A$1:$LI$1),FALSE)</f>
        <v>4.9501733809999999</v>
      </c>
      <c r="AE1505" s="366">
        <f>+VLOOKUP($E1505,Labor!$1:$1048576,MATCH(DATE(AE$2,1,1),Labor!$A$1:$LI$1),FALSE)</f>
        <v>5.0188774269999996</v>
      </c>
      <c r="AF1505" s="366">
        <f>+VLOOKUP($E1505,Labor!$1:$1048576,MATCH(DATE(AF$2,1,1),Labor!$A$1:$LI$1),FALSE)</f>
        <v>5.1005754659999996</v>
      </c>
      <c r="AG1505" s="366">
        <f>+VLOOKUP($E1505,Labor!$1:$1048576,MATCH(DATE(AG$2,1,1),Labor!$A$1:$LI$1),FALSE)</f>
        <v>5.158097486</v>
      </c>
      <c r="AH1505" s="366">
        <f>+VLOOKUP($E1505,Labor!$1:$1048576,MATCH(DATE(AH$2,1,1),Labor!$A$1:$LI$1),FALSE)</f>
        <v>5.2005724889999998</v>
      </c>
      <c r="AI1505" s="366">
        <f>+VLOOKUP($E1505,Labor!$1:$1048576,MATCH(DATE(AI$2,1,1),Labor!$A$1:$LI$1),FALSE)</f>
        <v>5.2395416170000004</v>
      </c>
      <c r="AJ1505" s="366">
        <f>+VLOOKUP($E1505,Labor!$1:$1048576,MATCH(DATE(AJ$2,1,1),Labor!$A$1:$LI$1),FALSE)</f>
        <v>5.2806916309999998</v>
      </c>
      <c r="AK1505" s="366">
        <f>+VLOOKUP($E1505,Labor!$1:$1048576,MATCH(DATE(AK$2,1,1),Labor!$A$1:$LI$1),FALSE)</f>
        <v>5.3249944390000001</v>
      </c>
      <c r="AL1505" s="366">
        <f>+VLOOKUP($E1505,Labor!$1:$1048576,MATCH(DATE(AL$2,1,1),Labor!$A$1:$LI$1),FALSE)</f>
        <v>5.3710282239999998</v>
      </c>
      <c r="AM1505" s="366">
        <f>+VLOOKUP($E1505,Labor!$1:$1048576,MATCH(DATE(AM$2,1,1),Labor!$A$1:$LI$1),FALSE)</f>
        <v>5.4165469939999999</v>
      </c>
      <c r="AN1505" s="366">
        <f>+VLOOKUP($E1505,Labor!$1:$1048576,MATCH(DATE(AN$2,1,1),Labor!$A$1:$LI$1),FALSE)</f>
        <v>5.4593013490000004</v>
      </c>
      <c r="AO1505" s="366">
        <f>+VLOOKUP($E1505,Labor!$1:$1048576,MATCH(DATE(AO$2,1,1),Labor!$A$1:$LI$1),FALSE)</f>
        <v>5.497365104</v>
      </c>
    </row>
    <row r="1506" spans="1:41" ht="15" customHeight="1" x14ac:dyDescent="0.35">
      <c r="A1506" s="394"/>
      <c r="B1506" s="403"/>
      <c r="C1506" s="67" t="s">
        <v>466</v>
      </c>
      <c r="D1506" s="93"/>
      <c r="E1506" s="67" t="s">
        <v>819</v>
      </c>
      <c r="F1506" s="366">
        <f>+VLOOKUP($E1506,Labor!$1:$1048576,MATCH(DATE(F$2,1,1),Labor!$A$1:$LI$1),FALSE)</f>
        <v>1.5649062760000001</v>
      </c>
      <c r="G1506" s="366">
        <f>+VLOOKUP($E1506,Labor!$1:$1048576,MATCH(DATE(G$2,1,1),Labor!$A$1:$LI$1),FALSE)</f>
        <v>1.570585788</v>
      </c>
      <c r="H1506" s="366">
        <f>+VLOOKUP($E1506,Labor!$1:$1048576,MATCH(DATE(H$2,1,1),Labor!$A$1:$LI$1),FALSE)</f>
        <v>1.576078375</v>
      </c>
      <c r="I1506" s="366">
        <f>+VLOOKUP($E1506,Labor!$1:$1048576,MATCH(DATE(I$2,1,1),Labor!$A$1:$LI$1),FALSE)</f>
        <v>1.582282323</v>
      </c>
      <c r="J1506" s="366">
        <f>+VLOOKUP($E1506,Labor!$1:$1048576,MATCH(DATE(J$2,1,1),Labor!$A$1:$LI$1),FALSE)</f>
        <v>1.5872552579999999</v>
      </c>
      <c r="K1506" s="366">
        <f>+VLOOKUP($E1506,Labor!$1:$1048576,MATCH(DATE(K$2,1,1),Labor!$A$1:$LI$1),FALSE)</f>
        <v>1.5914906680000001</v>
      </c>
      <c r="L1506" s="366">
        <f>+VLOOKUP($E1506,Labor!$1:$1048576,MATCH(DATE(L$2,1,1),Labor!$A$1:$LI$1),FALSE)</f>
        <v>1.44729066</v>
      </c>
      <c r="M1506" s="366">
        <f>+VLOOKUP($E1506,Labor!$1:$1048576,MATCH(DATE(M$2,1,1),Labor!$A$1:$LI$1),FALSE)</f>
        <v>1.223880297</v>
      </c>
      <c r="N1506" s="366">
        <f>+VLOOKUP($E1506,Labor!$1:$1048576,MATCH(DATE(N$2,1,1),Labor!$A$1:$LI$1),FALSE)</f>
        <v>0.95732388609999997</v>
      </c>
      <c r="O1506" s="366">
        <f>+VLOOKUP($E1506,Labor!$1:$1048576,MATCH(DATE(O$2,1,1),Labor!$A$1:$LI$1),FALSE)</f>
        <v>0.6624980614</v>
      </c>
      <c r="P1506" s="366">
        <f>+VLOOKUP($E1506,Labor!$1:$1048576,MATCH(DATE(P$2,1,1),Labor!$A$1:$LI$1),FALSE)</f>
        <v>0.3370635622</v>
      </c>
      <c r="Q1506" s="366">
        <f>+VLOOKUP($E1506,Labor!$1:$1048576,MATCH(DATE(Q$2,1,1),Labor!$A$1:$LI$1),FALSE)</f>
        <v>0.24872096060000001</v>
      </c>
      <c r="R1506" s="366">
        <f>+VLOOKUP($E1506,Labor!$1:$1048576,MATCH(DATE(R$2,1,1),Labor!$A$1:$LI$1),FALSE)</f>
        <v>0.223129466</v>
      </c>
      <c r="S1506" s="366">
        <f>+VLOOKUP($E1506,Labor!$1:$1048576,MATCH(DATE(S$2,1,1),Labor!$A$1:$LI$1),FALSE)</f>
        <v>0.22035553699999999</v>
      </c>
      <c r="T1506" s="366">
        <f>+VLOOKUP($E1506,Labor!$1:$1048576,MATCH(DATE(T$2,1,1),Labor!$A$1:$LI$1),FALSE)</f>
        <v>0.22694381459999999</v>
      </c>
      <c r="U1506" s="366">
        <f>+VLOOKUP($E1506,Labor!$1:$1048576,MATCH(DATE(U$2,1,1),Labor!$A$1:$LI$1),FALSE)</f>
        <v>0.23702503829999999</v>
      </c>
      <c r="V1506" s="366">
        <f>+VLOOKUP($E1506,Labor!$1:$1048576,MATCH(DATE(V$2,1,1),Labor!$A$1:$LI$1),FALSE)</f>
        <v>0.2507954952</v>
      </c>
      <c r="W1506" s="366">
        <f>+VLOOKUP($E1506,Labor!$1:$1048576,MATCH(DATE(W$2,1,1),Labor!$A$1:$LI$1),FALSE)</f>
        <v>0.26567037469999999</v>
      </c>
      <c r="X1506" s="366">
        <f>+VLOOKUP($E1506,Labor!$1:$1048576,MATCH(DATE(X$2,1,1),Labor!$A$1:$LI$1),FALSE)</f>
        <v>0.2803916394</v>
      </c>
      <c r="Y1506" s="366">
        <f>+VLOOKUP($E1506,Labor!$1:$1048576,MATCH(DATE(Y$2,1,1),Labor!$A$1:$LI$1),FALSE)</f>
        <v>0.29451495259999999</v>
      </c>
      <c r="Z1506" s="366">
        <f>+VLOOKUP($E1506,Labor!$1:$1048576,MATCH(DATE(Z$2,1,1),Labor!$A$1:$LI$1),FALSE)</f>
        <v>0.3080558478</v>
      </c>
      <c r="AA1506" s="366">
        <f>+VLOOKUP($E1506,Labor!$1:$1048576,MATCH(DATE(AA$2,1,1),Labor!$A$1:$LI$1),FALSE)</f>
        <v>0.32131812269999999</v>
      </c>
      <c r="AB1506" s="366">
        <f>+VLOOKUP($E1506,Labor!$1:$1048576,MATCH(DATE(AB$2,1,1),Labor!$A$1:$LI$1),FALSE)</f>
        <v>0.33471126039999999</v>
      </c>
      <c r="AC1506" s="366">
        <f>+VLOOKUP($E1506,Labor!$1:$1048576,MATCH(DATE(AC$2,1,1),Labor!$A$1:$LI$1),FALSE)</f>
        <v>0.34866021079999998</v>
      </c>
      <c r="AD1506" s="366">
        <f>+VLOOKUP($E1506,Labor!$1:$1048576,MATCH(DATE(AD$2,1,1),Labor!$A$1:$LI$1),FALSE)</f>
        <v>0.36355638559999998</v>
      </c>
      <c r="AE1506" s="366">
        <f>+VLOOKUP($E1506,Labor!$1:$1048576,MATCH(DATE(AE$2,1,1),Labor!$A$1:$LI$1),FALSE)</f>
        <v>0.37969043819999998</v>
      </c>
      <c r="AF1506" s="366">
        <f>+VLOOKUP($E1506,Labor!$1:$1048576,MATCH(DATE(AF$2,1,1),Labor!$A$1:$LI$1),FALSE)</f>
        <v>0.39069198820000001</v>
      </c>
      <c r="AG1506" s="366">
        <f>+VLOOKUP($E1506,Labor!$1:$1048576,MATCH(DATE(AG$2,1,1),Labor!$A$1:$LI$1),FALSE)</f>
        <v>0.39654868380000002</v>
      </c>
      <c r="AH1506" s="366">
        <f>+VLOOKUP($E1506,Labor!$1:$1048576,MATCH(DATE(AH$2,1,1),Labor!$A$1:$LI$1),FALSE)</f>
        <v>0.39966007660000002</v>
      </c>
      <c r="AI1506" s="366">
        <f>+VLOOKUP($E1506,Labor!$1:$1048576,MATCH(DATE(AI$2,1,1),Labor!$A$1:$LI$1),FALSE)</f>
        <v>0.4018713626</v>
      </c>
      <c r="AJ1506" s="366">
        <f>+VLOOKUP($E1506,Labor!$1:$1048576,MATCH(DATE(AJ$2,1,1),Labor!$A$1:$LI$1),FALSE)</f>
        <v>0.40410498150000002</v>
      </c>
      <c r="AK1506" s="366">
        <f>+VLOOKUP($E1506,Labor!$1:$1048576,MATCH(DATE(AK$2,1,1),Labor!$A$1:$LI$1),FALSE)</f>
        <v>0.40665202010000001</v>
      </c>
      <c r="AL1506" s="366">
        <f>+VLOOKUP($E1506,Labor!$1:$1048576,MATCH(DATE(AL$2,1,1),Labor!$A$1:$LI$1),FALSE)</f>
        <v>0.40948012830000002</v>
      </c>
      <c r="AM1506" s="366">
        <f>+VLOOKUP($E1506,Labor!$1:$1048576,MATCH(DATE(AM$2,1,1),Labor!$A$1:$LI$1),FALSE)</f>
        <v>0.41242718699999997</v>
      </c>
      <c r="AN1506" s="366">
        <f>+VLOOKUP($E1506,Labor!$1:$1048576,MATCH(DATE(AN$2,1,1),Labor!$A$1:$LI$1),FALSE)</f>
        <v>0.41530284680000001</v>
      </c>
      <c r="AO1506" s="366">
        <f>+VLOOKUP($E1506,Labor!$1:$1048576,MATCH(DATE(AO$2,1,1),Labor!$A$1:$LI$1),FALSE)</f>
        <v>0.41793285060000002</v>
      </c>
    </row>
    <row r="1507" spans="1:41" ht="15" customHeight="1" x14ac:dyDescent="0.35">
      <c r="A1507" s="394"/>
      <c r="B1507" s="403"/>
      <c r="C1507" s="67" t="s">
        <v>467</v>
      </c>
      <c r="D1507" s="93"/>
      <c r="E1507" s="67" t="s">
        <v>820</v>
      </c>
      <c r="F1507" s="366">
        <f>+VLOOKUP($E1507,Labor!$1:$1048576,MATCH(DATE(F$2,1,1),Labor!$A$1:$LI$1),FALSE)</f>
        <v>3.0797053970000001</v>
      </c>
      <c r="G1507" s="366">
        <f>+VLOOKUP($E1507,Labor!$1:$1048576,MATCH(DATE(G$2,1,1),Labor!$A$1:$LI$1),FALSE)</f>
        <v>3.0908811319999998</v>
      </c>
      <c r="H1507" s="366">
        <f>+VLOOKUP($E1507,Labor!$1:$1048576,MATCH(DATE(H$2,1,1),Labor!$A$1:$LI$1),FALSE)</f>
        <v>3.101689785</v>
      </c>
      <c r="I1507" s="366">
        <f>+VLOOKUP($E1507,Labor!$1:$1048576,MATCH(DATE(I$2,1,1),Labor!$A$1:$LI$1),FALSE)</f>
        <v>3.1138987920000001</v>
      </c>
      <c r="J1507" s="366">
        <f>+VLOOKUP($E1507,Labor!$1:$1048576,MATCH(DATE(J$2,1,1),Labor!$A$1:$LI$1),FALSE)</f>
        <v>3.1236853920000001</v>
      </c>
      <c r="K1507" s="366">
        <f>+VLOOKUP($E1507,Labor!$1:$1048576,MATCH(DATE(K$2,1,1),Labor!$A$1:$LI$1),FALSE)</f>
        <v>3.1320206430000002</v>
      </c>
      <c r="L1507" s="366">
        <f>+VLOOKUP($E1507,Labor!$1:$1048576,MATCH(DATE(L$2,1,1),Labor!$A$1:$LI$1),FALSE)</f>
        <v>3.9600577220000002</v>
      </c>
      <c r="M1507" s="366">
        <f>+VLOOKUP($E1507,Labor!$1:$1048576,MATCH(DATE(M$2,1,1),Labor!$A$1:$LI$1),FALSE)</f>
        <v>5.3336030179999998</v>
      </c>
      <c r="N1507" s="366">
        <f>+VLOOKUP($E1507,Labor!$1:$1048576,MATCH(DATE(N$2,1,1),Labor!$A$1:$LI$1),FALSE)</f>
        <v>7.1418423210000004</v>
      </c>
      <c r="O1507" s="366">
        <f>+VLOOKUP($E1507,Labor!$1:$1048576,MATCH(DATE(O$2,1,1),Labor!$A$1:$LI$1),FALSE)</f>
        <v>9.2846006509999999</v>
      </c>
      <c r="P1507" s="366">
        <f>+VLOOKUP($E1507,Labor!$1:$1048576,MATCH(DATE(P$2,1,1),Labor!$A$1:$LI$1),FALSE)</f>
        <v>11.669589330000001</v>
      </c>
      <c r="Q1507" s="366">
        <f>+VLOOKUP($E1507,Labor!$1:$1048576,MATCH(DATE(Q$2,1,1),Labor!$A$1:$LI$1),FALSE)</f>
        <v>13.65125995</v>
      </c>
      <c r="R1507" s="366">
        <f>+VLOOKUP($E1507,Labor!$1:$1048576,MATCH(DATE(R$2,1,1),Labor!$A$1:$LI$1),FALSE)</f>
        <v>15.34208104</v>
      </c>
      <c r="S1507" s="366">
        <f>+VLOOKUP($E1507,Labor!$1:$1048576,MATCH(DATE(S$2,1,1),Labor!$A$1:$LI$1),FALSE)</f>
        <v>16.88751517</v>
      </c>
      <c r="T1507" s="366">
        <f>+VLOOKUP($E1507,Labor!$1:$1048576,MATCH(DATE(T$2,1,1),Labor!$A$1:$LI$1),FALSE)</f>
        <v>18.4049105</v>
      </c>
      <c r="U1507" s="366">
        <f>+VLOOKUP($E1507,Labor!$1:$1048576,MATCH(DATE(U$2,1,1),Labor!$A$1:$LI$1),FALSE)</f>
        <v>19.975980490000001</v>
      </c>
      <c r="V1507" s="366">
        <f>+VLOOKUP($E1507,Labor!$1:$1048576,MATCH(DATE(V$2,1,1),Labor!$A$1:$LI$1),FALSE)</f>
        <v>21.48471292</v>
      </c>
      <c r="W1507" s="366">
        <f>+VLOOKUP($E1507,Labor!$1:$1048576,MATCH(DATE(W$2,1,1),Labor!$A$1:$LI$1),FALSE)</f>
        <v>23.01320067</v>
      </c>
      <c r="X1507" s="366">
        <f>+VLOOKUP($E1507,Labor!$1:$1048576,MATCH(DATE(X$2,1,1),Labor!$A$1:$LI$1),FALSE)</f>
        <v>24.616381830000002</v>
      </c>
      <c r="Y1507" s="366">
        <f>+VLOOKUP($E1507,Labor!$1:$1048576,MATCH(DATE(Y$2,1,1),Labor!$A$1:$LI$1),FALSE)</f>
        <v>26.33613321</v>
      </c>
      <c r="Z1507" s="366">
        <f>+VLOOKUP($E1507,Labor!$1:$1048576,MATCH(DATE(Z$2,1,1),Labor!$A$1:$LI$1),FALSE)</f>
        <v>28.207165100000001</v>
      </c>
      <c r="AA1507" s="366">
        <f>+VLOOKUP($E1507,Labor!$1:$1048576,MATCH(DATE(AA$2,1,1),Labor!$A$1:$LI$1),FALSE)</f>
        <v>30.2664306</v>
      </c>
      <c r="AB1507" s="366">
        <f>+VLOOKUP($E1507,Labor!$1:$1048576,MATCH(DATE(AB$2,1,1),Labor!$A$1:$LI$1),FALSE)</f>
        <v>32.552603900000001</v>
      </c>
      <c r="AC1507" s="366">
        <f>+VLOOKUP($E1507,Labor!$1:$1048576,MATCH(DATE(AC$2,1,1),Labor!$A$1:$LI$1),FALSE)</f>
        <v>35.107081690000001</v>
      </c>
      <c r="AD1507" s="366">
        <f>+VLOOKUP($E1507,Labor!$1:$1048576,MATCH(DATE(AD$2,1,1),Labor!$A$1:$LI$1),FALSE)</f>
        <v>37.974150129999998</v>
      </c>
      <c r="AE1507" s="366">
        <f>+VLOOKUP($E1507,Labor!$1:$1048576,MATCH(DATE(AE$2,1,1),Labor!$A$1:$LI$1),FALSE)</f>
        <v>41.195867720000003</v>
      </c>
      <c r="AF1507" s="366">
        <f>+VLOOKUP($E1507,Labor!$1:$1048576,MATCH(DATE(AF$2,1,1),Labor!$A$1:$LI$1),FALSE)</f>
        <v>43.015295049999999</v>
      </c>
      <c r="AG1507" s="366">
        <f>+VLOOKUP($E1507,Labor!$1:$1048576,MATCH(DATE(AG$2,1,1),Labor!$A$1:$LI$1),FALSE)</f>
        <v>43.796291500000002</v>
      </c>
      <c r="AH1507" s="366">
        <f>+VLOOKUP($E1507,Labor!$1:$1048576,MATCH(DATE(AH$2,1,1),Labor!$A$1:$LI$1),FALSE)</f>
        <v>44.053088340000002</v>
      </c>
      <c r="AI1507" s="366">
        <f>+VLOOKUP($E1507,Labor!$1:$1048576,MATCH(DATE(AI$2,1,1),Labor!$A$1:$LI$1),FALSE)</f>
        <v>44.132917890000002</v>
      </c>
      <c r="AJ1507" s="366">
        <f>+VLOOKUP($E1507,Labor!$1:$1048576,MATCH(DATE(AJ$2,1,1),Labor!$A$1:$LI$1),FALSE)</f>
        <v>44.207847289999997</v>
      </c>
      <c r="AK1507" s="366">
        <f>+VLOOKUP($E1507,Labor!$1:$1048576,MATCH(DATE(AK$2,1,1),Labor!$A$1:$LI$1),FALSE)</f>
        <v>44.338814470000003</v>
      </c>
      <c r="AL1507" s="366">
        <f>+VLOOKUP($E1507,Labor!$1:$1048576,MATCH(DATE(AL$2,1,1),Labor!$A$1:$LI$1),FALSE)</f>
        <v>44.530453270000002</v>
      </c>
      <c r="AM1507" s="366">
        <f>+VLOOKUP($E1507,Labor!$1:$1048576,MATCH(DATE(AM$2,1,1),Labor!$A$1:$LI$1),FALSE)</f>
        <v>44.763919610000002</v>
      </c>
      <c r="AN1507" s="366">
        <f>+VLOOKUP($E1507,Labor!$1:$1048576,MATCH(DATE(AN$2,1,1),Labor!$A$1:$LI$1),FALSE)</f>
        <v>45.01384822</v>
      </c>
      <c r="AO1507" s="366">
        <f>+VLOOKUP($E1507,Labor!$1:$1048576,MATCH(DATE(AO$2,1,1),Labor!$A$1:$LI$1),FALSE)</f>
        <v>45.255945760000003</v>
      </c>
    </row>
    <row r="1508" spans="1:41" ht="15" customHeight="1" x14ac:dyDescent="0.35">
      <c r="A1508" s="394"/>
      <c r="B1508" s="403"/>
      <c r="C1508" s="67" t="s">
        <v>468</v>
      </c>
      <c r="D1508" s="93"/>
      <c r="E1508" s="67" t="s">
        <v>821</v>
      </c>
      <c r="F1508" s="366">
        <f>+VLOOKUP($E1508,Labor!$1:$1048576,MATCH(DATE(F$2,1,1),Labor!$A$1:$LI$1),FALSE)</f>
        <v>1.1195915759999999</v>
      </c>
      <c r="G1508" s="366">
        <f>+VLOOKUP($E1508,Labor!$1:$1048576,MATCH(DATE(G$2,1,1),Labor!$A$1:$LI$1),FALSE)</f>
        <v>1.123654908</v>
      </c>
      <c r="H1508" s="366">
        <f>+VLOOKUP($E1508,Labor!$1:$1048576,MATCH(DATE(H$2,1,1),Labor!$A$1:$LI$1),FALSE)</f>
        <v>1.1275845069999999</v>
      </c>
      <c r="I1508" s="366">
        <f>+VLOOKUP($E1508,Labor!$1:$1048576,MATCH(DATE(I$2,1,1),Labor!$A$1:$LI$1),FALSE)</f>
        <v>1.13202304</v>
      </c>
      <c r="J1508" s="366">
        <f>+VLOOKUP($E1508,Labor!$1:$1048576,MATCH(DATE(J$2,1,1),Labor!$A$1:$LI$1),FALSE)</f>
        <v>1.135580861</v>
      </c>
      <c r="K1508" s="366">
        <f>+VLOOKUP($E1508,Labor!$1:$1048576,MATCH(DATE(K$2,1,1),Labor!$A$1:$LI$1),FALSE)</f>
        <v>1.138611029</v>
      </c>
      <c r="L1508" s="366">
        <f>+VLOOKUP($E1508,Labor!$1:$1048576,MATCH(DATE(L$2,1,1),Labor!$A$1:$LI$1),FALSE)</f>
        <v>1.5140101909999999</v>
      </c>
      <c r="M1508" s="366">
        <f>+VLOOKUP($E1508,Labor!$1:$1048576,MATCH(DATE(M$2,1,1),Labor!$A$1:$LI$1),FALSE)</f>
        <v>2.1450954260000001</v>
      </c>
      <c r="N1508" s="366">
        <f>+VLOOKUP($E1508,Labor!$1:$1048576,MATCH(DATE(N$2,1,1),Labor!$A$1:$LI$1),FALSE)</f>
        <v>2.9879284849999999</v>
      </c>
      <c r="O1508" s="366">
        <f>+VLOOKUP($E1508,Labor!$1:$1048576,MATCH(DATE(O$2,1,1),Labor!$A$1:$LI$1),FALSE)</f>
        <v>3.993970488</v>
      </c>
      <c r="P1508" s="366">
        <f>+VLOOKUP($E1508,Labor!$1:$1048576,MATCH(DATE(P$2,1,1),Labor!$A$1:$LI$1),FALSE)</f>
        <v>5.1144198340000004</v>
      </c>
      <c r="Q1508" s="366">
        <f>+VLOOKUP($E1508,Labor!$1:$1048576,MATCH(DATE(Q$2,1,1),Labor!$A$1:$LI$1),FALSE)</f>
        <v>6.0480117790000003</v>
      </c>
      <c r="R1508" s="366">
        <f>+VLOOKUP($E1508,Labor!$1:$1048576,MATCH(DATE(R$2,1,1),Labor!$A$1:$LI$1),FALSE)</f>
        <v>6.8456008959999997</v>
      </c>
      <c r="S1508" s="366">
        <f>+VLOOKUP($E1508,Labor!$1:$1048576,MATCH(DATE(S$2,1,1),Labor!$A$1:$LI$1),FALSE)</f>
        <v>7.5774993369999999</v>
      </c>
      <c r="T1508" s="366">
        <f>+VLOOKUP($E1508,Labor!$1:$1048576,MATCH(DATE(T$2,1,1),Labor!$A$1:$LI$1),FALSE)</f>
        <v>8.3014352979999995</v>
      </c>
      <c r="U1508" s="366">
        <f>+VLOOKUP($E1508,Labor!$1:$1048576,MATCH(DATE(U$2,1,1),Labor!$A$1:$LI$1),FALSE)</f>
        <v>9.0579895920000002</v>
      </c>
      <c r="V1508" s="366">
        <f>+VLOOKUP($E1508,Labor!$1:$1048576,MATCH(DATE(V$2,1,1),Labor!$A$1:$LI$1),FALSE)</f>
        <v>10.01663336</v>
      </c>
      <c r="W1508" s="366">
        <f>+VLOOKUP($E1508,Labor!$1:$1048576,MATCH(DATE(W$2,1,1),Labor!$A$1:$LI$1),FALSE)</f>
        <v>11.15825016</v>
      </c>
      <c r="X1508" s="366">
        <f>+VLOOKUP($E1508,Labor!$1:$1048576,MATCH(DATE(X$2,1,1),Labor!$A$1:$LI$1),FALSE)</f>
        <v>12.47849897</v>
      </c>
      <c r="Y1508" s="366">
        <f>+VLOOKUP($E1508,Labor!$1:$1048576,MATCH(DATE(Y$2,1,1),Labor!$A$1:$LI$1),FALSE)</f>
        <v>13.985922739999999</v>
      </c>
      <c r="Z1508" s="366">
        <f>+VLOOKUP($E1508,Labor!$1:$1048576,MATCH(DATE(Z$2,1,1),Labor!$A$1:$LI$1),FALSE)</f>
        <v>15.69947282</v>
      </c>
      <c r="AA1508" s="366">
        <f>+VLOOKUP($E1508,Labor!$1:$1048576,MATCH(DATE(AA$2,1,1),Labor!$A$1:$LI$1),FALSE)</f>
        <v>17.650316029999999</v>
      </c>
      <c r="AB1508" s="366">
        <f>+VLOOKUP($E1508,Labor!$1:$1048576,MATCH(DATE(AB$2,1,1),Labor!$A$1:$LI$1),FALSE)</f>
        <v>19.880045519999999</v>
      </c>
      <c r="AC1508" s="366">
        <f>+VLOOKUP($E1508,Labor!$1:$1048576,MATCH(DATE(AC$2,1,1),Labor!$A$1:$LI$1),FALSE)</f>
        <v>22.440548360000001</v>
      </c>
      <c r="AD1508" s="366">
        <f>+VLOOKUP($E1508,Labor!$1:$1048576,MATCH(DATE(AD$2,1,1),Labor!$A$1:$LI$1),FALSE)</f>
        <v>25.394076609999999</v>
      </c>
      <c r="AE1508" s="366">
        <f>+VLOOKUP($E1508,Labor!$1:$1048576,MATCH(DATE(AE$2,1,1),Labor!$A$1:$LI$1),FALSE)</f>
        <v>28.810123279999999</v>
      </c>
      <c r="AF1508" s="366">
        <f>+VLOOKUP($E1508,Labor!$1:$1048576,MATCH(DATE(AF$2,1,1),Labor!$A$1:$LI$1),FALSE)</f>
        <v>30.633193989999999</v>
      </c>
      <c r="AG1508" s="366">
        <f>+VLOOKUP($E1508,Labor!$1:$1048576,MATCH(DATE(AG$2,1,1),Labor!$A$1:$LI$1),FALSE)</f>
        <v>31.3382878</v>
      </c>
      <c r="AH1508" s="366">
        <f>+VLOOKUP($E1508,Labor!$1:$1048576,MATCH(DATE(AH$2,1,1),Labor!$A$1:$LI$1),FALSE)</f>
        <v>31.48102119</v>
      </c>
      <c r="AI1508" s="366">
        <f>+VLOOKUP($E1508,Labor!$1:$1048576,MATCH(DATE(AI$2,1,1),Labor!$A$1:$LI$1),FALSE)</f>
        <v>31.426848270000001</v>
      </c>
      <c r="AJ1508" s="366">
        <f>+VLOOKUP($E1508,Labor!$1:$1048576,MATCH(DATE(AJ$2,1,1),Labor!$A$1:$LI$1),FALSE)</f>
        <v>31.357823610000001</v>
      </c>
      <c r="AK1508" s="366">
        <f>+VLOOKUP($E1508,Labor!$1:$1048576,MATCH(DATE(AK$2,1,1),Labor!$A$1:$LI$1),FALSE)</f>
        <v>31.342221599999998</v>
      </c>
      <c r="AL1508" s="366">
        <f>+VLOOKUP($E1508,Labor!$1:$1048576,MATCH(DATE(AL$2,1,1),Labor!$A$1:$LI$1),FALSE)</f>
        <v>31.390874570000001</v>
      </c>
      <c r="AM1508" s="366">
        <f>+VLOOKUP($E1508,Labor!$1:$1048576,MATCH(DATE(AM$2,1,1),Labor!$A$1:$LI$1),FALSE)</f>
        <v>31.490205499999998</v>
      </c>
      <c r="AN1508" s="366">
        <f>+VLOOKUP($E1508,Labor!$1:$1048576,MATCH(DATE(AN$2,1,1),Labor!$A$1:$LI$1),FALSE)</f>
        <v>31.61911061</v>
      </c>
      <c r="AO1508" s="366">
        <f>+VLOOKUP($E1508,Labor!$1:$1048576,MATCH(DATE(AO$2,1,1),Labor!$A$1:$LI$1),FALSE)</f>
        <v>31.7565904</v>
      </c>
    </row>
    <row r="1509" spans="1:41" ht="15" customHeight="1" x14ac:dyDescent="0.35">
      <c r="A1509" s="394"/>
      <c r="B1509" s="403"/>
      <c r="C1509" s="67" t="s">
        <v>469</v>
      </c>
      <c r="D1509" s="93"/>
      <c r="E1509" s="67" t="s">
        <v>822</v>
      </c>
      <c r="F1509" s="366">
        <f>+VLOOKUP($E1509,Labor!$1:$1048576,MATCH(DATE(F$2,1,1),Labor!$A$1:$LI$1),FALSE)</f>
        <v>8.6187853360000002</v>
      </c>
      <c r="G1509" s="366">
        <f>+VLOOKUP($E1509,Labor!$1:$1048576,MATCH(DATE(G$2,1,1),Labor!$A$1:$LI$1),FALSE)</f>
        <v>8.6500654770000001</v>
      </c>
      <c r="H1509" s="366">
        <f>+VLOOKUP($E1509,Labor!$1:$1048576,MATCH(DATE(H$2,1,1),Labor!$A$1:$LI$1),FALSE)</f>
        <v>8.6803161259999992</v>
      </c>
      <c r="I1509" s="366">
        <f>+VLOOKUP($E1509,Labor!$1:$1048576,MATCH(DATE(I$2,1,1),Labor!$A$1:$LI$1),FALSE)</f>
        <v>8.7144846210000004</v>
      </c>
      <c r="J1509" s="366">
        <f>+VLOOKUP($E1509,Labor!$1:$1048576,MATCH(DATE(J$2,1,1),Labor!$A$1:$LI$1),FALSE)</f>
        <v>8.7418732670000008</v>
      </c>
      <c r="K1509" s="366">
        <f>+VLOOKUP($E1509,Labor!$1:$1048576,MATCH(DATE(K$2,1,1),Labor!$A$1:$LI$1),FALSE)</f>
        <v>8.7651999600000003</v>
      </c>
      <c r="L1509" s="366">
        <f>+VLOOKUP($E1509,Labor!$1:$1048576,MATCH(DATE(L$2,1,1),Labor!$A$1:$LI$1),FALSE)</f>
        <v>8.7345783539999999</v>
      </c>
      <c r="M1509" s="366">
        <f>+VLOOKUP($E1509,Labor!$1:$1048576,MATCH(DATE(M$2,1,1),Labor!$A$1:$LI$1),FALSE)</f>
        <v>8.7017393910000003</v>
      </c>
      <c r="N1509" s="366">
        <f>+VLOOKUP($E1509,Labor!$1:$1048576,MATCH(DATE(N$2,1,1),Labor!$A$1:$LI$1),FALSE)</f>
        <v>8.6702631980000007</v>
      </c>
      <c r="O1509" s="366">
        <f>+VLOOKUP($E1509,Labor!$1:$1048576,MATCH(DATE(O$2,1,1),Labor!$A$1:$LI$1),FALSE)</f>
        <v>8.6368098460000002</v>
      </c>
      <c r="P1509" s="366">
        <f>+VLOOKUP($E1509,Labor!$1:$1048576,MATCH(DATE(P$2,1,1),Labor!$A$1:$LI$1),FALSE)</f>
        <v>8.5960052999999998</v>
      </c>
      <c r="Q1509" s="366">
        <f>+VLOOKUP($E1509,Labor!$1:$1048576,MATCH(DATE(Q$2,1,1),Labor!$A$1:$LI$1),FALSE)</f>
        <v>8.7559956010000004</v>
      </c>
      <c r="R1509" s="366">
        <f>+VLOOKUP($E1509,Labor!$1:$1048576,MATCH(DATE(R$2,1,1),Labor!$A$1:$LI$1),FALSE)</f>
        <v>8.9950883909999995</v>
      </c>
      <c r="S1509" s="366">
        <f>+VLOOKUP($E1509,Labor!$1:$1048576,MATCH(DATE(S$2,1,1),Labor!$A$1:$LI$1),FALSE)</f>
        <v>9.2586960220000005</v>
      </c>
      <c r="T1509" s="366">
        <f>+VLOOKUP($E1509,Labor!$1:$1048576,MATCH(DATE(T$2,1,1),Labor!$A$1:$LI$1),FALSE)</f>
        <v>9.5210579719999995</v>
      </c>
      <c r="U1509" s="366">
        <f>+VLOOKUP($E1509,Labor!$1:$1048576,MATCH(DATE(U$2,1,1),Labor!$A$1:$LI$1),FALSE)</f>
        <v>9.7714239420000002</v>
      </c>
      <c r="V1509" s="366">
        <f>+VLOOKUP($E1509,Labor!$1:$1048576,MATCH(DATE(V$2,1,1),Labor!$A$1:$LI$1),FALSE)</f>
        <v>10.15444035</v>
      </c>
      <c r="W1509" s="366">
        <f>+VLOOKUP($E1509,Labor!$1:$1048576,MATCH(DATE(W$2,1,1),Labor!$A$1:$LI$1),FALSE)</f>
        <v>10.607140729999999</v>
      </c>
      <c r="X1509" s="366">
        <f>+VLOOKUP($E1509,Labor!$1:$1048576,MATCH(DATE(X$2,1,1),Labor!$A$1:$LI$1),FALSE)</f>
        <v>11.097157449999999</v>
      </c>
      <c r="Y1509" s="366">
        <f>+VLOOKUP($E1509,Labor!$1:$1048576,MATCH(DATE(Y$2,1,1),Labor!$A$1:$LI$1),FALSE)</f>
        <v>11.611482690000001</v>
      </c>
      <c r="Z1509" s="366">
        <f>+VLOOKUP($E1509,Labor!$1:$1048576,MATCH(DATE(Z$2,1,1),Labor!$A$1:$LI$1),FALSE)</f>
        <v>12.148204870000001</v>
      </c>
      <c r="AA1509" s="366">
        <f>+VLOOKUP($E1509,Labor!$1:$1048576,MATCH(DATE(AA$2,1,1),Labor!$A$1:$LI$1),FALSE)</f>
        <v>12.71376486</v>
      </c>
      <c r="AB1509" s="366">
        <f>+VLOOKUP($E1509,Labor!$1:$1048576,MATCH(DATE(AB$2,1,1),Labor!$A$1:$LI$1),FALSE)</f>
        <v>13.31835513</v>
      </c>
      <c r="AC1509" s="366">
        <f>+VLOOKUP($E1509,Labor!$1:$1048576,MATCH(DATE(AC$2,1,1),Labor!$A$1:$LI$1),FALSE)</f>
        <v>13.97377152</v>
      </c>
      <c r="AD1509" s="366">
        <f>+VLOOKUP($E1509,Labor!$1:$1048576,MATCH(DATE(AD$2,1,1),Labor!$A$1:$LI$1),FALSE)</f>
        <v>14.692039599999999</v>
      </c>
      <c r="AE1509" s="366">
        <f>+VLOOKUP($E1509,Labor!$1:$1048576,MATCH(DATE(AE$2,1,1),Labor!$A$1:$LI$1),FALSE)</f>
        <v>15.48275606</v>
      </c>
      <c r="AF1509" s="366">
        <f>+VLOOKUP($E1509,Labor!$1:$1048576,MATCH(DATE(AF$2,1,1),Labor!$A$1:$LI$1),FALSE)</f>
        <v>15.98502349</v>
      </c>
      <c r="AG1509" s="366">
        <f>+VLOOKUP($E1509,Labor!$1:$1048576,MATCH(DATE(AG$2,1,1),Labor!$A$1:$LI$1),FALSE)</f>
        <v>16.234434700000001</v>
      </c>
      <c r="AH1509" s="366">
        <f>+VLOOKUP($E1509,Labor!$1:$1048576,MATCH(DATE(AH$2,1,1),Labor!$A$1:$LI$1),FALSE)</f>
        <v>16.352144460000002</v>
      </c>
      <c r="AI1509" s="366">
        <f>+VLOOKUP($E1509,Labor!$1:$1048576,MATCH(DATE(AI$2,1,1),Labor!$A$1:$LI$1),FALSE)</f>
        <v>16.426512420000002</v>
      </c>
      <c r="AJ1509" s="366">
        <f>+VLOOKUP($E1509,Labor!$1:$1048576,MATCH(DATE(AJ$2,1,1),Labor!$A$1:$LI$1),FALSE)</f>
        <v>16.501489370000002</v>
      </c>
      <c r="AK1509" s="366">
        <f>+VLOOKUP($E1509,Labor!$1:$1048576,MATCH(DATE(AK$2,1,1),Labor!$A$1:$LI$1),FALSE)</f>
        <v>16.591491210000001</v>
      </c>
      <c r="AL1509" s="366">
        <f>+VLOOKUP($E1509,Labor!$1:$1048576,MATCH(DATE(AL$2,1,1),Labor!$A$1:$LI$1),FALSE)</f>
        <v>16.69586786</v>
      </c>
      <c r="AM1509" s="366">
        <f>+VLOOKUP($E1509,Labor!$1:$1048576,MATCH(DATE(AM$2,1,1),Labor!$A$1:$LI$1),FALSE)</f>
        <v>16.807848960000001</v>
      </c>
      <c r="AN1509" s="366">
        <f>+VLOOKUP($E1509,Labor!$1:$1048576,MATCH(DATE(AN$2,1,1),Labor!$A$1:$LI$1),FALSE)</f>
        <v>16.919212269999999</v>
      </c>
      <c r="AO1509" s="366">
        <f>+VLOOKUP($E1509,Labor!$1:$1048576,MATCH(DATE(AO$2,1,1),Labor!$A$1:$LI$1),FALSE)</f>
        <v>17.02233931</v>
      </c>
    </row>
    <row r="1510" spans="1:41" ht="15" customHeight="1" x14ac:dyDescent="0.35">
      <c r="A1510" s="394"/>
      <c r="B1510" s="403"/>
      <c r="C1510" s="67" t="s">
        <v>470</v>
      </c>
      <c r="D1510" s="93"/>
      <c r="E1510" s="67" t="s">
        <v>823</v>
      </c>
      <c r="F1510" s="366">
        <f>+VLOOKUP($E1510,Labor!$1:$1048576,MATCH(DATE(F$2,1,1),Labor!$A$1:$LI$1),FALSE)</f>
        <v>10.146108419999999</v>
      </c>
      <c r="G1510" s="366">
        <f>+VLOOKUP($E1510,Labor!$1:$1048576,MATCH(DATE(G$2,1,1),Labor!$A$1:$LI$1),FALSE)</f>
        <v>10.166261629999999</v>
      </c>
      <c r="H1510" s="366">
        <f>+VLOOKUP($E1510,Labor!$1:$1048576,MATCH(DATE(H$2,1,1),Labor!$A$1:$LI$1),FALSE)</f>
        <v>10.18566322</v>
      </c>
      <c r="I1510" s="366">
        <f>+VLOOKUP($E1510,Labor!$1:$1048576,MATCH(DATE(I$2,1,1),Labor!$A$1:$LI$1),FALSE)</f>
        <v>10.207643729999999</v>
      </c>
      <c r="J1510" s="366">
        <f>+VLOOKUP($E1510,Labor!$1:$1048576,MATCH(DATE(J$2,1,1),Labor!$A$1:$LI$1),FALSE)</f>
        <v>10.22568206</v>
      </c>
      <c r="K1510" s="366">
        <f>+VLOOKUP($E1510,Labor!$1:$1048576,MATCH(DATE(K$2,1,1),Labor!$A$1:$LI$1),FALSE)</f>
        <v>10.2452965</v>
      </c>
      <c r="L1510" s="366">
        <f>+VLOOKUP($E1510,Labor!$1:$1048576,MATCH(DATE(L$2,1,1),Labor!$A$1:$LI$1),FALSE)</f>
        <v>10.89639977</v>
      </c>
      <c r="M1510" s="366">
        <f>+VLOOKUP($E1510,Labor!$1:$1048576,MATCH(DATE(M$2,1,1),Labor!$A$1:$LI$1),FALSE)</f>
        <v>11.93731754</v>
      </c>
      <c r="N1510" s="366">
        <f>+VLOOKUP($E1510,Labor!$1:$1048576,MATCH(DATE(N$2,1,1),Labor!$A$1:$LI$1),FALSE)</f>
        <v>13.23863665</v>
      </c>
      <c r="O1510" s="366">
        <f>+VLOOKUP($E1510,Labor!$1:$1048576,MATCH(DATE(O$2,1,1),Labor!$A$1:$LI$1),FALSE)</f>
        <v>14.728805360000001</v>
      </c>
      <c r="P1510" s="366">
        <f>+VLOOKUP($E1510,Labor!$1:$1048576,MATCH(DATE(P$2,1,1),Labor!$A$1:$LI$1),FALSE)</f>
        <v>16.371040789999999</v>
      </c>
      <c r="Q1510" s="366">
        <f>+VLOOKUP($E1510,Labor!$1:$1048576,MATCH(DATE(Q$2,1,1),Labor!$A$1:$LI$1),FALSE)</f>
        <v>17.81075302</v>
      </c>
      <c r="R1510" s="366">
        <f>+VLOOKUP($E1510,Labor!$1:$1048576,MATCH(DATE(R$2,1,1),Labor!$A$1:$LI$1),FALSE)</f>
        <v>19.132362659999998</v>
      </c>
      <c r="S1510" s="366">
        <f>+VLOOKUP($E1510,Labor!$1:$1048576,MATCH(DATE(S$2,1,1),Labor!$A$1:$LI$1),FALSE)</f>
        <v>20.41570621</v>
      </c>
      <c r="T1510" s="366">
        <f>+VLOOKUP($E1510,Labor!$1:$1048576,MATCH(DATE(T$2,1,1),Labor!$A$1:$LI$1),FALSE)</f>
        <v>21.720911210000001</v>
      </c>
      <c r="U1510" s="366">
        <f>+VLOOKUP($E1510,Labor!$1:$1048576,MATCH(DATE(U$2,1,1),Labor!$A$1:$LI$1),FALSE)</f>
        <v>23.091454280000001</v>
      </c>
      <c r="V1510" s="366">
        <f>+VLOOKUP($E1510,Labor!$1:$1048576,MATCH(DATE(V$2,1,1),Labor!$A$1:$LI$1),FALSE)</f>
        <v>24.820754180000002</v>
      </c>
      <c r="W1510" s="366">
        <f>+VLOOKUP($E1510,Labor!$1:$1048576,MATCH(DATE(W$2,1,1),Labor!$A$1:$LI$1),FALSE)</f>
        <v>26.8181376</v>
      </c>
      <c r="X1510" s="366">
        <f>+VLOOKUP($E1510,Labor!$1:$1048576,MATCH(DATE(X$2,1,1),Labor!$A$1:$LI$1),FALSE)</f>
        <v>29.023742930000001</v>
      </c>
      <c r="Y1510" s="366">
        <f>+VLOOKUP($E1510,Labor!$1:$1048576,MATCH(DATE(Y$2,1,1),Labor!$A$1:$LI$1),FALSE)</f>
        <v>31.401124360000001</v>
      </c>
      <c r="Z1510" s="366">
        <f>+VLOOKUP($E1510,Labor!$1:$1048576,MATCH(DATE(Z$2,1,1),Labor!$A$1:$LI$1),FALSE)</f>
        <v>33.92793915</v>
      </c>
      <c r="AA1510" s="366">
        <f>+VLOOKUP($E1510,Labor!$1:$1048576,MATCH(DATE(AA$2,1,1),Labor!$A$1:$LI$1),FALSE)</f>
        <v>36.604787969999997</v>
      </c>
      <c r="AB1510" s="366">
        <f>+VLOOKUP($E1510,Labor!$1:$1048576,MATCH(DATE(AB$2,1,1),Labor!$A$1:$LI$1),FALSE)</f>
        <v>39.443477139999999</v>
      </c>
      <c r="AC1510" s="366">
        <f>+VLOOKUP($E1510,Labor!$1:$1048576,MATCH(DATE(AC$2,1,1),Labor!$A$1:$LI$1),FALSE)</f>
        <v>42.466044650000001</v>
      </c>
      <c r="AD1510" s="366">
        <f>+VLOOKUP($E1510,Labor!$1:$1048576,MATCH(DATE(AD$2,1,1),Labor!$A$1:$LI$1),FALSE)</f>
        <v>45.703155520000003</v>
      </c>
      <c r="AE1510" s="366">
        <f>+VLOOKUP($E1510,Labor!$1:$1048576,MATCH(DATE(AE$2,1,1),Labor!$A$1:$LI$1),FALSE)</f>
        <v>49.18122623</v>
      </c>
      <c r="AF1510" s="366">
        <f>+VLOOKUP($E1510,Labor!$1:$1048576,MATCH(DATE(AF$2,1,1),Labor!$A$1:$LI$1),FALSE)</f>
        <v>51.097289480000001</v>
      </c>
      <c r="AG1510" s="366">
        <f>+VLOOKUP($E1510,Labor!$1:$1048576,MATCH(DATE(AG$2,1,1),Labor!$A$1:$LI$1),FALSE)</f>
        <v>51.886122530000002</v>
      </c>
      <c r="AH1510" s="366">
        <f>+VLOOKUP($E1510,Labor!$1:$1048576,MATCH(DATE(AH$2,1,1),Labor!$A$1:$LI$1),FALSE)</f>
        <v>52.116532880000001</v>
      </c>
      <c r="AI1510" s="366">
        <f>+VLOOKUP($E1510,Labor!$1:$1048576,MATCH(DATE(AI$2,1,1),Labor!$A$1:$LI$1),FALSE)</f>
        <v>52.165052279999998</v>
      </c>
      <c r="AJ1510" s="366">
        <f>+VLOOKUP($E1510,Labor!$1:$1048576,MATCH(DATE(AJ$2,1,1),Labor!$A$1:$LI$1),FALSE)</f>
        <v>52.215736630000002</v>
      </c>
      <c r="AK1510" s="366">
        <f>+VLOOKUP($E1510,Labor!$1:$1048576,MATCH(DATE(AK$2,1,1),Labor!$A$1:$LI$1),FALSE)</f>
        <v>52.332171760000001</v>
      </c>
      <c r="AL1510" s="366">
        <f>+VLOOKUP($E1510,Labor!$1:$1048576,MATCH(DATE(AL$2,1,1),Labor!$A$1:$LI$1),FALSE)</f>
        <v>52.517423090000001</v>
      </c>
      <c r="AM1510" s="366">
        <f>+VLOOKUP($E1510,Labor!$1:$1048576,MATCH(DATE(AM$2,1,1),Labor!$A$1:$LI$1),FALSE)</f>
        <v>52.749604320000003</v>
      </c>
      <c r="AN1510" s="366">
        <f>+VLOOKUP($E1510,Labor!$1:$1048576,MATCH(DATE(AN$2,1,1),Labor!$A$1:$LI$1),FALSE)</f>
        <v>53.000147740000003</v>
      </c>
      <c r="AO1510" s="366">
        <f>+VLOOKUP($E1510,Labor!$1:$1048576,MATCH(DATE(AO$2,1,1),Labor!$A$1:$LI$1),FALSE)</f>
        <v>53.24193606</v>
      </c>
    </row>
    <row r="1511" spans="1:41" ht="15" customHeight="1" x14ac:dyDescent="0.35">
      <c r="A1511" s="394"/>
      <c r="B1511" s="404"/>
      <c r="C1511" s="81" t="s">
        <v>471</v>
      </c>
      <c r="D1511" s="94"/>
      <c r="E1511" s="81" t="s">
        <v>824</v>
      </c>
      <c r="F1511" s="367">
        <f>+VLOOKUP($E1511,Labor!$1:$1048576,MATCH(DATE(F$2,1,1),Labor!$A$1:$LI$1),FALSE)</f>
        <v>0.14078827599999999</v>
      </c>
      <c r="G1511" s="367">
        <f>+VLOOKUP($E1511,Labor!$1:$1048576,MATCH(DATE(G$2,1,1),Labor!$A$1:$LI$1),FALSE)</f>
        <v>0.14129923859999999</v>
      </c>
      <c r="H1511" s="367">
        <f>+VLOOKUP($E1511,Labor!$1:$1048576,MATCH(DATE(H$2,1,1),Labor!$A$1:$LI$1),FALSE)</f>
        <v>0.14179338450000001</v>
      </c>
      <c r="I1511" s="367">
        <f>+VLOOKUP($E1511,Labor!$1:$1048576,MATCH(DATE(I$2,1,1),Labor!$A$1:$LI$1),FALSE)</f>
        <v>0.14235152849999999</v>
      </c>
      <c r="J1511" s="367">
        <f>+VLOOKUP($E1511,Labor!$1:$1048576,MATCH(DATE(J$2,1,1),Labor!$A$1:$LI$1),FALSE)</f>
        <v>0.14279892329999999</v>
      </c>
      <c r="K1511" s="367">
        <f>+VLOOKUP($E1511,Labor!$1:$1048576,MATCH(DATE(K$2,1,1),Labor!$A$1:$LI$1),FALSE)</f>
        <v>0.14317996599999999</v>
      </c>
      <c r="L1511" s="367">
        <f>+VLOOKUP($E1511,Labor!$1:$1048576,MATCH(DATE(L$2,1,1),Labor!$A$1:$LI$1),FALSE)</f>
        <v>0.14436983179999999</v>
      </c>
      <c r="M1511" s="367">
        <f>+VLOOKUP($E1511,Labor!$1:$1048576,MATCH(DATE(M$2,1,1),Labor!$A$1:$LI$1),FALSE)</f>
        <v>0.14649974569999999</v>
      </c>
      <c r="N1511" s="367">
        <f>+VLOOKUP($E1511,Labor!$1:$1048576,MATCH(DATE(N$2,1,1),Labor!$A$1:$LI$1),FALSE)</f>
        <v>0.1492557743</v>
      </c>
      <c r="O1511" s="367">
        <f>+VLOOKUP($E1511,Labor!$1:$1048576,MATCH(DATE(O$2,1,1),Labor!$A$1:$LI$1),FALSE)</f>
        <v>0.1524000039</v>
      </c>
      <c r="P1511" s="367">
        <f>+VLOOKUP($E1511,Labor!$1:$1048576,MATCH(DATE(P$2,1,1),Labor!$A$1:$LI$1),FALSE)</f>
        <v>0.1557637962</v>
      </c>
      <c r="Q1511" s="367">
        <f>+VLOOKUP($E1511,Labor!$1:$1048576,MATCH(DATE(Q$2,1,1),Labor!$A$1:$LI$1),FALSE)</f>
        <v>0.15939722880000001</v>
      </c>
      <c r="R1511" s="367">
        <f>+VLOOKUP($E1511,Labor!$1:$1048576,MATCH(DATE(R$2,1,1),Labor!$A$1:$LI$1),FALSE)</f>
        <v>0.1628505177</v>
      </c>
      <c r="S1511" s="367">
        <f>+VLOOKUP($E1511,Labor!$1:$1048576,MATCH(DATE(S$2,1,1),Labor!$A$1:$LI$1),FALSE)</f>
        <v>0.16611510099999999</v>
      </c>
      <c r="T1511" s="367">
        <f>+VLOOKUP($E1511,Labor!$1:$1048576,MATCH(DATE(T$2,1,1),Labor!$A$1:$LI$1),FALSE)</f>
        <v>0.1692848455</v>
      </c>
      <c r="U1511" s="367">
        <f>+VLOOKUP($E1511,Labor!$1:$1048576,MATCH(DATE(U$2,1,1),Labor!$A$1:$LI$1),FALSE)</f>
        <v>0.17247854639999999</v>
      </c>
      <c r="V1511" s="367">
        <f>+VLOOKUP($E1511,Labor!$1:$1048576,MATCH(DATE(V$2,1,1),Labor!$A$1:$LI$1),FALSE)</f>
        <v>0.1754121481</v>
      </c>
      <c r="W1511" s="367">
        <f>+VLOOKUP($E1511,Labor!$1:$1048576,MATCH(DATE(W$2,1,1),Labor!$A$1:$LI$1),FALSE)</f>
        <v>0.17841576009999999</v>
      </c>
      <c r="X1511" s="367">
        <f>+VLOOKUP($E1511,Labor!$1:$1048576,MATCH(DATE(X$2,1,1),Labor!$A$1:$LI$1),FALSE)</f>
        <v>0.1817266605</v>
      </c>
      <c r="Y1511" s="367">
        <f>+VLOOKUP($E1511,Labor!$1:$1048576,MATCH(DATE(Y$2,1,1),Labor!$A$1:$LI$1),FALSE)</f>
        <v>0.18555573340000001</v>
      </c>
      <c r="Z1511" s="367">
        <f>+VLOOKUP($E1511,Labor!$1:$1048576,MATCH(DATE(Z$2,1,1),Labor!$A$1:$LI$1),FALSE)</f>
        <v>0.19009455950000001</v>
      </c>
      <c r="AA1511" s="367">
        <f>+VLOOKUP($E1511,Labor!$1:$1048576,MATCH(DATE(AA$2,1,1),Labor!$A$1:$LI$1),FALSE)</f>
        <v>0.19555696310000001</v>
      </c>
      <c r="AB1511" s="367">
        <f>+VLOOKUP($E1511,Labor!$1:$1048576,MATCH(DATE(AB$2,1,1),Labor!$A$1:$LI$1),FALSE)</f>
        <v>0.2021592975</v>
      </c>
      <c r="AC1511" s="367">
        <f>+VLOOKUP($E1511,Labor!$1:$1048576,MATCH(DATE(AC$2,1,1),Labor!$A$1:$LI$1),FALSE)</f>
        <v>0.21012153829999999</v>
      </c>
      <c r="AD1511" s="367">
        <f>+VLOOKUP($E1511,Labor!$1:$1048576,MATCH(DATE(AD$2,1,1),Labor!$A$1:$LI$1),FALSE)</f>
        <v>0.2196681321</v>
      </c>
      <c r="AE1511" s="367">
        <f>+VLOOKUP($E1511,Labor!$1:$1048576,MATCH(DATE(AE$2,1,1),Labor!$A$1:$LI$1),FALSE)</f>
        <v>0.2310021753</v>
      </c>
      <c r="AF1511" s="367">
        <f>+VLOOKUP($E1511,Labor!$1:$1048576,MATCH(DATE(AF$2,1,1),Labor!$A$1:$LI$1),FALSE)</f>
        <v>0.23854617929999999</v>
      </c>
      <c r="AG1511" s="367">
        <f>+VLOOKUP($E1511,Labor!$1:$1048576,MATCH(DATE(AG$2,1,1),Labor!$A$1:$LI$1),FALSE)</f>
        <v>0.24253669689999999</v>
      </c>
      <c r="AH1511" s="367">
        <f>+VLOOKUP($E1511,Labor!$1:$1048576,MATCH(DATE(AH$2,1,1),Labor!$A$1:$LI$1),FALSE)</f>
        <v>0.24461316450000001</v>
      </c>
      <c r="AI1511" s="367">
        <f>+VLOOKUP($E1511,Labor!$1:$1048576,MATCH(DATE(AI$2,1,1),Labor!$A$1:$LI$1),FALSE)</f>
        <v>0.24601640299999999</v>
      </c>
      <c r="AJ1511" s="367">
        <f>+VLOOKUP($E1511,Labor!$1:$1048576,MATCH(DATE(AJ$2,1,1),Labor!$A$1:$LI$1),FALSE)</f>
        <v>0.2473761904</v>
      </c>
      <c r="AK1511" s="367">
        <f>+VLOOKUP($E1511,Labor!$1:$1048576,MATCH(DATE(AK$2,1,1),Labor!$A$1:$LI$1),FALSE)</f>
        <v>0.2489056805</v>
      </c>
      <c r="AL1511" s="367">
        <f>+VLOOKUP($E1511,Labor!$1:$1048576,MATCH(DATE(AL$2,1,1),Labor!$A$1:$LI$1),FALSE)</f>
        <v>0.25060241760000002</v>
      </c>
      <c r="AM1511" s="367">
        <f>+VLOOKUP($E1511,Labor!$1:$1048576,MATCH(DATE(AM$2,1,1),Labor!$A$1:$LI$1),FALSE)</f>
        <v>0.25237488180000001</v>
      </c>
      <c r="AN1511" s="367">
        <f>+VLOOKUP($E1511,Labor!$1:$1048576,MATCH(DATE(AN$2,1,1),Labor!$A$1:$LI$1),FALSE)</f>
        <v>0.2541092948</v>
      </c>
      <c r="AO1511" s="367">
        <f>+VLOOKUP($E1511,Labor!$1:$1048576,MATCH(DATE(AO$2,1,1),Labor!$A$1:$LI$1),FALSE)</f>
        <v>0.25569932750000002</v>
      </c>
    </row>
    <row r="1512" spans="1:41" s="92" customFormat="1" ht="15" customHeight="1" x14ac:dyDescent="0.35">
      <c r="A1512" s="394"/>
      <c r="B1512" s="392" t="s">
        <v>974</v>
      </c>
      <c r="C1512" s="86" t="s">
        <v>737</v>
      </c>
      <c r="D1512" s="131"/>
      <c r="E1512" s="87" t="s">
        <v>825</v>
      </c>
      <c r="F1512" s="316">
        <f>+VLOOKUP($E1512,Value_Added!$1:$1048576,MATCH(DATE(F$2,1,1),Value_Added!$A$1:$LI$1),FALSE)</f>
        <v>1966068.3489999999</v>
      </c>
      <c r="G1512" s="316">
        <f>+VLOOKUP($E1512,Value_Added!$1:$1048576,MATCH(DATE(G$2,1,1),Value_Added!$A$1:$LI$1),FALSE)</f>
        <v>2002113.8959999999</v>
      </c>
      <c r="H1512" s="316">
        <f>+VLOOKUP($E1512,Value_Added!$1:$1048576,MATCH(DATE(H$2,1,1),Value_Added!$A$1:$LI$1),FALSE)</f>
        <v>2041560.58</v>
      </c>
      <c r="I1512" s="316">
        <f>+VLOOKUP($E1512,Value_Added!$1:$1048576,MATCH(DATE(I$2,1,1),Value_Added!$A$1:$LI$1),FALSE)</f>
        <v>2084531.6980000001</v>
      </c>
      <c r="J1512" s="316">
        <f>+VLOOKUP($E1512,Value_Added!$1:$1048576,MATCH(DATE(J$2,1,1),Value_Added!$A$1:$LI$1),FALSE)</f>
        <v>2130170.0109999999</v>
      </c>
      <c r="K1512" s="316">
        <f>+VLOOKUP($E1512,Value_Added!$1:$1048576,MATCH(DATE(K$2,1,1),Value_Added!$A$1:$LI$1),FALSE)</f>
        <v>2178253.8849999998</v>
      </c>
      <c r="L1512" s="316">
        <f>+VLOOKUP($E1512,Value_Added!$1:$1048576,MATCH(DATE(L$2,1,1),Value_Added!$A$1:$LI$1),FALSE)</f>
        <v>2227940.7039999999</v>
      </c>
      <c r="M1512" s="316">
        <f>+VLOOKUP($E1512,Value_Added!$1:$1048576,MATCH(DATE(M$2,1,1),Value_Added!$A$1:$LI$1),FALSE)</f>
        <v>2279838.6189999999</v>
      </c>
      <c r="N1512" s="316">
        <f>+VLOOKUP($E1512,Value_Added!$1:$1048576,MATCH(DATE(N$2,1,1),Value_Added!$A$1:$LI$1),FALSE)</f>
        <v>2333776.3960000002</v>
      </c>
      <c r="O1512" s="316">
        <f>+VLOOKUP($E1512,Value_Added!$1:$1048576,MATCH(DATE(O$2,1,1),Value_Added!$A$1:$LI$1),FALSE)</f>
        <v>2389727.7829999998</v>
      </c>
      <c r="P1512" s="316">
        <f>+VLOOKUP($E1512,Value_Added!$1:$1048576,MATCH(DATE(P$2,1,1),Value_Added!$A$1:$LI$1),FALSE)</f>
        <v>2446335.4610000001</v>
      </c>
      <c r="Q1512" s="316">
        <f>+VLOOKUP($E1512,Value_Added!$1:$1048576,MATCH(DATE(Q$2,1,1),Value_Added!$A$1:$LI$1),FALSE)</f>
        <v>2496251.7609999999</v>
      </c>
      <c r="R1512" s="316">
        <f>+VLOOKUP($E1512,Value_Added!$1:$1048576,MATCH(DATE(R$2,1,1),Value_Added!$A$1:$LI$1),FALSE)</f>
        <v>2541758.2799999998</v>
      </c>
      <c r="S1512" s="316">
        <f>+VLOOKUP($E1512,Value_Added!$1:$1048576,MATCH(DATE(S$2,1,1),Value_Added!$A$1:$LI$1),FALSE)</f>
        <v>2583622.1230000001</v>
      </c>
      <c r="T1512" s="316">
        <f>+VLOOKUP($E1512,Value_Added!$1:$1048576,MATCH(DATE(T$2,1,1),Value_Added!$A$1:$LI$1),FALSE)</f>
        <v>2622842.4470000002</v>
      </c>
      <c r="U1512" s="316">
        <f>+VLOOKUP($E1512,Value_Added!$1:$1048576,MATCH(DATE(U$2,1,1),Value_Added!$A$1:$LI$1),FALSE)</f>
        <v>2660522.2039999999</v>
      </c>
      <c r="V1512" s="316">
        <f>+VLOOKUP($E1512,Value_Added!$1:$1048576,MATCH(DATE(V$2,1,1),Value_Added!$A$1:$LI$1),FALSE)</f>
        <v>2697920.0869999998</v>
      </c>
      <c r="W1512" s="316">
        <f>+VLOOKUP($E1512,Value_Added!$1:$1048576,MATCH(DATE(W$2,1,1),Value_Added!$A$1:$LI$1),FALSE)</f>
        <v>2736170.969</v>
      </c>
      <c r="X1512" s="316">
        <f>+VLOOKUP($E1512,Value_Added!$1:$1048576,MATCH(DATE(X$2,1,1),Value_Added!$A$1:$LI$1),FALSE)</f>
        <v>2776289.8020000001</v>
      </c>
      <c r="Y1512" s="316">
        <f>+VLOOKUP($E1512,Value_Added!$1:$1048576,MATCH(DATE(Y$2,1,1),Value_Added!$A$1:$LI$1),FALSE)</f>
        <v>2818967.1910000001</v>
      </c>
      <c r="Z1512" s="316">
        <f>+VLOOKUP($E1512,Value_Added!$1:$1048576,MATCH(DATE(Z$2,1,1),Value_Added!$A$1:$LI$1),FALSE)</f>
        <v>2864465.173</v>
      </c>
      <c r="AA1512" s="316">
        <f>+VLOOKUP($E1512,Value_Added!$1:$1048576,MATCH(DATE(AA$2,1,1),Value_Added!$A$1:$LI$1),FALSE)</f>
        <v>2913587.125</v>
      </c>
      <c r="AB1512" s="316">
        <f>+VLOOKUP($E1512,Value_Added!$1:$1048576,MATCH(DATE(AB$2,1,1),Value_Added!$A$1:$LI$1),FALSE)</f>
        <v>2966945.0440000002</v>
      </c>
      <c r="AC1512" s="316">
        <f>+VLOOKUP($E1512,Value_Added!$1:$1048576,MATCH(DATE(AC$2,1,1),Value_Added!$A$1:$LI$1),FALSE)</f>
        <v>3024885.9109999998</v>
      </c>
      <c r="AD1512" s="316">
        <f>+VLOOKUP($E1512,Value_Added!$1:$1048576,MATCH(DATE(AD$2,1,1),Value_Added!$A$1:$LI$1),FALSE)</f>
        <v>3087467.7949999999</v>
      </c>
      <c r="AE1512" s="316">
        <f>+VLOOKUP($E1512,Value_Added!$1:$1048576,MATCH(DATE(AE$2,1,1),Value_Added!$A$1:$LI$1),FALSE)</f>
        <v>3153774.3820000002</v>
      </c>
      <c r="AF1512" s="316">
        <f>+VLOOKUP($E1512,Value_Added!$1:$1048576,MATCH(DATE(AF$2,1,1),Value_Added!$A$1:$LI$1),FALSE)</f>
        <v>3225052.06</v>
      </c>
      <c r="AG1512" s="316">
        <f>+VLOOKUP($E1512,Value_Added!$1:$1048576,MATCH(DATE(AG$2,1,1),Value_Added!$A$1:$LI$1),FALSE)</f>
        <v>3300933.0359999998</v>
      </c>
      <c r="AH1512" s="316">
        <f>+VLOOKUP($E1512,Value_Added!$1:$1048576,MATCH(DATE(AH$2,1,1),Value_Added!$A$1:$LI$1),FALSE)</f>
        <v>3381430.9890000001</v>
      </c>
      <c r="AI1512" s="316">
        <f>+VLOOKUP($E1512,Value_Added!$1:$1048576,MATCH(DATE(AI$2,1,1),Value_Added!$A$1:$LI$1),FALSE)</f>
        <v>3466152.3020000001</v>
      </c>
      <c r="AJ1512" s="316">
        <f>+VLOOKUP($E1512,Value_Added!$1:$1048576,MATCH(DATE(AJ$2,1,1),Value_Added!$A$1:$LI$1),FALSE)</f>
        <v>3554436.0279999999</v>
      </c>
      <c r="AK1512" s="316">
        <f>+VLOOKUP($E1512,Value_Added!$1:$1048576,MATCH(DATE(AK$2,1,1),Value_Added!$A$1:$LI$1),FALSE)</f>
        <v>3645575.861</v>
      </c>
      <c r="AL1512" s="316">
        <f>+VLOOKUP($E1512,Value_Added!$1:$1048576,MATCH(DATE(AL$2,1,1),Value_Added!$A$1:$LI$1),FALSE)</f>
        <v>3739118.8130000001</v>
      </c>
      <c r="AM1512" s="316">
        <f>+VLOOKUP($E1512,Value_Added!$1:$1048576,MATCH(DATE(AM$2,1,1),Value_Added!$A$1:$LI$1),FALSE)</f>
        <v>3834523.4789999998</v>
      </c>
      <c r="AN1512" s="316">
        <f>+VLOOKUP($E1512,Value_Added!$1:$1048576,MATCH(DATE(AN$2,1,1),Value_Added!$A$1:$LI$1),FALSE)</f>
        <v>3931207.7379999999</v>
      </c>
      <c r="AO1512" s="316">
        <f>+VLOOKUP($E1512,Value_Added!$1:$1048576,MATCH(DATE(AO$2,1,1),Value_Added!$A$1:$LI$1),FALSE)</f>
        <v>4028560.0159999998</v>
      </c>
    </row>
    <row r="1513" spans="1:41" s="92" customFormat="1" ht="15" customHeight="1" x14ac:dyDescent="0.35">
      <c r="A1513" s="394"/>
      <c r="B1513" s="392"/>
      <c r="C1513" s="86" t="s">
        <v>739</v>
      </c>
      <c r="D1513" s="131"/>
      <c r="E1513" s="87" t="s">
        <v>826</v>
      </c>
      <c r="F1513" s="316">
        <f>+VLOOKUP($E1513,Value_Added!$1:$1048576,MATCH(DATE(F$2,1,1),Value_Added!$A$1:$LI$1),FALSE)</f>
        <v>36093.471129999998</v>
      </c>
      <c r="G1513" s="316">
        <f>+VLOOKUP($E1513,Value_Added!$1:$1048576,MATCH(DATE(G$2,1,1),Value_Added!$A$1:$LI$1),FALSE)</f>
        <v>36605.857519999998</v>
      </c>
      <c r="H1513" s="316">
        <f>+VLOOKUP($E1513,Value_Added!$1:$1048576,MATCH(DATE(H$2,1,1),Value_Added!$A$1:$LI$1),FALSE)</f>
        <v>37205.437850000002</v>
      </c>
      <c r="I1513" s="316">
        <f>+VLOOKUP($E1513,Value_Added!$1:$1048576,MATCH(DATE(I$2,1,1),Value_Added!$A$1:$LI$1),FALSE)</f>
        <v>37892.887710000003</v>
      </c>
      <c r="J1513" s="316">
        <f>+VLOOKUP($E1513,Value_Added!$1:$1048576,MATCH(DATE(J$2,1,1),Value_Added!$A$1:$LI$1),FALSE)</f>
        <v>38666.860990000001</v>
      </c>
      <c r="K1513" s="316">
        <f>+VLOOKUP($E1513,Value_Added!$1:$1048576,MATCH(DATE(K$2,1,1),Value_Added!$A$1:$LI$1),FALSE)</f>
        <v>39511.717299999997</v>
      </c>
      <c r="L1513" s="316">
        <f>+VLOOKUP($E1513,Value_Added!$1:$1048576,MATCH(DATE(L$2,1,1),Value_Added!$A$1:$LI$1),FALSE)</f>
        <v>40435.124880000003</v>
      </c>
      <c r="M1513" s="316">
        <f>+VLOOKUP($E1513,Value_Added!$1:$1048576,MATCH(DATE(M$2,1,1),Value_Added!$A$1:$LI$1),FALSE)</f>
        <v>41400.639190000002</v>
      </c>
      <c r="N1513" s="316">
        <f>+VLOOKUP($E1513,Value_Added!$1:$1048576,MATCH(DATE(N$2,1,1),Value_Added!$A$1:$LI$1),FALSE)</f>
        <v>42401.57632</v>
      </c>
      <c r="O1513" s="316">
        <f>+VLOOKUP($E1513,Value_Added!$1:$1048576,MATCH(DATE(O$2,1,1),Value_Added!$A$1:$LI$1),FALSE)</f>
        <v>43433.610460000004</v>
      </c>
      <c r="P1513" s="316">
        <f>+VLOOKUP($E1513,Value_Added!$1:$1048576,MATCH(DATE(P$2,1,1),Value_Added!$A$1:$LI$1),FALSE)</f>
        <v>44460.974020000001</v>
      </c>
      <c r="Q1513" s="316">
        <f>+VLOOKUP($E1513,Value_Added!$1:$1048576,MATCH(DATE(Q$2,1,1),Value_Added!$A$1:$LI$1),FALSE)</f>
        <v>45339.163829999998</v>
      </c>
      <c r="R1513" s="316">
        <f>+VLOOKUP($E1513,Value_Added!$1:$1048576,MATCH(DATE(R$2,1,1),Value_Added!$A$1:$LI$1),FALSE)</f>
        <v>46126.296869999998</v>
      </c>
      <c r="S1513" s="316">
        <f>+VLOOKUP($E1513,Value_Added!$1:$1048576,MATCH(DATE(S$2,1,1),Value_Added!$A$1:$LI$1),FALSE)</f>
        <v>46840.755319999997</v>
      </c>
      <c r="T1513" s="316">
        <f>+VLOOKUP($E1513,Value_Added!$1:$1048576,MATCH(DATE(T$2,1,1),Value_Added!$A$1:$LI$1),FALSE)</f>
        <v>47503.801220000001</v>
      </c>
      <c r="U1513" s="316">
        <f>+VLOOKUP($E1513,Value_Added!$1:$1048576,MATCH(DATE(U$2,1,1),Value_Added!$A$1:$LI$1),FALSE)</f>
        <v>48138.818359999997</v>
      </c>
      <c r="V1513" s="316">
        <f>+VLOOKUP($E1513,Value_Added!$1:$1048576,MATCH(DATE(V$2,1,1),Value_Added!$A$1:$LI$1),FALSE)</f>
        <v>48790.488949999999</v>
      </c>
      <c r="W1513" s="316">
        <f>+VLOOKUP($E1513,Value_Added!$1:$1048576,MATCH(DATE(W$2,1,1),Value_Added!$A$1:$LI$1),FALSE)</f>
        <v>49467.367140000002</v>
      </c>
      <c r="X1513" s="316">
        <f>+VLOOKUP($E1513,Value_Added!$1:$1048576,MATCH(DATE(X$2,1,1),Value_Added!$A$1:$LI$1),FALSE)</f>
        <v>50188.592270000001</v>
      </c>
      <c r="Y1513" s="316">
        <f>+VLOOKUP($E1513,Value_Added!$1:$1048576,MATCH(DATE(Y$2,1,1),Value_Added!$A$1:$LI$1),FALSE)</f>
        <v>50968.014029999998</v>
      </c>
      <c r="Z1513" s="316">
        <f>+VLOOKUP($E1513,Value_Added!$1:$1048576,MATCH(DATE(Z$2,1,1),Value_Added!$A$1:$LI$1),FALSE)</f>
        <v>51809.500189999999</v>
      </c>
      <c r="AA1513" s="316">
        <f>+VLOOKUP($E1513,Value_Added!$1:$1048576,MATCH(DATE(AA$2,1,1),Value_Added!$A$1:$LI$1),FALSE)</f>
        <v>52734.969519999999</v>
      </c>
      <c r="AB1513" s="316">
        <f>+VLOOKUP($E1513,Value_Added!$1:$1048576,MATCH(DATE(AB$2,1,1),Value_Added!$A$1:$LI$1),FALSE)</f>
        <v>53758.537799999998</v>
      </c>
      <c r="AC1513" s="316">
        <f>+VLOOKUP($E1513,Value_Added!$1:$1048576,MATCH(DATE(AC$2,1,1),Value_Added!$A$1:$LI$1),FALSE)</f>
        <v>54888.820290000003</v>
      </c>
      <c r="AD1513" s="316">
        <f>+VLOOKUP($E1513,Value_Added!$1:$1048576,MATCH(DATE(AD$2,1,1),Value_Added!$A$1:$LI$1),FALSE)</f>
        <v>56128.153919999997</v>
      </c>
      <c r="AE1513" s="316">
        <f>+VLOOKUP($E1513,Value_Added!$1:$1048576,MATCH(DATE(AE$2,1,1),Value_Added!$A$1:$LI$1),FALSE)</f>
        <v>57453.865769999997</v>
      </c>
      <c r="AF1513" s="316">
        <f>+VLOOKUP($E1513,Value_Added!$1:$1048576,MATCH(DATE(AF$2,1,1),Value_Added!$A$1:$LI$1),FALSE)</f>
        <v>58734.953320000001</v>
      </c>
      <c r="AG1513" s="316">
        <f>+VLOOKUP($E1513,Value_Added!$1:$1048576,MATCH(DATE(AG$2,1,1),Value_Added!$A$1:$LI$1),FALSE)</f>
        <v>60077.714350000002</v>
      </c>
      <c r="AH1513" s="316">
        <f>+VLOOKUP($E1513,Value_Added!$1:$1048576,MATCH(DATE(AH$2,1,1),Value_Added!$A$1:$LI$1),FALSE)</f>
        <v>61517.709360000001</v>
      </c>
      <c r="AI1513" s="316">
        <f>+VLOOKUP($E1513,Value_Added!$1:$1048576,MATCH(DATE(AI$2,1,1),Value_Added!$A$1:$LI$1),FALSE)</f>
        <v>63052.549749999998</v>
      </c>
      <c r="AJ1513" s="316">
        <f>+VLOOKUP($E1513,Value_Added!$1:$1048576,MATCH(DATE(AJ$2,1,1),Value_Added!$A$1:$LI$1),FALSE)</f>
        <v>64666.280400000003</v>
      </c>
      <c r="AK1513" s="316">
        <f>+VLOOKUP($E1513,Value_Added!$1:$1048576,MATCH(DATE(AK$2,1,1),Value_Added!$A$1:$LI$1),FALSE)</f>
        <v>66340.803490000006</v>
      </c>
      <c r="AL1513" s="316">
        <f>+VLOOKUP($E1513,Value_Added!$1:$1048576,MATCH(DATE(AL$2,1,1),Value_Added!$A$1:$LI$1),FALSE)</f>
        <v>68065.507719999994</v>
      </c>
      <c r="AM1513" s="316">
        <f>+VLOOKUP($E1513,Value_Added!$1:$1048576,MATCH(DATE(AM$2,1,1),Value_Added!$A$1:$LI$1),FALSE)</f>
        <v>69827.421900000001</v>
      </c>
      <c r="AN1513" s="316">
        <f>+VLOOKUP($E1513,Value_Added!$1:$1048576,MATCH(DATE(AN$2,1,1),Value_Added!$A$1:$LI$1),FALSE)</f>
        <v>71612.611229999995</v>
      </c>
      <c r="AO1513" s="316">
        <f>+VLOOKUP($E1513,Value_Added!$1:$1048576,MATCH(DATE(AO$2,1,1),Value_Added!$A$1:$LI$1),FALSE)</f>
        <v>73406.649449999997</v>
      </c>
    </row>
    <row r="1514" spans="1:41" ht="15" customHeight="1" x14ac:dyDescent="0.35">
      <c r="A1514" s="394"/>
      <c r="B1514" s="392"/>
      <c r="C1514" s="139" t="s">
        <v>724</v>
      </c>
      <c r="D1514" s="95"/>
      <c r="E1514" s="65" t="s">
        <v>827</v>
      </c>
      <c r="F1514" s="368">
        <f>+VLOOKUP($E1514,Value_Added!$1:$1048576,MATCH(DATE(F$2,1,1),Value_Added!$A$1:$LI$1),FALSE)</f>
        <v>30804.43722</v>
      </c>
      <c r="G1514" s="368">
        <f>+VLOOKUP($E1514,Value_Added!$1:$1048576,MATCH(DATE(G$2,1,1),Value_Added!$A$1:$LI$1),FALSE)</f>
        <v>31357.026150000002</v>
      </c>
      <c r="H1514" s="368">
        <f>+VLOOKUP($E1514,Value_Added!$1:$1048576,MATCH(DATE(H$2,1,1),Value_Added!$A$1:$LI$1),FALSE)</f>
        <v>31990.920190000001</v>
      </c>
      <c r="I1514" s="368">
        <f>+VLOOKUP($E1514,Value_Added!$1:$1048576,MATCH(DATE(I$2,1,1),Value_Added!$A$1:$LI$1),FALSE)</f>
        <v>32712.842680000002</v>
      </c>
      <c r="J1514" s="368">
        <f>+VLOOKUP($E1514,Value_Added!$1:$1048576,MATCH(DATE(J$2,1,1),Value_Added!$A$1:$LI$1),FALSE)</f>
        <v>33495.43763</v>
      </c>
      <c r="K1514" s="368">
        <f>+VLOOKUP($E1514,Value_Added!$1:$1048576,MATCH(DATE(K$2,1,1),Value_Added!$A$1:$LI$1),FALSE)</f>
        <v>34334.732960000001</v>
      </c>
      <c r="L1514" s="368">
        <f>+VLOOKUP($E1514,Value_Added!$1:$1048576,MATCH(DATE(L$2,1,1),Value_Added!$A$1:$LI$1),FALSE)</f>
        <v>35217.741679999999</v>
      </c>
      <c r="M1514" s="368">
        <f>+VLOOKUP($E1514,Value_Added!$1:$1048576,MATCH(DATE(M$2,1,1),Value_Added!$A$1:$LI$1),FALSE)</f>
        <v>36159.172100000003</v>
      </c>
      <c r="N1514" s="368">
        <f>+VLOOKUP($E1514,Value_Added!$1:$1048576,MATCH(DATE(N$2,1,1),Value_Added!$A$1:$LI$1),FALSE)</f>
        <v>37147.459320000002</v>
      </c>
      <c r="O1514" s="368">
        <f>+VLOOKUP($E1514,Value_Added!$1:$1048576,MATCH(DATE(O$2,1,1),Value_Added!$A$1:$LI$1),FALSE)</f>
        <v>38176.200949999999</v>
      </c>
      <c r="P1514" s="368">
        <f>+VLOOKUP($E1514,Value_Added!$1:$1048576,MATCH(DATE(P$2,1,1),Value_Added!$A$1:$LI$1),FALSE)</f>
        <v>39208.764439999999</v>
      </c>
      <c r="Q1514" s="368">
        <f>+VLOOKUP($E1514,Value_Added!$1:$1048576,MATCH(DATE(Q$2,1,1),Value_Added!$A$1:$LI$1),FALSE)</f>
        <v>40054.392910000002</v>
      </c>
      <c r="R1514" s="368">
        <f>+VLOOKUP($E1514,Value_Added!$1:$1048576,MATCH(DATE(R$2,1,1),Value_Added!$A$1:$LI$1),FALSE)</f>
        <v>40793.671719999998</v>
      </c>
      <c r="S1514" s="368">
        <f>+VLOOKUP($E1514,Value_Added!$1:$1048576,MATCH(DATE(S$2,1,1),Value_Added!$A$1:$LI$1),FALSE)</f>
        <v>41451.842429999997</v>
      </c>
      <c r="T1514" s="368">
        <f>+VLOOKUP($E1514,Value_Added!$1:$1048576,MATCH(DATE(T$2,1,1),Value_Added!$A$1:$LI$1),FALSE)</f>
        <v>42052.186070000003</v>
      </c>
      <c r="U1514" s="368">
        <f>+VLOOKUP($E1514,Value_Added!$1:$1048576,MATCH(DATE(U$2,1,1),Value_Added!$A$1:$LI$1),FALSE)</f>
        <v>42617.937590000001</v>
      </c>
      <c r="V1514" s="368">
        <f>+VLOOKUP($E1514,Value_Added!$1:$1048576,MATCH(DATE(V$2,1,1),Value_Added!$A$1:$LI$1),FALSE)</f>
        <v>43177.278489999997</v>
      </c>
      <c r="W1514" s="368">
        <f>+VLOOKUP($E1514,Value_Added!$1:$1048576,MATCH(DATE(W$2,1,1),Value_Added!$A$1:$LI$1),FALSE)</f>
        <v>43751.118710000002</v>
      </c>
      <c r="X1514" s="368">
        <f>+VLOOKUP($E1514,Value_Added!$1:$1048576,MATCH(DATE(X$2,1,1),Value_Added!$A$1:$LI$1),FALSE)</f>
        <v>44358.724549999999</v>
      </c>
      <c r="Y1514" s="368">
        <f>+VLOOKUP($E1514,Value_Added!$1:$1048576,MATCH(DATE(Y$2,1,1),Value_Added!$A$1:$LI$1),FALSE)</f>
        <v>45013.078229999999</v>
      </c>
      <c r="Z1514" s="368">
        <f>+VLOOKUP($E1514,Value_Added!$1:$1048576,MATCH(DATE(Z$2,1,1),Value_Added!$A$1:$LI$1),FALSE)</f>
        <v>45718.359929999999</v>
      </c>
      <c r="AA1514" s="368">
        <f>+VLOOKUP($E1514,Value_Added!$1:$1048576,MATCH(DATE(AA$2,1,1),Value_Added!$A$1:$LI$1),FALSE)</f>
        <v>46489.981950000001</v>
      </c>
      <c r="AB1514" s="368">
        <f>+VLOOKUP($E1514,Value_Added!$1:$1048576,MATCH(DATE(AB$2,1,1),Value_Added!$A$1:$LI$1),FALSE)</f>
        <v>47342.745819999996</v>
      </c>
      <c r="AC1514" s="368">
        <f>+VLOOKUP($E1514,Value_Added!$1:$1048576,MATCH(DATE(AC$2,1,1),Value_Added!$A$1:$LI$1),FALSE)</f>
        <v>48284.142570000004</v>
      </c>
      <c r="AD1514" s="368">
        <f>+VLOOKUP($E1514,Value_Added!$1:$1048576,MATCH(DATE(AD$2,1,1),Value_Added!$A$1:$LI$1),FALSE)</f>
        <v>49314.792730000001</v>
      </c>
      <c r="AE1514" s="368">
        <f>+VLOOKUP($E1514,Value_Added!$1:$1048576,MATCH(DATE(AE$2,1,1),Value_Added!$A$1:$LI$1),FALSE)</f>
        <v>50413.673490000001</v>
      </c>
      <c r="AF1514" s="368">
        <f>+VLOOKUP($E1514,Value_Added!$1:$1048576,MATCH(DATE(AF$2,1,1),Value_Added!$A$1:$LI$1),FALSE)</f>
        <v>51587.77519</v>
      </c>
      <c r="AG1514" s="368">
        <f>+VLOOKUP($E1514,Value_Added!$1:$1048576,MATCH(DATE(AG$2,1,1),Value_Added!$A$1:$LI$1),FALSE)</f>
        <v>52848.048629999998</v>
      </c>
      <c r="AH1514" s="368">
        <f>+VLOOKUP($E1514,Value_Added!$1:$1048576,MATCH(DATE(AH$2,1,1),Value_Added!$A$1:$LI$1),FALSE)</f>
        <v>54200.725400000003</v>
      </c>
      <c r="AI1514" s="368">
        <f>+VLOOKUP($E1514,Value_Added!$1:$1048576,MATCH(DATE(AI$2,1,1),Value_Added!$A$1:$LI$1),FALSE)</f>
        <v>55637.74164</v>
      </c>
      <c r="AJ1514" s="368">
        <f>+VLOOKUP($E1514,Value_Added!$1:$1048576,MATCH(DATE(AJ$2,1,1),Value_Added!$A$1:$LI$1),FALSE)</f>
        <v>57144.396800000002</v>
      </c>
      <c r="AK1514" s="368">
        <f>+VLOOKUP($E1514,Value_Added!$1:$1048576,MATCH(DATE(AK$2,1,1),Value_Added!$A$1:$LI$1),FALSE)</f>
        <v>58704.28052</v>
      </c>
      <c r="AL1514" s="368">
        <f>+VLOOKUP($E1514,Value_Added!$1:$1048576,MATCH(DATE(AL$2,1,1),Value_Added!$A$1:$LI$1),FALSE)</f>
        <v>60309.165439999997</v>
      </c>
      <c r="AM1514" s="368">
        <f>+VLOOKUP($E1514,Value_Added!$1:$1048576,MATCH(DATE(AM$2,1,1),Value_Added!$A$1:$LI$1),FALSE)</f>
        <v>61947.687360000004</v>
      </c>
      <c r="AN1514" s="368">
        <f>+VLOOKUP($E1514,Value_Added!$1:$1048576,MATCH(DATE(AN$2,1,1),Value_Added!$A$1:$LI$1),FALSE)</f>
        <v>63607.24409</v>
      </c>
      <c r="AO1514" s="368">
        <f>+VLOOKUP($E1514,Value_Added!$1:$1048576,MATCH(DATE(AO$2,1,1),Value_Added!$A$1:$LI$1),FALSE)</f>
        <v>65274.638299999999</v>
      </c>
    </row>
    <row r="1515" spans="1:41" ht="15" customHeight="1" x14ac:dyDescent="0.35">
      <c r="A1515" s="394"/>
      <c r="B1515" s="392"/>
      <c r="C1515" s="139" t="s">
        <v>725</v>
      </c>
      <c r="D1515" s="95"/>
      <c r="E1515" s="65" t="s">
        <v>828</v>
      </c>
      <c r="F1515" s="368">
        <f>+VLOOKUP($E1515,Value_Added!$1:$1048576,MATCH(DATE(F$2,1,1),Value_Added!$A$1:$LI$1),FALSE)</f>
        <v>5289.0339059999997</v>
      </c>
      <c r="G1515" s="368">
        <f>+VLOOKUP($E1515,Value_Added!$1:$1048576,MATCH(DATE(G$2,1,1),Value_Added!$A$1:$LI$1),FALSE)</f>
        <v>5248.8313740000003</v>
      </c>
      <c r="H1515" s="368">
        <f>+VLOOKUP($E1515,Value_Added!$1:$1048576,MATCH(DATE(H$2,1,1),Value_Added!$A$1:$LI$1),FALSE)</f>
        <v>5214.5176600000004</v>
      </c>
      <c r="I1515" s="368">
        <f>+VLOOKUP($E1515,Value_Added!$1:$1048576,MATCH(DATE(I$2,1,1),Value_Added!$A$1:$LI$1),FALSE)</f>
        <v>5180.045032</v>
      </c>
      <c r="J1515" s="368">
        <f>+VLOOKUP($E1515,Value_Added!$1:$1048576,MATCH(DATE(J$2,1,1),Value_Added!$A$1:$LI$1),FALSE)</f>
        <v>5171.4233599999998</v>
      </c>
      <c r="K1515" s="368">
        <f>+VLOOKUP($E1515,Value_Added!$1:$1048576,MATCH(DATE(K$2,1,1),Value_Added!$A$1:$LI$1),FALSE)</f>
        <v>5176.9843410000003</v>
      </c>
      <c r="L1515" s="368">
        <f>+VLOOKUP($E1515,Value_Added!$1:$1048576,MATCH(DATE(L$2,1,1),Value_Added!$A$1:$LI$1),FALSE)</f>
        <v>5217.3831959999998</v>
      </c>
      <c r="M1515" s="368">
        <f>+VLOOKUP($E1515,Value_Added!$1:$1048576,MATCH(DATE(M$2,1,1),Value_Added!$A$1:$LI$1),FALSE)</f>
        <v>5241.4670880000003</v>
      </c>
      <c r="N1515" s="368">
        <f>+VLOOKUP($E1515,Value_Added!$1:$1048576,MATCH(DATE(N$2,1,1),Value_Added!$A$1:$LI$1),FALSE)</f>
        <v>5254.1170050000001</v>
      </c>
      <c r="O1515" s="368">
        <f>+VLOOKUP($E1515,Value_Added!$1:$1048576,MATCH(DATE(O$2,1,1),Value_Added!$A$1:$LI$1),FALSE)</f>
        <v>5257.4095090000001</v>
      </c>
      <c r="P1515" s="368">
        <f>+VLOOKUP($E1515,Value_Added!$1:$1048576,MATCH(DATE(P$2,1,1),Value_Added!$A$1:$LI$1),FALSE)</f>
        <v>5252.2095879999997</v>
      </c>
      <c r="Q1515" s="368">
        <f>+VLOOKUP($E1515,Value_Added!$1:$1048576,MATCH(DATE(Q$2,1,1),Value_Added!$A$1:$LI$1),FALSE)</f>
        <v>5284.7709180000002</v>
      </c>
      <c r="R1515" s="368">
        <f>+VLOOKUP($E1515,Value_Added!$1:$1048576,MATCH(DATE(R$2,1,1),Value_Added!$A$1:$LI$1),FALSE)</f>
        <v>5332.6251460000003</v>
      </c>
      <c r="S1515" s="368">
        <f>+VLOOKUP($E1515,Value_Added!$1:$1048576,MATCH(DATE(S$2,1,1),Value_Added!$A$1:$LI$1),FALSE)</f>
        <v>5388.9128890000002</v>
      </c>
      <c r="T1515" s="368">
        <f>+VLOOKUP($E1515,Value_Added!$1:$1048576,MATCH(DATE(T$2,1,1),Value_Added!$A$1:$LI$1),FALSE)</f>
        <v>5451.6151540000001</v>
      </c>
      <c r="U1515" s="368">
        <f>+VLOOKUP($E1515,Value_Added!$1:$1048576,MATCH(DATE(U$2,1,1),Value_Added!$A$1:$LI$1),FALSE)</f>
        <v>5520.8807779999997</v>
      </c>
      <c r="V1515" s="368">
        <f>+VLOOKUP($E1515,Value_Added!$1:$1048576,MATCH(DATE(V$2,1,1),Value_Added!$A$1:$LI$1),FALSE)</f>
        <v>5613.2104579999996</v>
      </c>
      <c r="W1515" s="368">
        <f>+VLOOKUP($E1515,Value_Added!$1:$1048576,MATCH(DATE(W$2,1,1),Value_Added!$A$1:$LI$1),FALSE)</f>
        <v>5716.2484340000001</v>
      </c>
      <c r="X1515" s="368">
        <f>+VLOOKUP($E1515,Value_Added!$1:$1048576,MATCH(DATE(X$2,1,1),Value_Added!$A$1:$LI$1),FALSE)</f>
        <v>5829.8677189999999</v>
      </c>
      <c r="Y1515" s="368">
        <f>+VLOOKUP($E1515,Value_Added!$1:$1048576,MATCH(DATE(Y$2,1,1),Value_Added!$A$1:$LI$1),FALSE)</f>
        <v>5954.9358030000003</v>
      </c>
      <c r="Z1515" s="368">
        <f>+VLOOKUP($E1515,Value_Added!$1:$1048576,MATCH(DATE(Z$2,1,1),Value_Added!$A$1:$LI$1),FALSE)</f>
        <v>6091.1402660000003</v>
      </c>
      <c r="AA1515" s="368">
        <f>+VLOOKUP($E1515,Value_Added!$1:$1048576,MATCH(DATE(AA$2,1,1),Value_Added!$A$1:$LI$1),FALSE)</f>
        <v>6244.9875689999999</v>
      </c>
      <c r="AB1515" s="368">
        <f>+VLOOKUP($E1515,Value_Added!$1:$1048576,MATCH(DATE(AB$2,1,1),Value_Added!$A$1:$LI$1),FALSE)</f>
        <v>6415.7919810000003</v>
      </c>
      <c r="AC1515" s="368">
        <f>+VLOOKUP($E1515,Value_Added!$1:$1048576,MATCH(DATE(AC$2,1,1),Value_Added!$A$1:$LI$1),FALSE)</f>
        <v>6604.6777279999997</v>
      </c>
      <c r="AD1515" s="368">
        <f>+VLOOKUP($E1515,Value_Added!$1:$1048576,MATCH(DATE(AD$2,1,1),Value_Added!$A$1:$LI$1),FALSE)</f>
        <v>6813.361191</v>
      </c>
      <c r="AE1515" s="368">
        <f>+VLOOKUP($E1515,Value_Added!$1:$1048576,MATCH(DATE(AE$2,1,1),Value_Added!$A$1:$LI$1),FALSE)</f>
        <v>7040.1922850000001</v>
      </c>
      <c r="AF1515" s="368">
        <f>+VLOOKUP($E1515,Value_Added!$1:$1048576,MATCH(DATE(AF$2,1,1),Value_Added!$A$1:$LI$1),FALSE)</f>
        <v>7147.1781229999997</v>
      </c>
      <c r="AG1515" s="368">
        <f>+VLOOKUP($E1515,Value_Added!$1:$1048576,MATCH(DATE(AG$2,1,1),Value_Added!$A$1:$LI$1),FALSE)</f>
        <v>7229.6657219999997</v>
      </c>
      <c r="AH1515" s="368">
        <f>+VLOOKUP($E1515,Value_Added!$1:$1048576,MATCH(DATE(AH$2,1,1),Value_Added!$A$1:$LI$1),FALSE)</f>
        <v>7316.9839499999998</v>
      </c>
      <c r="AI1515" s="368">
        <f>+VLOOKUP($E1515,Value_Added!$1:$1048576,MATCH(DATE(AI$2,1,1),Value_Added!$A$1:$LI$1),FALSE)</f>
        <v>7414.8081110000003</v>
      </c>
      <c r="AJ1515" s="368">
        <f>+VLOOKUP($E1515,Value_Added!$1:$1048576,MATCH(DATE(AJ$2,1,1),Value_Added!$A$1:$LI$1),FALSE)</f>
        <v>7521.8836019999999</v>
      </c>
      <c r="AK1515" s="368">
        <f>+VLOOKUP($E1515,Value_Added!$1:$1048576,MATCH(DATE(AK$2,1,1),Value_Added!$A$1:$LI$1),FALSE)</f>
        <v>7636.5229749999999</v>
      </c>
      <c r="AL1515" s="368">
        <f>+VLOOKUP($E1515,Value_Added!$1:$1048576,MATCH(DATE(AL$2,1,1),Value_Added!$A$1:$LI$1),FALSE)</f>
        <v>7756.3422769999997</v>
      </c>
      <c r="AM1515" s="368">
        <f>+VLOOKUP($E1515,Value_Added!$1:$1048576,MATCH(DATE(AM$2,1,1),Value_Added!$A$1:$LI$1),FALSE)</f>
        <v>7879.7345370000003</v>
      </c>
      <c r="AN1515" s="368">
        <f>+VLOOKUP($E1515,Value_Added!$1:$1048576,MATCH(DATE(AN$2,1,1),Value_Added!$A$1:$LI$1),FALSE)</f>
        <v>8005.367139</v>
      </c>
      <c r="AO1515" s="368">
        <f>+VLOOKUP($E1515,Value_Added!$1:$1048576,MATCH(DATE(AO$2,1,1),Value_Added!$A$1:$LI$1),FALSE)</f>
        <v>8132.0111589999997</v>
      </c>
    </row>
    <row r="1516" spans="1:41" s="92" customFormat="1" ht="15" customHeight="1" x14ac:dyDescent="0.35">
      <c r="A1516" s="394"/>
      <c r="B1516" s="392"/>
      <c r="C1516" s="86" t="s">
        <v>740</v>
      </c>
      <c r="D1516" s="131"/>
      <c r="E1516" s="87" t="s">
        <v>829</v>
      </c>
      <c r="F1516" s="316">
        <f>+VLOOKUP($E1516,Value_Added!$1:$1048576,MATCH(DATE(F$2,1,1),Value_Added!$A$1:$LI$1),FALSE)</f>
        <v>331632.60869999998</v>
      </c>
      <c r="G1516" s="316">
        <f>+VLOOKUP($E1516,Value_Added!$1:$1048576,MATCH(DATE(G$2,1,1),Value_Added!$A$1:$LI$1),FALSE)</f>
        <v>339630.46230000001</v>
      </c>
      <c r="H1516" s="316">
        <f>+VLOOKUP($E1516,Value_Added!$1:$1048576,MATCH(DATE(H$2,1,1),Value_Added!$A$1:$LI$1),FALSE)</f>
        <v>347911.86349999998</v>
      </c>
      <c r="I1516" s="316">
        <f>+VLOOKUP($E1516,Value_Added!$1:$1048576,MATCH(DATE(I$2,1,1),Value_Added!$A$1:$LI$1),FALSE)</f>
        <v>356741.3162</v>
      </c>
      <c r="J1516" s="316">
        <f>+VLOOKUP($E1516,Value_Added!$1:$1048576,MATCH(DATE(J$2,1,1),Value_Added!$A$1:$LI$1),FALSE)</f>
        <v>366071.1</v>
      </c>
      <c r="K1516" s="316">
        <f>+VLOOKUP($E1516,Value_Added!$1:$1048576,MATCH(DATE(K$2,1,1),Value_Added!$A$1:$LI$1),FALSE)</f>
        <v>375862.77539999998</v>
      </c>
      <c r="L1516" s="316">
        <f>+VLOOKUP($E1516,Value_Added!$1:$1048576,MATCH(DATE(L$2,1,1),Value_Added!$A$1:$LI$1),FALSE)</f>
        <v>386131.63900000002</v>
      </c>
      <c r="M1516" s="316">
        <f>+VLOOKUP($E1516,Value_Added!$1:$1048576,MATCH(DATE(M$2,1,1),Value_Added!$A$1:$LI$1),FALSE)</f>
        <v>396872.8847</v>
      </c>
      <c r="N1516" s="316">
        <f>+VLOOKUP($E1516,Value_Added!$1:$1048576,MATCH(DATE(N$2,1,1),Value_Added!$A$1:$LI$1),FALSE)</f>
        <v>408069.78409999999</v>
      </c>
      <c r="O1516" s="316">
        <f>+VLOOKUP($E1516,Value_Added!$1:$1048576,MATCH(DATE(O$2,1,1),Value_Added!$A$1:$LI$1),FALSE)</f>
        <v>419700.11910000001</v>
      </c>
      <c r="P1516" s="316">
        <f>+VLOOKUP($E1516,Value_Added!$1:$1048576,MATCH(DATE(P$2,1,1),Value_Added!$A$1:$LI$1),FALSE)</f>
        <v>431257.22499999998</v>
      </c>
      <c r="Q1516" s="316">
        <f>+VLOOKUP($E1516,Value_Added!$1:$1048576,MATCH(DATE(Q$2,1,1),Value_Added!$A$1:$LI$1),FALSE)</f>
        <v>441278.0318</v>
      </c>
      <c r="R1516" s="316">
        <f>+VLOOKUP($E1516,Value_Added!$1:$1048576,MATCH(DATE(R$2,1,1),Value_Added!$A$1:$LI$1),FALSE)</f>
        <v>450555.75280000002</v>
      </c>
      <c r="S1516" s="316">
        <f>+VLOOKUP($E1516,Value_Added!$1:$1048576,MATCH(DATE(S$2,1,1),Value_Added!$A$1:$LI$1),FALSE)</f>
        <v>459324.23249999998</v>
      </c>
      <c r="T1516" s="316">
        <f>+VLOOKUP($E1516,Value_Added!$1:$1048576,MATCH(DATE(T$2,1,1),Value_Added!$A$1:$LI$1),FALSE)</f>
        <v>467868.52919999999</v>
      </c>
      <c r="U1516" s="316">
        <f>+VLOOKUP($E1516,Value_Added!$1:$1048576,MATCH(DATE(U$2,1,1),Value_Added!$A$1:$LI$1),FALSE)</f>
        <v>476447.38219999999</v>
      </c>
      <c r="V1516" s="316">
        <f>+VLOOKUP($E1516,Value_Added!$1:$1048576,MATCH(DATE(V$2,1,1),Value_Added!$A$1:$LI$1),FALSE)</f>
        <v>485293.58439999999</v>
      </c>
      <c r="W1516" s="316">
        <f>+VLOOKUP($E1516,Value_Added!$1:$1048576,MATCH(DATE(W$2,1,1),Value_Added!$A$1:$LI$1),FALSE)</f>
        <v>494640.6937</v>
      </c>
      <c r="X1516" s="316">
        <f>+VLOOKUP($E1516,Value_Added!$1:$1048576,MATCH(DATE(X$2,1,1),Value_Added!$A$1:$LI$1),FALSE)</f>
        <v>504673.36570000002</v>
      </c>
      <c r="Y1516" s="316">
        <f>+VLOOKUP($E1516,Value_Added!$1:$1048576,MATCH(DATE(Y$2,1,1),Value_Added!$A$1:$LI$1),FALSE)</f>
        <v>515496.33899999998</v>
      </c>
      <c r="Z1516" s="316">
        <f>+VLOOKUP($E1516,Value_Added!$1:$1048576,MATCH(DATE(Z$2,1,1),Value_Added!$A$1:$LI$1),FALSE)</f>
        <v>527165.87470000004</v>
      </c>
      <c r="AA1516" s="316">
        <f>+VLOOKUP($E1516,Value_Added!$1:$1048576,MATCH(DATE(AA$2,1,1),Value_Added!$A$1:$LI$1),FALSE)</f>
        <v>539859.96920000005</v>
      </c>
      <c r="AB1516" s="316">
        <f>+VLOOKUP($E1516,Value_Added!$1:$1048576,MATCH(DATE(AB$2,1,1),Value_Added!$A$1:$LI$1),FALSE)</f>
        <v>553693.65969999996</v>
      </c>
      <c r="AC1516" s="316">
        <f>+VLOOKUP($E1516,Value_Added!$1:$1048576,MATCH(DATE(AC$2,1,1),Value_Added!$A$1:$LI$1),FALSE)</f>
        <v>568729.49450000003</v>
      </c>
      <c r="AD1516" s="316">
        <f>+VLOOKUP($E1516,Value_Added!$1:$1048576,MATCH(DATE(AD$2,1,1),Value_Added!$A$1:$LI$1),FALSE)</f>
        <v>584966.73230000003</v>
      </c>
      <c r="AE1516" s="316">
        <f>+VLOOKUP($E1516,Value_Added!$1:$1048576,MATCH(DATE(AE$2,1,1),Value_Added!$A$1:$LI$1),FALSE)</f>
        <v>602284.91559999995</v>
      </c>
      <c r="AF1516" s="316">
        <f>+VLOOKUP($E1516,Value_Added!$1:$1048576,MATCH(DATE(AF$2,1,1),Value_Added!$A$1:$LI$1),FALSE)</f>
        <v>620298.24109999998</v>
      </c>
      <c r="AG1516" s="316">
        <f>+VLOOKUP($E1516,Value_Added!$1:$1048576,MATCH(DATE(AG$2,1,1),Value_Added!$A$1:$LI$1),FALSE)</f>
        <v>639175.97120000003</v>
      </c>
      <c r="AH1516" s="316">
        <f>+VLOOKUP($E1516,Value_Added!$1:$1048576,MATCH(DATE(AH$2,1,1),Value_Added!$A$1:$LI$1),FALSE)</f>
        <v>659037.28940000001</v>
      </c>
      <c r="AI1516" s="316">
        <f>+VLOOKUP($E1516,Value_Added!$1:$1048576,MATCH(DATE(AI$2,1,1),Value_Added!$A$1:$LI$1),FALSE)</f>
        <v>679792.79749999999</v>
      </c>
      <c r="AJ1516" s="316">
        <f>+VLOOKUP($E1516,Value_Added!$1:$1048576,MATCH(DATE(AJ$2,1,1),Value_Added!$A$1:$LI$1),FALSE)</f>
        <v>701280.19039999996</v>
      </c>
      <c r="AK1516" s="316">
        <f>+VLOOKUP($E1516,Value_Added!$1:$1048576,MATCH(DATE(AK$2,1,1),Value_Added!$A$1:$LI$1),FALSE)</f>
        <v>723389.06039999996</v>
      </c>
      <c r="AL1516" s="316">
        <f>+VLOOKUP($E1516,Value_Added!$1:$1048576,MATCH(DATE(AL$2,1,1),Value_Added!$A$1:$LI$1),FALSE)</f>
        <v>746025.98309999995</v>
      </c>
      <c r="AM1516" s="316">
        <f>+VLOOKUP($E1516,Value_Added!$1:$1048576,MATCH(DATE(AM$2,1,1),Value_Added!$A$1:$LI$1),FALSE)</f>
        <v>769088.70180000004</v>
      </c>
      <c r="AN1516" s="316">
        <f>+VLOOKUP($E1516,Value_Added!$1:$1048576,MATCH(DATE(AN$2,1,1),Value_Added!$A$1:$LI$1),FALSE)</f>
        <v>792467.375</v>
      </c>
      <c r="AO1516" s="316">
        <f>+VLOOKUP($E1516,Value_Added!$1:$1048576,MATCH(DATE(AO$2,1,1),Value_Added!$A$1:$LI$1),FALSE)</f>
        <v>816043.40090000001</v>
      </c>
    </row>
    <row r="1517" spans="1:41" ht="15" customHeight="1" x14ac:dyDescent="0.35">
      <c r="A1517" s="394"/>
      <c r="B1517" s="392"/>
      <c r="C1517" s="139" t="s">
        <v>726</v>
      </c>
      <c r="D1517" s="95"/>
      <c r="E1517" s="65" t="s">
        <v>830</v>
      </c>
      <c r="F1517" s="368">
        <f>+VLOOKUP($E1517,Value_Added!$1:$1048576,MATCH(DATE(F$2,1,1),Value_Added!$A$1:$LI$1),FALSE)</f>
        <v>43681.378349999999</v>
      </c>
      <c r="G1517" s="368">
        <f>+VLOOKUP($E1517,Value_Added!$1:$1048576,MATCH(DATE(G$2,1,1),Value_Added!$A$1:$LI$1),FALSE)</f>
        <v>44516.166120000002</v>
      </c>
      <c r="H1517" s="368">
        <f>+VLOOKUP($E1517,Value_Added!$1:$1048576,MATCH(DATE(H$2,1,1),Value_Added!$A$1:$LI$1),FALSE)</f>
        <v>45437.425949999997</v>
      </c>
      <c r="I1517" s="368">
        <f>+VLOOKUP($E1517,Value_Added!$1:$1048576,MATCH(DATE(I$2,1,1),Value_Added!$A$1:$LI$1),FALSE)</f>
        <v>46482.26023</v>
      </c>
      <c r="J1517" s="368">
        <f>+VLOOKUP($E1517,Value_Added!$1:$1048576,MATCH(DATE(J$2,1,1),Value_Added!$A$1:$LI$1),FALSE)</f>
        <v>47602.770940000002</v>
      </c>
      <c r="K1517" s="368">
        <f>+VLOOKUP($E1517,Value_Added!$1:$1048576,MATCH(DATE(K$2,1,1),Value_Added!$A$1:$LI$1),FALSE)</f>
        <v>48797.53918</v>
      </c>
      <c r="L1517" s="368">
        <f>+VLOOKUP($E1517,Value_Added!$1:$1048576,MATCH(DATE(L$2,1,1),Value_Added!$A$1:$LI$1),FALSE)</f>
        <v>50046.224600000001</v>
      </c>
      <c r="M1517" s="368">
        <f>+VLOOKUP($E1517,Value_Added!$1:$1048576,MATCH(DATE(M$2,1,1),Value_Added!$A$1:$LI$1),FALSE)</f>
        <v>51386.025280000002</v>
      </c>
      <c r="N1517" s="368">
        <f>+VLOOKUP($E1517,Value_Added!$1:$1048576,MATCH(DATE(N$2,1,1),Value_Added!$A$1:$LI$1),FALSE)</f>
        <v>52803.332340000001</v>
      </c>
      <c r="O1517" s="368">
        <f>+VLOOKUP($E1517,Value_Added!$1:$1048576,MATCH(DATE(O$2,1,1),Value_Added!$A$1:$LI$1),FALSE)</f>
        <v>54299.104529999997</v>
      </c>
      <c r="P1517" s="368">
        <f>+VLOOKUP($E1517,Value_Added!$1:$1048576,MATCH(DATE(P$2,1,1),Value_Added!$A$1:$LI$1),FALSE)</f>
        <v>55845.112650000003</v>
      </c>
      <c r="Q1517" s="368">
        <f>+VLOOKUP($E1517,Value_Added!$1:$1048576,MATCH(DATE(Q$2,1,1),Value_Added!$A$1:$LI$1),FALSE)</f>
        <v>57137.606760000002</v>
      </c>
      <c r="R1517" s="368">
        <f>+VLOOKUP($E1517,Value_Added!$1:$1048576,MATCH(DATE(R$2,1,1),Value_Added!$A$1:$LI$1),FALSE)</f>
        <v>58300.92267</v>
      </c>
      <c r="S1517" s="368">
        <f>+VLOOKUP($E1517,Value_Added!$1:$1048576,MATCH(DATE(S$2,1,1),Value_Added!$A$1:$LI$1),FALSE)</f>
        <v>59352.3197</v>
      </c>
      <c r="T1517" s="368">
        <f>+VLOOKUP($E1517,Value_Added!$1:$1048576,MATCH(DATE(T$2,1,1),Value_Added!$A$1:$LI$1),FALSE)</f>
        <v>60313.039689999998</v>
      </c>
      <c r="U1517" s="368">
        <f>+VLOOKUP($E1517,Value_Added!$1:$1048576,MATCH(DATE(U$2,1,1),Value_Added!$A$1:$LI$1),FALSE)</f>
        <v>61210.562310000001</v>
      </c>
      <c r="V1517" s="368">
        <f>+VLOOKUP($E1517,Value_Added!$1:$1048576,MATCH(DATE(V$2,1,1),Value_Added!$A$1:$LI$1),FALSE)</f>
        <v>62087.243069999997</v>
      </c>
      <c r="W1517" s="368">
        <f>+VLOOKUP($E1517,Value_Added!$1:$1048576,MATCH(DATE(W$2,1,1),Value_Added!$A$1:$LI$1),FALSE)</f>
        <v>62971.470950000003</v>
      </c>
      <c r="X1517" s="368">
        <f>+VLOOKUP($E1517,Value_Added!$1:$1048576,MATCH(DATE(X$2,1,1),Value_Added!$A$1:$LI$1),FALSE)</f>
        <v>63891.607340000002</v>
      </c>
      <c r="Y1517" s="368">
        <f>+VLOOKUP($E1517,Value_Added!$1:$1048576,MATCH(DATE(Y$2,1,1),Value_Added!$A$1:$LI$1),FALSE)</f>
        <v>64867.803820000001</v>
      </c>
      <c r="Z1517" s="368">
        <f>+VLOOKUP($E1517,Value_Added!$1:$1048576,MATCH(DATE(Z$2,1,1),Value_Added!$A$1:$LI$1),FALSE)</f>
        <v>65904.723079999996</v>
      </c>
      <c r="AA1517" s="368">
        <f>+VLOOKUP($E1517,Value_Added!$1:$1048576,MATCH(DATE(AA$2,1,1),Value_Added!$A$1:$LI$1),FALSE)</f>
        <v>67025.311199999996</v>
      </c>
      <c r="AB1517" s="368">
        <f>+VLOOKUP($E1517,Value_Added!$1:$1048576,MATCH(DATE(AB$2,1,1),Value_Added!$A$1:$LI$1),FALSE)</f>
        <v>68250.742920000004</v>
      </c>
      <c r="AC1517" s="368">
        <f>+VLOOKUP($E1517,Value_Added!$1:$1048576,MATCH(DATE(AC$2,1,1),Value_Added!$A$1:$LI$1),FALSE)</f>
        <v>69592.519889999996</v>
      </c>
      <c r="AD1517" s="368">
        <f>+VLOOKUP($E1517,Value_Added!$1:$1048576,MATCH(DATE(AD$2,1,1),Value_Added!$A$1:$LI$1),FALSE)</f>
        <v>71053.801779999994</v>
      </c>
      <c r="AE1517" s="368">
        <f>+VLOOKUP($E1517,Value_Added!$1:$1048576,MATCH(DATE(AE$2,1,1),Value_Added!$A$1:$LI$1),FALSE)</f>
        <v>72598.822020000007</v>
      </c>
      <c r="AF1517" s="368">
        <f>+VLOOKUP($E1517,Value_Added!$1:$1048576,MATCH(DATE(AF$2,1,1),Value_Added!$A$1:$LI$1),FALSE)</f>
        <v>74243.276249999995</v>
      </c>
      <c r="AG1517" s="368">
        <f>+VLOOKUP($E1517,Value_Added!$1:$1048576,MATCH(DATE(AG$2,1,1),Value_Added!$A$1:$LI$1),FALSE)</f>
        <v>76000.758400000006</v>
      </c>
      <c r="AH1517" s="368">
        <f>+VLOOKUP($E1517,Value_Added!$1:$1048576,MATCH(DATE(AH$2,1,1),Value_Added!$A$1:$LI$1),FALSE)</f>
        <v>77881.982600000003</v>
      </c>
      <c r="AI1517" s="368">
        <f>+VLOOKUP($E1517,Value_Added!$1:$1048576,MATCH(DATE(AI$2,1,1),Value_Added!$A$1:$LI$1),FALSE)</f>
        <v>79879.988830000002</v>
      </c>
      <c r="AJ1517" s="368">
        <f>+VLOOKUP($E1517,Value_Added!$1:$1048576,MATCH(DATE(AJ$2,1,1),Value_Added!$A$1:$LI$1),FALSE)</f>
        <v>81978.753089999998</v>
      </c>
      <c r="AK1517" s="368">
        <f>+VLOOKUP($E1517,Value_Added!$1:$1048576,MATCH(DATE(AK$2,1,1),Value_Added!$A$1:$LI$1),FALSE)</f>
        <v>84154.241559999995</v>
      </c>
      <c r="AL1517" s="368">
        <f>+VLOOKUP($E1517,Value_Added!$1:$1048576,MATCH(DATE(AL$2,1,1),Value_Added!$A$1:$LI$1),FALSE)</f>
        <v>86397.792430000001</v>
      </c>
      <c r="AM1517" s="368">
        <f>+VLOOKUP($E1517,Value_Added!$1:$1048576,MATCH(DATE(AM$2,1,1),Value_Added!$A$1:$LI$1),FALSE)</f>
        <v>88693.260380000007</v>
      </c>
      <c r="AN1517" s="368">
        <f>+VLOOKUP($E1517,Value_Added!$1:$1048576,MATCH(DATE(AN$2,1,1),Value_Added!$A$1:$LI$1),FALSE)</f>
        <v>91022.627949999995</v>
      </c>
      <c r="AO1517" s="368">
        <f>+VLOOKUP($E1517,Value_Added!$1:$1048576,MATCH(DATE(AO$2,1,1),Value_Added!$A$1:$LI$1),FALSE)</f>
        <v>93366.990810000003</v>
      </c>
    </row>
    <row r="1518" spans="1:41" ht="15" customHeight="1" x14ac:dyDescent="0.35">
      <c r="A1518" s="394"/>
      <c r="B1518" s="392"/>
      <c r="C1518" s="139" t="s">
        <v>727</v>
      </c>
      <c r="D1518" s="95"/>
      <c r="E1518" s="65" t="s">
        <v>831</v>
      </c>
      <c r="F1518" s="368">
        <f>+VLOOKUP($E1518,Value_Added!$1:$1048576,MATCH(DATE(F$2,1,1),Value_Added!$A$1:$LI$1),FALSE)</f>
        <v>29847.656279999999</v>
      </c>
      <c r="G1518" s="368">
        <f>+VLOOKUP($E1518,Value_Added!$1:$1048576,MATCH(DATE(G$2,1,1),Value_Added!$A$1:$LI$1),FALSE)</f>
        <v>31128.281569999999</v>
      </c>
      <c r="H1518" s="368">
        <f>+VLOOKUP($E1518,Value_Added!$1:$1048576,MATCH(DATE(H$2,1,1),Value_Added!$A$1:$LI$1),FALSE)</f>
        <v>32293.53369</v>
      </c>
      <c r="I1518" s="368">
        <f>+VLOOKUP($E1518,Value_Added!$1:$1048576,MATCH(DATE(I$2,1,1),Value_Added!$A$1:$LI$1),FALSE)</f>
        <v>33406.502200000003</v>
      </c>
      <c r="J1518" s="368">
        <f>+VLOOKUP($E1518,Value_Added!$1:$1048576,MATCH(DATE(J$2,1,1),Value_Added!$A$1:$LI$1),FALSE)</f>
        <v>34520.403209999997</v>
      </c>
      <c r="K1518" s="368">
        <f>+VLOOKUP($E1518,Value_Added!$1:$1048576,MATCH(DATE(K$2,1,1),Value_Added!$A$1:$LI$1),FALSE)</f>
        <v>35622.645519999998</v>
      </c>
      <c r="L1518" s="368">
        <f>+VLOOKUP($E1518,Value_Added!$1:$1048576,MATCH(DATE(L$2,1,1),Value_Added!$A$1:$LI$1),FALSE)</f>
        <v>36715.333550000003</v>
      </c>
      <c r="M1518" s="368">
        <f>+VLOOKUP($E1518,Value_Added!$1:$1048576,MATCH(DATE(M$2,1,1),Value_Added!$A$1:$LI$1),FALSE)</f>
        <v>37769.253479999999</v>
      </c>
      <c r="N1518" s="368">
        <f>+VLOOKUP($E1518,Value_Added!$1:$1048576,MATCH(DATE(N$2,1,1),Value_Added!$A$1:$LI$1),FALSE)</f>
        <v>38817.187980000002</v>
      </c>
      <c r="O1518" s="368">
        <f>+VLOOKUP($E1518,Value_Added!$1:$1048576,MATCH(DATE(O$2,1,1),Value_Added!$A$1:$LI$1),FALSE)</f>
        <v>39866.704319999997</v>
      </c>
      <c r="P1518" s="368">
        <f>+VLOOKUP($E1518,Value_Added!$1:$1048576,MATCH(DATE(P$2,1,1),Value_Added!$A$1:$LI$1),FALSE)</f>
        <v>40816.647599999997</v>
      </c>
      <c r="Q1518" s="368">
        <f>+VLOOKUP($E1518,Value_Added!$1:$1048576,MATCH(DATE(Q$2,1,1),Value_Added!$A$1:$LI$1),FALSE)</f>
        <v>41579.743280000002</v>
      </c>
      <c r="R1518" s="368">
        <f>+VLOOKUP($E1518,Value_Added!$1:$1048576,MATCH(DATE(R$2,1,1),Value_Added!$A$1:$LI$1),FALSE)</f>
        <v>42255.137999999999</v>
      </c>
      <c r="S1518" s="368">
        <f>+VLOOKUP($E1518,Value_Added!$1:$1048576,MATCH(DATE(S$2,1,1),Value_Added!$A$1:$LI$1),FALSE)</f>
        <v>42859.684509999999</v>
      </c>
      <c r="T1518" s="368">
        <f>+VLOOKUP($E1518,Value_Added!$1:$1048576,MATCH(DATE(T$2,1,1),Value_Added!$A$1:$LI$1),FALSE)</f>
        <v>43443.910020000003</v>
      </c>
      <c r="U1518" s="368">
        <f>+VLOOKUP($E1518,Value_Added!$1:$1048576,MATCH(DATE(U$2,1,1),Value_Added!$A$1:$LI$1),FALSE)</f>
        <v>44049.280270000003</v>
      </c>
      <c r="V1518" s="368">
        <f>+VLOOKUP($E1518,Value_Added!$1:$1048576,MATCH(DATE(V$2,1,1),Value_Added!$A$1:$LI$1),FALSE)</f>
        <v>44694.646269999997</v>
      </c>
      <c r="W1518" s="368">
        <f>+VLOOKUP($E1518,Value_Added!$1:$1048576,MATCH(DATE(W$2,1,1),Value_Added!$A$1:$LI$1),FALSE)</f>
        <v>45418.267970000001</v>
      </c>
      <c r="X1518" s="368">
        <f>+VLOOKUP($E1518,Value_Added!$1:$1048576,MATCH(DATE(X$2,1,1),Value_Added!$A$1:$LI$1),FALSE)</f>
        <v>46237.700819999998</v>
      </c>
      <c r="Y1518" s="368">
        <f>+VLOOKUP($E1518,Value_Added!$1:$1048576,MATCH(DATE(Y$2,1,1),Value_Added!$A$1:$LI$1),FALSE)</f>
        <v>47153.412649999998</v>
      </c>
      <c r="Z1518" s="368">
        <f>+VLOOKUP($E1518,Value_Added!$1:$1048576,MATCH(DATE(Z$2,1,1),Value_Added!$A$1:$LI$1),FALSE)</f>
        <v>48166.005649999999</v>
      </c>
      <c r="AA1518" s="368">
        <f>+VLOOKUP($E1518,Value_Added!$1:$1048576,MATCH(DATE(AA$2,1,1),Value_Added!$A$1:$LI$1),FALSE)</f>
        <v>49304.54279</v>
      </c>
      <c r="AB1518" s="368">
        <f>+VLOOKUP($E1518,Value_Added!$1:$1048576,MATCH(DATE(AB$2,1,1),Value_Added!$A$1:$LI$1),FALSE)</f>
        <v>50560.617389999999</v>
      </c>
      <c r="AC1518" s="368">
        <f>+VLOOKUP($E1518,Value_Added!$1:$1048576,MATCH(DATE(AC$2,1,1),Value_Added!$A$1:$LI$1),FALSE)</f>
        <v>51929.496059999998</v>
      </c>
      <c r="AD1518" s="368">
        <f>+VLOOKUP($E1518,Value_Added!$1:$1048576,MATCH(DATE(AD$2,1,1),Value_Added!$A$1:$LI$1),FALSE)</f>
        <v>53399.555970000001</v>
      </c>
      <c r="AE1518" s="368">
        <f>+VLOOKUP($E1518,Value_Added!$1:$1048576,MATCH(DATE(AE$2,1,1),Value_Added!$A$1:$LI$1),FALSE)</f>
        <v>54956.986040000003</v>
      </c>
      <c r="AF1518" s="368">
        <f>+VLOOKUP($E1518,Value_Added!$1:$1048576,MATCH(DATE(AF$2,1,1),Value_Added!$A$1:$LI$1),FALSE)</f>
        <v>56629.051879999999</v>
      </c>
      <c r="AG1518" s="368">
        <f>+VLOOKUP($E1518,Value_Added!$1:$1048576,MATCH(DATE(AG$2,1,1),Value_Added!$A$1:$LI$1),FALSE)</f>
        <v>58417.667229999999</v>
      </c>
      <c r="AH1518" s="368">
        <f>+VLOOKUP($E1518,Value_Added!$1:$1048576,MATCH(DATE(AH$2,1,1),Value_Added!$A$1:$LI$1),FALSE)</f>
        <v>60317.564449999998</v>
      </c>
      <c r="AI1518" s="368">
        <f>+VLOOKUP($E1518,Value_Added!$1:$1048576,MATCH(DATE(AI$2,1,1),Value_Added!$A$1:$LI$1),FALSE)</f>
        <v>62293.661919999999</v>
      </c>
      <c r="AJ1518" s="368">
        <f>+VLOOKUP($E1518,Value_Added!$1:$1048576,MATCH(DATE(AJ$2,1,1),Value_Added!$A$1:$LI$1),FALSE)</f>
        <v>64310.93447</v>
      </c>
      <c r="AK1518" s="368">
        <f>+VLOOKUP($E1518,Value_Added!$1:$1048576,MATCH(DATE(AK$2,1,1),Value_Added!$A$1:$LI$1),FALSE)</f>
        <v>66362.11649</v>
      </c>
      <c r="AL1518" s="368">
        <f>+VLOOKUP($E1518,Value_Added!$1:$1048576,MATCH(DATE(AL$2,1,1),Value_Added!$A$1:$LI$1),FALSE)</f>
        <v>68430.82819</v>
      </c>
      <c r="AM1518" s="368">
        <f>+VLOOKUP($E1518,Value_Added!$1:$1048576,MATCH(DATE(AM$2,1,1),Value_Added!$A$1:$LI$1),FALSE)</f>
        <v>70508.037540000005</v>
      </c>
      <c r="AN1518" s="368">
        <f>+VLOOKUP($E1518,Value_Added!$1:$1048576,MATCH(DATE(AN$2,1,1),Value_Added!$A$1:$LI$1),FALSE)</f>
        <v>72586.359909999999</v>
      </c>
      <c r="AO1518" s="368">
        <f>+VLOOKUP($E1518,Value_Added!$1:$1048576,MATCH(DATE(AO$2,1,1),Value_Added!$A$1:$LI$1),FALSE)</f>
        <v>74658.056800000006</v>
      </c>
    </row>
    <row r="1519" spans="1:41" ht="15" customHeight="1" x14ac:dyDescent="0.35">
      <c r="A1519" s="394"/>
      <c r="B1519" s="392"/>
      <c r="C1519" s="139" t="s">
        <v>728</v>
      </c>
      <c r="D1519" s="95"/>
      <c r="E1519" s="65" t="s">
        <v>832</v>
      </c>
      <c r="F1519" s="368">
        <f>+VLOOKUP($E1519,Value_Added!$1:$1048576,MATCH(DATE(F$2,1,1),Value_Added!$A$1:$LI$1),FALSE)</f>
        <v>7902.5651420000004</v>
      </c>
      <c r="G1519" s="368">
        <f>+VLOOKUP($E1519,Value_Added!$1:$1048576,MATCH(DATE(G$2,1,1),Value_Added!$A$1:$LI$1),FALSE)</f>
        <v>8061.2010749999999</v>
      </c>
      <c r="H1519" s="368">
        <f>+VLOOKUP($E1519,Value_Added!$1:$1048576,MATCH(DATE(H$2,1,1),Value_Added!$A$1:$LI$1),FALSE)</f>
        <v>8231.3442670000004</v>
      </c>
      <c r="I1519" s="368">
        <f>+VLOOKUP($E1519,Value_Added!$1:$1048576,MATCH(DATE(I$2,1,1),Value_Added!$A$1:$LI$1),FALSE)</f>
        <v>8414.1459709999999</v>
      </c>
      <c r="J1519" s="368">
        <f>+VLOOKUP($E1519,Value_Added!$1:$1048576,MATCH(DATE(J$2,1,1),Value_Added!$A$1:$LI$1),FALSE)</f>
        <v>8609.7391449999996</v>
      </c>
      <c r="K1519" s="368">
        <f>+VLOOKUP($E1519,Value_Added!$1:$1048576,MATCH(DATE(K$2,1,1),Value_Added!$A$1:$LI$1),FALSE)</f>
        <v>8818.4145640000006</v>
      </c>
      <c r="L1519" s="368">
        <f>+VLOOKUP($E1519,Value_Added!$1:$1048576,MATCH(DATE(L$2,1,1),Value_Added!$A$1:$LI$1),FALSE)</f>
        <v>9042.4334259999996</v>
      </c>
      <c r="M1519" s="368">
        <f>+VLOOKUP($E1519,Value_Added!$1:$1048576,MATCH(DATE(M$2,1,1),Value_Added!$A$1:$LI$1),FALSE)</f>
        <v>9276.6358710000004</v>
      </c>
      <c r="N1519" s="368">
        <f>+VLOOKUP($E1519,Value_Added!$1:$1048576,MATCH(DATE(N$2,1,1),Value_Added!$A$1:$LI$1),FALSE)</f>
        <v>9515.4464029999999</v>
      </c>
      <c r="O1519" s="368">
        <f>+VLOOKUP($E1519,Value_Added!$1:$1048576,MATCH(DATE(O$2,1,1),Value_Added!$A$1:$LI$1),FALSE)</f>
        <v>9753.4327450000001</v>
      </c>
      <c r="P1519" s="368">
        <f>+VLOOKUP($E1519,Value_Added!$1:$1048576,MATCH(DATE(P$2,1,1),Value_Added!$A$1:$LI$1),FALSE)</f>
        <v>9975.5831920000001</v>
      </c>
      <c r="Q1519" s="368">
        <f>+VLOOKUP($E1519,Value_Added!$1:$1048576,MATCH(DATE(Q$2,1,1),Value_Added!$A$1:$LI$1),FALSE)</f>
        <v>10167.184240000001</v>
      </c>
      <c r="R1519" s="368">
        <f>+VLOOKUP($E1519,Value_Added!$1:$1048576,MATCH(DATE(R$2,1,1),Value_Added!$A$1:$LI$1),FALSE)</f>
        <v>10347.731470000001</v>
      </c>
      <c r="S1519" s="368">
        <f>+VLOOKUP($E1519,Value_Added!$1:$1048576,MATCH(DATE(S$2,1,1),Value_Added!$A$1:$LI$1),FALSE)</f>
        <v>10524.177170000001</v>
      </c>
      <c r="T1519" s="368">
        <f>+VLOOKUP($E1519,Value_Added!$1:$1048576,MATCH(DATE(T$2,1,1),Value_Added!$A$1:$LI$1),FALSE)</f>
        <v>10701.779420000001</v>
      </c>
      <c r="U1519" s="368">
        <f>+VLOOKUP($E1519,Value_Added!$1:$1048576,MATCH(DATE(U$2,1,1),Value_Added!$A$1:$LI$1),FALSE)</f>
        <v>10884.67986</v>
      </c>
      <c r="V1519" s="368">
        <f>+VLOOKUP($E1519,Value_Added!$1:$1048576,MATCH(DATE(V$2,1,1),Value_Added!$A$1:$LI$1),FALSE)</f>
        <v>11075.09381</v>
      </c>
      <c r="W1519" s="368">
        <f>+VLOOKUP($E1519,Value_Added!$1:$1048576,MATCH(DATE(W$2,1,1),Value_Added!$A$1:$LI$1),FALSE)</f>
        <v>11276.131579999999</v>
      </c>
      <c r="X1519" s="368">
        <f>+VLOOKUP($E1519,Value_Added!$1:$1048576,MATCH(DATE(X$2,1,1),Value_Added!$A$1:$LI$1),FALSE)</f>
        <v>11490.8262</v>
      </c>
      <c r="Y1519" s="368">
        <f>+VLOOKUP($E1519,Value_Added!$1:$1048576,MATCH(DATE(Y$2,1,1),Value_Added!$A$1:$LI$1),FALSE)</f>
        <v>11721.12876</v>
      </c>
      <c r="Z1519" s="368">
        <f>+VLOOKUP($E1519,Value_Added!$1:$1048576,MATCH(DATE(Z$2,1,1),Value_Added!$A$1:$LI$1),FALSE)</f>
        <v>11967.903749999999</v>
      </c>
      <c r="AA1519" s="368">
        <f>+VLOOKUP($E1519,Value_Added!$1:$1048576,MATCH(DATE(AA$2,1,1),Value_Added!$A$1:$LI$1),FALSE)</f>
        <v>12236.84792</v>
      </c>
      <c r="AB1519" s="368">
        <f>+VLOOKUP($E1519,Value_Added!$1:$1048576,MATCH(DATE(AB$2,1,1),Value_Added!$A$1:$LI$1),FALSE)</f>
        <v>12531.12343</v>
      </c>
      <c r="AC1519" s="368">
        <f>+VLOOKUP($E1519,Value_Added!$1:$1048576,MATCH(DATE(AC$2,1,1),Value_Added!$A$1:$LI$1),FALSE)</f>
        <v>12852.16618</v>
      </c>
      <c r="AD1519" s="368">
        <f>+VLOOKUP($E1519,Value_Added!$1:$1048576,MATCH(DATE(AD$2,1,1),Value_Added!$A$1:$LI$1),FALSE)</f>
        <v>13200.053970000001</v>
      </c>
      <c r="AE1519" s="368">
        <f>+VLOOKUP($E1519,Value_Added!$1:$1048576,MATCH(DATE(AE$2,1,1),Value_Added!$A$1:$LI$1),FALSE)</f>
        <v>13572.074269999999</v>
      </c>
      <c r="AF1519" s="368">
        <f>+VLOOKUP($E1519,Value_Added!$1:$1048576,MATCH(DATE(AF$2,1,1),Value_Added!$A$1:$LI$1),FALSE)</f>
        <v>13952.525369999999</v>
      </c>
      <c r="AG1519" s="368">
        <f>+VLOOKUP($E1519,Value_Added!$1:$1048576,MATCH(DATE(AG$2,1,1),Value_Added!$A$1:$LI$1),FALSE)</f>
        <v>14347.69821</v>
      </c>
      <c r="AH1519" s="368">
        <f>+VLOOKUP($E1519,Value_Added!$1:$1048576,MATCH(DATE(AH$2,1,1),Value_Added!$A$1:$LI$1),FALSE)</f>
        <v>14761.959220000001</v>
      </c>
      <c r="AI1519" s="368">
        <f>+VLOOKUP($E1519,Value_Added!$1:$1048576,MATCH(DATE(AI$2,1,1),Value_Added!$A$1:$LI$1),FALSE)</f>
        <v>15194.78847</v>
      </c>
      <c r="AJ1519" s="368">
        <f>+VLOOKUP($E1519,Value_Added!$1:$1048576,MATCH(DATE(AJ$2,1,1),Value_Added!$A$1:$LI$1),FALSE)</f>
        <v>15643.51519</v>
      </c>
      <c r="AK1519" s="368">
        <f>+VLOOKUP($E1519,Value_Added!$1:$1048576,MATCH(DATE(AK$2,1,1),Value_Added!$A$1:$LI$1),FALSE)</f>
        <v>16107.371660000001</v>
      </c>
      <c r="AL1519" s="368">
        <f>+VLOOKUP($E1519,Value_Added!$1:$1048576,MATCH(DATE(AL$2,1,1),Value_Added!$A$1:$LI$1),FALSE)</f>
        <v>16584.657309999999</v>
      </c>
      <c r="AM1519" s="368">
        <f>+VLOOKUP($E1519,Value_Added!$1:$1048576,MATCH(DATE(AM$2,1,1),Value_Added!$A$1:$LI$1),FALSE)</f>
        <v>17073.06639</v>
      </c>
      <c r="AN1519" s="368">
        <f>+VLOOKUP($E1519,Value_Added!$1:$1048576,MATCH(DATE(AN$2,1,1),Value_Added!$A$1:$LI$1),FALSE)</f>
        <v>17569.99999</v>
      </c>
      <c r="AO1519" s="368">
        <f>+VLOOKUP($E1519,Value_Added!$1:$1048576,MATCH(DATE(AO$2,1,1),Value_Added!$A$1:$LI$1),FALSE)</f>
        <v>18072.675220000001</v>
      </c>
    </row>
    <row r="1520" spans="1:41" ht="15" customHeight="1" x14ac:dyDescent="0.35">
      <c r="A1520" s="394"/>
      <c r="B1520" s="392"/>
      <c r="C1520" s="139" t="s">
        <v>729</v>
      </c>
      <c r="D1520" s="95"/>
      <c r="E1520" s="65" t="s">
        <v>833</v>
      </c>
      <c r="F1520" s="368">
        <f>+VLOOKUP($E1520,Value_Added!$1:$1048576,MATCH(DATE(F$2,1,1),Value_Added!$A$1:$LI$1),FALSE)</f>
        <v>4277.0711979999996</v>
      </c>
      <c r="G1520" s="368">
        <f>+VLOOKUP($E1520,Value_Added!$1:$1048576,MATCH(DATE(G$2,1,1),Value_Added!$A$1:$LI$1),FALSE)</f>
        <v>4384.8968379999997</v>
      </c>
      <c r="H1520" s="368">
        <f>+VLOOKUP($E1520,Value_Added!$1:$1048576,MATCH(DATE(H$2,1,1),Value_Added!$A$1:$LI$1),FALSE)</f>
        <v>4491.2419339999997</v>
      </c>
      <c r="I1520" s="368">
        <f>+VLOOKUP($E1520,Value_Added!$1:$1048576,MATCH(DATE(I$2,1,1),Value_Added!$A$1:$LI$1),FALSE)</f>
        <v>4603.9100369999996</v>
      </c>
      <c r="J1520" s="368">
        <f>+VLOOKUP($E1520,Value_Added!$1:$1048576,MATCH(DATE(J$2,1,1),Value_Added!$A$1:$LI$1),FALSE)</f>
        <v>4721.8207689999999</v>
      </c>
      <c r="K1520" s="368">
        <f>+VLOOKUP($E1520,Value_Added!$1:$1048576,MATCH(DATE(K$2,1,1),Value_Added!$A$1:$LI$1),FALSE)</f>
        <v>4844.9862560000001</v>
      </c>
      <c r="L1520" s="368">
        <f>+VLOOKUP($E1520,Value_Added!$1:$1048576,MATCH(DATE(L$2,1,1),Value_Added!$A$1:$LI$1),FALSE)</f>
        <v>4972.6230100000002</v>
      </c>
      <c r="M1520" s="368">
        <f>+VLOOKUP($E1520,Value_Added!$1:$1048576,MATCH(DATE(M$2,1,1),Value_Added!$A$1:$LI$1),FALSE)</f>
        <v>5105.4208870000002</v>
      </c>
      <c r="N1520" s="368">
        <f>+VLOOKUP($E1520,Value_Added!$1:$1048576,MATCH(DATE(N$2,1,1),Value_Added!$A$1:$LI$1),FALSE)</f>
        <v>5241.6693509999996</v>
      </c>
      <c r="O1520" s="368">
        <f>+VLOOKUP($E1520,Value_Added!$1:$1048576,MATCH(DATE(O$2,1,1),Value_Added!$A$1:$LI$1),FALSE)</f>
        <v>5379.8804499999997</v>
      </c>
      <c r="P1520" s="368">
        <f>+VLOOKUP($E1520,Value_Added!$1:$1048576,MATCH(DATE(P$2,1,1),Value_Added!$A$1:$LI$1),FALSE)</f>
        <v>5510.565458</v>
      </c>
      <c r="Q1520" s="368">
        <f>+VLOOKUP($E1520,Value_Added!$1:$1048576,MATCH(DATE(Q$2,1,1),Value_Added!$A$1:$LI$1),FALSE)</f>
        <v>5608.1069399999997</v>
      </c>
      <c r="R1520" s="368">
        <f>+VLOOKUP($E1520,Value_Added!$1:$1048576,MATCH(DATE(R$2,1,1),Value_Added!$A$1:$LI$1),FALSE)</f>
        <v>5690.5195569999996</v>
      </c>
      <c r="S1520" s="368">
        <f>+VLOOKUP($E1520,Value_Added!$1:$1048576,MATCH(DATE(S$2,1,1),Value_Added!$A$1:$LI$1),FALSE)</f>
        <v>5762.4436020000003</v>
      </c>
      <c r="T1520" s="368">
        <f>+VLOOKUP($E1520,Value_Added!$1:$1048576,MATCH(DATE(T$2,1,1),Value_Added!$A$1:$LI$1),FALSE)</f>
        <v>5828.6405869999999</v>
      </c>
      <c r="U1520" s="368">
        <f>+VLOOKUP($E1520,Value_Added!$1:$1048576,MATCH(DATE(U$2,1,1),Value_Added!$A$1:$LI$1),FALSE)</f>
        <v>5893.2689099999998</v>
      </c>
      <c r="V1520" s="368">
        <f>+VLOOKUP($E1520,Value_Added!$1:$1048576,MATCH(DATE(V$2,1,1),Value_Added!$A$1:$LI$1),FALSE)</f>
        <v>5960.0303670000003</v>
      </c>
      <c r="W1520" s="368">
        <f>+VLOOKUP($E1520,Value_Added!$1:$1048576,MATCH(DATE(W$2,1,1),Value_Added!$A$1:$LI$1),FALSE)</f>
        <v>6032.1381009999996</v>
      </c>
      <c r="X1520" s="368">
        <f>+VLOOKUP($E1520,Value_Added!$1:$1048576,MATCH(DATE(X$2,1,1),Value_Added!$A$1:$LI$1),FALSE)</f>
        <v>6112.1907289999999</v>
      </c>
      <c r="Y1520" s="368">
        <f>+VLOOKUP($E1520,Value_Added!$1:$1048576,MATCH(DATE(Y$2,1,1),Value_Added!$A$1:$LI$1),FALSE)</f>
        <v>6201.5543879999996</v>
      </c>
      <c r="Z1520" s="368">
        <f>+VLOOKUP($E1520,Value_Added!$1:$1048576,MATCH(DATE(Z$2,1,1),Value_Added!$A$1:$LI$1),FALSE)</f>
        <v>6300.9520060000004</v>
      </c>
      <c r="AA1520" s="368">
        <f>+VLOOKUP($E1520,Value_Added!$1:$1048576,MATCH(DATE(AA$2,1,1),Value_Added!$A$1:$LI$1),FALSE)</f>
        <v>6412.471477</v>
      </c>
      <c r="AB1520" s="368">
        <f>+VLOOKUP($E1520,Value_Added!$1:$1048576,MATCH(DATE(AB$2,1,1),Value_Added!$A$1:$LI$1),FALSE)</f>
        <v>6537.9056840000003</v>
      </c>
      <c r="AC1520" s="368">
        <f>+VLOOKUP($E1520,Value_Added!$1:$1048576,MATCH(DATE(AC$2,1,1),Value_Added!$A$1:$LI$1),FALSE)</f>
        <v>6677.7695030000004</v>
      </c>
      <c r="AD1520" s="368">
        <f>+VLOOKUP($E1520,Value_Added!$1:$1048576,MATCH(DATE(AD$2,1,1),Value_Added!$A$1:$LI$1),FALSE)</f>
        <v>6831.5311320000001</v>
      </c>
      <c r="AE1520" s="368">
        <f>+VLOOKUP($E1520,Value_Added!$1:$1048576,MATCH(DATE(AE$2,1,1),Value_Added!$A$1:$LI$1),FALSE)</f>
        <v>6997.0055849999999</v>
      </c>
      <c r="AF1520" s="368">
        <f>+VLOOKUP($E1520,Value_Added!$1:$1048576,MATCH(DATE(AF$2,1,1),Value_Added!$A$1:$LI$1),FALSE)</f>
        <v>7174.0124740000001</v>
      </c>
      <c r="AG1520" s="368">
        <f>+VLOOKUP($E1520,Value_Added!$1:$1048576,MATCH(DATE(AG$2,1,1),Value_Added!$A$1:$LI$1),FALSE)</f>
        <v>7364.532502</v>
      </c>
      <c r="AH1520" s="368">
        <f>+VLOOKUP($E1520,Value_Added!$1:$1048576,MATCH(DATE(AH$2,1,1),Value_Added!$A$1:$LI$1),FALSE)</f>
        <v>7568.9121189999996</v>
      </c>
      <c r="AI1520" s="368">
        <f>+VLOOKUP($E1520,Value_Added!$1:$1048576,MATCH(DATE(AI$2,1,1),Value_Added!$A$1:$LI$1),FALSE)</f>
        <v>7784.432366</v>
      </c>
      <c r="AJ1520" s="368">
        <f>+VLOOKUP($E1520,Value_Added!$1:$1048576,MATCH(DATE(AJ$2,1,1),Value_Added!$A$1:$LI$1),FALSE)</f>
        <v>8007.7886280000002</v>
      </c>
      <c r="AK1520" s="368">
        <f>+VLOOKUP($E1520,Value_Added!$1:$1048576,MATCH(DATE(AK$2,1,1),Value_Added!$A$1:$LI$1),FALSE)</f>
        <v>8236.7241140000006</v>
      </c>
      <c r="AL1520" s="368">
        <f>+VLOOKUP($E1520,Value_Added!$1:$1048576,MATCH(DATE(AL$2,1,1),Value_Added!$A$1:$LI$1),FALSE)</f>
        <v>8469.8429990000004</v>
      </c>
      <c r="AM1520" s="368">
        <f>+VLOOKUP($E1520,Value_Added!$1:$1048576,MATCH(DATE(AM$2,1,1),Value_Added!$A$1:$LI$1),FALSE)</f>
        <v>8705.5245919999998</v>
      </c>
      <c r="AN1520" s="368">
        <f>+VLOOKUP($E1520,Value_Added!$1:$1048576,MATCH(DATE(AN$2,1,1),Value_Added!$A$1:$LI$1),FALSE)</f>
        <v>8942.1042469999993</v>
      </c>
      <c r="AO1520" s="368">
        <f>+VLOOKUP($E1520,Value_Added!$1:$1048576,MATCH(DATE(AO$2,1,1),Value_Added!$A$1:$LI$1),FALSE)</f>
        <v>9177.9120399999993</v>
      </c>
    </row>
    <row r="1521" spans="1:41" ht="15" customHeight="1" x14ac:dyDescent="0.35">
      <c r="A1521" s="394"/>
      <c r="B1521" s="392"/>
      <c r="C1521" s="139" t="s">
        <v>730</v>
      </c>
      <c r="D1521" s="95"/>
      <c r="E1521" s="65" t="s">
        <v>834</v>
      </c>
      <c r="F1521" s="368">
        <f>+VLOOKUP($E1521,Value_Added!$1:$1048576,MATCH(DATE(F$2,1,1),Value_Added!$A$1:$LI$1),FALSE)</f>
        <v>26169.898509999999</v>
      </c>
      <c r="G1521" s="368">
        <f>+VLOOKUP($E1521,Value_Added!$1:$1048576,MATCH(DATE(G$2,1,1),Value_Added!$A$1:$LI$1),FALSE)</f>
        <v>26944.400689999999</v>
      </c>
      <c r="H1521" s="368">
        <f>+VLOOKUP($E1521,Value_Added!$1:$1048576,MATCH(DATE(H$2,1,1),Value_Added!$A$1:$LI$1),FALSE)</f>
        <v>27674.950949999999</v>
      </c>
      <c r="I1521" s="368">
        <f>+VLOOKUP($E1521,Value_Added!$1:$1048576,MATCH(DATE(I$2,1,1),Value_Added!$A$1:$LI$1),FALSE)</f>
        <v>28430.163980000001</v>
      </c>
      <c r="J1521" s="368">
        <f>+VLOOKUP($E1521,Value_Added!$1:$1048576,MATCH(DATE(J$2,1,1),Value_Added!$A$1:$LI$1),FALSE)</f>
        <v>29217.704150000001</v>
      </c>
      <c r="K1521" s="368">
        <f>+VLOOKUP($E1521,Value_Added!$1:$1048576,MATCH(DATE(K$2,1,1),Value_Added!$A$1:$LI$1),FALSE)</f>
        <v>30039.081450000001</v>
      </c>
      <c r="L1521" s="368">
        <f>+VLOOKUP($E1521,Value_Added!$1:$1048576,MATCH(DATE(L$2,1,1),Value_Added!$A$1:$LI$1),FALSE)</f>
        <v>30890.743149999998</v>
      </c>
      <c r="M1521" s="368">
        <f>+VLOOKUP($E1521,Value_Added!$1:$1048576,MATCH(DATE(M$2,1,1),Value_Added!$A$1:$LI$1),FALSE)</f>
        <v>31764.5877</v>
      </c>
      <c r="N1521" s="368">
        <f>+VLOOKUP($E1521,Value_Added!$1:$1048576,MATCH(DATE(N$2,1,1),Value_Added!$A$1:$LI$1),FALSE)</f>
        <v>32648.14501</v>
      </c>
      <c r="O1521" s="368">
        <f>+VLOOKUP($E1521,Value_Added!$1:$1048576,MATCH(DATE(O$2,1,1),Value_Added!$A$1:$LI$1),FALSE)</f>
        <v>33529.680119999997</v>
      </c>
      <c r="P1521" s="368">
        <f>+VLOOKUP($E1521,Value_Added!$1:$1048576,MATCH(DATE(P$2,1,1),Value_Added!$A$1:$LI$1),FALSE)</f>
        <v>34331.721559999998</v>
      </c>
      <c r="Q1521" s="368">
        <f>+VLOOKUP($E1521,Value_Added!$1:$1048576,MATCH(DATE(Q$2,1,1),Value_Added!$A$1:$LI$1),FALSE)</f>
        <v>34884.202420000001</v>
      </c>
      <c r="R1521" s="368">
        <f>+VLOOKUP($E1521,Value_Added!$1:$1048576,MATCH(DATE(R$2,1,1),Value_Added!$A$1:$LI$1),FALSE)</f>
        <v>35328.358330000003</v>
      </c>
      <c r="S1521" s="368">
        <f>+VLOOKUP($E1521,Value_Added!$1:$1048576,MATCH(DATE(S$2,1,1),Value_Added!$A$1:$LI$1),FALSE)</f>
        <v>35704.411010000003</v>
      </c>
      <c r="T1521" s="368">
        <f>+VLOOKUP($E1521,Value_Added!$1:$1048576,MATCH(DATE(T$2,1,1),Value_Added!$A$1:$LI$1),FALSE)</f>
        <v>36051.892359999998</v>
      </c>
      <c r="U1521" s="368">
        <f>+VLOOKUP($E1521,Value_Added!$1:$1048576,MATCH(DATE(U$2,1,1),Value_Added!$A$1:$LI$1),FALSE)</f>
        <v>36401.732510000002</v>
      </c>
      <c r="V1521" s="368">
        <f>+VLOOKUP($E1521,Value_Added!$1:$1048576,MATCH(DATE(V$2,1,1),Value_Added!$A$1:$LI$1),FALSE)</f>
        <v>36776.97653</v>
      </c>
      <c r="W1521" s="368">
        <f>+VLOOKUP($E1521,Value_Added!$1:$1048576,MATCH(DATE(W$2,1,1),Value_Added!$A$1:$LI$1),FALSE)</f>
        <v>37197.911899999999</v>
      </c>
      <c r="X1521" s="368">
        <f>+VLOOKUP($E1521,Value_Added!$1:$1048576,MATCH(DATE(X$2,1,1),Value_Added!$A$1:$LI$1),FALSE)</f>
        <v>37679.694040000002</v>
      </c>
      <c r="Y1521" s="368">
        <f>+VLOOKUP($E1521,Value_Added!$1:$1048576,MATCH(DATE(Y$2,1,1),Value_Added!$A$1:$LI$1),FALSE)</f>
        <v>38228.644690000001</v>
      </c>
      <c r="Z1521" s="368">
        <f>+VLOOKUP($E1521,Value_Added!$1:$1048576,MATCH(DATE(Z$2,1,1),Value_Added!$A$1:$LI$1),FALSE)</f>
        <v>38850.198340000003</v>
      </c>
      <c r="AA1521" s="368">
        <f>+VLOOKUP($E1521,Value_Added!$1:$1048576,MATCH(DATE(AA$2,1,1),Value_Added!$A$1:$LI$1),FALSE)</f>
        <v>39555.810219999999</v>
      </c>
      <c r="AB1521" s="368">
        <f>+VLOOKUP($E1521,Value_Added!$1:$1048576,MATCH(DATE(AB$2,1,1),Value_Added!$A$1:$LI$1),FALSE)</f>
        <v>40358.143940000002</v>
      </c>
      <c r="AC1521" s="368">
        <f>+VLOOKUP($E1521,Value_Added!$1:$1048576,MATCH(DATE(AC$2,1,1),Value_Added!$A$1:$LI$1),FALSE)</f>
        <v>41259.995320000002</v>
      </c>
      <c r="AD1521" s="368">
        <f>+VLOOKUP($E1521,Value_Added!$1:$1048576,MATCH(DATE(AD$2,1,1),Value_Added!$A$1:$LI$1),FALSE)</f>
        <v>42256.052479999998</v>
      </c>
      <c r="AE1521" s="368">
        <f>+VLOOKUP($E1521,Value_Added!$1:$1048576,MATCH(DATE(AE$2,1,1),Value_Added!$A$1:$LI$1),FALSE)</f>
        <v>43337.03688</v>
      </c>
      <c r="AF1521" s="368">
        <f>+VLOOKUP($E1521,Value_Added!$1:$1048576,MATCH(DATE(AF$2,1,1),Value_Added!$A$1:$LI$1),FALSE)</f>
        <v>44506.914530000002</v>
      </c>
      <c r="AG1521" s="368">
        <f>+VLOOKUP($E1521,Value_Added!$1:$1048576,MATCH(DATE(AG$2,1,1),Value_Added!$A$1:$LI$1),FALSE)</f>
        <v>45777.566279999999</v>
      </c>
      <c r="AH1521" s="368">
        <f>+VLOOKUP($E1521,Value_Added!$1:$1048576,MATCH(DATE(AH$2,1,1),Value_Added!$A$1:$LI$1),FALSE)</f>
        <v>47148.000769999999</v>
      </c>
      <c r="AI1521" s="368">
        <f>+VLOOKUP($E1521,Value_Added!$1:$1048576,MATCH(DATE(AI$2,1,1),Value_Added!$A$1:$LI$1),FALSE)</f>
        <v>48594.502070000002</v>
      </c>
      <c r="AJ1521" s="368">
        <f>+VLOOKUP($E1521,Value_Added!$1:$1048576,MATCH(DATE(AJ$2,1,1),Value_Added!$A$1:$LI$1),FALSE)</f>
        <v>50090.342369999998</v>
      </c>
      <c r="AK1521" s="368">
        <f>+VLOOKUP($E1521,Value_Added!$1:$1048576,MATCH(DATE(AK$2,1,1),Value_Added!$A$1:$LI$1),FALSE)</f>
        <v>51619.731030000003</v>
      </c>
      <c r="AL1521" s="368">
        <f>+VLOOKUP($E1521,Value_Added!$1:$1048576,MATCH(DATE(AL$2,1,1),Value_Added!$A$1:$LI$1),FALSE)</f>
        <v>53172.942519999997</v>
      </c>
      <c r="AM1521" s="368">
        <f>+VLOOKUP($E1521,Value_Added!$1:$1048576,MATCH(DATE(AM$2,1,1),Value_Added!$A$1:$LI$1),FALSE)</f>
        <v>54739.414190000003</v>
      </c>
      <c r="AN1521" s="368">
        <f>+VLOOKUP($E1521,Value_Added!$1:$1048576,MATCH(DATE(AN$2,1,1),Value_Added!$A$1:$LI$1),FALSE)</f>
        <v>56308.317199999998</v>
      </c>
      <c r="AO1521" s="368">
        <f>+VLOOKUP($E1521,Value_Added!$1:$1048576,MATCH(DATE(AO$2,1,1),Value_Added!$A$1:$LI$1),FALSE)</f>
        <v>57868.679980000001</v>
      </c>
    </row>
    <row r="1522" spans="1:41" ht="15" customHeight="1" x14ac:dyDescent="0.35">
      <c r="A1522" s="394"/>
      <c r="B1522" s="392"/>
      <c r="C1522" s="139" t="s">
        <v>731</v>
      </c>
      <c r="D1522" s="95"/>
      <c r="E1522" s="65" t="s">
        <v>835</v>
      </c>
      <c r="F1522" s="368">
        <f>+VLOOKUP($E1522,Value_Added!$1:$1048576,MATCH(DATE(F$2,1,1),Value_Added!$A$1:$LI$1),FALSE)</f>
        <v>11102.031279999999</v>
      </c>
      <c r="G1522" s="368">
        <f>+VLOOKUP($E1522,Value_Added!$1:$1048576,MATCH(DATE(G$2,1,1),Value_Added!$A$1:$LI$1),FALSE)</f>
        <v>11404.609200000001</v>
      </c>
      <c r="H1522" s="368">
        <f>+VLOOKUP($E1522,Value_Added!$1:$1048576,MATCH(DATE(H$2,1,1),Value_Added!$A$1:$LI$1),FALSE)</f>
        <v>11708.78299</v>
      </c>
      <c r="I1522" s="368">
        <f>+VLOOKUP($E1522,Value_Added!$1:$1048576,MATCH(DATE(I$2,1,1),Value_Added!$A$1:$LI$1),FALSE)</f>
        <v>12025.28801</v>
      </c>
      <c r="J1522" s="368">
        <f>+VLOOKUP($E1522,Value_Added!$1:$1048576,MATCH(DATE(J$2,1,1),Value_Added!$A$1:$LI$1),FALSE)</f>
        <v>12354.39121</v>
      </c>
      <c r="K1522" s="368">
        <f>+VLOOKUP($E1522,Value_Added!$1:$1048576,MATCH(DATE(K$2,1,1),Value_Added!$A$1:$LI$1),FALSE)</f>
        <v>12695.874959999999</v>
      </c>
      <c r="L1522" s="368">
        <f>+VLOOKUP($E1522,Value_Added!$1:$1048576,MATCH(DATE(L$2,1,1),Value_Added!$A$1:$LI$1),FALSE)</f>
        <v>13050.68635</v>
      </c>
      <c r="M1522" s="368">
        <f>+VLOOKUP($E1522,Value_Added!$1:$1048576,MATCH(DATE(M$2,1,1),Value_Added!$A$1:$LI$1),FALSE)</f>
        <v>13416.476570000001</v>
      </c>
      <c r="N1522" s="368">
        <f>+VLOOKUP($E1522,Value_Added!$1:$1048576,MATCH(DATE(N$2,1,1),Value_Added!$A$1:$LI$1),FALSE)</f>
        <v>13790.278990000001</v>
      </c>
      <c r="O1522" s="368">
        <f>+VLOOKUP($E1522,Value_Added!$1:$1048576,MATCH(DATE(O$2,1,1),Value_Added!$A$1:$LI$1),FALSE)</f>
        <v>14169.151379999999</v>
      </c>
      <c r="P1522" s="368">
        <f>+VLOOKUP($E1522,Value_Added!$1:$1048576,MATCH(DATE(P$2,1,1),Value_Added!$A$1:$LI$1),FALSE)</f>
        <v>14526.8172</v>
      </c>
      <c r="Q1522" s="368">
        <f>+VLOOKUP($E1522,Value_Added!$1:$1048576,MATCH(DATE(Q$2,1,1),Value_Added!$A$1:$LI$1),FALSE)</f>
        <v>14794.544400000001</v>
      </c>
      <c r="R1522" s="368">
        <f>+VLOOKUP($E1522,Value_Added!$1:$1048576,MATCH(DATE(R$2,1,1),Value_Added!$A$1:$LI$1),FALSE)</f>
        <v>15013.81825</v>
      </c>
      <c r="S1522" s="368">
        <f>+VLOOKUP($E1522,Value_Added!$1:$1048576,MATCH(DATE(S$2,1,1),Value_Added!$A$1:$LI$1),FALSE)</f>
        <v>15201.032429999999</v>
      </c>
      <c r="T1522" s="368">
        <f>+VLOOKUP($E1522,Value_Added!$1:$1048576,MATCH(DATE(T$2,1,1),Value_Added!$A$1:$LI$1),FALSE)</f>
        <v>15373.02577</v>
      </c>
      <c r="U1522" s="368">
        <f>+VLOOKUP($E1522,Value_Added!$1:$1048576,MATCH(DATE(U$2,1,1),Value_Added!$A$1:$LI$1),FALSE)</f>
        <v>15543.84943</v>
      </c>
      <c r="V1522" s="368">
        <f>+VLOOKUP($E1522,Value_Added!$1:$1048576,MATCH(DATE(V$2,1,1),Value_Added!$A$1:$LI$1),FALSE)</f>
        <v>15724.83937</v>
      </c>
      <c r="W1522" s="368">
        <f>+VLOOKUP($E1522,Value_Added!$1:$1048576,MATCH(DATE(W$2,1,1),Value_Added!$A$1:$LI$1),FALSE)</f>
        <v>15925.917240000001</v>
      </c>
      <c r="X1522" s="368">
        <f>+VLOOKUP($E1522,Value_Added!$1:$1048576,MATCH(DATE(X$2,1,1),Value_Added!$A$1:$LI$1),FALSE)</f>
        <v>16154.50366</v>
      </c>
      <c r="Y1522" s="368">
        <f>+VLOOKUP($E1522,Value_Added!$1:$1048576,MATCH(DATE(Y$2,1,1),Value_Added!$A$1:$LI$1),FALSE)</f>
        <v>16414.332760000001</v>
      </c>
      <c r="Z1522" s="368">
        <f>+VLOOKUP($E1522,Value_Added!$1:$1048576,MATCH(DATE(Z$2,1,1),Value_Added!$A$1:$LI$1),FALSE)</f>
        <v>16708.068640000001</v>
      </c>
      <c r="AA1522" s="368">
        <f>+VLOOKUP($E1522,Value_Added!$1:$1048576,MATCH(DATE(AA$2,1,1),Value_Added!$A$1:$LI$1),FALSE)</f>
        <v>17040.233690000001</v>
      </c>
      <c r="AB1522" s="368">
        <f>+VLOOKUP($E1522,Value_Added!$1:$1048576,MATCH(DATE(AB$2,1,1),Value_Added!$A$1:$LI$1),FALSE)</f>
        <v>17415.620920000001</v>
      </c>
      <c r="AC1522" s="368">
        <f>+VLOOKUP($E1522,Value_Added!$1:$1048576,MATCH(DATE(AC$2,1,1),Value_Added!$A$1:$LI$1),FALSE)</f>
        <v>17835.913270000001</v>
      </c>
      <c r="AD1522" s="368">
        <f>+VLOOKUP($E1522,Value_Added!$1:$1048576,MATCH(DATE(AD$2,1,1),Value_Added!$A$1:$LI$1),FALSE)</f>
        <v>18299.767619999999</v>
      </c>
      <c r="AE1522" s="368">
        <f>+VLOOKUP($E1522,Value_Added!$1:$1048576,MATCH(DATE(AE$2,1,1),Value_Added!$A$1:$LI$1),FALSE)</f>
        <v>18803.368020000002</v>
      </c>
      <c r="AF1522" s="368">
        <f>+VLOOKUP($E1522,Value_Added!$1:$1048576,MATCH(DATE(AF$2,1,1),Value_Added!$A$1:$LI$1),FALSE)</f>
        <v>19337.46672</v>
      </c>
      <c r="AG1522" s="368">
        <f>+VLOOKUP($E1522,Value_Added!$1:$1048576,MATCH(DATE(AG$2,1,1),Value_Added!$A$1:$LI$1),FALSE)</f>
        <v>19910.093659999999</v>
      </c>
      <c r="AH1522" s="368">
        <f>+VLOOKUP($E1522,Value_Added!$1:$1048576,MATCH(DATE(AH$2,1,1),Value_Added!$A$1:$LI$1),FALSE)</f>
        <v>20523.16545</v>
      </c>
      <c r="AI1522" s="368">
        <f>+VLOOKUP($E1522,Value_Added!$1:$1048576,MATCH(DATE(AI$2,1,1),Value_Added!$A$1:$LI$1),FALSE)</f>
        <v>21168.705689999999</v>
      </c>
      <c r="AJ1522" s="368">
        <f>+VLOOKUP($E1522,Value_Added!$1:$1048576,MATCH(DATE(AJ$2,1,1),Value_Added!$A$1:$LI$1),FALSE)</f>
        <v>21836.403920000001</v>
      </c>
      <c r="AK1522" s="368">
        <f>+VLOOKUP($E1522,Value_Added!$1:$1048576,MATCH(DATE(AK$2,1,1),Value_Added!$A$1:$LI$1),FALSE)</f>
        <v>22519.00635</v>
      </c>
      <c r="AL1522" s="368">
        <f>+VLOOKUP($E1522,Value_Added!$1:$1048576,MATCH(DATE(AL$2,1,1),Value_Added!$A$1:$LI$1),FALSE)</f>
        <v>23211.748049999998</v>
      </c>
      <c r="AM1522" s="368">
        <f>+VLOOKUP($E1522,Value_Added!$1:$1048576,MATCH(DATE(AM$2,1,1),Value_Added!$A$1:$LI$1),FALSE)</f>
        <v>23910.088619999999</v>
      </c>
      <c r="AN1522" s="368">
        <f>+VLOOKUP($E1522,Value_Added!$1:$1048576,MATCH(DATE(AN$2,1,1),Value_Added!$A$1:$LI$1),FALSE)</f>
        <v>24609.551299999999</v>
      </c>
      <c r="AO1522" s="368">
        <f>+VLOOKUP($E1522,Value_Added!$1:$1048576,MATCH(DATE(AO$2,1,1),Value_Added!$A$1:$LI$1),FALSE)</f>
        <v>25305.65553</v>
      </c>
    </row>
    <row r="1523" spans="1:41" ht="15" customHeight="1" x14ac:dyDescent="0.35">
      <c r="A1523" s="394"/>
      <c r="B1523" s="392"/>
      <c r="C1523" s="139" t="s">
        <v>732</v>
      </c>
      <c r="D1523" s="95"/>
      <c r="E1523" s="65" t="s">
        <v>836</v>
      </c>
      <c r="F1523" s="368">
        <f>+VLOOKUP($E1523,Value_Added!$1:$1048576,MATCH(DATE(F$2,1,1),Value_Added!$A$1:$LI$1),FALSE)</f>
        <v>24630.086190000002</v>
      </c>
      <c r="G1523" s="368">
        <f>+VLOOKUP($E1523,Value_Added!$1:$1048576,MATCH(DATE(G$2,1,1),Value_Added!$A$1:$LI$1),FALSE)</f>
        <v>25314.746609999998</v>
      </c>
      <c r="H1523" s="368">
        <f>+VLOOKUP($E1523,Value_Added!$1:$1048576,MATCH(DATE(H$2,1,1),Value_Added!$A$1:$LI$1),FALSE)</f>
        <v>25994.04291</v>
      </c>
      <c r="I1523" s="368">
        <f>+VLOOKUP($E1523,Value_Added!$1:$1048576,MATCH(DATE(I$2,1,1),Value_Added!$A$1:$LI$1),FALSE)</f>
        <v>26694.089650000002</v>
      </c>
      <c r="J1523" s="368">
        <f>+VLOOKUP($E1523,Value_Added!$1:$1048576,MATCH(DATE(J$2,1,1),Value_Added!$A$1:$LI$1),FALSE)</f>
        <v>27420.275010000001</v>
      </c>
      <c r="K1523" s="368">
        <f>+VLOOKUP($E1523,Value_Added!$1:$1048576,MATCH(DATE(K$2,1,1),Value_Added!$A$1:$LI$1),FALSE)</f>
        <v>28173.880740000001</v>
      </c>
      <c r="L1523" s="368">
        <f>+VLOOKUP($E1523,Value_Added!$1:$1048576,MATCH(DATE(L$2,1,1),Value_Added!$A$1:$LI$1),FALSE)</f>
        <v>28958.875489999999</v>
      </c>
      <c r="M1523" s="368">
        <f>+VLOOKUP($E1523,Value_Added!$1:$1048576,MATCH(DATE(M$2,1,1),Value_Added!$A$1:$LI$1),FALSE)</f>
        <v>29765.487840000002</v>
      </c>
      <c r="N1523" s="368">
        <f>+VLOOKUP($E1523,Value_Added!$1:$1048576,MATCH(DATE(N$2,1,1),Value_Added!$A$1:$LI$1),FALSE)</f>
        <v>30581.23187</v>
      </c>
      <c r="O1523" s="368">
        <f>+VLOOKUP($E1523,Value_Added!$1:$1048576,MATCH(DATE(O$2,1,1),Value_Added!$A$1:$LI$1),FALSE)</f>
        <v>31389.236270000001</v>
      </c>
      <c r="P1523" s="368">
        <f>+VLOOKUP($E1523,Value_Added!$1:$1048576,MATCH(DATE(P$2,1,1),Value_Added!$A$1:$LI$1),FALSE)</f>
        <v>32113.359270000001</v>
      </c>
      <c r="Q1523" s="368">
        <f>+VLOOKUP($E1523,Value_Added!$1:$1048576,MATCH(DATE(Q$2,1,1),Value_Added!$A$1:$LI$1),FALSE)</f>
        <v>32647.77809</v>
      </c>
      <c r="R1523" s="368">
        <f>+VLOOKUP($E1523,Value_Added!$1:$1048576,MATCH(DATE(R$2,1,1),Value_Added!$A$1:$LI$1),FALSE)</f>
        <v>33096.079879999998</v>
      </c>
      <c r="S1523" s="368">
        <f>+VLOOKUP($E1523,Value_Added!$1:$1048576,MATCH(DATE(S$2,1,1),Value_Added!$A$1:$LI$1),FALSE)</f>
        <v>33495.059300000001</v>
      </c>
      <c r="T1523" s="368">
        <f>+VLOOKUP($E1523,Value_Added!$1:$1048576,MATCH(DATE(T$2,1,1),Value_Added!$A$1:$LI$1),FALSE)</f>
        <v>33880.030760000001</v>
      </c>
      <c r="U1523" s="368">
        <f>+VLOOKUP($E1523,Value_Added!$1:$1048576,MATCH(DATE(U$2,1,1),Value_Added!$A$1:$LI$1),FALSE)</f>
        <v>34278.690770000001</v>
      </c>
      <c r="V1523" s="368">
        <f>+VLOOKUP($E1523,Value_Added!$1:$1048576,MATCH(DATE(V$2,1,1),Value_Added!$A$1:$LI$1),FALSE)</f>
        <v>34708.404750000002</v>
      </c>
      <c r="W1523" s="368">
        <f>+VLOOKUP($E1523,Value_Added!$1:$1048576,MATCH(DATE(W$2,1,1),Value_Added!$A$1:$LI$1),FALSE)</f>
        <v>35188.388780000001</v>
      </c>
      <c r="X1523" s="368">
        <f>+VLOOKUP($E1523,Value_Added!$1:$1048576,MATCH(DATE(X$2,1,1),Value_Added!$A$1:$LI$1),FALSE)</f>
        <v>35732.630149999997</v>
      </c>
      <c r="Y1523" s="368">
        <f>+VLOOKUP($E1523,Value_Added!$1:$1048576,MATCH(DATE(Y$2,1,1),Value_Added!$A$1:$LI$1),FALSE)</f>
        <v>36347.191200000001</v>
      </c>
      <c r="Z1523" s="368">
        <f>+VLOOKUP($E1523,Value_Added!$1:$1048576,MATCH(DATE(Z$2,1,1),Value_Added!$A$1:$LI$1),FALSE)</f>
        <v>37036.75675</v>
      </c>
      <c r="AA1523" s="368">
        <f>+VLOOKUP($E1523,Value_Added!$1:$1048576,MATCH(DATE(AA$2,1,1),Value_Added!$A$1:$LI$1),FALSE)</f>
        <v>37815.771489999999</v>
      </c>
      <c r="AB1523" s="368">
        <f>+VLOOKUP($E1523,Value_Added!$1:$1048576,MATCH(DATE(AB$2,1,1),Value_Added!$A$1:$LI$1),FALSE)</f>
        <v>38692.902249999999</v>
      </c>
      <c r="AC1523" s="368">
        <f>+VLOOKUP($E1523,Value_Added!$1:$1048576,MATCH(DATE(AC$2,1,1),Value_Added!$A$1:$LI$1),FALSE)</f>
        <v>39670.107089999998</v>
      </c>
      <c r="AD1523" s="368">
        <f>+VLOOKUP($E1523,Value_Added!$1:$1048576,MATCH(DATE(AD$2,1,1),Value_Added!$A$1:$LI$1),FALSE)</f>
        <v>40743.064619999997</v>
      </c>
      <c r="AE1523" s="368">
        <f>+VLOOKUP($E1523,Value_Added!$1:$1048576,MATCH(DATE(AE$2,1,1),Value_Added!$A$1:$LI$1),FALSE)</f>
        <v>41903.840799999998</v>
      </c>
      <c r="AF1523" s="368">
        <f>+VLOOKUP($E1523,Value_Added!$1:$1048576,MATCH(DATE(AF$2,1,1),Value_Added!$A$1:$LI$1),FALSE)</f>
        <v>43127.920469999997</v>
      </c>
      <c r="AG1523" s="368">
        <f>+VLOOKUP($E1523,Value_Added!$1:$1048576,MATCH(DATE(AG$2,1,1),Value_Added!$A$1:$LI$1),FALSE)</f>
        <v>44431.596850000002</v>
      </c>
      <c r="AH1523" s="368">
        <f>+VLOOKUP($E1523,Value_Added!$1:$1048576,MATCH(DATE(AH$2,1,1),Value_Added!$A$1:$LI$1),FALSE)</f>
        <v>45819.295149999998</v>
      </c>
      <c r="AI1523" s="368">
        <f>+VLOOKUP($E1523,Value_Added!$1:$1048576,MATCH(DATE(AI$2,1,1),Value_Added!$A$1:$LI$1),FALSE)</f>
        <v>47273.744050000001</v>
      </c>
      <c r="AJ1523" s="368">
        <f>+VLOOKUP($E1523,Value_Added!$1:$1048576,MATCH(DATE(AJ$2,1,1),Value_Added!$A$1:$LI$1),FALSE)</f>
        <v>48773.225460000001</v>
      </c>
      <c r="AK1523" s="368">
        <f>+VLOOKUP($E1523,Value_Added!$1:$1048576,MATCH(DATE(AK$2,1,1),Value_Added!$A$1:$LI$1),FALSE)</f>
        <v>50307.213389999997</v>
      </c>
      <c r="AL1523" s="368">
        <f>+VLOOKUP($E1523,Value_Added!$1:$1048576,MATCH(DATE(AL$2,1,1),Value_Added!$A$1:$LI$1),FALSE)</f>
        <v>51865.834669999997</v>
      </c>
      <c r="AM1523" s="368">
        <f>+VLOOKUP($E1523,Value_Added!$1:$1048576,MATCH(DATE(AM$2,1,1),Value_Added!$A$1:$LI$1),FALSE)</f>
        <v>53439.733319999999</v>
      </c>
      <c r="AN1523" s="368">
        <f>+VLOOKUP($E1523,Value_Added!$1:$1048576,MATCH(DATE(AN$2,1,1),Value_Added!$A$1:$LI$1),FALSE)</f>
        <v>55019.669170000001</v>
      </c>
      <c r="AO1523" s="368">
        <f>+VLOOKUP($E1523,Value_Added!$1:$1048576,MATCH(DATE(AO$2,1,1),Value_Added!$A$1:$LI$1),FALSE)</f>
        <v>56596.351690000003</v>
      </c>
    </row>
    <row r="1524" spans="1:41" ht="15" customHeight="1" x14ac:dyDescent="0.35">
      <c r="A1524" s="394"/>
      <c r="B1524" s="392"/>
      <c r="C1524" s="139" t="s">
        <v>733</v>
      </c>
      <c r="D1524" s="95"/>
      <c r="E1524" s="65" t="s">
        <v>837</v>
      </c>
      <c r="F1524" s="368">
        <f>+VLOOKUP($E1524,Value_Added!$1:$1048576,MATCH(DATE(F$2,1,1),Value_Added!$A$1:$LI$1),FALSE)</f>
        <v>30237.070390000001</v>
      </c>
      <c r="G1524" s="368">
        <f>+VLOOKUP($E1524,Value_Added!$1:$1048576,MATCH(DATE(G$2,1,1),Value_Added!$A$1:$LI$1),FALSE)</f>
        <v>31338.842339999999</v>
      </c>
      <c r="H1524" s="368">
        <f>+VLOOKUP($E1524,Value_Added!$1:$1048576,MATCH(DATE(H$2,1,1),Value_Added!$A$1:$LI$1),FALSE)</f>
        <v>32359.018069999998</v>
      </c>
      <c r="I1524" s="368">
        <f>+VLOOKUP($E1524,Value_Added!$1:$1048576,MATCH(DATE(I$2,1,1),Value_Added!$A$1:$LI$1),FALSE)</f>
        <v>33390.18028</v>
      </c>
      <c r="J1524" s="368">
        <f>+VLOOKUP($E1524,Value_Added!$1:$1048576,MATCH(DATE(J$2,1,1),Value_Added!$A$1:$LI$1),FALSE)</f>
        <v>34447.060400000002</v>
      </c>
      <c r="K1524" s="368">
        <f>+VLOOKUP($E1524,Value_Added!$1:$1048576,MATCH(DATE(K$2,1,1),Value_Added!$A$1:$LI$1),FALSE)</f>
        <v>35531.293669999999</v>
      </c>
      <c r="L1524" s="368">
        <f>+VLOOKUP($E1524,Value_Added!$1:$1048576,MATCH(DATE(L$2,1,1),Value_Added!$A$1:$LI$1),FALSE)</f>
        <v>36644.560210000003</v>
      </c>
      <c r="M1524" s="368">
        <f>+VLOOKUP($E1524,Value_Added!$1:$1048576,MATCH(DATE(M$2,1,1),Value_Added!$A$1:$LI$1),FALSE)</f>
        <v>37777.775419999998</v>
      </c>
      <c r="N1524" s="368">
        <f>+VLOOKUP($E1524,Value_Added!$1:$1048576,MATCH(DATE(N$2,1,1),Value_Added!$A$1:$LI$1),FALSE)</f>
        <v>38925.738989999998</v>
      </c>
      <c r="O1524" s="368">
        <f>+VLOOKUP($E1524,Value_Added!$1:$1048576,MATCH(DATE(O$2,1,1),Value_Added!$A$1:$LI$1),FALSE)</f>
        <v>40083.014360000001</v>
      </c>
      <c r="P1524" s="368">
        <f>+VLOOKUP($E1524,Value_Added!$1:$1048576,MATCH(DATE(P$2,1,1),Value_Added!$A$1:$LI$1),FALSE)</f>
        <v>41152.970439999997</v>
      </c>
      <c r="Q1524" s="368">
        <f>+VLOOKUP($E1524,Value_Added!$1:$1048576,MATCH(DATE(Q$2,1,1),Value_Added!$A$1:$LI$1),FALSE)</f>
        <v>41911.122380000001</v>
      </c>
      <c r="R1524" s="368">
        <f>+VLOOKUP($E1524,Value_Added!$1:$1048576,MATCH(DATE(R$2,1,1),Value_Added!$A$1:$LI$1),FALSE)</f>
        <v>42529.98876</v>
      </c>
      <c r="S1524" s="368">
        <f>+VLOOKUP($E1524,Value_Added!$1:$1048576,MATCH(DATE(S$2,1,1),Value_Added!$A$1:$LI$1),FALSE)</f>
        <v>43065.090490000002</v>
      </c>
      <c r="T1524" s="368">
        <f>+VLOOKUP($E1524,Value_Added!$1:$1048576,MATCH(DATE(T$2,1,1),Value_Added!$A$1:$LI$1),FALSE)</f>
        <v>43573.275199999996</v>
      </c>
      <c r="U1524" s="368">
        <f>+VLOOKUP($E1524,Value_Added!$1:$1048576,MATCH(DATE(U$2,1,1),Value_Added!$A$1:$LI$1),FALSE)</f>
        <v>44098.232969999997</v>
      </c>
      <c r="V1524" s="368">
        <f>+VLOOKUP($E1524,Value_Added!$1:$1048576,MATCH(DATE(V$2,1,1),Value_Added!$A$1:$LI$1),FALSE)</f>
        <v>44672.172480000001</v>
      </c>
      <c r="W1524" s="368">
        <f>+VLOOKUP($E1524,Value_Added!$1:$1048576,MATCH(DATE(W$2,1,1),Value_Added!$A$1:$LI$1),FALSE)</f>
        <v>45323.866800000003</v>
      </c>
      <c r="X1524" s="368">
        <f>+VLOOKUP($E1524,Value_Added!$1:$1048576,MATCH(DATE(X$2,1,1),Value_Added!$A$1:$LI$1),FALSE)</f>
        <v>46072.93823</v>
      </c>
      <c r="Y1524" s="368">
        <f>+VLOOKUP($E1524,Value_Added!$1:$1048576,MATCH(DATE(Y$2,1,1),Value_Added!$A$1:$LI$1),FALSE)</f>
        <v>46925.923889999998</v>
      </c>
      <c r="Z1524" s="368">
        <f>+VLOOKUP($E1524,Value_Added!$1:$1048576,MATCH(DATE(Z$2,1,1),Value_Added!$A$1:$LI$1),FALSE)</f>
        <v>47890.143949999998</v>
      </c>
      <c r="AA1524" s="368">
        <f>+VLOOKUP($E1524,Value_Added!$1:$1048576,MATCH(DATE(AA$2,1,1),Value_Added!$A$1:$LI$1),FALSE)</f>
        <v>48974.861019999997</v>
      </c>
      <c r="AB1524" s="368">
        <f>+VLOOKUP($E1524,Value_Added!$1:$1048576,MATCH(DATE(AB$2,1,1),Value_Added!$A$1:$LI$1),FALSE)</f>
        <v>50193.691030000002</v>
      </c>
      <c r="AC1524" s="368">
        <f>+VLOOKUP($E1524,Value_Added!$1:$1048576,MATCH(DATE(AC$2,1,1),Value_Added!$A$1:$LI$1),FALSE)</f>
        <v>51548.51571</v>
      </c>
      <c r="AD1524" s="368">
        <f>+VLOOKUP($E1524,Value_Added!$1:$1048576,MATCH(DATE(AD$2,1,1),Value_Added!$A$1:$LI$1),FALSE)</f>
        <v>53030.530939999997</v>
      </c>
      <c r="AE1524" s="368">
        <f>+VLOOKUP($E1524,Value_Added!$1:$1048576,MATCH(DATE(AE$2,1,1),Value_Added!$A$1:$LI$1),FALSE)</f>
        <v>54631.771739999996</v>
      </c>
      <c r="AF1524" s="368">
        <f>+VLOOKUP($E1524,Value_Added!$1:$1048576,MATCH(DATE(AF$2,1,1),Value_Added!$A$1:$LI$1),FALSE)</f>
        <v>56341.307180000003</v>
      </c>
      <c r="AG1524" s="368">
        <f>+VLOOKUP($E1524,Value_Added!$1:$1048576,MATCH(DATE(AG$2,1,1),Value_Added!$A$1:$LI$1),FALSE)</f>
        <v>58179.016620000002</v>
      </c>
      <c r="AH1524" s="368">
        <f>+VLOOKUP($E1524,Value_Added!$1:$1048576,MATCH(DATE(AH$2,1,1),Value_Added!$A$1:$LI$1),FALSE)</f>
        <v>60144.653440000002</v>
      </c>
      <c r="AI1524" s="368">
        <f>+VLOOKUP($E1524,Value_Added!$1:$1048576,MATCH(DATE(AI$2,1,1),Value_Added!$A$1:$LI$1),FALSE)</f>
        <v>62205.110690000001</v>
      </c>
      <c r="AJ1524" s="368">
        <f>+VLOOKUP($E1524,Value_Added!$1:$1048576,MATCH(DATE(AJ$2,1,1),Value_Added!$A$1:$LI$1),FALSE)</f>
        <v>64323.427770000002</v>
      </c>
      <c r="AK1524" s="368">
        <f>+VLOOKUP($E1524,Value_Added!$1:$1048576,MATCH(DATE(AK$2,1,1),Value_Added!$A$1:$LI$1),FALSE)</f>
        <v>66478.116120000006</v>
      </c>
      <c r="AL1524" s="368">
        <f>+VLOOKUP($E1524,Value_Added!$1:$1048576,MATCH(DATE(AL$2,1,1),Value_Added!$A$1:$LI$1),FALSE)</f>
        <v>68656.406279999996</v>
      </c>
      <c r="AM1524" s="368">
        <f>+VLOOKUP($E1524,Value_Added!$1:$1048576,MATCH(DATE(AM$2,1,1),Value_Added!$A$1:$LI$1),FALSE)</f>
        <v>70846.666020000004</v>
      </c>
      <c r="AN1524" s="368">
        <f>+VLOOKUP($E1524,Value_Added!$1:$1048576,MATCH(DATE(AN$2,1,1),Value_Added!$A$1:$LI$1),FALSE)</f>
        <v>73037.546719999998</v>
      </c>
      <c r="AO1524" s="368">
        <f>+VLOOKUP($E1524,Value_Added!$1:$1048576,MATCH(DATE(AO$2,1,1),Value_Added!$A$1:$LI$1),FALSE)</f>
        <v>75217.545039999997</v>
      </c>
    </row>
    <row r="1525" spans="1:41" ht="15" customHeight="1" x14ac:dyDescent="0.35">
      <c r="A1525" s="394"/>
      <c r="B1525" s="392"/>
      <c r="C1525" s="139" t="s">
        <v>734</v>
      </c>
      <c r="D1525" s="95"/>
      <c r="E1525" s="65" t="s">
        <v>838</v>
      </c>
      <c r="F1525" s="368">
        <f>+VLOOKUP($E1525,Value_Added!$1:$1048576,MATCH(DATE(F$2,1,1),Value_Added!$A$1:$LI$1),FALSE)</f>
        <v>42424.420890000001</v>
      </c>
      <c r="G1525" s="368">
        <f>+VLOOKUP($E1525,Value_Added!$1:$1048576,MATCH(DATE(G$2,1,1),Value_Added!$A$1:$LI$1),FALSE)</f>
        <v>43336.172930000001</v>
      </c>
      <c r="H1525" s="368">
        <f>+VLOOKUP($E1525,Value_Added!$1:$1048576,MATCH(DATE(H$2,1,1),Value_Added!$A$1:$LI$1),FALSE)</f>
        <v>44338.348680000003</v>
      </c>
      <c r="I1525" s="368">
        <f>+VLOOKUP($E1525,Value_Added!$1:$1048576,MATCH(DATE(I$2,1,1),Value_Added!$A$1:$LI$1),FALSE)</f>
        <v>45423.666790000003</v>
      </c>
      <c r="J1525" s="368">
        <f>+VLOOKUP($E1525,Value_Added!$1:$1048576,MATCH(DATE(J$2,1,1),Value_Added!$A$1:$LI$1),FALSE)</f>
        <v>46575.356720000003</v>
      </c>
      <c r="K1525" s="368">
        <f>+VLOOKUP($E1525,Value_Added!$1:$1048576,MATCH(DATE(K$2,1,1),Value_Added!$A$1:$LI$1),FALSE)</f>
        <v>47786.2284</v>
      </c>
      <c r="L1525" s="368">
        <f>+VLOOKUP($E1525,Value_Added!$1:$1048576,MATCH(DATE(L$2,1,1),Value_Added!$A$1:$LI$1),FALSE)</f>
        <v>49048.449780000003</v>
      </c>
      <c r="M1525" s="368">
        <f>+VLOOKUP($E1525,Value_Added!$1:$1048576,MATCH(DATE(M$2,1,1),Value_Added!$A$1:$LI$1),FALSE)</f>
        <v>50362.467040000003</v>
      </c>
      <c r="N1525" s="368">
        <f>+VLOOKUP($E1525,Value_Added!$1:$1048576,MATCH(DATE(N$2,1,1),Value_Added!$A$1:$LI$1),FALSE)</f>
        <v>51723.589950000001</v>
      </c>
      <c r="O1525" s="368">
        <f>+VLOOKUP($E1525,Value_Added!$1:$1048576,MATCH(DATE(O$2,1,1),Value_Added!$A$1:$LI$1),FALSE)</f>
        <v>53130.804889999999</v>
      </c>
      <c r="P1525" s="368">
        <f>+VLOOKUP($E1525,Value_Added!$1:$1048576,MATCH(DATE(P$2,1,1),Value_Added!$A$1:$LI$1),FALSE)</f>
        <v>54526.728860000003</v>
      </c>
      <c r="Q1525" s="368">
        <f>+VLOOKUP($E1525,Value_Added!$1:$1048576,MATCH(DATE(Q$2,1,1),Value_Added!$A$1:$LI$1),FALSE)</f>
        <v>55697.790670000002</v>
      </c>
      <c r="R1525" s="368">
        <f>+VLOOKUP($E1525,Value_Added!$1:$1048576,MATCH(DATE(R$2,1,1),Value_Added!$A$1:$LI$1),FALSE)</f>
        <v>56736.301520000001</v>
      </c>
      <c r="S1525" s="368">
        <f>+VLOOKUP($E1525,Value_Added!$1:$1048576,MATCH(DATE(S$2,1,1),Value_Added!$A$1:$LI$1),FALSE)</f>
        <v>57677.623299999999</v>
      </c>
      <c r="T1525" s="368">
        <f>+VLOOKUP($E1525,Value_Added!$1:$1048576,MATCH(DATE(T$2,1,1),Value_Added!$A$1:$LI$1),FALSE)</f>
        <v>58562.072650000002</v>
      </c>
      <c r="U1525" s="368">
        <f>+VLOOKUP($E1525,Value_Added!$1:$1048576,MATCH(DATE(U$2,1,1),Value_Added!$A$1:$LI$1),FALSE)</f>
        <v>59427.777560000002</v>
      </c>
      <c r="V1525" s="368">
        <f>+VLOOKUP($E1525,Value_Added!$1:$1048576,MATCH(DATE(V$2,1,1),Value_Added!$A$1:$LI$1),FALSE)</f>
        <v>60311.670700000002</v>
      </c>
      <c r="W1525" s="368">
        <f>+VLOOKUP($E1525,Value_Added!$1:$1048576,MATCH(DATE(W$2,1,1),Value_Added!$A$1:$LI$1),FALSE)</f>
        <v>61246.696100000001</v>
      </c>
      <c r="X1525" s="368">
        <f>+VLOOKUP($E1525,Value_Added!$1:$1048576,MATCH(DATE(X$2,1,1),Value_Added!$A$1:$LI$1),FALSE)</f>
        <v>62259.638630000001</v>
      </c>
      <c r="Y1525" s="368">
        <f>+VLOOKUP($E1525,Value_Added!$1:$1048576,MATCH(DATE(Y$2,1,1),Value_Added!$A$1:$LI$1),FALSE)</f>
        <v>63366.145960000002</v>
      </c>
      <c r="Z1525" s="368">
        <f>+VLOOKUP($E1525,Value_Added!$1:$1048576,MATCH(DATE(Z$2,1,1),Value_Added!$A$1:$LI$1),FALSE)</f>
        <v>64573.814469999998</v>
      </c>
      <c r="AA1525" s="368">
        <f>+VLOOKUP($E1525,Value_Added!$1:$1048576,MATCH(DATE(AA$2,1,1),Value_Added!$A$1:$LI$1),FALSE)</f>
        <v>65900.794139999998</v>
      </c>
      <c r="AB1525" s="368">
        <f>+VLOOKUP($E1525,Value_Added!$1:$1048576,MATCH(DATE(AB$2,1,1),Value_Added!$A$1:$LI$1),FALSE)</f>
        <v>67362.685759999993</v>
      </c>
      <c r="AC1525" s="368">
        <f>+VLOOKUP($E1525,Value_Added!$1:$1048576,MATCH(DATE(AC$2,1,1),Value_Added!$A$1:$LI$1),FALSE)</f>
        <v>68966.598559999999</v>
      </c>
      <c r="AD1525" s="368">
        <f>+VLOOKUP($E1525,Value_Added!$1:$1048576,MATCH(DATE(AD$2,1,1),Value_Added!$A$1:$LI$1),FALSE)</f>
        <v>70710.624689999997</v>
      </c>
      <c r="AE1525" s="368">
        <f>+VLOOKUP($E1525,Value_Added!$1:$1048576,MATCH(DATE(AE$2,1,1),Value_Added!$A$1:$LI$1),FALSE)</f>
        <v>72575.411030000003</v>
      </c>
      <c r="AF1525" s="368">
        <f>+VLOOKUP($E1525,Value_Added!$1:$1048576,MATCH(DATE(AF$2,1,1),Value_Added!$A$1:$LI$1),FALSE)</f>
        <v>74549.927259999997</v>
      </c>
      <c r="AG1525" s="368">
        <f>+VLOOKUP($E1525,Value_Added!$1:$1048576,MATCH(DATE(AG$2,1,1),Value_Added!$A$1:$LI$1),FALSE)</f>
        <v>76648.561199999996</v>
      </c>
      <c r="AH1525" s="368">
        <f>+VLOOKUP($E1525,Value_Added!$1:$1048576,MATCH(DATE(AH$2,1,1),Value_Added!$A$1:$LI$1),FALSE)</f>
        <v>78879.088610000006</v>
      </c>
      <c r="AI1525" s="368">
        <f>+VLOOKUP($E1525,Value_Added!$1:$1048576,MATCH(DATE(AI$2,1,1),Value_Added!$A$1:$LI$1),FALSE)</f>
        <v>81225.268649999998</v>
      </c>
      <c r="AJ1525" s="368">
        <f>+VLOOKUP($E1525,Value_Added!$1:$1048576,MATCH(DATE(AJ$2,1,1),Value_Added!$A$1:$LI$1),FALSE)</f>
        <v>83661.620819999996</v>
      </c>
      <c r="AK1525" s="368">
        <f>+VLOOKUP($E1525,Value_Added!$1:$1048576,MATCH(DATE(AK$2,1,1),Value_Added!$A$1:$LI$1),FALSE)</f>
        <v>86166.47</v>
      </c>
      <c r="AL1525" s="368">
        <f>+VLOOKUP($E1525,Value_Added!$1:$1048576,MATCH(DATE(AL$2,1,1),Value_Added!$A$1:$LI$1),FALSE)</f>
        <v>88725.646359999999</v>
      </c>
      <c r="AM1525" s="368">
        <f>+VLOOKUP($E1525,Value_Added!$1:$1048576,MATCH(DATE(AM$2,1,1),Value_Added!$A$1:$LI$1),FALSE)</f>
        <v>91324.407760000002</v>
      </c>
      <c r="AN1525" s="368">
        <f>+VLOOKUP($E1525,Value_Added!$1:$1048576,MATCH(DATE(AN$2,1,1),Value_Added!$A$1:$LI$1),FALSE)</f>
        <v>93947.750620000006</v>
      </c>
      <c r="AO1525" s="368">
        <f>+VLOOKUP($E1525,Value_Added!$1:$1048576,MATCH(DATE(AO$2,1,1),Value_Added!$A$1:$LI$1),FALSE)</f>
        <v>96580.248860000007</v>
      </c>
    </row>
    <row r="1526" spans="1:41" ht="15" customHeight="1" x14ac:dyDescent="0.35">
      <c r="A1526" s="394"/>
      <c r="B1526" s="392"/>
      <c r="C1526" s="139" t="s">
        <v>735</v>
      </c>
      <c r="D1526" s="95"/>
      <c r="E1526" s="65" t="s">
        <v>839</v>
      </c>
      <c r="F1526" s="368">
        <f>+VLOOKUP($E1526,Value_Added!$1:$1048576,MATCH(DATE(F$2,1,1),Value_Added!$A$1:$LI$1),FALSE)</f>
        <v>109715.76549999999</v>
      </c>
      <c r="G1526" s="368">
        <f>+VLOOKUP($E1526,Value_Added!$1:$1048576,MATCH(DATE(G$2,1,1),Value_Added!$A$1:$LI$1),FALSE)</f>
        <v>111527.43399999999</v>
      </c>
      <c r="H1526" s="368">
        <f>+VLOOKUP($E1526,Value_Added!$1:$1048576,MATCH(DATE(H$2,1,1),Value_Added!$A$1:$LI$1),FALSE)</f>
        <v>113678.1807</v>
      </c>
      <c r="I1526" s="368">
        <f>+VLOOKUP($E1526,Value_Added!$1:$1048576,MATCH(DATE(I$2,1,1),Value_Added!$A$1:$LI$1),FALSE)</f>
        <v>116133.2148</v>
      </c>
      <c r="J1526" s="368">
        <f>+VLOOKUP($E1526,Value_Added!$1:$1048576,MATCH(DATE(J$2,1,1),Value_Added!$A$1:$LI$1),FALSE)</f>
        <v>118827.3512</v>
      </c>
      <c r="K1526" s="368">
        <f>+VLOOKUP($E1526,Value_Added!$1:$1048576,MATCH(DATE(K$2,1,1),Value_Added!$A$1:$LI$1),FALSE)</f>
        <v>121739.349</v>
      </c>
      <c r="L1526" s="368">
        <f>+VLOOKUP($E1526,Value_Added!$1:$1048576,MATCH(DATE(L$2,1,1),Value_Added!$A$1:$LI$1),FALSE)</f>
        <v>124906.66899999999</v>
      </c>
      <c r="M1526" s="368">
        <f>+VLOOKUP($E1526,Value_Added!$1:$1048576,MATCH(DATE(M$2,1,1),Value_Added!$A$1:$LI$1),FALSE)</f>
        <v>128352.8239</v>
      </c>
      <c r="N1526" s="368">
        <f>+VLOOKUP($E1526,Value_Added!$1:$1048576,MATCH(DATE(N$2,1,1),Value_Added!$A$1:$LI$1),FALSE)</f>
        <v>132087.95689999999</v>
      </c>
      <c r="O1526" s="368">
        <f>+VLOOKUP($E1526,Value_Added!$1:$1048576,MATCH(DATE(O$2,1,1),Value_Added!$A$1:$LI$1),FALSE)</f>
        <v>136127.1666</v>
      </c>
      <c r="P1526" s="368">
        <f>+VLOOKUP($E1526,Value_Added!$1:$1048576,MATCH(DATE(P$2,1,1),Value_Added!$A$1:$LI$1),FALSE)</f>
        <v>140454.5362</v>
      </c>
      <c r="Q1526" s="368">
        <f>+VLOOKUP($E1526,Value_Added!$1:$1048576,MATCH(DATE(Q$2,1,1),Value_Added!$A$1:$LI$1),FALSE)</f>
        <v>144821.71919999999</v>
      </c>
      <c r="R1526" s="368">
        <f>+VLOOKUP($E1526,Value_Added!$1:$1048576,MATCH(DATE(R$2,1,1),Value_Added!$A$1:$LI$1),FALSE)</f>
        <v>149207.34599999999</v>
      </c>
      <c r="S1526" s="368">
        <f>+VLOOKUP($E1526,Value_Added!$1:$1048576,MATCH(DATE(S$2,1,1),Value_Added!$A$1:$LI$1),FALSE)</f>
        <v>153613.83379999999</v>
      </c>
      <c r="T1526" s="368">
        <f>+VLOOKUP($E1526,Value_Added!$1:$1048576,MATCH(DATE(T$2,1,1),Value_Added!$A$1:$LI$1),FALSE)</f>
        <v>158054.24249999999</v>
      </c>
      <c r="U1526" s="368">
        <f>+VLOOKUP($E1526,Value_Added!$1:$1048576,MATCH(DATE(U$2,1,1),Value_Added!$A$1:$LI$1),FALSE)</f>
        <v>162554.38399999999</v>
      </c>
      <c r="V1526" s="368">
        <f>+VLOOKUP($E1526,Value_Added!$1:$1048576,MATCH(DATE(V$2,1,1),Value_Added!$A$1:$LI$1),FALSE)</f>
        <v>167158.41709999999</v>
      </c>
      <c r="W1526" s="368">
        <f>+VLOOKUP($E1526,Value_Added!$1:$1048576,MATCH(DATE(W$2,1,1),Value_Added!$A$1:$LI$1),FALSE)</f>
        <v>171914.83180000001</v>
      </c>
      <c r="X1526" s="368">
        <f>+VLOOKUP($E1526,Value_Added!$1:$1048576,MATCH(DATE(X$2,1,1),Value_Added!$A$1:$LI$1),FALSE)</f>
        <v>176872.9834</v>
      </c>
      <c r="Y1526" s="368">
        <f>+VLOOKUP($E1526,Value_Added!$1:$1048576,MATCH(DATE(Y$2,1,1),Value_Added!$A$1:$LI$1),FALSE)</f>
        <v>182074.92689999999</v>
      </c>
      <c r="Z1526" s="368">
        <f>+VLOOKUP($E1526,Value_Added!$1:$1048576,MATCH(DATE(Z$2,1,1),Value_Added!$A$1:$LI$1),FALSE)</f>
        <v>187542.17749999999</v>
      </c>
      <c r="AA1526" s="368">
        <f>+VLOOKUP($E1526,Value_Added!$1:$1048576,MATCH(DATE(AA$2,1,1),Value_Added!$A$1:$LI$1),FALSE)</f>
        <v>193334.00760000001</v>
      </c>
      <c r="AB1526" s="368">
        <f>+VLOOKUP($E1526,Value_Added!$1:$1048576,MATCH(DATE(AB$2,1,1),Value_Added!$A$1:$LI$1),FALSE)</f>
        <v>199491.90820000001</v>
      </c>
      <c r="AC1526" s="368">
        <f>+VLOOKUP($E1526,Value_Added!$1:$1048576,MATCH(DATE(AC$2,1,1),Value_Added!$A$1:$LI$1),FALSE)</f>
        <v>206054.1336</v>
      </c>
      <c r="AD1526" s="368">
        <f>+VLOOKUP($E1526,Value_Added!$1:$1048576,MATCH(DATE(AD$2,1,1),Value_Added!$A$1:$LI$1),FALSE)</f>
        <v>213050.70269999999</v>
      </c>
      <c r="AE1526" s="368">
        <f>+VLOOKUP($E1526,Value_Added!$1:$1048576,MATCH(DATE(AE$2,1,1),Value_Added!$A$1:$LI$1),FALSE)</f>
        <v>220464.70240000001</v>
      </c>
      <c r="AF1526" s="368">
        <f>+VLOOKUP($E1526,Value_Added!$1:$1048576,MATCH(DATE(AF$2,1,1),Value_Added!$A$1:$LI$1),FALSE)</f>
        <v>227936.29509999999</v>
      </c>
      <c r="AG1526" s="368">
        <f>+VLOOKUP($E1526,Value_Added!$1:$1048576,MATCH(DATE(AG$2,1,1),Value_Added!$A$1:$LI$1),FALSE)</f>
        <v>235539.37899999999</v>
      </c>
      <c r="AH1526" s="368">
        <f>+VLOOKUP($E1526,Value_Added!$1:$1048576,MATCH(DATE(AH$2,1,1),Value_Added!$A$1:$LI$1),FALSE)</f>
        <v>243369.69899999999</v>
      </c>
      <c r="AI1526" s="368">
        <f>+VLOOKUP($E1526,Value_Added!$1:$1048576,MATCH(DATE(AI$2,1,1),Value_Added!$A$1:$LI$1),FALSE)</f>
        <v>251482.1202</v>
      </c>
      <c r="AJ1526" s="368">
        <f>+VLOOKUP($E1526,Value_Added!$1:$1048576,MATCH(DATE(AJ$2,1,1),Value_Added!$A$1:$LI$1),FALSE)</f>
        <v>259893.5796</v>
      </c>
      <c r="AK1526" s="368">
        <f>+VLOOKUP($E1526,Value_Added!$1:$1048576,MATCH(DATE(AK$2,1,1),Value_Added!$A$1:$LI$1),FALSE)</f>
        <v>268605.27679999999</v>
      </c>
      <c r="AL1526" s="368">
        <f>+VLOOKUP($E1526,Value_Added!$1:$1048576,MATCH(DATE(AL$2,1,1),Value_Added!$A$1:$LI$1),FALSE)</f>
        <v>277603.78840000002</v>
      </c>
      <c r="AM1526" s="368">
        <f>+VLOOKUP($E1526,Value_Added!$1:$1048576,MATCH(DATE(AM$2,1,1),Value_Added!$A$1:$LI$1),FALSE)</f>
        <v>286867.36229999998</v>
      </c>
      <c r="AN1526" s="368">
        <f>+VLOOKUP($E1526,Value_Added!$1:$1048576,MATCH(DATE(AN$2,1,1),Value_Added!$A$1:$LI$1),FALSE)</f>
        <v>296367.28720000002</v>
      </c>
      <c r="AO1526" s="368">
        <f>+VLOOKUP($E1526,Value_Added!$1:$1048576,MATCH(DATE(AO$2,1,1),Value_Added!$A$1:$LI$1),FALSE)</f>
        <v>306068.28600000002</v>
      </c>
    </row>
    <row r="1527" spans="1:41" ht="15" customHeight="1" x14ac:dyDescent="0.35">
      <c r="A1527" s="394"/>
      <c r="B1527" s="392"/>
      <c r="C1527" s="139" t="s">
        <v>736</v>
      </c>
      <c r="D1527" s="95"/>
      <c r="E1527" s="65" t="s">
        <v>840</v>
      </c>
      <c r="F1527" s="368">
        <f>+VLOOKUP($E1527,Value_Added!$1:$1048576,MATCH(DATE(F$2,1,1),Value_Added!$A$1:$LI$1),FALSE)</f>
        <v>1644.6648990000001</v>
      </c>
      <c r="G1527" s="368">
        <f>+VLOOKUP($E1527,Value_Added!$1:$1048576,MATCH(DATE(G$2,1,1),Value_Added!$A$1:$LI$1),FALSE)</f>
        <v>1673.7108820000001</v>
      </c>
      <c r="H1527" s="368">
        <f>+VLOOKUP($E1527,Value_Added!$1:$1048576,MATCH(DATE(H$2,1,1),Value_Added!$A$1:$LI$1),FALSE)</f>
        <v>1704.9933490000001</v>
      </c>
      <c r="I1527" s="368">
        <f>+VLOOKUP($E1527,Value_Added!$1:$1048576,MATCH(DATE(I$2,1,1),Value_Added!$A$1:$LI$1),FALSE)</f>
        <v>1737.8942</v>
      </c>
      <c r="J1527" s="368">
        <f>+VLOOKUP($E1527,Value_Added!$1:$1048576,MATCH(DATE(J$2,1,1),Value_Added!$A$1:$LI$1),FALSE)</f>
        <v>1774.2272310000001</v>
      </c>
      <c r="K1527" s="368">
        <f>+VLOOKUP($E1527,Value_Added!$1:$1048576,MATCH(DATE(K$2,1,1),Value_Added!$A$1:$LI$1),FALSE)</f>
        <v>1813.4816519999999</v>
      </c>
      <c r="L1527" s="368">
        <f>+VLOOKUP($E1527,Value_Added!$1:$1048576,MATCH(DATE(L$2,1,1),Value_Added!$A$1:$LI$1),FALSE)</f>
        <v>1855.0404189999999</v>
      </c>
      <c r="M1527" s="368">
        <f>+VLOOKUP($E1527,Value_Added!$1:$1048576,MATCH(DATE(M$2,1,1),Value_Added!$A$1:$LI$1),FALSE)</f>
        <v>1895.930668</v>
      </c>
      <c r="N1527" s="368">
        <f>+VLOOKUP($E1527,Value_Added!$1:$1048576,MATCH(DATE(N$2,1,1),Value_Added!$A$1:$LI$1),FALSE)</f>
        <v>1935.2062510000001</v>
      </c>
      <c r="O1527" s="368">
        <f>+VLOOKUP($E1527,Value_Added!$1:$1048576,MATCH(DATE(O$2,1,1),Value_Added!$A$1:$LI$1),FALSE)</f>
        <v>1971.943483</v>
      </c>
      <c r="P1527" s="368">
        <f>+VLOOKUP($E1527,Value_Added!$1:$1048576,MATCH(DATE(P$2,1,1),Value_Added!$A$1:$LI$1),FALSE)</f>
        <v>2003.182595</v>
      </c>
      <c r="Q1527" s="368">
        <f>+VLOOKUP($E1527,Value_Added!$1:$1048576,MATCH(DATE(Q$2,1,1),Value_Added!$A$1:$LI$1),FALSE)</f>
        <v>2028.2334189999999</v>
      </c>
      <c r="R1527" s="368">
        <f>+VLOOKUP($E1527,Value_Added!$1:$1048576,MATCH(DATE(R$2,1,1),Value_Added!$A$1:$LI$1),FALSE)</f>
        <v>2049.5484000000001</v>
      </c>
      <c r="S1527" s="368">
        <f>+VLOOKUP($E1527,Value_Added!$1:$1048576,MATCH(DATE(S$2,1,1),Value_Added!$A$1:$LI$1),FALSE)</f>
        <v>2068.557084</v>
      </c>
      <c r="T1527" s="368">
        <f>+VLOOKUP($E1527,Value_Added!$1:$1048576,MATCH(DATE(T$2,1,1),Value_Added!$A$1:$LI$1),FALSE)</f>
        <v>2086.620187</v>
      </c>
      <c r="U1527" s="368">
        <f>+VLOOKUP($E1527,Value_Added!$1:$1048576,MATCH(DATE(U$2,1,1),Value_Added!$A$1:$LI$1),FALSE)</f>
        <v>2104.9236409999999</v>
      </c>
      <c r="V1527" s="368">
        <f>+VLOOKUP($E1527,Value_Added!$1:$1048576,MATCH(DATE(V$2,1,1),Value_Added!$A$1:$LI$1),FALSE)</f>
        <v>2124.0898990000001</v>
      </c>
      <c r="W1527" s="368">
        <f>+VLOOKUP($E1527,Value_Added!$1:$1048576,MATCH(DATE(W$2,1,1),Value_Added!$A$1:$LI$1),FALSE)</f>
        <v>2145.0725379999999</v>
      </c>
      <c r="X1527" s="368">
        <f>+VLOOKUP($E1527,Value_Added!$1:$1048576,MATCH(DATE(X$2,1,1),Value_Added!$A$1:$LI$1),FALSE)</f>
        <v>2168.6524869999998</v>
      </c>
      <c r="Y1527" s="368">
        <f>+VLOOKUP($E1527,Value_Added!$1:$1048576,MATCH(DATE(Y$2,1,1),Value_Added!$A$1:$LI$1),FALSE)</f>
        <v>2195.2740399999998</v>
      </c>
      <c r="Z1527" s="368">
        <f>+VLOOKUP($E1527,Value_Added!$1:$1048576,MATCH(DATE(Z$2,1,1),Value_Added!$A$1:$LI$1),FALSE)</f>
        <v>2225.1305600000001</v>
      </c>
      <c r="AA1527" s="368">
        <f>+VLOOKUP($E1527,Value_Added!$1:$1048576,MATCH(DATE(AA$2,1,1),Value_Added!$A$1:$LI$1),FALSE)</f>
        <v>2259.3176939999998</v>
      </c>
      <c r="AB1527" s="368">
        <f>+VLOOKUP($E1527,Value_Added!$1:$1048576,MATCH(DATE(AB$2,1,1),Value_Added!$A$1:$LI$1),FALSE)</f>
        <v>2298.3181209999998</v>
      </c>
      <c r="AC1527" s="368">
        <f>+VLOOKUP($E1527,Value_Added!$1:$1048576,MATCH(DATE(AC$2,1,1),Value_Added!$A$1:$LI$1),FALSE)</f>
        <v>2342.2793969999998</v>
      </c>
      <c r="AD1527" s="368">
        <f>+VLOOKUP($E1527,Value_Added!$1:$1048576,MATCH(DATE(AD$2,1,1),Value_Added!$A$1:$LI$1),FALSE)</f>
        <v>2391.046347</v>
      </c>
      <c r="AE1527" s="368">
        <f>+VLOOKUP($E1527,Value_Added!$1:$1048576,MATCH(DATE(AE$2,1,1),Value_Added!$A$1:$LI$1),FALSE)</f>
        <v>2443.8968239999999</v>
      </c>
      <c r="AF1527" s="368">
        <f>+VLOOKUP($E1527,Value_Added!$1:$1048576,MATCH(DATE(AF$2,1,1),Value_Added!$A$1:$LI$1),FALSE)</f>
        <v>2499.54385</v>
      </c>
      <c r="AG1527" s="368">
        <f>+VLOOKUP($E1527,Value_Added!$1:$1048576,MATCH(DATE(AG$2,1,1),Value_Added!$A$1:$LI$1),FALSE)</f>
        <v>2559.1012190000001</v>
      </c>
      <c r="AH1527" s="368">
        <f>+VLOOKUP($E1527,Value_Added!$1:$1048576,MATCH(DATE(AH$2,1,1),Value_Added!$A$1:$LI$1),FALSE)</f>
        <v>2622.9686029999998</v>
      </c>
      <c r="AI1527" s="368">
        <f>+VLOOKUP($E1527,Value_Added!$1:$1048576,MATCH(DATE(AI$2,1,1),Value_Added!$A$1:$LI$1),FALSE)</f>
        <v>2690.4744890000002</v>
      </c>
      <c r="AJ1527" s="368">
        <f>+VLOOKUP($E1527,Value_Added!$1:$1048576,MATCH(DATE(AJ$2,1,1),Value_Added!$A$1:$LI$1),FALSE)</f>
        <v>2760.5990619999998</v>
      </c>
      <c r="AK1527" s="368">
        <f>+VLOOKUP($E1527,Value_Added!$1:$1048576,MATCH(DATE(AK$2,1,1),Value_Added!$A$1:$LI$1),FALSE)</f>
        <v>2832.7928339999999</v>
      </c>
      <c r="AL1527" s="368">
        <f>+VLOOKUP($E1527,Value_Added!$1:$1048576,MATCH(DATE(AL$2,1,1),Value_Added!$A$1:$LI$1),FALSE)</f>
        <v>2906.49586</v>
      </c>
      <c r="AM1527" s="368">
        <f>+VLOOKUP($E1527,Value_Added!$1:$1048576,MATCH(DATE(AM$2,1,1),Value_Added!$A$1:$LI$1),FALSE)</f>
        <v>2981.1406889999998</v>
      </c>
      <c r="AN1527" s="368">
        <f>+VLOOKUP($E1527,Value_Added!$1:$1048576,MATCH(DATE(AN$2,1,1),Value_Added!$A$1:$LI$1),FALSE)</f>
        <v>3056.160656</v>
      </c>
      <c r="AO1527" s="368">
        <f>+VLOOKUP($E1527,Value_Added!$1:$1048576,MATCH(DATE(AO$2,1,1),Value_Added!$A$1:$LI$1),FALSE)</f>
        <v>3130.9988960000001</v>
      </c>
    </row>
    <row r="1528" spans="1:41" s="92" customFormat="1" ht="15" customHeight="1" x14ac:dyDescent="0.35">
      <c r="A1528" s="394"/>
      <c r="B1528" s="392"/>
      <c r="C1528" s="86" t="s">
        <v>741</v>
      </c>
      <c r="D1528" s="131"/>
      <c r="E1528" s="87" t="s">
        <v>841</v>
      </c>
      <c r="F1528" s="316">
        <f>+VLOOKUP($E1528,Value_Added!$1:$1048576,MATCH(DATE(F$2,1,1),Value_Added!$A$1:$LI$1),FALSE)</f>
        <v>48465.39256</v>
      </c>
      <c r="G1528" s="316">
        <f>+VLOOKUP($E1528,Value_Added!$1:$1048576,MATCH(DATE(G$2,1,1),Value_Added!$A$1:$LI$1),FALSE)</f>
        <v>49473.832329999997</v>
      </c>
      <c r="H1528" s="316">
        <f>+VLOOKUP($E1528,Value_Added!$1:$1048576,MATCH(DATE(H$2,1,1),Value_Added!$A$1:$LI$1),FALSE)</f>
        <v>50490.20134</v>
      </c>
      <c r="I1528" s="316">
        <f>+VLOOKUP($E1528,Value_Added!$1:$1048576,MATCH(DATE(I$2,1,1),Value_Added!$A$1:$LI$1),FALSE)</f>
        <v>51557.117400000003</v>
      </c>
      <c r="J1528" s="316">
        <f>+VLOOKUP($E1528,Value_Added!$1:$1048576,MATCH(DATE(J$2,1,1),Value_Added!$A$1:$LI$1),FALSE)</f>
        <v>52695.806900000003</v>
      </c>
      <c r="K1528" s="316">
        <f>+VLOOKUP($E1528,Value_Added!$1:$1048576,MATCH(DATE(K$2,1,1),Value_Added!$A$1:$LI$1),FALSE)</f>
        <v>53906.270450000004</v>
      </c>
      <c r="L1528" s="316">
        <f>+VLOOKUP($E1528,Value_Added!$1:$1048576,MATCH(DATE(L$2,1,1),Value_Added!$A$1:$LI$1),FALSE)</f>
        <v>55178.891779999998</v>
      </c>
      <c r="M1528" s="316">
        <f>+VLOOKUP($E1528,Value_Added!$1:$1048576,MATCH(DATE(M$2,1,1),Value_Added!$A$1:$LI$1),FALSE)</f>
        <v>56465.629249999998</v>
      </c>
      <c r="N1528" s="316">
        <f>+VLOOKUP($E1528,Value_Added!$1:$1048576,MATCH(DATE(N$2,1,1),Value_Added!$A$1:$LI$1),FALSE)</f>
        <v>57733.11694</v>
      </c>
      <c r="O1528" s="316">
        <f>+VLOOKUP($E1528,Value_Added!$1:$1048576,MATCH(DATE(O$2,1,1),Value_Added!$A$1:$LI$1),FALSE)</f>
        <v>58952.927459999999</v>
      </c>
      <c r="P1528" s="316">
        <f>+VLOOKUP($E1528,Value_Added!$1:$1048576,MATCH(DATE(P$2,1,1),Value_Added!$A$1:$LI$1),FALSE)</f>
        <v>60033.063419999999</v>
      </c>
      <c r="Q1528" s="316">
        <f>+VLOOKUP($E1528,Value_Added!$1:$1048576,MATCH(DATE(Q$2,1,1),Value_Added!$A$1:$LI$1),FALSE)</f>
        <v>60883.254910000003</v>
      </c>
      <c r="R1528" s="316">
        <f>+VLOOKUP($E1528,Value_Added!$1:$1048576,MATCH(DATE(R$2,1,1),Value_Added!$A$1:$LI$1),FALSE)</f>
        <v>61639.203690000002</v>
      </c>
      <c r="S1528" s="316">
        <f>+VLOOKUP($E1528,Value_Added!$1:$1048576,MATCH(DATE(S$2,1,1),Value_Added!$A$1:$LI$1),FALSE)</f>
        <v>62327.353909999998</v>
      </c>
      <c r="T1528" s="316">
        <f>+VLOOKUP($E1528,Value_Added!$1:$1048576,MATCH(DATE(T$2,1,1),Value_Added!$A$1:$LI$1),FALSE)</f>
        <v>62974.259570000002</v>
      </c>
      <c r="U1528" s="316">
        <f>+VLOOKUP($E1528,Value_Added!$1:$1048576,MATCH(DATE(U$2,1,1),Value_Added!$A$1:$LI$1),FALSE)</f>
        <v>63605.41635</v>
      </c>
      <c r="V1528" s="316">
        <f>+VLOOKUP($E1528,Value_Added!$1:$1048576,MATCH(DATE(V$2,1,1),Value_Added!$A$1:$LI$1),FALSE)</f>
        <v>64237.067389999997</v>
      </c>
      <c r="W1528" s="316">
        <f>+VLOOKUP($E1528,Value_Added!$1:$1048576,MATCH(DATE(W$2,1,1),Value_Added!$A$1:$LI$1),FALSE)</f>
        <v>64894.476159999998</v>
      </c>
      <c r="X1528" s="316">
        <f>+VLOOKUP($E1528,Value_Added!$1:$1048576,MATCH(DATE(X$2,1,1),Value_Added!$A$1:$LI$1),FALSE)</f>
        <v>65601.336129999996</v>
      </c>
      <c r="Y1528" s="316">
        <f>+VLOOKUP($E1528,Value_Added!$1:$1048576,MATCH(DATE(Y$2,1,1),Value_Added!$A$1:$LI$1),FALSE)</f>
        <v>66372.211209999994</v>
      </c>
      <c r="Z1528" s="316">
        <f>+VLOOKUP($E1528,Value_Added!$1:$1048576,MATCH(DATE(Z$2,1,1),Value_Added!$A$1:$LI$1),FALSE)</f>
        <v>67213.668009999994</v>
      </c>
      <c r="AA1528" s="316">
        <f>+VLOOKUP($E1528,Value_Added!$1:$1048576,MATCH(DATE(AA$2,1,1),Value_Added!$A$1:$LI$1),FALSE)</f>
        <v>68162.714989999993</v>
      </c>
      <c r="AB1528" s="316">
        <f>+VLOOKUP($E1528,Value_Added!$1:$1048576,MATCH(DATE(AB$2,1,1),Value_Added!$A$1:$LI$1),FALSE)</f>
        <v>69235.546830000007</v>
      </c>
      <c r="AC1528" s="316">
        <f>+VLOOKUP($E1528,Value_Added!$1:$1048576,MATCH(DATE(AC$2,1,1),Value_Added!$A$1:$LI$1),FALSE)</f>
        <v>70436.816449999998</v>
      </c>
      <c r="AD1528" s="316">
        <f>+VLOOKUP($E1528,Value_Added!$1:$1048576,MATCH(DATE(AD$2,1,1),Value_Added!$A$1:$LI$1),FALSE)</f>
        <v>71762.407959999997</v>
      </c>
      <c r="AE1528" s="316">
        <f>+VLOOKUP($E1528,Value_Added!$1:$1048576,MATCH(DATE(AE$2,1,1),Value_Added!$A$1:$LI$1),FALSE)</f>
        <v>73188.85411</v>
      </c>
      <c r="AF1528" s="316">
        <f>+VLOOKUP($E1528,Value_Added!$1:$1048576,MATCH(DATE(AF$2,1,1),Value_Added!$A$1:$LI$1),FALSE)</f>
        <v>74717.893110000005</v>
      </c>
      <c r="AG1528" s="316">
        <f>+VLOOKUP($E1528,Value_Added!$1:$1048576,MATCH(DATE(AG$2,1,1),Value_Added!$A$1:$LI$1),FALSE)</f>
        <v>76370.121320000006</v>
      </c>
      <c r="AH1528" s="316">
        <f>+VLOOKUP($E1528,Value_Added!$1:$1048576,MATCH(DATE(AH$2,1,1),Value_Added!$A$1:$LI$1),FALSE)</f>
        <v>78150.691229999997</v>
      </c>
      <c r="AI1528" s="316">
        <f>+VLOOKUP($E1528,Value_Added!$1:$1048576,MATCH(DATE(AI$2,1,1),Value_Added!$A$1:$LI$1),FALSE)</f>
        <v>80040.245410000003</v>
      </c>
      <c r="AJ1528" s="316">
        <f>+VLOOKUP($E1528,Value_Added!$1:$1048576,MATCH(DATE(AJ$2,1,1),Value_Added!$A$1:$LI$1),FALSE)</f>
        <v>82012.099610000005</v>
      </c>
      <c r="AK1528" s="316">
        <f>+VLOOKUP($E1528,Value_Added!$1:$1048576,MATCH(DATE(AK$2,1,1),Value_Added!$A$1:$LI$1),FALSE)</f>
        <v>84053.454509999996</v>
      </c>
      <c r="AL1528" s="316">
        <f>+VLOOKUP($E1528,Value_Added!$1:$1048576,MATCH(DATE(AL$2,1,1),Value_Added!$A$1:$LI$1),FALSE)</f>
        <v>86150.026209999996</v>
      </c>
      <c r="AM1528" s="316">
        <f>+VLOOKUP($E1528,Value_Added!$1:$1048576,MATCH(DATE(AM$2,1,1),Value_Added!$A$1:$LI$1),FALSE)</f>
        <v>88284.662559999997</v>
      </c>
      <c r="AN1528" s="316">
        <f>+VLOOKUP($E1528,Value_Added!$1:$1048576,MATCH(DATE(AN$2,1,1),Value_Added!$A$1:$LI$1),FALSE)</f>
        <v>90439.670400000003</v>
      </c>
      <c r="AO1528" s="316">
        <f>+VLOOKUP($E1528,Value_Added!$1:$1048576,MATCH(DATE(AO$2,1,1),Value_Added!$A$1:$LI$1),FALSE)</f>
        <v>92597.294909999997</v>
      </c>
    </row>
    <row r="1529" spans="1:41" ht="15" customHeight="1" x14ac:dyDescent="0.35">
      <c r="A1529" s="394"/>
      <c r="B1529" s="392"/>
      <c r="C1529" s="139" t="s">
        <v>602</v>
      </c>
      <c r="D1529" s="95"/>
      <c r="E1529" s="65" t="s">
        <v>842</v>
      </c>
      <c r="F1529" s="368">
        <f>+VLOOKUP($E1529,Value_Added!$1:$1048576,MATCH(DATE(F$2,1,1),Value_Added!$A$1:$LI$1),FALSE)</f>
        <v>2419.5565919999999</v>
      </c>
      <c r="G1529" s="368">
        <f>+VLOOKUP($E1529,Value_Added!$1:$1048576,MATCH(DATE(G$2,1,1),Value_Added!$A$1:$LI$1),FALSE)</f>
        <v>2462.5554739999998</v>
      </c>
      <c r="H1529" s="368">
        <f>+VLOOKUP($E1529,Value_Added!$1:$1048576,MATCH(DATE(H$2,1,1),Value_Added!$A$1:$LI$1),FALSE)</f>
        <v>2507.8610050000002</v>
      </c>
      <c r="I1529" s="368">
        <f>+VLOOKUP($E1529,Value_Added!$1:$1048576,MATCH(DATE(I$2,1,1),Value_Added!$A$1:$LI$1),FALSE)</f>
        <v>2556.292571</v>
      </c>
      <c r="J1529" s="368">
        <f>+VLOOKUP($E1529,Value_Added!$1:$1048576,MATCH(DATE(J$2,1,1),Value_Added!$A$1:$LI$1),FALSE)</f>
        <v>2607.7856449999999</v>
      </c>
      <c r="K1529" s="368">
        <f>+VLOOKUP($E1529,Value_Added!$1:$1048576,MATCH(DATE(K$2,1,1),Value_Added!$A$1:$LI$1),FALSE)</f>
        <v>2662.0154539999999</v>
      </c>
      <c r="L1529" s="368">
        <f>+VLOOKUP($E1529,Value_Added!$1:$1048576,MATCH(DATE(L$2,1,1),Value_Added!$A$1:$LI$1),FALSE)</f>
        <v>2718.6009690000001</v>
      </c>
      <c r="M1529" s="368">
        <f>+VLOOKUP($E1529,Value_Added!$1:$1048576,MATCH(DATE(M$2,1,1),Value_Added!$A$1:$LI$1),FALSE)</f>
        <v>2776.7066049999999</v>
      </c>
      <c r="N1529" s="368">
        <f>+VLOOKUP($E1529,Value_Added!$1:$1048576,MATCH(DATE(N$2,1,1),Value_Added!$A$1:$LI$1),FALSE)</f>
        <v>2835.7678700000001</v>
      </c>
      <c r="O1529" s="368">
        <f>+VLOOKUP($E1529,Value_Added!$1:$1048576,MATCH(DATE(O$2,1,1),Value_Added!$A$1:$LI$1),FALSE)</f>
        <v>2895.3235909999999</v>
      </c>
      <c r="P1529" s="368">
        <f>+VLOOKUP($E1529,Value_Added!$1:$1048576,MATCH(DATE(P$2,1,1),Value_Added!$A$1:$LI$1),FALSE)</f>
        <v>2952.5090150000001</v>
      </c>
      <c r="Q1529" s="368">
        <f>+VLOOKUP($E1529,Value_Added!$1:$1048576,MATCH(DATE(Q$2,1,1),Value_Added!$A$1:$LI$1),FALSE)</f>
        <v>3000.14786</v>
      </c>
      <c r="R1529" s="368">
        <f>+VLOOKUP($E1529,Value_Added!$1:$1048576,MATCH(DATE(R$2,1,1),Value_Added!$A$1:$LI$1),FALSE)</f>
        <v>3042.2159299999998</v>
      </c>
      <c r="S1529" s="368">
        <f>+VLOOKUP($E1529,Value_Added!$1:$1048576,MATCH(DATE(S$2,1,1),Value_Added!$A$1:$LI$1),FALSE)</f>
        <v>3079.8649380000002</v>
      </c>
      <c r="T1529" s="368">
        <f>+VLOOKUP($E1529,Value_Added!$1:$1048576,MATCH(DATE(T$2,1,1),Value_Added!$A$1:$LI$1),FALSE)</f>
        <v>3114.5465949999998</v>
      </c>
      <c r="U1529" s="368">
        <f>+VLOOKUP($E1529,Value_Added!$1:$1048576,MATCH(DATE(U$2,1,1),Value_Added!$A$1:$LI$1),FALSE)</f>
        <v>3147.753929</v>
      </c>
      <c r="V1529" s="368">
        <f>+VLOOKUP($E1529,Value_Added!$1:$1048576,MATCH(DATE(V$2,1,1),Value_Added!$A$1:$LI$1),FALSE)</f>
        <v>3180.846888</v>
      </c>
      <c r="W1529" s="368">
        <f>+VLOOKUP($E1529,Value_Added!$1:$1048576,MATCH(DATE(W$2,1,1),Value_Added!$A$1:$LI$1),FALSE)</f>
        <v>3215.2334329999999</v>
      </c>
      <c r="X1529" s="368">
        <f>+VLOOKUP($E1529,Value_Added!$1:$1048576,MATCH(DATE(X$2,1,1),Value_Added!$A$1:$LI$1),FALSE)</f>
        <v>3252.1045939999999</v>
      </c>
      <c r="Y1529" s="368">
        <f>+VLOOKUP($E1529,Value_Added!$1:$1048576,MATCH(DATE(Y$2,1,1),Value_Added!$A$1:$LI$1),FALSE)</f>
        <v>3292.1985340000001</v>
      </c>
      <c r="Z1529" s="368">
        <f>+VLOOKUP($E1529,Value_Added!$1:$1048576,MATCH(DATE(Z$2,1,1),Value_Added!$A$1:$LI$1),FALSE)</f>
        <v>3335.8145249999998</v>
      </c>
      <c r="AA1529" s="368">
        <f>+VLOOKUP($E1529,Value_Added!$1:$1048576,MATCH(DATE(AA$2,1,1),Value_Added!$A$1:$LI$1),FALSE)</f>
        <v>3384.2215639999999</v>
      </c>
      <c r="AB1529" s="368">
        <f>+VLOOKUP($E1529,Value_Added!$1:$1048576,MATCH(DATE(AB$2,1,1),Value_Added!$A$1:$LI$1),FALSE)</f>
        <v>3438.0367879999999</v>
      </c>
      <c r="AC1529" s="368">
        <f>+VLOOKUP($E1529,Value_Added!$1:$1048576,MATCH(DATE(AC$2,1,1),Value_Added!$A$1:$LI$1),FALSE)</f>
        <v>3497.5433840000001</v>
      </c>
      <c r="AD1529" s="368">
        <f>+VLOOKUP($E1529,Value_Added!$1:$1048576,MATCH(DATE(AD$2,1,1),Value_Added!$A$1:$LI$1),FALSE)</f>
        <v>3562.6708159999998</v>
      </c>
      <c r="AE1529" s="368">
        <f>+VLOOKUP($E1529,Value_Added!$1:$1048576,MATCH(DATE(AE$2,1,1),Value_Added!$A$1:$LI$1),FALSE)</f>
        <v>3632.3647089999999</v>
      </c>
      <c r="AF1529" s="368">
        <f>+VLOOKUP($E1529,Value_Added!$1:$1048576,MATCH(DATE(AF$2,1,1),Value_Added!$A$1:$LI$1),FALSE)</f>
        <v>3705.9987799999999</v>
      </c>
      <c r="AG1529" s="368">
        <f>+VLOOKUP($E1529,Value_Added!$1:$1048576,MATCH(DATE(AG$2,1,1),Value_Added!$A$1:$LI$1),FALSE)</f>
        <v>3784.6818280000002</v>
      </c>
      <c r="AH1529" s="368">
        <f>+VLOOKUP($E1529,Value_Added!$1:$1048576,MATCH(DATE(AH$2,1,1),Value_Added!$A$1:$LI$1),FALSE)</f>
        <v>3868.7960779999999</v>
      </c>
      <c r="AI1529" s="368">
        <f>+VLOOKUP($E1529,Value_Added!$1:$1048576,MATCH(DATE(AI$2,1,1),Value_Added!$A$1:$LI$1),FALSE)</f>
        <v>3957.6241</v>
      </c>
      <c r="AJ1529" s="368">
        <f>+VLOOKUP($E1529,Value_Added!$1:$1048576,MATCH(DATE(AJ$2,1,1),Value_Added!$A$1:$LI$1),FALSE)</f>
        <v>4050.0550269999999</v>
      </c>
      <c r="AK1529" s="368">
        <f>+VLOOKUP($E1529,Value_Added!$1:$1048576,MATCH(DATE(AK$2,1,1),Value_Added!$A$1:$LI$1),FALSE)</f>
        <v>4145.2881459999999</v>
      </c>
      <c r="AL1529" s="368">
        <f>+VLOOKUP($E1529,Value_Added!$1:$1048576,MATCH(DATE(AL$2,1,1),Value_Added!$A$1:$LI$1),FALSE)</f>
        <v>4242.6338949999999</v>
      </c>
      <c r="AM1529" s="368">
        <f>+VLOOKUP($E1529,Value_Added!$1:$1048576,MATCH(DATE(AM$2,1,1),Value_Added!$A$1:$LI$1),FALSE)</f>
        <v>4341.3630270000003</v>
      </c>
      <c r="AN1529" s="368">
        <f>+VLOOKUP($E1529,Value_Added!$1:$1048576,MATCH(DATE(AN$2,1,1),Value_Added!$A$1:$LI$1),FALSE)</f>
        <v>4440.7438160000002</v>
      </c>
      <c r="AO1529" s="368">
        <f>+VLOOKUP($E1529,Value_Added!$1:$1048576,MATCH(DATE(AO$2,1,1),Value_Added!$A$1:$LI$1),FALSE)</f>
        <v>4540.046276</v>
      </c>
    </row>
    <row r="1530" spans="1:41" ht="15" customHeight="1" x14ac:dyDescent="0.35">
      <c r="A1530" s="394"/>
      <c r="B1530" s="392"/>
      <c r="C1530" s="139" t="s">
        <v>603</v>
      </c>
      <c r="D1530" s="95"/>
      <c r="E1530" s="65" t="s">
        <v>843</v>
      </c>
      <c r="F1530" s="368">
        <f>+VLOOKUP($E1530,Value_Added!$1:$1048576,MATCH(DATE(F$2,1,1),Value_Added!$A$1:$LI$1),FALSE)</f>
        <v>34474.340179999999</v>
      </c>
      <c r="G1530" s="368">
        <f>+VLOOKUP($E1530,Value_Added!$1:$1048576,MATCH(DATE(G$2,1,1),Value_Added!$A$1:$LI$1),FALSE)</f>
        <v>35074.55242</v>
      </c>
      <c r="H1530" s="368">
        <f>+VLOOKUP($E1530,Value_Added!$1:$1048576,MATCH(DATE(H$2,1,1),Value_Added!$A$1:$LI$1),FALSE)</f>
        <v>35713.892520000001</v>
      </c>
      <c r="I1530" s="368">
        <f>+VLOOKUP($E1530,Value_Added!$1:$1048576,MATCH(DATE(I$2,1,1),Value_Added!$A$1:$LI$1),FALSE)</f>
        <v>36398.268960000001</v>
      </c>
      <c r="J1530" s="368">
        <f>+VLOOKUP($E1530,Value_Added!$1:$1048576,MATCH(DATE(J$2,1,1),Value_Added!$A$1:$LI$1),FALSE)</f>
        <v>37127.615890000001</v>
      </c>
      <c r="K1530" s="368">
        <f>+VLOOKUP($E1530,Value_Added!$1:$1048576,MATCH(DATE(K$2,1,1),Value_Added!$A$1:$LI$1),FALSE)</f>
        <v>37897.820249999997</v>
      </c>
      <c r="L1530" s="368">
        <f>+VLOOKUP($E1530,Value_Added!$1:$1048576,MATCH(DATE(L$2,1,1),Value_Added!$A$1:$LI$1),FALSE)</f>
        <v>38703.549140000003</v>
      </c>
      <c r="M1530" s="368">
        <f>+VLOOKUP($E1530,Value_Added!$1:$1048576,MATCH(DATE(M$2,1,1),Value_Added!$A$1:$LI$1),FALSE)</f>
        <v>39530.405330000001</v>
      </c>
      <c r="N1530" s="368">
        <f>+VLOOKUP($E1530,Value_Added!$1:$1048576,MATCH(DATE(N$2,1,1),Value_Added!$A$1:$LI$1),FALSE)</f>
        <v>40368.166360000003</v>
      </c>
      <c r="O1530" s="368">
        <f>+VLOOKUP($E1530,Value_Added!$1:$1048576,MATCH(DATE(O$2,1,1),Value_Added!$A$1:$LI$1),FALSE)</f>
        <v>41208.264159999999</v>
      </c>
      <c r="P1530" s="368">
        <f>+VLOOKUP($E1530,Value_Added!$1:$1048576,MATCH(DATE(P$2,1,1),Value_Added!$A$1:$LI$1),FALSE)</f>
        <v>42009.255160000001</v>
      </c>
      <c r="Q1530" s="368">
        <f>+VLOOKUP($E1530,Value_Added!$1:$1048576,MATCH(DATE(Q$2,1,1),Value_Added!$A$1:$LI$1),FALSE)</f>
        <v>42676.2287</v>
      </c>
      <c r="R1530" s="368">
        <f>+VLOOKUP($E1530,Value_Added!$1:$1048576,MATCH(DATE(R$2,1,1),Value_Added!$A$1:$LI$1),FALSE)</f>
        <v>43260.86825</v>
      </c>
      <c r="S1530" s="368">
        <f>+VLOOKUP($E1530,Value_Added!$1:$1048576,MATCH(DATE(S$2,1,1),Value_Added!$A$1:$LI$1),FALSE)</f>
        <v>43780.86419</v>
      </c>
      <c r="T1530" s="368">
        <f>+VLOOKUP($E1530,Value_Added!$1:$1048576,MATCH(DATE(T$2,1,1),Value_Added!$A$1:$LI$1),FALSE)</f>
        <v>44257.280939999997</v>
      </c>
      <c r="U1530" s="368">
        <f>+VLOOKUP($E1530,Value_Added!$1:$1048576,MATCH(DATE(U$2,1,1),Value_Added!$A$1:$LI$1),FALSE)</f>
        <v>44711.562570000002</v>
      </c>
      <c r="V1530" s="368">
        <f>+VLOOKUP($E1530,Value_Added!$1:$1048576,MATCH(DATE(V$2,1,1),Value_Added!$A$1:$LI$1),FALSE)</f>
        <v>45162.708050000001</v>
      </c>
      <c r="W1530" s="368">
        <f>+VLOOKUP($E1530,Value_Added!$1:$1048576,MATCH(DATE(W$2,1,1),Value_Added!$A$1:$LI$1),FALSE)</f>
        <v>45630.615469999997</v>
      </c>
      <c r="X1530" s="368">
        <f>+VLOOKUP($E1530,Value_Added!$1:$1048576,MATCH(DATE(X$2,1,1),Value_Added!$A$1:$LI$1),FALSE)</f>
        <v>46132.445070000002</v>
      </c>
      <c r="Y1530" s="368">
        <f>+VLOOKUP($E1530,Value_Added!$1:$1048576,MATCH(DATE(Y$2,1,1),Value_Added!$A$1:$LI$1),FALSE)</f>
        <v>46679.188159999998</v>
      </c>
      <c r="Z1530" s="368">
        <f>+VLOOKUP($E1530,Value_Added!$1:$1048576,MATCH(DATE(Z$2,1,1),Value_Added!$A$1:$LI$1),FALSE)</f>
        <v>47275.676890000002</v>
      </c>
      <c r="AA1530" s="368">
        <f>+VLOOKUP($E1530,Value_Added!$1:$1048576,MATCH(DATE(AA$2,1,1),Value_Added!$A$1:$LI$1),FALSE)</f>
        <v>47940.179539999997</v>
      </c>
      <c r="AB1530" s="368">
        <f>+VLOOKUP($E1530,Value_Added!$1:$1048576,MATCH(DATE(AB$2,1,1),Value_Added!$A$1:$LI$1),FALSE)</f>
        <v>48682.1682</v>
      </c>
      <c r="AC1530" s="368">
        <f>+VLOOKUP($E1530,Value_Added!$1:$1048576,MATCH(DATE(AC$2,1,1),Value_Added!$A$1:$LI$1),FALSE)</f>
        <v>49506.127339999999</v>
      </c>
      <c r="AD1530" s="368">
        <f>+VLOOKUP($E1530,Value_Added!$1:$1048576,MATCH(DATE(AD$2,1,1),Value_Added!$A$1:$LI$1),FALSE)</f>
        <v>50411.39099</v>
      </c>
      <c r="AE1530" s="368">
        <f>+VLOOKUP($E1530,Value_Added!$1:$1048576,MATCH(DATE(AE$2,1,1),Value_Added!$A$1:$LI$1),FALSE)</f>
        <v>51383.71413</v>
      </c>
      <c r="AF1530" s="368">
        <f>+VLOOKUP($E1530,Value_Added!$1:$1048576,MATCH(DATE(AF$2,1,1),Value_Added!$A$1:$LI$1),FALSE)</f>
        <v>52414.490460000001</v>
      </c>
      <c r="AG1530" s="368">
        <f>+VLOOKUP($E1530,Value_Added!$1:$1048576,MATCH(DATE(AG$2,1,1),Value_Added!$A$1:$LI$1),FALSE)</f>
        <v>53518.394229999998</v>
      </c>
      <c r="AH1530" s="368">
        <f>+VLOOKUP($E1530,Value_Added!$1:$1048576,MATCH(DATE(AH$2,1,1),Value_Added!$A$1:$LI$1),FALSE)</f>
        <v>54700.970370000003</v>
      </c>
      <c r="AI1530" s="368">
        <f>+VLOOKUP($E1530,Value_Added!$1:$1048576,MATCH(DATE(AI$2,1,1),Value_Added!$A$1:$LI$1),FALSE)</f>
        <v>55952.399819999999</v>
      </c>
      <c r="AJ1530" s="368">
        <f>+VLOOKUP($E1530,Value_Added!$1:$1048576,MATCH(DATE(AJ$2,1,1),Value_Added!$A$1:$LI$1),FALSE)</f>
        <v>57256.756439999997</v>
      </c>
      <c r="AK1530" s="368">
        <f>+VLOOKUP($E1530,Value_Added!$1:$1048576,MATCH(DATE(AK$2,1,1),Value_Added!$A$1:$LI$1),FALSE)</f>
        <v>58602.311820000003</v>
      </c>
      <c r="AL1530" s="368">
        <f>+VLOOKUP($E1530,Value_Added!$1:$1048576,MATCH(DATE(AL$2,1,1),Value_Added!$A$1:$LI$1),FALSE)</f>
        <v>59978.783640000001</v>
      </c>
      <c r="AM1530" s="368">
        <f>+VLOOKUP($E1530,Value_Added!$1:$1048576,MATCH(DATE(AM$2,1,1),Value_Added!$A$1:$LI$1),FALSE)</f>
        <v>61375.404640000001</v>
      </c>
      <c r="AN1530" s="368">
        <f>+VLOOKUP($E1530,Value_Added!$1:$1048576,MATCH(DATE(AN$2,1,1),Value_Added!$A$1:$LI$1),FALSE)</f>
        <v>62781.37657</v>
      </c>
      <c r="AO1530" s="368">
        <f>+VLOOKUP($E1530,Value_Added!$1:$1048576,MATCH(DATE(AO$2,1,1),Value_Added!$A$1:$LI$1),FALSE)</f>
        <v>64185.943789999998</v>
      </c>
    </row>
    <row r="1531" spans="1:41" ht="15" customHeight="1" x14ac:dyDescent="0.35">
      <c r="A1531" s="394"/>
      <c r="B1531" s="392"/>
      <c r="C1531" s="139" t="s">
        <v>604</v>
      </c>
      <c r="D1531" s="95"/>
      <c r="E1531" s="65" t="s">
        <v>844</v>
      </c>
      <c r="F1531" s="368">
        <f>+VLOOKUP($E1531,Value_Added!$1:$1048576,MATCH(DATE(F$2,1,1),Value_Added!$A$1:$LI$1),FALSE)</f>
        <v>1945.9262209999999</v>
      </c>
      <c r="G1531" s="368">
        <f>+VLOOKUP($E1531,Value_Added!$1:$1048576,MATCH(DATE(G$2,1,1),Value_Added!$A$1:$LI$1),FALSE)</f>
        <v>2049.237353</v>
      </c>
      <c r="H1531" s="368">
        <f>+VLOOKUP($E1531,Value_Added!$1:$1048576,MATCH(DATE(H$2,1,1),Value_Added!$A$1:$LI$1),FALSE)</f>
        <v>2118.2488330000001</v>
      </c>
      <c r="I1531" s="368">
        <f>+VLOOKUP($E1531,Value_Added!$1:$1048576,MATCH(DATE(I$2,1,1),Value_Added!$A$1:$LI$1),FALSE)</f>
        <v>2186.1439030000001</v>
      </c>
      <c r="J1531" s="368">
        <f>+VLOOKUP($E1531,Value_Added!$1:$1048576,MATCH(DATE(J$2,1,1),Value_Added!$A$1:$LI$1),FALSE)</f>
        <v>2256.8242249999998</v>
      </c>
      <c r="K1531" s="368">
        <f>+VLOOKUP($E1531,Value_Added!$1:$1048576,MATCH(DATE(K$2,1,1),Value_Added!$A$1:$LI$1),FALSE)</f>
        <v>2329.846059</v>
      </c>
      <c r="L1531" s="368">
        <f>+VLOOKUP($E1531,Value_Added!$1:$1048576,MATCH(DATE(L$2,1,1),Value_Added!$A$1:$LI$1),FALSE)</f>
        <v>2404.6254709999998</v>
      </c>
      <c r="M1531" s="368">
        <f>+VLOOKUP($E1531,Value_Added!$1:$1048576,MATCH(DATE(M$2,1,1),Value_Added!$A$1:$LI$1),FALSE)</f>
        <v>2479.913865</v>
      </c>
      <c r="N1531" s="368">
        <f>+VLOOKUP($E1531,Value_Added!$1:$1048576,MATCH(DATE(N$2,1,1),Value_Added!$A$1:$LI$1),FALSE)</f>
        <v>2555.714751</v>
      </c>
      <c r="O1531" s="368">
        <f>+VLOOKUP($E1531,Value_Added!$1:$1048576,MATCH(DATE(O$2,1,1),Value_Added!$A$1:$LI$1),FALSE)</f>
        <v>2631.799305</v>
      </c>
      <c r="P1531" s="368">
        <f>+VLOOKUP($E1531,Value_Added!$1:$1048576,MATCH(DATE(P$2,1,1),Value_Added!$A$1:$LI$1),FALSE)</f>
        <v>2697.9819109999999</v>
      </c>
      <c r="Q1531" s="368">
        <f>+VLOOKUP($E1531,Value_Added!$1:$1048576,MATCH(DATE(Q$2,1,1),Value_Added!$A$1:$LI$1),FALSE)</f>
        <v>2736.8265070000002</v>
      </c>
      <c r="R1531" s="368">
        <f>+VLOOKUP($E1531,Value_Added!$1:$1048576,MATCH(DATE(R$2,1,1),Value_Added!$A$1:$LI$1),FALSE)</f>
        <v>2773.358788</v>
      </c>
      <c r="S1531" s="368">
        <f>+VLOOKUP($E1531,Value_Added!$1:$1048576,MATCH(DATE(S$2,1,1),Value_Added!$A$1:$LI$1),FALSE)</f>
        <v>2808.458165</v>
      </c>
      <c r="T1531" s="368">
        <f>+VLOOKUP($E1531,Value_Added!$1:$1048576,MATCH(DATE(T$2,1,1),Value_Added!$A$1:$LI$1),FALSE)</f>
        <v>2844.7485539999998</v>
      </c>
      <c r="U1531" s="368">
        <f>+VLOOKUP($E1531,Value_Added!$1:$1048576,MATCH(DATE(U$2,1,1),Value_Added!$A$1:$LI$1),FALSE)</f>
        <v>2884.0973749999998</v>
      </c>
      <c r="V1531" s="368">
        <f>+VLOOKUP($E1531,Value_Added!$1:$1048576,MATCH(DATE(V$2,1,1),Value_Added!$A$1:$LI$1),FALSE)</f>
        <v>2927.6349449999998</v>
      </c>
      <c r="W1531" s="368">
        <f>+VLOOKUP($E1531,Value_Added!$1:$1048576,MATCH(DATE(W$2,1,1),Value_Added!$A$1:$LI$1),FALSE)</f>
        <v>2977.0221799999999</v>
      </c>
      <c r="X1531" s="368">
        <f>+VLOOKUP($E1531,Value_Added!$1:$1048576,MATCH(DATE(X$2,1,1),Value_Added!$A$1:$LI$1),FALSE)</f>
        <v>3033.1183409999999</v>
      </c>
      <c r="Y1531" s="368">
        <f>+VLOOKUP($E1531,Value_Added!$1:$1048576,MATCH(DATE(Y$2,1,1),Value_Added!$A$1:$LI$1),FALSE)</f>
        <v>3095.6865509999998</v>
      </c>
      <c r="Z1531" s="368">
        <f>+VLOOKUP($E1531,Value_Added!$1:$1048576,MATCH(DATE(Z$2,1,1),Value_Added!$A$1:$LI$1),FALSE)</f>
        <v>3165.124135</v>
      </c>
      <c r="AA1531" s="368">
        <f>+VLOOKUP($E1531,Value_Added!$1:$1048576,MATCH(DATE(AA$2,1,1),Value_Added!$A$1:$LI$1),FALSE)</f>
        <v>3242.2276069999998</v>
      </c>
      <c r="AB1531" s="368">
        <f>+VLOOKUP($E1531,Value_Added!$1:$1048576,MATCH(DATE(AB$2,1,1),Value_Added!$A$1:$LI$1),FALSE)</f>
        <v>3327.911208</v>
      </c>
      <c r="AC1531" s="368">
        <f>+VLOOKUP($E1531,Value_Added!$1:$1048576,MATCH(DATE(AC$2,1,1),Value_Added!$A$1:$LI$1),FALSE)</f>
        <v>3421.6754150000002</v>
      </c>
      <c r="AD1531" s="368">
        <f>+VLOOKUP($E1531,Value_Added!$1:$1048576,MATCH(DATE(AD$2,1,1),Value_Added!$A$1:$LI$1),FALSE)</f>
        <v>3522.2706929999999</v>
      </c>
      <c r="AE1531" s="368">
        <f>+VLOOKUP($E1531,Value_Added!$1:$1048576,MATCH(DATE(AE$2,1,1),Value_Added!$A$1:$LI$1),FALSE)</f>
        <v>3629.355192</v>
      </c>
      <c r="AF1531" s="368">
        <f>+VLOOKUP($E1531,Value_Added!$1:$1048576,MATCH(DATE(AF$2,1,1),Value_Added!$A$1:$LI$1),FALSE)</f>
        <v>3744.024441</v>
      </c>
      <c r="AG1531" s="368">
        <f>+VLOOKUP($E1531,Value_Added!$1:$1048576,MATCH(DATE(AG$2,1,1),Value_Added!$A$1:$LI$1),FALSE)</f>
        <v>3867.538787</v>
      </c>
      <c r="AH1531" s="368">
        <f>+VLOOKUP($E1531,Value_Added!$1:$1048576,MATCH(DATE(AH$2,1,1),Value_Added!$A$1:$LI$1),FALSE)</f>
        <v>3998.9703570000001</v>
      </c>
      <c r="AI1531" s="368">
        <f>+VLOOKUP($E1531,Value_Added!$1:$1048576,MATCH(DATE(AI$2,1,1),Value_Added!$A$1:$LI$1),FALSE)</f>
        <v>4134.8430980000003</v>
      </c>
      <c r="AJ1531" s="368">
        <f>+VLOOKUP($E1531,Value_Added!$1:$1048576,MATCH(DATE(AJ$2,1,1),Value_Added!$A$1:$LI$1),FALSE)</f>
        <v>4272.5354799999996</v>
      </c>
      <c r="AK1531" s="368">
        <f>+VLOOKUP($E1531,Value_Added!$1:$1048576,MATCH(DATE(AK$2,1,1),Value_Added!$A$1:$LI$1),FALSE)</f>
        <v>4411.7384810000003</v>
      </c>
      <c r="AL1531" s="368">
        <f>+VLOOKUP($E1531,Value_Added!$1:$1048576,MATCH(DATE(AL$2,1,1),Value_Added!$A$1:$LI$1),FALSE)</f>
        <v>4552.2103710000001</v>
      </c>
      <c r="AM1531" s="368">
        <f>+VLOOKUP($E1531,Value_Added!$1:$1048576,MATCH(DATE(AM$2,1,1),Value_Added!$A$1:$LI$1),FALSE)</f>
        <v>4693.4451600000002</v>
      </c>
      <c r="AN1531" s="368">
        <f>+VLOOKUP($E1531,Value_Added!$1:$1048576,MATCH(DATE(AN$2,1,1),Value_Added!$A$1:$LI$1),FALSE)</f>
        <v>4834.8680199999999</v>
      </c>
      <c r="AO1531" s="368">
        <f>+VLOOKUP($E1531,Value_Added!$1:$1048576,MATCH(DATE(AO$2,1,1),Value_Added!$A$1:$LI$1),FALSE)</f>
        <v>4975.8710890000002</v>
      </c>
    </row>
    <row r="1532" spans="1:41" ht="15" customHeight="1" x14ac:dyDescent="0.35">
      <c r="A1532" s="394"/>
      <c r="B1532" s="392"/>
      <c r="C1532" s="139" t="s">
        <v>605</v>
      </c>
      <c r="D1532" s="95"/>
      <c r="E1532" s="65" t="s">
        <v>845</v>
      </c>
      <c r="F1532" s="368">
        <f>+VLOOKUP($E1532,Value_Added!$1:$1048576,MATCH(DATE(F$2,1,1),Value_Added!$A$1:$LI$1),FALSE)</f>
        <v>9625.5695589999996</v>
      </c>
      <c r="G1532" s="368">
        <f>+VLOOKUP($E1532,Value_Added!$1:$1048576,MATCH(DATE(G$2,1,1),Value_Added!$A$1:$LI$1),FALSE)</f>
        <v>9887.487083</v>
      </c>
      <c r="H1532" s="368">
        <f>+VLOOKUP($E1532,Value_Added!$1:$1048576,MATCH(DATE(H$2,1,1),Value_Added!$A$1:$LI$1),FALSE)</f>
        <v>10150.198979999999</v>
      </c>
      <c r="I1532" s="368">
        <f>+VLOOKUP($E1532,Value_Added!$1:$1048576,MATCH(DATE(I$2,1,1),Value_Added!$A$1:$LI$1),FALSE)</f>
        <v>10416.411959999999</v>
      </c>
      <c r="J1532" s="368">
        <f>+VLOOKUP($E1532,Value_Added!$1:$1048576,MATCH(DATE(J$2,1,1),Value_Added!$A$1:$LI$1),FALSE)</f>
        <v>10703.58113</v>
      </c>
      <c r="K1532" s="368">
        <f>+VLOOKUP($E1532,Value_Added!$1:$1048576,MATCH(DATE(K$2,1,1),Value_Added!$A$1:$LI$1),FALSE)</f>
        <v>11016.58869</v>
      </c>
      <c r="L1532" s="368">
        <f>+VLOOKUP($E1532,Value_Added!$1:$1048576,MATCH(DATE(L$2,1,1),Value_Added!$A$1:$LI$1),FALSE)</f>
        <v>11352.1162</v>
      </c>
      <c r="M1532" s="368">
        <f>+VLOOKUP($E1532,Value_Added!$1:$1048576,MATCH(DATE(M$2,1,1),Value_Added!$A$1:$LI$1),FALSE)</f>
        <v>11678.603440000001</v>
      </c>
      <c r="N1532" s="368">
        <f>+VLOOKUP($E1532,Value_Added!$1:$1048576,MATCH(DATE(N$2,1,1),Value_Added!$A$1:$LI$1),FALSE)</f>
        <v>11973.46796</v>
      </c>
      <c r="O1532" s="368">
        <f>+VLOOKUP($E1532,Value_Added!$1:$1048576,MATCH(DATE(O$2,1,1),Value_Added!$A$1:$LI$1),FALSE)</f>
        <v>12217.5404</v>
      </c>
      <c r="P1532" s="368">
        <f>+VLOOKUP($E1532,Value_Added!$1:$1048576,MATCH(DATE(P$2,1,1),Value_Added!$A$1:$LI$1),FALSE)</f>
        <v>12373.31733</v>
      </c>
      <c r="Q1532" s="368">
        <f>+VLOOKUP($E1532,Value_Added!$1:$1048576,MATCH(DATE(Q$2,1,1),Value_Added!$A$1:$LI$1),FALSE)</f>
        <v>12470.05184</v>
      </c>
      <c r="R1532" s="368">
        <f>+VLOOKUP($E1532,Value_Added!$1:$1048576,MATCH(DATE(R$2,1,1),Value_Added!$A$1:$LI$1),FALSE)</f>
        <v>12562.76072</v>
      </c>
      <c r="S1532" s="368">
        <f>+VLOOKUP($E1532,Value_Added!$1:$1048576,MATCH(DATE(S$2,1,1),Value_Added!$A$1:$LI$1),FALSE)</f>
        <v>12658.16662</v>
      </c>
      <c r="T1532" s="368">
        <f>+VLOOKUP($E1532,Value_Added!$1:$1048576,MATCH(DATE(T$2,1,1),Value_Added!$A$1:$LI$1),FALSE)</f>
        <v>12757.683489999999</v>
      </c>
      <c r="U1532" s="368">
        <f>+VLOOKUP($E1532,Value_Added!$1:$1048576,MATCH(DATE(U$2,1,1),Value_Added!$A$1:$LI$1),FALSE)</f>
        <v>12862.002479999999</v>
      </c>
      <c r="V1532" s="368">
        <f>+VLOOKUP($E1532,Value_Added!$1:$1048576,MATCH(DATE(V$2,1,1),Value_Added!$A$1:$LI$1),FALSE)</f>
        <v>12965.87751</v>
      </c>
      <c r="W1532" s="368">
        <f>+VLOOKUP($E1532,Value_Added!$1:$1048576,MATCH(DATE(W$2,1,1),Value_Added!$A$1:$LI$1),FALSE)</f>
        <v>13071.605079999999</v>
      </c>
      <c r="X1532" s="368">
        <f>+VLOOKUP($E1532,Value_Added!$1:$1048576,MATCH(DATE(X$2,1,1),Value_Added!$A$1:$LI$1),FALSE)</f>
        <v>13183.66813</v>
      </c>
      <c r="Y1532" s="368">
        <f>+VLOOKUP($E1532,Value_Added!$1:$1048576,MATCH(DATE(Y$2,1,1),Value_Added!$A$1:$LI$1),FALSE)</f>
        <v>13305.13796</v>
      </c>
      <c r="Z1532" s="368">
        <f>+VLOOKUP($E1532,Value_Added!$1:$1048576,MATCH(DATE(Z$2,1,1),Value_Added!$A$1:$LI$1),FALSE)</f>
        <v>13437.052460000001</v>
      </c>
      <c r="AA1532" s="368">
        <f>+VLOOKUP($E1532,Value_Added!$1:$1048576,MATCH(DATE(AA$2,1,1),Value_Added!$A$1:$LI$1),FALSE)</f>
        <v>13596.08627</v>
      </c>
      <c r="AB1532" s="368">
        <f>+VLOOKUP($E1532,Value_Added!$1:$1048576,MATCH(DATE(AB$2,1,1),Value_Added!$A$1:$LI$1),FALSE)</f>
        <v>13787.430630000001</v>
      </c>
      <c r="AC1532" s="368">
        <f>+VLOOKUP($E1532,Value_Added!$1:$1048576,MATCH(DATE(AC$2,1,1),Value_Added!$A$1:$LI$1),FALSE)</f>
        <v>14011.47032</v>
      </c>
      <c r="AD1532" s="368">
        <f>+VLOOKUP($E1532,Value_Added!$1:$1048576,MATCH(DATE(AD$2,1,1),Value_Added!$A$1:$LI$1),FALSE)</f>
        <v>14266.07547</v>
      </c>
      <c r="AE1532" s="368">
        <f>+VLOOKUP($E1532,Value_Added!$1:$1048576,MATCH(DATE(AE$2,1,1),Value_Added!$A$1:$LI$1),FALSE)</f>
        <v>14543.42008</v>
      </c>
      <c r="AF1532" s="368">
        <f>+VLOOKUP($E1532,Value_Added!$1:$1048576,MATCH(DATE(AF$2,1,1),Value_Added!$A$1:$LI$1),FALSE)</f>
        <v>14853.379430000001</v>
      </c>
      <c r="AG1532" s="368">
        <f>+VLOOKUP($E1532,Value_Added!$1:$1048576,MATCH(DATE(AG$2,1,1),Value_Added!$A$1:$LI$1),FALSE)</f>
        <v>15199.50647</v>
      </c>
      <c r="AH1532" s="368">
        <f>+VLOOKUP($E1532,Value_Added!$1:$1048576,MATCH(DATE(AH$2,1,1),Value_Added!$A$1:$LI$1),FALSE)</f>
        <v>15581.95443</v>
      </c>
      <c r="AI1532" s="368">
        <f>+VLOOKUP($E1532,Value_Added!$1:$1048576,MATCH(DATE(AI$2,1,1),Value_Added!$A$1:$LI$1),FALSE)</f>
        <v>15995.37839</v>
      </c>
      <c r="AJ1532" s="368">
        <f>+VLOOKUP($E1532,Value_Added!$1:$1048576,MATCH(DATE(AJ$2,1,1),Value_Added!$A$1:$LI$1),FALSE)</f>
        <v>16432.752659999998</v>
      </c>
      <c r="AK1532" s="368">
        <f>+VLOOKUP($E1532,Value_Added!$1:$1048576,MATCH(DATE(AK$2,1,1),Value_Added!$A$1:$LI$1),FALSE)</f>
        <v>16894.11607</v>
      </c>
      <c r="AL1532" s="368">
        <f>+VLOOKUP($E1532,Value_Added!$1:$1048576,MATCH(DATE(AL$2,1,1),Value_Added!$A$1:$LI$1),FALSE)</f>
        <v>17376.398300000001</v>
      </c>
      <c r="AM1532" s="368">
        <f>+VLOOKUP($E1532,Value_Added!$1:$1048576,MATCH(DATE(AM$2,1,1),Value_Added!$A$1:$LI$1),FALSE)</f>
        <v>17874.44973</v>
      </c>
      <c r="AN1532" s="368">
        <f>+VLOOKUP($E1532,Value_Added!$1:$1048576,MATCH(DATE(AN$2,1,1),Value_Added!$A$1:$LI$1),FALSE)</f>
        <v>18382.681990000001</v>
      </c>
      <c r="AO1532" s="368">
        <f>+VLOOKUP($E1532,Value_Added!$1:$1048576,MATCH(DATE(AO$2,1,1),Value_Added!$A$1:$LI$1),FALSE)</f>
        <v>18895.43376</v>
      </c>
    </row>
    <row r="1533" spans="1:41" s="92" customFormat="1" ht="15" customHeight="1" x14ac:dyDescent="0.35">
      <c r="A1533" s="394"/>
      <c r="B1533" s="392"/>
      <c r="C1533" s="86" t="s">
        <v>742</v>
      </c>
      <c r="D1533" s="131"/>
      <c r="E1533" s="87" t="s">
        <v>846</v>
      </c>
      <c r="F1533" s="316">
        <f>+VLOOKUP($E1533,Value_Added!$1:$1048576,MATCH(DATE(F$2,1,1),Value_Added!$A$1:$LI$1),FALSE)</f>
        <v>1511265.9569999999</v>
      </c>
      <c r="G1533" s="316">
        <f>+VLOOKUP($E1533,Value_Added!$1:$1048576,MATCH(DATE(G$2,1,1),Value_Added!$A$1:$LI$1),FALSE)</f>
        <v>1537211.689</v>
      </c>
      <c r="H1533" s="316">
        <f>+VLOOKUP($E1533,Value_Added!$1:$1048576,MATCH(DATE(H$2,1,1),Value_Added!$A$1:$LI$1),FALSE)</f>
        <v>1566217.4650000001</v>
      </c>
      <c r="I1533" s="316">
        <f>+VLOOKUP($E1533,Value_Added!$1:$1048576,MATCH(DATE(I$2,1,1),Value_Added!$A$1:$LI$1),FALSE)</f>
        <v>1598012.8859999999</v>
      </c>
      <c r="J1533" s="316">
        <f>+VLOOKUP($E1533,Value_Added!$1:$1048576,MATCH(DATE(J$2,1,1),Value_Added!$A$1:$LI$1),FALSE)</f>
        <v>1631872.57</v>
      </c>
      <c r="K1533" s="316">
        <f>+VLOOKUP($E1533,Value_Added!$1:$1048576,MATCH(DATE(K$2,1,1),Value_Added!$A$1:$LI$1),FALSE)</f>
        <v>1667566.588</v>
      </c>
      <c r="L1533" s="316">
        <f>+VLOOKUP($E1533,Value_Added!$1:$1048576,MATCH(DATE(L$2,1,1),Value_Added!$A$1:$LI$1),FALSE)</f>
        <v>1704845.25</v>
      </c>
      <c r="M1533" s="316">
        <f>+VLOOKUP($E1533,Value_Added!$1:$1048576,MATCH(DATE(M$2,1,1),Value_Added!$A$1:$LI$1),FALSE)</f>
        <v>1743879.46</v>
      </c>
      <c r="N1533" s="316">
        <f>+VLOOKUP($E1533,Value_Added!$1:$1048576,MATCH(DATE(N$2,1,1),Value_Added!$A$1:$LI$1),FALSE)</f>
        <v>1784508.219</v>
      </c>
      <c r="O1533" s="316">
        <f>+VLOOKUP($E1533,Value_Added!$1:$1048576,MATCH(DATE(O$2,1,1),Value_Added!$A$1:$LI$1),FALSE)</f>
        <v>1826759.172</v>
      </c>
      <c r="P1533" s="316">
        <f>+VLOOKUP($E1533,Value_Added!$1:$1048576,MATCH(DATE(P$2,1,1),Value_Added!$A$1:$LI$1),FALSE)</f>
        <v>1869942.932</v>
      </c>
      <c r="Q1533" s="316">
        <f>+VLOOKUP($E1533,Value_Added!$1:$1048576,MATCH(DATE(Q$2,1,1),Value_Added!$A$1:$LI$1),FALSE)</f>
        <v>1908583.993</v>
      </c>
      <c r="R1533" s="316">
        <f>+VLOOKUP($E1533,Value_Added!$1:$1048576,MATCH(DATE(R$2,1,1),Value_Added!$A$1:$LI$1),FALSE)</f>
        <v>1943913.8089999999</v>
      </c>
      <c r="S1533" s="316">
        <f>+VLOOKUP($E1533,Value_Added!$1:$1048576,MATCH(DATE(S$2,1,1),Value_Added!$A$1:$LI$1),FALSE)</f>
        <v>1976404.2679999999</v>
      </c>
      <c r="T1533" s="316">
        <f>+VLOOKUP($E1533,Value_Added!$1:$1048576,MATCH(DATE(T$2,1,1),Value_Added!$A$1:$LI$1),FALSE)</f>
        <v>2006696.496</v>
      </c>
      <c r="U1533" s="316">
        <f>+VLOOKUP($E1533,Value_Added!$1:$1048576,MATCH(DATE(U$2,1,1),Value_Added!$A$1:$LI$1),FALSE)</f>
        <v>2035568.922</v>
      </c>
      <c r="V1533" s="316">
        <f>+VLOOKUP($E1533,Value_Added!$1:$1048576,MATCH(DATE(V$2,1,1),Value_Added!$A$1:$LI$1),FALSE)</f>
        <v>2064022.0379999999</v>
      </c>
      <c r="W1533" s="316">
        <f>+VLOOKUP($E1533,Value_Added!$1:$1048576,MATCH(DATE(W$2,1,1),Value_Added!$A$1:$LI$1),FALSE)</f>
        <v>2092903.821</v>
      </c>
      <c r="X1533" s="316">
        <f>+VLOOKUP($E1533,Value_Added!$1:$1048576,MATCH(DATE(X$2,1,1),Value_Added!$A$1:$LI$1),FALSE)</f>
        <v>2122986.9169999999</v>
      </c>
      <c r="Y1533" s="316">
        <f>+VLOOKUP($E1533,Value_Added!$1:$1048576,MATCH(DATE(Y$2,1,1),Value_Added!$A$1:$LI$1),FALSE)</f>
        <v>2154826.406</v>
      </c>
      <c r="Z1533" s="316">
        <f>+VLOOKUP($E1533,Value_Added!$1:$1048576,MATCH(DATE(Z$2,1,1),Value_Added!$A$1:$LI$1),FALSE)</f>
        <v>2188629.3420000002</v>
      </c>
      <c r="AA1533" s="316">
        <f>+VLOOKUP($E1533,Value_Added!$1:$1048576,MATCH(DATE(AA$2,1,1),Value_Added!$A$1:$LI$1),FALSE)</f>
        <v>2224977.4980000001</v>
      </c>
      <c r="AB1533" s="316">
        <f>+VLOOKUP($E1533,Value_Added!$1:$1048576,MATCH(DATE(AB$2,1,1),Value_Added!$A$1:$LI$1),FALSE)</f>
        <v>2264336.6409999998</v>
      </c>
      <c r="AC1533" s="316">
        <f>+VLOOKUP($E1533,Value_Added!$1:$1048576,MATCH(DATE(AC$2,1,1),Value_Added!$A$1:$LI$1),FALSE)</f>
        <v>2307004.3590000002</v>
      </c>
      <c r="AD1533" s="316">
        <f>+VLOOKUP($E1533,Value_Added!$1:$1048576,MATCH(DATE(AD$2,1,1),Value_Added!$A$1:$LI$1),FALSE)</f>
        <v>2353083.3360000001</v>
      </c>
      <c r="AE1533" s="316">
        <f>+VLOOKUP($E1533,Value_Added!$1:$1048576,MATCH(DATE(AE$2,1,1),Value_Added!$A$1:$LI$1),FALSE)</f>
        <v>2401890.642</v>
      </c>
      <c r="AF1533" s="316">
        <f>+VLOOKUP($E1533,Value_Added!$1:$1048576,MATCH(DATE(AF$2,1,1),Value_Added!$A$1:$LI$1),FALSE)</f>
        <v>2452842.9750000001</v>
      </c>
      <c r="AG1533" s="316">
        <f>+VLOOKUP($E1533,Value_Added!$1:$1048576,MATCH(DATE(AG$2,1,1),Value_Added!$A$1:$LI$1),FALSE)</f>
        <v>2506565.6949999998</v>
      </c>
      <c r="AH1533" s="316">
        <f>+VLOOKUP($E1533,Value_Added!$1:$1048576,MATCH(DATE(AH$2,1,1),Value_Added!$A$1:$LI$1),FALSE)</f>
        <v>2563484.85</v>
      </c>
      <c r="AI1533" s="316">
        <f>+VLOOKUP($E1533,Value_Added!$1:$1048576,MATCH(DATE(AI$2,1,1),Value_Added!$A$1:$LI$1),FALSE)</f>
        <v>2623499.6260000002</v>
      </c>
      <c r="AJ1533" s="316">
        <f>+VLOOKUP($E1533,Value_Added!$1:$1048576,MATCH(DATE(AJ$2,1,1),Value_Added!$A$1:$LI$1),FALSE)</f>
        <v>2686200.1860000002</v>
      </c>
      <c r="AK1533" s="316">
        <f>+VLOOKUP($E1533,Value_Added!$1:$1048576,MATCH(DATE(AK$2,1,1),Value_Added!$A$1:$LI$1),FALSE)</f>
        <v>2751029.2110000001</v>
      </c>
      <c r="AL1533" s="316">
        <f>+VLOOKUP($E1533,Value_Added!$1:$1048576,MATCH(DATE(AL$2,1,1),Value_Added!$A$1:$LI$1),FALSE)</f>
        <v>2817638.358</v>
      </c>
      <c r="AM1533" s="316">
        <f>+VLOOKUP($E1533,Value_Added!$1:$1048576,MATCH(DATE(AM$2,1,1),Value_Added!$A$1:$LI$1),FALSE)</f>
        <v>2885613.537</v>
      </c>
      <c r="AN1533" s="316">
        <f>+VLOOKUP($E1533,Value_Added!$1:$1048576,MATCH(DATE(AN$2,1,1),Value_Added!$A$1:$LI$1),FALSE)</f>
        <v>2954512.662</v>
      </c>
      <c r="AO1533" s="316">
        <f>+VLOOKUP($E1533,Value_Added!$1:$1048576,MATCH(DATE(AO$2,1,1),Value_Added!$A$1:$LI$1),FALSE)</f>
        <v>3023875.3790000002</v>
      </c>
    </row>
    <row r="1534" spans="1:41" ht="15" customHeight="1" x14ac:dyDescent="0.35">
      <c r="A1534" s="394"/>
      <c r="B1534" s="392"/>
      <c r="C1534" s="139" t="s">
        <v>606</v>
      </c>
      <c r="D1534" s="95"/>
      <c r="E1534" s="65" t="s">
        <v>847</v>
      </c>
      <c r="F1534" s="368">
        <f>+VLOOKUP($E1534,Value_Added!$1:$1048576,MATCH(DATE(F$2,1,1),Value_Added!$A$1:$LI$1),FALSE)</f>
        <v>1117292.7930000001</v>
      </c>
      <c r="G1534" s="368">
        <f>+VLOOKUP($E1534,Value_Added!$1:$1048576,MATCH(DATE(G$2,1,1),Value_Added!$A$1:$LI$1),FALSE)</f>
        <v>1138158.7320000001</v>
      </c>
      <c r="H1534" s="368">
        <f>+VLOOKUP($E1534,Value_Added!$1:$1048576,MATCH(DATE(H$2,1,1),Value_Added!$A$1:$LI$1),FALSE)</f>
        <v>1161805.507</v>
      </c>
      <c r="I1534" s="368">
        <f>+VLOOKUP($E1534,Value_Added!$1:$1048576,MATCH(DATE(I$2,1,1),Value_Added!$A$1:$LI$1),FALSE)</f>
        <v>1187971.558</v>
      </c>
      <c r="J1534" s="368">
        <f>+VLOOKUP($E1534,Value_Added!$1:$1048576,MATCH(DATE(J$2,1,1),Value_Added!$A$1:$LI$1),FALSE)</f>
        <v>1216004.28</v>
      </c>
      <c r="K1534" s="368">
        <f>+VLOOKUP($E1534,Value_Added!$1:$1048576,MATCH(DATE(K$2,1,1),Value_Added!$A$1:$LI$1),FALSE)</f>
        <v>1245690.2879999999</v>
      </c>
      <c r="L1534" s="368">
        <f>+VLOOKUP($E1534,Value_Added!$1:$1048576,MATCH(DATE(L$2,1,1),Value_Added!$A$1:$LI$1),FALSE)</f>
        <v>1276794.83</v>
      </c>
      <c r="M1534" s="368">
        <f>+VLOOKUP($E1534,Value_Added!$1:$1048576,MATCH(DATE(M$2,1,1),Value_Added!$A$1:$LI$1),FALSE)</f>
        <v>1309458.101</v>
      </c>
      <c r="N1534" s="368">
        <f>+VLOOKUP($E1534,Value_Added!$1:$1048576,MATCH(DATE(N$2,1,1),Value_Added!$A$1:$LI$1),FALSE)</f>
        <v>1343535.5049999999</v>
      </c>
      <c r="O1534" s="368">
        <f>+VLOOKUP($E1534,Value_Added!$1:$1048576,MATCH(DATE(O$2,1,1),Value_Added!$A$1:$LI$1),FALSE)</f>
        <v>1379054.3219999999</v>
      </c>
      <c r="P1534" s="368">
        <f>+VLOOKUP($E1534,Value_Added!$1:$1048576,MATCH(DATE(P$2,1,1),Value_Added!$A$1:$LI$1),FALSE)</f>
        <v>1415355.223</v>
      </c>
      <c r="Q1534" s="368">
        <f>+VLOOKUP($E1534,Value_Added!$1:$1048576,MATCH(DATE(Q$2,1,1),Value_Added!$A$1:$LI$1),FALSE)</f>
        <v>1447400.3419999999</v>
      </c>
      <c r="R1534" s="368">
        <f>+VLOOKUP($E1534,Value_Added!$1:$1048576,MATCH(DATE(R$2,1,1),Value_Added!$A$1:$LI$1),FALSE)</f>
        <v>1476351.2350000001</v>
      </c>
      <c r="S1534" s="368">
        <f>+VLOOKUP($E1534,Value_Added!$1:$1048576,MATCH(DATE(S$2,1,1),Value_Added!$A$1:$LI$1),FALSE)</f>
        <v>1502648.9809999999</v>
      </c>
      <c r="T1534" s="368">
        <f>+VLOOKUP($E1534,Value_Added!$1:$1048576,MATCH(DATE(T$2,1,1),Value_Added!$A$1:$LI$1),FALSE)</f>
        <v>1526892.8049999999</v>
      </c>
      <c r="U1534" s="368">
        <f>+VLOOKUP($E1534,Value_Added!$1:$1048576,MATCH(DATE(U$2,1,1),Value_Added!$A$1:$LI$1),FALSE)</f>
        <v>1549804.987</v>
      </c>
      <c r="V1534" s="368">
        <f>+VLOOKUP($E1534,Value_Added!$1:$1048576,MATCH(DATE(V$2,1,1),Value_Added!$A$1:$LI$1),FALSE)</f>
        <v>1572304.9539999999</v>
      </c>
      <c r="W1534" s="368">
        <f>+VLOOKUP($E1534,Value_Added!$1:$1048576,MATCH(DATE(W$2,1,1),Value_Added!$A$1:$LI$1),FALSE)</f>
        <v>1595177.0619999999</v>
      </c>
      <c r="X1534" s="368">
        <f>+VLOOKUP($E1534,Value_Added!$1:$1048576,MATCH(DATE(X$2,1,1),Value_Added!$A$1:$LI$1),FALSE)</f>
        <v>1619133.7549999999</v>
      </c>
      <c r="Y1534" s="368">
        <f>+VLOOKUP($E1534,Value_Added!$1:$1048576,MATCH(DATE(Y$2,1,1),Value_Added!$A$1:$LI$1),FALSE)</f>
        <v>1644684.023</v>
      </c>
      <c r="Z1534" s="368">
        <f>+VLOOKUP($E1534,Value_Added!$1:$1048576,MATCH(DATE(Z$2,1,1),Value_Added!$A$1:$LI$1),FALSE)</f>
        <v>1672019</v>
      </c>
      <c r="AA1534" s="368">
        <f>+VLOOKUP($E1534,Value_Added!$1:$1048576,MATCH(DATE(AA$2,1,1),Value_Added!$A$1:$LI$1),FALSE)</f>
        <v>1701676.7890000001</v>
      </c>
      <c r="AB1534" s="368">
        <f>+VLOOKUP($E1534,Value_Added!$1:$1048576,MATCH(DATE(AB$2,1,1),Value_Added!$A$1:$LI$1),FALSE)</f>
        <v>1734084.6980000001</v>
      </c>
      <c r="AC1534" s="368">
        <f>+VLOOKUP($E1534,Value_Added!$1:$1048576,MATCH(DATE(AC$2,1,1),Value_Added!$A$1:$LI$1),FALSE)</f>
        <v>1769513.952</v>
      </c>
      <c r="AD1534" s="368">
        <f>+VLOOKUP($E1534,Value_Added!$1:$1048576,MATCH(DATE(AD$2,1,1),Value_Added!$A$1:$LI$1),FALSE)</f>
        <v>1808054.605</v>
      </c>
      <c r="AE1534" s="368">
        <f>+VLOOKUP($E1534,Value_Added!$1:$1048576,MATCH(DATE(AE$2,1,1),Value_Added!$A$1:$LI$1),FALSE)</f>
        <v>1849079.6939999999</v>
      </c>
      <c r="AF1534" s="368">
        <f>+VLOOKUP($E1534,Value_Added!$1:$1048576,MATCH(DATE(AF$2,1,1),Value_Added!$A$1:$LI$1),FALSE)</f>
        <v>1892080.358</v>
      </c>
      <c r="AG1534" s="368">
        <f>+VLOOKUP($E1534,Value_Added!$1:$1048576,MATCH(DATE(AG$2,1,1),Value_Added!$A$1:$LI$1),FALSE)</f>
        <v>1937619.8049999999</v>
      </c>
      <c r="AH1534" s="368">
        <f>+VLOOKUP($E1534,Value_Added!$1:$1048576,MATCH(DATE(AH$2,1,1),Value_Added!$A$1:$LI$1),FALSE)</f>
        <v>1986079.747</v>
      </c>
      <c r="AI1534" s="368">
        <f>+VLOOKUP($E1534,Value_Added!$1:$1048576,MATCH(DATE(AI$2,1,1),Value_Added!$A$1:$LI$1),FALSE)</f>
        <v>2037355.0730000001</v>
      </c>
      <c r="AJ1534" s="368">
        <f>+VLOOKUP($E1534,Value_Added!$1:$1048576,MATCH(DATE(AJ$2,1,1),Value_Added!$A$1:$LI$1),FALSE)</f>
        <v>2091057.8359999999</v>
      </c>
      <c r="AK1534" s="368">
        <f>+VLOOKUP($E1534,Value_Added!$1:$1048576,MATCH(DATE(AK$2,1,1),Value_Added!$A$1:$LI$1),FALSE)</f>
        <v>2146672.41</v>
      </c>
      <c r="AL1534" s="368">
        <f>+VLOOKUP($E1534,Value_Added!$1:$1048576,MATCH(DATE(AL$2,1,1),Value_Added!$A$1:$LI$1),FALSE)</f>
        <v>2203874.8080000002</v>
      </c>
      <c r="AM1534" s="368">
        <f>+VLOOKUP($E1534,Value_Added!$1:$1048576,MATCH(DATE(AM$2,1,1),Value_Added!$A$1:$LI$1),FALSE)</f>
        <v>2262282.0430000001</v>
      </c>
      <c r="AN1534" s="368">
        <f>+VLOOKUP($E1534,Value_Added!$1:$1048576,MATCH(DATE(AN$2,1,1),Value_Added!$A$1:$LI$1),FALSE)</f>
        <v>2321486.023</v>
      </c>
      <c r="AO1534" s="368">
        <f>+VLOOKUP($E1534,Value_Added!$1:$1048576,MATCH(DATE(AO$2,1,1),Value_Added!$A$1:$LI$1),FALSE)</f>
        <v>2381061.9279999998</v>
      </c>
    </row>
    <row r="1535" spans="1:41" ht="15" customHeight="1" x14ac:dyDescent="0.35">
      <c r="A1535" s="394"/>
      <c r="B1535" s="392"/>
      <c r="C1535" s="139" t="s">
        <v>607</v>
      </c>
      <c r="D1535" s="95"/>
      <c r="E1535" s="65" t="s">
        <v>848</v>
      </c>
      <c r="F1535" s="368">
        <f>+VLOOKUP($E1535,Value_Added!$1:$1048576,MATCH(DATE(F$2,1,1),Value_Added!$A$1:$LI$1),FALSE)</f>
        <v>393973.1642</v>
      </c>
      <c r="G1535" s="368">
        <f>+VLOOKUP($E1535,Value_Added!$1:$1048576,MATCH(DATE(G$2,1,1),Value_Added!$A$1:$LI$1),FALSE)</f>
        <v>399052.95699999999</v>
      </c>
      <c r="H1535" s="368">
        <f>+VLOOKUP($E1535,Value_Added!$1:$1048576,MATCH(DATE(H$2,1,1),Value_Added!$A$1:$LI$1),FALSE)</f>
        <v>404411.95779999997</v>
      </c>
      <c r="I1535" s="368">
        <f>+VLOOKUP($E1535,Value_Added!$1:$1048576,MATCH(DATE(I$2,1,1),Value_Added!$A$1:$LI$1),FALSE)</f>
        <v>410041.3285</v>
      </c>
      <c r="J1535" s="368">
        <f>+VLOOKUP($E1535,Value_Added!$1:$1048576,MATCH(DATE(J$2,1,1),Value_Added!$A$1:$LI$1),FALSE)</f>
        <v>415868.29080000002</v>
      </c>
      <c r="K1535" s="368">
        <f>+VLOOKUP($E1535,Value_Added!$1:$1048576,MATCH(DATE(K$2,1,1),Value_Added!$A$1:$LI$1),FALSE)</f>
        <v>421876.29989999998</v>
      </c>
      <c r="L1535" s="368">
        <f>+VLOOKUP($E1535,Value_Added!$1:$1048576,MATCH(DATE(L$2,1,1),Value_Added!$A$1:$LI$1),FALSE)</f>
        <v>428050.41960000002</v>
      </c>
      <c r="M1535" s="368">
        <f>+VLOOKUP($E1535,Value_Added!$1:$1048576,MATCH(DATE(M$2,1,1),Value_Added!$A$1:$LI$1),FALSE)</f>
        <v>434421.35859999998</v>
      </c>
      <c r="N1535" s="368">
        <f>+VLOOKUP($E1535,Value_Added!$1:$1048576,MATCH(DATE(N$2,1,1),Value_Added!$A$1:$LI$1),FALSE)</f>
        <v>440972.71409999998</v>
      </c>
      <c r="O1535" s="368">
        <f>+VLOOKUP($E1535,Value_Added!$1:$1048576,MATCH(DATE(O$2,1,1),Value_Added!$A$1:$LI$1),FALSE)</f>
        <v>447704.84989999997</v>
      </c>
      <c r="P1535" s="368">
        <f>+VLOOKUP($E1535,Value_Added!$1:$1048576,MATCH(DATE(P$2,1,1),Value_Added!$A$1:$LI$1),FALSE)</f>
        <v>454587.70860000001</v>
      </c>
      <c r="Q1535" s="368">
        <f>+VLOOKUP($E1535,Value_Added!$1:$1048576,MATCH(DATE(Q$2,1,1),Value_Added!$A$1:$LI$1),FALSE)</f>
        <v>461183.65019999997</v>
      </c>
      <c r="R1535" s="368">
        <f>+VLOOKUP($E1535,Value_Added!$1:$1048576,MATCH(DATE(R$2,1,1),Value_Added!$A$1:$LI$1),FALSE)</f>
        <v>467562.57429999998</v>
      </c>
      <c r="S1535" s="368">
        <f>+VLOOKUP($E1535,Value_Added!$1:$1048576,MATCH(DATE(S$2,1,1),Value_Added!$A$1:$LI$1),FALSE)</f>
        <v>473755.2868</v>
      </c>
      <c r="T1535" s="368">
        <f>+VLOOKUP($E1535,Value_Added!$1:$1048576,MATCH(DATE(T$2,1,1),Value_Added!$A$1:$LI$1),FALSE)</f>
        <v>479803.69059999997</v>
      </c>
      <c r="U1535" s="368">
        <f>+VLOOKUP($E1535,Value_Added!$1:$1048576,MATCH(DATE(U$2,1,1),Value_Added!$A$1:$LI$1),FALSE)</f>
        <v>485763.935</v>
      </c>
      <c r="V1535" s="368">
        <f>+VLOOKUP($E1535,Value_Added!$1:$1048576,MATCH(DATE(V$2,1,1),Value_Added!$A$1:$LI$1),FALSE)</f>
        <v>491717.0834</v>
      </c>
      <c r="W1535" s="368">
        <f>+VLOOKUP($E1535,Value_Added!$1:$1048576,MATCH(DATE(W$2,1,1),Value_Added!$A$1:$LI$1),FALSE)</f>
        <v>497726.75880000001</v>
      </c>
      <c r="X1535" s="368">
        <f>+VLOOKUP($E1535,Value_Added!$1:$1048576,MATCH(DATE(X$2,1,1),Value_Added!$A$1:$LI$1),FALSE)</f>
        <v>503853.16159999999</v>
      </c>
      <c r="Y1535" s="368">
        <f>+VLOOKUP($E1535,Value_Added!$1:$1048576,MATCH(DATE(Y$2,1,1),Value_Added!$A$1:$LI$1),FALSE)</f>
        <v>510142.38270000002</v>
      </c>
      <c r="Z1535" s="368">
        <f>+VLOOKUP($E1535,Value_Added!$1:$1048576,MATCH(DATE(Z$2,1,1),Value_Added!$A$1:$LI$1),FALSE)</f>
        <v>516610.34230000002</v>
      </c>
      <c r="AA1535" s="368">
        <f>+VLOOKUP($E1535,Value_Added!$1:$1048576,MATCH(DATE(AA$2,1,1),Value_Added!$A$1:$LI$1),FALSE)</f>
        <v>523300.70860000001</v>
      </c>
      <c r="AB1535" s="368">
        <f>+VLOOKUP($E1535,Value_Added!$1:$1048576,MATCH(DATE(AB$2,1,1),Value_Added!$A$1:$LI$1),FALSE)</f>
        <v>530251.9425</v>
      </c>
      <c r="AC1535" s="368">
        <f>+VLOOKUP($E1535,Value_Added!$1:$1048576,MATCH(DATE(AC$2,1,1),Value_Added!$A$1:$LI$1),FALSE)</f>
        <v>537490.40619999997</v>
      </c>
      <c r="AD1535" s="368">
        <f>+VLOOKUP($E1535,Value_Added!$1:$1048576,MATCH(DATE(AD$2,1,1),Value_Added!$A$1:$LI$1),FALSE)</f>
        <v>545028.73089999997</v>
      </c>
      <c r="AE1535" s="368">
        <f>+VLOOKUP($E1535,Value_Added!$1:$1048576,MATCH(DATE(AE$2,1,1),Value_Added!$A$1:$LI$1),FALSE)</f>
        <v>552810.94819999998</v>
      </c>
      <c r="AF1535" s="368">
        <f>+VLOOKUP($E1535,Value_Added!$1:$1048576,MATCH(DATE(AF$2,1,1),Value_Added!$A$1:$LI$1),FALSE)</f>
        <v>560762.61750000005</v>
      </c>
      <c r="AG1535" s="368">
        <f>+VLOOKUP($E1535,Value_Added!$1:$1048576,MATCH(DATE(AG$2,1,1),Value_Added!$A$1:$LI$1),FALSE)</f>
        <v>568945.89020000002</v>
      </c>
      <c r="AH1535" s="368">
        <f>+VLOOKUP($E1535,Value_Added!$1:$1048576,MATCH(DATE(AH$2,1,1),Value_Added!$A$1:$LI$1),FALSE)</f>
        <v>577405.10239999997</v>
      </c>
      <c r="AI1535" s="368">
        <f>+VLOOKUP($E1535,Value_Added!$1:$1048576,MATCH(DATE(AI$2,1,1),Value_Added!$A$1:$LI$1),FALSE)</f>
        <v>586144.55229999998</v>
      </c>
      <c r="AJ1535" s="368">
        <f>+VLOOKUP($E1535,Value_Added!$1:$1048576,MATCH(DATE(AJ$2,1,1),Value_Added!$A$1:$LI$1),FALSE)</f>
        <v>595142.35030000005</v>
      </c>
      <c r="AK1535" s="368">
        <f>+VLOOKUP($E1535,Value_Added!$1:$1048576,MATCH(DATE(AK$2,1,1),Value_Added!$A$1:$LI$1),FALSE)</f>
        <v>604356.80090000003</v>
      </c>
      <c r="AL1535" s="368">
        <f>+VLOOKUP($E1535,Value_Added!$1:$1048576,MATCH(DATE(AL$2,1,1),Value_Added!$A$1:$LI$1),FALSE)</f>
        <v>613763.5503</v>
      </c>
      <c r="AM1535" s="368">
        <f>+VLOOKUP($E1535,Value_Added!$1:$1048576,MATCH(DATE(AM$2,1,1),Value_Added!$A$1:$LI$1),FALSE)</f>
        <v>623331.49349999998</v>
      </c>
      <c r="AN1535" s="368">
        <f>+VLOOKUP($E1535,Value_Added!$1:$1048576,MATCH(DATE(AN$2,1,1),Value_Added!$A$1:$LI$1),FALSE)</f>
        <v>633026.63899999997</v>
      </c>
      <c r="AO1535" s="368">
        <f>+VLOOKUP($E1535,Value_Added!$1:$1048576,MATCH(DATE(AO$2,1,1),Value_Added!$A$1:$LI$1),FALSE)</f>
        <v>642813.451</v>
      </c>
    </row>
    <row r="1536" spans="1:41" s="92" customFormat="1" ht="15" customHeight="1" x14ac:dyDescent="0.35">
      <c r="A1536" s="394"/>
      <c r="B1536" s="392"/>
      <c r="C1536" s="86" t="s">
        <v>743</v>
      </c>
      <c r="D1536" s="131"/>
      <c r="E1536" s="87" t="s">
        <v>849</v>
      </c>
      <c r="F1536" s="368">
        <f>+VLOOKUP($E1536,Value_Added!$1:$1048576,MATCH(DATE(F$2,1,1),Value_Added!$A$1:$LI$1),FALSE)</f>
        <v>-2035.6335240000001</v>
      </c>
      <c r="G1536" s="368">
        <f>+VLOOKUP($E1536,Value_Added!$1:$1048576,MATCH(DATE(G$2,1,1),Value_Added!$A$1:$LI$1),FALSE)</f>
        <v>-2053.7800029999999</v>
      </c>
      <c r="H1536" s="368">
        <f>+VLOOKUP($E1536,Value_Added!$1:$1048576,MATCH(DATE(H$2,1,1),Value_Added!$A$1:$LI$1),FALSE)</f>
        <v>-2067.542285</v>
      </c>
      <c r="I1536" s="368">
        <f>+VLOOKUP($E1536,Value_Added!$1:$1048576,MATCH(DATE(I$2,1,1),Value_Added!$A$1:$LI$1),FALSE)</f>
        <v>-2082.2889169999999</v>
      </c>
      <c r="J1536" s="368">
        <f>+VLOOKUP($E1536,Value_Added!$1:$1048576,MATCH(DATE(J$2,1,1),Value_Added!$A$1:$LI$1),FALSE)</f>
        <v>-2095.1765230000001</v>
      </c>
      <c r="K1536" s="368">
        <f>+VLOOKUP($E1536,Value_Added!$1:$1048576,MATCH(DATE(K$2,1,1),Value_Added!$A$1:$LI$1),FALSE)</f>
        <v>-2117.1850599999998</v>
      </c>
      <c r="L1536" s="368">
        <f>+VLOOKUP($E1536,Value_Added!$1:$1048576,MATCH(DATE(L$2,1,1),Value_Added!$A$1:$LI$1),FALSE)</f>
        <v>-2131.5914039999998</v>
      </c>
      <c r="M1536" s="368">
        <f>+VLOOKUP($E1536,Value_Added!$1:$1048576,MATCH(DATE(M$2,1,1),Value_Added!$A$1:$LI$1),FALSE)</f>
        <v>-2158.19839</v>
      </c>
      <c r="N1536" s="368">
        <f>+VLOOKUP($E1536,Value_Added!$1:$1048576,MATCH(DATE(N$2,1,1),Value_Added!$A$1:$LI$1),FALSE)</f>
        <v>-2183.2602959999999</v>
      </c>
      <c r="O1536" s="368">
        <f>+VLOOKUP($E1536,Value_Added!$1:$1048576,MATCH(DATE(O$2,1,1),Value_Added!$A$1:$LI$1),FALSE)</f>
        <v>-2202.3335099999999</v>
      </c>
      <c r="P1536" s="368">
        <f>+VLOOKUP($E1536,Value_Added!$1:$1048576,MATCH(DATE(P$2,1,1),Value_Added!$A$1:$LI$1),FALSE)</f>
        <v>-2214.208748</v>
      </c>
      <c r="Q1536" s="368">
        <f>+VLOOKUP($E1536,Value_Added!$1:$1048576,MATCH(DATE(Q$2,1,1),Value_Added!$A$1:$LI$1),FALSE)</f>
        <v>-2222.0204290000001</v>
      </c>
      <c r="R1536" s="368">
        <f>+VLOOKUP($E1536,Value_Added!$1:$1048576,MATCH(DATE(R$2,1,1),Value_Added!$A$1:$LI$1),FALSE)</f>
        <v>-2229.8177430000001</v>
      </c>
      <c r="S1536" s="368">
        <f>+VLOOKUP($E1536,Value_Added!$1:$1048576,MATCH(DATE(S$2,1,1),Value_Added!$A$1:$LI$1),FALSE)</f>
        <v>-2238.2799519999999</v>
      </c>
      <c r="T1536" s="368">
        <f>+VLOOKUP($E1536,Value_Added!$1:$1048576,MATCH(DATE(T$2,1,1),Value_Added!$A$1:$LI$1),FALSE)</f>
        <v>-2246.9314559999998</v>
      </c>
      <c r="U1536" s="368">
        <f>+VLOOKUP($E1536,Value_Added!$1:$1048576,MATCH(DATE(U$2,1,1),Value_Added!$A$1:$LI$1),FALSE)</f>
        <v>-2255.2770890000002</v>
      </c>
      <c r="V1536" s="368">
        <f>+VLOOKUP($E1536,Value_Added!$1:$1048576,MATCH(DATE(V$2,1,1),Value_Added!$A$1:$LI$1),FALSE)</f>
        <v>-2264.1557290000001</v>
      </c>
      <c r="W1536" s="368">
        <f>+VLOOKUP($E1536,Value_Added!$1:$1048576,MATCH(DATE(W$2,1,1),Value_Added!$A$1:$LI$1),FALSE)</f>
        <v>-2270.39734</v>
      </c>
      <c r="X1536" s="368">
        <f>+VLOOKUP($E1536,Value_Added!$1:$1048576,MATCH(DATE(X$2,1,1),Value_Added!$A$1:$LI$1),FALSE)</f>
        <v>-2276.0568699999999</v>
      </c>
      <c r="Y1536" s="368">
        <f>+VLOOKUP($E1536,Value_Added!$1:$1048576,MATCH(DATE(Y$2,1,1),Value_Added!$A$1:$LI$1),FALSE)</f>
        <v>-2282.0028950000001</v>
      </c>
      <c r="Z1536" s="368">
        <f>+VLOOKUP($E1536,Value_Added!$1:$1048576,MATCH(DATE(Z$2,1,1),Value_Added!$A$1:$LI$1),FALSE)</f>
        <v>-2288.6718040000001</v>
      </c>
      <c r="AA1536" s="368">
        <f>+VLOOKUP($E1536,Value_Added!$1:$1048576,MATCH(DATE(AA$2,1,1),Value_Added!$A$1:$LI$1),FALSE)</f>
        <v>-2294.881097</v>
      </c>
      <c r="AB1536" s="368">
        <f>+VLOOKUP($E1536,Value_Added!$1:$1048576,MATCH(DATE(AB$2,1,1),Value_Added!$A$1:$LI$1),FALSE)</f>
        <v>-2303.1199419999998</v>
      </c>
      <c r="AC1536" s="368">
        <f>+VLOOKUP($E1536,Value_Added!$1:$1048576,MATCH(DATE(AC$2,1,1),Value_Added!$A$1:$LI$1),FALSE)</f>
        <v>-2313.7878559999999</v>
      </c>
      <c r="AD1536" s="368">
        <f>+VLOOKUP($E1536,Value_Added!$1:$1048576,MATCH(DATE(AD$2,1,1),Value_Added!$A$1:$LI$1),FALSE)</f>
        <v>-2326.776648</v>
      </c>
      <c r="AE1536" s="368">
        <f>+VLOOKUP($E1536,Value_Added!$1:$1048576,MATCH(DATE(AE$2,1,1),Value_Added!$A$1:$LI$1),FALSE)</f>
        <v>-2342.01757</v>
      </c>
      <c r="AF1536" s="368">
        <f>+VLOOKUP($E1536,Value_Added!$1:$1048576,MATCH(DATE(AF$2,1,1),Value_Added!$A$1:$LI$1),FALSE)</f>
        <v>-2377.5031119999999</v>
      </c>
      <c r="AG1536" s="368">
        <f>+VLOOKUP($E1536,Value_Added!$1:$1048576,MATCH(DATE(AG$2,1,1),Value_Added!$A$1:$LI$1),FALSE)</f>
        <v>-2412.5646459999998</v>
      </c>
      <c r="AH1536" s="368">
        <f>+VLOOKUP($E1536,Value_Added!$1:$1048576,MATCH(DATE(AH$2,1,1),Value_Added!$A$1:$LI$1),FALSE)</f>
        <v>-2447.475919</v>
      </c>
      <c r="AI1536" s="368">
        <f>+VLOOKUP($E1536,Value_Added!$1:$1048576,MATCH(DATE(AI$2,1,1),Value_Added!$A$1:$LI$1),FALSE)</f>
        <v>-2484.7199449999998</v>
      </c>
      <c r="AJ1536" s="368">
        <f>+VLOOKUP($E1536,Value_Added!$1:$1048576,MATCH(DATE(AJ$2,1,1),Value_Added!$A$1:$LI$1),FALSE)</f>
        <v>-2524.8085569999998</v>
      </c>
      <c r="AK1536" s="368">
        <f>+VLOOKUP($E1536,Value_Added!$1:$1048576,MATCH(DATE(AK$2,1,1),Value_Added!$A$1:$LI$1),FALSE)</f>
        <v>-2566.558434</v>
      </c>
      <c r="AL1536" s="368">
        <f>+VLOOKUP($E1536,Value_Added!$1:$1048576,MATCH(DATE(AL$2,1,1),Value_Added!$A$1:$LI$1),FALSE)</f>
        <v>-2609.9483190000001</v>
      </c>
      <c r="AM1536" s="368">
        <f>+VLOOKUP($E1536,Value_Added!$1:$1048576,MATCH(DATE(AM$2,1,1),Value_Added!$A$1:$LI$1),FALSE)</f>
        <v>-2654.377191</v>
      </c>
      <c r="AN1536" s="368">
        <f>+VLOOKUP($E1536,Value_Added!$1:$1048576,MATCH(DATE(AN$2,1,1),Value_Added!$A$1:$LI$1),FALSE)</f>
        <v>-2699.2316329999999</v>
      </c>
      <c r="AO1536" s="368">
        <f>+VLOOKUP($E1536,Value_Added!$1:$1048576,MATCH(DATE(AO$2,1,1),Value_Added!$A$1:$LI$1),FALSE)</f>
        <v>-2743.9362019999999</v>
      </c>
    </row>
    <row r="1537" spans="1:41" ht="15" customHeight="1" x14ac:dyDescent="0.35">
      <c r="A1537" s="394"/>
      <c r="B1537" s="392"/>
      <c r="C1537" s="139" t="s">
        <v>455</v>
      </c>
      <c r="D1537" s="95"/>
      <c r="E1537" s="58" t="s">
        <v>850</v>
      </c>
      <c r="F1537" s="368">
        <f>+VLOOKUP($E1537,Value_Added!$1:$1048576,MATCH(DATE(F$2,1,1),Value_Added!$A$1:$LI$1),FALSE)</f>
        <v>-2125.2218480000001</v>
      </c>
      <c r="G1537" s="368">
        <f>+VLOOKUP($E1537,Value_Added!$1:$1048576,MATCH(DATE(G$2,1,1),Value_Added!$A$1:$LI$1),FALSE)</f>
        <v>-2143.619976</v>
      </c>
      <c r="H1537" s="368">
        <f>+VLOOKUP($E1537,Value_Added!$1:$1048576,MATCH(DATE(H$2,1,1),Value_Added!$A$1:$LI$1),FALSE)</f>
        <v>-2160.8728729999998</v>
      </c>
      <c r="I1537" s="368">
        <f>+VLOOKUP($E1537,Value_Added!$1:$1048576,MATCH(DATE(I$2,1,1),Value_Added!$A$1:$LI$1),FALSE)</f>
        <v>-2178.5219579999998</v>
      </c>
      <c r="J1537" s="368">
        <f>+VLOOKUP($E1537,Value_Added!$1:$1048576,MATCH(DATE(J$2,1,1),Value_Added!$A$1:$LI$1),FALSE)</f>
        <v>-2196.1836579999999</v>
      </c>
      <c r="K1537" s="368">
        <f>+VLOOKUP($E1537,Value_Added!$1:$1048576,MATCH(DATE(K$2,1,1),Value_Added!$A$1:$LI$1),FALSE)</f>
        <v>-2222.8973369999999</v>
      </c>
      <c r="L1537" s="368">
        <f>+VLOOKUP($E1537,Value_Added!$1:$1048576,MATCH(DATE(L$2,1,1),Value_Added!$A$1:$LI$1),FALSE)</f>
        <v>-2257.379218</v>
      </c>
      <c r="M1537" s="368">
        <f>+VLOOKUP($E1537,Value_Added!$1:$1048576,MATCH(DATE(M$2,1,1),Value_Added!$A$1:$LI$1),FALSE)</f>
        <v>-2303.5124930000002</v>
      </c>
      <c r="N1537" s="368">
        <f>+VLOOKUP($E1537,Value_Added!$1:$1048576,MATCH(DATE(N$2,1,1),Value_Added!$A$1:$LI$1),FALSE)</f>
        <v>-2347.8733470000002</v>
      </c>
      <c r="O1537" s="368">
        <f>+VLOOKUP($E1537,Value_Added!$1:$1048576,MATCH(DATE(O$2,1,1),Value_Added!$A$1:$LI$1),FALSE)</f>
        <v>-2386.5842640000001</v>
      </c>
      <c r="P1537" s="368">
        <f>+VLOOKUP($E1537,Value_Added!$1:$1048576,MATCH(DATE(P$2,1,1),Value_Added!$A$1:$LI$1),FALSE)</f>
        <v>-2418.7008900000001</v>
      </c>
      <c r="Q1537" s="368">
        <f>+VLOOKUP($E1537,Value_Added!$1:$1048576,MATCH(DATE(Q$2,1,1),Value_Added!$A$1:$LI$1),FALSE)</f>
        <v>-2436.8243000000002</v>
      </c>
      <c r="R1537" s="368">
        <f>+VLOOKUP($E1537,Value_Added!$1:$1048576,MATCH(DATE(R$2,1,1),Value_Added!$A$1:$LI$1),FALSE)</f>
        <v>-2453.468179</v>
      </c>
      <c r="S1537" s="368">
        <f>+VLOOKUP($E1537,Value_Added!$1:$1048576,MATCH(DATE(S$2,1,1),Value_Added!$A$1:$LI$1),FALSE)</f>
        <v>-2470.9088999999999</v>
      </c>
      <c r="T1537" s="368">
        <f>+VLOOKUP($E1537,Value_Added!$1:$1048576,MATCH(DATE(T$2,1,1),Value_Added!$A$1:$LI$1),FALSE)</f>
        <v>-2489.195862</v>
      </c>
      <c r="U1537" s="368">
        <f>+VLOOKUP($E1537,Value_Added!$1:$1048576,MATCH(DATE(U$2,1,1),Value_Added!$A$1:$LI$1),FALSE)</f>
        <v>-2508.1910889999999</v>
      </c>
      <c r="V1537" s="368">
        <f>+VLOOKUP($E1537,Value_Added!$1:$1048576,MATCH(DATE(V$2,1,1),Value_Added!$A$1:$LI$1),FALSE)</f>
        <v>-2528.5408859999998</v>
      </c>
      <c r="W1537" s="368">
        <f>+VLOOKUP($E1537,Value_Added!$1:$1048576,MATCH(DATE(W$2,1,1),Value_Added!$A$1:$LI$1),FALSE)</f>
        <v>-2547.804991</v>
      </c>
      <c r="X1537" s="368">
        <f>+VLOOKUP($E1537,Value_Added!$1:$1048576,MATCH(DATE(X$2,1,1),Value_Added!$A$1:$LI$1),FALSE)</f>
        <v>-2567.8316380000001</v>
      </c>
      <c r="Y1537" s="368">
        <f>+VLOOKUP($E1537,Value_Added!$1:$1048576,MATCH(DATE(Y$2,1,1),Value_Added!$A$1:$LI$1),FALSE)</f>
        <v>-2589.5364</v>
      </c>
      <c r="Z1537" s="368">
        <f>+VLOOKUP($E1537,Value_Added!$1:$1048576,MATCH(DATE(Z$2,1,1),Value_Added!$A$1:$LI$1),FALSE)</f>
        <v>-2613.3997720000002</v>
      </c>
      <c r="AA1537" s="368">
        <f>+VLOOKUP($E1537,Value_Added!$1:$1048576,MATCH(DATE(AA$2,1,1),Value_Added!$A$1:$LI$1),FALSE)</f>
        <v>-2638.9945229999998</v>
      </c>
      <c r="AB1537" s="368">
        <f>+VLOOKUP($E1537,Value_Added!$1:$1048576,MATCH(DATE(AB$2,1,1),Value_Added!$A$1:$LI$1),FALSE)</f>
        <v>-2668.7790249999998</v>
      </c>
      <c r="AC1537" s="368">
        <f>+VLOOKUP($E1537,Value_Added!$1:$1048576,MATCH(DATE(AC$2,1,1),Value_Added!$A$1:$LI$1),FALSE)</f>
        <v>-2703.3925340000001</v>
      </c>
      <c r="AD1537" s="368">
        <f>+VLOOKUP($E1537,Value_Added!$1:$1048576,MATCH(DATE(AD$2,1,1),Value_Added!$A$1:$LI$1),FALSE)</f>
        <v>-2743.0002850000001</v>
      </c>
      <c r="AE1537" s="368">
        <f>+VLOOKUP($E1537,Value_Added!$1:$1048576,MATCH(DATE(AE$2,1,1),Value_Added!$A$1:$LI$1),FALSE)</f>
        <v>-2787.5451589999998</v>
      </c>
      <c r="AF1537" s="368">
        <f>+VLOOKUP($E1537,Value_Added!$1:$1048576,MATCH(DATE(AF$2,1,1),Value_Added!$A$1:$LI$1),FALSE)</f>
        <v>-2838.3783760000001</v>
      </c>
      <c r="AG1537" s="368">
        <f>+VLOOKUP($E1537,Value_Added!$1:$1048576,MATCH(DATE(AG$2,1,1),Value_Added!$A$1:$LI$1),FALSE)</f>
        <v>-2884.6495140000002</v>
      </c>
      <c r="AH1537" s="368">
        <f>+VLOOKUP($E1537,Value_Added!$1:$1048576,MATCH(DATE(AH$2,1,1),Value_Added!$A$1:$LI$1),FALSE)</f>
        <v>-2931.4602030000001</v>
      </c>
      <c r="AI1537" s="368">
        <f>+VLOOKUP($E1537,Value_Added!$1:$1048576,MATCH(DATE(AI$2,1,1),Value_Added!$A$1:$LI$1),FALSE)</f>
        <v>-2982.3016889999999</v>
      </c>
      <c r="AJ1537" s="368">
        <f>+VLOOKUP($E1537,Value_Added!$1:$1048576,MATCH(DATE(AJ$2,1,1),Value_Added!$A$1:$LI$1),FALSE)</f>
        <v>-3037.4943010000002</v>
      </c>
      <c r="AK1537" s="368">
        <f>+VLOOKUP($E1537,Value_Added!$1:$1048576,MATCH(DATE(AK$2,1,1),Value_Added!$A$1:$LI$1),FALSE)</f>
        <v>-3095.6329000000001</v>
      </c>
      <c r="AL1537" s="368">
        <f>+VLOOKUP($E1537,Value_Added!$1:$1048576,MATCH(DATE(AL$2,1,1),Value_Added!$A$1:$LI$1),FALSE)</f>
        <v>-3156.3128350000002</v>
      </c>
      <c r="AM1537" s="368">
        <f>+VLOOKUP($E1537,Value_Added!$1:$1048576,MATCH(DATE(AM$2,1,1),Value_Added!$A$1:$LI$1),FALSE)</f>
        <v>-3218.699079</v>
      </c>
      <c r="AN1537" s="368">
        <f>+VLOOKUP($E1537,Value_Added!$1:$1048576,MATCH(DATE(AN$2,1,1),Value_Added!$A$1:$LI$1),FALSE)</f>
        <v>-3281.9863150000001</v>
      </c>
      <c r="AO1537" s="368">
        <f>+VLOOKUP($E1537,Value_Added!$1:$1048576,MATCH(DATE(AO$2,1,1),Value_Added!$A$1:$LI$1),FALSE)</f>
        <v>-3345.4221299999999</v>
      </c>
    </row>
    <row r="1538" spans="1:41" ht="15" customHeight="1" x14ac:dyDescent="0.35">
      <c r="A1538" s="394"/>
      <c r="B1538" s="392"/>
      <c r="C1538" s="139" t="s">
        <v>456</v>
      </c>
      <c r="D1538" s="95"/>
      <c r="E1538" s="65" t="s">
        <v>851</v>
      </c>
      <c r="F1538" s="368">
        <f>+VLOOKUP($E1538,Value_Added!$1:$1048576,MATCH(DATE(F$2,1,1),Value_Added!$A$1:$LI$1),FALSE)</f>
        <v>-612.35718750000001</v>
      </c>
      <c r="G1538" s="368">
        <f>+VLOOKUP($E1538,Value_Added!$1:$1048576,MATCH(DATE(G$2,1,1),Value_Added!$A$1:$LI$1),FALSE)</f>
        <v>-616.68433949999996</v>
      </c>
      <c r="H1538" s="368">
        <f>+VLOOKUP($E1538,Value_Added!$1:$1048576,MATCH(DATE(H$2,1,1),Value_Added!$A$1:$LI$1),FALSE)</f>
        <v>-618.64024099999995</v>
      </c>
      <c r="I1538" s="368">
        <f>+VLOOKUP($E1538,Value_Added!$1:$1048576,MATCH(DATE(I$2,1,1),Value_Added!$A$1:$LI$1),FALSE)</f>
        <v>-620.67700009999999</v>
      </c>
      <c r="J1538" s="368">
        <f>+VLOOKUP($E1538,Value_Added!$1:$1048576,MATCH(DATE(J$2,1,1),Value_Added!$A$1:$LI$1),FALSE)</f>
        <v>-624.17374299999994</v>
      </c>
      <c r="K1538" s="368">
        <f>+VLOOKUP($E1538,Value_Added!$1:$1048576,MATCH(DATE(K$2,1,1),Value_Added!$A$1:$LI$1),FALSE)</f>
        <v>-629.98869950000005</v>
      </c>
      <c r="L1538" s="368">
        <f>+VLOOKUP($E1538,Value_Added!$1:$1048576,MATCH(DATE(L$2,1,1),Value_Added!$A$1:$LI$1),FALSE)</f>
        <v>-637.59889090000001</v>
      </c>
      <c r="M1538" s="368">
        <f>+VLOOKUP($E1538,Value_Added!$1:$1048576,MATCH(DATE(M$2,1,1),Value_Added!$A$1:$LI$1),FALSE)</f>
        <v>-645.73121509999999</v>
      </c>
      <c r="N1538" s="368">
        <f>+VLOOKUP($E1538,Value_Added!$1:$1048576,MATCH(DATE(N$2,1,1),Value_Added!$A$1:$LI$1),FALSE)</f>
        <v>-653.10217929999999</v>
      </c>
      <c r="O1538" s="368">
        <f>+VLOOKUP($E1538,Value_Added!$1:$1048576,MATCH(DATE(O$2,1,1),Value_Added!$A$1:$LI$1),FALSE)</f>
        <v>-659.07575359999998</v>
      </c>
      <c r="P1538" s="368">
        <f>+VLOOKUP($E1538,Value_Added!$1:$1048576,MATCH(DATE(P$2,1,1),Value_Added!$A$1:$LI$1),FALSE)</f>
        <v>-663.14983900000004</v>
      </c>
      <c r="Q1538" s="368">
        <f>+VLOOKUP($E1538,Value_Added!$1:$1048576,MATCH(DATE(Q$2,1,1),Value_Added!$A$1:$LI$1),FALSE)</f>
        <v>-666.27553009999997</v>
      </c>
      <c r="R1538" s="368">
        <f>+VLOOKUP($E1538,Value_Added!$1:$1048576,MATCH(DATE(R$2,1,1),Value_Added!$A$1:$LI$1),FALSE)</f>
        <v>-670.44569839999997</v>
      </c>
      <c r="S1538" s="368">
        <f>+VLOOKUP($E1538,Value_Added!$1:$1048576,MATCH(DATE(S$2,1,1),Value_Added!$A$1:$LI$1),FALSE)</f>
        <v>-675.20507520000001</v>
      </c>
      <c r="T1538" s="368">
        <f>+VLOOKUP($E1538,Value_Added!$1:$1048576,MATCH(DATE(T$2,1,1),Value_Added!$A$1:$LI$1),FALSE)</f>
        <v>-680.1881052</v>
      </c>
      <c r="U1538" s="368">
        <f>+VLOOKUP($E1538,Value_Added!$1:$1048576,MATCH(DATE(U$2,1,1),Value_Added!$A$1:$LI$1),FALSE)</f>
        <v>-685.15958220000005</v>
      </c>
      <c r="V1538" s="368">
        <f>+VLOOKUP($E1538,Value_Added!$1:$1048576,MATCH(DATE(V$2,1,1),Value_Added!$A$1:$LI$1),FALSE)</f>
        <v>-689.78294719999997</v>
      </c>
      <c r="W1538" s="368">
        <f>+VLOOKUP($E1538,Value_Added!$1:$1048576,MATCH(DATE(W$2,1,1),Value_Added!$A$1:$LI$1),FALSE)</f>
        <v>-693.84404930000005</v>
      </c>
      <c r="X1538" s="368">
        <f>+VLOOKUP($E1538,Value_Added!$1:$1048576,MATCH(DATE(X$2,1,1),Value_Added!$A$1:$LI$1),FALSE)</f>
        <v>-697.73190780000004</v>
      </c>
      <c r="Y1538" s="368">
        <f>+VLOOKUP($E1538,Value_Added!$1:$1048576,MATCH(DATE(Y$2,1,1),Value_Added!$A$1:$LI$1),FALSE)</f>
        <v>-701.60280350000005</v>
      </c>
      <c r="Z1538" s="368">
        <f>+VLOOKUP($E1538,Value_Added!$1:$1048576,MATCH(DATE(Z$2,1,1),Value_Added!$A$1:$LI$1),FALSE)</f>
        <v>-705.54556360000004</v>
      </c>
      <c r="AA1538" s="368">
        <f>+VLOOKUP($E1538,Value_Added!$1:$1048576,MATCH(DATE(AA$2,1,1),Value_Added!$A$1:$LI$1),FALSE)</f>
        <v>-709.74811820000002</v>
      </c>
      <c r="AB1538" s="368">
        <f>+VLOOKUP($E1538,Value_Added!$1:$1048576,MATCH(DATE(AB$2,1,1),Value_Added!$A$1:$LI$1),FALSE)</f>
        <v>-714.49886960000003</v>
      </c>
      <c r="AC1538" s="368">
        <f>+VLOOKUP($E1538,Value_Added!$1:$1048576,MATCH(DATE(AC$2,1,1),Value_Added!$A$1:$LI$1),FALSE)</f>
        <v>-719.87208899999996</v>
      </c>
      <c r="AD1538" s="368">
        <f>+VLOOKUP($E1538,Value_Added!$1:$1048576,MATCH(DATE(AD$2,1,1),Value_Added!$A$1:$LI$1),FALSE)</f>
        <v>-725.86705859999995</v>
      </c>
      <c r="AE1538" s="368">
        <f>+VLOOKUP($E1538,Value_Added!$1:$1048576,MATCH(DATE(AE$2,1,1),Value_Added!$A$1:$LI$1),FALSE)</f>
        <v>-732.42671319999999</v>
      </c>
      <c r="AF1538" s="368">
        <f>+VLOOKUP($E1538,Value_Added!$1:$1048576,MATCH(DATE(AF$2,1,1),Value_Added!$A$1:$LI$1),FALSE)</f>
        <v>-739.4409584</v>
      </c>
      <c r="AG1538" s="368">
        <f>+VLOOKUP($E1538,Value_Added!$1:$1048576,MATCH(DATE(AG$2,1,1),Value_Added!$A$1:$LI$1),FALSE)</f>
        <v>-746.88356209999995</v>
      </c>
      <c r="AH1538" s="368">
        <f>+VLOOKUP($E1538,Value_Added!$1:$1048576,MATCH(DATE(AH$2,1,1),Value_Added!$A$1:$LI$1),FALSE)</f>
        <v>-754.85272429999998</v>
      </c>
      <c r="AI1538" s="368">
        <f>+VLOOKUP($E1538,Value_Added!$1:$1048576,MATCH(DATE(AI$2,1,1),Value_Added!$A$1:$LI$1),FALSE)</f>
        <v>-763.36379139999997</v>
      </c>
      <c r="AJ1538" s="368">
        <f>+VLOOKUP($E1538,Value_Added!$1:$1048576,MATCH(DATE(AJ$2,1,1),Value_Added!$A$1:$LI$1),FALSE)</f>
        <v>-772.32741959999998</v>
      </c>
      <c r="AK1538" s="368">
        <f>+VLOOKUP($E1538,Value_Added!$1:$1048576,MATCH(DATE(AK$2,1,1),Value_Added!$A$1:$LI$1),FALSE)</f>
        <v>-781.65384449999999</v>
      </c>
      <c r="AL1538" s="368">
        <f>+VLOOKUP($E1538,Value_Added!$1:$1048576,MATCH(DATE(AL$2,1,1),Value_Added!$A$1:$LI$1),FALSE)</f>
        <v>-791.29030290000003</v>
      </c>
      <c r="AM1538" s="368">
        <f>+VLOOKUP($E1538,Value_Added!$1:$1048576,MATCH(DATE(AM$2,1,1),Value_Added!$A$1:$LI$1),FALSE)</f>
        <v>-801.11030870000002</v>
      </c>
      <c r="AN1538" s="368">
        <f>+VLOOKUP($E1538,Value_Added!$1:$1048576,MATCH(DATE(AN$2,1,1),Value_Added!$A$1:$LI$1),FALSE)</f>
        <v>-810.97052799999994</v>
      </c>
      <c r="AO1538" s="368">
        <f>+VLOOKUP($E1538,Value_Added!$1:$1048576,MATCH(DATE(AO$2,1,1),Value_Added!$A$1:$LI$1),FALSE)</f>
        <v>-820.72763450000002</v>
      </c>
    </row>
    <row r="1539" spans="1:41" ht="15" customHeight="1" x14ac:dyDescent="0.35">
      <c r="A1539" s="394"/>
      <c r="B1539" s="392"/>
      <c r="C1539" s="139" t="s">
        <v>459</v>
      </c>
      <c r="D1539" s="95"/>
      <c r="E1539" s="65" t="s">
        <v>852</v>
      </c>
      <c r="F1539" s="368">
        <f>+VLOOKUP($E1539,Value_Added!$1:$1048576,MATCH(DATE(F$2,1,1),Value_Added!$A$1:$LI$1),FALSE)</f>
        <v>208.98643419999999</v>
      </c>
      <c r="G1539" s="368">
        <f>+VLOOKUP($E1539,Value_Added!$1:$1048576,MATCH(DATE(G$2,1,1),Value_Added!$A$1:$LI$1),FALSE)</f>
        <v>210.34910859999999</v>
      </c>
      <c r="H1539" s="368">
        <f>+VLOOKUP($E1539,Value_Added!$1:$1048576,MATCH(DATE(H$2,1,1),Value_Added!$A$1:$LI$1),FALSE)</f>
        <v>211.99117570000001</v>
      </c>
      <c r="I1539" s="368">
        <f>+VLOOKUP($E1539,Value_Added!$1:$1048576,MATCH(DATE(I$2,1,1),Value_Added!$A$1:$LI$1),FALSE)</f>
        <v>213.46185019999999</v>
      </c>
      <c r="J1539" s="368">
        <f>+VLOOKUP($E1539,Value_Added!$1:$1048576,MATCH(DATE(J$2,1,1),Value_Added!$A$1:$LI$1),FALSE)</f>
        <v>215.97069070000001</v>
      </c>
      <c r="K1539" s="368">
        <f>+VLOOKUP($E1539,Value_Added!$1:$1048576,MATCH(DATE(K$2,1,1),Value_Added!$A$1:$LI$1),FALSE)</f>
        <v>219.12826889999999</v>
      </c>
      <c r="L1539" s="368">
        <f>+VLOOKUP($E1539,Value_Added!$1:$1048576,MATCH(DATE(L$2,1,1),Value_Added!$A$1:$LI$1),FALSE)</f>
        <v>227.57793899999999</v>
      </c>
      <c r="M1539" s="368">
        <f>+VLOOKUP($E1539,Value_Added!$1:$1048576,MATCH(DATE(M$2,1,1),Value_Added!$A$1:$LI$1),FALSE)</f>
        <v>235.76222229999999</v>
      </c>
      <c r="N1539" s="368">
        <f>+VLOOKUP($E1539,Value_Added!$1:$1048576,MATCH(DATE(N$2,1,1),Value_Added!$A$1:$LI$1),FALSE)</f>
        <v>243.62331760000001</v>
      </c>
      <c r="O1539" s="368">
        <f>+VLOOKUP($E1539,Value_Added!$1:$1048576,MATCH(DATE(O$2,1,1),Value_Added!$A$1:$LI$1),FALSE)</f>
        <v>251.1855778</v>
      </c>
      <c r="P1539" s="368">
        <f>+VLOOKUP($E1539,Value_Added!$1:$1048576,MATCH(DATE(P$2,1,1),Value_Added!$A$1:$LI$1),FALSE)</f>
        <v>258.37757920000001</v>
      </c>
      <c r="Q1539" s="368">
        <f>+VLOOKUP($E1539,Value_Added!$1:$1048576,MATCH(DATE(Q$2,1,1),Value_Added!$A$1:$LI$1),FALSE)</f>
        <v>262.22588189999999</v>
      </c>
      <c r="R1539" s="368">
        <f>+VLOOKUP($E1539,Value_Added!$1:$1048576,MATCH(DATE(R$2,1,1),Value_Added!$A$1:$LI$1),FALSE)</f>
        <v>266.11275490000003</v>
      </c>
      <c r="S1539" s="368">
        <f>+VLOOKUP($E1539,Value_Added!$1:$1048576,MATCH(DATE(S$2,1,1),Value_Added!$A$1:$LI$1),FALSE)</f>
        <v>270.24401139999998</v>
      </c>
      <c r="T1539" s="368">
        <f>+VLOOKUP($E1539,Value_Added!$1:$1048576,MATCH(DATE(T$2,1,1),Value_Added!$A$1:$LI$1),FALSE)</f>
        <v>274.6322323</v>
      </c>
      <c r="U1539" s="368">
        <f>+VLOOKUP($E1539,Value_Added!$1:$1048576,MATCH(DATE(U$2,1,1),Value_Added!$A$1:$LI$1),FALSE)</f>
        <v>279.31075399999997</v>
      </c>
      <c r="V1539" s="368">
        <f>+VLOOKUP($E1539,Value_Added!$1:$1048576,MATCH(DATE(V$2,1,1),Value_Added!$A$1:$LI$1),FALSE)</f>
        <v>284.11557720000002</v>
      </c>
      <c r="W1539" s="368">
        <f>+VLOOKUP($E1539,Value_Added!$1:$1048576,MATCH(DATE(W$2,1,1),Value_Added!$A$1:$LI$1),FALSE)</f>
        <v>289.21654969999997</v>
      </c>
      <c r="X1539" s="368">
        <f>+VLOOKUP($E1539,Value_Added!$1:$1048576,MATCH(DATE(X$2,1,1),Value_Added!$A$1:$LI$1),FALSE)</f>
        <v>294.6649438</v>
      </c>
      <c r="Y1539" s="368">
        <f>+VLOOKUP($E1539,Value_Added!$1:$1048576,MATCH(DATE(Y$2,1,1),Value_Added!$A$1:$LI$1),FALSE)</f>
        <v>300.52149350000002</v>
      </c>
      <c r="Z1539" s="368">
        <f>+VLOOKUP($E1539,Value_Added!$1:$1048576,MATCH(DATE(Z$2,1,1),Value_Added!$A$1:$LI$1),FALSE)</f>
        <v>306.82512220000001</v>
      </c>
      <c r="AA1539" s="368">
        <f>+VLOOKUP($E1539,Value_Added!$1:$1048576,MATCH(DATE(AA$2,1,1),Value_Added!$A$1:$LI$1),FALSE)</f>
        <v>313.86719390000002</v>
      </c>
      <c r="AB1539" s="368">
        <f>+VLOOKUP($E1539,Value_Added!$1:$1048576,MATCH(DATE(AB$2,1,1),Value_Added!$A$1:$LI$1),FALSE)</f>
        <v>321.71432149999998</v>
      </c>
      <c r="AC1539" s="368">
        <f>+VLOOKUP($E1539,Value_Added!$1:$1048576,MATCH(DATE(AC$2,1,1),Value_Added!$A$1:$LI$1),FALSE)</f>
        <v>330.45977010000001</v>
      </c>
      <c r="AD1539" s="368">
        <f>+VLOOKUP($E1539,Value_Added!$1:$1048576,MATCH(DATE(AD$2,1,1),Value_Added!$A$1:$LI$1),FALSE)</f>
        <v>340.18436409999998</v>
      </c>
      <c r="AE1539" s="368">
        <f>+VLOOKUP($E1539,Value_Added!$1:$1048576,MATCH(DATE(AE$2,1,1),Value_Added!$A$1:$LI$1),FALSE)</f>
        <v>350.87076769999999</v>
      </c>
      <c r="AF1539" s="368">
        <f>+VLOOKUP($E1539,Value_Added!$1:$1048576,MATCH(DATE(AF$2,1,1),Value_Added!$A$1:$LI$1),FALSE)</f>
        <v>357.32236189999998</v>
      </c>
      <c r="AG1539" s="368">
        <f>+VLOOKUP($E1539,Value_Added!$1:$1048576,MATCH(DATE(AG$2,1,1),Value_Added!$A$1:$LI$1),FALSE)</f>
        <v>362.82852270000001</v>
      </c>
      <c r="AH1539" s="368">
        <f>+VLOOKUP($E1539,Value_Added!$1:$1048576,MATCH(DATE(AH$2,1,1),Value_Added!$A$1:$LI$1),FALSE)</f>
        <v>368.78982589999998</v>
      </c>
      <c r="AI1539" s="368">
        <f>+VLOOKUP($E1539,Value_Added!$1:$1048576,MATCH(DATE(AI$2,1,1),Value_Added!$A$1:$LI$1),FALSE)</f>
        <v>375.42929409999999</v>
      </c>
      <c r="AJ1539" s="368">
        <f>+VLOOKUP($E1539,Value_Added!$1:$1048576,MATCH(DATE(AJ$2,1,1),Value_Added!$A$1:$LI$1),FALSE)</f>
        <v>382.63484240000003</v>
      </c>
      <c r="AK1539" s="368">
        <f>+VLOOKUP($E1539,Value_Added!$1:$1048576,MATCH(DATE(AK$2,1,1),Value_Added!$A$1:$LI$1),FALSE)</f>
        <v>390.3146587</v>
      </c>
      <c r="AL1539" s="368">
        <f>+VLOOKUP($E1539,Value_Added!$1:$1048576,MATCH(DATE(AL$2,1,1),Value_Added!$A$1:$LI$1),FALSE)</f>
        <v>398.3416335</v>
      </c>
      <c r="AM1539" s="368">
        <f>+VLOOKUP($E1539,Value_Added!$1:$1048576,MATCH(DATE(AM$2,1,1),Value_Added!$A$1:$LI$1),FALSE)</f>
        <v>406.61326880000001</v>
      </c>
      <c r="AN1539" s="368">
        <f>+VLOOKUP($E1539,Value_Added!$1:$1048576,MATCH(DATE(AN$2,1,1),Value_Added!$A$1:$LI$1),FALSE)</f>
        <v>415.03294749999998</v>
      </c>
      <c r="AO1539" s="368">
        <f>+VLOOKUP($E1539,Value_Added!$1:$1048576,MATCH(DATE(AO$2,1,1),Value_Added!$A$1:$LI$1),FALSE)</f>
        <v>423.50738239999998</v>
      </c>
    </row>
    <row r="1540" spans="1:41" ht="15" customHeight="1" x14ac:dyDescent="0.35">
      <c r="A1540" s="394"/>
      <c r="B1540" s="392"/>
      <c r="C1540" s="139" t="s">
        <v>460</v>
      </c>
      <c r="D1540" s="95"/>
      <c r="E1540" s="65" t="s">
        <v>853</v>
      </c>
      <c r="F1540" s="368">
        <f>+VLOOKUP($E1540,Value_Added!$1:$1048576,MATCH(DATE(F$2,1,1),Value_Added!$A$1:$LI$1),FALSE)</f>
        <v>492.95907740000001</v>
      </c>
      <c r="G1540" s="368">
        <f>+VLOOKUP($E1540,Value_Added!$1:$1048576,MATCH(DATE(G$2,1,1),Value_Added!$A$1:$LI$1),FALSE)</f>
        <v>496.1752032</v>
      </c>
      <c r="H1540" s="368">
        <f>+VLOOKUP($E1540,Value_Added!$1:$1048576,MATCH(DATE(H$2,1,1),Value_Added!$A$1:$LI$1),FALSE)</f>
        <v>499.97965340000002</v>
      </c>
      <c r="I1540" s="368">
        <f>+VLOOKUP($E1540,Value_Added!$1:$1048576,MATCH(DATE(I$2,1,1),Value_Added!$A$1:$LI$1),FALSE)</f>
        <v>503.4481907</v>
      </c>
      <c r="J1540" s="368">
        <f>+VLOOKUP($E1540,Value_Added!$1:$1048576,MATCH(DATE(J$2,1,1),Value_Added!$A$1:$LI$1),FALSE)</f>
        <v>509.21018750000002</v>
      </c>
      <c r="K1540" s="368">
        <f>+VLOOKUP($E1540,Value_Added!$1:$1048576,MATCH(DATE(K$2,1,1),Value_Added!$A$1:$LI$1),FALSE)</f>
        <v>516.5727071</v>
      </c>
      <c r="L1540" s="368">
        <f>+VLOOKUP($E1540,Value_Added!$1:$1048576,MATCH(DATE(L$2,1,1),Value_Added!$A$1:$LI$1),FALSE)</f>
        <v>535.80876590000003</v>
      </c>
      <c r="M1540" s="368">
        <f>+VLOOKUP($E1540,Value_Added!$1:$1048576,MATCH(DATE(M$2,1,1),Value_Added!$A$1:$LI$1),FALSE)</f>
        <v>555.28309590000003</v>
      </c>
      <c r="N1540" s="368">
        <f>+VLOOKUP($E1540,Value_Added!$1:$1048576,MATCH(DATE(N$2,1,1),Value_Added!$A$1:$LI$1),FALSE)</f>
        <v>574.09191220000002</v>
      </c>
      <c r="O1540" s="368">
        <f>+VLOOKUP($E1540,Value_Added!$1:$1048576,MATCH(DATE(O$2,1,1),Value_Added!$A$1:$LI$1),FALSE)</f>
        <v>592.14093000000003</v>
      </c>
      <c r="P1540" s="368">
        <f>+VLOOKUP($E1540,Value_Added!$1:$1048576,MATCH(DATE(P$2,1,1),Value_Added!$A$1:$LI$1),FALSE)</f>
        <v>609.26440239999999</v>
      </c>
      <c r="Q1540" s="368">
        <f>+VLOOKUP($E1540,Value_Added!$1:$1048576,MATCH(DATE(Q$2,1,1),Value_Added!$A$1:$LI$1),FALSE)</f>
        <v>618.85351879999996</v>
      </c>
      <c r="R1540" s="368">
        <f>+VLOOKUP($E1540,Value_Added!$1:$1048576,MATCH(DATE(R$2,1,1),Value_Added!$A$1:$LI$1),FALSE)</f>
        <v>627.9833797</v>
      </c>
      <c r="S1540" s="368">
        <f>+VLOOKUP($E1540,Value_Added!$1:$1048576,MATCH(DATE(S$2,1,1),Value_Added!$A$1:$LI$1),FALSE)</f>
        <v>637.59001190000004</v>
      </c>
      <c r="T1540" s="368">
        <f>+VLOOKUP($E1540,Value_Added!$1:$1048576,MATCH(DATE(T$2,1,1),Value_Added!$A$1:$LI$1),FALSE)</f>
        <v>647.82027919999996</v>
      </c>
      <c r="U1540" s="368">
        <f>+VLOOKUP($E1540,Value_Added!$1:$1048576,MATCH(DATE(U$2,1,1),Value_Added!$A$1:$LI$1),FALSE)</f>
        <v>658.76282819999994</v>
      </c>
      <c r="V1540" s="368">
        <f>+VLOOKUP($E1540,Value_Added!$1:$1048576,MATCH(DATE(V$2,1,1),Value_Added!$A$1:$LI$1),FALSE)</f>
        <v>670.05252640000003</v>
      </c>
      <c r="W1540" s="368">
        <f>+VLOOKUP($E1540,Value_Added!$1:$1048576,MATCH(DATE(W$2,1,1),Value_Added!$A$1:$LI$1),FALSE)</f>
        <v>682.03515119999997</v>
      </c>
      <c r="X1540" s="368">
        <f>+VLOOKUP($E1540,Value_Added!$1:$1048576,MATCH(DATE(X$2,1,1),Value_Added!$A$1:$LI$1),FALSE)</f>
        <v>694.84173209999994</v>
      </c>
      <c r="Y1540" s="368">
        <f>+VLOOKUP($E1540,Value_Added!$1:$1048576,MATCH(DATE(Y$2,1,1),Value_Added!$A$1:$LI$1),FALSE)</f>
        <v>708.61481470000001</v>
      </c>
      <c r="Z1540" s="368">
        <f>+VLOOKUP($E1540,Value_Added!$1:$1048576,MATCH(DATE(Z$2,1,1),Value_Added!$A$1:$LI$1),FALSE)</f>
        <v>723.44840999999997</v>
      </c>
      <c r="AA1540" s="368">
        <f>+VLOOKUP($E1540,Value_Added!$1:$1048576,MATCH(DATE(AA$2,1,1),Value_Added!$A$1:$LI$1),FALSE)</f>
        <v>739.99435029999995</v>
      </c>
      <c r="AB1540" s="368">
        <f>+VLOOKUP($E1540,Value_Added!$1:$1048576,MATCH(DATE(AB$2,1,1),Value_Added!$A$1:$LI$1),FALSE)</f>
        <v>758.44363109999995</v>
      </c>
      <c r="AC1540" s="368">
        <f>+VLOOKUP($E1540,Value_Added!$1:$1048576,MATCH(DATE(AC$2,1,1),Value_Added!$A$1:$LI$1),FALSE)</f>
        <v>779.01699589999998</v>
      </c>
      <c r="AD1540" s="368">
        <f>+VLOOKUP($E1540,Value_Added!$1:$1048576,MATCH(DATE(AD$2,1,1),Value_Added!$A$1:$LI$1),FALSE)</f>
        <v>801.90633149999996</v>
      </c>
      <c r="AE1540" s="368">
        <f>+VLOOKUP($E1540,Value_Added!$1:$1048576,MATCH(DATE(AE$2,1,1),Value_Added!$A$1:$LI$1),FALSE)</f>
        <v>827.08353369999998</v>
      </c>
      <c r="AF1540" s="368">
        <f>+VLOOKUP($E1540,Value_Added!$1:$1048576,MATCH(DATE(AF$2,1,1),Value_Added!$A$1:$LI$1),FALSE)</f>
        <v>842.9938611</v>
      </c>
      <c r="AG1540" s="368">
        <f>+VLOOKUP($E1540,Value_Added!$1:$1048576,MATCH(DATE(AG$2,1,1),Value_Added!$A$1:$LI$1),FALSE)</f>
        <v>856.13990690000003</v>
      </c>
      <c r="AH1540" s="368">
        <f>+VLOOKUP($E1540,Value_Added!$1:$1048576,MATCH(DATE(AH$2,1,1),Value_Added!$A$1:$LI$1),FALSE)</f>
        <v>870.04718200000002</v>
      </c>
      <c r="AI1540" s="368">
        <f>+VLOOKUP($E1540,Value_Added!$1:$1048576,MATCH(DATE(AI$2,1,1),Value_Added!$A$1:$LI$1),FALSE)</f>
        <v>885.51624079999999</v>
      </c>
      <c r="AJ1540" s="368">
        <f>+VLOOKUP($E1540,Value_Added!$1:$1048576,MATCH(DATE(AJ$2,1,1),Value_Added!$A$1:$LI$1),FALSE)</f>
        <v>902.37832040000001</v>
      </c>
      <c r="AK1540" s="368">
        <f>+VLOOKUP($E1540,Value_Added!$1:$1048576,MATCH(DATE(AK$2,1,1),Value_Added!$A$1:$LI$1),FALSE)</f>
        <v>920.41365240000005</v>
      </c>
      <c r="AL1540" s="368">
        <f>+VLOOKUP($E1540,Value_Added!$1:$1048576,MATCH(DATE(AL$2,1,1),Value_Added!$A$1:$LI$1),FALSE)</f>
        <v>939.31318580000004</v>
      </c>
      <c r="AM1540" s="368">
        <f>+VLOOKUP($E1540,Value_Added!$1:$1048576,MATCH(DATE(AM$2,1,1),Value_Added!$A$1:$LI$1),FALSE)</f>
        <v>958.81892730000004</v>
      </c>
      <c r="AN1540" s="368">
        <f>+VLOOKUP($E1540,Value_Added!$1:$1048576,MATCH(DATE(AN$2,1,1),Value_Added!$A$1:$LI$1),FALSE)</f>
        <v>978.69226300000003</v>
      </c>
      <c r="AO1540" s="368">
        <f>+VLOOKUP($E1540,Value_Added!$1:$1048576,MATCH(DATE(AO$2,1,1),Value_Added!$A$1:$LI$1),FALSE)</f>
        <v>998.70618090000005</v>
      </c>
    </row>
    <row r="1541" spans="1:41" s="92" customFormat="1" ht="15" customHeight="1" x14ac:dyDescent="0.35">
      <c r="A1541" s="394"/>
      <c r="B1541" s="392"/>
      <c r="C1541" s="86" t="s">
        <v>530</v>
      </c>
      <c r="D1541" s="131"/>
      <c r="E1541" s="87" t="s">
        <v>854</v>
      </c>
      <c r="F1541" s="316">
        <f>+VLOOKUP($E1541,Value_Added!$1:$1048576,MATCH(DATE(F$2,1,1),Value_Added!$A$1:$LI$1),FALSE)</f>
        <v>40646.55257</v>
      </c>
      <c r="G1541" s="316">
        <f>+VLOOKUP($E1541,Value_Added!$1:$1048576,MATCH(DATE(G$2,1,1),Value_Added!$A$1:$LI$1),FALSE)</f>
        <v>41245.83466</v>
      </c>
      <c r="H1541" s="316">
        <f>+VLOOKUP($E1541,Value_Added!$1:$1048576,MATCH(DATE(H$2,1,1),Value_Added!$A$1:$LI$1),FALSE)</f>
        <v>41803.155270000003</v>
      </c>
      <c r="I1541" s="316">
        <f>+VLOOKUP($E1541,Value_Added!$1:$1048576,MATCH(DATE(I$2,1,1),Value_Added!$A$1:$LI$1),FALSE)</f>
        <v>42409.779569999999</v>
      </c>
      <c r="J1541" s="316">
        <f>+VLOOKUP($E1541,Value_Added!$1:$1048576,MATCH(DATE(J$2,1,1),Value_Added!$A$1:$LI$1),FALSE)</f>
        <v>42958.84964</v>
      </c>
      <c r="K1541" s="316">
        <f>+VLOOKUP($E1541,Value_Added!$1:$1048576,MATCH(DATE(K$2,1,1),Value_Added!$A$1:$LI$1),FALSE)</f>
        <v>43523.718930000003</v>
      </c>
      <c r="L1541" s="316">
        <f>+VLOOKUP($E1541,Value_Added!$1:$1048576,MATCH(DATE(L$2,1,1),Value_Added!$A$1:$LI$1),FALSE)</f>
        <v>43481.390140000003</v>
      </c>
      <c r="M1541" s="316">
        <f>+VLOOKUP($E1541,Value_Added!$1:$1048576,MATCH(DATE(M$2,1,1),Value_Added!$A$1:$LI$1),FALSE)</f>
        <v>43378.205020000001</v>
      </c>
      <c r="N1541" s="316">
        <f>+VLOOKUP($E1541,Value_Added!$1:$1048576,MATCH(DATE(N$2,1,1),Value_Added!$A$1:$LI$1),FALSE)</f>
        <v>43246.959560000003</v>
      </c>
      <c r="O1541" s="316">
        <f>+VLOOKUP($E1541,Value_Added!$1:$1048576,MATCH(DATE(O$2,1,1),Value_Added!$A$1:$LI$1),FALSE)</f>
        <v>43084.287450000003</v>
      </c>
      <c r="P1541" s="316">
        <f>+VLOOKUP($E1541,Value_Added!$1:$1048576,MATCH(DATE(P$2,1,1),Value_Added!$A$1:$LI$1),FALSE)</f>
        <v>42855.475200000001</v>
      </c>
      <c r="Q1541" s="316">
        <f>+VLOOKUP($E1541,Value_Added!$1:$1048576,MATCH(DATE(Q$2,1,1),Value_Added!$A$1:$LI$1),FALSE)</f>
        <v>42389.338250000001</v>
      </c>
      <c r="R1541" s="316">
        <f>+VLOOKUP($E1541,Value_Added!$1:$1048576,MATCH(DATE(R$2,1,1),Value_Added!$A$1:$LI$1),FALSE)</f>
        <v>41753.035510000002</v>
      </c>
      <c r="S1541" s="316">
        <f>+VLOOKUP($E1541,Value_Added!$1:$1048576,MATCH(DATE(S$2,1,1),Value_Added!$A$1:$LI$1),FALSE)</f>
        <v>40963.793160000001</v>
      </c>
      <c r="T1541" s="316">
        <f>+VLOOKUP($E1541,Value_Added!$1:$1048576,MATCH(DATE(T$2,1,1),Value_Added!$A$1:$LI$1),FALSE)</f>
        <v>40046.292829999999</v>
      </c>
      <c r="U1541" s="316">
        <f>+VLOOKUP($E1541,Value_Added!$1:$1048576,MATCH(DATE(U$2,1,1),Value_Added!$A$1:$LI$1),FALSE)</f>
        <v>39016.941639999997</v>
      </c>
      <c r="V1541" s="316">
        <f>+VLOOKUP($E1541,Value_Added!$1:$1048576,MATCH(DATE(V$2,1,1),Value_Added!$A$1:$LI$1),FALSE)</f>
        <v>37841.064189999997</v>
      </c>
      <c r="W1541" s="316">
        <f>+VLOOKUP($E1541,Value_Added!$1:$1048576,MATCH(DATE(W$2,1,1),Value_Added!$A$1:$LI$1),FALSE)</f>
        <v>36535.008779999996</v>
      </c>
      <c r="X1541" s="316">
        <f>+VLOOKUP($E1541,Value_Added!$1:$1048576,MATCH(DATE(X$2,1,1),Value_Added!$A$1:$LI$1),FALSE)</f>
        <v>35115.64817</v>
      </c>
      <c r="Y1541" s="316">
        <f>+VLOOKUP($E1541,Value_Added!$1:$1048576,MATCH(DATE(Y$2,1,1),Value_Added!$A$1:$LI$1),FALSE)</f>
        <v>33586.224159999998</v>
      </c>
      <c r="Z1541" s="316">
        <f>+VLOOKUP($E1541,Value_Added!$1:$1048576,MATCH(DATE(Z$2,1,1),Value_Added!$A$1:$LI$1),FALSE)</f>
        <v>31935.459859999999</v>
      </c>
      <c r="AA1541" s="316">
        <f>+VLOOKUP($E1541,Value_Added!$1:$1048576,MATCH(DATE(AA$2,1,1),Value_Added!$A$1:$LI$1),FALSE)</f>
        <v>30146.85427</v>
      </c>
      <c r="AB1541" s="316">
        <f>+VLOOKUP($E1541,Value_Added!$1:$1048576,MATCH(DATE(AB$2,1,1),Value_Added!$A$1:$LI$1),FALSE)</f>
        <v>28223.778900000001</v>
      </c>
      <c r="AC1541" s="316">
        <f>+VLOOKUP($E1541,Value_Added!$1:$1048576,MATCH(DATE(AC$2,1,1),Value_Added!$A$1:$LI$1),FALSE)</f>
        <v>26140.208600000002</v>
      </c>
      <c r="AD1541" s="316">
        <f>+VLOOKUP($E1541,Value_Added!$1:$1048576,MATCH(DATE(AD$2,1,1),Value_Added!$A$1:$LI$1),FALSE)</f>
        <v>23853.941080000001</v>
      </c>
      <c r="AE1541" s="316">
        <f>+VLOOKUP($E1541,Value_Added!$1:$1048576,MATCH(DATE(AE$2,1,1),Value_Added!$A$1:$LI$1),FALSE)</f>
        <v>21298.12196</v>
      </c>
      <c r="AF1541" s="316">
        <f>+VLOOKUP($E1541,Value_Added!$1:$1048576,MATCH(DATE(AF$2,1,1),Value_Added!$A$1:$LI$1),FALSE)</f>
        <v>20835.500260000001</v>
      </c>
      <c r="AG1541" s="316">
        <f>+VLOOKUP($E1541,Value_Added!$1:$1048576,MATCH(DATE(AG$2,1,1),Value_Added!$A$1:$LI$1),FALSE)</f>
        <v>21156.098300000001</v>
      </c>
      <c r="AH1541" s="316">
        <f>+VLOOKUP($E1541,Value_Added!$1:$1048576,MATCH(DATE(AH$2,1,1),Value_Added!$A$1:$LI$1),FALSE)</f>
        <v>21687.92496</v>
      </c>
      <c r="AI1541" s="316">
        <f>+VLOOKUP($E1541,Value_Added!$1:$1048576,MATCH(DATE(AI$2,1,1),Value_Added!$A$1:$LI$1),FALSE)</f>
        <v>22251.803660000001</v>
      </c>
      <c r="AJ1541" s="316">
        <f>+VLOOKUP($E1541,Value_Added!$1:$1048576,MATCH(DATE(AJ$2,1,1),Value_Added!$A$1:$LI$1),FALSE)</f>
        <v>22802.079689999999</v>
      </c>
      <c r="AK1541" s="316">
        <f>+VLOOKUP($E1541,Value_Added!$1:$1048576,MATCH(DATE(AK$2,1,1),Value_Added!$A$1:$LI$1),FALSE)</f>
        <v>23329.889800000001</v>
      </c>
      <c r="AL1541" s="316">
        <f>+VLOOKUP($E1541,Value_Added!$1:$1048576,MATCH(DATE(AL$2,1,1),Value_Added!$A$1:$LI$1),FALSE)</f>
        <v>23848.885900000001</v>
      </c>
      <c r="AM1541" s="316">
        <f>+VLOOKUP($E1541,Value_Added!$1:$1048576,MATCH(DATE(AM$2,1,1),Value_Added!$A$1:$LI$1),FALSE)</f>
        <v>24363.53298</v>
      </c>
      <c r="AN1541" s="316">
        <f>+VLOOKUP($E1541,Value_Added!$1:$1048576,MATCH(DATE(AN$2,1,1),Value_Added!$A$1:$LI$1),FALSE)</f>
        <v>24874.650570000002</v>
      </c>
      <c r="AO1541" s="316">
        <f>+VLOOKUP($E1541,Value_Added!$1:$1048576,MATCH(DATE(AO$2,1,1),Value_Added!$A$1:$LI$1),FALSE)</f>
        <v>25381.227269999999</v>
      </c>
    </row>
    <row r="1542" spans="1:41" ht="15" customHeight="1" x14ac:dyDescent="0.35">
      <c r="A1542" s="394"/>
      <c r="B1542" s="392"/>
      <c r="C1542" s="139" t="s">
        <v>463</v>
      </c>
      <c r="D1542" s="95"/>
      <c r="E1542" s="65" t="s">
        <v>855</v>
      </c>
      <c r="F1542" s="368">
        <f>+VLOOKUP($E1542,Value_Added!$1:$1048576,MATCH(DATE(F$2,1,1),Value_Added!$A$1:$LI$1),FALSE)</f>
        <v>40906.127520000002</v>
      </c>
      <c r="G1542" s="368">
        <f>+VLOOKUP($E1542,Value_Added!$1:$1048576,MATCH(DATE(G$2,1,1),Value_Added!$A$1:$LI$1),FALSE)</f>
        <v>41519.436110000002</v>
      </c>
      <c r="H1542" s="368">
        <f>+VLOOKUP($E1542,Value_Added!$1:$1048576,MATCH(DATE(H$2,1,1),Value_Added!$A$1:$LI$1),FALSE)</f>
        <v>42092.986320000004</v>
      </c>
      <c r="I1542" s="368">
        <f>+VLOOKUP($E1542,Value_Added!$1:$1048576,MATCH(DATE(I$2,1,1),Value_Added!$A$1:$LI$1),FALSE)</f>
        <v>42715.778619999997</v>
      </c>
      <c r="J1542" s="368">
        <f>+VLOOKUP($E1542,Value_Added!$1:$1048576,MATCH(DATE(J$2,1,1),Value_Added!$A$1:$LI$1),FALSE)</f>
        <v>43279.788780000003</v>
      </c>
      <c r="K1542" s="368">
        <f>+VLOOKUP($E1542,Value_Added!$1:$1048576,MATCH(DATE(K$2,1,1),Value_Added!$A$1:$LI$1),FALSE)</f>
        <v>43852.12556</v>
      </c>
      <c r="L1542" s="368">
        <f>+VLOOKUP($E1542,Value_Added!$1:$1048576,MATCH(DATE(L$2,1,1),Value_Added!$A$1:$LI$1),FALSE)</f>
        <v>44029.682569999997</v>
      </c>
      <c r="M1542" s="368">
        <f>+VLOOKUP($E1542,Value_Added!$1:$1048576,MATCH(DATE(M$2,1,1),Value_Added!$A$1:$LI$1),FALSE)</f>
        <v>44573.826099999998</v>
      </c>
      <c r="N1542" s="368">
        <f>+VLOOKUP($E1542,Value_Added!$1:$1048576,MATCH(DATE(N$2,1,1),Value_Added!$A$1:$LI$1),FALSE)</f>
        <v>45230.762620000001</v>
      </c>
      <c r="O1542" s="368">
        <f>+VLOOKUP($E1542,Value_Added!$1:$1048576,MATCH(DATE(O$2,1,1),Value_Added!$A$1:$LI$1),FALSE)</f>
        <v>45945.855649999998</v>
      </c>
      <c r="P1542" s="368">
        <f>+VLOOKUP($E1542,Value_Added!$1:$1048576,MATCH(DATE(P$2,1,1),Value_Added!$A$1:$LI$1),FALSE)</f>
        <v>46685.437969999999</v>
      </c>
      <c r="Q1542" s="368">
        <f>+VLOOKUP($E1542,Value_Added!$1:$1048576,MATCH(DATE(Q$2,1,1),Value_Added!$A$1:$LI$1),FALSE)</f>
        <v>46987.843939999999</v>
      </c>
      <c r="R1542" s="368">
        <f>+VLOOKUP($E1542,Value_Added!$1:$1048576,MATCH(DATE(R$2,1,1),Value_Added!$A$1:$LI$1),FALSE)</f>
        <v>46907.313099999999</v>
      </c>
      <c r="S1542" s="368">
        <f>+VLOOKUP($E1542,Value_Added!$1:$1048576,MATCH(DATE(S$2,1,1),Value_Added!$A$1:$LI$1),FALSE)</f>
        <v>46648.492279999999</v>
      </c>
      <c r="T1542" s="368">
        <f>+VLOOKUP($E1542,Value_Added!$1:$1048576,MATCH(DATE(T$2,1,1),Value_Added!$A$1:$LI$1),FALSE)</f>
        <v>46286.70119</v>
      </c>
      <c r="U1542" s="368">
        <f>+VLOOKUP($E1542,Value_Added!$1:$1048576,MATCH(DATE(U$2,1,1),Value_Added!$A$1:$LI$1),FALSE)</f>
        <v>45856.871890000002</v>
      </c>
      <c r="V1542" s="368">
        <f>+VLOOKUP($E1542,Value_Added!$1:$1048576,MATCH(DATE(V$2,1,1),Value_Added!$A$1:$LI$1),FALSE)</f>
        <v>45184.70564</v>
      </c>
      <c r="W1542" s="368">
        <f>+VLOOKUP($E1542,Value_Added!$1:$1048576,MATCH(DATE(W$2,1,1),Value_Added!$A$1:$LI$1),FALSE)</f>
        <v>44459.868750000001</v>
      </c>
      <c r="X1542" s="368">
        <f>+VLOOKUP($E1542,Value_Added!$1:$1048576,MATCH(DATE(X$2,1,1),Value_Added!$A$1:$LI$1),FALSE)</f>
        <v>43692.262060000001</v>
      </c>
      <c r="Y1542" s="368">
        <f>+VLOOKUP($E1542,Value_Added!$1:$1048576,MATCH(DATE(Y$2,1,1),Value_Added!$A$1:$LI$1),FALSE)</f>
        <v>42908.059849999998</v>
      </c>
      <c r="Z1542" s="368">
        <f>+VLOOKUP($E1542,Value_Added!$1:$1048576,MATCH(DATE(Z$2,1,1),Value_Added!$A$1:$LI$1),FALSE)</f>
        <v>42130.374909999999</v>
      </c>
      <c r="AA1542" s="368">
        <f>+VLOOKUP($E1542,Value_Added!$1:$1048576,MATCH(DATE(AA$2,1,1),Value_Added!$A$1:$LI$1),FALSE)</f>
        <v>41371.233399999997</v>
      </c>
      <c r="AB1542" s="368">
        <f>+VLOOKUP($E1542,Value_Added!$1:$1048576,MATCH(DATE(AB$2,1,1),Value_Added!$A$1:$LI$1),FALSE)</f>
        <v>40673.581460000001</v>
      </c>
      <c r="AC1542" s="368">
        <f>+VLOOKUP($E1542,Value_Added!$1:$1048576,MATCH(DATE(AC$2,1,1),Value_Added!$A$1:$LI$1),FALSE)</f>
        <v>40063.534879999999</v>
      </c>
      <c r="AD1542" s="368">
        <f>+VLOOKUP($E1542,Value_Added!$1:$1048576,MATCH(DATE(AD$2,1,1),Value_Added!$A$1:$LI$1),FALSE)</f>
        <v>39554.13753</v>
      </c>
      <c r="AE1542" s="368">
        <f>+VLOOKUP($E1542,Value_Added!$1:$1048576,MATCH(DATE(AE$2,1,1),Value_Added!$A$1:$LI$1),FALSE)</f>
        <v>39140.808239999998</v>
      </c>
      <c r="AF1542" s="368">
        <f>+VLOOKUP($E1542,Value_Added!$1:$1048576,MATCH(DATE(AF$2,1,1),Value_Added!$A$1:$LI$1),FALSE)</f>
        <v>40114.824059999999</v>
      </c>
      <c r="AG1542" s="368">
        <f>+VLOOKUP($E1542,Value_Added!$1:$1048576,MATCH(DATE(AG$2,1,1),Value_Added!$A$1:$LI$1),FALSE)</f>
        <v>40725.53802</v>
      </c>
      <c r="AH1542" s="368">
        <f>+VLOOKUP($E1542,Value_Added!$1:$1048576,MATCH(DATE(AH$2,1,1),Value_Added!$A$1:$LI$1),FALSE)</f>
        <v>41363.896240000002</v>
      </c>
      <c r="AI1542" s="368">
        <f>+VLOOKUP($E1542,Value_Added!$1:$1048576,MATCH(DATE(AI$2,1,1),Value_Added!$A$1:$LI$1),FALSE)</f>
        <v>42104.88349</v>
      </c>
      <c r="AJ1542" s="368">
        <f>+VLOOKUP($E1542,Value_Added!$1:$1048576,MATCH(DATE(AJ$2,1,1),Value_Added!$A$1:$LI$1),FALSE)</f>
        <v>42939.56811</v>
      </c>
      <c r="AK1542" s="368">
        <f>+VLOOKUP($E1542,Value_Added!$1:$1048576,MATCH(DATE(AK$2,1,1),Value_Added!$A$1:$LI$1),FALSE)</f>
        <v>43836.809020000001</v>
      </c>
      <c r="AL1542" s="368">
        <f>+VLOOKUP($E1542,Value_Added!$1:$1048576,MATCH(DATE(AL$2,1,1),Value_Added!$A$1:$LI$1),FALSE)</f>
        <v>44782.595179999997</v>
      </c>
      <c r="AM1542" s="368">
        <f>+VLOOKUP($E1542,Value_Added!$1:$1048576,MATCH(DATE(AM$2,1,1),Value_Added!$A$1:$LI$1),FALSE)</f>
        <v>45763.989419999998</v>
      </c>
      <c r="AN1542" s="368">
        <f>+VLOOKUP($E1542,Value_Added!$1:$1048576,MATCH(DATE(AN$2,1,1),Value_Added!$A$1:$LI$1),FALSE)</f>
        <v>46768.632890000001</v>
      </c>
      <c r="AO1542" s="368">
        <f>+VLOOKUP($E1542,Value_Added!$1:$1048576,MATCH(DATE(AO$2,1,1),Value_Added!$A$1:$LI$1),FALSE)</f>
        <v>47784.820269999997</v>
      </c>
    </row>
    <row r="1543" spans="1:41" ht="15" customHeight="1" x14ac:dyDescent="0.35">
      <c r="A1543" s="394"/>
      <c r="B1543" s="392"/>
      <c r="C1543" s="139" t="s">
        <v>464</v>
      </c>
      <c r="D1543" s="95"/>
      <c r="E1543" s="65" t="s">
        <v>856</v>
      </c>
      <c r="F1543" s="368">
        <f>+VLOOKUP($E1543,Value_Added!$1:$1048576,MATCH(DATE(F$2,1,1),Value_Added!$A$1:$LI$1),FALSE)</f>
        <v>382.69842820000002</v>
      </c>
      <c r="G1543" s="368">
        <f>+VLOOKUP($E1543,Value_Added!$1:$1048576,MATCH(DATE(G$2,1,1),Value_Added!$A$1:$LI$1),FALSE)</f>
        <v>388.5002983</v>
      </c>
      <c r="H1543" s="368">
        <f>+VLOOKUP($E1543,Value_Added!$1:$1048576,MATCH(DATE(H$2,1,1),Value_Added!$A$1:$LI$1),FALSE)</f>
        <v>393.79117070000001</v>
      </c>
      <c r="I1543" s="368">
        <f>+VLOOKUP($E1543,Value_Added!$1:$1048576,MATCH(DATE(I$2,1,1),Value_Added!$A$1:$LI$1),FALSE)</f>
        <v>399.63273190000001</v>
      </c>
      <c r="J1543" s="368">
        <f>+VLOOKUP($E1543,Value_Added!$1:$1048576,MATCH(DATE(J$2,1,1),Value_Added!$A$1:$LI$1),FALSE)</f>
        <v>404.8251022</v>
      </c>
      <c r="K1543" s="368">
        <f>+VLOOKUP($E1543,Value_Added!$1:$1048576,MATCH(DATE(K$2,1,1),Value_Added!$A$1:$LI$1),FALSE)</f>
        <v>410.17319029999999</v>
      </c>
      <c r="L1543" s="368">
        <f>+VLOOKUP($E1543,Value_Added!$1:$1048576,MATCH(DATE(L$2,1,1),Value_Added!$A$1:$LI$1),FALSE)</f>
        <v>350.57696170000003</v>
      </c>
      <c r="M1543" s="368">
        <f>+VLOOKUP($E1543,Value_Added!$1:$1048576,MATCH(DATE(M$2,1,1),Value_Added!$A$1:$LI$1),FALSE)</f>
        <v>295.40281549999997</v>
      </c>
      <c r="N1543" s="368">
        <f>+VLOOKUP($E1543,Value_Added!$1:$1048576,MATCH(DATE(N$2,1,1),Value_Added!$A$1:$LI$1),FALSE)</f>
        <v>233.71157919999999</v>
      </c>
      <c r="O1543" s="368">
        <f>+VLOOKUP($E1543,Value_Added!$1:$1048576,MATCH(DATE(O$2,1,1),Value_Added!$A$1:$LI$1),FALSE)</f>
        <v>163.5804254</v>
      </c>
      <c r="P1543" s="368">
        <f>+VLOOKUP($E1543,Value_Added!$1:$1048576,MATCH(DATE(P$2,1,1),Value_Added!$A$1:$LI$1),FALSE)</f>
        <v>83.823936290000006</v>
      </c>
      <c r="Q1543" s="368">
        <f>+VLOOKUP($E1543,Value_Added!$1:$1048576,MATCH(DATE(Q$2,1,1),Value_Added!$A$1:$LI$1),FALSE)</f>
        <v>95.673106750000002</v>
      </c>
      <c r="R1543" s="368">
        <f>+VLOOKUP($E1543,Value_Added!$1:$1048576,MATCH(DATE(R$2,1,1),Value_Added!$A$1:$LI$1),FALSE)</f>
        <v>98.541290430000004</v>
      </c>
      <c r="S1543" s="368">
        <f>+VLOOKUP($E1543,Value_Added!$1:$1048576,MATCH(DATE(S$2,1,1),Value_Added!$A$1:$LI$1),FALSE)</f>
        <v>100.5169278</v>
      </c>
      <c r="T1543" s="368">
        <f>+VLOOKUP($E1543,Value_Added!$1:$1048576,MATCH(DATE(T$2,1,1),Value_Added!$A$1:$LI$1),FALSE)</f>
        <v>102.5089582</v>
      </c>
      <c r="U1543" s="368">
        <f>+VLOOKUP($E1543,Value_Added!$1:$1048576,MATCH(DATE(U$2,1,1),Value_Added!$A$1:$LI$1),FALSE)</f>
        <v>104.5965387</v>
      </c>
      <c r="V1543" s="368">
        <f>+VLOOKUP($E1543,Value_Added!$1:$1048576,MATCH(DATE(V$2,1,1),Value_Added!$A$1:$LI$1),FALSE)</f>
        <v>65.336697970000003</v>
      </c>
      <c r="W1543" s="368">
        <f>+VLOOKUP($E1543,Value_Added!$1:$1048576,MATCH(DATE(W$2,1,1),Value_Added!$A$1:$LI$1),FALSE)</f>
        <v>43.3757935</v>
      </c>
      <c r="X1543" s="368">
        <f>+VLOOKUP($E1543,Value_Added!$1:$1048576,MATCH(DATE(X$2,1,1),Value_Added!$A$1:$LI$1),FALSE)</f>
        <v>28.845641000000001</v>
      </c>
      <c r="Y1543" s="368">
        <f>+VLOOKUP($E1543,Value_Added!$1:$1048576,MATCH(DATE(Y$2,1,1),Value_Added!$A$1:$LI$1),FALSE)</f>
        <v>19.118546169999998</v>
      </c>
      <c r="Z1543" s="368">
        <f>+VLOOKUP($E1543,Value_Added!$1:$1048576,MATCH(DATE(Z$2,1,1),Value_Added!$A$1:$LI$1),FALSE)</f>
        <v>12.63985866</v>
      </c>
      <c r="AA1543" s="368">
        <f>+VLOOKUP($E1543,Value_Added!$1:$1048576,MATCH(DATE(AA$2,1,1),Value_Added!$A$1:$LI$1),FALSE)</f>
        <v>8.3435233740000001</v>
      </c>
      <c r="AB1543" s="368">
        <f>+VLOOKUP($E1543,Value_Added!$1:$1048576,MATCH(DATE(AB$2,1,1),Value_Added!$A$1:$LI$1),FALSE)</f>
        <v>5.4749260849999999</v>
      </c>
      <c r="AC1543" s="368">
        <f>+VLOOKUP($E1543,Value_Added!$1:$1048576,MATCH(DATE(AC$2,1,1),Value_Added!$A$1:$LI$1),FALSE)</f>
        <v>3.5918451669999998</v>
      </c>
      <c r="AD1543" s="368">
        <f>+VLOOKUP($E1543,Value_Added!$1:$1048576,MATCH(DATE(AD$2,1,1),Value_Added!$A$1:$LI$1),FALSE)</f>
        <v>2.3606554640000001</v>
      </c>
      <c r="AE1543" s="368">
        <f>+VLOOKUP($E1543,Value_Added!$1:$1048576,MATCH(DATE(AE$2,1,1),Value_Added!$A$1:$LI$1),FALSE)</f>
        <v>1.554802529</v>
      </c>
      <c r="AF1543" s="368">
        <f>+VLOOKUP($E1543,Value_Added!$1:$1048576,MATCH(DATE(AF$2,1,1),Value_Added!$A$1:$LI$1),FALSE)</f>
        <v>1.6740038939999999</v>
      </c>
      <c r="AG1543" s="368">
        <f>+VLOOKUP($E1543,Value_Added!$1:$1048576,MATCH(DATE(AG$2,1,1),Value_Added!$A$1:$LI$1),FALSE)</f>
        <v>1.6831994640000001</v>
      </c>
      <c r="AH1543" s="368">
        <f>+VLOOKUP($E1543,Value_Added!$1:$1048576,MATCH(DATE(AH$2,1,1),Value_Added!$A$1:$LI$1),FALSE)</f>
        <v>1.6910770209999999</v>
      </c>
      <c r="AI1543" s="368">
        <f>+VLOOKUP($E1543,Value_Added!$1:$1048576,MATCH(DATE(AI$2,1,1),Value_Added!$A$1:$LI$1),FALSE)</f>
        <v>1.7076938079999999</v>
      </c>
      <c r="AJ1543" s="368">
        <f>+VLOOKUP($E1543,Value_Added!$1:$1048576,MATCH(DATE(AJ$2,1,1),Value_Added!$A$1:$LI$1),FALSE)</f>
        <v>1.731693726</v>
      </c>
      <c r="AK1543" s="368">
        <f>+VLOOKUP($E1543,Value_Added!$1:$1048576,MATCH(DATE(AK$2,1,1),Value_Added!$A$1:$LI$1),FALSE)</f>
        <v>1.7606970070000001</v>
      </c>
      <c r="AL1543" s="368">
        <f>+VLOOKUP($E1543,Value_Added!$1:$1048576,MATCH(DATE(AL$2,1,1),Value_Added!$A$1:$LI$1),FALSE)</f>
        <v>1.793477725</v>
      </c>
      <c r="AM1543" s="368">
        <f>+VLOOKUP($E1543,Value_Added!$1:$1048576,MATCH(DATE(AM$2,1,1),Value_Added!$A$1:$LI$1),FALSE)</f>
        <v>1.8289984079999999</v>
      </c>
      <c r="AN1543" s="368">
        <f>+VLOOKUP($E1543,Value_Added!$1:$1048576,MATCH(DATE(AN$2,1,1),Value_Added!$A$1:$LI$1),FALSE)</f>
        <v>1.866389554</v>
      </c>
      <c r="AO1543" s="368">
        <f>+VLOOKUP($E1543,Value_Added!$1:$1048576,MATCH(DATE(AO$2,1,1),Value_Added!$A$1:$LI$1),FALSE)</f>
        <v>1.9049175199999999</v>
      </c>
    </row>
    <row r="1544" spans="1:41" ht="15" customHeight="1" x14ac:dyDescent="0.35">
      <c r="A1544" s="394"/>
      <c r="B1544" s="392"/>
      <c r="C1544" s="139" t="s">
        <v>465</v>
      </c>
      <c r="D1544" s="95"/>
      <c r="E1544" s="65" t="s">
        <v>857</v>
      </c>
      <c r="F1544" s="368">
        <f>+VLOOKUP($E1544,Value_Added!$1:$1048576,MATCH(DATE(F$2,1,1),Value_Added!$A$1:$LI$1),FALSE)</f>
        <v>235.73822849999999</v>
      </c>
      <c r="G1544" s="368">
        <f>+VLOOKUP($E1544,Value_Added!$1:$1048576,MATCH(DATE(G$2,1,1),Value_Added!$A$1:$LI$1),FALSE)</f>
        <v>239.4148984</v>
      </c>
      <c r="H1544" s="368">
        <f>+VLOOKUP($E1544,Value_Added!$1:$1048576,MATCH(DATE(H$2,1,1),Value_Added!$A$1:$LI$1),FALSE)</f>
        <v>242.5593184</v>
      </c>
      <c r="I1544" s="368">
        <f>+VLOOKUP($E1544,Value_Added!$1:$1048576,MATCH(DATE(I$2,1,1),Value_Added!$A$1:$LI$1),FALSE)</f>
        <v>246.1885197</v>
      </c>
      <c r="J1544" s="368">
        <f>+VLOOKUP($E1544,Value_Added!$1:$1048576,MATCH(DATE(J$2,1,1),Value_Added!$A$1:$LI$1),FALSE)</f>
        <v>249.25909590000001</v>
      </c>
      <c r="K1544" s="368">
        <f>+VLOOKUP($E1544,Value_Added!$1:$1048576,MATCH(DATE(K$2,1,1),Value_Added!$A$1:$LI$1),FALSE)</f>
        <v>252.5467424</v>
      </c>
      <c r="L1544" s="368">
        <f>+VLOOKUP($E1544,Value_Added!$1:$1048576,MATCH(DATE(L$2,1,1),Value_Added!$A$1:$LI$1),FALSE)</f>
        <v>331.59419489999999</v>
      </c>
      <c r="M1544" s="368">
        <f>+VLOOKUP($E1544,Value_Added!$1:$1048576,MATCH(DATE(M$2,1,1),Value_Added!$A$1:$LI$1),FALSE)</f>
        <v>394.66919089999999</v>
      </c>
      <c r="N1544" s="368">
        <f>+VLOOKUP($E1544,Value_Added!$1:$1048576,MATCH(DATE(N$2,1,1),Value_Added!$A$1:$LI$1),FALSE)</f>
        <v>462.68508270000001</v>
      </c>
      <c r="O1544" s="368">
        <f>+VLOOKUP($E1544,Value_Added!$1:$1048576,MATCH(DATE(O$2,1,1),Value_Added!$A$1:$LI$1),FALSE)</f>
        <v>540.0309757</v>
      </c>
      <c r="P1544" s="368">
        <f>+VLOOKUP($E1544,Value_Added!$1:$1048576,MATCH(DATE(P$2,1,1),Value_Added!$A$1:$LI$1),FALSE)</f>
        <v>628.1971939</v>
      </c>
      <c r="Q1544" s="368">
        <f>+VLOOKUP($E1544,Value_Added!$1:$1048576,MATCH(DATE(Q$2,1,1),Value_Added!$A$1:$LI$1),FALSE)</f>
        <v>630.6564707</v>
      </c>
      <c r="R1544" s="368">
        <f>+VLOOKUP($E1544,Value_Added!$1:$1048576,MATCH(DATE(R$2,1,1),Value_Added!$A$1:$LI$1),FALSE)</f>
        <v>659.29249119999997</v>
      </c>
      <c r="S1544" s="368">
        <f>+VLOOKUP($E1544,Value_Added!$1:$1048576,MATCH(DATE(S$2,1,1),Value_Added!$A$1:$LI$1),FALSE)</f>
        <v>689.86102819999996</v>
      </c>
      <c r="T1544" s="368">
        <f>+VLOOKUP($E1544,Value_Added!$1:$1048576,MATCH(DATE(T$2,1,1),Value_Added!$A$1:$LI$1),FALSE)</f>
        <v>719.36023839999996</v>
      </c>
      <c r="U1544" s="368">
        <f>+VLOOKUP($E1544,Value_Added!$1:$1048576,MATCH(DATE(U$2,1,1),Value_Added!$A$1:$LI$1),FALSE)</f>
        <v>747.72278400000005</v>
      </c>
      <c r="V1544" s="368">
        <f>+VLOOKUP($E1544,Value_Added!$1:$1048576,MATCH(DATE(V$2,1,1),Value_Added!$A$1:$LI$1),FALSE)</f>
        <v>759.44974530000002</v>
      </c>
      <c r="W1544" s="368">
        <f>+VLOOKUP($E1544,Value_Added!$1:$1048576,MATCH(DATE(W$2,1,1),Value_Added!$A$1:$LI$1),FALSE)</f>
        <v>774.54226870000002</v>
      </c>
      <c r="X1544" s="368">
        <f>+VLOOKUP($E1544,Value_Added!$1:$1048576,MATCH(DATE(X$2,1,1),Value_Added!$A$1:$LI$1),FALSE)</f>
        <v>788.59650880000004</v>
      </c>
      <c r="Y1544" s="368">
        <f>+VLOOKUP($E1544,Value_Added!$1:$1048576,MATCH(DATE(Y$2,1,1),Value_Added!$A$1:$LI$1),FALSE)</f>
        <v>801.80628309999997</v>
      </c>
      <c r="Z1544" s="368">
        <f>+VLOOKUP($E1544,Value_Added!$1:$1048576,MATCH(DATE(Z$2,1,1),Value_Added!$A$1:$LI$1),FALSE)</f>
        <v>814.66704140000002</v>
      </c>
      <c r="AA1544" s="368">
        <f>+VLOOKUP($E1544,Value_Added!$1:$1048576,MATCH(DATE(AA$2,1,1),Value_Added!$A$1:$LI$1),FALSE)</f>
        <v>827.45073179999997</v>
      </c>
      <c r="AB1544" s="368">
        <f>+VLOOKUP($E1544,Value_Added!$1:$1048576,MATCH(DATE(AB$2,1,1),Value_Added!$A$1:$LI$1),FALSE)</f>
        <v>841.39070809999998</v>
      </c>
      <c r="AC1544" s="368">
        <f>+VLOOKUP($E1544,Value_Added!$1:$1048576,MATCH(DATE(AC$2,1,1),Value_Added!$A$1:$LI$1),FALSE)</f>
        <v>857.08527960000004</v>
      </c>
      <c r="AD1544" s="368">
        <f>+VLOOKUP($E1544,Value_Added!$1:$1048576,MATCH(DATE(AD$2,1,1),Value_Added!$A$1:$LI$1),FALSE)</f>
        <v>874.91922629999999</v>
      </c>
      <c r="AE1544" s="368">
        <f>+VLOOKUP($E1544,Value_Added!$1:$1048576,MATCH(DATE(AE$2,1,1),Value_Added!$A$1:$LI$1),FALSE)</f>
        <v>894.88943110000002</v>
      </c>
      <c r="AF1544" s="368">
        <f>+VLOOKUP($E1544,Value_Added!$1:$1048576,MATCH(DATE(AF$2,1,1),Value_Added!$A$1:$LI$1),FALSE)</f>
        <v>917.3776848</v>
      </c>
      <c r="AG1544" s="368">
        <f>+VLOOKUP($E1544,Value_Added!$1:$1048576,MATCH(DATE(AG$2,1,1),Value_Added!$A$1:$LI$1),FALSE)</f>
        <v>927.9259002</v>
      </c>
      <c r="AH1544" s="368">
        <f>+VLOOKUP($E1544,Value_Added!$1:$1048576,MATCH(DATE(AH$2,1,1),Value_Added!$A$1:$LI$1),FALSE)</f>
        <v>942.84084350000001</v>
      </c>
      <c r="AI1544" s="368">
        <f>+VLOOKUP($E1544,Value_Added!$1:$1048576,MATCH(DATE(AI$2,1,1),Value_Added!$A$1:$LI$1),FALSE)</f>
        <v>960.95661440000003</v>
      </c>
      <c r="AJ1544" s="368">
        <f>+VLOOKUP($E1544,Value_Added!$1:$1048576,MATCH(DATE(AJ$2,1,1),Value_Added!$A$1:$LI$1),FALSE)</f>
        <v>980.88521500000002</v>
      </c>
      <c r="AK1544" s="368">
        <f>+VLOOKUP($E1544,Value_Added!$1:$1048576,MATCH(DATE(AK$2,1,1),Value_Added!$A$1:$LI$1),FALSE)</f>
        <v>1001.70809</v>
      </c>
      <c r="AL1544" s="368">
        <f>+VLOOKUP($E1544,Value_Added!$1:$1048576,MATCH(DATE(AL$2,1,1),Value_Added!$A$1:$LI$1),FALSE)</f>
        <v>1023.371899</v>
      </c>
      <c r="AM1544" s="368">
        <f>+VLOOKUP($E1544,Value_Added!$1:$1048576,MATCH(DATE(AM$2,1,1),Value_Added!$A$1:$LI$1),FALSE)</f>
        <v>1045.686796</v>
      </c>
      <c r="AN1544" s="368">
        <f>+VLOOKUP($E1544,Value_Added!$1:$1048576,MATCH(DATE(AN$2,1,1),Value_Added!$A$1:$LI$1),FALSE)</f>
        <v>1068.430376</v>
      </c>
      <c r="AO1544" s="368">
        <f>+VLOOKUP($E1544,Value_Added!$1:$1048576,MATCH(DATE(AO$2,1,1),Value_Added!$A$1:$LI$1),FALSE)</f>
        <v>1091.3765129999999</v>
      </c>
    </row>
    <row r="1545" spans="1:41" ht="15" customHeight="1" x14ac:dyDescent="0.35">
      <c r="A1545" s="394"/>
      <c r="B1545" s="392"/>
      <c r="C1545" s="139" t="s">
        <v>466</v>
      </c>
      <c r="D1545" s="95"/>
      <c r="E1545" s="65" t="s">
        <v>858</v>
      </c>
      <c r="F1545" s="368">
        <f>+VLOOKUP($E1545,Value_Added!$1:$1048576,MATCH(DATE(F$2,1,1),Value_Added!$A$1:$LI$1),FALSE)</f>
        <v>553.44836299999997</v>
      </c>
      <c r="G1545" s="368">
        <f>+VLOOKUP($E1545,Value_Added!$1:$1048576,MATCH(DATE(G$2,1,1),Value_Added!$A$1:$LI$1),FALSE)</f>
        <v>560.87311720000002</v>
      </c>
      <c r="H1545" s="368">
        <f>+VLOOKUP($E1545,Value_Added!$1:$1048576,MATCH(DATE(H$2,1,1),Value_Added!$A$1:$LI$1),FALSE)</f>
        <v>567.46607759999995</v>
      </c>
      <c r="I1545" s="368">
        <f>+VLOOKUP($E1545,Value_Added!$1:$1048576,MATCH(DATE(I$2,1,1),Value_Added!$A$1:$LI$1),FALSE)</f>
        <v>574.53733709999995</v>
      </c>
      <c r="J1545" s="368">
        <f>+VLOOKUP($E1545,Value_Added!$1:$1048576,MATCH(DATE(J$2,1,1),Value_Added!$A$1:$LI$1),FALSE)</f>
        <v>581.09800810000002</v>
      </c>
      <c r="K1545" s="368">
        <f>+VLOOKUP($E1545,Value_Added!$1:$1048576,MATCH(DATE(K$2,1,1),Value_Added!$A$1:$LI$1),FALSE)</f>
        <v>588.16250419999994</v>
      </c>
      <c r="L1545" s="368">
        <f>+VLOOKUP($E1545,Value_Added!$1:$1048576,MATCH(DATE(L$2,1,1),Value_Added!$A$1:$LI$1),FALSE)</f>
        <v>498.28293839999998</v>
      </c>
      <c r="M1545" s="368">
        <f>+VLOOKUP($E1545,Value_Added!$1:$1048576,MATCH(DATE(M$2,1,1),Value_Added!$A$1:$LI$1),FALSE)</f>
        <v>412.90901680000002</v>
      </c>
      <c r="N1545" s="368">
        <f>+VLOOKUP($E1545,Value_Added!$1:$1048576,MATCH(DATE(N$2,1,1),Value_Added!$A$1:$LI$1),FALSE)</f>
        <v>317.55856979999999</v>
      </c>
      <c r="O1545" s="368">
        <f>+VLOOKUP($E1545,Value_Added!$1:$1048576,MATCH(DATE(O$2,1,1),Value_Added!$A$1:$LI$1),FALSE)</f>
        <v>209.83532109999999</v>
      </c>
      <c r="P1545" s="368">
        <f>+VLOOKUP($E1545,Value_Added!$1:$1048576,MATCH(DATE(P$2,1,1),Value_Added!$A$1:$LI$1),FALSE)</f>
        <v>88.702758380000006</v>
      </c>
      <c r="Q1545" s="368">
        <f>+VLOOKUP($E1545,Value_Added!$1:$1048576,MATCH(DATE(Q$2,1,1),Value_Added!$A$1:$LI$1),FALSE)</f>
        <v>102.1042149</v>
      </c>
      <c r="R1545" s="368">
        <f>+VLOOKUP($E1545,Value_Added!$1:$1048576,MATCH(DATE(R$2,1,1),Value_Added!$A$1:$LI$1),FALSE)</f>
        <v>104.9224925</v>
      </c>
      <c r="S1545" s="368">
        <f>+VLOOKUP($E1545,Value_Added!$1:$1048576,MATCH(DATE(S$2,1,1),Value_Added!$A$1:$LI$1),FALSE)</f>
        <v>106.7283042</v>
      </c>
      <c r="T1545" s="368">
        <f>+VLOOKUP($E1545,Value_Added!$1:$1048576,MATCH(DATE(T$2,1,1),Value_Added!$A$1:$LI$1),FALSE)</f>
        <v>108.58362</v>
      </c>
      <c r="U1545" s="368">
        <f>+VLOOKUP($E1545,Value_Added!$1:$1048576,MATCH(DATE(U$2,1,1),Value_Added!$A$1:$LI$1),FALSE)</f>
        <v>110.572861</v>
      </c>
      <c r="V1545" s="368">
        <f>+VLOOKUP($E1545,Value_Added!$1:$1048576,MATCH(DATE(V$2,1,1),Value_Added!$A$1:$LI$1),FALSE)</f>
        <v>115.2677149</v>
      </c>
      <c r="W1545" s="368">
        <f>+VLOOKUP($E1545,Value_Added!$1:$1048576,MATCH(DATE(W$2,1,1),Value_Added!$A$1:$LI$1),FALSE)</f>
        <v>119.81158619999999</v>
      </c>
      <c r="X1545" s="368">
        <f>+VLOOKUP($E1545,Value_Added!$1:$1048576,MATCH(DATE(X$2,1,1),Value_Added!$A$1:$LI$1),FALSE)</f>
        <v>124.4598242</v>
      </c>
      <c r="Y1545" s="368">
        <f>+VLOOKUP($E1545,Value_Added!$1:$1048576,MATCH(DATE(Y$2,1,1),Value_Added!$A$1:$LI$1),FALSE)</f>
        <v>129.2834556</v>
      </c>
      <c r="Z1545" s="368">
        <f>+VLOOKUP($E1545,Value_Added!$1:$1048576,MATCH(DATE(Z$2,1,1),Value_Added!$A$1:$LI$1),FALSE)</f>
        <v>134.33173120000001</v>
      </c>
      <c r="AA1545" s="368">
        <f>+VLOOKUP($E1545,Value_Added!$1:$1048576,MATCH(DATE(AA$2,1,1),Value_Added!$A$1:$LI$1),FALSE)</f>
        <v>139.66094340000001</v>
      </c>
      <c r="AB1545" s="368">
        <f>+VLOOKUP($E1545,Value_Added!$1:$1048576,MATCH(DATE(AB$2,1,1),Value_Added!$A$1:$LI$1),FALSE)</f>
        <v>145.43125069999999</v>
      </c>
      <c r="AC1545" s="368">
        <f>+VLOOKUP($E1545,Value_Added!$1:$1048576,MATCH(DATE(AC$2,1,1),Value_Added!$A$1:$LI$1),FALSE)</f>
        <v>151.7654411</v>
      </c>
      <c r="AD1545" s="368">
        <f>+VLOOKUP($E1545,Value_Added!$1:$1048576,MATCH(DATE(AD$2,1,1),Value_Added!$A$1:$LI$1),FALSE)</f>
        <v>158.76533180000001</v>
      </c>
      <c r="AE1545" s="368">
        <f>+VLOOKUP($E1545,Value_Added!$1:$1048576,MATCH(DATE(AE$2,1,1),Value_Added!$A$1:$LI$1),FALSE)</f>
        <v>166.4785938</v>
      </c>
      <c r="AF1545" s="368">
        <f>+VLOOKUP($E1545,Value_Added!$1:$1048576,MATCH(DATE(AF$2,1,1),Value_Added!$A$1:$LI$1),FALSE)</f>
        <v>169.8350719</v>
      </c>
      <c r="AG1545" s="368">
        <f>+VLOOKUP($E1545,Value_Added!$1:$1048576,MATCH(DATE(AG$2,1,1),Value_Added!$A$1:$LI$1),FALSE)</f>
        <v>172.1184035</v>
      </c>
      <c r="AH1545" s="368">
        <f>+VLOOKUP($E1545,Value_Added!$1:$1048576,MATCH(DATE(AH$2,1,1),Value_Added!$A$1:$LI$1),FALSE)</f>
        <v>174.7418744</v>
      </c>
      <c r="AI1545" s="368">
        <f>+VLOOKUP($E1545,Value_Added!$1:$1048576,MATCH(DATE(AI$2,1,1),Value_Added!$A$1:$LI$1),FALSE)</f>
        <v>177.82216879999999</v>
      </c>
      <c r="AJ1545" s="368">
        <f>+VLOOKUP($E1545,Value_Added!$1:$1048576,MATCH(DATE(AJ$2,1,1),Value_Added!$A$1:$LI$1),FALSE)</f>
        <v>181.26454949999999</v>
      </c>
      <c r="AK1545" s="368">
        <f>+VLOOKUP($E1545,Value_Added!$1:$1048576,MATCH(DATE(AK$2,1,1),Value_Added!$A$1:$LI$1),FALSE)</f>
        <v>184.94834259999999</v>
      </c>
      <c r="AL1545" s="368">
        <f>+VLOOKUP($E1545,Value_Added!$1:$1048576,MATCH(DATE(AL$2,1,1),Value_Added!$A$1:$LI$1),FALSE)</f>
        <v>188.8277075</v>
      </c>
      <c r="AM1545" s="368">
        <f>+VLOOKUP($E1545,Value_Added!$1:$1048576,MATCH(DATE(AM$2,1,1),Value_Added!$A$1:$LI$1),FALSE)</f>
        <v>192.85312519999999</v>
      </c>
      <c r="AN1545" s="368">
        <f>+VLOOKUP($E1545,Value_Added!$1:$1048576,MATCH(DATE(AN$2,1,1),Value_Added!$A$1:$LI$1),FALSE)</f>
        <v>196.97495319999999</v>
      </c>
      <c r="AO1545" s="368">
        <f>+VLOOKUP($E1545,Value_Added!$1:$1048576,MATCH(DATE(AO$2,1,1),Value_Added!$A$1:$LI$1),FALSE)</f>
        <v>201.14514460000001</v>
      </c>
    </row>
    <row r="1546" spans="1:41" ht="15" customHeight="1" x14ac:dyDescent="0.35">
      <c r="A1546" s="394"/>
      <c r="B1546" s="392"/>
      <c r="C1546" s="139" t="s">
        <v>467</v>
      </c>
      <c r="D1546" s="95"/>
      <c r="E1546" s="65" t="s">
        <v>859</v>
      </c>
      <c r="F1546" s="368">
        <f>+VLOOKUP($E1546,Value_Added!$1:$1048576,MATCH(DATE(F$2,1,1),Value_Added!$A$1:$LI$1),FALSE)</f>
        <v>-1275.8650749999999</v>
      </c>
      <c r="G1546" s="368">
        <f>+VLOOKUP($E1546,Value_Added!$1:$1048576,MATCH(DATE(G$2,1,1),Value_Added!$A$1:$LI$1),FALSE)</f>
        <v>-1294.4849750000001</v>
      </c>
      <c r="H1546" s="368">
        <f>+VLOOKUP($E1546,Value_Added!$1:$1048576,MATCH(DATE(H$2,1,1),Value_Added!$A$1:$LI$1),FALSE)</f>
        <v>-1312.9494749999999</v>
      </c>
      <c r="I1546" s="368">
        <f>+VLOOKUP($E1546,Value_Added!$1:$1048576,MATCH(DATE(I$2,1,1),Value_Added!$A$1:$LI$1),FALSE)</f>
        <v>-1332.2309869999999</v>
      </c>
      <c r="J1546" s="368">
        <f>+VLOOKUP($E1546,Value_Added!$1:$1048576,MATCH(DATE(J$2,1,1),Value_Added!$A$1:$LI$1),FALSE)</f>
        <v>-1350.4654519999999</v>
      </c>
      <c r="K1546" s="368">
        <f>+VLOOKUP($E1546,Value_Added!$1:$1048576,MATCH(DATE(K$2,1,1),Value_Added!$A$1:$LI$1),FALSE)</f>
        <v>-1368.354877</v>
      </c>
      <c r="L1546" s="368">
        <f>+VLOOKUP($E1546,Value_Added!$1:$1048576,MATCH(DATE(L$2,1,1),Value_Added!$A$1:$LI$1),FALSE)</f>
        <v>-1862.339821</v>
      </c>
      <c r="M1546" s="368">
        <f>+VLOOKUP($E1546,Value_Added!$1:$1048576,MATCH(DATE(M$2,1,1),Value_Added!$A$1:$LI$1),FALSE)</f>
        <v>-2652.8955559999999</v>
      </c>
      <c r="N1546" s="368">
        <f>+VLOOKUP($E1546,Value_Added!$1:$1048576,MATCH(DATE(N$2,1,1),Value_Added!$A$1:$LI$1),FALSE)</f>
        <v>-3561.5987089999999</v>
      </c>
      <c r="O1546" s="368">
        <f>+VLOOKUP($E1546,Value_Added!$1:$1048576,MATCH(DATE(O$2,1,1),Value_Added!$A$1:$LI$1),FALSE)</f>
        <v>-4567.2417160000005</v>
      </c>
      <c r="P1546" s="368">
        <f>+VLOOKUP($E1546,Value_Added!$1:$1048576,MATCH(DATE(P$2,1,1),Value_Added!$A$1:$LI$1),FALSE)</f>
        <v>-5679.6885910000001</v>
      </c>
      <c r="Q1546" s="368">
        <f>+VLOOKUP($E1546,Value_Added!$1:$1048576,MATCH(DATE(Q$2,1,1),Value_Added!$A$1:$LI$1),FALSE)</f>
        <v>-6513.9336940000003</v>
      </c>
      <c r="R1546" s="368">
        <f>+VLOOKUP($E1546,Value_Added!$1:$1048576,MATCH(DATE(R$2,1,1),Value_Added!$A$1:$LI$1),FALSE)</f>
        <v>-7230.092549</v>
      </c>
      <c r="S1546" s="368">
        <f>+VLOOKUP($E1546,Value_Added!$1:$1048576,MATCH(DATE(S$2,1,1),Value_Added!$A$1:$LI$1),FALSE)</f>
        <v>-7975.8530790000004</v>
      </c>
      <c r="T1546" s="368">
        <f>+VLOOKUP($E1546,Value_Added!$1:$1048576,MATCH(DATE(T$2,1,1),Value_Added!$A$1:$LI$1),FALSE)</f>
        <v>-8785.0274169999993</v>
      </c>
      <c r="U1546" s="368">
        <f>+VLOOKUP($E1546,Value_Added!$1:$1048576,MATCH(DATE(U$2,1,1),Value_Added!$A$1:$LI$1),FALSE)</f>
        <v>-9670.8520520000002</v>
      </c>
      <c r="V1546" s="368">
        <f>+VLOOKUP($E1546,Value_Added!$1:$1048576,MATCH(DATE(V$2,1,1),Value_Added!$A$1:$LI$1),FALSE)</f>
        <v>-10537.775949999999</v>
      </c>
      <c r="W1546" s="368">
        <f>+VLOOKUP($E1546,Value_Added!$1:$1048576,MATCH(DATE(W$2,1,1),Value_Added!$A$1:$LI$1),FALSE)</f>
        <v>-11434.23569</v>
      </c>
      <c r="X1546" s="368">
        <f>+VLOOKUP($E1546,Value_Added!$1:$1048576,MATCH(DATE(X$2,1,1),Value_Added!$A$1:$LI$1),FALSE)</f>
        <v>-12395.141949999999</v>
      </c>
      <c r="Y1546" s="368">
        <f>+VLOOKUP($E1546,Value_Added!$1:$1048576,MATCH(DATE(Y$2,1,1),Value_Added!$A$1:$LI$1),FALSE)</f>
        <v>-13432.543460000001</v>
      </c>
      <c r="Z1546" s="368">
        <f>+VLOOKUP($E1546,Value_Added!$1:$1048576,MATCH(DATE(Z$2,1,1),Value_Added!$A$1:$LI$1),FALSE)</f>
        <v>-14558.400869999999</v>
      </c>
      <c r="AA1546" s="368">
        <f>+VLOOKUP($E1546,Value_Added!$1:$1048576,MATCH(DATE(AA$2,1,1),Value_Added!$A$1:$LI$1),FALSE)</f>
        <v>-15784.43377</v>
      </c>
      <c r="AB1546" s="368">
        <f>+VLOOKUP($E1546,Value_Added!$1:$1048576,MATCH(DATE(AB$2,1,1),Value_Added!$A$1:$LI$1),FALSE)</f>
        <v>-17133.894779999999</v>
      </c>
      <c r="AC1546" s="368">
        <f>+VLOOKUP($E1546,Value_Added!$1:$1048576,MATCH(DATE(AC$2,1,1),Value_Added!$A$1:$LI$1),FALSE)</f>
        <v>-18635.15437</v>
      </c>
      <c r="AD1546" s="368">
        <f>+VLOOKUP($E1546,Value_Added!$1:$1048576,MATCH(DATE(AD$2,1,1),Value_Added!$A$1:$LI$1),FALSE)</f>
        <v>-20317.424370000001</v>
      </c>
      <c r="AE1546" s="368">
        <f>+VLOOKUP($E1546,Value_Added!$1:$1048576,MATCH(DATE(AE$2,1,1),Value_Added!$A$1:$LI$1),FALSE)</f>
        <v>-22206.849579999998</v>
      </c>
      <c r="AF1546" s="368">
        <f>+VLOOKUP($E1546,Value_Added!$1:$1048576,MATCH(DATE(AF$2,1,1),Value_Added!$A$1:$LI$1),FALSE)</f>
        <v>-23098.854909999998</v>
      </c>
      <c r="AG1546" s="368">
        <f>+VLOOKUP($E1546,Value_Added!$1:$1048576,MATCH(DATE(AG$2,1,1),Value_Added!$A$1:$LI$1),FALSE)</f>
        <v>-23440.848709999998</v>
      </c>
      <c r="AH1546" s="368">
        <f>+VLOOKUP($E1546,Value_Added!$1:$1048576,MATCH(DATE(AH$2,1,1),Value_Added!$A$1:$LI$1),FALSE)</f>
        <v>-23719.49944</v>
      </c>
      <c r="AI1546" s="368">
        <f>+VLOOKUP($E1546,Value_Added!$1:$1048576,MATCH(DATE(AI$2,1,1),Value_Added!$A$1:$LI$1),FALSE)</f>
        <v>-24061.59204</v>
      </c>
      <c r="AJ1546" s="368">
        <f>+VLOOKUP($E1546,Value_Added!$1:$1048576,MATCH(DATE(AJ$2,1,1),Value_Added!$A$1:$LI$1),FALSE)</f>
        <v>-24479.297480000001</v>
      </c>
      <c r="AK1546" s="368">
        <f>+VLOOKUP($E1546,Value_Added!$1:$1048576,MATCH(DATE(AK$2,1,1),Value_Added!$A$1:$LI$1),FALSE)</f>
        <v>-24953.586469999998</v>
      </c>
      <c r="AL1546" s="368">
        <f>+VLOOKUP($E1546,Value_Added!$1:$1048576,MATCH(DATE(AL$2,1,1),Value_Added!$A$1:$LI$1),FALSE)</f>
        <v>-25468.511310000002</v>
      </c>
      <c r="AM1546" s="368">
        <f>+VLOOKUP($E1546,Value_Added!$1:$1048576,MATCH(DATE(AM$2,1,1),Value_Added!$A$1:$LI$1),FALSE)</f>
        <v>-26012.437290000002</v>
      </c>
      <c r="AN1546" s="368">
        <f>+VLOOKUP($E1546,Value_Added!$1:$1048576,MATCH(DATE(AN$2,1,1),Value_Added!$A$1:$LI$1),FALSE)</f>
        <v>-26575.571329999999</v>
      </c>
      <c r="AO1546" s="368">
        <f>+VLOOKUP($E1546,Value_Added!$1:$1048576,MATCH(DATE(AO$2,1,1),Value_Added!$A$1:$LI$1),FALSE)</f>
        <v>-27149.329460000001</v>
      </c>
    </row>
    <row r="1547" spans="1:41" ht="15" customHeight="1" x14ac:dyDescent="0.35">
      <c r="A1547" s="394"/>
      <c r="B1547" s="392"/>
      <c r="C1547" s="139" t="s">
        <v>468</v>
      </c>
      <c r="D1547" s="95"/>
      <c r="E1547" s="65" t="s">
        <v>860</v>
      </c>
      <c r="F1547" s="368">
        <f>+VLOOKUP($E1547,Value_Added!$1:$1048576,MATCH(DATE(F$2,1,1),Value_Added!$A$1:$LI$1),FALSE)</f>
        <v>-458.45801119999999</v>
      </c>
      <c r="G1547" s="368">
        <f>+VLOOKUP($E1547,Value_Added!$1:$1048576,MATCH(DATE(G$2,1,1),Value_Added!$A$1:$LI$1),FALSE)</f>
        <v>-465.147582</v>
      </c>
      <c r="H1547" s="368">
        <f>+VLOOKUP($E1547,Value_Added!$1:$1048576,MATCH(DATE(H$2,1,1),Value_Added!$A$1:$LI$1),FALSE)</f>
        <v>-471.78397260000003</v>
      </c>
      <c r="I1547" s="368">
        <f>+VLOOKUP($E1547,Value_Added!$1:$1048576,MATCH(DATE(I$2,1,1),Value_Added!$A$1:$LI$1),FALSE)</f>
        <v>-478.71203600000001</v>
      </c>
      <c r="J1547" s="368">
        <f>+VLOOKUP($E1547,Value_Added!$1:$1048576,MATCH(DATE(J$2,1,1),Value_Added!$A$1:$LI$1),FALSE)</f>
        <v>-485.26592840000001</v>
      </c>
      <c r="K1547" s="368">
        <f>+VLOOKUP($E1547,Value_Added!$1:$1048576,MATCH(DATE(K$2,1,1),Value_Added!$A$1:$LI$1),FALSE)</f>
        <v>-491.6942517</v>
      </c>
      <c r="L1547" s="368">
        <f>+VLOOKUP($E1547,Value_Added!$1:$1048576,MATCH(DATE(L$2,1,1),Value_Added!$A$1:$LI$1),FALSE)</f>
        <v>-712.19170529999997</v>
      </c>
      <c r="M1547" s="368">
        <f>+VLOOKUP($E1547,Value_Added!$1:$1048576,MATCH(DATE(M$2,1,1),Value_Added!$A$1:$LI$1),FALSE)</f>
        <v>-1074.2891709999999</v>
      </c>
      <c r="N1547" s="368">
        <f>+VLOOKUP($E1547,Value_Added!$1:$1048576,MATCH(DATE(N$2,1,1),Value_Added!$A$1:$LI$1),FALSE)</f>
        <v>-1490.2946529999999</v>
      </c>
      <c r="O1547" s="368">
        <f>+VLOOKUP($E1547,Value_Added!$1:$1048576,MATCH(DATE(O$2,1,1),Value_Added!$A$1:$LI$1),FALSE)</f>
        <v>-1949.0624660000001</v>
      </c>
      <c r="P1547" s="368">
        <f>+VLOOKUP($E1547,Value_Added!$1:$1048576,MATCH(DATE(P$2,1,1),Value_Added!$A$1:$LI$1),FALSE)</f>
        <v>-2455.2835890000001</v>
      </c>
      <c r="Q1547" s="368">
        <f>+VLOOKUP($E1547,Value_Added!$1:$1048576,MATCH(DATE(Q$2,1,1),Value_Added!$A$1:$LI$1),FALSE)</f>
        <v>-2836.944634</v>
      </c>
      <c r="R1547" s="368">
        <f>+VLOOKUP($E1547,Value_Added!$1:$1048576,MATCH(DATE(R$2,1,1),Value_Added!$A$1:$LI$1),FALSE)</f>
        <v>-3167.7052010000002</v>
      </c>
      <c r="S1547" s="368">
        <f>+VLOOKUP($E1547,Value_Added!$1:$1048576,MATCH(DATE(S$2,1,1),Value_Added!$A$1:$LI$1),FALSE)</f>
        <v>-3515.8584040000001</v>
      </c>
      <c r="T1547" s="368">
        <f>+VLOOKUP($E1547,Value_Added!$1:$1048576,MATCH(DATE(T$2,1,1),Value_Added!$A$1:$LI$1),FALSE)</f>
        <v>-3897.1967089999998</v>
      </c>
      <c r="U1547" s="368">
        <f>+VLOOKUP($E1547,Value_Added!$1:$1048576,MATCH(DATE(U$2,1,1),Value_Added!$A$1:$LI$1),FALSE)</f>
        <v>-4318.249656</v>
      </c>
      <c r="V1547" s="368">
        <f>+VLOOKUP($E1547,Value_Added!$1:$1048576,MATCH(DATE(V$2,1,1),Value_Added!$A$1:$LI$1),FALSE)</f>
        <v>-4873.45345</v>
      </c>
      <c r="W1547" s="368">
        <f>+VLOOKUP($E1547,Value_Added!$1:$1048576,MATCH(DATE(W$2,1,1),Value_Added!$A$1:$LI$1),FALSE)</f>
        <v>-5533.3958709999997</v>
      </c>
      <c r="X1547" s="368">
        <f>+VLOOKUP($E1547,Value_Added!$1:$1048576,MATCH(DATE(X$2,1,1),Value_Added!$A$1:$LI$1),FALSE)</f>
        <v>-6279.5086600000004</v>
      </c>
      <c r="Y1547" s="368">
        <f>+VLOOKUP($E1547,Value_Added!$1:$1048576,MATCH(DATE(Y$2,1,1),Value_Added!$A$1:$LI$1),FALSE)</f>
        <v>-7120.6619799999999</v>
      </c>
      <c r="Z1547" s="368">
        <f>+VLOOKUP($E1547,Value_Added!$1:$1048576,MATCH(DATE(Z$2,1,1),Value_Added!$A$1:$LI$1),FALSE)</f>
        <v>-8072.0695830000004</v>
      </c>
      <c r="AA1547" s="368">
        <f>+VLOOKUP($E1547,Value_Added!$1:$1048576,MATCH(DATE(AA$2,1,1),Value_Added!$A$1:$LI$1),FALSE)</f>
        <v>-9151.2561920000007</v>
      </c>
      <c r="AB1547" s="368">
        <f>+VLOOKUP($E1547,Value_Added!$1:$1048576,MATCH(DATE(AB$2,1,1),Value_Added!$A$1:$LI$1),FALSE)</f>
        <v>-10384.789409999999</v>
      </c>
      <c r="AC1547" s="368">
        <f>+VLOOKUP($E1547,Value_Added!$1:$1048576,MATCH(DATE(AC$2,1,1),Value_Added!$A$1:$LI$1),FALSE)</f>
        <v>-11805.9702</v>
      </c>
      <c r="AD1547" s="368">
        <f>+VLOOKUP($E1547,Value_Added!$1:$1048576,MATCH(DATE(AD$2,1,1),Value_Added!$A$1:$LI$1),FALSE)</f>
        <v>-13453.05834</v>
      </c>
      <c r="AE1547" s="368">
        <f>+VLOOKUP($E1547,Value_Added!$1:$1048576,MATCH(DATE(AE$2,1,1),Value_Added!$A$1:$LI$1),FALSE)</f>
        <v>-15367.145860000001</v>
      </c>
      <c r="AF1547" s="368">
        <f>+VLOOKUP($E1547,Value_Added!$1:$1048576,MATCH(DATE(AF$2,1,1),Value_Added!$A$1:$LI$1),FALSE)</f>
        <v>-16150.12478</v>
      </c>
      <c r="AG1547" s="368">
        <f>+VLOOKUP($E1547,Value_Added!$1:$1048576,MATCH(DATE(AG$2,1,1),Value_Added!$A$1:$LI$1),FALSE)</f>
        <v>-16359.1726</v>
      </c>
      <c r="AH1547" s="368">
        <f>+VLOOKUP($E1547,Value_Added!$1:$1048576,MATCH(DATE(AH$2,1,1),Value_Added!$A$1:$LI$1),FALSE)</f>
        <v>-16515.311109999999</v>
      </c>
      <c r="AI1547" s="368">
        <f>+VLOOKUP($E1547,Value_Added!$1:$1048576,MATCH(DATE(AI$2,1,1),Value_Added!$A$1:$LI$1),FALSE)</f>
        <v>-16724.331900000001</v>
      </c>
      <c r="AJ1547" s="368">
        <f>+VLOOKUP($E1547,Value_Added!$1:$1048576,MATCH(DATE(AJ$2,1,1),Value_Added!$A$1:$LI$1),FALSE)</f>
        <v>-16993.73762</v>
      </c>
      <c r="AK1547" s="368">
        <f>+VLOOKUP($E1547,Value_Added!$1:$1048576,MATCH(DATE(AK$2,1,1),Value_Added!$A$1:$LI$1),FALSE)</f>
        <v>-17308.128580000001</v>
      </c>
      <c r="AL1547" s="368">
        <f>+VLOOKUP($E1547,Value_Added!$1:$1048576,MATCH(DATE(AL$2,1,1),Value_Added!$A$1:$LI$1),FALSE)</f>
        <v>-17654.739989999998</v>
      </c>
      <c r="AM1547" s="368">
        <f>+VLOOKUP($E1547,Value_Added!$1:$1048576,MATCH(DATE(AM$2,1,1),Value_Added!$A$1:$LI$1),FALSE)</f>
        <v>-18024.307919999999</v>
      </c>
      <c r="AN1547" s="368">
        <f>+VLOOKUP($E1547,Value_Added!$1:$1048576,MATCH(DATE(AN$2,1,1),Value_Added!$A$1:$LI$1),FALSE)</f>
        <v>-18409.206719999998</v>
      </c>
      <c r="AO1547" s="368">
        <f>+VLOOKUP($E1547,Value_Added!$1:$1048576,MATCH(DATE(AO$2,1,1),Value_Added!$A$1:$LI$1),FALSE)</f>
        <v>-18802.89962</v>
      </c>
    </row>
    <row r="1548" spans="1:41" ht="15" customHeight="1" x14ac:dyDescent="0.35">
      <c r="A1548" s="394"/>
      <c r="B1548" s="392"/>
      <c r="C1548" s="139" t="s">
        <v>469</v>
      </c>
      <c r="D1548" s="95"/>
      <c r="E1548" s="65" t="s">
        <v>861</v>
      </c>
      <c r="F1548" s="368">
        <f>+VLOOKUP($E1548,Value_Added!$1:$1048576,MATCH(DATE(F$2,1,1),Value_Added!$A$1:$LI$1),FALSE)</f>
        <v>-2874.8937850000002</v>
      </c>
      <c r="G1548" s="368">
        <f>+VLOOKUP($E1548,Value_Added!$1:$1048576,MATCH(DATE(G$2,1,1),Value_Added!$A$1:$LI$1),FALSE)</f>
        <v>-2916.6779430000001</v>
      </c>
      <c r="H1548" s="368">
        <f>+VLOOKUP($E1548,Value_Added!$1:$1048576,MATCH(DATE(H$2,1,1),Value_Added!$A$1:$LI$1),FALSE)</f>
        <v>-2958.4797079999998</v>
      </c>
      <c r="I1548" s="368">
        <f>+VLOOKUP($E1548,Value_Added!$1:$1048576,MATCH(DATE(I$2,1,1),Value_Added!$A$1:$LI$1),FALSE)</f>
        <v>-3001.877684</v>
      </c>
      <c r="J1548" s="368">
        <f>+VLOOKUP($E1548,Value_Added!$1:$1048576,MATCH(DATE(J$2,1,1),Value_Added!$A$1:$LI$1),FALSE)</f>
        <v>-3043.18397</v>
      </c>
      <c r="K1548" s="368">
        <f>+VLOOKUP($E1548,Value_Added!$1:$1048576,MATCH(DATE(K$2,1,1),Value_Added!$A$1:$LI$1),FALSE)</f>
        <v>-3083.5070000000001</v>
      </c>
      <c r="L1548" s="368">
        <f>+VLOOKUP($E1548,Value_Added!$1:$1048576,MATCH(DATE(L$2,1,1),Value_Added!$A$1:$LI$1),FALSE)</f>
        <v>-3102.0227759999998</v>
      </c>
      <c r="M1548" s="368">
        <f>+VLOOKUP($E1548,Value_Added!$1:$1048576,MATCH(DATE(M$2,1,1),Value_Added!$A$1:$LI$1),FALSE)</f>
        <v>-3129.2955390000002</v>
      </c>
      <c r="N1548" s="368">
        <f>+VLOOKUP($E1548,Value_Added!$1:$1048576,MATCH(DATE(N$2,1,1),Value_Added!$A$1:$LI$1),FALSE)</f>
        <v>-3169.929791</v>
      </c>
      <c r="O1548" s="368">
        <f>+VLOOKUP($E1548,Value_Added!$1:$1048576,MATCH(DATE(O$2,1,1),Value_Added!$A$1:$LI$1),FALSE)</f>
        <v>-3216.6756329999998</v>
      </c>
      <c r="P1548" s="368">
        <f>+VLOOKUP($E1548,Value_Added!$1:$1048576,MATCH(DATE(P$2,1,1),Value_Added!$A$1:$LI$1),FALSE)</f>
        <v>-3265.7681259999999</v>
      </c>
      <c r="Q1548" s="368">
        <f>+VLOOKUP($E1548,Value_Added!$1:$1048576,MATCH(DATE(Q$2,1,1),Value_Added!$A$1:$LI$1),FALSE)</f>
        <v>-3395.1152059999999</v>
      </c>
      <c r="R1548" s="368">
        <f>+VLOOKUP($E1548,Value_Added!$1:$1048576,MATCH(DATE(R$2,1,1),Value_Added!$A$1:$LI$1),FALSE)</f>
        <v>-3544.6206440000001</v>
      </c>
      <c r="S1548" s="368">
        <f>+VLOOKUP($E1548,Value_Added!$1:$1048576,MATCH(DATE(S$2,1,1),Value_Added!$A$1:$LI$1),FALSE)</f>
        <v>-3681.7409149999999</v>
      </c>
      <c r="T1548" s="368">
        <f>+VLOOKUP($E1548,Value_Added!$1:$1048576,MATCH(DATE(T$2,1,1),Value_Added!$A$1:$LI$1),FALSE)</f>
        <v>-3810.5921699999999</v>
      </c>
      <c r="U1548" s="368">
        <f>+VLOOKUP($E1548,Value_Added!$1:$1048576,MATCH(DATE(U$2,1,1),Value_Added!$A$1:$LI$1),FALSE)</f>
        <v>-3935.1027920000001</v>
      </c>
      <c r="V1548" s="368">
        <f>+VLOOKUP($E1548,Value_Added!$1:$1048576,MATCH(DATE(V$2,1,1),Value_Added!$A$1:$LI$1),FALSE)</f>
        <v>-4131.536572</v>
      </c>
      <c r="W1548" s="368">
        <f>+VLOOKUP($E1548,Value_Added!$1:$1048576,MATCH(DATE(W$2,1,1),Value_Added!$A$1:$LI$1),FALSE)</f>
        <v>-4365.42994</v>
      </c>
      <c r="X1548" s="368">
        <f>+VLOOKUP($E1548,Value_Added!$1:$1048576,MATCH(DATE(X$2,1,1),Value_Added!$A$1:$LI$1),FALSE)</f>
        <v>-4607.4432269999998</v>
      </c>
      <c r="Y1548" s="368">
        <f>+VLOOKUP($E1548,Value_Added!$1:$1048576,MATCH(DATE(Y$2,1,1),Value_Added!$A$1:$LI$1),FALSE)</f>
        <v>-4856.5395500000004</v>
      </c>
      <c r="Z1548" s="368">
        <f>+VLOOKUP($E1548,Value_Added!$1:$1048576,MATCH(DATE(Z$2,1,1),Value_Added!$A$1:$LI$1),FALSE)</f>
        <v>-5115.6611210000001</v>
      </c>
      <c r="AA1548" s="368">
        <f>+VLOOKUP($E1548,Value_Added!$1:$1048576,MATCH(DATE(AA$2,1,1),Value_Added!$A$1:$LI$1),FALSE)</f>
        <v>-5387.6387649999997</v>
      </c>
      <c r="AB1548" s="368">
        <f>+VLOOKUP($E1548,Value_Added!$1:$1048576,MATCH(DATE(AB$2,1,1),Value_Added!$A$1:$LI$1),FALSE)</f>
        <v>-5678.4398639999999</v>
      </c>
      <c r="AC1548" s="368">
        <f>+VLOOKUP($E1548,Value_Added!$1:$1048576,MATCH(DATE(AC$2,1,1),Value_Added!$A$1:$LI$1),FALSE)</f>
        <v>-5995.0082329999996</v>
      </c>
      <c r="AD1548" s="368">
        <f>+VLOOKUP($E1548,Value_Added!$1:$1048576,MATCH(DATE(AD$2,1,1),Value_Added!$A$1:$LI$1),FALSE)</f>
        <v>-6343.5352199999998</v>
      </c>
      <c r="AE1548" s="368">
        <f>+VLOOKUP($E1548,Value_Added!$1:$1048576,MATCH(DATE(AE$2,1,1),Value_Added!$A$1:$LI$1),FALSE)</f>
        <v>-6728.3574779999999</v>
      </c>
      <c r="AF1548" s="368">
        <f>+VLOOKUP($E1548,Value_Added!$1:$1048576,MATCH(DATE(AF$2,1,1),Value_Added!$A$1:$LI$1),FALSE)</f>
        <v>-6960.8477270000003</v>
      </c>
      <c r="AG1548" s="368">
        <f>+VLOOKUP($E1548,Value_Added!$1:$1048576,MATCH(DATE(AG$2,1,1),Value_Added!$A$1:$LI$1),FALSE)</f>
        <v>-7075.090553</v>
      </c>
      <c r="AH1548" s="368">
        <f>+VLOOKUP($E1548,Value_Added!$1:$1048576,MATCH(DATE(AH$2,1,1),Value_Added!$A$1:$LI$1),FALSE)</f>
        <v>-7169.0322580000002</v>
      </c>
      <c r="AI1548" s="368">
        <f>+VLOOKUP($E1548,Value_Added!$1:$1048576,MATCH(DATE(AI$2,1,1),Value_Added!$A$1:$LI$1),FALSE)</f>
        <v>-7279.1400599999997</v>
      </c>
      <c r="AJ1548" s="368">
        <f>+VLOOKUP($E1548,Value_Added!$1:$1048576,MATCH(DATE(AJ$2,1,1),Value_Added!$A$1:$LI$1),FALSE)</f>
        <v>-7410.317223</v>
      </c>
      <c r="AK1548" s="368">
        <f>+VLOOKUP($E1548,Value_Added!$1:$1048576,MATCH(DATE(AK$2,1,1),Value_Added!$A$1:$LI$1),FALSE)</f>
        <v>-7557.5415849999999</v>
      </c>
      <c r="AL1548" s="368">
        <f>+VLOOKUP($E1548,Value_Added!$1:$1048576,MATCH(DATE(AL$2,1,1),Value_Added!$A$1:$LI$1),FALSE)</f>
        <v>-7716.2227210000001</v>
      </c>
      <c r="AM1548" s="368">
        <f>+VLOOKUP($E1548,Value_Added!$1:$1048576,MATCH(DATE(AM$2,1,1),Value_Added!$A$1:$LI$1),FALSE)</f>
        <v>-7883.0677089999999</v>
      </c>
      <c r="AN1548" s="368">
        <f>+VLOOKUP($E1548,Value_Added!$1:$1048576,MATCH(DATE(AN$2,1,1),Value_Added!$A$1:$LI$1),FALSE)</f>
        <v>-8055.2824810000002</v>
      </c>
      <c r="AO1548" s="368">
        <f>+VLOOKUP($E1548,Value_Added!$1:$1048576,MATCH(DATE(AO$2,1,1),Value_Added!$A$1:$LI$1),FALSE)</f>
        <v>-8230.3881249999995</v>
      </c>
    </row>
    <row r="1549" spans="1:41" ht="15" customHeight="1" x14ac:dyDescent="0.35">
      <c r="A1549" s="394"/>
      <c r="B1549" s="392"/>
      <c r="C1549" s="139" t="s">
        <v>470</v>
      </c>
      <c r="D1549" s="95"/>
      <c r="E1549" s="65" t="s">
        <v>862</v>
      </c>
      <c r="F1549" s="368">
        <f>+VLOOKUP($E1549,Value_Added!$1:$1048576,MATCH(DATE(F$2,1,1),Value_Added!$A$1:$LI$1),FALSE)</f>
        <v>4660.1156760000003</v>
      </c>
      <c r="G1549" s="368">
        <f>+VLOOKUP($E1549,Value_Added!$1:$1048576,MATCH(DATE(G$2,1,1),Value_Added!$A$1:$LI$1),FALSE)</f>
        <v>4718.3002340000003</v>
      </c>
      <c r="H1549" s="368">
        <f>+VLOOKUP($E1549,Value_Added!$1:$1048576,MATCH(DATE(H$2,1,1),Value_Added!$A$1:$LI$1),FALSE)</f>
        <v>4775.0672370000002</v>
      </c>
      <c r="I1549" s="368">
        <f>+VLOOKUP($E1549,Value_Added!$1:$1048576,MATCH(DATE(I$2,1,1),Value_Added!$A$1:$LI$1),FALSE)</f>
        <v>4834.6152300000003</v>
      </c>
      <c r="J1549" s="368">
        <f>+VLOOKUP($E1549,Value_Added!$1:$1048576,MATCH(DATE(J$2,1,1),Value_Added!$A$1:$LI$1),FALSE)</f>
        <v>4891.7786219999998</v>
      </c>
      <c r="K1549" s="368">
        <f>+VLOOKUP($E1549,Value_Added!$1:$1048576,MATCH(DATE(K$2,1,1),Value_Added!$A$1:$LI$1),FALSE)</f>
        <v>4954.0642129999997</v>
      </c>
      <c r="L1549" s="368">
        <f>+VLOOKUP($E1549,Value_Added!$1:$1048576,MATCH(DATE(L$2,1,1),Value_Added!$A$1:$LI$1),FALSE)</f>
        <v>5573.2831900000001</v>
      </c>
      <c r="M1549" s="368">
        <f>+VLOOKUP($E1549,Value_Added!$1:$1048576,MATCH(DATE(M$2,1,1),Value_Added!$A$1:$LI$1),FALSE)</f>
        <v>6235.7660640000004</v>
      </c>
      <c r="N1549" s="368">
        <f>+VLOOKUP($E1549,Value_Added!$1:$1048576,MATCH(DATE(N$2,1,1),Value_Added!$A$1:$LI$1),FALSE)</f>
        <v>6963.9499210000004</v>
      </c>
      <c r="O1549" s="368">
        <f>+VLOOKUP($E1549,Value_Added!$1:$1048576,MATCH(DATE(O$2,1,1),Value_Added!$A$1:$LI$1),FALSE)</f>
        <v>7767.4716760000001</v>
      </c>
      <c r="P1549" s="368">
        <f>+VLOOKUP($E1549,Value_Added!$1:$1048576,MATCH(DATE(P$2,1,1),Value_Added!$A$1:$LI$1),FALSE)</f>
        <v>8656.4400710000009</v>
      </c>
      <c r="Q1549" s="368">
        <f>+VLOOKUP($E1549,Value_Added!$1:$1048576,MATCH(DATE(Q$2,1,1),Value_Added!$A$1:$LI$1),FALSE)</f>
        <v>9275.9085930000001</v>
      </c>
      <c r="R1549" s="368">
        <f>+VLOOKUP($E1549,Value_Added!$1:$1048576,MATCH(DATE(R$2,1,1),Value_Added!$A$1:$LI$1),FALSE)</f>
        <v>9942.131625</v>
      </c>
      <c r="S1549" s="368">
        <f>+VLOOKUP($E1549,Value_Added!$1:$1048576,MATCH(DATE(S$2,1,1),Value_Added!$A$1:$LI$1),FALSE)</f>
        <v>10664.82465</v>
      </c>
      <c r="T1549" s="368">
        <f>+VLOOKUP($E1549,Value_Added!$1:$1048576,MATCH(DATE(T$2,1,1),Value_Added!$A$1:$LI$1),FALSE)</f>
        <v>11452.1649</v>
      </c>
      <c r="U1549" s="368">
        <f>+VLOOKUP($E1549,Value_Added!$1:$1048576,MATCH(DATE(U$2,1,1),Value_Added!$A$1:$LI$1),FALSE)</f>
        <v>12311.39812</v>
      </c>
      <c r="V1549" s="368">
        <f>+VLOOKUP($E1549,Value_Added!$1:$1048576,MATCH(DATE(V$2,1,1),Value_Added!$A$1:$LI$1),FALSE)</f>
        <v>13505.992039999999</v>
      </c>
      <c r="W1549" s="368">
        <f>+VLOOKUP($E1549,Value_Added!$1:$1048576,MATCH(DATE(W$2,1,1),Value_Added!$A$1:$LI$1),FALSE)</f>
        <v>14778.937540000001</v>
      </c>
      <c r="X1549" s="368">
        <f>+VLOOKUP($E1549,Value_Added!$1:$1048576,MATCH(DATE(X$2,1,1),Value_Added!$A$1:$LI$1),FALSE)</f>
        <v>16139.837310000001</v>
      </c>
      <c r="Y1549" s="368">
        <f>+VLOOKUP($E1549,Value_Added!$1:$1048576,MATCH(DATE(Y$2,1,1),Value_Added!$A$1:$LI$1),FALSE)</f>
        <v>17589.778200000001</v>
      </c>
      <c r="Z1549" s="368">
        <f>+VLOOKUP($E1549,Value_Added!$1:$1048576,MATCH(DATE(Z$2,1,1),Value_Added!$A$1:$LI$1),FALSE)</f>
        <v>19127.472330000001</v>
      </c>
      <c r="AA1549" s="368">
        <f>+VLOOKUP($E1549,Value_Added!$1:$1048576,MATCH(DATE(AA$2,1,1),Value_Added!$A$1:$LI$1),FALSE)</f>
        <v>20758.710429999999</v>
      </c>
      <c r="AB1549" s="368">
        <f>+VLOOKUP($E1549,Value_Added!$1:$1048576,MATCH(DATE(AB$2,1,1),Value_Added!$A$1:$LI$1),FALSE)</f>
        <v>22502.984229999998</v>
      </c>
      <c r="AC1549" s="368">
        <f>+VLOOKUP($E1549,Value_Added!$1:$1048576,MATCH(DATE(AC$2,1,1),Value_Added!$A$1:$LI$1),FALSE)</f>
        <v>24380.395519999998</v>
      </c>
      <c r="AD1549" s="368">
        <f>+VLOOKUP($E1549,Value_Added!$1:$1048576,MATCH(DATE(AD$2,1,1),Value_Added!$A$1:$LI$1),FALSE)</f>
        <v>26412.921780000001</v>
      </c>
      <c r="AE1549" s="368">
        <f>+VLOOKUP($E1549,Value_Added!$1:$1048576,MATCH(DATE(AE$2,1,1),Value_Added!$A$1:$LI$1),FALSE)</f>
        <v>28613.07403</v>
      </c>
      <c r="AF1549" s="368">
        <f>+VLOOKUP($E1549,Value_Added!$1:$1048576,MATCH(DATE(AF$2,1,1),Value_Added!$A$1:$LI$1),FALSE)</f>
        <v>29148.46758</v>
      </c>
      <c r="AG1549" s="368">
        <f>+VLOOKUP($E1549,Value_Added!$1:$1048576,MATCH(DATE(AG$2,1,1),Value_Added!$A$1:$LI$1),FALSE)</f>
        <v>29564.514029999998</v>
      </c>
      <c r="AH1549" s="368">
        <f>+VLOOKUP($E1549,Value_Added!$1:$1048576,MATCH(DATE(AH$2,1,1),Value_Added!$A$1:$LI$1),FALSE)</f>
        <v>30021.03196</v>
      </c>
      <c r="AI1549" s="368">
        <f>+VLOOKUP($E1549,Value_Added!$1:$1048576,MATCH(DATE(AI$2,1,1),Value_Added!$A$1:$LI$1),FALSE)</f>
        <v>30543.829610000001</v>
      </c>
      <c r="AJ1549" s="368">
        <f>+VLOOKUP($E1549,Value_Added!$1:$1048576,MATCH(DATE(AJ$2,1,1),Value_Added!$A$1:$LI$1),FALSE)</f>
        <v>31122.600630000001</v>
      </c>
      <c r="AK1549" s="368">
        <f>+VLOOKUP($E1549,Value_Added!$1:$1048576,MATCH(DATE(AK$2,1,1),Value_Added!$A$1:$LI$1),FALSE)</f>
        <v>31738.59935</v>
      </c>
      <c r="AL1549" s="368">
        <f>+VLOOKUP($E1549,Value_Added!$1:$1048576,MATCH(DATE(AL$2,1,1),Value_Added!$A$1:$LI$1),FALSE)</f>
        <v>32384.839199999999</v>
      </c>
      <c r="AM1549" s="368">
        <f>+VLOOKUP($E1549,Value_Added!$1:$1048576,MATCH(DATE(AM$2,1,1),Value_Added!$A$1:$LI$1),FALSE)</f>
        <v>33053.576209999999</v>
      </c>
      <c r="AN1549" s="368">
        <f>+VLOOKUP($E1549,Value_Added!$1:$1048576,MATCH(DATE(AN$2,1,1),Value_Added!$A$1:$LI$1),FALSE)</f>
        <v>33736.954709999998</v>
      </c>
      <c r="AO1549" s="368">
        <f>+VLOOKUP($E1549,Value_Added!$1:$1048576,MATCH(DATE(AO$2,1,1),Value_Added!$A$1:$LI$1),FALSE)</f>
        <v>34427.329210000004</v>
      </c>
    </row>
    <row r="1550" spans="1:41" ht="15" customHeight="1" x14ac:dyDescent="0.35">
      <c r="A1550" s="394"/>
      <c r="B1550" s="392"/>
      <c r="C1550" s="140" t="s">
        <v>471</v>
      </c>
      <c r="D1550" s="96"/>
      <c r="E1550" s="88" t="s">
        <v>863</v>
      </c>
      <c r="F1550" s="369">
        <f>+VLOOKUP($E1550,Value_Added!$1:$1048576,MATCH(DATE(F$2,1,1),Value_Added!$A$1:$LI$1),FALSE)</f>
        <v>-1482.3587669999999</v>
      </c>
      <c r="G1550" s="369">
        <f>+VLOOKUP($E1550,Value_Added!$1:$1048576,MATCH(DATE(G$2,1,1),Value_Added!$A$1:$LI$1),FALSE)</f>
        <v>-1504.3795009999999</v>
      </c>
      <c r="H1550" s="369">
        <f>+VLOOKUP($E1550,Value_Added!$1:$1048576,MATCH(DATE(H$2,1,1),Value_Added!$A$1:$LI$1),FALSE)</f>
        <v>-1525.5016909999999</v>
      </c>
      <c r="I1550" s="369">
        <f>+VLOOKUP($E1550,Value_Added!$1:$1048576,MATCH(DATE(I$2,1,1),Value_Added!$A$1:$LI$1),FALSE)</f>
        <v>-1548.1521580000001</v>
      </c>
      <c r="J1550" s="369">
        <f>+VLOOKUP($E1550,Value_Added!$1:$1048576,MATCH(DATE(J$2,1,1),Value_Added!$A$1:$LI$1),FALSE)</f>
        <v>-1568.9846170000001</v>
      </c>
      <c r="K1550" s="369">
        <f>+VLOOKUP($E1550,Value_Added!$1:$1048576,MATCH(DATE(K$2,1,1),Value_Added!$A$1:$LI$1),FALSE)</f>
        <v>-1589.7971480000001</v>
      </c>
      <c r="L1550" s="369">
        <f>+VLOOKUP($E1550,Value_Added!$1:$1048576,MATCH(DATE(L$2,1,1),Value_Added!$A$1:$LI$1),FALSE)</f>
        <v>-1625.4754129999999</v>
      </c>
      <c r="M1550" s="369">
        <f>+VLOOKUP($E1550,Value_Added!$1:$1048576,MATCH(DATE(M$2,1,1),Value_Added!$A$1:$LI$1),FALSE)</f>
        <v>-1677.887894</v>
      </c>
      <c r="N1550" s="369">
        <f>+VLOOKUP($E1550,Value_Added!$1:$1048576,MATCH(DATE(N$2,1,1),Value_Added!$A$1:$LI$1),FALSE)</f>
        <v>-1739.8850600000001</v>
      </c>
      <c r="O1550" s="369">
        <f>+VLOOKUP($E1550,Value_Added!$1:$1048576,MATCH(DATE(O$2,1,1),Value_Added!$A$1:$LI$1),FALSE)</f>
        <v>-1809.5067770000001</v>
      </c>
      <c r="P1550" s="369">
        <f>+VLOOKUP($E1550,Value_Added!$1:$1048576,MATCH(DATE(P$2,1,1),Value_Added!$A$1:$LI$1),FALSE)</f>
        <v>-1886.3864249999999</v>
      </c>
      <c r="Q1550" s="369">
        <f>+VLOOKUP($E1550,Value_Added!$1:$1048576,MATCH(DATE(Q$2,1,1),Value_Added!$A$1:$LI$1),FALSE)</f>
        <v>-1956.8545449999999</v>
      </c>
      <c r="R1550" s="369">
        <f>+VLOOKUP($E1550,Value_Added!$1:$1048576,MATCH(DATE(R$2,1,1),Value_Added!$A$1:$LI$1),FALSE)</f>
        <v>-2016.7470989999999</v>
      </c>
      <c r="S1550" s="369">
        <f>+VLOOKUP($E1550,Value_Added!$1:$1048576,MATCH(DATE(S$2,1,1),Value_Added!$A$1:$LI$1),FALSE)</f>
        <v>-2073.1776300000001</v>
      </c>
      <c r="T1550" s="369">
        <f>+VLOOKUP($E1550,Value_Added!$1:$1048576,MATCH(DATE(T$2,1,1),Value_Added!$A$1:$LI$1),FALSE)</f>
        <v>-2130.209785</v>
      </c>
      <c r="U1550" s="369">
        <f>+VLOOKUP($E1550,Value_Added!$1:$1048576,MATCH(DATE(U$2,1,1),Value_Added!$A$1:$LI$1),FALSE)</f>
        <v>-2190.0160540000002</v>
      </c>
      <c r="V1550" s="369">
        <f>+VLOOKUP($E1550,Value_Added!$1:$1048576,MATCH(DATE(V$2,1,1),Value_Added!$A$1:$LI$1),FALSE)</f>
        <v>-2246.9216630000001</v>
      </c>
      <c r="W1550" s="369">
        <f>+VLOOKUP($E1550,Value_Added!$1:$1048576,MATCH(DATE(W$2,1,1),Value_Added!$A$1:$LI$1),FALSE)</f>
        <v>-2308.4656519999999</v>
      </c>
      <c r="X1550" s="369">
        <f>+VLOOKUP($E1550,Value_Added!$1:$1048576,MATCH(DATE(X$2,1,1),Value_Added!$A$1:$LI$1),FALSE)</f>
        <v>-2376.2593419999998</v>
      </c>
      <c r="Y1550" s="369">
        <f>+VLOOKUP($E1550,Value_Added!$1:$1048576,MATCH(DATE(Y$2,1,1),Value_Added!$A$1:$LI$1),FALSE)</f>
        <v>-2452.0771770000001</v>
      </c>
      <c r="Z1550" s="369">
        <f>+VLOOKUP($E1550,Value_Added!$1:$1048576,MATCH(DATE(Z$2,1,1),Value_Added!$A$1:$LI$1),FALSE)</f>
        <v>-2537.894436</v>
      </c>
      <c r="AA1550" s="369">
        <f>+VLOOKUP($E1550,Value_Added!$1:$1048576,MATCH(DATE(AA$2,1,1),Value_Added!$A$1:$LI$1),FALSE)</f>
        <v>-2635.2160319999998</v>
      </c>
      <c r="AB1550" s="369">
        <f>+VLOOKUP($E1550,Value_Added!$1:$1048576,MATCH(DATE(AB$2,1,1),Value_Added!$A$1:$LI$1),FALSE)</f>
        <v>-2747.9596219999999</v>
      </c>
      <c r="AC1550" s="369">
        <f>+VLOOKUP($E1550,Value_Added!$1:$1048576,MATCH(DATE(AC$2,1,1),Value_Added!$A$1:$LI$1),FALSE)</f>
        <v>-2880.0315569999998</v>
      </c>
      <c r="AD1550" s="369">
        <f>+VLOOKUP($E1550,Value_Added!$1:$1048576,MATCH(DATE(AD$2,1,1),Value_Added!$A$1:$LI$1),FALSE)</f>
        <v>-3035.1455150000002</v>
      </c>
      <c r="AE1550" s="369">
        <f>+VLOOKUP($E1550,Value_Added!$1:$1048576,MATCH(DATE(AE$2,1,1),Value_Added!$A$1:$LI$1),FALSE)</f>
        <v>-3216.3302170000002</v>
      </c>
      <c r="AF1550" s="369">
        <f>+VLOOKUP($E1550,Value_Added!$1:$1048576,MATCH(DATE(AF$2,1,1),Value_Added!$A$1:$LI$1),FALSE)</f>
        <v>-3306.8507199999999</v>
      </c>
      <c r="AG1550" s="369">
        <f>+VLOOKUP($E1550,Value_Added!$1:$1048576,MATCH(DATE(AG$2,1,1),Value_Added!$A$1:$LI$1),FALSE)</f>
        <v>-3360.5693900000001</v>
      </c>
      <c r="AH1550" s="369">
        <f>+VLOOKUP($E1550,Value_Added!$1:$1048576,MATCH(DATE(AH$2,1,1),Value_Added!$A$1:$LI$1),FALSE)</f>
        <v>-3412.4342230000002</v>
      </c>
      <c r="AI1550" s="369">
        <f>+VLOOKUP($E1550,Value_Added!$1:$1048576,MATCH(DATE(AI$2,1,1),Value_Added!$A$1:$LI$1),FALSE)</f>
        <v>-3472.3319270000002</v>
      </c>
      <c r="AJ1550" s="369">
        <f>+VLOOKUP($E1550,Value_Added!$1:$1048576,MATCH(DATE(AJ$2,1,1),Value_Added!$A$1:$LI$1),FALSE)</f>
        <v>-3540.6181940000001</v>
      </c>
      <c r="AK1550" s="369">
        <f>+VLOOKUP($E1550,Value_Added!$1:$1048576,MATCH(DATE(AK$2,1,1),Value_Added!$A$1:$LI$1),FALSE)</f>
        <v>-3614.6790660000001</v>
      </c>
      <c r="AL1550" s="369">
        <f>+VLOOKUP($E1550,Value_Added!$1:$1048576,MATCH(DATE(AL$2,1,1),Value_Added!$A$1:$LI$1),FALSE)</f>
        <v>-3693.0675369999999</v>
      </c>
      <c r="AM1550" s="369">
        <f>+VLOOKUP($E1550,Value_Added!$1:$1048576,MATCH(DATE(AM$2,1,1),Value_Added!$A$1:$LI$1),FALSE)</f>
        <v>-3774.5886460000002</v>
      </c>
      <c r="AN1550" s="369">
        <f>+VLOOKUP($E1550,Value_Added!$1:$1048576,MATCH(DATE(AN$2,1,1),Value_Added!$A$1:$LI$1),FALSE)</f>
        <v>-3858.1482120000001</v>
      </c>
      <c r="AO1550" s="369">
        <f>+VLOOKUP($E1550,Value_Added!$1:$1048576,MATCH(DATE(AO$2,1,1),Value_Added!$A$1:$LI$1),FALSE)</f>
        <v>-3942.7315779999999</v>
      </c>
    </row>
    <row r="1551" spans="1:41" s="92" customFormat="1" ht="15" customHeight="1" x14ac:dyDescent="0.35">
      <c r="A1551" s="394"/>
      <c r="B1551" s="392"/>
      <c r="C1551" s="86" t="s">
        <v>782</v>
      </c>
      <c r="D1551" s="131"/>
      <c r="E1551" s="87" t="s">
        <v>2994</v>
      </c>
      <c r="F1551" s="316">
        <f>+VLOOKUP($E1551,Value_Added!$1:$1048576,MATCH(DATE(F$2,1,1),Value_Added!$A$1:$LI$1),FALSE)</f>
        <v>1966068.3489999999</v>
      </c>
      <c r="G1551" s="316">
        <f>+VLOOKUP($E1551,Value_Added!$1:$1048576,MATCH(DATE(G$2,1,1),Value_Added!$A$1:$LI$1),FALSE)</f>
        <v>2002113.8959999999</v>
      </c>
      <c r="H1551" s="316">
        <f>+VLOOKUP($E1551,Value_Added!$1:$1048576,MATCH(DATE(H$2,1,1),Value_Added!$A$1:$LI$1),FALSE)</f>
        <v>2041560.58</v>
      </c>
      <c r="I1551" s="316">
        <f>+VLOOKUP($E1551,Value_Added!$1:$1048576,MATCH(DATE(I$2,1,1),Value_Added!$A$1:$LI$1),FALSE)</f>
        <v>2084531.6980000001</v>
      </c>
      <c r="J1551" s="316">
        <f>+VLOOKUP($E1551,Value_Added!$1:$1048576,MATCH(DATE(J$2,1,1),Value_Added!$A$1:$LI$1),FALSE)</f>
        <v>2130170.0109999999</v>
      </c>
      <c r="K1551" s="316">
        <f>+VLOOKUP($E1551,Value_Added!$1:$1048576,MATCH(DATE(K$2,1,1),Value_Added!$A$1:$LI$1),FALSE)</f>
        <v>2178253.8849999998</v>
      </c>
      <c r="L1551" s="316">
        <f>+VLOOKUP($E1551,Value_Added!$1:$1048576,MATCH(DATE(L$2,1,1),Value_Added!$A$1:$LI$1),FALSE)</f>
        <v>2227940.7039999999</v>
      </c>
      <c r="M1551" s="316">
        <f>+VLOOKUP($E1551,Value_Added!$1:$1048576,MATCH(DATE(M$2,1,1),Value_Added!$A$1:$LI$1),FALSE)</f>
        <v>2279299.7510000002</v>
      </c>
      <c r="N1551" s="316">
        <f>+VLOOKUP($E1551,Value_Added!$1:$1048576,MATCH(DATE(N$2,1,1),Value_Added!$A$1:$LI$1),FALSE)</f>
        <v>2332228.8730000001</v>
      </c>
      <c r="O1551" s="316">
        <f>+VLOOKUP($E1551,Value_Added!$1:$1048576,MATCH(DATE(O$2,1,1),Value_Added!$A$1:$LI$1),FALSE)</f>
        <v>2386630.77</v>
      </c>
      <c r="P1551" s="316">
        <f>+VLOOKUP($E1551,Value_Added!$1:$1048576,MATCH(DATE(P$2,1,1),Value_Added!$A$1:$LI$1),FALSE)</f>
        <v>2441112.33</v>
      </c>
      <c r="Q1551" s="316">
        <f>+VLOOKUP($E1551,Value_Added!$1:$1048576,MATCH(DATE(Q$2,1,1),Value_Added!$A$1:$LI$1),FALSE)</f>
        <v>2489931.5249999999</v>
      </c>
      <c r="R1551" s="316">
        <f>+VLOOKUP($E1551,Value_Added!$1:$1048576,MATCH(DATE(R$2,1,1),Value_Added!$A$1:$LI$1),FALSE)</f>
        <v>2534665.9580000001</v>
      </c>
      <c r="S1551" s="316">
        <f>+VLOOKUP($E1551,Value_Added!$1:$1048576,MATCH(DATE(S$2,1,1),Value_Added!$A$1:$LI$1),FALSE)</f>
        <v>2576105.9980000001</v>
      </c>
      <c r="T1551" s="316">
        <f>+VLOOKUP($E1551,Value_Added!$1:$1048576,MATCH(DATE(T$2,1,1),Value_Added!$A$1:$LI$1),FALSE)</f>
        <v>2615353.193</v>
      </c>
      <c r="U1551" s="316">
        <f>+VLOOKUP($E1551,Value_Added!$1:$1048576,MATCH(DATE(U$2,1,1),Value_Added!$A$1:$LI$1),FALSE)</f>
        <v>2653516.074</v>
      </c>
      <c r="V1551" s="316">
        <f>+VLOOKUP($E1551,Value_Added!$1:$1048576,MATCH(DATE(V$2,1,1),Value_Added!$A$1:$LI$1),FALSE)</f>
        <v>2691700.5079999999</v>
      </c>
      <c r="W1551" s="316">
        <f>+VLOOKUP($E1551,Value_Added!$1:$1048576,MATCH(DATE(W$2,1,1),Value_Added!$A$1:$LI$1),FALSE)</f>
        <v>2731039.5129999998</v>
      </c>
      <c r="X1551" s="316">
        <f>+VLOOKUP($E1551,Value_Added!$1:$1048576,MATCH(DATE(X$2,1,1),Value_Added!$A$1:$LI$1),FALSE)</f>
        <v>2772494.122</v>
      </c>
      <c r="Y1551" s="316">
        <f>+VLOOKUP($E1551,Value_Added!$1:$1048576,MATCH(DATE(Y$2,1,1),Value_Added!$A$1:$LI$1),FALSE)</f>
        <v>2816711.1719999998</v>
      </c>
      <c r="Z1551" s="316">
        <f>+VLOOKUP($E1551,Value_Added!$1:$1048576,MATCH(DATE(Z$2,1,1),Value_Added!$A$1:$LI$1),FALSE)</f>
        <v>2863934.5389999999</v>
      </c>
      <c r="AA1551" s="316">
        <f>+VLOOKUP($E1551,Value_Added!$1:$1048576,MATCH(DATE(AA$2,1,1),Value_Added!$A$1:$LI$1),FALSE)</f>
        <v>2915094.4709999999</v>
      </c>
      <c r="AB1551" s="316">
        <f>+VLOOKUP($E1551,Value_Added!$1:$1048576,MATCH(DATE(AB$2,1,1),Value_Added!$A$1:$LI$1),FALSE)</f>
        <v>2970666.585</v>
      </c>
      <c r="AC1551" s="316">
        <f>+VLOOKUP($E1551,Value_Added!$1:$1048576,MATCH(DATE(AC$2,1,1),Value_Added!$A$1:$LI$1),FALSE)</f>
        <v>3030949.96</v>
      </c>
      <c r="AD1551" s="316">
        <f>+VLOOKUP($E1551,Value_Added!$1:$1048576,MATCH(DATE(AD$2,1,1),Value_Added!$A$1:$LI$1),FALSE)</f>
        <v>3095945.423</v>
      </c>
      <c r="AE1551" s="316">
        <f>+VLOOKUP($E1551,Value_Added!$1:$1048576,MATCH(DATE(AE$2,1,1),Value_Added!$A$1:$LI$1),FALSE)</f>
        <v>3164680.9920000001</v>
      </c>
      <c r="AF1551" s="316">
        <f>+VLOOKUP($E1551,Value_Added!$1:$1048576,MATCH(DATE(AF$2,1,1),Value_Added!$A$1:$LI$1),FALSE)</f>
        <v>3238593.449</v>
      </c>
      <c r="AG1551" s="316">
        <f>+VLOOKUP($E1551,Value_Added!$1:$1048576,MATCH(DATE(AG$2,1,1),Value_Added!$A$1:$LI$1),FALSE)</f>
        <v>3317197.1970000002</v>
      </c>
      <c r="AH1551" s="316">
        <f>+VLOOKUP($E1551,Value_Added!$1:$1048576,MATCH(DATE(AH$2,1,1),Value_Added!$A$1:$LI$1),FALSE)</f>
        <v>3400398.591</v>
      </c>
      <c r="AI1551" s="316">
        <f>+VLOOKUP($E1551,Value_Added!$1:$1048576,MATCH(DATE(AI$2,1,1),Value_Added!$A$1:$LI$1),FALSE)</f>
        <v>3487685.6140000001</v>
      </c>
      <c r="AJ1551" s="316">
        <f>+VLOOKUP($E1551,Value_Added!$1:$1048576,MATCH(DATE(AJ$2,1,1),Value_Added!$A$1:$LI$1),FALSE)</f>
        <v>3578290.9989999998</v>
      </c>
      <c r="AK1551" s="316">
        <f>+VLOOKUP($E1551,Value_Added!$1:$1048576,MATCH(DATE(AK$2,1,1),Value_Added!$A$1:$LI$1),FALSE)</f>
        <v>3671526.7450000001</v>
      </c>
      <c r="AL1551" s="316">
        <f>+VLOOKUP($E1551,Value_Added!$1:$1048576,MATCH(DATE(AL$2,1,1),Value_Added!$A$1:$LI$1),FALSE)</f>
        <v>3766805.9739999999</v>
      </c>
      <c r="AM1551" s="316">
        <f>+VLOOKUP($E1551,Value_Added!$1:$1048576,MATCH(DATE(AM$2,1,1),Value_Added!$A$1:$LI$1),FALSE)</f>
        <v>3863536.02</v>
      </c>
      <c r="AN1551" s="316">
        <f>+VLOOKUP($E1551,Value_Added!$1:$1048576,MATCH(DATE(AN$2,1,1),Value_Added!$A$1:$LI$1),FALSE)</f>
        <v>3961101.17</v>
      </c>
      <c r="AO1551" s="316">
        <f>+VLOOKUP($E1551,Value_Added!$1:$1048576,MATCH(DATE(AO$2,1,1),Value_Added!$A$1:$LI$1),FALSE)</f>
        <v>4058858.966</v>
      </c>
    </row>
    <row r="1552" spans="1:41" s="92" customFormat="1" ht="15" customHeight="1" x14ac:dyDescent="0.35">
      <c r="A1552" s="394"/>
      <c r="B1552" s="392"/>
      <c r="C1552" s="86" t="s">
        <v>783</v>
      </c>
      <c r="D1552" s="131"/>
      <c r="E1552" s="87" t="s">
        <v>2995</v>
      </c>
      <c r="F1552" s="316">
        <f>+VLOOKUP($E1552,Value_Added!$1:$1048576,MATCH(DATE(F$2,1,1),Value_Added!$A$1:$LI$1),FALSE)</f>
        <v>36093.471129999998</v>
      </c>
      <c r="G1552" s="316">
        <f>+VLOOKUP($E1552,Value_Added!$1:$1048576,MATCH(DATE(G$2,1,1),Value_Added!$A$1:$LI$1),FALSE)</f>
        <v>36605.857519999998</v>
      </c>
      <c r="H1552" s="316">
        <f>+VLOOKUP($E1552,Value_Added!$1:$1048576,MATCH(DATE(H$2,1,1),Value_Added!$A$1:$LI$1),FALSE)</f>
        <v>37205.437850000002</v>
      </c>
      <c r="I1552" s="316">
        <f>+VLOOKUP($E1552,Value_Added!$1:$1048576,MATCH(DATE(I$2,1,1),Value_Added!$A$1:$LI$1),FALSE)</f>
        <v>37892.887710000003</v>
      </c>
      <c r="J1552" s="316">
        <f>+VLOOKUP($E1552,Value_Added!$1:$1048576,MATCH(DATE(J$2,1,1),Value_Added!$A$1:$LI$1),FALSE)</f>
        <v>38666.860990000001</v>
      </c>
      <c r="K1552" s="316">
        <f>+VLOOKUP($E1552,Value_Added!$1:$1048576,MATCH(DATE(K$2,1,1),Value_Added!$A$1:$LI$1),FALSE)</f>
        <v>39511.717299999997</v>
      </c>
      <c r="L1552" s="316">
        <f>+VLOOKUP($E1552,Value_Added!$1:$1048576,MATCH(DATE(L$2,1,1),Value_Added!$A$1:$LI$1),FALSE)</f>
        <v>40435.124880000003</v>
      </c>
      <c r="M1552" s="316">
        <f>+VLOOKUP($E1552,Value_Added!$1:$1048576,MATCH(DATE(M$2,1,1),Value_Added!$A$1:$LI$1),FALSE)</f>
        <v>41408.415560000001</v>
      </c>
      <c r="N1552" s="316">
        <f>+VLOOKUP($E1552,Value_Added!$1:$1048576,MATCH(DATE(N$2,1,1),Value_Added!$A$1:$LI$1),FALSE)</f>
        <v>42422.021589999997</v>
      </c>
      <c r="O1552" s="316">
        <f>+VLOOKUP($E1552,Value_Added!$1:$1048576,MATCH(DATE(O$2,1,1),Value_Added!$A$1:$LI$1),FALSE)</f>
        <v>43470.757239999999</v>
      </c>
      <c r="P1552" s="316">
        <f>+VLOOKUP($E1552,Value_Added!$1:$1048576,MATCH(DATE(P$2,1,1),Value_Added!$A$1:$LI$1),FALSE)</f>
        <v>44521.314709999999</v>
      </c>
      <c r="Q1552" s="316">
        <f>+VLOOKUP($E1552,Value_Added!$1:$1048576,MATCH(DATE(Q$2,1,1),Value_Added!$A$1:$LI$1),FALSE)</f>
        <v>45426.11578</v>
      </c>
      <c r="R1552" s="316">
        <f>+VLOOKUP($E1552,Value_Added!$1:$1048576,MATCH(DATE(R$2,1,1),Value_Added!$A$1:$LI$1),FALSE)</f>
        <v>46236.709210000001</v>
      </c>
      <c r="S1552" s="316">
        <f>+VLOOKUP($E1552,Value_Added!$1:$1048576,MATCH(DATE(S$2,1,1),Value_Added!$A$1:$LI$1),FALSE)</f>
        <v>46973.996099999997</v>
      </c>
      <c r="T1552" s="316">
        <f>+VLOOKUP($E1552,Value_Added!$1:$1048576,MATCH(DATE(T$2,1,1),Value_Added!$A$1:$LI$1),FALSE)</f>
        <v>47663.260139999999</v>
      </c>
      <c r="U1552" s="316">
        <f>+VLOOKUP($E1552,Value_Added!$1:$1048576,MATCH(DATE(U$2,1,1),Value_Added!$A$1:$LI$1),FALSE)</f>
        <v>48329.531080000001</v>
      </c>
      <c r="V1552" s="316">
        <f>+VLOOKUP($E1552,Value_Added!$1:$1048576,MATCH(DATE(V$2,1,1),Value_Added!$A$1:$LI$1),FALSE)</f>
        <v>49015.541039999996</v>
      </c>
      <c r="W1552" s="316">
        <f>+VLOOKUP($E1552,Value_Added!$1:$1048576,MATCH(DATE(W$2,1,1),Value_Added!$A$1:$LI$1),FALSE)</f>
        <v>49732.547740000002</v>
      </c>
      <c r="X1552" s="316">
        <f>+VLOOKUP($E1552,Value_Added!$1:$1048576,MATCH(DATE(X$2,1,1),Value_Added!$A$1:$LI$1),FALSE)</f>
        <v>50500.202409999998</v>
      </c>
      <c r="Y1552" s="316">
        <f>+VLOOKUP($E1552,Value_Added!$1:$1048576,MATCH(DATE(Y$2,1,1),Value_Added!$A$1:$LI$1),FALSE)</f>
        <v>51332.684739999997</v>
      </c>
      <c r="Z1552" s="316">
        <f>+VLOOKUP($E1552,Value_Added!$1:$1048576,MATCH(DATE(Z$2,1,1),Value_Added!$A$1:$LI$1),FALSE)</f>
        <v>52234.279949999996</v>
      </c>
      <c r="AA1552" s="316">
        <f>+VLOOKUP($E1552,Value_Added!$1:$1048576,MATCH(DATE(AA$2,1,1),Value_Added!$A$1:$LI$1),FALSE)</f>
        <v>53229.982000000004</v>
      </c>
      <c r="AB1552" s="316">
        <f>+VLOOKUP($E1552,Value_Added!$1:$1048576,MATCH(DATE(AB$2,1,1),Value_Added!$A$1:$LI$1),FALSE)</f>
        <v>54330.77665</v>
      </c>
      <c r="AC1552" s="316">
        <f>+VLOOKUP($E1552,Value_Added!$1:$1048576,MATCH(DATE(AC$2,1,1),Value_Added!$A$1:$LI$1),FALSE)</f>
        <v>55544.342470000003</v>
      </c>
      <c r="AD1552" s="316">
        <f>+VLOOKUP($E1552,Value_Added!$1:$1048576,MATCH(DATE(AD$2,1,1),Value_Added!$A$1:$LI$1),FALSE)</f>
        <v>56872.088580000003</v>
      </c>
      <c r="AE1552" s="316">
        <f>+VLOOKUP($E1552,Value_Added!$1:$1048576,MATCH(DATE(AE$2,1,1),Value_Added!$A$1:$LI$1),FALSE)</f>
        <v>58289.93679</v>
      </c>
      <c r="AF1552" s="316">
        <f>+VLOOKUP($E1552,Value_Added!$1:$1048576,MATCH(DATE(AF$2,1,1),Value_Added!$A$1:$LI$1),FALSE)</f>
        <v>59685.207589999998</v>
      </c>
      <c r="AG1552" s="316">
        <f>+VLOOKUP($E1552,Value_Added!$1:$1048576,MATCH(DATE(AG$2,1,1),Value_Added!$A$1:$LI$1),FALSE)</f>
        <v>61150.320910000002</v>
      </c>
      <c r="AH1552" s="316">
        <f>+VLOOKUP($E1552,Value_Added!$1:$1048576,MATCH(DATE(AH$2,1,1),Value_Added!$A$1:$LI$1),FALSE)</f>
        <v>62714.947919999999</v>
      </c>
      <c r="AI1552" s="316">
        <f>+VLOOKUP($E1552,Value_Added!$1:$1048576,MATCH(DATE(AI$2,1,1),Value_Added!$A$1:$LI$1),FALSE)</f>
        <v>64373.163959999998</v>
      </c>
      <c r="AJ1552" s="316">
        <f>+VLOOKUP($E1552,Value_Added!$1:$1048576,MATCH(DATE(AJ$2,1,1),Value_Added!$A$1:$LI$1),FALSE)</f>
        <v>66106.437130000006</v>
      </c>
      <c r="AK1552" s="316">
        <f>+VLOOKUP($E1552,Value_Added!$1:$1048576,MATCH(DATE(AK$2,1,1),Value_Added!$A$1:$LI$1),FALSE)</f>
        <v>67897.272429999997</v>
      </c>
      <c r="AL1552" s="316">
        <f>+VLOOKUP($E1552,Value_Added!$1:$1048576,MATCH(DATE(AL$2,1,1),Value_Added!$A$1:$LI$1),FALSE)</f>
        <v>69730.711569999999</v>
      </c>
      <c r="AM1552" s="316">
        <f>+VLOOKUP($E1552,Value_Added!$1:$1048576,MATCH(DATE(AM$2,1,1),Value_Added!$A$1:$LI$1),FALSE)</f>
        <v>71591.888810000004</v>
      </c>
      <c r="AN1552" s="316">
        <f>+VLOOKUP($E1552,Value_Added!$1:$1048576,MATCH(DATE(AN$2,1,1),Value_Added!$A$1:$LI$1),FALSE)</f>
        <v>73465.751480000006</v>
      </c>
      <c r="AO1552" s="316">
        <f>+VLOOKUP($E1552,Value_Added!$1:$1048576,MATCH(DATE(AO$2,1,1),Value_Added!$A$1:$LI$1),FALSE)</f>
        <v>75336.994200000001</v>
      </c>
    </row>
    <row r="1553" spans="1:41" ht="15" customHeight="1" x14ac:dyDescent="0.35">
      <c r="A1553" s="394"/>
      <c r="B1553" s="392"/>
      <c r="C1553" s="139" t="s">
        <v>724</v>
      </c>
      <c r="D1553" s="95"/>
      <c r="E1553" s="65" t="s">
        <v>2996</v>
      </c>
      <c r="F1553" s="368">
        <f>+VLOOKUP($E1553,Value_Added!$1:$1048576,MATCH(DATE(F$2,1,1),Value_Added!$A$1:$LI$1),FALSE)</f>
        <v>30804.43722</v>
      </c>
      <c r="G1553" s="368">
        <f>+VLOOKUP($E1553,Value_Added!$1:$1048576,MATCH(DATE(G$2,1,1),Value_Added!$A$1:$LI$1),FALSE)</f>
        <v>31357.026150000002</v>
      </c>
      <c r="H1553" s="368">
        <f>+VLOOKUP($E1553,Value_Added!$1:$1048576,MATCH(DATE(H$2,1,1),Value_Added!$A$1:$LI$1),FALSE)</f>
        <v>31990.920190000001</v>
      </c>
      <c r="I1553" s="368">
        <f>+VLOOKUP($E1553,Value_Added!$1:$1048576,MATCH(DATE(I$2,1,1),Value_Added!$A$1:$LI$1),FALSE)</f>
        <v>32712.842680000002</v>
      </c>
      <c r="J1553" s="368">
        <f>+VLOOKUP($E1553,Value_Added!$1:$1048576,MATCH(DATE(J$2,1,1),Value_Added!$A$1:$LI$1),FALSE)</f>
        <v>33495.43763</v>
      </c>
      <c r="K1553" s="368">
        <f>+VLOOKUP($E1553,Value_Added!$1:$1048576,MATCH(DATE(K$2,1,1),Value_Added!$A$1:$LI$1),FALSE)</f>
        <v>34334.732960000001</v>
      </c>
      <c r="L1553" s="368">
        <f>+VLOOKUP($E1553,Value_Added!$1:$1048576,MATCH(DATE(L$2,1,1),Value_Added!$A$1:$LI$1),FALSE)</f>
        <v>35217.741679999999</v>
      </c>
      <c r="M1553" s="368">
        <f>+VLOOKUP($E1553,Value_Added!$1:$1048576,MATCH(DATE(M$2,1,1),Value_Added!$A$1:$LI$1),FALSE)</f>
        <v>36138.57144</v>
      </c>
      <c r="N1553" s="368">
        <f>+VLOOKUP($E1553,Value_Added!$1:$1048576,MATCH(DATE(N$2,1,1),Value_Added!$A$1:$LI$1),FALSE)</f>
        <v>37091.57415</v>
      </c>
      <c r="O1553" s="368">
        <f>+VLOOKUP($E1553,Value_Added!$1:$1048576,MATCH(DATE(O$2,1,1),Value_Added!$A$1:$LI$1),FALSE)</f>
        <v>38072.355280000003</v>
      </c>
      <c r="P1553" s="368">
        <f>+VLOOKUP($E1553,Value_Added!$1:$1048576,MATCH(DATE(P$2,1,1),Value_Added!$A$1:$LI$1),FALSE)</f>
        <v>39047.935819999999</v>
      </c>
      <c r="Q1553" s="368">
        <f>+VLOOKUP($E1553,Value_Added!$1:$1048576,MATCH(DATE(Q$2,1,1),Value_Added!$A$1:$LI$1),FALSE)</f>
        <v>39886.114560000002</v>
      </c>
      <c r="R1553" s="368">
        <f>+VLOOKUP($E1553,Value_Added!$1:$1048576,MATCH(DATE(R$2,1,1),Value_Added!$A$1:$LI$1),FALSE)</f>
        <v>40632.79909</v>
      </c>
      <c r="S1553" s="368">
        <f>+VLOOKUP($E1553,Value_Added!$1:$1048576,MATCH(DATE(S$2,1,1),Value_Added!$A$1:$LI$1),FALSE)</f>
        <v>41305.019740000003</v>
      </c>
      <c r="T1553" s="368">
        <f>+VLOOKUP($E1553,Value_Added!$1:$1048576,MATCH(DATE(T$2,1,1),Value_Added!$A$1:$LI$1),FALSE)</f>
        <v>41925.522859999997</v>
      </c>
      <c r="U1553" s="368">
        <f>+VLOOKUP($E1553,Value_Added!$1:$1048576,MATCH(DATE(U$2,1,1),Value_Added!$A$1:$LI$1),FALSE)</f>
        <v>42517.262840000003</v>
      </c>
      <c r="V1553" s="368">
        <f>+VLOOKUP($E1553,Value_Added!$1:$1048576,MATCH(DATE(V$2,1,1),Value_Added!$A$1:$LI$1),FALSE)</f>
        <v>43104.113369999999</v>
      </c>
      <c r="W1553" s="368">
        <f>+VLOOKUP($E1553,Value_Added!$1:$1048576,MATCH(DATE(W$2,1,1),Value_Added!$A$1:$LI$1),FALSE)</f>
        <v>43710.058570000001</v>
      </c>
      <c r="X1553" s="368">
        <f>+VLOOKUP($E1553,Value_Added!$1:$1048576,MATCH(DATE(X$2,1,1),Value_Added!$A$1:$LI$1),FALSE)</f>
        <v>44355.276460000001</v>
      </c>
      <c r="Y1553" s="368">
        <f>+VLOOKUP($E1553,Value_Added!$1:$1048576,MATCH(DATE(Y$2,1,1),Value_Added!$A$1:$LI$1),FALSE)</f>
        <v>45053.231269999997</v>
      </c>
      <c r="Z1553" s="368">
        <f>+VLOOKUP($E1553,Value_Added!$1:$1048576,MATCH(DATE(Z$2,1,1),Value_Added!$A$1:$LI$1),FALSE)</f>
        <v>45808.764080000001</v>
      </c>
      <c r="AA1553" s="368">
        <f>+VLOOKUP($E1553,Value_Added!$1:$1048576,MATCH(DATE(AA$2,1,1),Value_Added!$A$1:$LI$1),FALSE)</f>
        <v>46643.174789999997</v>
      </c>
      <c r="AB1553" s="368">
        <f>+VLOOKUP($E1553,Value_Added!$1:$1048576,MATCH(DATE(AB$2,1,1),Value_Added!$A$1:$LI$1),FALSE)</f>
        <v>47566.080880000001</v>
      </c>
      <c r="AC1553" s="368">
        <f>+VLOOKUP($E1553,Value_Added!$1:$1048576,MATCH(DATE(AC$2,1,1),Value_Added!$A$1:$LI$1),FALSE)</f>
        <v>48583.452290000001</v>
      </c>
      <c r="AD1553" s="368">
        <f>+VLOOKUP($E1553,Value_Added!$1:$1048576,MATCH(DATE(AD$2,1,1),Value_Added!$A$1:$LI$1),FALSE)</f>
        <v>49694.881139999998</v>
      </c>
      <c r="AE1553" s="368">
        <f>+VLOOKUP($E1553,Value_Added!$1:$1048576,MATCH(DATE(AE$2,1,1),Value_Added!$A$1:$LI$1),FALSE)</f>
        <v>50878.396390000002</v>
      </c>
      <c r="AF1553" s="368">
        <f>+VLOOKUP($E1553,Value_Added!$1:$1048576,MATCH(DATE(AF$2,1,1),Value_Added!$A$1:$LI$1),FALSE)</f>
        <v>52149.695809999997</v>
      </c>
      <c r="AG1553" s="368">
        <f>+VLOOKUP($E1553,Value_Added!$1:$1048576,MATCH(DATE(AG$2,1,1),Value_Added!$A$1:$LI$1),FALSE)</f>
        <v>53514.600359999997</v>
      </c>
      <c r="AH1553" s="368">
        <f>+VLOOKUP($E1553,Value_Added!$1:$1048576,MATCH(DATE(AH$2,1,1),Value_Added!$A$1:$LI$1),FALSE)</f>
        <v>54975.770490000003</v>
      </c>
      <c r="AI1553" s="368">
        <f>+VLOOKUP($E1553,Value_Added!$1:$1048576,MATCH(DATE(AI$2,1,1),Value_Added!$A$1:$LI$1),FALSE)</f>
        <v>56521.878620000003</v>
      </c>
      <c r="AJ1553" s="368">
        <f>+VLOOKUP($E1553,Value_Added!$1:$1048576,MATCH(DATE(AJ$2,1,1),Value_Added!$A$1:$LI$1),FALSE)</f>
        <v>58135.542840000002</v>
      </c>
      <c r="AK1553" s="368">
        <f>+VLOOKUP($E1553,Value_Added!$1:$1048576,MATCH(DATE(AK$2,1,1),Value_Added!$A$1:$LI$1),FALSE)</f>
        <v>59801.594290000001</v>
      </c>
      <c r="AL1553" s="368">
        <f>+VLOOKUP($E1553,Value_Added!$1:$1048576,MATCH(DATE(AL$2,1,1),Value_Added!$A$1:$LI$1),FALSE)</f>
        <v>61507.146309999996</v>
      </c>
      <c r="AM1553" s="368">
        <f>+VLOOKUP($E1553,Value_Added!$1:$1048576,MATCH(DATE(AM$2,1,1),Value_Added!$A$1:$LI$1),FALSE)</f>
        <v>63239.054199999999</v>
      </c>
      <c r="AN1553" s="368">
        <f>+VLOOKUP($E1553,Value_Added!$1:$1048576,MATCH(DATE(AN$2,1,1),Value_Added!$A$1:$LI$1),FALSE)</f>
        <v>64983.699939999999</v>
      </c>
      <c r="AO1553" s="368">
        <f>+VLOOKUP($E1553,Value_Added!$1:$1048576,MATCH(DATE(AO$2,1,1),Value_Added!$A$1:$LI$1),FALSE)</f>
        <v>66727.035099999994</v>
      </c>
    </row>
    <row r="1554" spans="1:41" ht="15" customHeight="1" x14ac:dyDescent="0.35">
      <c r="A1554" s="394"/>
      <c r="B1554" s="392"/>
      <c r="C1554" s="139" t="s">
        <v>725</v>
      </c>
      <c r="D1554" s="95"/>
      <c r="E1554" s="65" t="s">
        <v>2997</v>
      </c>
      <c r="F1554" s="368">
        <f>+VLOOKUP($E1554,Value_Added!$1:$1048576,MATCH(DATE(F$2,1,1),Value_Added!$A$1:$LI$1),FALSE)</f>
        <v>5289.0339059999997</v>
      </c>
      <c r="G1554" s="368">
        <f>+VLOOKUP($E1554,Value_Added!$1:$1048576,MATCH(DATE(G$2,1,1),Value_Added!$A$1:$LI$1),FALSE)</f>
        <v>5248.8313740000003</v>
      </c>
      <c r="H1554" s="368">
        <f>+VLOOKUP($E1554,Value_Added!$1:$1048576,MATCH(DATE(H$2,1,1),Value_Added!$A$1:$LI$1),FALSE)</f>
        <v>5214.5176600000004</v>
      </c>
      <c r="I1554" s="368">
        <f>+VLOOKUP($E1554,Value_Added!$1:$1048576,MATCH(DATE(I$2,1,1),Value_Added!$A$1:$LI$1),FALSE)</f>
        <v>5180.045032</v>
      </c>
      <c r="J1554" s="368">
        <f>+VLOOKUP($E1554,Value_Added!$1:$1048576,MATCH(DATE(J$2,1,1),Value_Added!$A$1:$LI$1),FALSE)</f>
        <v>5171.4233599999998</v>
      </c>
      <c r="K1554" s="368">
        <f>+VLOOKUP($E1554,Value_Added!$1:$1048576,MATCH(DATE(K$2,1,1),Value_Added!$A$1:$LI$1),FALSE)</f>
        <v>5176.9843410000003</v>
      </c>
      <c r="L1554" s="368">
        <f>+VLOOKUP($E1554,Value_Added!$1:$1048576,MATCH(DATE(L$2,1,1),Value_Added!$A$1:$LI$1),FALSE)</f>
        <v>5217.3831959999998</v>
      </c>
      <c r="M1554" s="368">
        <f>+VLOOKUP($E1554,Value_Added!$1:$1048576,MATCH(DATE(M$2,1,1),Value_Added!$A$1:$LI$1),FALSE)</f>
        <v>5269.8441220000004</v>
      </c>
      <c r="N1554" s="368">
        <f>+VLOOKUP($E1554,Value_Added!$1:$1048576,MATCH(DATE(N$2,1,1),Value_Added!$A$1:$LI$1),FALSE)</f>
        <v>5330.4474440000004</v>
      </c>
      <c r="O1554" s="368">
        <f>+VLOOKUP($E1554,Value_Added!$1:$1048576,MATCH(DATE(O$2,1,1),Value_Added!$A$1:$LI$1),FALSE)</f>
        <v>5398.4019619999999</v>
      </c>
      <c r="P1554" s="368">
        <f>+VLOOKUP($E1554,Value_Added!$1:$1048576,MATCH(DATE(P$2,1,1),Value_Added!$A$1:$LI$1),FALSE)</f>
        <v>5473.3788869999998</v>
      </c>
      <c r="Q1554" s="368">
        <f>+VLOOKUP($E1554,Value_Added!$1:$1048576,MATCH(DATE(Q$2,1,1),Value_Added!$A$1:$LI$1),FALSE)</f>
        <v>5540.0012189999998</v>
      </c>
      <c r="R1554" s="368">
        <f>+VLOOKUP($E1554,Value_Added!$1:$1048576,MATCH(DATE(R$2,1,1),Value_Added!$A$1:$LI$1),FALSE)</f>
        <v>5603.9101149999997</v>
      </c>
      <c r="S1554" s="368">
        <f>+VLOOKUP($E1554,Value_Added!$1:$1048576,MATCH(DATE(S$2,1,1),Value_Added!$A$1:$LI$1),FALSE)</f>
        <v>5668.9763579999999</v>
      </c>
      <c r="T1554" s="368">
        <f>+VLOOKUP($E1554,Value_Added!$1:$1048576,MATCH(DATE(T$2,1,1),Value_Added!$A$1:$LI$1),FALSE)</f>
        <v>5737.7372850000002</v>
      </c>
      <c r="U1554" s="368">
        <f>+VLOOKUP($E1554,Value_Added!$1:$1048576,MATCH(DATE(U$2,1,1),Value_Added!$A$1:$LI$1),FALSE)</f>
        <v>5812.2682400000003</v>
      </c>
      <c r="V1554" s="368">
        <f>+VLOOKUP($E1554,Value_Added!$1:$1048576,MATCH(DATE(V$2,1,1),Value_Added!$A$1:$LI$1),FALSE)</f>
        <v>5911.4276710000004</v>
      </c>
      <c r="W1554" s="368">
        <f>+VLOOKUP($E1554,Value_Added!$1:$1048576,MATCH(DATE(W$2,1,1),Value_Added!$A$1:$LI$1),FALSE)</f>
        <v>6022.4891669999997</v>
      </c>
      <c r="X1554" s="368">
        <f>+VLOOKUP($E1554,Value_Added!$1:$1048576,MATCH(DATE(X$2,1,1),Value_Added!$A$1:$LI$1),FALSE)</f>
        <v>6144.9259430000002</v>
      </c>
      <c r="Y1554" s="368">
        <f>+VLOOKUP($E1554,Value_Added!$1:$1048576,MATCH(DATE(Y$2,1,1),Value_Added!$A$1:$LI$1),FALSE)</f>
        <v>6279.4534759999997</v>
      </c>
      <c r="Z1554" s="368">
        <f>+VLOOKUP($E1554,Value_Added!$1:$1048576,MATCH(DATE(Z$2,1,1),Value_Added!$A$1:$LI$1),FALSE)</f>
        <v>6425.5158680000004</v>
      </c>
      <c r="AA1554" s="368">
        <f>+VLOOKUP($E1554,Value_Added!$1:$1048576,MATCH(DATE(AA$2,1,1),Value_Added!$A$1:$LI$1),FALSE)</f>
        <v>6586.8072050000001</v>
      </c>
      <c r="AB1554" s="368">
        <f>+VLOOKUP($E1554,Value_Added!$1:$1048576,MATCH(DATE(AB$2,1,1),Value_Added!$A$1:$LI$1),FALSE)</f>
        <v>6764.6957700000003</v>
      </c>
      <c r="AC1554" s="368">
        <f>+VLOOKUP($E1554,Value_Added!$1:$1048576,MATCH(DATE(AC$2,1,1),Value_Added!$A$1:$LI$1),FALSE)</f>
        <v>6960.8901889999997</v>
      </c>
      <c r="AD1554" s="368">
        <f>+VLOOKUP($E1554,Value_Added!$1:$1048576,MATCH(DATE(AD$2,1,1),Value_Added!$A$1:$LI$1),FALSE)</f>
        <v>7177.2074409999996</v>
      </c>
      <c r="AE1554" s="368">
        <f>+VLOOKUP($E1554,Value_Added!$1:$1048576,MATCH(DATE(AE$2,1,1),Value_Added!$A$1:$LI$1),FALSE)</f>
        <v>7411.5404099999996</v>
      </c>
      <c r="AF1554" s="368">
        <f>+VLOOKUP($E1554,Value_Added!$1:$1048576,MATCH(DATE(AF$2,1,1),Value_Added!$A$1:$LI$1),FALSE)</f>
        <v>7535.5117799999998</v>
      </c>
      <c r="AG1554" s="368">
        <f>+VLOOKUP($E1554,Value_Added!$1:$1048576,MATCH(DATE(AG$2,1,1),Value_Added!$A$1:$LI$1),FALSE)</f>
        <v>7635.7205510000003</v>
      </c>
      <c r="AH1554" s="368">
        <f>+VLOOKUP($E1554,Value_Added!$1:$1048576,MATCH(DATE(AH$2,1,1),Value_Added!$A$1:$LI$1),FALSE)</f>
        <v>7739.1774299999997</v>
      </c>
      <c r="AI1554" s="368">
        <f>+VLOOKUP($E1554,Value_Added!$1:$1048576,MATCH(DATE(AI$2,1,1),Value_Added!$A$1:$LI$1),FALSE)</f>
        <v>7851.2853340000001</v>
      </c>
      <c r="AJ1554" s="368">
        <f>+VLOOKUP($E1554,Value_Added!$1:$1048576,MATCH(DATE(AJ$2,1,1),Value_Added!$A$1:$LI$1),FALSE)</f>
        <v>7970.8942880000004</v>
      </c>
      <c r="AK1554" s="368">
        <f>+VLOOKUP($E1554,Value_Added!$1:$1048576,MATCH(DATE(AK$2,1,1),Value_Added!$A$1:$LI$1),FALSE)</f>
        <v>8095.6781430000001</v>
      </c>
      <c r="AL1554" s="368">
        <f>+VLOOKUP($E1554,Value_Added!$1:$1048576,MATCH(DATE(AL$2,1,1),Value_Added!$A$1:$LI$1),FALSE)</f>
        <v>8223.5652609999997</v>
      </c>
      <c r="AM1554" s="368">
        <f>+VLOOKUP($E1554,Value_Added!$1:$1048576,MATCH(DATE(AM$2,1,1),Value_Added!$A$1:$LI$1),FALSE)</f>
        <v>8352.8346149999998</v>
      </c>
      <c r="AN1554" s="368">
        <f>+VLOOKUP($E1554,Value_Added!$1:$1048576,MATCH(DATE(AN$2,1,1),Value_Added!$A$1:$LI$1),FALSE)</f>
        <v>8482.0515379999997</v>
      </c>
      <c r="AO1554" s="368">
        <f>+VLOOKUP($E1554,Value_Added!$1:$1048576,MATCH(DATE(AO$2,1,1),Value_Added!$A$1:$LI$1),FALSE)</f>
        <v>8609.9591029999992</v>
      </c>
    </row>
    <row r="1555" spans="1:41" s="92" customFormat="1" ht="15" customHeight="1" x14ac:dyDescent="0.35">
      <c r="A1555" s="394"/>
      <c r="B1555" s="392"/>
      <c r="C1555" s="86" t="s">
        <v>784</v>
      </c>
      <c r="D1555" s="131"/>
      <c r="E1555" s="87" t="s">
        <v>864</v>
      </c>
      <c r="F1555" s="316">
        <f>+VLOOKUP($E1555,Value_Added!$1:$1048576,MATCH(DATE(F$2,1,1),Value_Added!$A$1:$LI$1),FALSE)</f>
        <v>331632.60869999998</v>
      </c>
      <c r="G1555" s="316">
        <f>+VLOOKUP($E1555,Value_Added!$1:$1048576,MATCH(DATE(G$2,1,1),Value_Added!$A$1:$LI$1),FALSE)</f>
        <v>339630.46230000001</v>
      </c>
      <c r="H1555" s="316">
        <f>+VLOOKUP($E1555,Value_Added!$1:$1048576,MATCH(DATE(H$2,1,1),Value_Added!$A$1:$LI$1),FALSE)</f>
        <v>347911.86349999998</v>
      </c>
      <c r="I1555" s="316">
        <f>+VLOOKUP($E1555,Value_Added!$1:$1048576,MATCH(DATE(I$2,1,1),Value_Added!$A$1:$LI$1),FALSE)</f>
        <v>356741.3162</v>
      </c>
      <c r="J1555" s="316">
        <f>+VLOOKUP($E1555,Value_Added!$1:$1048576,MATCH(DATE(J$2,1,1),Value_Added!$A$1:$LI$1),FALSE)</f>
        <v>366071.1</v>
      </c>
      <c r="K1555" s="316">
        <f>+VLOOKUP($E1555,Value_Added!$1:$1048576,MATCH(DATE(K$2,1,1),Value_Added!$A$1:$LI$1),FALSE)</f>
        <v>375862.77539999998</v>
      </c>
      <c r="L1555" s="316">
        <f>+VLOOKUP($E1555,Value_Added!$1:$1048576,MATCH(DATE(L$2,1,1),Value_Added!$A$1:$LI$1),FALSE)</f>
        <v>386131.63900000002</v>
      </c>
      <c r="M1555" s="316">
        <f>+VLOOKUP($E1555,Value_Added!$1:$1048576,MATCH(DATE(M$2,1,1),Value_Added!$A$1:$LI$1),FALSE)</f>
        <v>396846.49619999999</v>
      </c>
      <c r="N1555" s="316">
        <f>+VLOOKUP($E1555,Value_Added!$1:$1048576,MATCH(DATE(N$2,1,1),Value_Added!$A$1:$LI$1),FALSE)</f>
        <v>407991.96120000002</v>
      </c>
      <c r="O1555" s="316">
        <f>+VLOOKUP($E1555,Value_Added!$1:$1048576,MATCH(DATE(O$2,1,1),Value_Added!$A$1:$LI$1),FALSE)</f>
        <v>419568.33620000002</v>
      </c>
      <c r="P1555" s="316">
        <f>+VLOOKUP($E1555,Value_Added!$1:$1048576,MATCH(DATE(P$2,1,1),Value_Added!$A$1:$LI$1),FALSE)</f>
        <v>431137.64919999999</v>
      </c>
      <c r="Q1555" s="316">
        <f>+VLOOKUP($E1555,Value_Added!$1:$1048576,MATCH(DATE(Q$2,1,1),Value_Added!$A$1:$LI$1),FALSE)</f>
        <v>441176.12660000002</v>
      </c>
      <c r="R1555" s="316">
        <f>+VLOOKUP($E1555,Value_Added!$1:$1048576,MATCH(DATE(R$2,1,1),Value_Added!$A$1:$LI$1),FALSE)</f>
        <v>450480.55930000002</v>
      </c>
      <c r="S1555" s="316">
        <f>+VLOOKUP($E1555,Value_Added!$1:$1048576,MATCH(DATE(S$2,1,1),Value_Added!$A$1:$LI$1),FALSE)</f>
        <v>459325.23499999999</v>
      </c>
      <c r="T1555" s="316">
        <f>+VLOOKUP($E1555,Value_Added!$1:$1048576,MATCH(DATE(T$2,1,1),Value_Added!$A$1:$LI$1),FALSE)</f>
        <v>468017.8308</v>
      </c>
      <c r="U1555" s="316">
        <f>+VLOOKUP($E1555,Value_Added!$1:$1048576,MATCH(DATE(U$2,1,1),Value_Added!$A$1:$LI$1),FALSE)</f>
        <v>476817.0085</v>
      </c>
      <c r="V1555" s="316">
        <f>+VLOOKUP($E1555,Value_Added!$1:$1048576,MATCH(DATE(V$2,1,1),Value_Added!$A$1:$LI$1),FALSE)</f>
        <v>485961.78330000001</v>
      </c>
      <c r="W1555" s="316">
        <f>+VLOOKUP($E1555,Value_Added!$1:$1048576,MATCH(DATE(W$2,1,1),Value_Added!$A$1:$LI$1),FALSE)</f>
        <v>495672.26610000001</v>
      </c>
      <c r="X1555" s="316">
        <f>+VLOOKUP($E1555,Value_Added!$1:$1048576,MATCH(DATE(X$2,1,1),Value_Added!$A$1:$LI$1),FALSE)</f>
        <v>506119.26650000003</v>
      </c>
      <c r="Y1555" s="316">
        <f>+VLOOKUP($E1555,Value_Added!$1:$1048576,MATCH(DATE(Y$2,1,1),Value_Added!$A$1:$LI$1),FALSE)</f>
        <v>517397.5085</v>
      </c>
      <c r="Z1555" s="316">
        <f>+VLOOKUP($E1555,Value_Added!$1:$1048576,MATCH(DATE(Z$2,1,1),Value_Added!$A$1:$LI$1),FALSE)</f>
        <v>529558.43180000002</v>
      </c>
      <c r="AA1555" s="316">
        <f>+VLOOKUP($E1555,Value_Added!$1:$1048576,MATCH(DATE(AA$2,1,1),Value_Added!$A$1:$LI$1),FALSE)</f>
        <v>542741.76000000001</v>
      </c>
      <c r="AB1555" s="316">
        <f>+VLOOKUP($E1555,Value_Added!$1:$1048576,MATCH(DATE(AB$2,1,1),Value_Added!$A$1:$LI$1),FALSE)</f>
        <v>557057.47580000001</v>
      </c>
      <c r="AC1555" s="316">
        <f>+VLOOKUP($E1555,Value_Added!$1:$1048576,MATCH(DATE(AC$2,1,1),Value_Added!$A$1:$LI$1),FALSE)</f>
        <v>572562.83319999999</v>
      </c>
      <c r="AD1555" s="316">
        <f>+VLOOKUP($E1555,Value_Added!$1:$1048576,MATCH(DATE(AD$2,1,1),Value_Added!$A$1:$LI$1),FALSE)</f>
        <v>589244.21100000001</v>
      </c>
      <c r="AE1555" s="316">
        <f>+VLOOKUP($E1555,Value_Added!$1:$1048576,MATCH(DATE(AE$2,1,1),Value_Added!$A$1:$LI$1),FALSE)</f>
        <v>606966.92139999999</v>
      </c>
      <c r="AF1555" s="316">
        <f>+VLOOKUP($E1555,Value_Added!$1:$1048576,MATCH(DATE(AF$2,1,1),Value_Added!$A$1:$LI$1),FALSE)</f>
        <v>625301.94810000004</v>
      </c>
      <c r="AG1555" s="316">
        <f>+VLOOKUP($E1555,Value_Added!$1:$1048576,MATCH(DATE(AG$2,1,1),Value_Added!$A$1:$LI$1),FALSE)</f>
        <v>644408.94739999995</v>
      </c>
      <c r="AH1555" s="316">
        <f>+VLOOKUP($E1555,Value_Added!$1:$1048576,MATCH(DATE(AH$2,1,1),Value_Added!$A$1:$LI$1),FALSE)</f>
        <v>664395.20680000004</v>
      </c>
      <c r="AI1555" s="316">
        <f>+VLOOKUP($E1555,Value_Added!$1:$1048576,MATCH(DATE(AI$2,1,1),Value_Added!$A$1:$LI$1),FALSE)</f>
        <v>685151.08349999995</v>
      </c>
      <c r="AJ1555" s="316">
        <f>+VLOOKUP($E1555,Value_Added!$1:$1048576,MATCH(DATE(AJ$2,1,1),Value_Added!$A$1:$LI$1),FALSE)</f>
        <v>706495.40350000001</v>
      </c>
      <c r="AK1555" s="316">
        <f>+VLOOKUP($E1555,Value_Added!$1:$1048576,MATCH(DATE(AK$2,1,1),Value_Added!$A$1:$LI$1),FALSE)</f>
        <v>728290.41449999996</v>
      </c>
      <c r="AL1555" s="316">
        <f>+VLOOKUP($E1555,Value_Added!$1:$1048576,MATCH(DATE(AL$2,1,1),Value_Added!$A$1:$LI$1),FALSE)</f>
        <v>750435.49670000002</v>
      </c>
      <c r="AM1555" s="316">
        <f>+VLOOKUP($E1555,Value_Added!$1:$1048576,MATCH(DATE(AM$2,1,1),Value_Added!$A$1:$LI$1),FALSE)</f>
        <v>772829.39780000004</v>
      </c>
      <c r="AN1555" s="316">
        <f>+VLOOKUP($E1555,Value_Added!$1:$1048576,MATCH(DATE(AN$2,1,1),Value_Added!$A$1:$LI$1),FALSE)</f>
        <v>795366.20700000005</v>
      </c>
      <c r="AO1555" s="316">
        <f>+VLOOKUP($E1555,Value_Added!$1:$1048576,MATCH(DATE(AO$2,1,1),Value_Added!$A$1:$LI$1),FALSE)</f>
        <v>817933.52350000001</v>
      </c>
    </row>
    <row r="1556" spans="1:41" ht="15" customHeight="1" x14ac:dyDescent="0.35">
      <c r="A1556" s="394"/>
      <c r="B1556" s="392"/>
      <c r="C1556" s="139" t="s">
        <v>726</v>
      </c>
      <c r="D1556" s="95"/>
      <c r="E1556" s="65" t="s">
        <v>865</v>
      </c>
      <c r="F1556" s="368">
        <f>+VLOOKUP($E1556,Value_Added!$1:$1048576,MATCH(DATE(F$2,1,1),Value_Added!$A$1:$LI$1),FALSE)</f>
        <v>43681.378349999999</v>
      </c>
      <c r="G1556" s="368">
        <f>+VLOOKUP($E1556,Value_Added!$1:$1048576,MATCH(DATE(G$2,1,1),Value_Added!$A$1:$LI$1),FALSE)</f>
        <v>44516.166120000002</v>
      </c>
      <c r="H1556" s="368">
        <f>+VLOOKUP($E1556,Value_Added!$1:$1048576,MATCH(DATE(H$2,1,1),Value_Added!$A$1:$LI$1),FALSE)</f>
        <v>45437.425949999997</v>
      </c>
      <c r="I1556" s="368">
        <f>+VLOOKUP($E1556,Value_Added!$1:$1048576,MATCH(DATE(I$2,1,1),Value_Added!$A$1:$LI$1),FALSE)</f>
        <v>46482.26023</v>
      </c>
      <c r="J1556" s="368">
        <f>+VLOOKUP($E1556,Value_Added!$1:$1048576,MATCH(DATE(J$2,1,1),Value_Added!$A$1:$LI$1),FALSE)</f>
        <v>47602.770940000002</v>
      </c>
      <c r="K1556" s="368">
        <f>+VLOOKUP($E1556,Value_Added!$1:$1048576,MATCH(DATE(K$2,1,1),Value_Added!$A$1:$LI$1),FALSE)</f>
        <v>48797.53918</v>
      </c>
      <c r="L1556" s="368">
        <f>+VLOOKUP($E1556,Value_Added!$1:$1048576,MATCH(DATE(L$2,1,1),Value_Added!$A$1:$LI$1),FALSE)</f>
        <v>50046.224600000001</v>
      </c>
      <c r="M1556" s="368">
        <f>+VLOOKUP($E1556,Value_Added!$1:$1048576,MATCH(DATE(M$2,1,1),Value_Added!$A$1:$LI$1),FALSE)</f>
        <v>51343.444609999999</v>
      </c>
      <c r="N1556" s="368">
        <f>+VLOOKUP($E1556,Value_Added!$1:$1048576,MATCH(DATE(N$2,1,1),Value_Added!$A$1:$LI$1),FALSE)</f>
        <v>52682.042829999999</v>
      </c>
      <c r="O1556" s="368">
        <f>+VLOOKUP($E1556,Value_Added!$1:$1048576,MATCH(DATE(O$2,1,1),Value_Added!$A$1:$LI$1),FALSE)</f>
        <v>54056.391710000004</v>
      </c>
      <c r="P1556" s="368">
        <f>+VLOOKUP($E1556,Value_Added!$1:$1048576,MATCH(DATE(P$2,1,1),Value_Added!$A$1:$LI$1),FALSE)</f>
        <v>55430.919589999998</v>
      </c>
      <c r="Q1556" s="368">
        <f>+VLOOKUP($E1556,Value_Added!$1:$1048576,MATCH(DATE(Q$2,1,1),Value_Added!$A$1:$LI$1),FALSE)</f>
        <v>56631.747940000001</v>
      </c>
      <c r="R1556" s="368">
        <f>+VLOOKUP($E1556,Value_Added!$1:$1048576,MATCH(DATE(R$2,1,1),Value_Added!$A$1:$LI$1),FALSE)</f>
        <v>57720.768360000002</v>
      </c>
      <c r="S1556" s="368">
        <f>+VLOOKUP($E1556,Value_Added!$1:$1048576,MATCH(DATE(S$2,1,1),Value_Added!$A$1:$LI$1),FALSE)</f>
        <v>58711.104070000001</v>
      </c>
      <c r="T1556" s="368">
        <f>+VLOOKUP($E1556,Value_Added!$1:$1048576,MATCH(DATE(T$2,1,1),Value_Added!$A$1:$LI$1),FALSE)</f>
        <v>59626.051630000002</v>
      </c>
      <c r="U1556" s="368">
        <f>+VLOOKUP($E1556,Value_Added!$1:$1048576,MATCH(DATE(U$2,1,1),Value_Added!$A$1:$LI$1),FALSE)</f>
        <v>60491.973100000003</v>
      </c>
      <c r="V1556" s="368">
        <f>+VLOOKUP($E1556,Value_Added!$1:$1048576,MATCH(DATE(V$2,1,1),Value_Added!$A$1:$LI$1),FALSE)</f>
        <v>61339.105889999999</v>
      </c>
      <c r="W1556" s="368">
        <f>+VLOOKUP($E1556,Value_Added!$1:$1048576,MATCH(DATE(W$2,1,1),Value_Added!$A$1:$LI$1),FALSE)</f>
        <v>62199.514289999999</v>
      </c>
      <c r="X1556" s="368">
        <f>+VLOOKUP($E1556,Value_Added!$1:$1048576,MATCH(DATE(X$2,1,1),Value_Added!$A$1:$LI$1),FALSE)</f>
        <v>63100.616130000002</v>
      </c>
      <c r="Y1556" s="368">
        <f>+VLOOKUP($E1556,Value_Added!$1:$1048576,MATCH(DATE(Y$2,1,1),Value_Added!$A$1:$LI$1),FALSE)</f>
        <v>64061.694300000003</v>
      </c>
      <c r="Z1556" s="368">
        <f>+VLOOKUP($E1556,Value_Added!$1:$1048576,MATCH(DATE(Z$2,1,1),Value_Added!$A$1:$LI$1),FALSE)</f>
        <v>65087.223960000003</v>
      </c>
      <c r="AA1556" s="368">
        <f>+VLOOKUP($E1556,Value_Added!$1:$1048576,MATCH(DATE(AA$2,1,1),Value_Added!$A$1:$LI$1),FALSE)</f>
        <v>66214.197799999994</v>
      </c>
      <c r="AB1556" s="368">
        <f>+VLOOKUP($E1556,Value_Added!$1:$1048576,MATCH(DATE(AB$2,1,1),Value_Added!$A$1:$LI$1),FALSE)</f>
        <v>67453.266640000002</v>
      </c>
      <c r="AC1556" s="368">
        <f>+VLOOKUP($E1556,Value_Added!$1:$1048576,MATCH(DATE(AC$2,1,1),Value_Added!$A$1:$LI$1),FALSE)</f>
        <v>68813.815149999995</v>
      </c>
      <c r="AD1556" s="368">
        <f>+VLOOKUP($E1556,Value_Added!$1:$1048576,MATCH(DATE(AD$2,1,1),Value_Added!$A$1:$LI$1),FALSE)</f>
        <v>70297.194940000001</v>
      </c>
      <c r="AE1556" s="368">
        <f>+VLOOKUP($E1556,Value_Added!$1:$1048576,MATCH(DATE(AE$2,1,1),Value_Added!$A$1:$LI$1),FALSE)</f>
        <v>71866.034820000001</v>
      </c>
      <c r="AF1556" s="368">
        <f>+VLOOKUP($E1556,Value_Added!$1:$1048576,MATCH(DATE(AF$2,1,1),Value_Added!$A$1:$LI$1),FALSE)</f>
        <v>73554.084619999994</v>
      </c>
      <c r="AG1556" s="368">
        <f>+VLOOKUP($E1556,Value_Added!$1:$1048576,MATCH(DATE(AG$2,1,1),Value_Added!$A$1:$LI$1),FALSE)</f>
        <v>75364.394910000003</v>
      </c>
      <c r="AH1556" s="368">
        <f>+VLOOKUP($E1556,Value_Added!$1:$1048576,MATCH(DATE(AH$2,1,1),Value_Added!$A$1:$LI$1),FALSE)</f>
        <v>77302.315400000007</v>
      </c>
      <c r="AI1556" s="368">
        <f>+VLOOKUP($E1556,Value_Added!$1:$1048576,MATCH(DATE(AI$2,1,1),Value_Added!$A$1:$LI$1),FALSE)</f>
        <v>79356.798200000005</v>
      </c>
      <c r="AJ1556" s="368">
        <f>+VLOOKUP($E1556,Value_Added!$1:$1048576,MATCH(DATE(AJ$2,1,1),Value_Added!$A$1:$LI$1),FALSE)</f>
        <v>81508.754329999996</v>
      </c>
      <c r="AK1556" s="368">
        <f>+VLOOKUP($E1556,Value_Added!$1:$1048576,MATCH(DATE(AK$2,1,1),Value_Added!$A$1:$LI$1),FALSE)</f>
        <v>83740.476729999995</v>
      </c>
      <c r="AL1556" s="368">
        <f>+VLOOKUP($E1556,Value_Added!$1:$1048576,MATCH(DATE(AL$2,1,1),Value_Added!$A$1:$LI$1),FALSE)</f>
        <v>86035.441260000007</v>
      </c>
      <c r="AM1556" s="368">
        <f>+VLOOKUP($E1556,Value_Added!$1:$1048576,MATCH(DATE(AM$2,1,1),Value_Added!$A$1:$LI$1),FALSE)</f>
        <v>88375.567809999993</v>
      </c>
      <c r="AN1556" s="368">
        <f>+VLOOKUP($E1556,Value_Added!$1:$1048576,MATCH(DATE(AN$2,1,1),Value_Added!$A$1:$LI$1),FALSE)</f>
        <v>90741.466199999995</v>
      </c>
      <c r="AO1556" s="368">
        <f>+VLOOKUP($E1556,Value_Added!$1:$1048576,MATCH(DATE(AO$2,1,1),Value_Added!$A$1:$LI$1),FALSE)</f>
        <v>93112.753679999994</v>
      </c>
    </row>
    <row r="1557" spans="1:41" ht="15" customHeight="1" x14ac:dyDescent="0.35">
      <c r="A1557" s="394"/>
      <c r="B1557" s="392"/>
      <c r="C1557" s="139" t="s">
        <v>727</v>
      </c>
      <c r="D1557" s="95"/>
      <c r="E1557" s="65" t="s">
        <v>866</v>
      </c>
      <c r="F1557" s="368">
        <f>+VLOOKUP($E1557,Value_Added!$1:$1048576,MATCH(DATE(F$2,1,1),Value_Added!$A$1:$LI$1),FALSE)</f>
        <v>29847.656279999999</v>
      </c>
      <c r="G1557" s="368">
        <f>+VLOOKUP($E1557,Value_Added!$1:$1048576,MATCH(DATE(G$2,1,1),Value_Added!$A$1:$LI$1),FALSE)</f>
        <v>31128.281569999999</v>
      </c>
      <c r="H1557" s="368">
        <f>+VLOOKUP($E1557,Value_Added!$1:$1048576,MATCH(DATE(H$2,1,1),Value_Added!$A$1:$LI$1),FALSE)</f>
        <v>32293.53369</v>
      </c>
      <c r="I1557" s="368">
        <f>+VLOOKUP($E1557,Value_Added!$1:$1048576,MATCH(DATE(I$2,1,1),Value_Added!$A$1:$LI$1),FALSE)</f>
        <v>33406.502200000003</v>
      </c>
      <c r="J1557" s="368">
        <f>+VLOOKUP($E1557,Value_Added!$1:$1048576,MATCH(DATE(J$2,1,1),Value_Added!$A$1:$LI$1),FALSE)</f>
        <v>34520.403209999997</v>
      </c>
      <c r="K1557" s="368">
        <f>+VLOOKUP($E1557,Value_Added!$1:$1048576,MATCH(DATE(K$2,1,1),Value_Added!$A$1:$LI$1),FALSE)</f>
        <v>35622.645519999998</v>
      </c>
      <c r="L1557" s="368">
        <f>+VLOOKUP($E1557,Value_Added!$1:$1048576,MATCH(DATE(L$2,1,1),Value_Added!$A$1:$LI$1),FALSE)</f>
        <v>36715.333550000003</v>
      </c>
      <c r="M1557" s="368">
        <f>+VLOOKUP($E1557,Value_Added!$1:$1048576,MATCH(DATE(M$2,1,1),Value_Added!$A$1:$LI$1),FALSE)</f>
        <v>37811.892180000003</v>
      </c>
      <c r="N1557" s="368">
        <f>+VLOOKUP($E1557,Value_Added!$1:$1048576,MATCH(DATE(N$2,1,1),Value_Added!$A$1:$LI$1),FALSE)</f>
        <v>38922.916819999999</v>
      </c>
      <c r="O1557" s="368">
        <f>+VLOOKUP($E1557,Value_Added!$1:$1048576,MATCH(DATE(O$2,1,1),Value_Added!$A$1:$LI$1),FALSE)</f>
        <v>40056.72565</v>
      </c>
      <c r="P1557" s="368">
        <f>+VLOOKUP($E1557,Value_Added!$1:$1048576,MATCH(DATE(P$2,1,1),Value_Added!$A$1:$LI$1),FALSE)</f>
        <v>41128.396390000002</v>
      </c>
      <c r="Q1557" s="368">
        <f>+VLOOKUP($E1557,Value_Added!$1:$1048576,MATCH(DATE(Q$2,1,1),Value_Added!$A$1:$LI$1),FALSE)</f>
        <v>41888.322529999998</v>
      </c>
      <c r="R1557" s="368">
        <f>+VLOOKUP($E1557,Value_Added!$1:$1048576,MATCH(DATE(R$2,1,1),Value_Added!$A$1:$LI$1),FALSE)</f>
        <v>42554.565629999997</v>
      </c>
      <c r="S1557" s="368">
        <f>+VLOOKUP($E1557,Value_Added!$1:$1048576,MATCH(DATE(S$2,1,1),Value_Added!$A$1:$LI$1),FALSE)</f>
        <v>43180.599739999998</v>
      </c>
      <c r="T1557" s="368">
        <f>+VLOOKUP($E1557,Value_Added!$1:$1048576,MATCH(DATE(T$2,1,1),Value_Added!$A$1:$LI$1),FALSE)</f>
        <v>43819.151299999998</v>
      </c>
      <c r="U1557" s="368">
        <f>+VLOOKUP($E1557,Value_Added!$1:$1048576,MATCH(DATE(U$2,1,1),Value_Added!$A$1:$LI$1),FALSE)</f>
        <v>44505.565470000001</v>
      </c>
      <c r="V1557" s="368">
        <f>+VLOOKUP($E1557,Value_Added!$1:$1048576,MATCH(DATE(V$2,1,1),Value_Added!$A$1:$LI$1),FALSE)</f>
        <v>45265.506780000003</v>
      </c>
      <c r="W1557" s="368">
        <f>+VLOOKUP($E1557,Value_Added!$1:$1048576,MATCH(DATE(W$2,1,1),Value_Added!$A$1:$LI$1),FALSE)</f>
        <v>46120.524060000003</v>
      </c>
      <c r="X1557" s="368">
        <f>+VLOOKUP($E1557,Value_Added!$1:$1048576,MATCH(DATE(X$2,1,1),Value_Added!$A$1:$LI$1),FALSE)</f>
        <v>47081.745419999999</v>
      </c>
      <c r="Y1557" s="368">
        <f>+VLOOKUP($E1557,Value_Added!$1:$1048576,MATCH(DATE(Y$2,1,1),Value_Added!$A$1:$LI$1),FALSE)</f>
        <v>48147.168030000001</v>
      </c>
      <c r="Z1557" s="368">
        <f>+VLOOKUP($E1557,Value_Added!$1:$1048576,MATCH(DATE(Z$2,1,1),Value_Added!$A$1:$LI$1),FALSE)</f>
        <v>49316.27925</v>
      </c>
      <c r="AA1557" s="368">
        <f>+VLOOKUP($E1557,Value_Added!$1:$1048576,MATCH(DATE(AA$2,1,1),Value_Added!$A$1:$LI$1),FALSE)</f>
        <v>50595.575389999998</v>
      </c>
      <c r="AB1557" s="368">
        <f>+VLOOKUP($E1557,Value_Added!$1:$1048576,MATCH(DATE(AB$2,1,1),Value_Added!$A$1:$LI$1),FALSE)</f>
        <v>51992.617080000004</v>
      </c>
      <c r="AC1557" s="368">
        <f>+VLOOKUP($E1557,Value_Added!$1:$1048576,MATCH(DATE(AC$2,1,1),Value_Added!$A$1:$LI$1),FALSE)</f>
        <v>53504.589419999997</v>
      </c>
      <c r="AD1557" s="368">
        <f>+VLOOKUP($E1557,Value_Added!$1:$1048576,MATCH(DATE(AD$2,1,1),Value_Added!$A$1:$LI$1),FALSE)</f>
        <v>55117.17957</v>
      </c>
      <c r="AE1557" s="368">
        <f>+VLOOKUP($E1557,Value_Added!$1:$1048576,MATCH(DATE(AE$2,1,1),Value_Added!$A$1:$LI$1),FALSE)</f>
        <v>56813.41491</v>
      </c>
      <c r="AF1557" s="368">
        <f>+VLOOKUP($E1557,Value_Added!$1:$1048576,MATCH(DATE(AF$2,1,1),Value_Added!$A$1:$LI$1),FALSE)</f>
        <v>58602.844640000003</v>
      </c>
      <c r="AG1557" s="368">
        <f>+VLOOKUP($E1557,Value_Added!$1:$1048576,MATCH(DATE(AG$2,1,1),Value_Added!$A$1:$LI$1),FALSE)</f>
        <v>60497.940110000003</v>
      </c>
      <c r="AH1557" s="368">
        <f>+VLOOKUP($E1557,Value_Added!$1:$1048576,MATCH(DATE(AH$2,1,1),Value_Added!$A$1:$LI$1),FALSE)</f>
        <v>62494.819100000001</v>
      </c>
      <c r="AI1557" s="368">
        <f>+VLOOKUP($E1557,Value_Added!$1:$1048576,MATCH(DATE(AI$2,1,1),Value_Added!$A$1:$LI$1),FALSE)</f>
        <v>64557.457269999999</v>
      </c>
      <c r="AJ1557" s="368">
        <f>+VLOOKUP($E1557,Value_Added!$1:$1048576,MATCH(DATE(AJ$2,1,1),Value_Added!$A$1:$LI$1),FALSE)</f>
        <v>66650.81581</v>
      </c>
      <c r="AK1557" s="368">
        <f>+VLOOKUP($E1557,Value_Added!$1:$1048576,MATCH(DATE(AK$2,1,1),Value_Added!$A$1:$LI$1),FALSE)</f>
        <v>68758.45147</v>
      </c>
      <c r="AL1557" s="368">
        <f>+VLOOKUP($E1557,Value_Added!$1:$1048576,MATCH(DATE(AL$2,1,1),Value_Added!$A$1:$LI$1),FALSE)</f>
        <v>70874.863589999994</v>
      </c>
      <c r="AM1557" s="368">
        <f>+VLOOKUP($E1557,Value_Added!$1:$1048576,MATCH(DATE(AM$2,1,1),Value_Added!$A$1:$LI$1),FALSE)</f>
        <v>72995.474170000001</v>
      </c>
      <c r="AN1557" s="368">
        <f>+VLOOKUP($E1557,Value_Added!$1:$1048576,MATCH(DATE(AN$2,1,1),Value_Added!$A$1:$LI$1),FALSE)</f>
        <v>75115.750289999996</v>
      </c>
      <c r="AO1557" s="368">
        <f>+VLOOKUP($E1557,Value_Added!$1:$1048576,MATCH(DATE(AO$2,1,1),Value_Added!$A$1:$LI$1),FALSE)</f>
        <v>77230.666389999999</v>
      </c>
    </row>
    <row r="1558" spans="1:41" ht="15" customHeight="1" x14ac:dyDescent="0.35">
      <c r="A1558" s="394"/>
      <c r="B1558" s="392"/>
      <c r="C1558" s="139" t="s">
        <v>728</v>
      </c>
      <c r="D1558" s="95"/>
      <c r="E1558" s="65" t="s">
        <v>867</v>
      </c>
      <c r="F1558" s="368">
        <f>+VLOOKUP($E1558,Value_Added!$1:$1048576,MATCH(DATE(F$2,1,1),Value_Added!$A$1:$LI$1),FALSE)</f>
        <v>7902.5651420000004</v>
      </c>
      <c r="G1558" s="368">
        <f>+VLOOKUP($E1558,Value_Added!$1:$1048576,MATCH(DATE(G$2,1,1),Value_Added!$A$1:$LI$1),FALSE)</f>
        <v>8061.2010749999999</v>
      </c>
      <c r="H1558" s="368">
        <f>+VLOOKUP($E1558,Value_Added!$1:$1048576,MATCH(DATE(H$2,1,1),Value_Added!$A$1:$LI$1),FALSE)</f>
        <v>8231.3442670000004</v>
      </c>
      <c r="I1558" s="368">
        <f>+VLOOKUP($E1558,Value_Added!$1:$1048576,MATCH(DATE(I$2,1,1),Value_Added!$A$1:$LI$1),FALSE)</f>
        <v>8414.1459709999999</v>
      </c>
      <c r="J1558" s="368">
        <f>+VLOOKUP($E1558,Value_Added!$1:$1048576,MATCH(DATE(J$2,1,1),Value_Added!$A$1:$LI$1),FALSE)</f>
        <v>8609.7391449999996</v>
      </c>
      <c r="K1558" s="368">
        <f>+VLOOKUP($E1558,Value_Added!$1:$1048576,MATCH(DATE(K$2,1,1),Value_Added!$A$1:$LI$1),FALSE)</f>
        <v>8818.4145640000006</v>
      </c>
      <c r="L1558" s="368">
        <f>+VLOOKUP($E1558,Value_Added!$1:$1048576,MATCH(DATE(L$2,1,1),Value_Added!$A$1:$LI$1),FALSE)</f>
        <v>9042.4334259999996</v>
      </c>
      <c r="M1558" s="368">
        <f>+VLOOKUP($E1558,Value_Added!$1:$1048576,MATCH(DATE(M$2,1,1),Value_Added!$A$1:$LI$1),FALSE)</f>
        <v>9279.6083930000004</v>
      </c>
      <c r="N1558" s="368">
        <f>+VLOOKUP($E1558,Value_Added!$1:$1048576,MATCH(DATE(N$2,1,1),Value_Added!$A$1:$LI$1),FALSE)</f>
        <v>9528.7562749999997</v>
      </c>
      <c r="O1558" s="368">
        <f>+VLOOKUP($E1558,Value_Added!$1:$1048576,MATCH(DATE(O$2,1,1),Value_Added!$A$1:$LI$1),FALSE)</f>
        <v>9789.4017779999995</v>
      </c>
      <c r="P1558" s="368">
        <f>+VLOOKUP($E1558,Value_Added!$1:$1048576,MATCH(DATE(P$2,1,1),Value_Added!$A$1:$LI$1),FALSE)</f>
        <v>10053.58491</v>
      </c>
      <c r="Q1558" s="368">
        <f>+VLOOKUP($E1558,Value_Added!$1:$1048576,MATCH(DATE(Q$2,1,1),Value_Added!$A$1:$LI$1),FALSE)</f>
        <v>10291.32188</v>
      </c>
      <c r="R1558" s="368">
        <f>+VLOOKUP($E1558,Value_Added!$1:$1048576,MATCH(DATE(R$2,1,1),Value_Added!$A$1:$LI$1),FALSE)</f>
        <v>10514.39014</v>
      </c>
      <c r="S1558" s="368">
        <f>+VLOOKUP($E1558,Value_Added!$1:$1048576,MATCH(DATE(S$2,1,1),Value_Added!$A$1:$LI$1),FALSE)</f>
        <v>10728.30674</v>
      </c>
      <c r="T1558" s="368">
        <f>+VLOOKUP($E1558,Value_Added!$1:$1048576,MATCH(DATE(T$2,1,1),Value_Added!$A$1:$LI$1),FALSE)</f>
        <v>10939.37117</v>
      </c>
      <c r="U1558" s="368">
        <f>+VLOOKUP($E1558,Value_Added!$1:$1048576,MATCH(DATE(U$2,1,1),Value_Added!$A$1:$LI$1),FALSE)</f>
        <v>11153.202359999999</v>
      </c>
      <c r="V1558" s="368">
        <f>+VLOOKUP($E1558,Value_Added!$1:$1048576,MATCH(DATE(V$2,1,1),Value_Added!$A$1:$LI$1),FALSE)</f>
        <v>11375.20802</v>
      </c>
      <c r="W1558" s="368">
        <f>+VLOOKUP($E1558,Value_Added!$1:$1048576,MATCH(DATE(W$2,1,1),Value_Added!$A$1:$LI$1),FALSE)</f>
        <v>11610.26525</v>
      </c>
      <c r="X1558" s="368">
        <f>+VLOOKUP($E1558,Value_Added!$1:$1048576,MATCH(DATE(X$2,1,1),Value_Added!$A$1:$LI$1),FALSE)</f>
        <v>11862.384980000001</v>
      </c>
      <c r="Y1558" s="368">
        <f>+VLOOKUP($E1558,Value_Added!$1:$1048576,MATCH(DATE(Y$2,1,1),Value_Added!$A$1:$LI$1),FALSE)</f>
        <v>12134.12415</v>
      </c>
      <c r="Z1558" s="368">
        <f>+VLOOKUP($E1558,Value_Added!$1:$1048576,MATCH(DATE(Z$2,1,1),Value_Added!$A$1:$LI$1),FALSE)</f>
        <v>12426.85053</v>
      </c>
      <c r="AA1558" s="368">
        <f>+VLOOKUP($E1558,Value_Added!$1:$1048576,MATCH(DATE(AA$2,1,1),Value_Added!$A$1:$LI$1),FALSE)</f>
        <v>12743.657429999999</v>
      </c>
      <c r="AB1558" s="368">
        <f>+VLOOKUP($E1558,Value_Added!$1:$1048576,MATCH(DATE(AB$2,1,1),Value_Added!$A$1:$LI$1),FALSE)</f>
        <v>13087.16619</v>
      </c>
      <c r="AC1558" s="368">
        <f>+VLOOKUP($E1558,Value_Added!$1:$1048576,MATCH(DATE(AC$2,1,1),Value_Added!$A$1:$LI$1),FALSE)</f>
        <v>13458.977080000001</v>
      </c>
      <c r="AD1558" s="368">
        <f>+VLOOKUP($E1558,Value_Added!$1:$1048576,MATCH(DATE(AD$2,1,1),Value_Added!$A$1:$LI$1),FALSE)</f>
        <v>13859.34815</v>
      </c>
      <c r="AE1558" s="368">
        <f>+VLOOKUP($E1558,Value_Added!$1:$1048576,MATCH(DATE(AE$2,1,1),Value_Added!$A$1:$LI$1),FALSE)</f>
        <v>14285.58921</v>
      </c>
      <c r="AF1558" s="368">
        <f>+VLOOKUP($E1558,Value_Added!$1:$1048576,MATCH(DATE(AF$2,1,1),Value_Added!$A$1:$LI$1),FALSE)</f>
        <v>14718.85563</v>
      </c>
      <c r="AG1558" s="368">
        <f>+VLOOKUP($E1558,Value_Added!$1:$1048576,MATCH(DATE(AG$2,1,1),Value_Added!$A$1:$LI$1),FALSE)</f>
        <v>15165.141379999999</v>
      </c>
      <c r="AH1558" s="368">
        <f>+VLOOKUP($E1558,Value_Added!$1:$1048576,MATCH(DATE(AH$2,1,1),Value_Added!$A$1:$LI$1),FALSE)</f>
        <v>15628.847019999999</v>
      </c>
      <c r="AI1558" s="368">
        <f>+VLOOKUP($E1558,Value_Added!$1:$1048576,MATCH(DATE(AI$2,1,1),Value_Added!$A$1:$LI$1),FALSE)</f>
        <v>16109.072200000001</v>
      </c>
      <c r="AJ1558" s="368">
        <f>+VLOOKUP($E1558,Value_Added!$1:$1048576,MATCH(DATE(AJ$2,1,1),Value_Added!$A$1:$LI$1),FALSE)</f>
        <v>16602.615539999999</v>
      </c>
      <c r="AK1558" s="368">
        <f>+VLOOKUP($E1558,Value_Added!$1:$1048576,MATCH(DATE(AK$2,1,1),Value_Added!$A$1:$LI$1),FALSE)</f>
        <v>17106.505990000001</v>
      </c>
      <c r="AL1558" s="368">
        <f>+VLOOKUP($E1558,Value_Added!$1:$1048576,MATCH(DATE(AL$2,1,1),Value_Added!$A$1:$LI$1),FALSE)</f>
        <v>17618.305840000001</v>
      </c>
      <c r="AM1558" s="368">
        <f>+VLOOKUP($E1558,Value_Added!$1:$1048576,MATCH(DATE(AM$2,1,1),Value_Added!$A$1:$LI$1),FALSE)</f>
        <v>18135.58941</v>
      </c>
      <c r="AN1558" s="368">
        <f>+VLOOKUP($E1558,Value_Added!$1:$1048576,MATCH(DATE(AN$2,1,1),Value_Added!$A$1:$LI$1),FALSE)</f>
        <v>18655.866300000002</v>
      </c>
      <c r="AO1558" s="368">
        <f>+VLOOKUP($E1558,Value_Added!$1:$1048576,MATCH(DATE(AO$2,1,1),Value_Added!$A$1:$LI$1),FALSE)</f>
        <v>19176.54175</v>
      </c>
    </row>
    <row r="1559" spans="1:41" ht="15" customHeight="1" x14ac:dyDescent="0.35">
      <c r="A1559" s="394"/>
      <c r="B1559" s="392"/>
      <c r="C1559" s="139" t="s">
        <v>729</v>
      </c>
      <c r="D1559" s="95"/>
      <c r="E1559" s="65" t="s">
        <v>868</v>
      </c>
      <c r="F1559" s="368">
        <f>+VLOOKUP($E1559,Value_Added!$1:$1048576,MATCH(DATE(F$2,1,1),Value_Added!$A$1:$LI$1),FALSE)</f>
        <v>4277.0711979999996</v>
      </c>
      <c r="G1559" s="368">
        <f>+VLOOKUP($E1559,Value_Added!$1:$1048576,MATCH(DATE(G$2,1,1),Value_Added!$A$1:$LI$1),FALSE)</f>
        <v>4384.8968379999997</v>
      </c>
      <c r="H1559" s="368">
        <f>+VLOOKUP($E1559,Value_Added!$1:$1048576,MATCH(DATE(H$2,1,1),Value_Added!$A$1:$LI$1),FALSE)</f>
        <v>4491.2419339999997</v>
      </c>
      <c r="I1559" s="368">
        <f>+VLOOKUP($E1559,Value_Added!$1:$1048576,MATCH(DATE(I$2,1,1),Value_Added!$A$1:$LI$1),FALSE)</f>
        <v>4603.9100369999996</v>
      </c>
      <c r="J1559" s="368">
        <f>+VLOOKUP($E1559,Value_Added!$1:$1048576,MATCH(DATE(J$2,1,1),Value_Added!$A$1:$LI$1),FALSE)</f>
        <v>4721.8207689999999</v>
      </c>
      <c r="K1559" s="368">
        <f>+VLOOKUP($E1559,Value_Added!$1:$1048576,MATCH(DATE(K$2,1,1),Value_Added!$A$1:$LI$1),FALSE)</f>
        <v>4844.9862560000001</v>
      </c>
      <c r="L1559" s="368">
        <f>+VLOOKUP($E1559,Value_Added!$1:$1048576,MATCH(DATE(L$2,1,1),Value_Added!$A$1:$LI$1),FALSE)</f>
        <v>4972.6230100000002</v>
      </c>
      <c r="M1559" s="368">
        <f>+VLOOKUP($E1559,Value_Added!$1:$1048576,MATCH(DATE(M$2,1,1),Value_Added!$A$1:$LI$1),FALSE)</f>
        <v>5104.1891740000001</v>
      </c>
      <c r="N1559" s="368">
        <f>+VLOOKUP($E1559,Value_Added!$1:$1048576,MATCH(DATE(N$2,1,1),Value_Added!$A$1:$LI$1),FALSE)</f>
        <v>5239.2542290000001</v>
      </c>
      <c r="O1559" s="368">
        <f>+VLOOKUP($E1559,Value_Added!$1:$1048576,MATCH(DATE(O$2,1,1),Value_Added!$A$1:$LI$1),FALSE)</f>
        <v>5377.552815</v>
      </c>
      <c r="P1559" s="368">
        <f>+VLOOKUP($E1559,Value_Added!$1:$1048576,MATCH(DATE(P$2,1,1),Value_Added!$A$1:$LI$1),FALSE)</f>
        <v>5511.509204</v>
      </c>
      <c r="Q1559" s="368">
        <f>+VLOOKUP($E1559,Value_Added!$1:$1048576,MATCH(DATE(Q$2,1,1),Value_Added!$A$1:$LI$1),FALSE)</f>
        <v>5616.9835750000002</v>
      </c>
      <c r="R1559" s="368">
        <f>+VLOOKUP($E1559,Value_Added!$1:$1048576,MATCH(DATE(R$2,1,1),Value_Added!$A$1:$LI$1),FALSE)</f>
        <v>5708.9394910000001</v>
      </c>
      <c r="S1559" s="368">
        <f>+VLOOKUP($E1559,Value_Added!$1:$1048576,MATCH(DATE(S$2,1,1),Value_Added!$A$1:$LI$1),FALSE)</f>
        <v>5791.691734</v>
      </c>
      <c r="T1559" s="368">
        <f>+VLOOKUP($E1559,Value_Added!$1:$1048576,MATCH(DATE(T$2,1,1),Value_Added!$A$1:$LI$1),FALSE)</f>
        <v>5870.0965720000004</v>
      </c>
      <c r="U1559" s="368">
        <f>+VLOOKUP($E1559,Value_Added!$1:$1048576,MATCH(DATE(U$2,1,1),Value_Added!$A$1:$LI$1),FALSE)</f>
        <v>5948.2386990000005</v>
      </c>
      <c r="V1559" s="368">
        <f>+VLOOKUP($E1559,Value_Added!$1:$1048576,MATCH(DATE(V$2,1,1),Value_Added!$A$1:$LI$1),FALSE)</f>
        <v>6029.7044249999999</v>
      </c>
      <c r="W1559" s="368">
        <f>+VLOOKUP($E1559,Value_Added!$1:$1048576,MATCH(DATE(W$2,1,1),Value_Added!$A$1:$LI$1),FALSE)</f>
        <v>6117.8881549999996</v>
      </c>
      <c r="X1559" s="368">
        <f>+VLOOKUP($E1559,Value_Added!$1:$1048576,MATCH(DATE(X$2,1,1),Value_Added!$A$1:$LI$1),FALSE)</f>
        <v>6215.3947930000004</v>
      </c>
      <c r="Y1559" s="368">
        <f>+VLOOKUP($E1559,Value_Added!$1:$1048576,MATCH(DATE(Y$2,1,1),Value_Added!$A$1:$LI$1),FALSE)</f>
        <v>6323.6081649999996</v>
      </c>
      <c r="Z1559" s="368">
        <f>+VLOOKUP($E1559,Value_Added!$1:$1048576,MATCH(DATE(Z$2,1,1),Value_Added!$A$1:$LI$1),FALSE)</f>
        <v>6443.3429980000001</v>
      </c>
      <c r="AA1559" s="368">
        <f>+VLOOKUP($E1559,Value_Added!$1:$1048576,MATCH(DATE(AA$2,1,1),Value_Added!$A$1:$LI$1),FALSE)</f>
        <v>6576.6691629999996</v>
      </c>
      <c r="AB1559" s="368">
        <f>+VLOOKUP($E1559,Value_Added!$1:$1048576,MATCH(DATE(AB$2,1,1),Value_Added!$A$1:$LI$1),FALSE)</f>
        <v>6725.0180870000004</v>
      </c>
      <c r="AC1559" s="368">
        <f>+VLOOKUP($E1559,Value_Added!$1:$1048576,MATCH(DATE(AC$2,1,1),Value_Added!$A$1:$LI$1),FALSE)</f>
        <v>6888.8525959999997</v>
      </c>
      <c r="AD1559" s="368">
        <f>+VLOOKUP($E1559,Value_Added!$1:$1048576,MATCH(DATE(AD$2,1,1),Value_Added!$A$1:$LI$1),FALSE)</f>
        <v>7067.5431209999997</v>
      </c>
      <c r="AE1559" s="368">
        <f>+VLOOKUP($E1559,Value_Added!$1:$1048576,MATCH(DATE(AE$2,1,1),Value_Added!$A$1:$LI$1),FALSE)</f>
        <v>7258.7778689999996</v>
      </c>
      <c r="AF1559" s="368">
        <f>+VLOOKUP($E1559,Value_Added!$1:$1048576,MATCH(DATE(AF$2,1,1),Value_Added!$A$1:$LI$1),FALSE)</f>
        <v>7462.5661600000003</v>
      </c>
      <c r="AG1559" s="368">
        <f>+VLOOKUP($E1559,Value_Added!$1:$1048576,MATCH(DATE(AG$2,1,1),Value_Added!$A$1:$LI$1),FALSE)</f>
        <v>7680.4335129999999</v>
      </c>
      <c r="AH1559" s="368">
        <f>+VLOOKUP($E1559,Value_Added!$1:$1048576,MATCH(DATE(AH$2,1,1),Value_Added!$A$1:$LI$1),FALSE)</f>
        <v>7912.4045699999997</v>
      </c>
      <c r="AI1559" s="368">
        <f>+VLOOKUP($E1559,Value_Added!$1:$1048576,MATCH(DATE(AI$2,1,1),Value_Added!$A$1:$LI$1),FALSE)</f>
        <v>8155.321559</v>
      </c>
      <c r="AJ1559" s="368">
        <f>+VLOOKUP($E1559,Value_Added!$1:$1048576,MATCH(DATE(AJ$2,1,1),Value_Added!$A$1:$LI$1),FALSE)</f>
        <v>8405.4860740000004</v>
      </c>
      <c r="AK1559" s="368">
        <f>+VLOOKUP($E1559,Value_Added!$1:$1048576,MATCH(DATE(AK$2,1,1),Value_Added!$A$1:$LI$1),FALSE)</f>
        <v>8660.3134719999998</v>
      </c>
      <c r="AL1559" s="368">
        <f>+VLOOKUP($E1559,Value_Added!$1:$1048576,MATCH(DATE(AL$2,1,1),Value_Added!$A$1:$LI$1),FALSE)</f>
        <v>8917.9799349999994</v>
      </c>
      <c r="AM1559" s="368">
        <f>+VLOOKUP($E1559,Value_Added!$1:$1048576,MATCH(DATE(AM$2,1,1),Value_Added!$A$1:$LI$1),FALSE)</f>
        <v>9176.7252100000005</v>
      </c>
      <c r="AN1559" s="368">
        <f>+VLOOKUP($E1559,Value_Added!$1:$1048576,MATCH(DATE(AN$2,1,1),Value_Added!$A$1:$LI$1),FALSE)</f>
        <v>9434.8109650000006</v>
      </c>
      <c r="AO1559" s="368">
        <f>+VLOOKUP($E1559,Value_Added!$1:$1048576,MATCH(DATE(AO$2,1,1),Value_Added!$A$1:$LI$1),FALSE)</f>
        <v>9690.5203739999997</v>
      </c>
    </row>
    <row r="1560" spans="1:41" ht="15" customHeight="1" x14ac:dyDescent="0.35">
      <c r="A1560" s="394"/>
      <c r="B1560" s="392"/>
      <c r="C1560" s="139" t="s">
        <v>730</v>
      </c>
      <c r="D1560" s="95"/>
      <c r="E1560" s="65" t="s">
        <v>869</v>
      </c>
      <c r="F1560" s="368">
        <f>+VLOOKUP($E1560,Value_Added!$1:$1048576,MATCH(DATE(F$2,1,1),Value_Added!$A$1:$LI$1),FALSE)</f>
        <v>26169.898509999999</v>
      </c>
      <c r="G1560" s="368">
        <f>+VLOOKUP($E1560,Value_Added!$1:$1048576,MATCH(DATE(G$2,1,1),Value_Added!$A$1:$LI$1),FALSE)</f>
        <v>26944.400689999999</v>
      </c>
      <c r="H1560" s="368">
        <f>+VLOOKUP($E1560,Value_Added!$1:$1048576,MATCH(DATE(H$2,1,1),Value_Added!$A$1:$LI$1),FALSE)</f>
        <v>27674.950949999999</v>
      </c>
      <c r="I1560" s="368">
        <f>+VLOOKUP($E1560,Value_Added!$1:$1048576,MATCH(DATE(I$2,1,1),Value_Added!$A$1:$LI$1),FALSE)</f>
        <v>28430.163980000001</v>
      </c>
      <c r="J1560" s="368">
        <f>+VLOOKUP($E1560,Value_Added!$1:$1048576,MATCH(DATE(J$2,1,1),Value_Added!$A$1:$LI$1),FALSE)</f>
        <v>29217.704150000001</v>
      </c>
      <c r="K1560" s="368">
        <f>+VLOOKUP($E1560,Value_Added!$1:$1048576,MATCH(DATE(K$2,1,1),Value_Added!$A$1:$LI$1),FALSE)</f>
        <v>30039.081450000001</v>
      </c>
      <c r="L1560" s="368">
        <f>+VLOOKUP($E1560,Value_Added!$1:$1048576,MATCH(DATE(L$2,1,1),Value_Added!$A$1:$LI$1),FALSE)</f>
        <v>30890.743149999998</v>
      </c>
      <c r="M1560" s="368">
        <f>+VLOOKUP($E1560,Value_Added!$1:$1048576,MATCH(DATE(M$2,1,1),Value_Added!$A$1:$LI$1),FALSE)</f>
        <v>31770.1077</v>
      </c>
      <c r="N1560" s="368">
        <f>+VLOOKUP($E1560,Value_Added!$1:$1048576,MATCH(DATE(N$2,1,1),Value_Added!$A$1:$LI$1),FALSE)</f>
        <v>32674.87485</v>
      </c>
      <c r="O1560" s="368">
        <f>+VLOOKUP($E1560,Value_Added!$1:$1048576,MATCH(DATE(O$2,1,1),Value_Added!$A$1:$LI$1),FALSE)</f>
        <v>33603.570650000001</v>
      </c>
      <c r="P1560" s="368">
        <f>+VLOOKUP($E1560,Value_Added!$1:$1048576,MATCH(DATE(P$2,1,1),Value_Added!$A$1:$LI$1),FALSE)</f>
        <v>34492.690459999998</v>
      </c>
      <c r="Q1560" s="368">
        <f>+VLOOKUP($E1560,Value_Added!$1:$1048576,MATCH(DATE(Q$2,1,1),Value_Added!$A$1:$LI$1),FALSE)</f>
        <v>35160.655680000003</v>
      </c>
      <c r="R1560" s="368">
        <f>+VLOOKUP($E1560,Value_Added!$1:$1048576,MATCH(DATE(R$2,1,1),Value_Added!$A$1:$LI$1),FALSE)</f>
        <v>35729.787600000003</v>
      </c>
      <c r="S1560" s="368">
        <f>+VLOOKUP($E1560,Value_Added!$1:$1048576,MATCH(DATE(S$2,1,1),Value_Added!$A$1:$LI$1),FALSE)</f>
        <v>36235.25043</v>
      </c>
      <c r="T1560" s="368">
        <f>+VLOOKUP($E1560,Value_Added!$1:$1048576,MATCH(DATE(T$2,1,1),Value_Added!$A$1:$LI$1),FALSE)</f>
        <v>36715.510779999997</v>
      </c>
      <c r="U1560" s="368">
        <f>+VLOOKUP($E1560,Value_Added!$1:$1048576,MATCH(DATE(U$2,1,1),Value_Added!$A$1:$LI$1),FALSE)</f>
        <v>37201.275900000001</v>
      </c>
      <c r="V1560" s="368">
        <f>+VLOOKUP($E1560,Value_Added!$1:$1048576,MATCH(DATE(V$2,1,1),Value_Added!$A$1:$LI$1),FALSE)</f>
        <v>37717.886890000002</v>
      </c>
      <c r="W1560" s="368">
        <f>+VLOOKUP($E1560,Value_Added!$1:$1048576,MATCH(DATE(W$2,1,1),Value_Added!$A$1:$LI$1),FALSE)</f>
        <v>38288.60772</v>
      </c>
      <c r="X1560" s="368">
        <f>+VLOOKUP($E1560,Value_Added!$1:$1048576,MATCH(DATE(X$2,1,1),Value_Added!$A$1:$LI$1),FALSE)</f>
        <v>38930.452989999998</v>
      </c>
      <c r="Y1560" s="368">
        <f>+VLOOKUP($E1560,Value_Added!$1:$1048576,MATCH(DATE(Y$2,1,1),Value_Added!$A$1:$LI$1),FALSE)</f>
        <v>39651.215020000003</v>
      </c>
      <c r="Z1560" s="368">
        <f>+VLOOKUP($E1560,Value_Added!$1:$1048576,MATCH(DATE(Z$2,1,1),Value_Added!$A$1:$LI$1),FALSE)</f>
        <v>40457.991249999999</v>
      </c>
      <c r="AA1560" s="368">
        <f>+VLOOKUP($E1560,Value_Added!$1:$1048576,MATCH(DATE(AA$2,1,1),Value_Added!$A$1:$LI$1),FALSE)</f>
        <v>41360.655209999997</v>
      </c>
      <c r="AB1560" s="368">
        <f>+VLOOKUP($E1560,Value_Added!$1:$1048576,MATCH(DATE(AB$2,1,1),Value_Added!$A$1:$LI$1),FALSE)</f>
        <v>42370.083379999996</v>
      </c>
      <c r="AC1560" s="368">
        <f>+VLOOKUP($E1560,Value_Added!$1:$1048576,MATCH(DATE(AC$2,1,1),Value_Added!$A$1:$LI$1),FALSE)</f>
        <v>43488.862699999998</v>
      </c>
      <c r="AD1560" s="368">
        <f>+VLOOKUP($E1560,Value_Added!$1:$1048576,MATCH(DATE(AD$2,1,1),Value_Added!$A$1:$LI$1),FALSE)</f>
        <v>44711.28357</v>
      </c>
      <c r="AE1560" s="368">
        <f>+VLOOKUP($E1560,Value_Added!$1:$1048576,MATCH(DATE(AE$2,1,1),Value_Added!$A$1:$LI$1),FALSE)</f>
        <v>46027.721669999999</v>
      </c>
      <c r="AF1560" s="368">
        <f>+VLOOKUP($E1560,Value_Added!$1:$1048576,MATCH(DATE(AF$2,1,1),Value_Added!$A$1:$LI$1),FALSE)</f>
        <v>47440.017019999999</v>
      </c>
      <c r="AG1560" s="368">
        <f>+VLOOKUP($E1560,Value_Added!$1:$1048576,MATCH(DATE(AG$2,1,1),Value_Added!$A$1:$LI$1),FALSE)</f>
        <v>48957.863550000002</v>
      </c>
      <c r="AH1560" s="368">
        <f>+VLOOKUP($E1560,Value_Added!$1:$1048576,MATCH(DATE(AH$2,1,1),Value_Added!$A$1:$LI$1),FALSE)</f>
        <v>50578.689050000001</v>
      </c>
      <c r="AI1560" s="368">
        <f>+VLOOKUP($E1560,Value_Added!$1:$1048576,MATCH(DATE(AI$2,1,1),Value_Added!$A$1:$LI$1),FALSE)</f>
        <v>52275.803630000002</v>
      </c>
      <c r="AJ1560" s="368">
        <f>+VLOOKUP($E1560,Value_Added!$1:$1048576,MATCH(DATE(AJ$2,1,1),Value_Added!$A$1:$LI$1),FALSE)</f>
        <v>54019.582990000003</v>
      </c>
      <c r="AK1560" s="368">
        <f>+VLOOKUP($E1560,Value_Added!$1:$1048576,MATCH(DATE(AK$2,1,1),Value_Added!$A$1:$LI$1),FALSE)</f>
        <v>55790.443630000002</v>
      </c>
      <c r="AL1560" s="368">
        <f>+VLOOKUP($E1560,Value_Added!$1:$1048576,MATCH(DATE(AL$2,1,1),Value_Added!$A$1:$LI$1),FALSE)</f>
        <v>57575.605380000001</v>
      </c>
      <c r="AM1560" s="368">
        <f>+VLOOKUP($E1560,Value_Added!$1:$1048576,MATCH(DATE(AM$2,1,1),Value_Added!$A$1:$LI$1),FALSE)</f>
        <v>59363.232400000001</v>
      </c>
      <c r="AN1560" s="368">
        <f>+VLOOKUP($E1560,Value_Added!$1:$1048576,MATCH(DATE(AN$2,1,1),Value_Added!$A$1:$LI$1),FALSE)</f>
        <v>61141.91085</v>
      </c>
      <c r="AO1560" s="368">
        <f>+VLOOKUP($E1560,Value_Added!$1:$1048576,MATCH(DATE(AO$2,1,1),Value_Added!$A$1:$LI$1),FALSE)</f>
        <v>62900.484470000003</v>
      </c>
    </row>
    <row r="1561" spans="1:41" ht="15" customHeight="1" x14ac:dyDescent="0.35">
      <c r="A1561" s="394"/>
      <c r="B1561" s="392"/>
      <c r="C1561" s="139" t="s">
        <v>731</v>
      </c>
      <c r="D1561" s="95"/>
      <c r="E1561" s="65" t="s">
        <v>870</v>
      </c>
      <c r="F1561" s="368">
        <f>+VLOOKUP($E1561,Value_Added!$1:$1048576,MATCH(DATE(F$2,1,1),Value_Added!$A$1:$LI$1),FALSE)</f>
        <v>11102.031279999999</v>
      </c>
      <c r="G1561" s="368">
        <f>+VLOOKUP($E1561,Value_Added!$1:$1048576,MATCH(DATE(G$2,1,1),Value_Added!$A$1:$LI$1),FALSE)</f>
        <v>11404.609200000001</v>
      </c>
      <c r="H1561" s="368">
        <f>+VLOOKUP($E1561,Value_Added!$1:$1048576,MATCH(DATE(H$2,1,1),Value_Added!$A$1:$LI$1),FALSE)</f>
        <v>11708.78299</v>
      </c>
      <c r="I1561" s="368">
        <f>+VLOOKUP($E1561,Value_Added!$1:$1048576,MATCH(DATE(I$2,1,1),Value_Added!$A$1:$LI$1),FALSE)</f>
        <v>12025.28801</v>
      </c>
      <c r="J1561" s="368">
        <f>+VLOOKUP($E1561,Value_Added!$1:$1048576,MATCH(DATE(J$2,1,1),Value_Added!$A$1:$LI$1),FALSE)</f>
        <v>12354.39121</v>
      </c>
      <c r="K1561" s="368">
        <f>+VLOOKUP($E1561,Value_Added!$1:$1048576,MATCH(DATE(K$2,1,1),Value_Added!$A$1:$LI$1),FALSE)</f>
        <v>12695.874959999999</v>
      </c>
      <c r="L1561" s="368">
        <f>+VLOOKUP($E1561,Value_Added!$1:$1048576,MATCH(DATE(L$2,1,1),Value_Added!$A$1:$LI$1),FALSE)</f>
        <v>13050.68635</v>
      </c>
      <c r="M1561" s="368">
        <f>+VLOOKUP($E1561,Value_Added!$1:$1048576,MATCH(DATE(M$2,1,1),Value_Added!$A$1:$LI$1),FALSE)</f>
        <v>13416.9607</v>
      </c>
      <c r="N1561" s="368">
        <f>+VLOOKUP($E1561,Value_Added!$1:$1048576,MATCH(DATE(N$2,1,1),Value_Added!$A$1:$LI$1),FALSE)</f>
        <v>13793.814829999999</v>
      </c>
      <c r="O1561" s="368">
        <f>+VLOOKUP($E1561,Value_Added!$1:$1048576,MATCH(DATE(O$2,1,1),Value_Added!$A$1:$LI$1),FALSE)</f>
        <v>14180.90495</v>
      </c>
      <c r="P1561" s="368">
        <f>+VLOOKUP($E1561,Value_Added!$1:$1048576,MATCH(DATE(P$2,1,1),Value_Added!$A$1:$LI$1),FALSE)</f>
        <v>14555.82444</v>
      </c>
      <c r="Q1561" s="368">
        <f>+VLOOKUP($E1561,Value_Added!$1:$1048576,MATCH(DATE(Q$2,1,1),Value_Added!$A$1:$LI$1),FALSE)</f>
        <v>14849.669320000001</v>
      </c>
      <c r="R1561" s="368">
        <f>+VLOOKUP($E1561,Value_Added!$1:$1048576,MATCH(DATE(R$2,1,1),Value_Added!$A$1:$LI$1),FALSE)</f>
        <v>15101.201719999999</v>
      </c>
      <c r="S1561" s="368">
        <f>+VLOOKUP($E1561,Value_Added!$1:$1048576,MATCH(DATE(S$2,1,1),Value_Added!$A$1:$LI$1),FALSE)</f>
        <v>15325.89212</v>
      </c>
      <c r="T1561" s="368">
        <f>+VLOOKUP($E1561,Value_Added!$1:$1048576,MATCH(DATE(T$2,1,1),Value_Added!$A$1:$LI$1),FALSE)</f>
        <v>15539.810359999999</v>
      </c>
      <c r="U1561" s="368">
        <f>+VLOOKUP($E1561,Value_Added!$1:$1048576,MATCH(DATE(U$2,1,1),Value_Added!$A$1:$LI$1),FALSE)</f>
        <v>15756.083189999999</v>
      </c>
      <c r="V1561" s="368">
        <f>+VLOOKUP($E1561,Value_Added!$1:$1048576,MATCH(DATE(V$2,1,1),Value_Added!$A$1:$LI$1),FALSE)</f>
        <v>15985.608679999999</v>
      </c>
      <c r="W1561" s="368">
        <f>+VLOOKUP($E1561,Value_Added!$1:$1048576,MATCH(DATE(W$2,1,1),Value_Added!$A$1:$LI$1),FALSE)</f>
        <v>16238.1857</v>
      </c>
      <c r="X1561" s="368">
        <f>+VLOOKUP($E1561,Value_Added!$1:$1048576,MATCH(DATE(X$2,1,1),Value_Added!$A$1:$LI$1),FALSE)</f>
        <v>16521.20001</v>
      </c>
      <c r="Y1561" s="368">
        <f>+VLOOKUP($E1561,Value_Added!$1:$1048576,MATCH(DATE(Y$2,1,1),Value_Added!$A$1:$LI$1),FALSE)</f>
        <v>16838.49901</v>
      </c>
      <c r="Z1561" s="368">
        <f>+VLOOKUP($E1561,Value_Added!$1:$1048576,MATCH(DATE(Z$2,1,1),Value_Added!$A$1:$LI$1),FALSE)</f>
        <v>17193.071639999998</v>
      </c>
      <c r="AA1561" s="368">
        <f>+VLOOKUP($E1561,Value_Added!$1:$1048576,MATCH(DATE(AA$2,1,1),Value_Added!$A$1:$LI$1),FALSE)</f>
        <v>17589.202420000001</v>
      </c>
      <c r="AB1561" s="368">
        <f>+VLOOKUP($E1561,Value_Added!$1:$1048576,MATCH(DATE(AB$2,1,1),Value_Added!$A$1:$LI$1),FALSE)</f>
        <v>18031.419000000002</v>
      </c>
      <c r="AC1561" s="368">
        <f>+VLOOKUP($E1561,Value_Added!$1:$1048576,MATCH(DATE(AC$2,1,1),Value_Added!$A$1:$LI$1),FALSE)</f>
        <v>18521.269919999999</v>
      </c>
      <c r="AD1561" s="368">
        <f>+VLOOKUP($E1561,Value_Added!$1:$1048576,MATCH(DATE(AD$2,1,1),Value_Added!$A$1:$LI$1),FALSE)</f>
        <v>19057.09203</v>
      </c>
      <c r="AE1561" s="368">
        <f>+VLOOKUP($E1561,Value_Added!$1:$1048576,MATCH(DATE(AE$2,1,1),Value_Added!$A$1:$LI$1),FALSE)</f>
        <v>19634.73502</v>
      </c>
      <c r="AF1561" s="368">
        <f>+VLOOKUP($E1561,Value_Added!$1:$1048576,MATCH(DATE(AF$2,1,1),Value_Added!$A$1:$LI$1),FALSE)</f>
        <v>20243.80012</v>
      </c>
      <c r="AG1561" s="368">
        <f>+VLOOKUP($E1561,Value_Added!$1:$1048576,MATCH(DATE(AG$2,1,1),Value_Added!$A$1:$LI$1),FALSE)</f>
        <v>20891.87269</v>
      </c>
      <c r="AH1561" s="368">
        <f>+VLOOKUP($E1561,Value_Added!$1:$1048576,MATCH(DATE(AH$2,1,1),Value_Added!$A$1:$LI$1),FALSE)</f>
        <v>21580.294099999999</v>
      </c>
      <c r="AI1561" s="368">
        <f>+VLOOKUP($E1561,Value_Added!$1:$1048576,MATCH(DATE(AI$2,1,1),Value_Added!$A$1:$LI$1),FALSE)</f>
        <v>22299.943899999998</v>
      </c>
      <c r="AJ1561" s="368">
        <f>+VLOOKUP($E1561,Value_Added!$1:$1048576,MATCH(DATE(AJ$2,1,1),Value_Added!$A$1:$LI$1),FALSE)</f>
        <v>23039.32188</v>
      </c>
      <c r="AK1561" s="368">
        <f>+VLOOKUP($E1561,Value_Added!$1:$1048576,MATCH(DATE(AK$2,1,1),Value_Added!$A$1:$LI$1),FALSE)</f>
        <v>23790.051510000001</v>
      </c>
      <c r="AL1561" s="368">
        <f>+VLOOKUP($E1561,Value_Added!$1:$1048576,MATCH(DATE(AL$2,1,1),Value_Added!$A$1:$LI$1),FALSE)</f>
        <v>24546.39444</v>
      </c>
      <c r="AM1561" s="368">
        <f>+VLOOKUP($E1561,Value_Added!$1:$1048576,MATCH(DATE(AM$2,1,1),Value_Added!$A$1:$LI$1),FALSE)</f>
        <v>25303.238969999999</v>
      </c>
      <c r="AN1561" s="368">
        <f>+VLOOKUP($E1561,Value_Added!$1:$1048576,MATCH(DATE(AN$2,1,1),Value_Added!$A$1:$LI$1),FALSE)</f>
        <v>26055.75777</v>
      </c>
      <c r="AO1561" s="368">
        <f>+VLOOKUP($E1561,Value_Added!$1:$1048576,MATCH(DATE(AO$2,1,1),Value_Added!$A$1:$LI$1),FALSE)</f>
        <v>26799.294419999998</v>
      </c>
    </row>
    <row r="1562" spans="1:41" ht="15" customHeight="1" x14ac:dyDescent="0.35">
      <c r="A1562" s="394"/>
      <c r="B1562" s="392"/>
      <c r="C1562" s="139" t="s">
        <v>732</v>
      </c>
      <c r="D1562" s="95"/>
      <c r="E1562" s="65" t="s">
        <v>871</v>
      </c>
      <c r="F1562" s="368">
        <f>+VLOOKUP($E1562,Value_Added!$1:$1048576,MATCH(DATE(F$2,1,1),Value_Added!$A$1:$LI$1),FALSE)</f>
        <v>24630.086190000002</v>
      </c>
      <c r="G1562" s="368">
        <f>+VLOOKUP($E1562,Value_Added!$1:$1048576,MATCH(DATE(G$2,1,1),Value_Added!$A$1:$LI$1),FALSE)</f>
        <v>25314.746609999998</v>
      </c>
      <c r="H1562" s="368">
        <f>+VLOOKUP($E1562,Value_Added!$1:$1048576,MATCH(DATE(H$2,1,1),Value_Added!$A$1:$LI$1),FALSE)</f>
        <v>25994.04291</v>
      </c>
      <c r="I1562" s="368">
        <f>+VLOOKUP($E1562,Value_Added!$1:$1048576,MATCH(DATE(I$2,1,1),Value_Added!$A$1:$LI$1),FALSE)</f>
        <v>26694.089650000002</v>
      </c>
      <c r="J1562" s="368">
        <f>+VLOOKUP($E1562,Value_Added!$1:$1048576,MATCH(DATE(J$2,1,1),Value_Added!$A$1:$LI$1),FALSE)</f>
        <v>27420.275010000001</v>
      </c>
      <c r="K1562" s="368">
        <f>+VLOOKUP($E1562,Value_Added!$1:$1048576,MATCH(DATE(K$2,1,1),Value_Added!$A$1:$LI$1),FALSE)</f>
        <v>28173.880740000001</v>
      </c>
      <c r="L1562" s="368">
        <f>+VLOOKUP($E1562,Value_Added!$1:$1048576,MATCH(DATE(L$2,1,1),Value_Added!$A$1:$LI$1),FALSE)</f>
        <v>28958.875489999999</v>
      </c>
      <c r="M1562" s="368">
        <f>+VLOOKUP($E1562,Value_Added!$1:$1048576,MATCH(DATE(M$2,1,1),Value_Added!$A$1:$LI$1),FALSE)</f>
        <v>29772.142360000002</v>
      </c>
      <c r="N1562" s="368">
        <f>+VLOOKUP($E1562,Value_Added!$1:$1048576,MATCH(DATE(N$2,1,1),Value_Added!$A$1:$LI$1),FALSE)</f>
        <v>30612.340660000002</v>
      </c>
      <c r="O1562" s="368">
        <f>+VLOOKUP($E1562,Value_Added!$1:$1048576,MATCH(DATE(O$2,1,1),Value_Added!$A$1:$LI$1),FALSE)</f>
        <v>31479.18363</v>
      </c>
      <c r="P1562" s="368">
        <f>+VLOOKUP($E1562,Value_Added!$1:$1048576,MATCH(DATE(P$2,1,1),Value_Added!$A$1:$LI$1),FALSE)</f>
        <v>32320.754420000001</v>
      </c>
      <c r="Q1562" s="368">
        <f>+VLOOKUP($E1562,Value_Added!$1:$1048576,MATCH(DATE(Q$2,1,1),Value_Added!$A$1:$LI$1),FALSE)</f>
        <v>32982.005830000002</v>
      </c>
      <c r="R1562" s="368">
        <f>+VLOOKUP($E1562,Value_Added!$1:$1048576,MATCH(DATE(R$2,1,1),Value_Added!$A$1:$LI$1),FALSE)</f>
        <v>33558.536829999997</v>
      </c>
      <c r="S1562" s="368">
        <f>+VLOOKUP($E1562,Value_Added!$1:$1048576,MATCH(DATE(S$2,1,1),Value_Added!$A$1:$LI$1),FALSE)</f>
        <v>34085.894469999999</v>
      </c>
      <c r="T1562" s="368">
        <f>+VLOOKUP($E1562,Value_Added!$1:$1048576,MATCH(DATE(T$2,1,1),Value_Added!$A$1:$LI$1),FALSE)</f>
        <v>34600.108690000001</v>
      </c>
      <c r="U1562" s="368">
        <f>+VLOOKUP($E1562,Value_Added!$1:$1048576,MATCH(DATE(U$2,1,1),Value_Added!$A$1:$LI$1),FALSE)</f>
        <v>35129.634359999996</v>
      </c>
      <c r="V1562" s="368">
        <f>+VLOOKUP($E1562,Value_Added!$1:$1048576,MATCH(DATE(V$2,1,1),Value_Added!$A$1:$LI$1),FALSE)</f>
        <v>35697.54868</v>
      </c>
      <c r="W1562" s="368">
        <f>+VLOOKUP($E1562,Value_Added!$1:$1048576,MATCH(DATE(W$2,1,1),Value_Added!$A$1:$LI$1),FALSE)</f>
        <v>36324.132299999997</v>
      </c>
      <c r="X1562" s="368">
        <f>+VLOOKUP($E1562,Value_Added!$1:$1048576,MATCH(DATE(X$2,1,1),Value_Added!$A$1:$LI$1),FALSE)</f>
        <v>37024.318019999999</v>
      </c>
      <c r="Y1562" s="368">
        <f>+VLOOKUP($E1562,Value_Added!$1:$1048576,MATCH(DATE(Y$2,1,1),Value_Added!$A$1:$LI$1),FALSE)</f>
        <v>37805.082269999999</v>
      </c>
      <c r="Z1562" s="368">
        <f>+VLOOKUP($E1562,Value_Added!$1:$1048576,MATCH(DATE(Z$2,1,1),Value_Added!$A$1:$LI$1),FALSE)</f>
        <v>38672.332269999999</v>
      </c>
      <c r="AA1562" s="368">
        <f>+VLOOKUP($E1562,Value_Added!$1:$1048576,MATCH(DATE(AA$2,1,1),Value_Added!$A$1:$LI$1),FALSE)</f>
        <v>39633.611570000001</v>
      </c>
      <c r="AB1562" s="368">
        <f>+VLOOKUP($E1562,Value_Added!$1:$1048576,MATCH(DATE(AB$2,1,1),Value_Added!$A$1:$LI$1),FALSE)</f>
        <v>40698.634120000002</v>
      </c>
      <c r="AC1562" s="368">
        <f>+VLOOKUP($E1562,Value_Added!$1:$1048576,MATCH(DATE(AC$2,1,1),Value_Added!$A$1:$LI$1),FALSE)</f>
        <v>41870.123619999998</v>
      </c>
      <c r="AD1562" s="368">
        <f>+VLOOKUP($E1562,Value_Added!$1:$1048576,MATCH(DATE(AD$2,1,1),Value_Added!$A$1:$LI$1),FALSE)</f>
        <v>43143.672169999998</v>
      </c>
      <c r="AE1562" s="368">
        <f>+VLOOKUP($E1562,Value_Added!$1:$1048576,MATCH(DATE(AE$2,1,1),Value_Added!$A$1:$LI$1),FALSE)</f>
        <v>44510.97206</v>
      </c>
      <c r="AF1562" s="368">
        <f>+VLOOKUP($E1562,Value_Added!$1:$1048576,MATCH(DATE(AF$2,1,1),Value_Added!$A$1:$LI$1),FALSE)</f>
        <v>45942.861770000003</v>
      </c>
      <c r="AG1562" s="368">
        <f>+VLOOKUP($E1562,Value_Added!$1:$1048576,MATCH(DATE(AG$2,1,1),Value_Added!$A$1:$LI$1),FALSE)</f>
        <v>47455.817470000002</v>
      </c>
      <c r="AH1562" s="368">
        <f>+VLOOKUP($E1562,Value_Added!$1:$1048576,MATCH(DATE(AH$2,1,1),Value_Added!$A$1:$LI$1),FALSE)</f>
        <v>49053.39256</v>
      </c>
      <c r="AI1562" s="368">
        <f>+VLOOKUP($E1562,Value_Added!$1:$1048576,MATCH(DATE(AI$2,1,1),Value_Added!$A$1:$LI$1),FALSE)</f>
        <v>50715.366069999996</v>
      </c>
      <c r="AJ1562" s="368">
        <f>+VLOOKUP($E1562,Value_Added!$1:$1048576,MATCH(DATE(AJ$2,1,1),Value_Added!$A$1:$LI$1),FALSE)</f>
        <v>52416.831460000001</v>
      </c>
      <c r="AK1562" s="368">
        <f>+VLOOKUP($E1562,Value_Added!$1:$1048576,MATCH(DATE(AK$2,1,1),Value_Added!$A$1:$LI$1),FALSE)</f>
        <v>54140.551390000001</v>
      </c>
      <c r="AL1562" s="368">
        <f>+VLOOKUP($E1562,Value_Added!$1:$1048576,MATCH(DATE(AL$2,1,1),Value_Added!$A$1:$LI$1),FALSE)</f>
        <v>55875.314160000002</v>
      </c>
      <c r="AM1562" s="368">
        <f>+VLOOKUP($E1562,Value_Added!$1:$1048576,MATCH(DATE(AM$2,1,1),Value_Added!$A$1:$LI$1),FALSE)</f>
        <v>57611.128620000003</v>
      </c>
      <c r="AN1562" s="368">
        <f>+VLOOKUP($E1562,Value_Added!$1:$1048576,MATCH(DATE(AN$2,1,1),Value_Added!$A$1:$LI$1),FALSE)</f>
        <v>59338.512909999998</v>
      </c>
      <c r="AO1562" s="368">
        <f>+VLOOKUP($E1562,Value_Added!$1:$1048576,MATCH(DATE(AO$2,1,1),Value_Added!$A$1:$LI$1),FALSE)</f>
        <v>61048.256560000002</v>
      </c>
    </row>
    <row r="1563" spans="1:41" ht="15" customHeight="1" x14ac:dyDescent="0.35">
      <c r="A1563" s="394"/>
      <c r="B1563" s="392"/>
      <c r="C1563" s="139" t="s">
        <v>733</v>
      </c>
      <c r="D1563" s="95"/>
      <c r="E1563" s="65" t="s">
        <v>872</v>
      </c>
      <c r="F1563" s="368">
        <f>+VLOOKUP($E1563,Value_Added!$1:$1048576,MATCH(DATE(F$2,1,1),Value_Added!$A$1:$LI$1),FALSE)</f>
        <v>30237.070390000001</v>
      </c>
      <c r="G1563" s="368">
        <f>+VLOOKUP($E1563,Value_Added!$1:$1048576,MATCH(DATE(G$2,1,1),Value_Added!$A$1:$LI$1),FALSE)</f>
        <v>31338.842339999999</v>
      </c>
      <c r="H1563" s="368">
        <f>+VLOOKUP($E1563,Value_Added!$1:$1048576,MATCH(DATE(H$2,1,1),Value_Added!$A$1:$LI$1),FALSE)</f>
        <v>32359.018069999998</v>
      </c>
      <c r="I1563" s="368">
        <f>+VLOOKUP($E1563,Value_Added!$1:$1048576,MATCH(DATE(I$2,1,1),Value_Added!$A$1:$LI$1),FALSE)</f>
        <v>33390.18028</v>
      </c>
      <c r="J1563" s="368">
        <f>+VLOOKUP($E1563,Value_Added!$1:$1048576,MATCH(DATE(J$2,1,1),Value_Added!$A$1:$LI$1),FALSE)</f>
        <v>34447.060400000002</v>
      </c>
      <c r="K1563" s="368">
        <f>+VLOOKUP($E1563,Value_Added!$1:$1048576,MATCH(DATE(K$2,1,1),Value_Added!$A$1:$LI$1),FALSE)</f>
        <v>35531.293669999999</v>
      </c>
      <c r="L1563" s="368">
        <f>+VLOOKUP($E1563,Value_Added!$1:$1048576,MATCH(DATE(L$2,1,1),Value_Added!$A$1:$LI$1),FALSE)</f>
        <v>36644.560210000003</v>
      </c>
      <c r="M1563" s="368">
        <f>+VLOOKUP($E1563,Value_Added!$1:$1048576,MATCH(DATE(M$2,1,1),Value_Added!$A$1:$LI$1),FALSE)</f>
        <v>37785.165730000001</v>
      </c>
      <c r="N1563" s="368">
        <f>+VLOOKUP($E1563,Value_Added!$1:$1048576,MATCH(DATE(N$2,1,1),Value_Added!$A$1:$LI$1),FALSE)</f>
        <v>38953.290300000001</v>
      </c>
      <c r="O1563" s="368">
        <f>+VLOOKUP($E1563,Value_Added!$1:$1048576,MATCH(DATE(O$2,1,1),Value_Added!$A$1:$LI$1),FALSE)</f>
        <v>40150.210120000003</v>
      </c>
      <c r="P1563" s="368">
        <f>+VLOOKUP($E1563,Value_Added!$1:$1048576,MATCH(DATE(P$2,1,1),Value_Added!$A$1:$LI$1),FALSE)</f>
        <v>41289.337030000002</v>
      </c>
      <c r="Q1563" s="368">
        <f>+VLOOKUP($E1563,Value_Added!$1:$1048576,MATCH(DATE(Q$2,1,1),Value_Added!$A$1:$LI$1),FALSE)</f>
        <v>42128.94182</v>
      </c>
      <c r="R1563" s="368">
        <f>+VLOOKUP($E1563,Value_Added!$1:$1048576,MATCH(DATE(R$2,1,1),Value_Added!$A$1:$LI$1),FALSE)</f>
        <v>42839.086960000001</v>
      </c>
      <c r="S1563" s="368">
        <f>+VLOOKUP($E1563,Value_Added!$1:$1048576,MATCH(DATE(S$2,1,1),Value_Added!$A$1:$LI$1),FALSE)</f>
        <v>43476.625870000003</v>
      </c>
      <c r="T1563" s="368">
        <f>+VLOOKUP($E1563,Value_Added!$1:$1048576,MATCH(DATE(T$2,1,1),Value_Added!$A$1:$LI$1),FALSE)</f>
        <v>44098.788939999999</v>
      </c>
      <c r="U1563" s="368">
        <f>+VLOOKUP($E1563,Value_Added!$1:$1048576,MATCH(DATE(U$2,1,1),Value_Added!$A$1:$LI$1),FALSE)</f>
        <v>44748.065840000003</v>
      </c>
      <c r="V1563" s="368">
        <f>+VLOOKUP($E1563,Value_Added!$1:$1048576,MATCH(DATE(V$2,1,1),Value_Added!$A$1:$LI$1),FALSE)</f>
        <v>45456.819300000003</v>
      </c>
      <c r="W1563" s="368">
        <f>+VLOOKUP($E1563,Value_Added!$1:$1048576,MATCH(DATE(W$2,1,1),Value_Added!$A$1:$LI$1),FALSE)</f>
        <v>46252.81493</v>
      </c>
      <c r="X1563" s="368">
        <f>+VLOOKUP($E1563,Value_Added!$1:$1048576,MATCH(DATE(X$2,1,1),Value_Added!$A$1:$LI$1),FALSE)</f>
        <v>47154.771820000002</v>
      </c>
      <c r="Y1563" s="368">
        <f>+VLOOKUP($E1563,Value_Added!$1:$1048576,MATCH(DATE(Y$2,1,1),Value_Added!$A$1:$LI$1),FALSE)</f>
        <v>48168.732750000003</v>
      </c>
      <c r="Z1563" s="368">
        <f>+VLOOKUP($E1563,Value_Added!$1:$1048576,MATCH(DATE(Z$2,1,1),Value_Added!$A$1:$LI$1),FALSE)</f>
        <v>49302.230100000001</v>
      </c>
      <c r="AA1563" s="368">
        <f>+VLOOKUP($E1563,Value_Added!$1:$1048576,MATCH(DATE(AA$2,1,1),Value_Added!$A$1:$LI$1),FALSE)</f>
        <v>50561.748890000003</v>
      </c>
      <c r="AB1563" s="368">
        <f>+VLOOKUP($E1563,Value_Added!$1:$1048576,MATCH(DATE(AB$2,1,1),Value_Added!$A$1:$LI$1),FALSE)</f>
        <v>51960.58481</v>
      </c>
      <c r="AC1563" s="368">
        <f>+VLOOKUP($E1563,Value_Added!$1:$1048576,MATCH(DATE(AC$2,1,1),Value_Added!$A$1:$LI$1),FALSE)</f>
        <v>53500.391369999998</v>
      </c>
      <c r="AD1563" s="368">
        <f>+VLOOKUP($E1563,Value_Added!$1:$1048576,MATCH(DATE(AD$2,1,1),Value_Added!$A$1:$LI$1),FALSE)</f>
        <v>55171.416960000002</v>
      </c>
      <c r="AE1563" s="368">
        <f>+VLOOKUP($E1563,Value_Added!$1:$1048576,MATCH(DATE(AE$2,1,1),Value_Added!$A$1:$LI$1),FALSE)</f>
        <v>56964.663509999998</v>
      </c>
      <c r="AF1563" s="368">
        <f>+VLOOKUP($E1563,Value_Added!$1:$1048576,MATCH(DATE(AF$2,1,1),Value_Added!$A$1:$LI$1),FALSE)</f>
        <v>58865.531459999998</v>
      </c>
      <c r="AG1563" s="368">
        <f>+VLOOKUP($E1563,Value_Added!$1:$1048576,MATCH(DATE(AG$2,1,1),Value_Added!$A$1:$LI$1),FALSE)</f>
        <v>60893.448360000002</v>
      </c>
      <c r="AH1563" s="368">
        <f>+VLOOKUP($E1563,Value_Added!$1:$1048576,MATCH(DATE(AH$2,1,1),Value_Added!$A$1:$LI$1),FALSE)</f>
        <v>63047.199139999997</v>
      </c>
      <c r="AI1563" s="368">
        <f>+VLOOKUP($E1563,Value_Added!$1:$1048576,MATCH(DATE(AI$2,1,1),Value_Added!$A$1:$LI$1),FALSE)</f>
        <v>65291.049290000003</v>
      </c>
      <c r="AJ1563" s="368">
        <f>+VLOOKUP($E1563,Value_Added!$1:$1048576,MATCH(DATE(AJ$2,1,1),Value_Added!$A$1:$LI$1),FALSE)</f>
        <v>67585.392089999994</v>
      </c>
      <c r="AK1563" s="368">
        <f>+VLOOKUP($E1563,Value_Added!$1:$1048576,MATCH(DATE(AK$2,1,1),Value_Added!$A$1:$LI$1),FALSE)</f>
        <v>69905.606799999994</v>
      </c>
      <c r="AL1563" s="368">
        <f>+VLOOKUP($E1563,Value_Added!$1:$1048576,MATCH(DATE(AL$2,1,1),Value_Added!$A$1:$LI$1),FALSE)</f>
        <v>72237.726299999995</v>
      </c>
      <c r="AM1563" s="368">
        <f>+VLOOKUP($E1563,Value_Added!$1:$1048576,MATCH(DATE(AM$2,1,1),Value_Added!$A$1:$LI$1),FALSE)</f>
        <v>74569.795240000007</v>
      </c>
      <c r="AN1563" s="368">
        <f>+VLOOKUP($E1563,Value_Added!$1:$1048576,MATCH(DATE(AN$2,1,1),Value_Added!$A$1:$LI$1),FALSE)</f>
        <v>76890.553669999994</v>
      </c>
      <c r="AO1563" s="368">
        <f>+VLOOKUP($E1563,Value_Added!$1:$1048576,MATCH(DATE(AO$2,1,1),Value_Added!$A$1:$LI$1),FALSE)</f>
        <v>79188.89026</v>
      </c>
    </row>
    <row r="1564" spans="1:41" ht="15" customHeight="1" x14ac:dyDescent="0.35">
      <c r="A1564" s="394"/>
      <c r="B1564" s="392"/>
      <c r="C1564" s="139" t="s">
        <v>734</v>
      </c>
      <c r="D1564" s="95"/>
      <c r="E1564" s="65" t="s">
        <v>873</v>
      </c>
      <c r="F1564" s="368">
        <f>+VLOOKUP($E1564,Value_Added!$1:$1048576,MATCH(DATE(F$2,1,1),Value_Added!$A$1:$LI$1),FALSE)</f>
        <v>42424.420890000001</v>
      </c>
      <c r="G1564" s="368">
        <f>+VLOOKUP($E1564,Value_Added!$1:$1048576,MATCH(DATE(G$2,1,1),Value_Added!$A$1:$LI$1),FALSE)</f>
        <v>43336.172930000001</v>
      </c>
      <c r="H1564" s="368">
        <f>+VLOOKUP($E1564,Value_Added!$1:$1048576,MATCH(DATE(H$2,1,1),Value_Added!$A$1:$LI$1),FALSE)</f>
        <v>44338.348680000003</v>
      </c>
      <c r="I1564" s="368">
        <f>+VLOOKUP($E1564,Value_Added!$1:$1048576,MATCH(DATE(I$2,1,1),Value_Added!$A$1:$LI$1),FALSE)</f>
        <v>45423.666790000003</v>
      </c>
      <c r="J1564" s="368">
        <f>+VLOOKUP($E1564,Value_Added!$1:$1048576,MATCH(DATE(J$2,1,1),Value_Added!$A$1:$LI$1),FALSE)</f>
        <v>46575.356720000003</v>
      </c>
      <c r="K1564" s="368">
        <f>+VLOOKUP($E1564,Value_Added!$1:$1048576,MATCH(DATE(K$2,1,1),Value_Added!$A$1:$LI$1),FALSE)</f>
        <v>47786.2284</v>
      </c>
      <c r="L1564" s="368">
        <f>+VLOOKUP($E1564,Value_Added!$1:$1048576,MATCH(DATE(L$2,1,1),Value_Added!$A$1:$LI$1),FALSE)</f>
        <v>49048.449780000003</v>
      </c>
      <c r="M1564" s="368">
        <f>+VLOOKUP($E1564,Value_Added!$1:$1048576,MATCH(DATE(M$2,1,1),Value_Added!$A$1:$LI$1),FALSE)</f>
        <v>50357.149210000003</v>
      </c>
      <c r="N1564" s="368">
        <f>+VLOOKUP($E1564,Value_Added!$1:$1048576,MATCH(DATE(N$2,1,1),Value_Added!$A$1:$LI$1),FALSE)</f>
        <v>51709.191409999999</v>
      </c>
      <c r="O1564" s="368">
        <f>+VLOOKUP($E1564,Value_Added!$1:$1048576,MATCH(DATE(O$2,1,1),Value_Added!$A$1:$LI$1),FALSE)</f>
        <v>53103.115680000003</v>
      </c>
      <c r="P1564" s="368">
        <f>+VLOOKUP($E1564,Value_Added!$1:$1048576,MATCH(DATE(P$2,1,1),Value_Added!$A$1:$LI$1),FALSE)</f>
        <v>54483.248350000002</v>
      </c>
      <c r="Q1564" s="368">
        <f>+VLOOKUP($E1564,Value_Added!$1:$1048576,MATCH(DATE(Q$2,1,1),Value_Added!$A$1:$LI$1),FALSE)</f>
        <v>55654.84547</v>
      </c>
      <c r="R1564" s="368">
        <f>+VLOOKUP($E1564,Value_Added!$1:$1048576,MATCH(DATE(R$2,1,1),Value_Added!$A$1:$LI$1),FALSE)</f>
        <v>56701.070650000001</v>
      </c>
      <c r="S1564" s="368">
        <f>+VLOOKUP($E1564,Value_Added!$1:$1048576,MATCH(DATE(S$2,1,1),Value_Added!$A$1:$LI$1),FALSE)</f>
        <v>57661.329610000001</v>
      </c>
      <c r="T1564" s="368">
        <f>+VLOOKUP($E1564,Value_Added!$1:$1048576,MATCH(DATE(T$2,1,1),Value_Added!$A$1:$LI$1),FALSE)</f>
        <v>58579.000599999999</v>
      </c>
      <c r="U1564" s="368">
        <f>+VLOOKUP($E1564,Value_Added!$1:$1048576,MATCH(DATE(U$2,1,1),Value_Added!$A$1:$LI$1),FALSE)</f>
        <v>59491.690179999998</v>
      </c>
      <c r="V1564" s="368">
        <f>+VLOOKUP($E1564,Value_Added!$1:$1048576,MATCH(DATE(V$2,1,1),Value_Added!$A$1:$LI$1),FALSE)</f>
        <v>60433.083100000003</v>
      </c>
      <c r="W1564" s="368">
        <f>+VLOOKUP($E1564,Value_Added!$1:$1048576,MATCH(DATE(W$2,1,1),Value_Added!$A$1:$LI$1),FALSE)</f>
        <v>61434.467299999997</v>
      </c>
      <c r="X1564" s="368">
        <f>+VLOOKUP($E1564,Value_Added!$1:$1048576,MATCH(DATE(X$2,1,1),Value_Added!$A$1:$LI$1),FALSE)</f>
        <v>62520.313920000001</v>
      </c>
      <c r="Y1564" s="368">
        <f>+VLOOKUP($E1564,Value_Added!$1:$1048576,MATCH(DATE(Y$2,1,1),Value_Added!$A$1:$LI$1),FALSE)</f>
        <v>63704.640059999998</v>
      </c>
      <c r="Z1564" s="368">
        <f>+VLOOKUP($E1564,Value_Added!$1:$1048576,MATCH(DATE(Z$2,1,1),Value_Added!$A$1:$LI$1),FALSE)</f>
        <v>64994.381600000001</v>
      </c>
      <c r="AA1564" s="368">
        <f>+VLOOKUP($E1564,Value_Added!$1:$1048576,MATCH(DATE(AA$2,1,1),Value_Added!$A$1:$LI$1),FALSE)</f>
        <v>66408.152059999993</v>
      </c>
      <c r="AB1564" s="368">
        <f>+VLOOKUP($E1564,Value_Added!$1:$1048576,MATCH(DATE(AB$2,1,1),Value_Added!$A$1:$LI$1),FALSE)</f>
        <v>67959.389429999996</v>
      </c>
      <c r="AC1564" s="368">
        <f>+VLOOKUP($E1564,Value_Added!$1:$1048576,MATCH(DATE(AC$2,1,1),Value_Added!$A$1:$LI$1),FALSE)</f>
        <v>69654.481530000005</v>
      </c>
      <c r="AD1564" s="368">
        <f>+VLOOKUP($E1564,Value_Added!$1:$1048576,MATCH(DATE(AD$2,1,1),Value_Added!$A$1:$LI$1),FALSE)</f>
        <v>71490.115300000005</v>
      </c>
      <c r="AE1564" s="368">
        <f>+VLOOKUP($E1564,Value_Added!$1:$1048576,MATCH(DATE(AE$2,1,1),Value_Added!$A$1:$LI$1),FALSE)</f>
        <v>73445.464600000007</v>
      </c>
      <c r="AF1564" s="368">
        <f>+VLOOKUP($E1564,Value_Added!$1:$1048576,MATCH(DATE(AF$2,1,1),Value_Added!$A$1:$LI$1),FALSE)</f>
        <v>75510.714110000001</v>
      </c>
      <c r="AG1564" s="368">
        <f>+VLOOKUP($E1564,Value_Added!$1:$1048576,MATCH(DATE(AG$2,1,1),Value_Added!$A$1:$LI$1),FALSE)</f>
        <v>77698.103719999999</v>
      </c>
      <c r="AH1564" s="368">
        <f>+VLOOKUP($E1564,Value_Added!$1:$1048576,MATCH(DATE(AH$2,1,1),Value_Added!$A$1:$LI$1),FALSE)</f>
        <v>80013.412750000003</v>
      </c>
      <c r="AI1564" s="368">
        <f>+VLOOKUP($E1564,Value_Added!$1:$1048576,MATCH(DATE(AI$2,1,1),Value_Added!$A$1:$LI$1),FALSE)</f>
        <v>82437.45895</v>
      </c>
      <c r="AJ1564" s="368">
        <f>+VLOOKUP($E1564,Value_Added!$1:$1048576,MATCH(DATE(AJ$2,1,1),Value_Added!$A$1:$LI$1),FALSE)</f>
        <v>84941.910929999998</v>
      </c>
      <c r="AK1564" s="368">
        <f>+VLOOKUP($E1564,Value_Added!$1:$1048576,MATCH(DATE(AK$2,1,1),Value_Added!$A$1:$LI$1),FALSE)</f>
        <v>87504.173769999994</v>
      </c>
      <c r="AL1564" s="368">
        <f>+VLOOKUP($E1564,Value_Added!$1:$1048576,MATCH(DATE(AL$2,1,1),Value_Added!$A$1:$LI$1),FALSE)</f>
        <v>90107.588570000007</v>
      </c>
      <c r="AM1564" s="368">
        <f>+VLOOKUP($E1564,Value_Added!$1:$1048576,MATCH(DATE(AM$2,1,1),Value_Added!$A$1:$LI$1),FALSE)</f>
        <v>92736.631840000002</v>
      </c>
      <c r="AN1564" s="368">
        <f>+VLOOKUP($E1564,Value_Added!$1:$1048576,MATCH(DATE(AN$2,1,1),Value_Added!$A$1:$LI$1),FALSE)</f>
        <v>95375.873779999994</v>
      </c>
      <c r="AO1564" s="368">
        <f>+VLOOKUP($E1564,Value_Added!$1:$1048576,MATCH(DATE(AO$2,1,1),Value_Added!$A$1:$LI$1),FALSE)</f>
        <v>98009.586769999994</v>
      </c>
    </row>
    <row r="1565" spans="1:41" ht="15" customHeight="1" x14ac:dyDescent="0.35">
      <c r="A1565" s="394"/>
      <c r="B1565" s="392"/>
      <c r="C1565" s="139" t="s">
        <v>735</v>
      </c>
      <c r="D1565" s="95"/>
      <c r="E1565" s="65" t="s">
        <v>874</v>
      </c>
      <c r="F1565" s="368">
        <f>+VLOOKUP($E1565,Value_Added!$1:$1048576,MATCH(DATE(F$2,1,1),Value_Added!$A$1:$LI$1),FALSE)</f>
        <v>109715.76549999999</v>
      </c>
      <c r="G1565" s="368">
        <f>+VLOOKUP($E1565,Value_Added!$1:$1048576,MATCH(DATE(G$2,1,1),Value_Added!$A$1:$LI$1),FALSE)</f>
        <v>111527.43399999999</v>
      </c>
      <c r="H1565" s="368">
        <f>+VLOOKUP($E1565,Value_Added!$1:$1048576,MATCH(DATE(H$2,1,1),Value_Added!$A$1:$LI$1),FALSE)</f>
        <v>113678.1807</v>
      </c>
      <c r="I1565" s="368">
        <f>+VLOOKUP($E1565,Value_Added!$1:$1048576,MATCH(DATE(I$2,1,1),Value_Added!$A$1:$LI$1),FALSE)</f>
        <v>116133.2148</v>
      </c>
      <c r="J1565" s="368">
        <f>+VLOOKUP($E1565,Value_Added!$1:$1048576,MATCH(DATE(J$2,1,1),Value_Added!$A$1:$LI$1),FALSE)</f>
        <v>118827.3512</v>
      </c>
      <c r="K1565" s="368">
        <f>+VLOOKUP($E1565,Value_Added!$1:$1048576,MATCH(DATE(K$2,1,1),Value_Added!$A$1:$LI$1),FALSE)</f>
        <v>121739.349</v>
      </c>
      <c r="L1565" s="368">
        <f>+VLOOKUP($E1565,Value_Added!$1:$1048576,MATCH(DATE(L$2,1,1),Value_Added!$A$1:$LI$1),FALSE)</f>
        <v>124906.66899999999</v>
      </c>
      <c r="M1565" s="368">
        <f>+VLOOKUP($E1565,Value_Added!$1:$1048576,MATCH(DATE(M$2,1,1),Value_Added!$A$1:$LI$1),FALSE)</f>
        <v>128307.1127</v>
      </c>
      <c r="N1565" s="368">
        <f>+VLOOKUP($E1565,Value_Added!$1:$1048576,MATCH(DATE(N$2,1,1),Value_Added!$A$1:$LI$1),FALSE)</f>
        <v>131931.32440000001</v>
      </c>
      <c r="O1565" s="368">
        <f>+VLOOKUP($E1565,Value_Added!$1:$1048576,MATCH(DATE(O$2,1,1),Value_Added!$A$1:$LI$1),FALSE)</f>
        <v>135780.17720000001</v>
      </c>
      <c r="P1565" s="368">
        <f>+VLOOKUP($E1565,Value_Added!$1:$1048576,MATCH(DATE(P$2,1,1),Value_Added!$A$1:$LI$1),FALSE)</f>
        <v>139833.9613</v>
      </c>
      <c r="Q1565" s="368">
        <f>+VLOOKUP($E1565,Value_Added!$1:$1048576,MATCH(DATE(Q$2,1,1),Value_Added!$A$1:$LI$1),FALSE)</f>
        <v>143895.0399</v>
      </c>
      <c r="R1565" s="368">
        <f>+VLOOKUP($E1565,Value_Added!$1:$1048576,MATCH(DATE(R$2,1,1),Value_Added!$A$1:$LI$1),FALSE)</f>
        <v>147941.37</v>
      </c>
      <c r="S1565" s="368">
        <f>+VLOOKUP($E1565,Value_Added!$1:$1048576,MATCH(DATE(S$2,1,1),Value_Added!$A$1:$LI$1),FALSE)</f>
        <v>151986.75339999999</v>
      </c>
      <c r="T1565" s="368">
        <f>+VLOOKUP($E1565,Value_Added!$1:$1048576,MATCH(DATE(T$2,1,1),Value_Added!$A$1:$LI$1),FALSE)</f>
        <v>156058.79449999999</v>
      </c>
      <c r="U1565" s="368">
        <f>+VLOOKUP($E1565,Value_Added!$1:$1048576,MATCH(DATE(U$2,1,1),Value_Added!$A$1:$LI$1),FALSE)</f>
        <v>160190.85740000001</v>
      </c>
      <c r="V1565" s="368">
        <f>+VLOOKUP($E1565,Value_Added!$1:$1048576,MATCH(DATE(V$2,1,1),Value_Added!$A$1:$LI$1),FALSE)</f>
        <v>164430.38750000001</v>
      </c>
      <c r="W1565" s="368">
        <f>+VLOOKUP($E1565,Value_Added!$1:$1048576,MATCH(DATE(W$2,1,1),Value_Added!$A$1:$LI$1),FALSE)</f>
        <v>168822.02249999999</v>
      </c>
      <c r="X1565" s="368">
        <f>+VLOOKUP($E1565,Value_Added!$1:$1048576,MATCH(DATE(X$2,1,1),Value_Added!$A$1:$LI$1),FALSE)</f>
        <v>173407.9443</v>
      </c>
      <c r="Y1565" s="368">
        <f>+VLOOKUP($E1565,Value_Added!$1:$1048576,MATCH(DATE(Y$2,1,1),Value_Added!$A$1:$LI$1),FALSE)</f>
        <v>178222.41740000001</v>
      </c>
      <c r="Z1565" s="368">
        <f>+VLOOKUP($E1565,Value_Added!$1:$1048576,MATCH(DATE(Z$2,1,1),Value_Added!$A$1:$LI$1),FALSE)</f>
        <v>183279.9645</v>
      </c>
      <c r="AA1565" s="368">
        <f>+VLOOKUP($E1565,Value_Added!$1:$1048576,MATCH(DATE(AA$2,1,1),Value_Added!$A$1:$LI$1),FALSE)</f>
        <v>188624.2053</v>
      </c>
      <c r="AB1565" s="368">
        <f>+VLOOKUP($E1565,Value_Added!$1:$1048576,MATCH(DATE(AB$2,1,1),Value_Added!$A$1:$LI$1),FALSE)</f>
        <v>194290.4958</v>
      </c>
      <c r="AC1565" s="368">
        <f>+VLOOKUP($E1565,Value_Added!$1:$1048576,MATCH(DATE(AC$2,1,1),Value_Added!$A$1:$LI$1),FALSE)</f>
        <v>200312.3265</v>
      </c>
      <c r="AD1565" s="368">
        <f>+VLOOKUP($E1565,Value_Added!$1:$1048576,MATCH(DATE(AD$2,1,1),Value_Added!$A$1:$LI$1),FALSE)</f>
        <v>206714.3498</v>
      </c>
      <c r="AE1565" s="368">
        <f>+VLOOKUP($E1565,Value_Added!$1:$1048576,MATCH(DATE(AE$2,1,1),Value_Added!$A$1:$LI$1),FALSE)</f>
        <v>213473.83230000001</v>
      </c>
      <c r="AF1565" s="368">
        <f>+VLOOKUP($E1565,Value_Added!$1:$1048576,MATCH(DATE(AF$2,1,1),Value_Added!$A$1:$LI$1),FALSE)</f>
        <v>220201.19440000001</v>
      </c>
      <c r="AG1565" s="368">
        <f>+VLOOKUP($E1565,Value_Added!$1:$1048576,MATCH(DATE(AG$2,1,1),Value_Added!$A$1:$LI$1),FALSE)</f>
        <v>226966.5289</v>
      </c>
      <c r="AH1565" s="368">
        <f>+VLOOKUP($E1565,Value_Added!$1:$1048576,MATCH(DATE(AH$2,1,1),Value_Added!$A$1:$LI$1),FALSE)</f>
        <v>233863.92389999999</v>
      </c>
      <c r="AI1565" s="368">
        <f>+VLOOKUP($E1565,Value_Added!$1:$1048576,MATCH(DATE(AI$2,1,1),Value_Added!$A$1:$LI$1),FALSE)</f>
        <v>240946.57190000001</v>
      </c>
      <c r="AJ1565" s="368">
        <f>+VLOOKUP($E1565,Value_Added!$1:$1048576,MATCH(DATE(AJ$2,1,1),Value_Added!$A$1:$LI$1),FALSE)</f>
        <v>248229.44279999999</v>
      </c>
      <c r="AK1565" s="368">
        <f>+VLOOKUP($E1565,Value_Added!$1:$1048576,MATCH(DATE(AK$2,1,1),Value_Added!$A$1:$LI$1),FALSE)</f>
        <v>255707.8425</v>
      </c>
      <c r="AL1565" s="368">
        <f>+VLOOKUP($E1565,Value_Added!$1:$1048576,MATCH(DATE(AL$2,1,1),Value_Added!$A$1:$LI$1),FALSE)</f>
        <v>263368.49310000002</v>
      </c>
      <c r="AM1565" s="368">
        <f>+VLOOKUP($E1565,Value_Added!$1:$1048576,MATCH(DATE(AM$2,1,1),Value_Added!$A$1:$LI$1),FALSE)</f>
        <v>271192.03139999998</v>
      </c>
      <c r="AN1565" s="368">
        <f>+VLOOKUP($E1565,Value_Added!$1:$1048576,MATCH(DATE(AN$2,1,1),Value_Added!$A$1:$LI$1),FALSE)</f>
        <v>279153.70699999999</v>
      </c>
      <c r="AO1565" s="368">
        <f>+VLOOKUP($E1565,Value_Added!$1:$1048576,MATCH(DATE(AO$2,1,1),Value_Added!$A$1:$LI$1),FALSE)</f>
        <v>287223.27899999998</v>
      </c>
    </row>
    <row r="1566" spans="1:41" ht="15" customHeight="1" x14ac:dyDescent="0.35">
      <c r="A1566" s="394"/>
      <c r="B1566" s="392"/>
      <c r="C1566" s="139" t="s">
        <v>736</v>
      </c>
      <c r="D1566" s="95"/>
      <c r="E1566" s="65" t="s">
        <v>875</v>
      </c>
      <c r="F1566" s="368">
        <f>+VLOOKUP($E1566,Value_Added!$1:$1048576,MATCH(DATE(F$2,1,1),Value_Added!$A$1:$LI$1),FALSE)</f>
        <v>1644.6648990000001</v>
      </c>
      <c r="G1566" s="368">
        <f>+VLOOKUP($E1566,Value_Added!$1:$1048576,MATCH(DATE(G$2,1,1),Value_Added!$A$1:$LI$1),FALSE)</f>
        <v>1673.7108820000001</v>
      </c>
      <c r="H1566" s="368">
        <f>+VLOOKUP($E1566,Value_Added!$1:$1048576,MATCH(DATE(H$2,1,1),Value_Added!$A$1:$LI$1),FALSE)</f>
        <v>1704.9933490000001</v>
      </c>
      <c r="I1566" s="368">
        <f>+VLOOKUP($E1566,Value_Added!$1:$1048576,MATCH(DATE(I$2,1,1),Value_Added!$A$1:$LI$1),FALSE)</f>
        <v>1737.8942</v>
      </c>
      <c r="J1566" s="368">
        <f>+VLOOKUP($E1566,Value_Added!$1:$1048576,MATCH(DATE(J$2,1,1),Value_Added!$A$1:$LI$1),FALSE)</f>
        <v>1774.2272310000001</v>
      </c>
      <c r="K1566" s="368">
        <f>+VLOOKUP($E1566,Value_Added!$1:$1048576,MATCH(DATE(K$2,1,1),Value_Added!$A$1:$LI$1),FALSE)</f>
        <v>1813.4816519999999</v>
      </c>
      <c r="L1566" s="368">
        <f>+VLOOKUP($E1566,Value_Added!$1:$1048576,MATCH(DATE(L$2,1,1),Value_Added!$A$1:$LI$1),FALSE)</f>
        <v>1855.0404189999999</v>
      </c>
      <c r="M1566" s="368">
        <f>+VLOOKUP($E1566,Value_Added!$1:$1048576,MATCH(DATE(M$2,1,1),Value_Added!$A$1:$LI$1),FALSE)</f>
        <v>1898.723395</v>
      </c>
      <c r="N1566" s="368">
        <f>+VLOOKUP($E1566,Value_Added!$1:$1048576,MATCH(DATE(N$2,1,1),Value_Added!$A$1:$LI$1),FALSE)</f>
        <v>1944.1546020000001</v>
      </c>
      <c r="O1566" s="368">
        <f>+VLOOKUP($E1566,Value_Added!$1:$1048576,MATCH(DATE(O$2,1,1),Value_Added!$A$1:$LI$1),FALSE)</f>
        <v>1991.102093</v>
      </c>
      <c r="P1566" s="368">
        <f>+VLOOKUP($E1566,Value_Added!$1:$1048576,MATCH(DATE(P$2,1,1),Value_Added!$A$1:$LI$1),FALSE)</f>
        <v>2037.4231870000001</v>
      </c>
      <c r="Q1566" s="368">
        <f>+VLOOKUP($E1566,Value_Added!$1:$1048576,MATCH(DATE(Q$2,1,1),Value_Added!$A$1:$LI$1),FALSE)</f>
        <v>2076.5926949999998</v>
      </c>
      <c r="R1566" s="368">
        <f>+VLOOKUP($E1566,Value_Added!$1:$1048576,MATCH(DATE(R$2,1,1),Value_Added!$A$1:$LI$1),FALSE)</f>
        <v>2110.8419570000001</v>
      </c>
      <c r="S1566" s="368">
        <f>+VLOOKUP($E1566,Value_Added!$1:$1048576,MATCH(DATE(S$2,1,1),Value_Added!$A$1:$LI$1),FALSE)</f>
        <v>2141.7867700000002</v>
      </c>
      <c r="T1566" s="368">
        <f>+VLOOKUP($E1566,Value_Added!$1:$1048576,MATCH(DATE(T$2,1,1),Value_Added!$A$1:$LI$1),FALSE)</f>
        <v>2171.1463359999998</v>
      </c>
      <c r="U1566" s="368">
        <f>+VLOOKUP($E1566,Value_Added!$1:$1048576,MATCH(DATE(U$2,1,1),Value_Added!$A$1:$LI$1),FALSE)</f>
        <v>2200.4220529999998</v>
      </c>
      <c r="V1566" s="368">
        <f>+VLOOKUP($E1566,Value_Added!$1:$1048576,MATCH(DATE(V$2,1,1),Value_Added!$A$1:$LI$1),FALSE)</f>
        <v>2230.9240199999999</v>
      </c>
      <c r="W1566" s="368">
        <f>+VLOOKUP($E1566,Value_Added!$1:$1048576,MATCH(DATE(W$2,1,1),Value_Added!$A$1:$LI$1),FALSE)</f>
        <v>2263.8439440000002</v>
      </c>
      <c r="X1566" s="368">
        <f>+VLOOKUP($E1566,Value_Added!$1:$1048576,MATCH(DATE(X$2,1,1),Value_Added!$A$1:$LI$1),FALSE)</f>
        <v>2300.1240760000001</v>
      </c>
      <c r="Y1566" s="368">
        <f>+VLOOKUP($E1566,Value_Added!$1:$1048576,MATCH(DATE(Y$2,1,1),Value_Added!$A$1:$LI$1),FALSE)</f>
        <v>2340.327323</v>
      </c>
      <c r="Z1566" s="368">
        <f>+VLOOKUP($E1566,Value_Added!$1:$1048576,MATCH(DATE(Z$2,1,1),Value_Added!$A$1:$LI$1),FALSE)</f>
        <v>2384.7637070000001</v>
      </c>
      <c r="AA1566" s="368">
        <f>+VLOOKUP($E1566,Value_Added!$1:$1048576,MATCH(DATE(AA$2,1,1),Value_Added!$A$1:$LI$1),FALSE)</f>
        <v>2434.084754</v>
      </c>
      <c r="AB1566" s="368">
        <f>+VLOOKUP($E1566,Value_Added!$1:$1048576,MATCH(DATE(AB$2,1,1),Value_Added!$A$1:$LI$1),FALSE)</f>
        <v>2488.8012869999998</v>
      </c>
      <c r="AC1566" s="368">
        <f>+VLOOKUP($E1566,Value_Added!$1:$1048576,MATCH(DATE(AC$2,1,1),Value_Added!$A$1:$LI$1),FALSE)</f>
        <v>2549.1433360000001</v>
      </c>
      <c r="AD1566" s="368">
        <f>+VLOOKUP($E1566,Value_Added!$1:$1048576,MATCH(DATE(AD$2,1,1),Value_Added!$A$1:$LI$1),FALSE)</f>
        <v>2615.0153919999998</v>
      </c>
      <c r="AE1566" s="368">
        <f>+VLOOKUP($E1566,Value_Added!$1:$1048576,MATCH(DATE(AE$2,1,1),Value_Added!$A$1:$LI$1),FALSE)</f>
        <v>2685.7154430000001</v>
      </c>
      <c r="AF1566" s="368">
        <f>+VLOOKUP($E1566,Value_Added!$1:$1048576,MATCH(DATE(AF$2,1,1),Value_Added!$A$1:$LI$1),FALSE)</f>
        <v>2759.478259</v>
      </c>
      <c r="AG1566" s="368">
        <f>+VLOOKUP($E1566,Value_Added!$1:$1048576,MATCH(DATE(AG$2,1,1),Value_Added!$A$1:$LI$1),FALSE)</f>
        <v>2837.402814</v>
      </c>
      <c r="AH1566" s="368">
        <f>+VLOOKUP($E1566,Value_Added!$1:$1048576,MATCH(DATE(AH$2,1,1),Value_Added!$A$1:$LI$1),FALSE)</f>
        <v>2919.9091680000001</v>
      </c>
      <c r="AI1566" s="368">
        <f>+VLOOKUP($E1566,Value_Added!$1:$1048576,MATCH(DATE(AI$2,1,1),Value_Added!$A$1:$LI$1),FALSE)</f>
        <v>3006.2405680000002</v>
      </c>
      <c r="AJ1566" s="368">
        <f>+VLOOKUP($E1566,Value_Added!$1:$1048576,MATCH(DATE(AJ$2,1,1),Value_Added!$A$1:$LI$1),FALSE)</f>
        <v>3095.2496150000002</v>
      </c>
      <c r="AK1566" s="368">
        <f>+VLOOKUP($E1566,Value_Added!$1:$1048576,MATCH(DATE(AK$2,1,1),Value_Added!$A$1:$LI$1),FALSE)</f>
        <v>3185.9972210000001</v>
      </c>
      <c r="AL1566" s="368">
        <f>+VLOOKUP($E1566,Value_Added!$1:$1048576,MATCH(DATE(AL$2,1,1),Value_Added!$A$1:$LI$1),FALSE)</f>
        <v>3277.7841100000001</v>
      </c>
      <c r="AM1566" s="368">
        <f>+VLOOKUP($E1566,Value_Added!$1:$1048576,MATCH(DATE(AM$2,1,1),Value_Added!$A$1:$LI$1),FALSE)</f>
        <v>3369.9827340000002</v>
      </c>
      <c r="AN1566" s="368">
        <f>+VLOOKUP($E1566,Value_Added!$1:$1048576,MATCH(DATE(AN$2,1,1),Value_Added!$A$1:$LI$1),FALSE)</f>
        <v>3461.9972120000002</v>
      </c>
      <c r="AO1566" s="368">
        <f>+VLOOKUP($E1566,Value_Added!$1:$1048576,MATCH(DATE(AO$2,1,1),Value_Added!$A$1:$LI$1),FALSE)</f>
        <v>3553.2498479999999</v>
      </c>
    </row>
    <row r="1567" spans="1:41" s="92" customFormat="1" ht="15" customHeight="1" x14ac:dyDescent="0.35">
      <c r="A1567" s="394"/>
      <c r="B1567" s="392"/>
      <c r="C1567" s="86" t="s">
        <v>785</v>
      </c>
      <c r="D1567" s="131"/>
      <c r="E1567" s="87" t="s">
        <v>876</v>
      </c>
      <c r="F1567" s="316">
        <f>+VLOOKUP($E1567,Value_Added!$1:$1048576,MATCH(DATE(F$2,1,1),Value_Added!$A$1:$LI$1),FALSE)</f>
        <v>48465.39256</v>
      </c>
      <c r="G1567" s="316">
        <f>+VLOOKUP($E1567,Value_Added!$1:$1048576,MATCH(DATE(G$2,1,1),Value_Added!$A$1:$LI$1),FALSE)</f>
        <v>49473.832329999997</v>
      </c>
      <c r="H1567" s="316">
        <f>+VLOOKUP($E1567,Value_Added!$1:$1048576,MATCH(DATE(H$2,1,1),Value_Added!$A$1:$LI$1),FALSE)</f>
        <v>50490.20134</v>
      </c>
      <c r="I1567" s="316">
        <f>+VLOOKUP($E1567,Value_Added!$1:$1048576,MATCH(DATE(I$2,1,1),Value_Added!$A$1:$LI$1),FALSE)</f>
        <v>51557.117400000003</v>
      </c>
      <c r="J1567" s="316">
        <f>+VLOOKUP($E1567,Value_Added!$1:$1048576,MATCH(DATE(J$2,1,1),Value_Added!$A$1:$LI$1),FALSE)</f>
        <v>52695.806900000003</v>
      </c>
      <c r="K1567" s="316">
        <f>+VLOOKUP($E1567,Value_Added!$1:$1048576,MATCH(DATE(K$2,1,1),Value_Added!$A$1:$LI$1),FALSE)</f>
        <v>53906.270450000004</v>
      </c>
      <c r="L1567" s="316">
        <f>+VLOOKUP($E1567,Value_Added!$1:$1048576,MATCH(DATE(L$2,1,1),Value_Added!$A$1:$LI$1),FALSE)</f>
        <v>55178.891779999998</v>
      </c>
      <c r="M1567" s="316">
        <f>+VLOOKUP($E1567,Value_Added!$1:$1048576,MATCH(DATE(M$2,1,1),Value_Added!$A$1:$LI$1),FALSE)</f>
        <v>56503.335780000001</v>
      </c>
      <c r="N1567" s="316">
        <f>+VLOOKUP($E1567,Value_Added!$1:$1048576,MATCH(DATE(N$2,1,1),Value_Added!$A$1:$LI$1),FALSE)</f>
        <v>57872.122920000002</v>
      </c>
      <c r="O1567" s="316">
        <f>+VLOOKUP($E1567,Value_Added!$1:$1048576,MATCH(DATE(O$2,1,1),Value_Added!$A$1:$LI$1),FALSE)</f>
        <v>59280.104930000001</v>
      </c>
      <c r="P1567" s="316">
        <f>+VLOOKUP($E1567,Value_Added!$1:$1048576,MATCH(DATE(P$2,1,1),Value_Added!$A$1:$LI$1),FALSE)</f>
        <v>60666.949840000001</v>
      </c>
      <c r="Q1567" s="316">
        <f>+VLOOKUP($E1567,Value_Added!$1:$1048576,MATCH(DATE(Q$2,1,1),Value_Added!$A$1:$LI$1),FALSE)</f>
        <v>61824.086920000002</v>
      </c>
      <c r="R1567" s="316">
        <f>+VLOOKUP($E1567,Value_Added!$1:$1048576,MATCH(DATE(R$2,1,1),Value_Added!$A$1:$LI$1),FALSE)</f>
        <v>62849.845809999999</v>
      </c>
      <c r="S1567" s="316">
        <f>+VLOOKUP($E1567,Value_Added!$1:$1048576,MATCH(DATE(S$2,1,1),Value_Added!$A$1:$LI$1),FALSE)</f>
        <v>63776.989500000003</v>
      </c>
      <c r="T1567" s="316">
        <f>+VLOOKUP($E1567,Value_Added!$1:$1048576,MATCH(DATE(T$2,1,1),Value_Added!$A$1:$LI$1),FALSE)</f>
        <v>64645.54146</v>
      </c>
      <c r="U1567" s="316">
        <f>+VLOOKUP($E1567,Value_Added!$1:$1048576,MATCH(DATE(U$2,1,1),Value_Added!$A$1:$LI$1),FALSE)</f>
        <v>65492.098319999997</v>
      </c>
      <c r="V1567" s="316">
        <f>+VLOOKUP($E1567,Value_Added!$1:$1048576,MATCH(DATE(V$2,1,1),Value_Added!$A$1:$LI$1),FALSE)</f>
        <v>66351.670549999995</v>
      </c>
      <c r="W1567" s="316">
        <f>+VLOOKUP($E1567,Value_Added!$1:$1048576,MATCH(DATE(W$2,1,1),Value_Added!$A$1:$LI$1),FALSE)</f>
        <v>67257.910059999995</v>
      </c>
      <c r="X1567" s="316">
        <f>+VLOOKUP($E1567,Value_Added!$1:$1048576,MATCH(DATE(X$2,1,1),Value_Added!$A$1:$LI$1),FALSE)</f>
        <v>68238.086790000001</v>
      </c>
      <c r="Y1567" s="316">
        <f>+VLOOKUP($E1567,Value_Added!$1:$1048576,MATCH(DATE(Y$2,1,1),Value_Added!$A$1:$LI$1),FALSE)</f>
        <v>69309.010609999998</v>
      </c>
      <c r="Z1567" s="316">
        <f>+VLOOKUP($E1567,Value_Added!$1:$1048576,MATCH(DATE(Z$2,1,1),Value_Added!$A$1:$LI$1),FALSE)</f>
        <v>70479.367679999996</v>
      </c>
      <c r="AA1567" s="316">
        <f>+VLOOKUP($E1567,Value_Added!$1:$1048576,MATCH(DATE(AA$2,1,1),Value_Added!$A$1:$LI$1),FALSE)</f>
        <v>71773.519990000001</v>
      </c>
      <c r="AB1567" s="316">
        <f>+VLOOKUP($E1567,Value_Added!$1:$1048576,MATCH(DATE(AB$2,1,1),Value_Added!$A$1:$LI$1),FALSE)</f>
        <v>73206.408450000003</v>
      </c>
      <c r="AC1567" s="316">
        <f>+VLOOKUP($E1567,Value_Added!$1:$1048576,MATCH(DATE(AC$2,1,1),Value_Added!$A$1:$LI$1),FALSE)</f>
        <v>74785.518609999999</v>
      </c>
      <c r="AD1567" s="316">
        <f>+VLOOKUP($E1567,Value_Added!$1:$1048576,MATCH(DATE(AD$2,1,1),Value_Added!$A$1:$LI$1),FALSE)</f>
        <v>76508.530719999995</v>
      </c>
      <c r="AE1567" s="316">
        <f>+VLOOKUP($E1567,Value_Added!$1:$1048576,MATCH(DATE(AE$2,1,1),Value_Added!$A$1:$LI$1),FALSE)</f>
        <v>78351.812590000001</v>
      </c>
      <c r="AF1567" s="316">
        <f>+VLOOKUP($E1567,Value_Added!$1:$1048576,MATCH(DATE(AF$2,1,1),Value_Added!$A$1:$LI$1),FALSE)</f>
        <v>80310.22739</v>
      </c>
      <c r="AG1567" s="316">
        <f>+VLOOKUP($E1567,Value_Added!$1:$1048576,MATCH(DATE(AG$2,1,1),Value_Added!$A$1:$LI$1),FALSE)</f>
        <v>82403.177389999997</v>
      </c>
      <c r="AH1567" s="316">
        <f>+VLOOKUP($E1567,Value_Added!$1:$1048576,MATCH(DATE(AH$2,1,1),Value_Added!$A$1:$LI$1),FALSE)</f>
        <v>84635.902319999994</v>
      </c>
      <c r="AI1567" s="316">
        <f>+VLOOKUP($E1567,Value_Added!$1:$1048576,MATCH(DATE(AI$2,1,1),Value_Added!$A$1:$LI$1),FALSE)</f>
        <v>86986.449919999999</v>
      </c>
      <c r="AJ1567" s="316">
        <f>+VLOOKUP($E1567,Value_Added!$1:$1048576,MATCH(DATE(AJ$2,1,1),Value_Added!$A$1:$LI$1),FALSE)</f>
        <v>89424.623290000003</v>
      </c>
      <c r="AK1567" s="316">
        <f>+VLOOKUP($E1567,Value_Added!$1:$1048576,MATCH(DATE(AK$2,1,1),Value_Added!$A$1:$LI$1),FALSE)</f>
        <v>91926.519279999993</v>
      </c>
      <c r="AL1567" s="316">
        <f>+VLOOKUP($E1567,Value_Added!$1:$1048576,MATCH(DATE(AL$2,1,1),Value_Added!$A$1:$LI$1),FALSE)</f>
        <v>94473.548039999994</v>
      </c>
      <c r="AM1567" s="316">
        <f>+VLOOKUP($E1567,Value_Added!$1:$1048576,MATCH(DATE(AM$2,1,1),Value_Added!$A$1:$LI$1),FALSE)</f>
        <v>97047.493839999996</v>
      </c>
      <c r="AN1567" s="316">
        <f>+VLOOKUP($E1567,Value_Added!$1:$1048576,MATCH(DATE(AN$2,1,1),Value_Added!$A$1:$LI$1),FALSE)</f>
        <v>99630.028330000001</v>
      </c>
      <c r="AO1567" s="316">
        <f>+VLOOKUP($E1567,Value_Added!$1:$1048576,MATCH(DATE(AO$2,1,1),Value_Added!$A$1:$LI$1),FALSE)</f>
        <v>102202.6024</v>
      </c>
    </row>
    <row r="1568" spans="1:41" ht="15" customHeight="1" x14ac:dyDescent="0.35">
      <c r="A1568" s="394"/>
      <c r="B1568" s="392"/>
      <c r="C1568" s="139" t="s">
        <v>602</v>
      </c>
      <c r="D1568" s="95"/>
      <c r="E1568" s="65" t="s">
        <v>877</v>
      </c>
      <c r="F1568" s="368">
        <f>+VLOOKUP($E1568,Value_Added!$1:$1048576,MATCH(DATE(F$2,1,1),Value_Added!$A$1:$LI$1),FALSE)</f>
        <v>2419.5565919999999</v>
      </c>
      <c r="G1568" s="368">
        <f>+VLOOKUP($E1568,Value_Added!$1:$1048576,MATCH(DATE(G$2,1,1),Value_Added!$A$1:$LI$1),FALSE)</f>
        <v>2462.5554739999998</v>
      </c>
      <c r="H1568" s="368">
        <f>+VLOOKUP($E1568,Value_Added!$1:$1048576,MATCH(DATE(H$2,1,1),Value_Added!$A$1:$LI$1),FALSE)</f>
        <v>2507.8610050000002</v>
      </c>
      <c r="I1568" s="368">
        <f>+VLOOKUP($E1568,Value_Added!$1:$1048576,MATCH(DATE(I$2,1,1),Value_Added!$A$1:$LI$1),FALSE)</f>
        <v>2556.292571</v>
      </c>
      <c r="J1568" s="368">
        <f>+VLOOKUP($E1568,Value_Added!$1:$1048576,MATCH(DATE(J$2,1,1),Value_Added!$A$1:$LI$1),FALSE)</f>
        <v>2607.7856449999999</v>
      </c>
      <c r="K1568" s="368">
        <f>+VLOOKUP($E1568,Value_Added!$1:$1048576,MATCH(DATE(K$2,1,1),Value_Added!$A$1:$LI$1),FALSE)</f>
        <v>2662.0154539999999</v>
      </c>
      <c r="L1568" s="368">
        <f>+VLOOKUP($E1568,Value_Added!$1:$1048576,MATCH(DATE(L$2,1,1),Value_Added!$A$1:$LI$1),FALSE)</f>
        <v>2718.6009690000001</v>
      </c>
      <c r="M1568" s="368">
        <f>+VLOOKUP($E1568,Value_Added!$1:$1048576,MATCH(DATE(M$2,1,1),Value_Added!$A$1:$LI$1),FALSE)</f>
        <v>2777.068021</v>
      </c>
      <c r="N1568" s="368">
        <f>+VLOOKUP($E1568,Value_Added!$1:$1048576,MATCH(DATE(N$2,1,1),Value_Added!$A$1:$LI$1),FALSE)</f>
        <v>2837.1480620000002</v>
      </c>
      <c r="O1568" s="368">
        <f>+VLOOKUP($E1568,Value_Added!$1:$1048576,MATCH(DATE(O$2,1,1),Value_Added!$A$1:$LI$1),FALSE)</f>
        <v>2898.6751989999998</v>
      </c>
      <c r="P1568" s="368">
        <f>+VLOOKUP($E1568,Value_Added!$1:$1048576,MATCH(DATE(P$2,1,1),Value_Added!$A$1:$LI$1),FALSE)</f>
        <v>2959.391584</v>
      </c>
      <c r="Q1568" s="368">
        <f>+VLOOKUP($E1568,Value_Added!$1:$1048576,MATCH(DATE(Q$2,1,1),Value_Added!$A$1:$LI$1),FALSE)</f>
        <v>3010.7977390000001</v>
      </c>
      <c r="R1568" s="368">
        <f>+VLOOKUP($E1568,Value_Added!$1:$1048576,MATCH(DATE(R$2,1,1),Value_Added!$A$1:$LI$1),FALSE)</f>
        <v>3056.4440479999998</v>
      </c>
      <c r="S1568" s="368">
        <f>+VLOOKUP($E1568,Value_Added!$1:$1048576,MATCH(DATE(S$2,1,1),Value_Added!$A$1:$LI$1),FALSE)</f>
        <v>3097.8082290000002</v>
      </c>
      <c r="T1568" s="368">
        <f>+VLOOKUP($E1568,Value_Added!$1:$1048576,MATCH(DATE(T$2,1,1),Value_Added!$A$1:$LI$1),FALSE)</f>
        <v>3136.6088530000002</v>
      </c>
      <c r="U1568" s="368">
        <f>+VLOOKUP($E1568,Value_Added!$1:$1048576,MATCH(DATE(U$2,1,1),Value_Added!$A$1:$LI$1),FALSE)</f>
        <v>3174.4358440000001</v>
      </c>
      <c r="V1568" s="368">
        <f>+VLOOKUP($E1568,Value_Added!$1:$1048576,MATCH(DATE(V$2,1,1),Value_Added!$A$1:$LI$1),FALSE)</f>
        <v>3212.8123150000001</v>
      </c>
      <c r="W1568" s="368">
        <f>+VLOOKUP($E1568,Value_Added!$1:$1048576,MATCH(DATE(W$2,1,1),Value_Added!$A$1:$LI$1),FALSE)</f>
        <v>3253.1687080000002</v>
      </c>
      <c r="X1568" s="368">
        <f>+VLOOKUP($E1568,Value_Added!$1:$1048576,MATCH(DATE(X$2,1,1),Value_Added!$A$1:$LI$1),FALSE)</f>
        <v>3296.6755389999998</v>
      </c>
      <c r="Y1568" s="368">
        <f>+VLOOKUP($E1568,Value_Added!$1:$1048576,MATCH(DATE(Y$2,1,1),Value_Added!$A$1:$LI$1),FALSE)</f>
        <v>3344.0698360000001</v>
      </c>
      <c r="Z1568" s="368">
        <f>+VLOOKUP($E1568,Value_Added!$1:$1048576,MATCH(DATE(Z$2,1,1),Value_Added!$A$1:$LI$1),FALSE)</f>
        <v>3395.6807319999998</v>
      </c>
      <c r="AA1568" s="368">
        <f>+VLOOKUP($E1568,Value_Added!$1:$1048576,MATCH(DATE(AA$2,1,1),Value_Added!$A$1:$LI$1),FALSE)</f>
        <v>3452.5684470000001</v>
      </c>
      <c r="AB1568" s="368">
        <f>+VLOOKUP($E1568,Value_Added!$1:$1048576,MATCH(DATE(AB$2,1,1),Value_Added!$A$1:$LI$1),FALSE)</f>
        <v>3515.3200879999999</v>
      </c>
      <c r="AC1568" s="368">
        <f>+VLOOKUP($E1568,Value_Added!$1:$1048576,MATCH(DATE(AC$2,1,1),Value_Added!$A$1:$LI$1),FALSE)</f>
        <v>3584.2471289999999</v>
      </c>
      <c r="AD1568" s="368">
        <f>+VLOOKUP($E1568,Value_Added!$1:$1048576,MATCH(DATE(AD$2,1,1),Value_Added!$A$1:$LI$1),FALSE)</f>
        <v>3659.261137</v>
      </c>
      <c r="AE1568" s="368">
        <f>+VLOOKUP($E1568,Value_Added!$1:$1048576,MATCH(DATE(AE$2,1,1),Value_Added!$A$1:$LI$1),FALSE)</f>
        <v>3739.2657859999999</v>
      </c>
      <c r="AF1568" s="368">
        <f>+VLOOKUP($E1568,Value_Added!$1:$1048576,MATCH(DATE(AF$2,1,1),Value_Added!$A$1:$LI$1),FALSE)</f>
        <v>3823.5293510000001</v>
      </c>
      <c r="AG1568" s="368">
        <f>+VLOOKUP($E1568,Value_Added!$1:$1048576,MATCH(DATE(AG$2,1,1),Value_Added!$A$1:$LI$1),FALSE)</f>
        <v>3913.1085389999998</v>
      </c>
      <c r="AH1568" s="368">
        <f>+VLOOKUP($E1568,Value_Added!$1:$1048576,MATCH(DATE(AH$2,1,1),Value_Added!$A$1:$LI$1),FALSE)</f>
        <v>4008.3183960000001</v>
      </c>
      <c r="AI1568" s="368">
        <f>+VLOOKUP($E1568,Value_Added!$1:$1048576,MATCH(DATE(AI$2,1,1),Value_Added!$A$1:$LI$1),FALSE)</f>
        <v>4108.2994559999997</v>
      </c>
      <c r="AJ1568" s="368">
        <f>+VLOOKUP($E1568,Value_Added!$1:$1048576,MATCH(DATE(AJ$2,1,1),Value_Added!$A$1:$LI$1),FALSE)</f>
        <v>4211.7885939999996</v>
      </c>
      <c r="AK1568" s="368">
        <f>+VLOOKUP($E1568,Value_Added!$1:$1048576,MATCH(DATE(AK$2,1,1),Value_Added!$A$1:$LI$1),FALSE)</f>
        <v>4317.741935</v>
      </c>
      <c r="AL1568" s="368">
        <f>+VLOOKUP($E1568,Value_Added!$1:$1048576,MATCH(DATE(AL$2,1,1),Value_Added!$A$1:$LI$1),FALSE)</f>
        <v>4425.3404870000004</v>
      </c>
      <c r="AM1568" s="368">
        <f>+VLOOKUP($E1568,Value_Added!$1:$1048576,MATCH(DATE(AM$2,1,1),Value_Added!$A$1:$LI$1),FALSE)</f>
        <v>4533.8043019999996</v>
      </c>
      <c r="AN1568" s="368">
        <f>+VLOOKUP($E1568,Value_Added!$1:$1048576,MATCH(DATE(AN$2,1,1),Value_Added!$A$1:$LI$1),FALSE)</f>
        <v>4642.3648480000002</v>
      </c>
      <c r="AO1568" s="368">
        <f>+VLOOKUP($E1568,Value_Added!$1:$1048576,MATCH(DATE(AO$2,1,1),Value_Added!$A$1:$LI$1),FALSE)</f>
        <v>4750.2587780000003</v>
      </c>
    </row>
    <row r="1569" spans="1:41" ht="15" customHeight="1" x14ac:dyDescent="0.35">
      <c r="A1569" s="394"/>
      <c r="B1569" s="392"/>
      <c r="C1569" s="139" t="s">
        <v>603</v>
      </c>
      <c r="D1569" s="95"/>
      <c r="E1569" s="65" t="s">
        <v>878</v>
      </c>
      <c r="F1569" s="368">
        <f>+VLOOKUP($E1569,Value_Added!$1:$1048576,MATCH(DATE(F$2,1,1),Value_Added!$A$1:$LI$1),FALSE)</f>
        <v>34474.340179999999</v>
      </c>
      <c r="G1569" s="368">
        <f>+VLOOKUP($E1569,Value_Added!$1:$1048576,MATCH(DATE(G$2,1,1),Value_Added!$A$1:$LI$1),FALSE)</f>
        <v>35074.55242</v>
      </c>
      <c r="H1569" s="368">
        <f>+VLOOKUP($E1569,Value_Added!$1:$1048576,MATCH(DATE(H$2,1,1),Value_Added!$A$1:$LI$1),FALSE)</f>
        <v>35713.892520000001</v>
      </c>
      <c r="I1569" s="368">
        <f>+VLOOKUP($E1569,Value_Added!$1:$1048576,MATCH(DATE(I$2,1,1),Value_Added!$A$1:$LI$1),FALSE)</f>
        <v>36398.268960000001</v>
      </c>
      <c r="J1569" s="368">
        <f>+VLOOKUP($E1569,Value_Added!$1:$1048576,MATCH(DATE(J$2,1,1),Value_Added!$A$1:$LI$1),FALSE)</f>
        <v>37127.615890000001</v>
      </c>
      <c r="K1569" s="368">
        <f>+VLOOKUP($E1569,Value_Added!$1:$1048576,MATCH(DATE(K$2,1,1),Value_Added!$A$1:$LI$1),FALSE)</f>
        <v>37897.820249999997</v>
      </c>
      <c r="L1569" s="368">
        <f>+VLOOKUP($E1569,Value_Added!$1:$1048576,MATCH(DATE(L$2,1,1),Value_Added!$A$1:$LI$1),FALSE)</f>
        <v>38703.549140000003</v>
      </c>
      <c r="M1569" s="368">
        <f>+VLOOKUP($E1569,Value_Added!$1:$1048576,MATCH(DATE(M$2,1,1),Value_Added!$A$1:$LI$1),FALSE)</f>
        <v>39537.877639999999</v>
      </c>
      <c r="N1569" s="368">
        <f>+VLOOKUP($E1569,Value_Added!$1:$1048576,MATCH(DATE(N$2,1,1),Value_Added!$A$1:$LI$1),FALSE)</f>
        <v>40396.516199999998</v>
      </c>
      <c r="O1569" s="368">
        <f>+VLOOKUP($E1569,Value_Added!$1:$1048576,MATCH(DATE(O$2,1,1),Value_Added!$A$1:$LI$1),FALSE)</f>
        <v>41276.674760000002</v>
      </c>
      <c r="P1569" s="368">
        <f>+VLOOKUP($E1569,Value_Added!$1:$1048576,MATCH(DATE(P$2,1,1),Value_Added!$A$1:$LI$1),FALSE)</f>
        <v>42146.865210000004</v>
      </c>
      <c r="Q1569" s="368">
        <f>+VLOOKUP($E1569,Value_Added!$1:$1048576,MATCH(DATE(Q$2,1,1),Value_Added!$A$1:$LI$1),FALSE)</f>
        <v>42888.551590000003</v>
      </c>
      <c r="R1569" s="368">
        <f>+VLOOKUP($E1569,Value_Added!$1:$1048576,MATCH(DATE(R$2,1,1),Value_Added!$A$1:$LI$1),FALSE)</f>
        <v>43544.531470000002</v>
      </c>
      <c r="S1569" s="368">
        <f>+VLOOKUP($E1569,Value_Added!$1:$1048576,MATCH(DATE(S$2,1,1),Value_Added!$A$1:$LI$1),FALSE)</f>
        <v>44135.651989999998</v>
      </c>
      <c r="T1569" s="368">
        <f>+VLOOKUP($E1569,Value_Added!$1:$1048576,MATCH(DATE(T$2,1,1),Value_Added!$A$1:$LI$1),FALSE)</f>
        <v>44686.681570000001</v>
      </c>
      <c r="U1569" s="368">
        <f>+VLOOKUP($E1569,Value_Added!$1:$1048576,MATCH(DATE(U$2,1,1),Value_Added!$A$1:$LI$1),FALSE)</f>
        <v>45220.970999999998</v>
      </c>
      <c r="V1569" s="368">
        <f>+VLOOKUP($E1569,Value_Added!$1:$1048576,MATCH(DATE(V$2,1,1),Value_Added!$A$1:$LI$1),FALSE)</f>
        <v>45760.909820000001</v>
      </c>
      <c r="W1569" s="368">
        <f>+VLOOKUP($E1569,Value_Added!$1:$1048576,MATCH(DATE(W$2,1,1),Value_Added!$A$1:$LI$1),FALSE)</f>
        <v>46327.529949999996</v>
      </c>
      <c r="X1569" s="368">
        <f>+VLOOKUP($E1569,Value_Added!$1:$1048576,MATCH(DATE(X$2,1,1),Value_Added!$A$1:$LI$1),FALSE)</f>
        <v>46938.244229999997</v>
      </c>
      <c r="Y1569" s="368">
        <f>+VLOOKUP($E1569,Value_Added!$1:$1048576,MATCH(DATE(Y$2,1,1),Value_Added!$A$1:$LI$1),FALSE)</f>
        <v>47604.357120000001</v>
      </c>
      <c r="Z1569" s="368">
        <f>+VLOOKUP($E1569,Value_Added!$1:$1048576,MATCH(DATE(Z$2,1,1),Value_Added!$A$1:$LI$1),FALSE)</f>
        <v>48331.334340000001</v>
      </c>
      <c r="AA1569" s="368">
        <f>+VLOOKUP($E1569,Value_Added!$1:$1048576,MATCH(DATE(AA$2,1,1),Value_Added!$A$1:$LI$1),FALSE)</f>
        <v>49134.247609999999</v>
      </c>
      <c r="AB1569" s="368">
        <f>+VLOOKUP($E1569,Value_Added!$1:$1048576,MATCH(DATE(AB$2,1,1),Value_Added!$A$1:$LI$1),FALSE)</f>
        <v>50021.997100000001</v>
      </c>
      <c r="AC1569" s="368">
        <f>+VLOOKUP($E1569,Value_Added!$1:$1048576,MATCH(DATE(AC$2,1,1),Value_Added!$A$1:$LI$1),FALSE)</f>
        <v>50999.508269999998</v>
      </c>
      <c r="AD1569" s="368">
        <f>+VLOOKUP($E1569,Value_Added!$1:$1048576,MATCH(DATE(AD$2,1,1),Value_Added!$A$1:$LI$1),FALSE)</f>
        <v>52066.036840000001</v>
      </c>
      <c r="AE1569" s="368">
        <f>+VLOOKUP($E1569,Value_Added!$1:$1048576,MATCH(DATE(AE$2,1,1),Value_Added!$A$1:$LI$1),FALSE)</f>
        <v>53206.891660000001</v>
      </c>
      <c r="AF1569" s="368">
        <f>+VLOOKUP($E1569,Value_Added!$1:$1048576,MATCH(DATE(AF$2,1,1),Value_Added!$A$1:$LI$1),FALSE)</f>
        <v>54411.403480000001</v>
      </c>
      <c r="AG1569" s="368">
        <f>+VLOOKUP($E1569,Value_Added!$1:$1048576,MATCH(DATE(AG$2,1,1),Value_Added!$A$1:$LI$1),FALSE)</f>
        <v>55693.327100000002</v>
      </c>
      <c r="AH1569" s="368">
        <f>+VLOOKUP($E1569,Value_Added!$1:$1048576,MATCH(DATE(AH$2,1,1),Value_Added!$A$1:$LI$1),FALSE)</f>
        <v>57057.290739999997</v>
      </c>
      <c r="AI1569" s="368">
        <f>+VLOOKUP($E1569,Value_Added!$1:$1048576,MATCH(DATE(AI$2,1,1),Value_Added!$A$1:$LI$1),FALSE)</f>
        <v>58491.546289999998</v>
      </c>
      <c r="AJ1569" s="368">
        <f>+VLOOKUP($E1569,Value_Added!$1:$1048576,MATCH(DATE(AJ$2,1,1),Value_Added!$A$1:$LI$1),FALSE)</f>
        <v>59978.008150000001</v>
      </c>
      <c r="AK1569" s="368">
        <f>+VLOOKUP($E1569,Value_Added!$1:$1048576,MATCH(DATE(AK$2,1,1),Value_Added!$A$1:$LI$1),FALSE)</f>
        <v>61501.149250000002</v>
      </c>
      <c r="AL1569" s="368">
        <f>+VLOOKUP($E1569,Value_Added!$1:$1048576,MATCH(DATE(AL$2,1,1),Value_Added!$A$1:$LI$1),FALSE)</f>
        <v>63048.570769999998</v>
      </c>
      <c r="AM1569" s="368">
        <f>+VLOOKUP($E1569,Value_Added!$1:$1048576,MATCH(DATE(AM$2,1,1),Value_Added!$A$1:$LI$1),FALSE)</f>
        <v>64608.589610000003</v>
      </c>
      <c r="AN1569" s="368">
        <f>+VLOOKUP($E1569,Value_Added!$1:$1048576,MATCH(DATE(AN$2,1,1),Value_Added!$A$1:$LI$1),FALSE)</f>
        <v>66169.776150000005</v>
      </c>
      <c r="AO1569" s="368">
        <f>+VLOOKUP($E1569,Value_Added!$1:$1048576,MATCH(DATE(AO$2,1,1),Value_Added!$A$1:$LI$1),FALSE)</f>
        <v>67720.826589999997</v>
      </c>
    </row>
    <row r="1570" spans="1:41" ht="15" customHeight="1" x14ac:dyDescent="0.35">
      <c r="A1570" s="394"/>
      <c r="B1570" s="392"/>
      <c r="C1570" s="139" t="s">
        <v>604</v>
      </c>
      <c r="D1570" s="95"/>
      <c r="E1570" s="65" t="s">
        <v>879</v>
      </c>
      <c r="F1570" s="368">
        <f>+VLOOKUP($E1570,Value_Added!$1:$1048576,MATCH(DATE(F$2,1,1),Value_Added!$A$1:$LI$1),FALSE)</f>
        <v>1945.9262209999999</v>
      </c>
      <c r="G1570" s="368">
        <f>+VLOOKUP($E1570,Value_Added!$1:$1048576,MATCH(DATE(G$2,1,1),Value_Added!$A$1:$LI$1),FALSE)</f>
        <v>2049.237353</v>
      </c>
      <c r="H1570" s="368">
        <f>+VLOOKUP($E1570,Value_Added!$1:$1048576,MATCH(DATE(H$2,1,1),Value_Added!$A$1:$LI$1),FALSE)</f>
        <v>2118.2488330000001</v>
      </c>
      <c r="I1570" s="368">
        <f>+VLOOKUP($E1570,Value_Added!$1:$1048576,MATCH(DATE(I$2,1,1),Value_Added!$A$1:$LI$1),FALSE)</f>
        <v>2186.1439030000001</v>
      </c>
      <c r="J1570" s="368">
        <f>+VLOOKUP($E1570,Value_Added!$1:$1048576,MATCH(DATE(J$2,1,1),Value_Added!$A$1:$LI$1),FALSE)</f>
        <v>2256.8242249999998</v>
      </c>
      <c r="K1570" s="368">
        <f>+VLOOKUP($E1570,Value_Added!$1:$1048576,MATCH(DATE(K$2,1,1),Value_Added!$A$1:$LI$1),FALSE)</f>
        <v>2329.846059</v>
      </c>
      <c r="L1570" s="368">
        <f>+VLOOKUP($E1570,Value_Added!$1:$1048576,MATCH(DATE(L$2,1,1),Value_Added!$A$1:$LI$1),FALSE)</f>
        <v>2404.6254709999998</v>
      </c>
      <c r="M1570" s="368">
        <f>+VLOOKUP($E1570,Value_Added!$1:$1048576,MATCH(DATE(M$2,1,1),Value_Added!$A$1:$LI$1),FALSE)</f>
        <v>2480.9323330000002</v>
      </c>
      <c r="N1570" s="368">
        <f>+VLOOKUP($E1570,Value_Added!$1:$1048576,MATCH(DATE(N$2,1,1),Value_Added!$A$1:$LI$1),FALSE)</f>
        <v>2558.8050459999999</v>
      </c>
      <c r="O1570" s="368">
        <f>+VLOOKUP($E1570,Value_Added!$1:$1048576,MATCH(DATE(O$2,1,1),Value_Added!$A$1:$LI$1),FALSE)</f>
        <v>2638.4217490000001</v>
      </c>
      <c r="P1570" s="368">
        <f>+VLOOKUP($E1570,Value_Added!$1:$1048576,MATCH(DATE(P$2,1,1),Value_Added!$A$1:$LI$1),FALSE)</f>
        <v>2710.62736</v>
      </c>
      <c r="Q1570" s="368">
        <f>+VLOOKUP($E1570,Value_Added!$1:$1048576,MATCH(DATE(Q$2,1,1),Value_Added!$A$1:$LI$1),FALSE)</f>
        <v>2753.898479</v>
      </c>
      <c r="R1570" s="368">
        <f>+VLOOKUP($E1570,Value_Added!$1:$1048576,MATCH(DATE(R$2,1,1),Value_Added!$A$1:$LI$1),FALSE)</f>
        <v>2794.7855140000001</v>
      </c>
      <c r="S1570" s="368">
        <f>+VLOOKUP($E1570,Value_Added!$1:$1048576,MATCH(DATE(S$2,1,1),Value_Added!$A$1:$LI$1),FALSE)</f>
        <v>2835.1863739999999</v>
      </c>
      <c r="T1570" s="368">
        <f>+VLOOKUP($E1570,Value_Added!$1:$1048576,MATCH(DATE(T$2,1,1),Value_Added!$A$1:$LI$1),FALSE)</f>
        <v>2878.0576679999999</v>
      </c>
      <c r="U1570" s="368">
        <f>+VLOOKUP($E1570,Value_Added!$1:$1048576,MATCH(DATE(U$2,1,1),Value_Added!$A$1:$LI$1),FALSE)</f>
        <v>2925.1588959999999</v>
      </c>
      <c r="V1570" s="368">
        <f>+VLOOKUP($E1570,Value_Added!$1:$1048576,MATCH(DATE(V$2,1,1),Value_Added!$A$1:$LI$1),FALSE)</f>
        <v>2977.822197</v>
      </c>
      <c r="W1570" s="368">
        <f>+VLOOKUP($E1570,Value_Added!$1:$1048576,MATCH(DATE(W$2,1,1),Value_Added!$A$1:$LI$1),FALSE)</f>
        <v>3037.4548460000001</v>
      </c>
      <c r="X1570" s="368">
        <f>+VLOOKUP($E1570,Value_Added!$1:$1048576,MATCH(DATE(X$2,1,1),Value_Added!$A$1:$LI$1),FALSE)</f>
        <v>3104.7298970000002</v>
      </c>
      <c r="Y1570" s="368">
        <f>+VLOOKUP($E1570,Value_Added!$1:$1048576,MATCH(DATE(Y$2,1,1),Value_Added!$A$1:$LI$1),FALSE)</f>
        <v>3179.3149779999999</v>
      </c>
      <c r="Z1570" s="368">
        <f>+VLOOKUP($E1570,Value_Added!$1:$1048576,MATCH(DATE(Z$2,1,1),Value_Added!$A$1:$LI$1),FALSE)</f>
        <v>3261.6333439999999</v>
      </c>
      <c r="AA1570" s="368">
        <f>+VLOOKUP($E1570,Value_Added!$1:$1048576,MATCH(DATE(AA$2,1,1),Value_Added!$A$1:$LI$1),FALSE)</f>
        <v>3351.7153899999998</v>
      </c>
      <c r="AB1570" s="368">
        <f>+VLOOKUP($E1570,Value_Added!$1:$1048576,MATCH(DATE(AB$2,1,1),Value_Added!$A$1:$LI$1),FALSE)</f>
        <v>3450.6189559999998</v>
      </c>
      <c r="AC1570" s="368">
        <f>+VLOOKUP($E1570,Value_Added!$1:$1048576,MATCH(DATE(AC$2,1,1),Value_Added!$A$1:$LI$1),FALSE)</f>
        <v>3557.8973310000001</v>
      </c>
      <c r="AD1570" s="368">
        <f>+VLOOKUP($E1570,Value_Added!$1:$1048576,MATCH(DATE(AD$2,1,1),Value_Added!$A$1:$LI$1),FALSE)</f>
        <v>3672.2187359999998</v>
      </c>
      <c r="AE1570" s="368">
        <f>+VLOOKUP($E1570,Value_Added!$1:$1048576,MATCH(DATE(AE$2,1,1),Value_Added!$A$1:$LI$1),FALSE)</f>
        <v>3793.1560009999998</v>
      </c>
      <c r="AF1570" s="368">
        <f>+VLOOKUP($E1570,Value_Added!$1:$1048576,MATCH(DATE(AF$2,1,1),Value_Added!$A$1:$LI$1),FALSE)</f>
        <v>3921.0477719999999</v>
      </c>
      <c r="AG1570" s="368">
        <f>+VLOOKUP($E1570,Value_Added!$1:$1048576,MATCH(DATE(AG$2,1,1),Value_Added!$A$1:$LI$1),FALSE)</f>
        <v>4057.3735969999998</v>
      </c>
      <c r="AH1570" s="368">
        <f>+VLOOKUP($E1570,Value_Added!$1:$1048576,MATCH(DATE(AH$2,1,1),Value_Added!$A$1:$LI$1),FALSE)</f>
        <v>4201.2312309999998</v>
      </c>
      <c r="AI1570" s="368">
        <f>+VLOOKUP($E1570,Value_Added!$1:$1048576,MATCH(DATE(AI$2,1,1),Value_Added!$A$1:$LI$1),FALSE)</f>
        <v>4348.9261770000003</v>
      </c>
      <c r="AJ1570" s="368">
        <f>+VLOOKUP($E1570,Value_Added!$1:$1048576,MATCH(DATE(AJ$2,1,1),Value_Added!$A$1:$LI$1),FALSE)</f>
        <v>4497.7291279999999</v>
      </c>
      <c r="AK1570" s="368">
        <f>+VLOOKUP($E1570,Value_Added!$1:$1048576,MATCH(DATE(AK$2,1,1),Value_Added!$A$1:$LI$1),FALSE)</f>
        <v>4646.9168019999997</v>
      </c>
      <c r="AL1570" s="368">
        <f>+VLOOKUP($E1570,Value_Added!$1:$1048576,MATCH(DATE(AL$2,1,1),Value_Added!$A$1:$LI$1),FALSE)</f>
        <v>4796.4383589999998</v>
      </c>
      <c r="AM1570" s="368">
        <f>+VLOOKUP($E1570,Value_Added!$1:$1048576,MATCH(DATE(AM$2,1,1),Value_Added!$A$1:$LI$1),FALSE)</f>
        <v>4945.9732889999996</v>
      </c>
      <c r="AN1570" s="368">
        <f>+VLOOKUP($E1570,Value_Added!$1:$1048576,MATCH(DATE(AN$2,1,1),Value_Added!$A$1:$LI$1),FALSE)</f>
        <v>5095.0983470000001</v>
      </c>
      <c r="AO1570" s="368">
        <f>+VLOOKUP($E1570,Value_Added!$1:$1048576,MATCH(DATE(AO$2,1,1),Value_Added!$A$1:$LI$1),FALSE)</f>
        <v>5243.3447720000004</v>
      </c>
    </row>
    <row r="1571" spans="1:41" ht="15" customHeight="1" x14ac:dyDescent="0.35">
      <c r="A1571" s="394"/>
      <c r="B1571" s="392"/>
      <c r="C1571" s="139" t="s">
        <v>605</v>
      </c>
      <c r="D1571" s="95"/>
      <c r="E1571" s="65" t="s">
        <v>880</v>
      </c>
      <c r="F1571" s="368">
        <f>+VLOOKUP($E1571,Value_Added!$1:$1048576,MATCH(DATE(F$2,1,1),Value_Added!$A$1:$LI$1),FALSE)</f>
        <v>9625.5695589999996</v>
      </c>
      <c r="G1571" s="368">
        <f>+VLOOKUP($E1571,Value_Added!$1:$1048576,MATCH(DATE(G$2,1,1),Value_Added!$A$1:$LI$1),FALSE)</f>
        <v>9887.487083</v>
      </c>
      <c r="H1571" s="368">
        <f>+VLOOKUP($E1571,Value_Added!$1:$1048576,MATCH(DATE(H$2,1,1),Value_Added!$A$1:$LI$1),FALSE)</f>
        <v>10150.198979999999</v>
      </c>
      <c r="I1571" s="368">
        <f>+VLOOKUP($E1571,Value_Added!$1:$1048576,MATCH(DATE(I$2,1,1),Value_Added!$A$1:$LI$1),FALSE)</f>
        <v>10416.411959999999</v>
      </c>
      <c r="J1571" s="368">
        <f>+VLOOKUP($E1571,Value_Added!$1:$1048576,MATCH(DATE(J$2,1,1),Value_Added!$A$1:$LI$1),FALSE)</f>
        <v>10703.58113</v>
      </c>
      <c r="K1571" s="368">
        <f>+VLOOKUP($E1571,Value_Added!$1:$1048576,MATCH(DATE(K$2,1,1),Value_Added!$A$1:$LI$1),FALSE)</f>
        <v>11016.58869</v>
      </c>
      <c r="L1571" s="368">
        <f>+VLOOKUP($E1571,Value_Added!$1:$1048576,MATCH(DATE(L$2,1,1),Value_Added!$A$1:$LI$1),FALSE)</f>
        <v>11352.1162</v>
      </c>
      <c r="M1571" s="368">
        <f>+VLOOKUP($E1571,Value_Added!$1:$1048576,MATCH(DATE(M$2,1,1),Value_Added!$A$1:$LI$1),FALSE)</f>
        <v>11707.457780000001</v>
      </c>
      <c r="N1571" s="368">
        <f>+VLOOKUP($E1571,Value_Added!$1:$1048576,MATCH(DATE(N$2,1,1),Value_Added!$A$1:$LI$1),FALSE)</f>
        <v>12079.653609999999</v>
      </c>
      <c r="O1571" s="368">
        <f>+VLOOKUP($E1571,Value_Added!$1:$1048576,MATCH(DATE(O$2,1,1),Value_Added!$A$1:$LI$1),FALSE)</f>
        <v>12466.33322</v>
      </c>
      <c r="P1571" s="368">
        <f>+VLOOKUP($E1571,Value_Added!$1:$1048576,MATCH(DATE(P$2,1,1),Value_Added!$A$1:$LI$1),FALSE)</f>
        <v>12850.065689999999</v>
      </c>
      <c r="Q1571" s="368">
        <f>+VLOOKUP($E1571,Value_Added!$1:$1048576,MATCH(DATE(Q$2,1,1),Value_Added!$A$1:$LI$1),FALSE)</f>
        <v>13170.839120000001</v>
      </c>
      <c r="R1571" s="368">
        <f>+VLOOKUP($E1571,Value_Added!$1:$1048576,MATCH(DATE(R$2,1,1),Value_Added!$A$1:$LI$1),FALSE)</f>
        <v>13454.084790000001</v>
      </c>
      <c r="S1571" s="368">
        <f>+VLOOKUP($E1571,Value_Added!$1:$1048576,MATCH(DATE(S$2,1,1),Value_Added!$A$1:$LI$1),FALSE)</f>
        <v>13708.342909999999</v>
      </c>
      <c r="T1571" s="368">
        <f>+VLOOKUP($E1571,Value_Added!$1:$1048576,MATCH(DATE(T$2,1,1),Value_Added!$A$1:$LI$1),FALSE)</f>
        <v>13944.193380000001</v>
      </c>
      <c r="U1571" s="368">
        <f>+VLOOKUP($E1571,Value_Added!$1:$1048576,MATCH(DATE(U$2,1,1),Value_Added!$A$1:$LI$1),FALSE)</f>
        <v>14171.532579999999</v>
      </c>
      <c r="V1571" s="368">
        <f>+VLOOKUP($E1571,Value_Added!$1:$1048576,MATCH(DATE(V$2,1,1),Value_Added!$A$1:$LI$1),FALSE)</f>
        <v>14400.12622</v>
      </c>
      <c r="W1571" s="368">
        <f>+VLOOKUP($E1571,Value_Added!$1:$1048576,MATCH(DATE(W$2,1,1),Value_Added!$A$1:$LI$1),FALSE)</f>
        <v>14639.75655</v>
      </c>
      <c r="X1571" s="368">
        <f>+VLOOKUP($E1571,Value_Added!$1:$1048576,MATCH(DATE(X$2,1,1),Value_Added!$A$1:$LI$1),FALSE)</f>
        <v>14898.437120000001</v>
      </c>
      <c r="Y1571" s="368">
        <f>+VLOOKUP($E1571,Value_Added!$1:$1048576,MATCH(DATE(Y$2,1,1),Value_Added!$A$1:$LI$1),FALSE)</f>
        <v>15181.268669999999</v>
      </c>
      <c r="Z1571" s="368">
        <f>+VLOOKUP($E1571,Value_Added!$1:$1048576,MATCH(DATE(Z$2,1,1),Value_Added!$A$1:$LI$1),FALSE)</f>
        <v>15490.71926</v>
      </c>
      <c r="AA1571" s="368">
        <f>+VLOOKUP($E1571,Value_Added!$1:$1048576,MATCH(DATE(AA$2,1,1),Value_Added!$A$1:$LI$1),FALSE)</f>
        <v>15834.98855</v>
      </c>
      <c r="AB1571" s="368">
        <f>+VLOOKUP($E1571,Value_Added!$1:$1048576,MATCH(DATE(AB$2,1,1),Value_Added!$A$1:$LI$1),FALSE)</f>
        <v>16218.472309999999</v>
      </c>
      <c r="AC1571" s="368">
        <f>+VLOOKUP($E1571,Value_Added!$1:$1048576,MATCH(DATE(AC$2,1,1),Value_Added!$A$1:$LI$1),FALSE)</f>
        <v>16643.865880000001</v>
      </c>
      <c r="AD1571" s="368">
        <f>+VLOOKUP($E1571,Value_Added!$1:$1048576,MATCH(DATE(AD$2,1,1),Value_Added!$A$1:$LI$1),FALSE)</f>
        <v>17111.014009999999</v>
      </c>
      <c r="AE1571" s="368">
        <f>+VLOOKUP($E1571,Value_Added!$1:$1048576,MATCH(DATE(AE$2,1,1),Value_Added!$A$1:$LI$1),FALSE)</f>
        <v>17612.49914</v>
      </c>
      <c r="AF1571" s="368">
        <f>+VLOOKUP($E1571,Value_Added!$1:$1048576,MATCH(DATE(AF$2,1,1),Value_Added!$A$1:$LI$1),FALSE)</f>
        <v>18154.246780000001</v>
      </c>
      <c r="AG1571" s="368">
        <f>+VLOOKUP($E1571,Value_Added!$1:$1048576,MATCH(DATE(AG$2,1,1),Value_Added!$A$1:$LI$1),FALSE)</f>
        <v>18739.368149999998</v>
      </c>
      <c r="AH1571" s="368">
        <f>+VLOOKUP($E1571,Value_Added!$1:$1048576,MATCH(DATE(AH$2,1,1),Value_Added!$A$1:$LI$1),FALSE)</f>
        <v>19369.061949999999</v>
      </c>
      <c r="AI1571" s="368">
        <f>+VLOOKUP($E1571,Value_Added!$1:$1048576,MATCH(DATE(AI$2,1,1),Value_Added!$A$1:$LI$1),FALSE)</f>
        <v>20037.678</v>
      </c>
      <c r="AJ1571" s="368">
        <f>+VLOOKUP($E1571,Value_Added!$1:$1048576,MATCH(DATE(AJ$2,1,1),Value_Added!$A$1:$LI$1),FALSE)</f>
        <v>20737.097419999998</v>
      </c>
      <c r="AK1571" s="368">
        <f>+VLOOKUP($E1571,Value_Added!$1:$1048576,MATCH(DATE(AK$2,1,1),Value_Added!$A$1:$LI$1),FALSE)</f>
        <v>21460.711289999999</v>
      </c>
      <c r="AL1571" s="368">
        <f>+VLOOKUP($E1571,Value_Added!$1:$1048576,MATCH(DATE(AL$2,1,1),Value_Added!$A$1:$LI$1),FALSE)</f>
        <v>22203.19843</v>
      </c>
      <c r="AM1571" s="368">
        <f>+VLOOKUP($E1571,Value_Added!$1:$1048576,MATCH(DATE(AM$2,1,1),Value_Added!$A$1:$LI$1),FALSE)</f>
        <v>22959.126649999998</v>
      </c>
      <c r="AN1571" s="368">
        <f>+VLOOKUP($E1571,Value_Added!$1:$1048576,MATCH(DATE(AN$2,1,1),Value_Added!$A$1:$LI$1),FALSE)</f>
        <v>23722.788980000001</v>
      </c>
      <c r="AO1571" s="368">
        <f>+VLOOKUP($E1571,Value_Added!$1:$1048576,MATCH(DATE(AO$2,1,1),Value_Added!$A$1:$LI$1),FALSE)</f>
        <v>24488.172299999998</v>
      </c>
    </row>
    <row r="1572" spans="1:41" s="92" customFormat="1" ht="15" customHeight="1" x14ac:dyDescent="0.35">
      <c r="A1572" s="394"/>
      <c r="B1572" s="392"/>
      <c r="C1572" s="86" t="s">
        <v>786</v>
      </c>
      <c r="D1572" s="131"/>
      <c r="E1572" s="87" t="s">
        <v>881</v>
      </c>
      <c r="F1572" s="316">
        <f>+VLOOKUP($E1572,Value_Added!$1:$1048576,MATCH(DATE(F$2,1,1),Value_Added!$A$1:$LI$1),FALSE)</f>
        <v>1511265.9569999999</v>
      </c>
      <c r="G1572" s="316">
        <f>+VLOOKUP($E1572,Value_Added!$1:$1048576,MATCH(DATE(G$2,1,1),Value_Added!$A$1:$LI$1),FALSE)</f>
        <v>1537211.689</v>
      </c>
      <c r="H1572" s="316">
        <f>+VLOOKUP($E1572,Value_Added!$1:$1048576,MATCH(DATE(H$2,1,1),Value_Added!$A$1:$LI$1),FALSE)</f>
        <v>1566217.4650000001</v>
      </c>
      <c r="I1572" s="316">
        <f>+VLOOKUP($E1572,Value_Added!$1:$1048576,MATCH(DATE(I$2,1,1),Value_Added!$A$1:$LI$1),FALSE)</f>
        <v>1598012.8859999999</v>
      </c>
      <c r="J1572" s="316">
        <f>+VLOOKUP($E1572,Value_Added!$1:$1048576,MATCH(DATE(J$2,1,1),Value_Added!$A$1:$LI$1),FALSE)</f>
        <v>1631872.57</v>
      </c>
      <c r="K1572" s="316">
        <f>+VLOOKUP($E1572,Value_Added!$1:$1048576,MATCH(DATE(K$2,1,1),Value_Added!$A$1:$LI$1),FALSE)</f>
        <v>1667566.588</v>
      </c>
      <c r="L1572" s="316">
        <f>+VLOOKUP($E1572,Value_Added!$1:$1048576,MATCH(DATE(L$2,1,1),Value_Added!$A$1:$LI$1),FALSE)</f>
        <v>1704845.25</v>
      </c>
      <c r="M1572" s="316">
        <f>+VLOOKUP($E1572,Value_Added!$1:$1048576,MATCH(DATE(M$2,1,1),Value_Added!$A$1:$LI$1),FALSE)</f>
        <v>1743446.87</v>
      </c>
      <c r="N1572" s="316">
        <f>+VLOOKUP($E1572,Value_Added!$1:$1048576,MATCH(DATE(N$2,1,1),Value_Added!$A$1:$LI$1),FALSE)</f>
        <v>1783200.5859999999</v>
      </c>
      <c r="O1572" s="316">
        <f>+VLOOKUP($E1572,Value_Added!$1:$1048576,MATCH(DATE(O$2,1,1),Value_Added!$A$1:$LI$1),FALSE)</f>
        <v>1823999.75</v>
      </c>
      <c r="P1572" s="316">
        <f>+VLOOKUP($E1572,Value_Added!$1:$1048576,MATCH(DATE(P$2,1,1),Value_Added!$A$1:$LI$1),FALSE)</f>
        <v>1865006.8049999999</v>
      </c>
      <c r="Q1572" s="316">
        <f>+VLOOKUP($E1572,Value_Added!$1:$1048576,MATCH(DATE(Q$2,1,1),Value_Added!$A$1:$LI$1),FALSE)</f>
        <v>1902186.054</v>
      </c>
      <c r="R1572" s="316">
        <f>+VLOOKUP($E1572,Value_Added!$1:$1048576,MATCH(DATE(R$2,1,1),Value_Added!$A$1:$LI$1),FALSE)</f>
        <v>1936310.4669999999</v>
      </c>
      <c r="S1572" s="316">
        <f>+VLOOKUP($E1572,Value_Added!$1:$1048576,MATCH(DATE(S$2,1,1),Value_Added!$A$1:$LI$1),FALSE)</f>
        <v>1967899.4310000001</v>
      </c>
      <c r="T1572" s="316">
        <f>+VLOOKUP($E1572,Value_Added!$1:$1048576,MATCH(DATE(T$2,1,1),Value_Added!$A$1:$LI$1),FALSE)</f>
        <v>1997680.6059999999</v>
      </c>
      <c r="U1572" s="316">
        <f>+VLOOKUP($E1572,Value_Added!$1:$1048576,MATCH(DATE(U$2,1,1),Value_Added!$A$1:$LI$1),FALSE)</f>
        <v>2026430.175</v>
      </c>
      <c r="V1572" s="316">
        <f>+VLOOKUP($E1572,Value_Added!$1:$1048576,MATCH(DATE(V$2,1,1),Value_Added!$A$1:$LI$1),FALSE)</f>
        <v>2054980.5349999999</v>
      </c>
      <c r="W1572" s="316">
        <f>+VLOOKUP($E1572,Value_Added!$1:$1048576,MATCH(DATE(W$2,1,1),Value_Added!$A$1:$LI$1),FALSE)</f>
        <v>2084160.5020000001</v>
      </c>
      <c r="X1572" s="316">
        <f>+VLOOKUP($E1572,Value_Added!$1:$1048576,MATCH(DATE(X$2,1,1),Value_Added!$A$1:$LI$1),FALSE)</f>
        <v>2114692.1540000001</v>
      </c>
      <c r="Y1572" s="316">
        <f>+VLOOKUP($E1572,Value_Added!$1:$1048576,MATCH(DATE(Y$2,1,1),Value_Added!$A$1:$LI$1),FALSE)</f>
        <v>2147093.7519999999</v>
      </c>
      <c r="Z1572" s="316">
        <f>+VLOOKUP($E1572,Value_Added!$1:$1048576,MATCH(DATE(Z$2,1,1),Value_Added!$A$1:$LI$1),FALSE)</f>
        <v>2181558.798</v>
      </c>
      <c r="AA1572" s="316">
        <f>+VLOOKUP($E1572,Value_Added!$1:$1048576,MATCH(DATE(AA$2,1,1),Value_Added!$A$1:$LI$1),FALSE)</f>
        <v>2218834.1409999998</v>
      </c>
      <c r="AB1572" s="316">
        <f>+VLOOKUP($E1572,Value_Added!$1:$1048576,MATCH(DATE(AB$2,1,1),Value_Added!$A$1:$LI$1),FALSE)</f>
        <v>2259288.2489999998</v>
      </c>
      <c r="AC1572" s="316">
        <f>+VLOOKUP($E1572,Value_Added!$1:$1048576,MATCH(DATE(AC$2,1,1),Value_Added!$A$1:$LI$1),FALSE)</f>
        <v>2303186.1460000002</v>
      </c>
      <c r="AD1572" s="316">
        <f>+VLOOKUP($E1572,Value_Added!$1:$1048576,MATCH(DATE(AD$2,1,1),Value_Added!$A$1:$LI$1),FALSE)</f>
        <v>2350592.932</v>
      </c>
      <c r="AE1572" s="316">
        <f>+VLOOKUP($E1572,Value_Added!$1:$1048576,MATCH(DATE(AE$2,1,1),Value_Added!$A$1:$LI$1),FALSE)</f>
        <v>2400794.0249999999</v>
      </c>
      <c r="AF1572" s="316">
        <f>+VLOOKUP($E1572,Value_Added!$1:$1048576,MATCH(DATE(AF$2,1,1),Value_Added!$A$1:$LI$1),FALSE)</f>
        <v>2453388.267</v>
      </c>
      <c r="AG1572" s="316">
        <f>+VLOOKUP($E1572,Value_Added!$1:$1048576,MATCH(DATE(AG$2,1,1),Value_Added!$A$1:$LI$1),FALSE)</f>
        <v>2508904.6800000002</v>
      </c>
      <c r="AH1572" s="316">
        <f>+VLOOKUP($E1572,Value_Added!$1:$1048576,MATCH(DATE(AH$2,1,1),Value_Added!$A$1:$LI$1),FALSE)</f>
        <v>2567686.1680000001</v>
      </c>
      <c r="AI1572" s="316">
        <f>+VLOOKUP($E1572,Value_Added!$1:$1048576,MATCH(DATE(AI$2,1,1),Value_Added!$A$1:$LI$1),FALSE)</f>
        <v>2629544.91</v>
      </c>
      <c r="AJ1572" s="316">
        <f>+VLOOKUP($E1572,Value_Added!$1:$1048576,MATCH(DATE(AJ$2,1,1),Value_Added!$A$1:$LI$1),FALSE)</f>
        <v>2693993.0189999999</v>
      </c>
      <c r="AK1572" s="316">
        <f>+VLOOKUP($E1572,Value_Added!$1:$1048576,MATCH(DATE(AK$2,1,1),Value_Added!$A$1:$LI$1),FALSE)</f>
        <v>2760528.4849999999</v>
      </c>
      <c r="AL1572" s="316">
        <f>+VLOOKUP($E1572,Value_Added!$1:$1048576,MATCH(DATE(AL$2,1,1),Value_Added!$A$1:$LI$1),FALSE)</f>
        <v>2828695.16</v>
      </c>
      <c r="AM1572" s="316">
        <f>+VLOOKUP($E1572,Value_Added!$1:$1048576,MATCH(DATE(AM$2,1,1),Value_Added!$A$1:$LI$1),FALSE)</f>
        <v>2898031.18</v>
      </c>
      <c r="AN1572" s="316">
        <f>+VLOOKUP($E1572,Value_Added!$1:$1048576,MATCH(DATE(AN$2,1,1),Value_Added!$A$1:$LI$1),FALSE)</f>
        <v>2968058.2689999999</v>
      </c>
      <c r="AO1572" s="316">
        <f>+VLOOKUP($E1572,Value_Added!$1:$1048576,MATCH(DATE(AO$2,1,1),Value_Added!$A$1:$LI$1),FALSE)</f>
        <v>3038280.216</v>
      </c>
    </row>
    <row r="1573" spans="1:41" ht="15" customHeight="1" x14ac:dyDescent="0.35">
      <c r="A1573" s="394"/>
      <c r="B1573" s="392"/>
      <c r="C1573" s="139" t="s">
        <v>606</v>
      </c>
      <c r="D1573" s="95"/>
      <c r="E1573" s="65" t="s">
        <v>882</v>
      </c>
      <c r="F1573" s="368">
        <f>+VLOOKUP($E1573,Value_Added!$1:$1048576,MATCH(DATE(F$2,1,1),Value_Added!$A$1:$LI$1),FALSE)</f>
        <v>1117292.7930000001</v>
      </c>
      <c r="G1573" s="368">
        <f>+VLOOKUP($E1573,Value_Added!$1:$1048576,MATCH(DATE(G$2,1,1),Value_Added!$A$1:$LI$1),FALSE)</f>
        <v>1138158.7320000001</v>
      </c>
      <c r="H1573" s="368">
        <f>+VLOOKUP($E1573,Value_Added!$1:$1048576,MATCH(DATE(H$2,1,1),Value_Added!$A$1:$LI$1),FALSE)</f>
        <v>1161805.507</v>
      </c>
      <c r="I1573" s="368">
        <f>+VLOOKUP($E1573,Value_Added!$1:$1048576,MATCH(DATE(I$2,1,1),Value_Added!$A$1:$LI$1),FALSE)</f>
        <v>1187971.558</v>
      </c>
      <c r="J1573" s="368">
        <f>+VLOOKUP($E1573,Value_Added!$1:$1048576,MATCH(DATE(J$2,1,1),Value_Added!$A$1:$LI$1),FALSE)</f>
        <v>1216004.28</v>
      </c>
      <c r="K1573" s="368">
        <f>+VLOOKUP($E1573,Value_Added!$1:$1048576,MATCH(DATE(K$2,1,1),Value_Added!$A$1:$LI$1),FALSE)</f>
        <v>1245690.2879999999</v>
      </c>
      <c r="L1573" s="368">
        <f>+VLOOKUP($E1573,Value_Added!$1:$1048576,MATCH(DATE(L$2,1,1),Value_Added!$A$1:$LI$1),FALSE)</f>
        <v>1276794.83</v>
      </c>
      <c r="M1573" s="368">
        <f>+VLOOKUP($E1573,Value_Added!$1:$1048576,MATCH(DATE(M$2,1,1),Value_Added!$A$1:$LI$1),FALSE)</f>
        <v>1309081.324</v>
      </c>
      <c r="N1573" s="368">
        <f>+VLOOKUP($E1573,Value_Added!$1:$1048576,MATCH(DATE(N$2,1,1),Value_Added!$A$1:$LI$1),FALSE)</f>
        <v>1342395.6129999999</v>
      </c>
      <c r="O1573" s="368">
        <f>+VLOOKUP($E1573,Value_Added!$1:$1048576,MATCH(DATE(O$2,1,1),Value_Added!$A$1:$LI$1),FALSE)</f>
        <v>1376641.372</v>
      </c>
      <c r="P1573" s="368">
        <f>+VLOOKUP($E1573,Value_Added!$1:$1048576,MATCH(DATE(P$2,1,1),Value_Added!$A$1:$LI$1),FALSE)</f>
        <v>1411025.253</v>
      </c>
      <c r="Q1573" s="368">
        <f>+VLOOKUP($E1573,Value_Added!$1:$1048576,MATCH(DATE(Q$2,1,1),Value_Added!$A$1:$LI$1),FALSE)</f>
        <v>1441783.8489999999</v>
      </c>
      <c r="R1573" s="368">
        <f>+VLOOKUP($E1573,Value_Added!$1:$1048576,MATCH(DATE(R$2,1,1),Value_Added!$A$1:$LI$1),FALSE)</f>
        <v>1469669.8589999999</v>
      </c>
      <c r="S1573" s="368">
        <f>+VLOOKUP($E1573,Value_Added!$1:$1048576,MATCH(DATE(S$2,1,1),Value_Added!$A$1:$LI$1),FALSE)</f>
        <v>1495178.223</v>
      </c>
      <c r="T1573" s="368">
        <f>+VLOOKUP($E1573,Value_Added!$1:$1048576,MATCH(DATE(T$2,1,1),Value_Added!$A$1:$LI$1),FALSE)</f>
        <v>1518992.1839999999</v>
      </c>
      <c r="U1573" s="368">
        <f>+VLOOKUP($E1573,Value_Added!$1:$1048576,MATCH(DATE(U$2,1,1),Value_Added!$A$1:$LI$1),FALSE)</f>
        <v>1541833.412</v>
      </c>
      <c r="V1573" s="368">
        <f>+VLOOKUP($E1573,Value_Added!$1:$1048576,MATCH(DATE(V$2,1,1),Value_Added!$A$1:$LI$1),FALSE)</f>
        <v>1564470.879</v>
      </c>
      <c r="W1573" s="368">
        <f>+VLOOKUP($E1573,Value_Added!$1:$1048576,MATCH(DATE(W$2,1,1),Value_Added!$A$1:$LI$1),FALSE)</f>
        <v>1587669.531</v>
      </c>
      <c r="X1573" s="368">
        <f>+VLOOKUP($E1573,Value_Added!$1:$1048576,MATCH(DATE(X$2,1,1),Value_Added!$A$1:$LI$1),FALSE)</f>
        <v>1612093.86</v>
      </c>
      <c r="Y1573" s="368">
        <f>+VLOOKUP($E1573,Value_Added!$1:$1048576,MATCH(DATE(Y$2,1,1),Value_Added!$A$1:$LI$1),FALSE)</f>
        <v>1638218.1470000001</v>
      </c>
      <c r="Z1573" s="368">
        <f>+VLOOKUP($E1573,Value_Added!$1:$1048576,MATCH(DATE(Z$2,1,1),Value_Added!$A$1:$LI$1),FALSE)</f>
        <v>1666220.7830000001</v>
      </c>
      <c r="AA1573" s="368">
        <f>+VLOOKUP($E1573,Value_Added!$1:$1048576,MATCH(DATE(AA$2,1,1),Value_Added!$A$1:$LI$1),FALSE)</f>
        <v>1696785.615</v>
      </c>
      <c r="AB1573" s="368">
        <f>+VLOOKUP($E1573,Value_Added!$1:$1048576,MATCH(DATE(AB$2,1,1),Value_Added!$A$1:$LI$1),FALSE)</f>
        <v>1730252.548</v>
      </c>
      <c r="AC1573" s="368">
        <f>+VLOOKUP($E1573,Value_Added!$1:$1048576,MATCH(DATE(AC$2,1,1),Value_Added!$A$1:$LI$1),FALSE)</f>
        <v>1766864.1059999999</v>
      </c>
      <c r="AD1573" s="368">
        <f>+VLOOKUP($E1573,Value_Added!$1:$1048576,MATCH(DATE(AD$2,1,1),Value_Added!$A$1:$LI$1),FALSE)</f>
        <v>1806676.102</v>
      </c>
      <c r="AE1573" s="368">
        <f>+VLOOKUP($E1573,Value_Added!$1:$1048576,MATCH(DATE(AE$2,1,1),Value_Added!$A$1:$LI$1),FALSE)</f>
        <v>1849032.7239999999</v>
      </c>
      <c r="AF1573" s="368">
        <f>+VLOOKUP($E1573,Value_Added!$1:$1048576,MATCH(DATE(AF$2,1,1),Value_Added!$A$1:$LI$1),FALSE)</f>
        <v>1893586.476</v>
      </c>
      <c r="AG1573" s="368">
        <f>+VLOOKUP($E1573,Value_Added!$1:$1048576,MATCH(DATE(AG$2,1,1),Value_Added!$A$1:$LI$1),FALSE)</f>
        <v>1940814.1240000001</v>
      </c>
      <c r="AH1573" s="368">
        <f>+VLOOKUP($E1573,Value_Added!$1:$1048576,MATCH(DATE(AH$2,1,1),Value_Added!$A$1:$LI$1),FALSE)</f>
        <v>1991022.406</v>
      </c>
      <c r="AI1573" s="368">
        <f>+VLOOKUP($E1573,Value_Added!$1:$1048576,MATCH(DATE(AI$2,1,1),Value_Added!$A$1:$LI$1),FALSE)</f>
        <v>2044026.629</v>
      </c>
      <c r="AJ1573" s="368">
        <f>+VLOOKUP($E1573,Value_Added!$1:$1048576,MATCH(DATE(AJ$2,1,1),Value_Added!$A$1:$LI$1),FALSE)</f>
        <v>2099367.0520000001</v>
      </c>
      <c r="AK1573" s="368">
        <f>+VLOOKUP($E1573,Value_Added!$1:$1048576,MATCH(DATE(AK$2,1,1),Value_Added!$A$1:$LI$1),FALSE)</f>
        <v>2156575.9410000001</v>
      </c>
      <c r="AL1573" s="368">
        <f>+VLOOKUP($E1573,Value_Added!$1:$1048576,MATCH(DATE(AL$2,1,1),Value_Added!$A$1:$LI$1),FALSE)</f>
        <v>2215231.4419999998</v>
      </c>
      <c r="AM1573" s="368">
        <f>+VLOOKUP($E1573,Value_Added!$1:$1048576,MATCH(DATE(AM$2,1,1),Value_Added!$A$1:$LI$1),FALSE)</f>
        <v>2274907.514</v>
      </c>
      <c r="AN1573" s="368">
        <f>+VLOOKUP($E1573,Value_Added!$1:$1048576,MATCH(DATE(AN$2,1,1),Value_Added!$A$1:$LI$1),FALSE)</f>
        <v>2335163.3420000002</v>
      </c>
      <c r="AO1573" s="368">
        <f>+VLOOKUP($E1573,Value_Added!$1:$1048576,MATCH(DATE(AO$2,1,1),Value_Added!$A$1:$LI$1),FALSE)</f>
        <v>2395541.602</v>
      </c>
    </row>
    <row r="1574" spans="1:41" ht="15" customHeight="1" x14ac:dyDescent="0.35">
      <c r="A1574" s="394"/>
      <c r="B1574" s="392"/>
      <c r="C1574" s="139" t="s">
        <v>607</v>
      </c>
      <c r="D1574" s="95"/>
      <c r="E1574" s="65" t="s">
        <v>883</v>
      </c>
      <c r="F1574" s="368">
        <f>+VLOOKUP($E1574,Value_Added!$1:$1048576,MATCH(DATE(F$2,1,1),Value_Added!$A$1:$LI$1),FALSE)</f>
        <v>393973.1642</v>
      </c>
      <c r="G1574" s="368">
        <f>+VLOOKUP($E1574,Value_Added!$1:$1048576,MATCH(DATE(G$2,1,1),Value_Added!$A$1:$LI$1),FALSE)</f>
        <v>399052.95699999999</v>
      </c>
      <c r="H1574" s="368">
        <f>+VLOOKUP($E1574,Value_Added!$1:$1048576,MATCH(DATE(H$2,1,1),Value_Added!$A$1:$LI$1),FALSE)</f>
        <v>404411.95779999997</v>
      </c>
      <c r="I1574" s="368">
        <f>+VLOOKUP($E1574,Value_Added!$1:$1048576,MATCH(DATE(I$2,1,1),Value_Added!$A$1:$LI$1),FALSE)</f>
        <v>410041.3285</v>
      </c>
      <c r="J1574" s="368">
        <f>+VLOOKUP($E1574,Value_Added!$1:$1048576,MATCH(DATE(J$2,1,1),Value_Added!$A$1:$LI$1),FALSE)</f>
        <v>415868.29080000002</v>
      </c>
      <c r="K1574" s="368">
        <f>+VLOOKUP($E1574,Value_Added!$1:$1048576,MATCH(DATE(K$2,1,1),Value_Added!$A$1:$LI$1),FALSE)</f>
        <v>421876.29989999998</v>
      </c>
      <c r="L1574" s="368">
        <f>+VLOOKUP($E1574,Value_Added!$1:$1048576,MATCH(DATE(L$2,1,1),Value_Added!$A$1:$LI$1),FALSE)</f>
        <v>428050.41960000002</v>
      </c>
      <c r="M1574" s="368">
        <f>+VLOOKUP($E1574,Value_Added!$1:$1048576,MATCH(DATE(M$2,1,1),Value_Added!$A$1:$LI$1),FALSE)</f>
        <v>434365.54609999998</v>
      </c>
      <c r="N1574" s="368">
        <f>+VLOOKUP($E1574,Value_Added!$1:$1048576,MATCH(DATE(N$2,1,1),Value_Added!$A$1:$LI$1),FALSE)</f>
        <v>440804.97259999998</v>
      </c>
      <c r="O1574" s="368">
        <f>+VLOOKUP($E1574,Value_Added!$1:$1048576,MATCH(DATE(O$2,1,1),Value_Added!$A$1:$LI$1),FALSE)</f>
        <v>447358.37790000002</v>
      </c>
      <c r="P1574" s="368">
        <f>+VLOOKUP($E1574,Value_Added!$1:$1048576,MATCH(DATE(P$2,1,1),Value_Added!$A$1:$LI$1),FALSE)</f>
        <v>453981.5515</v>
      </c>
      <c r="Q1574" s="368">
        <f>+VLOOKUP($E1574,Value_Added!$1:$1048576,MATCH(DATE(Q$2,1,1),Value_Added!$A$1:$LI$1),FALSE)</f>
        <v>460402.2046</v>
      </c>
      <c r="R1574" s="368">
        <f>+VLOOKUP($E1574,Value_Added!$1:$1048576,MATCH(DATE(R$2,1,1),Value_Added!$A$1:$LI$1),FALSE)</f>
        <v>466640.60729999997</v>
      </c>
      <c r="S1574" s="368">
        <f>+VLOOKUP($E1574,Value_Added!$1:$1048576,MATCH(DATE(S$2,1,1),Value_Added!$A$1:$LI$1),FALSE)</f>
        <v>472721.20730000001</v>
      </c>
      <c r="T1574" s="368">
        <f>+VLOOKUP($E1574,Value_Added!$1:$1048576,MATCH(DATE(T$2,1,1),Value_Added!$A$1:$LI$1),FALSE)</f>
        <v>478688.42200000002</v>
      </c>
      <c r="U1574" s="368">
        <f>+VLOOKUP($E1574,Value_Added!$1:$1048576,MATCH(DATE(U$2,1,1),Value_Added!$A$1:$LI$1),FALSE)</f>
        <v>484596.76280000003</v>
      </c>
      <c r="V1574" s="368">
        <f>+VLOOKUP($E1574,Value_Added!$1:$1048576,MATCH(DATE(V$2,1,1),Value_Added!$A$1:$LI$1),FALSE)</f>
        <v>490509.65669999999</v>
      </c>
      <c r="W1574" s="368">
        <f>+VLOOKUP($E1574,Value_Added!$1:$1048576,MATCH(DATE(W$2,1,1),Value_Added!$A$1:$LI$1),FALSE)</f>
        <v>496490.9706</v>
      </c>
      <c r="X1574" s="368">
        <f>+VLOOKUP($E1574,Value_Added!$1:$1048576,MATCH(DATE(X$2,1,1),Value_Added!$A$1:$LI$1),FALSE)</f>
        <v>502598.29470000003</v>
      </c>
      <c r="Y1574" s="368">
        <f>+VLOOKUP($E1574,Value_Added!$1:$1048576,MATCH(DATE(Y$2,1,1),Value_Added!$A$1:$LI$1),FALSE)</f>
        <v>508875.60499999998</v>
      </c>
      <c r="Z1574" s="368">
        <f>+VLOOKUP($E1574,Value_Added!$1:$1048576,MATCH(DATE(Z$2,1,1),Value_Added!$A$1:$LI$1),FALSE)</f>
        <v>515338.01490000001</v>
      </c>
      <c r="AA1574" s="368">
        <f>+VLOOKUP($E1574,Value_Added!$1:$1048576,MATCH(DATE(AA$2,1,1),Value_Added!$A$1:$LI$1),FALSE)</f>
        <v>522048.52620000002</v>
      </c>
      <c r="AB1574" s="368">
        <f>+VLOOKUP($E1574,Value_Added!$1:$1048576,MATCH(DATE(AB$2,1,1),Value_Added!$A$1:$LI$1),FALSE)</f>
        <v>529035.70039999997</v>
      </c>
      <c r="AC1574" s="368">
        <f>+VLOOKUP($E1574,Value_Added!$1:$1048576,MATCH(DATE(AC$2,1,1),Value_Added!$A$1:$LI$1),FALSE)</f>
        <v>536322.04020000005</v>
      </c>
      <c r="AD1574" s="368">
        <f>+VLOOKUP($E1574,Value_Added!$1:$1048576,MATCH(DATE(AD$2,1,1),Value_Added!$A$1:$LI$1),FALSE)</f>
        <v>543916.83039999998</v>
      </c>
      <c r="AE1574" s="368">
        <f>+VLOOKUP($E1574,Value_Added!$1:$1048576,MATCH(DATE(AE$2,1,1),Value_Added!$A$1:$LI$1),FALSE)</f>
        <v>551761.30180000002</v>
      </c>
      <c r="AF1574" s="368">
        <f>+VLOOKUP($E1574,Value_Added!$1:$1048576,MATCH(DATE(AF$2,1,1),Value_Added!$A$1:$LI$1),FALSE)</f>
        <v>559801.79110000003</v>
      </c>
      <c r="AG1574" s="368">
        <f>+VLOOKUP($E1574,Value_Added!$1:$1048576,MATCH(DATE(AG$2,1,1),Value_Added!$A$1:$LI$1),FALSE)</f>
        <v>568090.55590000004</v>
      </c>
      <c r="AH1574" s="368">
        <f>+VLOOKUP($E1574,Value_Added!$1:$1048576,MATCH(DATE(AH$2,1,1),Value_Added!$A$1:$LI$1),FALSE)</f>
        <v>576663.76190000004</v>
      </c>
      <c r="AI1574" s="368">
        <f>+VLOOKUP($E1574,Value_Added!$1:$1048576,MATCH(DATE(AI$2,1,1),Value_Added!$A$1:$LI$1),FALSE)</f>
        <v>585518.28079999995</v>
      </c>
      <c r="AJ1574" s="368">
        <f>+VLOOKUP($E1574,Value_Added!$1:$1048576,MATCH(DATE(AJ$2,1,1),Value_Added!$A$1:$LI$1),FALSE)</f>
        <v>594625.96750000003</v>
      </c>
      <c r="AK1574" s="368">
        <f>+VLOOKUP($E1574,Value_Added!$1:$1048576,MATCH(DATE(AK$2,1,1),Value_Added!$A$1:$LI$1),FALSE)</f>
        <v>603952.54359999998</v>
      </c>
      <c r="AL1574" s="368">
        <f>+VLOOKUP($E1574,Value_Added!$1:$1048576,MATCH(DATE(AL$2,1,1),Value_Added!$A$1:$LI$1),FALSE)</f>
        <v>613463.71750000003</v>
      </c>
      <c r="AM1574" s="368">
        <f>+VLOOKUP($E1574,Value_Added!$1:$1048576,MATCH(DATE(AM$2,1,1),Value_Added!$A$1:$LI$1),FALSE)</f>
        <v>623123.66599999997</v>
      </c>
      <c r="AN1574" s="368">
        <f>+VLOOKUP($E1574,Value_Added!$1:$1048576,MATCH(DATE(AN$2,1,1),Value_Added!$A$1:$LI$1),FALSE)</f>
        <v>632894.92660000001</v>
      </c>
      <c r="AO1574" s="368">
        <f>+VLOOKUP($E1574,Value_Added!$1:$1048576,MATCH(DATE(AO$2,1,1),Value_Added!$A$1:$LI$1),FALSE)</f>
        <v>642738.61419999995</v>
      </c>
    </row>
    <row r="1575" spans="1:41" s="92" customFormat="1" ht="15" customHeight="1" x14ac:dyDescent="0.35">
      <c r="A1575" s="394"/>
      <c r="B1575" s="392"/>
      <c r="C1575" s="86" t="s">
        <v>787</v>
      </c>
      <c r="D1575" s="131"/>
      <c r="E1575" s="87" t="s">
        <v>884</v>
      </c>
      <c r="F1575" s="368">
        <f>+VLOOKUP($E1575,Value_Added!$1:$1048576,MATCH(DATE(F$2,1,1),Value_Added!$A$1:$LI$1),FALSE)</f>
        <v>-2035.6335240000001</v>
      </c>
      <c r="G1575" s="368">
        <f>+VLOOKUP($E1575,Value_Added!$1:$1048576,MATCH(DATE(G$2,1,1),Value_Added!$A$1:$LI$1),FALSE)</f>
        <v>-2053.7800029999999</v>
      </c>
      <c r="H1575" s="368">
        <f>+VLOOKUP($E1575,Value_Added!$1:$1048576,MATCH(DATE(H$2,1,1),Value_Added!$A$1:$LI$1),FALSE)</f>
        <v>-2067.542285</v>
      </c>
      <c r="I1575" s="368">
        <f>+VLOOKUP($E1575,Value_Added!$1:$1048576,MATCH(DATE(I$2,1,1),Value_Added!$A$1:$LI$1),FALSE)</f>
        <v>-2082.2889169999999</v>
      </c>
      <c r="J1575" s="368">
        <f>+VLOOKUP($E1575,Value_Added!$1:$1048576,MATCH(DATE(J$2,1,1),Value_Added!$A$1:$LI$1),FALSE)</f>
        <v>-2095.1765230000001</v>
      </c>
      <c r="K1575" s="368">
        <f>+VLOOKUP($E1575,Value_Added!$1:$1048576,MATCH(DATE(K$2,1,1),Value_Added!$A$1:$LI$1),FALSE)</f>
        <v>-2117.1850599999998</v>
      </c>
      <c r="L1575" s="368">
        <f>+VLOOKUP($E1575,Value_Added!$1:$1048576,MATCH(DATE(L$2,1,1),Value_Added!$A$1:$LI$1),FALSE)</f>
        <v>-2131.5914039999998</v>
      </c>
      <c r="M1575" s="368">
        <f>+VLOOKUP($E1575,Value_Added!$1:$1048576,MATCH(DATE(M$2,1,1),Value_Added!$A$1:$LI$1),FALSE)</f>
        <v>-2151.5995269999999</v>
      </c>
      <c r="N1575" s="368">
        <f>+VLOOKUP($E1575,Value_Added!$1:$1048576,MATCH(DATE(N$2,1,1),Value_Added!$A$1:$LI$1),FALSE)</f>
        <v>-2175.0266280000001</v>
      </c>
      <c r="O1575" s="368">
        <f>+VLOOKUP($E1575,Value_Added!$1:$1048576,MATCH(DATE(O$2,1,1),Value_Added!$A$1:$LI$1),FALSE)</f>
        <v>-2199.762835</v>
      </c>
      <c r="P1575" s="368">
        <f>+VLOOKUP($E1575,Value_Added!$1:$1048576,MATCH(DATE(P$2,1,1),Value_Added!$A$1:$LI$1),FALSE)</f>
        <v>-2225.4780219999998</v>
      </c>
      <c r="Q1575" s="368">
        <f>+VLOOKUP($E1575,Value_Added!$1:$1048576,MATCH(DATE(Q$2,1,1),Value_Added!$A$1:$LI$1),FALSE)</f>
        <v>-2268.5583459999998</v>
      </c>
      <c r="R1575" s="368">
        <f>+VLOOKUP($E1575,Value_Added!$1:$1048576,MATCH(DATE(R$2,1,1),Value_Added!$A$1:$LI$1),FALSE)</f>
        <v>-2305.3638740000001</v>
      </c>
      <c r="S1575" s="368">
        <f>+VLOOKUP($E1575,Value_Added!$1:$1048576,MATCH(DATE(S$2,1,1),Value_Added!$A$1:$LI$1),FALSE)</f>
        <v>-2334.5398989999999</v>
      </c>
      <c r="T1575" s="368">
        <f>+VLOOKUP($E1575,Value_Added!$1:$1048576,MATCH(DATE(T$2,1,1),Value_Added!$A$1:$LI$1),FALSE)</f>
        <v>-2357.7083560000001</v>
      </c>
      <c r="U1575" s="368">
        <f>+VLOOKUP($E1575,Value_Added!$1:$1048576,MATCH(DATE(U$2,1,1),Value_Added!$A$1:$LI$1),FALSE)</f>
        <v>-2376.7229240000001</v>
      </c>
      <c r="V1575" s="368">
        <f>+VLOOKUP($E1575,Value_Added!$1:$1048576,MATCH(DATE(V$2,1,1),Value_Added!$A$1:$LI$1),FALSE)</f>
        <v>-2393.4410590000002</v>
      </c>
      <c r="W1575" s="368">
        <f>+VLOOKUP($E1575,Value_Added!$1:$1048576,MATCH(DATE(W$2,1,1),Value_Added!$A$1:$LI$1),FALSE)</f>
        <v>-2407.713013</v>
      </c>
      <c r="X1575" s="368">
        <f>+VLOOKUP($E1575,Value_Added!$1:$1048576,MATCH(DATE(X$2,1,1),Value_Added!$A$1:$LI$1),FALSE)</f>
        <v>-2422.3664960000001</v>
      </c>
      <c r="Y1575" s="368">
        <f>+VLOOKUP($E1575,Value_Added!$1:$1048576,MATCH(DATE(Y$2,1,1),Value_Added!$A$1:$LI$1),FALSE)</f>
        <v>-2438.509622</v>
      </c>
      <c r="Z1575" s="368">
        <f>+VLOOKUP($E1575,Value_Added!$1:$1048576,MATCH(DATE(Z$2,1,1),Value_Added!$A$1:$LI$1),FALSE)</f>
        <v>-2456.626393</v>
      </c>
      <c r="AA1575" s="368">
        <f>+VLOOKUP($E1575,Value_Added!$1:$1048576,MATCH(DATE(AA$2,1,1),Value_Added!$A$1:$LI$1),FALSE)</f>
        <v>-2476.4140819999998</v>
      </c>
      <c r="AB1575" s="368">
        <f>+VLOOKUP($E1575,Value_Added!$1:$1048576,MATCH(DATE(AB$2,1,1),Value_Added!$A$1:$LI$1),FALSE)</f>
        <v>-2498.3877600000001</v>
      </c>
      <c r="AC1575" s="368">
        <f>+VLOOKUP($E1575,Value_Added!$1:$1048576,MATCH(DATE(AC$2,1,1),Value_Added!$A$1:$LI$1),FALSE)</f>
        <v>-2523.020309</v>
      </c>
      <c r="AD1575" s="368">
        <f>+VLOOKUP($E1575,Value_Added!$1:$1048576,MATCH(DATE(AD$2,1,1),Value_Added!$A$1:$LI$1),FALSE)</f>
        <v>-2550.5880769999999</v>
      </c>
      <c r="AE1575" s="368">
        <f>+VLOOKUP($E1575,Value_Added!$1:$1048576,MATCH(DATE(AE$2,1,1),Value_Added!$A$1:$LI$1),FALSE)</f>
        <v>-2581.3828469999999</v>
      </c>
      <c r="AF1575" s="368">
        <f>+VLOOKUP($E1575,Value_Added!$1:$1048576,MATCH(DATE(AF$2,1,1),Value_Added!$A$1:$LI$1),FALSE)</f>
        <v>-2635.480309</v>
      </c>
      <c r="AG1575" s="368">
        <f>+VLOOKUP($E1575,Value_Added!$1:$1048576,MATCH(DATE(AG$2,1,1),Value_Added!$A$1:$LI$1),FALSE)</f>
        <v>-2690.2115549999999</v>
      </c>
      <c r="AH1575" s="368">
        <f>+VLOOKUP($E1575,Value_Added!$1:$1048576,MATCH(DATE(AH$2,1,1),Value_Added!$A$1:$LI$1),FALSE)</f>
        <v>-2745.7807469999998</v>
      </c>
      <c r="AI1575" s="368">
        <f>+VLOOKUP($E1575,Value_Added!$1:$1048576,MATCH(DATE(AI$2,1,1),Value_Added!$A$1:$LI$1),FALSE)</f>
        <v>-2805.1049929999999</v>
      </c>
      <c r="AJ1575" s="368">
        <f>+VLOOKUP($E1575,Value_Added!$1:$1048576,MATCH(DATE(AJ$2,1,1),Value_Added!$A$1:$LI$1),FALSE)</f>
        <v>-2868.913548</v>
      </c>
      <c r="AK1575" s="368">
        <f>+VLOOKUP($E1575,Value_Added!$1:$1048576,MATCH(DATE(AK$2,1,1),Value_Added!$A$1:$LI$1),FALSE)</f>
        <v>-2936.431619</v>
      </c>
      <c r="AL1575" s="368">
        <f>+VLOOKUP($E1575,Value_Added!$1:$1048576,MATCH(DATE(AL$2,1,1),Value_Added!$A$1:$LI$1),FALSE)</f>
        <v>-3006.6673599999999</v>
      </c>
      <c r="AM1575" s="368">
        <f>+VLOOKUP($E1575,Value_Added!$1:$1048576,MATCH(DATE(AM$2,1,1),Value_Added!$A$1:$LI$1),FALSE)</f>
        <v>-3078.8785309999998</v>
      </c>
      <c r="AN1575" s="368">
        <f>+VLOOKUP($E1575,Value_Added!$1:$1048576,MATCH(DATE(AN$2,1,1),Value_Added!$A$1:$LI$1),FALSE)</f>
        <v>-3152.4311130000001</v>
      </c>
      <c r="AO1575" s="368">
        <f>+VLOOKUP($E1575,Value_Added!$1:$1048576,MATCH(DATE(AO$2,1,1),Value_Added!$A$1:$LI$1),FALSE)</f>
        <v>-3226.708122</v>
      </c>
    </row>
    <row r="1576" spans="1:41" ht="15" customHeight="1" x14ac:dyDescent="0.35">
      <c r="A1576" s="394"/>
      <c r="B1576" s="392"/>
      <c r="C1576" s="139" t="s">
        <v>455</v>
      </c>
      <c r="D1576" s="95"/>
      <c r="E1576" s="65" t="s">
        <v>885</v>
      </c>
      <c r="F1576" s="368">
        <f>+VLOOKUP($E1576,Value_Added!$1:$1048576,MATCH(DATE(F$2,1,1),Value_Added!$A$1:$LI$1),FALSE)</f>
        <v>-2125.2218480000001</v>
      </c>
      <c r="G1576" s="368">
        <f>+VLOOKUP($E1576,Value_Added!$1:$1048576,MATCH(DATE(G$2,1,1),Value_Added!$A$1:$LI$1),FALSE)</f>
        <v>-2143.619976</v>
      </c>
      <c r="H1576" s="368">
        <f>+VLOOKUP($E1576,Value_Added!$1:$1048576,MATCH(DATE(H$2,1,1),Value_Added!$A$1:$LI$1),FALSE)</f>
        <v>-2160.8728729999998</v>
      </c>
      <c r="I1576" s="368">
        <f>+VLOOKUP($E1576,Value_Added!$1:$1048576,MATCH(DATE(I$2,1,1),Value_Added!$A$1:$LI$1),FALSE)</f>
        <v>-2178.5219579999998</v>
      </c>
      <c r="J1576" s="368">
        <f>+VLOOKUP($E1576,Value_Added!$1:$1048576,MATCH(DATE(J$2,1,1),Value_Added!$A$1:$LI$1),FALSE)</f>
        <v>-2196.1836579999999</v>
      </c>
      <c r="K1576" s="368">
        <f>+VLOOKUP($E1576,Value_Added!$1:$1048576,MATCH(DATE(K$2,1,1),Value_Added!$A$1:$LI$1),FALSE)</f>
        <v>-2222.8973369999999</v>
      </c>
      <c r="L1576" s="368">
        <f>+VLOOKUP($E1576,Value_Added!$1:$1048576,MATCH(DATE(L$2,1,1),Value_Added!$A$1:$LI$1),FALSE)</f>
        <v>-2257.379218</v>
      </c>
      <c r="M1576" s="368">
        <f>+VLOOKUP($E1576,Value_Added!$1:$1048576,MATCH(DATE(M$2,1,1),Value_Added!$A$1:$LI$1),FALSE)</f>
        <v>-2300.8884320000002</v>
      </c>
      <c r="N1576" s="368">
        <f>+VLOOKUP($E1576,Value_Added!$1:$1048576,MATCH(DATE(N$2,1,1),Value_Added!$A$1:$LI$1),FALSE)</f>
        <v>-2349.953207</v>
      </c>
      <c r="O1576" s="368">
        <f>+VLOOKUP($E1576,Value_Added!$1:$1048576,MATCH(DATE(O$2,1,1),Value_Added!$A$1:$LI$1),FALSE)</f>
        <v>-2402.576149</v>
      </c>
      <c r="P1576" s="368">
        <f>+VLOOKUP($E1576,Value_Added!$1:$1048576,MATCH(DATE(P$2,1,1),Value_Added!$A$1:$LI$1),FALSE)</f>
        <v>-2458.3513480000001</v>
      </c>
      <c r="Q1576" s="368">
        <f>+VLOOKUP($E1576,Value_Added!$1:$1048576,MATCH(DATE(Q$2,1,1),Value_Added!$A$1:$LI$1),FALSE)</f>
        <v>-2516.591582</v>
      </c>
      <c r="R1576" s="368">
        <f>+VLOOKUP($E1576,Value_Added!$1:$1048576,MATCH(DATE(R$2,1,1),Value_Added!$A$1:$LI$1),FALSE)</f>
        <v>-2566.1051619999998</v>
      </c>
      <c r="S1576" s="368">
        <f>+VLOOKUP($E1576,Value_Added!$1:$1048576,MATCH(DATE(S$2,1,1),Value_Added!$A$1:$LI$1),FALSE)</f>
        <v>-2607.8915870000001</v>
      </c>
      <c r="T1576" s="368">
        <f>+VLOOKUP($E1576,Value_Added!$1:$1048576,MATCH(DATE(T$2,1,1),Value_Added!$A$1:$LI$1),FALSE)</f>
        <v>-2644.2199489999998</v>
      </c>
      <c r="U1576" s="368">
        <f>+VLOOKUP($E1576,Value_Added!$1:$1048576,MATCH(DATE(U$2,1,1),Value_Added!$A$1:$LI$1),FALSE)</f>
        <v>-2677.3113530000001</v>
      </c>
      <c r="V1576" s="368">
        <f>+VLOOKUP($E1576,Value_Added!$1:$1048576,MATCH(DATE(V$2,1,1),Value_Added!$A$1:$LI$1),FALSE)</f>
        <v>-2709.2261490000001</v>
      </c>
      <c r="W1576" s="368">
        <f>+VLOOKUP($E1576,Value_Added!$1:$1048576,MATCH(DATE(W$2,1,1),Value_Added!$A$1:$LI$1),FALSE)</f>
        <v>-2740.327558</v>
      </c>
      <c r="X1576" s="368">
        <f>+VLOOKUP($E1576,Value_Added!$1:$1048576,MATCH(DATE(X$2,1,1),Value_Added!$A$1:$LI$1),FALSE)</f>
        <v>-2773.2773900000002</v>
      </c>
      <c r="Y1576" s="368">
        <f>+VLOOKUP($E1576,Value_Added!$1:$1048576,MATCH(DATE(Y$2,1,1),Value_Added!$A$1:$LI$1),FALSE)</f>
        <v>-2809.3196429999998</v>
      </c>
      <c r="Z1576" s="368">
        <f>+VLOOKUP($E1576,Value_Added!$1:$1048576,MATCH(DATE(Z$2,1,1),Value_Added!$A$1:$LI$1),FALSE)</f>
        <v>-2849.0758770000002</v>
      </c>
      <c r="AA1576" s="368">
        <f>+VLOOKUP($E1576,Value_Added!$1:$1048576,MATCH(DATE(AA$2,1,1),Value_Added!$A$1:$LI$1),FALSE)</f>
        <v>-2892.7468760000002</v>
      </c>
      <c r="AB1576" s="368">
        <f>+VLOOKUP($E1576,Value_Added!$1:$1048576,MATCH(DATE(AB$2,1,1),Value_Added!$A$1:$LI$1),FALSE)</f>
        <v>-2941.168498</v>
      </c>
      <c r="AC1576" s="368">
        <f>+VLOOKUP($E1576,Value_Added!$1:$1048576,MATCH(DATE(AC$2,1,1),Value_Added!$A$1:$LI$1),FALSE)</f>
        <v>-2995.1435320000001</v>
      </c>
      <c r="AD1576" s="368">
        <f>+VLOOKUP($E1576,Value_Added!$1:$1048576,MATCH(DATE(AD$2,1,1),Value_Added!$A$1:$LI$1),FALSE)</f>
        <v>-3055.273792</v>
      </c>
      <c r="AE1576" s="368">
        <f>+VLOOKUP($E1576,Value_Added!$1:$1048576,MATCH(DATE(AE$2,1,1),Value_Added!$A$1:$LI$1),FALSE)</f>
        <v>-3121.8946620000002</v>
      </c>
      <c r="AF1576" s="368">
        <f>+VLOOKUP($E1576,Value_Added!$1:$1048576,MATCH(DATE(AF$2,1,1),Value_Added!$A$1:$LI$1),FALSE)</f>
        <v>-3197.1759240000001</v>
      </c>
      <c r="AG1576" s="368">
        <f>+VLOOKUP($E1576,Value_Added!$1:$1048576,MATCH(DATE(AG$2,1,1),Value_Added!$A$1:$LI$1),FALSE)</f>
        <v>-3268.4555099999998</v>
      </c>
      <c r="AH1576" s="368">
        <f>+VLOOKUP($E1576,Value_Added!$1:$1048576,MATCH(DATE(AH$2,1,1),Value_Added!$A$1:$LI$1),FALSE)</f>
        <v>-3340.9898910000002</v>
      </c>
      <c r="AI1576" s="368">
        <f>+VLOOKUP($E1576,Value_Added!$1:$1048576,MATCH(DATE(AI$2,1,1),Value_Added!$A$1:$LI$1),FALSE)</f>
        <v>-3418.7562680000001</v>
      </c>
      <c r="AJ1576" s="368">
        <f>+VLOOKUP($E1576,Value_Added!$1:$1048576,MATCH(DATE(AJ$2,1,1),Value_Added!$A$1:$LI$1),FALSE)</f>
        <v>-3502.2715389999998</v>
      </c>
      <c r="AK1576" s="368">
        <f>+VLOOKUP($E1576,Value_Added!$1:$1048576,MATCH(DATE(AK$2,1,1),Value_Added!$A$1:$LI$1),FALSE)</f>
        <v>-3590.3384110000002</v>
      </c>
      <c r="AL1576" s="368">
        <f>+VLOOKUP($E1576,Value_Added!$1:$1048576,MATCH(DATE(AL$2,1,1),Value_Added!$A$1:$LI$1),FALSE)</f>
        <v>-3681.591367</v>
      </c>
      <c r="AM1576" s="368">
        <f>+VLOOKUP($E1576,Value_Added!$1:$1048576,MATCH(DATE(AM$2,1,1),Value_Added!$A$1:$LI$1),FALSE)</f>
        <v>-3774.9735300000002</v>
      </c>
      <c r="AN1576" s="368">
        <f>+VLOOKUP($E1576,Value_Added!$1:$1048576,MATCH(DATE(AN$2,1,1),Value_Added!$A$1:$LI$1),FALSE)</f>
        <v>-3869.5904909999999</v>
      </c>
      <c r="AO1576" s="368">
        <f>+VLOOKUP($E1576,Value_Added!$1:$1048576,MATCH(DATE(AO$2,1,1),Value_Added!$A$1:$LI$1),FALSE)</f>
        <v>-3964.6031130000001</v>
      </c>
    </row>
    <row r="1577" spans="1:41" ht="15" customHeight="1" x14ac:dyDescent="0.35">
      <c r="A1577" s="394"/>
      <c r="B1577" s="392"/>
      <c r="C1577" s="139" t="s">
        <v>456</v>
      </c>
      <c r="D1577" s="95"/>
      <c r="E1577" s="65" t="s">
        <v>886</v>
      </c>
      <c r="F1577" s="368">
        <f>+VLOOKUP($E1577,Value_Added!$1:$1048576,MATCH(DATE(F$2,1,1),Value_Added!$A$1:$LI$1),FALSE)</f>
        <v>-612.35718750000001</v>
      </c>
      <c r="G1577" s="368">
        <f>+VLOOKUP($E1577,Value_Added!$1:$1048576,MATCH(DATE(G$2,1,1),Value_Added!$A$1:$LI$1),FALSE)</f>
        <v>-616.68433949999996</v>
      </c>
      <c r="H1577" s="368">
        <f>+VLOOKUP($E1577,Value_Added!$1:$1048576,MATCH(DATE(H$2,1,1),Value_Added!$A$1:$LI$1),FALSE)</f>
        <v>-618.64024099999995</v>
      </c>
      <c r="I1577" s="368">
        <f>+VLOOKUP($E1577,Value_Added!$1:$1048576,MATCH(DATE(I$2,1,1),Value_Added!$A$1:$LI$1),FALSE)</f>
        <v>-620.67700009999999</v>
      </c>
      <c r="J1577" s="368">
        <f>+VLOOKUP($E1577,Value_Added!$1:$1048576,MATCH(DATE(J$2,1,1),Value_Added!$A$1:$LI$1),FALSE)</f>
        <v>-624.17374299999994</v>
      </c>
      <c r="K1577" s="368">
        <f>+VLOOKUP($E1577,Value_Added!$1:$1048576,MATCH(DATE(K$2,1,1),Value_Added!$A$1:$LI$1),FALSE)</f>
        <v>-629.98869950000005</v>
      </c>
      <c r="L1577" s="368">
        <f>+VLOOKUP($E1577,Value_Added!$1:$1048576,MATCH(DATE(L$2,1,1),Value_Added!$A$1:$LI$1),FALSE)</f>
        <v>-637.59889090000001</v>
      </c>
      <c r="M1577" s="368">
        <f>+VLOOKUP($E1577,Value_Added!$1:$1048576,MATCH(DATE(M$2,1,1),Value_Added!$A$1:$LI$1),FALSE)</f>
        <v>-646.31517369999995</v>
      </c>
      <c r="N1577" s="368">
        <f>+VLOOKUP($E1577,Value_Added!$1:$1048576,MATCH(DATE(N$2,1,1),Value_Added!$A$1:$LI$1),FALSE)</f>
        <v>-656.01759300000003</v>
      </c>
      <c r="O1577" s="368">
        <f>+VLOOKUP($E1577,Value_Added!$1:$1048576,MATCH(DATE(O$2,1,1),Value_Added!$A$1:$LI$1),FALSE)</f>
        <v>-666.43503269999997</v>
      </c>
      <c r="P1577" s="368">
        <f>+VLOOKUP($E1577,Value_Added!$1:$1048576,MATCH(DATE(P$2,1,1),Value_Added!$A$1:$LI$1),FALSE)</f>
        <v>-677.26106479999999</v>
      </c>
      <c r="Q1577" s="368">
        <f>+VLOOKUP($E1577,Value_Added!$1:$1048576,MATCH(DATE(Q$2,1,1),Value_Added!$A$1:$LI$1),FALSE)</f>
        <v>-688.20290939999995</v>
      </c>
      <c r="R1577" s="368">
        <f>+VLOOKUP($E1577,Value_Added!$1:$1048576,MATCH(DATE(R$2,1,1),Value_Added!$A$1:$LI$1),FALSE)</f>
        <v>-698.877342</v>
      </c>
      <c r="S1577" s="368">
        <f>+VLOOKUP($E1577,Value_Added!$1:$1048576,MATCH(DATE(S$2,1,1),Value_Added!$A$1:$LI$1),FALSE)</f>
        <v>-708.72697960000005</v>
      </c>
      <c r="T1577" s="368">
        <f>+VLOOKUP($E1577,Value_Added!$1:$1048576,MATCH(DATE(T$2,1,1),Value_Added!$A$1:$LI$1),FALSE)</f>
        <v>-717.76130069999999</v>
      </c>
      <c r="U1577" s="368">
        <f>+VLOOKUP($E1577,Value_Added!$1:$1048576,MATCH(DATE(U$2,1,1),Value_Added!$A$1:$LI$1),FALSE)</f>
        <v>-726.14323530000001</v>
      </c>
      <c r="V1577" s="368">
        <f>+VLOOKUP($E1577,Value_Added!$1:$1048576,MATCH(DATE(V$2,1,1),Value_Added!$A$1:$LI$1),FALSE)</f>
        <v>-733.93449569999996</v>
      </c>
      <c r="W1577" s="368">
        <f>+VLOOKUP($E1577,Value_Added!$1:$1048576,MATCH(DATE(W$2,1,1),Value_Added!$A$1:$LI$1),FALSE)</f>
        <v>-741.28479779999998</v>
      </c>
      <c r="X1577" s="368">
        <f>+VLOOKUP($E1577,Value_Added!$1:$1048576,MATCH(DATE(X$2,1,1),Value_Added!$A$1:$LI$1),FALSE)</f>
        <v>-748.71866699999998</v>
      </c>
      <c r="Y1577" s="368">
        <f>+VLOOKUP($E1577,Value_Added!$1:$1048576,MATCH(DATE(Y$2,1,1),Value_Added!$A$1:$LI$1),FALSE)</f>
        <v>-756.45607849999999</v>
      </c>
      <c r="Z1577" s="368">
        <f>+VLOOKUP($E1577,Value_Added!$1:$1048576,MATCH(DATE(Z$2,1,1),Value_Added!$A$1:$LI$1),FALSE)</f>
        <v>-764.62660689999996</v>
      </c>
      <c r="AA1577" s="368">
        <f>+VLOOKUP($E1577,Value_Added!$1:$1048576,MATCH(DATE(AA$2,1,1),Value_Added!$A$1:$LI$1),FALSE)</f>
        <v>-773.35657270000002</v>
      </c>
      <c r="AB1577" s="368">
        <f>+VLOOKUP($E1577,Value_Added!$1:$1048576,MATCH(DATE(AB$2,1,1),Value_Added!$A$1:$LI$1),FALSE)</f>
        <v>-782.80726240000001</v>
      </c>
      <c r="AC1577" s="368">
        <f>+VLOOKUP($E1577,Value_Added!$1:$1048576,MATCH(DATE(AC$2,1,1),Value_Added!$A$1:$LI$1),FALSE)</f>
        <v>-793.11646840000003</v>
      </c>
      <c r="AD1577" s="368">
        <f>+VLOOKUP($E1577,Value_Added!$1:$1048576,MATCH(DATE(AD$2,1,1),Value_Added!$A$1:$LI$1),FALSE)</f>
        <v>-804.38361729999997</v>
      </c>
      <c r="AE1577" s="368">
        <f>+VLOOKUP($E1577,Value_Added!$1:$1048576,MATCH(DATE(AE$2,1,1),Value_Added!$A$1:$LI$1),FALSE)</f>
        <v>-816.64004929999999</v>
      </c>
      <c r="AF1577" s="368">
        <f>+VLOOKUP($E1577,Value_Added!$1:$1048576,MATCH(DATE(AF$2,1,1),Value_Added!$A$1:$LI$1),FALSE)</f>
        <v>-829.78069230000006</v>
      </c>
      <c r="AG1577" s="368">
        <f>+VLOOKUP($E1577,Value_Added!$1:$1048576,MATCH(DATE(AG$2,1,1),Value_Added!$A$1:$LI$1),FALSE)</f>
        <v>-843.7204031</v>
      </c>
      <c r="AH1577" s="368">
        <f>+VLOOKUP($E1577,Value_Added!$1:$1048576,MATCH(DATE(AH$2,1,1),Value_Added!$A$1:$LI$1),FALSE)</f>
        <v>-858.6032093</v>
      </c>
      <c r="AI1577" s="368">
        <f>+VLOOKUP($E1577,Value_Added!$1:$1048576,MATCH(DATE(AI$2,1,1),Value_Added!$A$1:$LI$1),FALSE)</f>
        <v>-874.50131850000002</v>
      </c>
      <c r="AJ1577" s="368">
        <f>+VLOOKUP($E1577,Value_Added!$1:$1048576,MATCH(DATE(AJ$2,1,1),Value_Added!$A$1:$LI$1),FALSE)</f>
        <v>-891.35090579999996</v>
      </c>
      <c r="AK1577" s="368">
        <f>+VLOOKUP($E1577,Value_Added!$1:$1048576,MATCH(DATE(AK$2,1,1),Value_Added!$A$1:$LI$1),FALSE)</f>
        <v>-909.01306279999994</v>
      </c>
      <c r="AL1577" s="368">
        <f>+VLOOKUP($E1577,Value_Added!$1:$1048576,MATCH(DATE(AL$2,1,1),Value_Added!$A$1:$LI$1),FALSE)</f>
        <v>-927.33437119999996</v>
      </c>
      <c r="AM1577" s="368">
        <f>+VLOOKUP($E1577,Value_Added!$1:$1048576,MATCH(DATE(AM$2,1,1),Value_Added!$A$1:$LI$1),FALSE)</f>
        <v>-946.16093699999999</v>
      </c>
      <c r="AN1577" s="368">
        <f>+VLOOKUP($E1577,Value_Added!$1:$1048576,MATCH(DATE(AN$2,1,1),Value_Added!$A$1:$LI$1),FALSE)</f>
        <v>-965.33072530000004</v>
      </c>
      <c r="AO1577" s="368">
        <f>+VLOOKUP($E1577,Value_Added!$1:$1048576,MATCH(DATE(AO$2,1,1),Value_Added!$A$1:$LI$1),FALSE)</f>
        <v>-984.6704191</v>
      </c>
    </row>
    <row r="1578" spans="1:41" ht="15" customHeight="1" x14ac:dyDescent="0.35">
      <c r="A1578" s="394"/>
      <c r="B1578" s="392"/>
      <c r="C1578" s="139" t="s">
        <v>459</v>
      </c>
      <c r="D1578" s="95"/>
      <c r="E1578" s="65" t="s">
        <v>887</v>
      </c>
      <c r="F1578" s="368">
        <f>+VLOOKUP($E1578,Value_Added!$1:$1048576,MATCH(DATE(F$2,1,1),Value_Added!$A$1:$LI$1),FALSE)</f>
        <v>208.98643419999999</v>
      </c>
      <c r="G1578" s="368">
        <f>+VLOOKUP($E1578,Value_Added!$1:$1048576,MATCH(DATE(G$2,1,1),Value_Added!$A$1:$LI$1),FALSE)</f>
        <v>210.34910859999999</v>
      </c>
      <c r="H1578" s="368">
        <f>+VLOOKUP($E1578,Value_Added!$1:$1048576,MATCH(DATE(H$2,1,1),Value_Added!$A$1:$LI$1),FALSE)</f>
        <v>211.99117570000001</v>
      </c>
      <c r="I1578" s="368">
        <f>+VLOOKUP($E1578,Value_Added!$1:$1048576,MATCH(DATE(I$2,1,1),Value_Added!$A$1:$LI$1),FALSE)</f>
        <v>213.46185019999999</v>
      </c>
      <c r="J1578" s="368">
        <f>+VLOOKUP($E1578,Value_Added!$1:$1048576,MATCH(DATE(J$2,1,1),Value_Added!$A$1:$LI$1),FALSE)</f>
        <v>215.97069070000001</v>
      </c>
      <c r="K1578" s="368">
        <f>+VLOOKUP($E1578,Value_Added!$1:$1048576,MATCH(DATE(K$2,1,1),Value_Added!$A$1:$LI$1),FALSE)</f>
        <v>219.12826889999999</v>
      </c>
      <c r="L1578" s="368">
        <f>+VLOOKUP($E1578,Value_Added!$1:$1048576,MATCH(DATE(L$2,1,1),Value_Added!$A$1:$LI$1),FALSE)</f>
        <v>227.57793899999999</v>
      </c>
      <c r="M1578" s="368">
        <f>+VLOOKUP($E1578,Value_Added!$1:$1048576,MATCH(DATE(M$2,1,1),Value_Added!$A$1:$LI$1),FALSE)</f>
        <v>237.17803610000001</v>
      </c>
      <c r="N1578" s="368">
        <f>+VLOOKUP($E1578,Value_Added!$1:$1048576,MATCH(DATE(N$2,1,1),Value_Added!$A$1:$LI$1),FALSE)</f>
        <v>247.6623582</v>
      </c>
      <c r="O1578" s="368">
        <f>+VLOOKUP($E1578,Value_Added!$1:$1048576,MATCH(DATE(O$2,1,1),Value_Added!$A$1:$LI$1),FALSE)</f>
        <v>259.02879180000002</v>
      </c>
      <c r="P1578" s="368">
        <f>+VLOOKUP($E1578,Value_Added!$1:$1048576,MATCH(DATE(P$2,1,1),Value_Added!$A$1:$LI$1),FALSE)</f>
        <v>271.16607219999997</v>
      </c>
      <c r="Q1578" s="368">
        <f>+VLOOKUP($E1578,Value_Added!$1:$1048576,MATCH(DATE(Q$2,1,1),Value_Added!$A$1:$LI$1),FALSE)</f>
        <v>278.69019889999998</v>
      </c>
      <c r="R1578" s="368">
        <f>+VLOOKUP($E1578,Value_Added!$1:$1048576,MATCH(DATE(R$2,1,1),Value_Added!$A$1:$LI$1),FALSE)</f>
        <v>285.60644689999998</v>
      </c>
      <c r="S1578" s="368">
        <f>+VLOOKUP($E1578,Value_Added!$1:$1048576,MATCH(DATE(S$2,1,1),Value_Added!$A$1:$LI$1),FALSE)</f>
        <v>292.30680749999999</v>
      </c>
      <c r="T1578" s="368">
        <f>+VLOOKUP($E1578,Value_Added!$1:$1048576,MATCH(DATE(T$2,1,1),Value_Added!$A$1:$LI$1),FALSE)</f>
        <v>298.94052970000001</v>
      </c>
      <c r="U1578" s="368">
        <f>+VLOOKUP($E1578,Value_Added!$1:$1048576,MATCH(DATE(U$2,1,1),Value_Added!$A$1:$LI$1),FALSE)</f>
        <v>305.65521940000002</v>
      </c>
      <c r="V1578" s="368">
        <f>+VLOOKUP($E1578,Value_Added!$1:$1048576,MATCH(DATE(V$2,1,1),Value_Added!$A$1:$LI$1),FALSE)</f>
        <v>312.52432520000002</v>
      </c>
      <c r="W1578" s="368">
        <f>+VLOOKUP($E1578,Value_Added!$1:$1048576,MATCH(DATE(W$2,1,1),Value_Added!$A$1:$LI$1),FALSE)</f>
        <v>319.75019680000003</v>
      </c>
      <c r="X1578" s="368">
        <f>+VLOOKUP($E1578,Value_Added!$1:$1048576,MATCH(DATE(X$2,1,1),Value_Added!$A$1:$LI$1),FALSE)</f>
        <v>327.43555309999999</v>
      </c>
      <c r="Y1578" s="368">
        <f>+VLOOKUP($E1578,Value_Added!$1:$1048576,MATCH(DATE(Y$2,1,1),Value_Added!$A$1:$LI$1),FALSE)</f>
        <v>335.68623430000002</v>
      </c>
      <c r="Z1578" s="368">
        <f>+VLOOKUP($E1578,Value_Added!$1:$1048576,MATCH(DATE(Z$2,1,1),Value_Added!$A$1:$LI$1),FALSE)</f>
        <v>344.5810366</v>
      </c>
      <c r="AA1578" s="368">
        <f>+VLOOKUP($E1578,Value_Added!$1:$1048576,MATCH(DATE(AA$2,1,1),Value_Added!$A$1:$LI$1),FALSE)</f>
        <v>354.31258150000002</v>
      </c>
      <c r="AB1578" s="368">
        <f>+VLOOKUP($E1578,Value_Added!$1:$1048576,MATCH(DATE(AB$2,1,1),Value_Added!$A$1:$LI$1),FALSE)</f>
        <v>365.0222311</v>
      </c>
      <c r="AC1578" s="368">
        <f>+VLOOKUP($E1578,Value_Added!$1:$1048576,MATCH(DATE(AC$2,1,1),Value_Added!$A$1:$LI$1),FALSE)</f>
        <v>376.84852410000002</v>
      </c>
      <c r="AD1578" s="368">
        <f>+VLOOKUP($E1578,Value_Added!$1:$1048576,MATCH(DATE(AD$2,1,1),Value_Added!$A$1:$LI$1),FALSE)</f>
        <v>389.91720270000002</v>
      </c>
      <c r="AE1578" s="368">
        <f>+VLOOKUP($E1578,Value_Added!$1:$1048576,MATCH(DATE(AE$2,1,1),Value_Added!$A$1:$LI$1),FALSE)</f>
        <v>404.24609820000001</v>
      </c>
      <c r="AF1578" s="368">
        <f>+VLOOKUP($E1578,Value_Added!$1:$1048576,MATCH(DATE(AF$2,1,1),Value_Added!$A$1:$LI$1),FALSE)</f>
        <v>414.24599719999998</v>
      </c>
      <c r="AG1578" s="368">
        <f>+VLOOKUP($E1578,Value_Added!$1:$1048576,MATCH(DATE(AG$2,1,1),Value_Added!$A$1:$LI$1),FALSE)</f>
        <v>423.26717609999997</v>
      </c>
      <c r="AH1578" s="368">
        <f>+VLOOKUP($E1578,Value_Added!$1:$1048576,MATCH(DATE(AH$2,1,1),Value_Added!$A$1:$LI$1),FALSE)</f>
        <v>432.7933438</v>
      </c>
      <c r="AI1578" s="368">
        <f>+VLOOKUP($E1578,Value_Added!$1:$1048576,MATCH(DATE(AI$2,1,1),Value_Added!$A$1:$LI$1),FALSE)</f>
        <v>443.07570249999998</v>
      </c>
      <c r="AJ1578" s="368">
        <f>+VLOOKUP($E1578,Value_Added!$1:$1048576,MATCH(DATE(AJ$2,1,1),Value_Added!$A$1:$LI$1),FALSE)</f>
        <v>454.00078250000001</v>
      </c>
      <c r="AK1578" s="368">
        <f>+VLOOKUP($E1578,Value_Added!$1:$1048576,MATCH(DATE(AK$2,1,1),Value_Added!$A$1:$LI$1),FALSE)</f>
        <v>465.39880410000001</v>
      </c>
      <c r="AL1578" s="368">
        <f>+VLOOKUP($E1578,Value_Added!$1:$1048576,MATCH(DATE(AL$2,1,1),Value_Added!$A$1:$LI$1),FALSE)</f>
        <v>477.11818690000001</v>
      </c>
      <c r="AM1578" s="368">
        <f>+VLOOKUP($E1578,Value_Added!$1:$1048576,MATCH(DATE(AM$2,1,1),Value_Added!$A$1:$LI$1),FALSE)</f>
        <v>489.02463649999999</v>
      </c>
      <c r="AN1578" s="368">
        <f>+VLOOKUP($E1578,Value_Added!$1:$1048576,MATCH(DATE(AN$2,1,1),Value_Added!$A$1:$LI$1),FALSE)</f>
        <v>500.99609270000002</v>
      </c>
      <c r="AO1578" s="368">
        <f>+VLOOKUP($E1578,Value_Added!$1:$1048576,MATCH(DATE(AO$2,1,1),Value_Added!$A$1:$LI$1),FALSE)</f>
        <v>512.91716499999995</v>
      </c>
    </row>
    <row r="1579" spans="1:41" ht="15" customHeight="1" x14ac:dyDescent="0.35">
      <c r="A1579" s="394"/>
      <c r="B1579" s="392"/>
      <c r="C1579" s="139" t="s">
        <v>460</v>
      </c>
      <c r="D1579" s="95"/>
      <c r="E1579" s="65" t="s">
        <v>888</v>
      </c>
      <c r="F1579" s="368">
        <f>+VLOOKUP($E1579,Value_Added!$1:$1048576,MATCH(DATE(F$2,1,1),Value_Added!$A$1:$LI$1),FALSE)</f>
        <v>492.95907740000001</v>
      </c>
      <c r="G1579" s="368">
        <f>+VLOOKUP($E1579,Value_Added!$1:$1048576,MATCH(DATE(G$2,1,1),Value_Added!$A$1:$LI$1),FALSE)</f>
        <v>496.1752032</v>
      </c>
      <c r="H1579" s="368">
        <f>+VLOOKUP($E1579,Value_Added!$1:$1048576,MATCH(DATE(H$2,1,1),Value_Added!$A$1:$LI$1),FALSE)</f>
        <v>499.97965340000002</v>
      </c>
      <c r="I1579" s="368">
        <f>+VLOOKUP($E1579,Value_Added!$1:$1048576,MATCH(DATE(I$2,1,1),Value_Added!$A$1:$LI$1),FALSE)</f>
        <v>503.4481907</v>
      </c>
      <c r="J1579" s="368">
        <f>+VLOOKUP($E1579,Value_Added!$1:$1048576,MATCH(DATE(J$2,1,1),Value_Added!$A$1:$LI$1),FALSE)</f>
        <v>509.21018750000002</v>
      </c>
      <c r="K1579" s="368">
        <f>+VLOOKUP($E1579,Value_Added!$1:$1048576,MATCH(DATE(K$2,1,1),Value_Added!$A$1:$LI$1),FALSE)</f>
        <v>516.5727071</v>
      </c>
      <c r="L1579" s="368">
        <f>+VLOOKUP($E1579,Value_Added!$1:$1048576,MATCH(DATE(L$2,1,1),Value_Added!$A$1:$LI$1),FALSE)</f>
        <v>535.80876590000003</v>
      </c>
      <c r="M1579" s="368">
        <f>+VLOOKUP($E1579,Value_Added!$1:$1048576,MATCH(DATE(M$2,1,1),Value_Added!$A$1:$LI$1),FALSE)</f>
        <v>558.42604229999995</v>
      </c>
      <c r="N1579" s="368">
        <f>+VLOOKUP($E1579,Value_Added!$1:$1048576,MATCH(DATE(N$2,1,1),Value_Added!$A$1:$LI$1),FALSE)</f>
        <v>583.28181329999995</v>
      </c>
      <c r="O1579" s="368">
        <f>+VLOOKUP($E1579,Value_Added!$1:$1048576,MATCH(DATE(O$2,1,1),Value_Added!$A$1:$LI$1),FALSE)</f>
        <v>610.21955460000004</v>
      </c>
      <c r="P1579" s="368">
        <f>+VLOOKUP($E1579,Value_Added!$1:$1048576,MATCH(DATE(P$2,1,1),Value_Added!$A$1:$LI$1),FALSE)</f>
        <v>638.96831859999998</v>
      </c>
      <c r="Q1579" s="368">
        <f>+VLOOKUP($E1579,Value_Added!$1:$1048576,MATCH(DATE(Q$2,1,1),Value_Added!$A$1:$LI$1),FALSE)</f>
        <v>657.54594640000005</v>
      </c>
      <c r="R1579" s="368">
        <f>+VLOOKUP($E1579,Value_Added!$1:$1048576,MATCH(DATE(R$2,1,1),Value_Added!$A$1:$LI$1),FALSE)</f>
        <v>674.01218310000002</v>
      </c>
      <c r="S1579" s="368">
        <f>+VLOOKUP($E1579,Value_Added!$1:$1048576,MATCH(DATE(S$2,1,1),Value_Added!$A$1:$LI$1),FALSE)</f>
        <v>689.77185999999995</v>
      </c>
      <c r="T1579" s="368">
        <f>+VLOOKUP($E1579,Value_Added!$1:$1048576,MATCH(DATE(T$2,1,1),Value_Added!$A$1:$LI$1),FALSE)</f>
        <v>705.33236390000002</v>
      </c>
      <c r="U1579" s="368">
        <f>+VLOOKUP($E1579,Value_Added!$1:$1048576,MATCH(DATE(U$2,1,1),Value_Added!$A$1:$LI$1),FALSE)</f>
        <v>721.07644459999995</v>
      </c>
      <c r="V1579" s="368">
        <f>+VLOOKUP($E1579,Value_Added!$1:$1048576,MATCH(DATE(V$2,1,1),Value_Added!$A$1:$LI$1),FALSE)</f>
        <v>737.19526069999995</v>
      </c>
      <c r="W1579" s="368">
        <f>+VLOOKUP($E1579,Value_Added!$1:$1048576,MATCH(DATE(W$2,1,1),Value_Added!$A$1:$LI$1),FALSE)</f>
        <v>754.1491456</v>
      </c>
      <c r="X1579" s="368">
        <f>+VLOOKUP($E1579,Value_Added!$1:$1048576,MATCH(DATE(X$2,1,1),Value_Added!$A$1:$LI$1),FALSE)</f>
        <v>772.19400789999997</v>
      </c>
      <c r="Y1579" s="368">
        <f>+VLOOKUP($E1579,Value_Added!$1:$1048576,MATCH(DATE(Y$2,1,1),Value_Added!$A$1:$LI$1),FALSE)</f>
        <v>791.57986549999998</v>
      </c>
      <c r="Z1579" s="368">
        <f>+VLOOKUP($E1579,Value_Added!$1:$1048576,MATCH(DATE(Z$2,1,1),Value_Added!$A$1:$LI$1),FALSE)</f>
        <v>812.49505360000001</v>
      </c>
      <c r="AA1579" s="368">
        <f>+VLOOKUP($E1579,Value_Added!$1:$1048576,MATCH(DATE(AA$2,1,1),Value_Added!$A$1:$LI$1),FALSE)</f>
        <v>835.37678540000002</v>
      </c>
      <c r="AB1579" s="368">
        <f>+VLOOKUP($E1579,Value_Added!$1:$1048576,MATCH(DATE(AB$2,1,1),Value_Added!$A$1:$LI$1),FALSE)</f>
        <v>860.56576940000002</v>
      </c>
      <c r="AC1579" s="368">
        <f>+VLOOKUP($E1579,Value_Added!$1:$1048576,MATCH(DATE(AC$2,1,1),Value_Added!$A$1:$LI$1),FALSE)</f>
        <v>888.39116660000002</v>
      </c>
      <c r="AD1579" s="368">
        <f>+VLOOKUP($E1579,Value_Added!$1:$1048576,MATCH(DATE(AD$2,1,1),Value_Added!$A$1:$LI$1),FALSE)</f>
        <v>919.15212959999997</v>
      </c>
      <c r="AE1579" s="368">
        <f>+VLOOKUP($E1579,Value_Added!$1:$1048576,MATCH(DATE(AE$2,1,1),Value_Added!$A$1:$LI$1),FALSE)</f>
        <v>952.90576590000001</v>
      </c>
      <c r="AF1579" s="368">
        <f>+VLOOKUP($E1579,Value_Added!$1:$1048576,MATCH(DATE(AF$2,1,1),Value_Added!$A$1:$LI$1),FALSE)</f>
        <v>977.23031019999996</v>
      </c>
      <c r="AG1579" s="368">
        <f>+VLOOKUP($E1579,Value_Added!$1:$1048576,MATCH(DATE(AG$2,1,1),Value_Added!$A$1:$LI$1),FALSE)</f>
        <v>998.69718160000002</v>
      </c>
      <c r="AH1579" s="368">
        <f>+VLOOKUP($E1579,Value_Added!$1:$1048576,MATCH(DATE(AH$2,1,1),Value_Added!$A$1:$LI$1),FALSE)</f>
        <v>1021.01901</v>
      </c>
      <c r="AI1579" s="368">
        <f>+VLOOKUP($E1579,Value_Added!$1:$1048576,MATCH(DATE(AI$2,1,1),Value_Added!$A$1:$LI$1),FALSE)</f>
        <v>1045.0768909999999</v>
      </c>
      <c r="AJ1579" s="368">
        <f>+VLOOKUP($E1579,Value_Added!$1:$1048576,MATCH(DATE(AJ$2,1,1),Value_Added!$A$1:$LI$1),FALSE)</f>
        <v>1070.7081149999999</v>
      </c>
      <c r="AK1579" s="368">
        <f>+VLOOKUP($E1579,Value_Added!$1:$1048576,MATCH(DATE(AK$2,1,1),Value_Added!$A$1:$LI$1),FALSE)</f>
        <v>1097.5210509999999</v>
      </c>
      <c r="AL1579" s="368">
        <f>+VLOOKUP($E1579,Value_Added!$1:$1048576,MATCH(DATE(AL$2,1,1),Value_Added!$A$1:$LI$1),FALSE)</f>
        <v>1125.140191</v>
      </c>
      <c r="AM1579" s="368">
        <f>+VLOOKUP($E1579,Value_Added!$1:$1048576,MATCH(DATE(AM$2,1,1),Value_Added!$A$1:$LI$1),FALSE)</f>
        <v>1153.231299</v>
      </c>
      <c r="AN1579" s="368">
        <f>+VLOOKUP($E1579,Value_Added!$1:$1048576,MATCH(DATE(AN$2,1,1),Value_Added!$A$1:$LI$1),FALSE)</f>
        <v>1181.4940099999999</v>
      </c>
      <c r="AO1579" s="368">
        <f>+VLOOKUP($E1579,Value_Added!$1:$1048576,MATCH(DATE(AO$2,1,1),Value_Added!$A$1:$LI$1),FALSE)</f>
        <v>1209.648244</v>
      </c>
    </row>
    <row r="1580" spans="1:41" s="92" customFormat="1" ht="15" customHeight="1" x14ac:dyDescent="0.35">
      <c r="A1580" s="394"/>
      <c r="B1580" s="392"/>
      <c r="C1580" s="86" t="s">
        <v>484</v>
      </c>
      <c r="D1580" s="131"/>
      <c r="E1580" s="87" t="s">
        <v>889</v>
      </c>
      <c r="F1580" s="316">
        <f>+VLOOKUP($E1580,Value_Added!$1:$1048576,MATCH(DATE(F$2,1,1),Value_Added!$A$1:$LI$1),FALSE)</f>
        <v>40646.55257</v>
      </c>
      <c r="G1580" s="316">
        <f>+VLOOKUP($E1580,Value_Added!$1:$1048576,MATCH(DATE(G$2,1,1),Value_Added!$A$1:$LI$1),FALSE)</f>
        <v>41245.83466</v>
      </c>
      <c r="H1580" s="316">
        <f>+VLOOKUP($E1580,Value_Added!$1:$1048576,MATCH(DATE(H$2,1,1),Value_Added!$A$1:$LI$1),FALSE)</f>
        <v>41803.155270000003</v>
      </c>
      <c r="I1580" s="316">
        <f>+VLOOKUP($E1580,Value_Added!$1:$1048576,MATCH(DATE(I$2,1,1),Value_Added!$A$1:$LI$1),FALSE)</f>
        <v>42409.779569999999</v>
      </c>
      <c r="J1580" s="316">
        <f>+VLOOKUP($E1580,Value_Added!$1:$1048576,MATCH(DATE(J$2,1,1),Value_Added!$A$1:$LI$1),FALSE)</f>
        <v>42958.84964</v>
      </c>
      <c r="K1580" s="316">
        <f>+VLOOKUP($E1580,Value_Added!$1:$1048576,MATCH(DATE(K$2,1,1),Value_Added!$A$1:$LI$1),FALSE)</f>
        <v>43523.718930000003</v>
      </c>
      <c r="L1580" s="316">
        <f>+VLOOKUP($E1580,Value_Added!$1:$1048576,MATCH(DATE(L$2,1,1),Value_Added!$A$1:$LI$1),FALSE)</f>
        <v>43481.390140000003</v>
      </c>
      <c r="M1580" s="316">
        <f>+VLOOKUP($E1580,Value_Added!$1:$1048576,MATCH(DATE(M$2,1,1),Value_Added!$A$1:$LI$1),FALSE)</f>
        <v>43246.232960000001</v>
      </c>
      <c r="N1580" s="316">
        <f>+VLOOKUP($E1580,Value_Added!$1:$1048576,MATCH(DATE(N$2,1,1),Value_Added!$A$1:$LI$1),FALSE)</f>
        <v>42917.207979999999</v>
      </c>
      <c r="O1580" s="316">
        <f>+VLOOKUP($E1580,Value_Added!$1:$1048576,MATCH(DATE(O$2,1,1),Value_Added!$A$1:$LI$1),FALSE)</f>
        <v>42511.5844</v>
      </c>
      <c r="P1580" s="316">
        <f>+VLOOKUP($E1580,Value_Added!$1:$1048576,MATCH(DATE(P$2,1,1),Value_Added!$A$1:$LI$1),FALSE)</f>
        <v>42005.088810000001</v>
      </c>
      <c r="Q1580" s="316">
        <f>+VLOOKUP($E1580,Value_Added!$1:$1048576,MATCH(DATE(Q$2,1,1),Value_Added!$A$1:$LI$1),FALSE)</f>
        <v>41587.700510000002</v>
      </c>
      <c r="R1580" s="316">
        <f>+VLOOKUP($E1580,Value_Added!$1:$1048576,MATCH(DATE(R$2,1,1),Value_Added!$A$1:$LI$1),FALSE)</f>
        <v>41093.7408</v>
      </c>
      <c r="S1580" s="316">
        <f>+VLOOKUP($E1580,Value_Added!$1:$1048576,MATCH(DATE(S$2,1,1),Value_Added!$A$1:$LI$1),FALSE)</f>
        <v>40464.886740000002</v>
      </c>
      <c r="T1580" s="316">
        <f>+VLOOKUP($E1580,Value_Added!$1:$1048576,MATCH(DATE(T$2,1,1),Value_Added!$A$1:$LI$1),FALSE)</f>
        <v>39703.663119999997</v>
      </c>
      <c r="U1580" s="316">
        <f>+VLOOKUP($E1580,Value_Added!$1:$1048576,MATCH(DATE(U$2,1,1),Value_Added!$A$1:$LI$1),FALSE)</f>
        <v>38823.98358</v>
      </c>
      <c r="V1580" s="316">
        <f>+VLOOKUP($E1580,Value_Added!$1:$1048576,MATCH(DATE(V$2,1,1),Value_Added!$A$1:$LI$1),FALSE)</f>
        <v>37784.418729999998</v>
      </c>
      <c r="W1580" s="316">
        <f>+VLOOKUP($E1580,Value_Added!$1:$1048576,MATCH(DATE(W$2,1,1),Value_Added!$A$1:$LI$1),FALSE)</f>
        <v>36624.00056</v>
      </c>
      <c r="X1580" s="316">
        <f>+VLOOKUP($E1580,Value_Added!$1:$1048576,MATCH(DATE(X$2,1,1),Value_Added!$A$1:$LI$1),FALSE)</f>
        <v>35366.778160000002</v>
      </c>
      <c r="Y1580" s="316">
        <f>+VLOOKUP($E1580,Value_Added!$1:$1048576,MATCH(DATE(Y$2,1,1),Value_Added!$A$1:$LI$1),FALSE)</f>
        <v>34016.726179999998</v>
      </c>
      <c r="Z1580" s="316">
        <f>+VLOOKUP($E1580,Value_Added!$1:$1048576,MATCH(DATE(Z$2,1,1),Value_Added!$A$1:$LI$1),FALSE)</f>
        <v>32560.288420000001</v>
      </c>
      <c r="AA1580" s="316">
        <f>+VLOOKUP($E1580,Value_Added!$1:$1048576,MATCH(DATE(AA$2,1,1),Value_Added!$A$1:$LI$1),FALSE)</f>
        <v>30991.482049999999</v>
      </c>
      <c r="AB1580" s="316">
        <f>+VLOOKUP($E1580,Value_Added!$1:$1048576,MATCH(DATE(AB$2,1,1),Value_Added!$A$1:$LI$1),FALSE)</f>
        <v>29282.063010000002</v>
      </c>
      <c r="AC1580" s="316">
        <f>+VLOOKUP($E1580,Value_Added!$1:$1048576,MATCH(DATE(AC$2,1,1),Value_Added!$A$1:$LI$1),FALSE)</f>
        <v>27394.139780000001</v>
      </c>
      <c r="AD1580" s="316">
        <f>+VLOOKUP($E1580,Value_Added!$1:$1048576,MATCH(DATE(AD$2,1,1),Value_Added!$A$1:$LI$1),FALSE)</f>
        <v>25278.24898</v>
      </c>
      <c r="AE1580" s="316">
        <f>+VLOOKUP($E1580,Value_Added!$1:$1048576,MATCH(DATE(AE$2,1,1),Value_Added!$A$1:$LI$1),FALSE)</f>
        <v>22859.67899</v>
      </c>
      <c r="AF1580" s="316">
        <f>+VLOOKUP($E1580,Value_Added!$1:$1048576,MATCH(DATE(AF$2,1,1),Value_Added!$A$1:$LI$1),FALSE)</f>
        <v>22543.279210000001</v>
      </c>
      <c r="AG1580" s="316">
        <f>+VLOOKUP($E1580,Value_Added!$1:$1048576,MATCH(DATE(AG$2,1,1),Value_Added!$A$1:$LI$1),FALSE)</f>
        <v>23020.283530000001</v>
      </c>
      <c r="AH1580" s="316">
        <f>+VLOOKUP($E1580,Value_Added!$1:$1048576,MATCH(DATE(AH$2,1,1),Value_Added!$A$1:$LI$1),FALSE)</f>
        <v>23712.14704</v>
      </c>
      <c r="AI1580" s="316">
        <f>+VLOOKUP($E1580,Value_Added!$1:$1048576,MATCH(DATE(AI$2,1,1),Value_Added!$A$1:$LI$1),FALSE)</f>
        <v>24435.111560000001</v>
      </c>
      <c r="AJ1580" s="316">
        <f>+VLOOKUP($E1580,Value_Added!$1:$1048576,MATCH(DATE(AJ$2,1,1),Value_Added!$A$1:$LI$1),FALSE)</f>
        <v>25140.42972</v>
      </c>
      <c r="AK1580" s="316">
        <f>+VLOOKUP($E1580,Value_Added!$1:$1048576,MATCH(DATE(AK$2,1,1),Value_Added!$A$1:$LI$1),FALSE)</f>
        <v>25820.48576</v>
      </c>
      <c r="AL1580" s="316">
        <f>+VLOOKUP($E1580,Value_Added!$1:$1048576,MATCH(DATE(AL$2,1,1),Value_Added!$A$1:$LI$1),FALSE)</f>
        <v>26477.725330000001</v>
      </c>
      <c r="AM1580" s="316">
        <f>+VLOOKUP($E1580,Value_Added!$1:$1048576,MATCH(DATE(AM$2,1,1),Value_Added!$A$1:$LI$1),FALSE)</f>
        <v>27114.937709999998</v>
      </c>
      <c r="AN1580" s="316">
        <f>+VLOOKUP($E1580,Value_Added!$1:$1048576,MATCH(DATE(AN$2,1,1),Value_Added!$A$1:$LI$1),FALSE)</f>
        <v>27733.34561</v>
      </c>
      <c r="AO1580" s="316">
        <f>+VLOOKUP($E1580,Value_Added!$1:$1048576,MATCH(DATE(AO$2,1,1),Value_Added!$A$1:$LI$1),FALSE)</f>
        <v>28332.338100000001</v>
      </c>
    </row>
    <row r="1581" spans="1:41" ht="15" customHeight="1" x14ac:dyDescent="0.35">
      <c r="A1581" s="394"/>
      <c r="B1581" s="392"/>
      <c r="C1581" s="139" t="s">
        <v>463</v>
      </c>
      <c r="D1581" s="95"/>
      <c r="E1581" s="65" t="s">
        <v>890</v>
      </c>
      <c r="F1581" s="368">
        <f>+VLOOKUP($E1581,Value_Added!$1:$1048576,MATCH(DATE(F$2,1,1),Value_Added!$A$1:$LI$1),FALSE)</f>
        <v>40906.127520000002</v>
      </c>
      <c r="G1581" s="368">
        <f>+VLOOKUP($E1581,Value_Added!$1:$1048576,MATCH(DATE(G$2,1,1),Value_Added!$A$1:$LI$1),FALSE)</f>
        <v>41519.436110000002</v>
      </c>
      <c r="H1581" s="368">
        <f>+VLOOKUP($E1581,Value_Added!$1:$1048576,MATCH(DATE(H$2,1,1),Value_Added!$A$1:$LI$1),FALSE)</f>
        <v>42092.986320000004</v>
      </c>
      <c r="I1581" s="368">
        <f>+VLOOKUP($E1581,Value_Added!$1:$1048576,MATCH(DATE(I$2,1,1),Value_Added!$A$1:$LI$1),FALSE)</f>
        <v>42715.778619999997</v>
      </c>
      <c r="J1581" s="368">
        <f>+VLOOKUP($E1581,Value_Added!$1:$1048576,MATCH(DATE(J$2,1,1),Value_Added!$A$1:$LI$1),FALSE)</f>
        <v>43279.788780000003</v>
      </c>
      <c r="K1581" s="368">
        <f>+VLOOKUP($E1581,Value_Added!$1:$1048576,MATCH(DATE(K$2,1,1),Value_Added!$A$1:$LI$1),FALSE)</f>
        <v>43852.12556</v>
      </c>
      <c r="L1581" s="368">
        <f>+VLOOKUP($E1581,Value_Added!$1:$1048576,MATCH(DATE(L$2,1,1),Value_Added!$A$1:$LI$1),FALSE)</f>
        <v>44029.682569999997</v>
      </c>
      <c r="M1581" s="368">
        <f>+VLOOKUP($E1581,Value_Added!$1:$1048576,MATCH(DATE(M$2,1,1),Value_Added!$A$1:$LI$1),FALSE)</f>
        <v>44432.307500000003</v>
      </c>
      <c r="N1581" s="368">
        <f>+VLOOKUP($E1581,Value_Added!$1:$1048576,MATCH(DATE(N$2,1,1),Value_Added!$A$1:$LI$1),FALSE)</f>
        <v>44854.21643</v>
      </c>
      <c r="O1581" s="368">
        <f>+VLOOKUP($E1581,Value_Added!$1:$1048576,MATCH(DATE(O$2,1,1),Value_Added!$A$1:$LI$1),FALSE)</f>
        <v>45255.348859999998</v>
      </c>
      <c r="P1581" s="368">
        <f>+VLOOKUP($E1581,Value_Added!$1:$1048576,MATCH(DATE(P$2,1,1),Value_Added!$A$1:$LI$1),FALSE)</f>
        <v>45605.328079999999</v>
      </c>
      <c r="Q1581" s="368">
        <f>+VLOOKUP($E1581,Value_Added!$1:$1048576,MATCH(DATE(Q$2,1,1),Value_Added!$A$1:$LI$1),FALSE)</f>
        <v>45847.642269999997</v>
      </c>
      <c r="R1581" s="368">
        <f>+VLOOKUP($E1581,Value_Added!$1:$1048576,MATCH(DATE(R$2,1,1),Value_Added!$A$1:$LI$1),FALSE)</f>
        <v>45853.059379999999</v>
      </c>
      <c r="S1581" s="368">
        <f>+VLOOKUP($E1581,Value_Added!$1:$1048576,MATCH(DATE(S$2,1,1),Value_Added!$A$1:$LI$1),FALSE)</f>
        <v>45729.843670000002</v>
      </c>
      <c r="T1581" s="368">
        <f>+VLOOKUP($E1581,Value_Added!$1:$1048576,MATCH(DATE(T$2,1,1),Value_Added!$A$1:$LI$1),FALSE)</f>
        <v>45514.375090000001</v>
      </c>
      <c r="U1581" s="368">
        <f>+VLOOKUP($E1581,Value_Added!$1:$1048576,MATCH(DATE(U$2,1,1),Value_Added!$A$1:$LI$1),FALSE)</f>
        <v>45230.303220000002</v>
      </c>
      <c r="V1581" s="368">
        <f>+VLOOKUP($E1581,Value_Added!$1:$1048576,MATCH(DATE(V$2,1,1),Value_Added!$A$1:$LI$1),FALSE)</f>
        <v>44689.855839999997</v>
      </c>
      <c r="W1581" s="368">
        <f>+VLOOKUP($E1581,Value_Added!$1:$1048576,MATCH(DATE(W$2,1,1),Value_Added!$A$1:$LI$1),FALSE)</f>
        <v>44101.853620000002</v>
      </c>
      <c r="X1581" s="368">
        <f>+VLOOKUP($E1581,Value_Added!$1:$1048576,MATCH(DATE(X$2,1,1),Value_Added!$A$1:$LI$1),FALSE)</f>
        <v>43488.1613</v>
      </c>
      <c r="Y1581" s="368">
        <f>+VLOOKUP($E1581,Value_Added!$1:$1048576,MATCH(DATE(Y$2,1,1),Value_Added!$A$1:$LI$1),FALSE)</f>
        <v>42880.123249999997</v>
      </c>
      <c r="Z1581" s="368">
        <f>+VLOOKUP($E1581,Value_Added!$1:$1048576,MATCH(DATE(Z$2,1,1),Value_Added!$A$1:$LI$1),FALSE)</f>
        <v>42302.89806</v>
      </c>
      <c r="AA1581" s="368">
        <f>+VLOOKUP($E1581,Value_Added!$1:$1048576,MATCH(DATE(AA$2,1,1),Value_Added!$A$1:$LI$1),FALSE)</f>
        <v>41788.301959999997</v>
      </c>
      <c r="AB1581" s="368">
        <f>+VLOOKUP($E1581,Value_Added!$1:$1048576,MATCH(DATE(AB$2,1,1),Value_Added!$A$1:$LI$1),FALSE)</f>
        <v>41357.559699999998</v>
      </c>
      <c r="AC1581" s="368">
        <f>+VLOOKUP($E1581,Value_Added!$1:$1048576,MATCH(DATE(AC$2,1,1),Value_Added!$A$1:$LI$1),FALSE)</f>
        <v>41025.861409999998</v>
      </c>
      <c r="AD1581" s="368">
        <f>+VLOOKUP($E1581,Value_Added!$1:$1048576,MATCH(DATE(AD$2,1,1),Value_Added!$A$1:$LI$1),FALSE)</f>
        <v>40802.386550000003</v>
      </c>
      <c r="AE1581" s="368">
        <f>+VLOOKUP($E1581,Value_Added!$1:$1048576,MATCH(DATE(AE$2,1,1),Value_Added!$A$1:$LI$1),FALSE)</f>
        <v>40682.547809999996</v>
      </c>
      <c r="AF1581" s="368">
        <f>+VLOOKUP($E1581,Value_Added!$1:$1048576,MATCH(DATE(AF$2,1,1),Value_Added!$A$1:$LI$1),FALSE)</f>
        <v>41981.243309999998</v>
      </c>
      <c r="AG1581" s="368">
        <f>+VLOOKUP($E1581,Value_Added!$1:$1048576,MATCH(DATE(AG$2,1,1),Value_Added!$A$1:$LI$1),FALSE)</f>
        <v>42873.936629999997</v>
      </c>
      <c r="AH1581" s="368">
        <f>+VLOOKUP($E1581,Value_Added!$1:$1048576,MATCH(DATE(AH$2,1,1),Value_Added!$A$1:$LI$1),FALSE)</f>
        <v>43767.89544</v>
      </c>
      <c r="AI1581" s="368">
        <f>+VLOOKUP($E1581,Value_Added!$1:$1048576,MATCH(DATE(AI$2,1,1),Value_Added!$A$1:$LI$1),FALSE)</f>
        <v>44746.320010000003</v>
      </c>
      <c r="AJ1581" s="368">
        <f>+VLOOKUP($E1581,Value_Added!$1:$1048576,MATCH(DATE(AJ$2,1,1),Value_Added!$A$1:$LI$1),FALSE)</f>
        <v>45803.280310000002</v>
      </c>
      <c r="AK1581" s="368">
        <f>+VLOOKUP($E1581,Value_Added!$1:$1048576,MATCH(DATE(AK$2,1,1),Value_Added!$A$1:$LI$1),FALSE)</f>
        <v>46913.949959999998</v>
      </c>
      <c r="AL1581" s="368">
        <f>+VLOOKUP($E1581,Value_Added!$1:$1048576,MATCH(DATE(AL$2,1,1),Value_Added!$A$1:$LI$1),FALSE)</f>
        <v>48054.135490000001</v>
      </c>
      <c r="AM1581" s="368">
        <f>+VLOOKUP($E1581,Value_Added!$1:$1048576,MATCH(DATE(AM$2,1,1),Value_Added!$A$1:$LI$1),FALSE)</f>
        <v>49203.821929999998</v>
      </c>
      <c r="AN1581" s="368">
        <f>+VLOOKUP($E1581,Value_Added!$1:$1048576,MATCH(DATE(AN$2,1,1),Value_Added!$A$1:$LI$1),FALSE)</f>
        <v>50347.036590000003</v>
      </c>
      <c r="AO1581" s="368">
        <f>+VLOOKUP($E1581,Value_Added!$1:$1048576,MATCH(DATE(AO$2,1,1),Value_Added!$A$1:$LI$1),FALSE)</f>
        <v>51470.572939999998</v>
      </c>
    </row>
    <row r="1582" spans="1:41" ht="15" customHeight="1" x14ac:dyDescent="0.35">
      <c r="A1582" s="394"/>
      <c r="B1582" s="392"/>
      <c r="C1582" s="139" t="s">
        <v>464</v>
      </c>
      <c r="D1582" s="95"/>
      <c r="E1582" s="65" t="s">
        <v>891</v>
      </c>
      <c r="F1582" s="368">
        <f>+VLOOKUP($E1582,Value_Added!$1:$1048576,MATCH(DATE(F$2,1,1),Value_Added!$A$1:$LI$1),FALSE)</f>
        <v>382.69842820000002</v>
      </c>
      <c r="G1582" s="368">
        <f>+VLOOKUP($E1582,Value_Added!$1:$1048576,MATCH(DATE(G$2,1,1),Value_Added!$A$1:$LI$1),FALSE)</f>
        <v>388.5002983</v>
      </c>
      <c r="H1582" s="368">
        <f>+VLOOKUP($E1582,Value_Added!$1:$1048576,MATCH(DATE(H$2,1,1),Value_Added!$A$1:$LI$1),FALSE)</f>
        <v>393.79117070000001</v>
      </c>
      <c r="I1582" s="368">
        <f>+VLOOKUP($E1582,Value_Added!$1:$1048576,MATCH(DATE(I$2,1,1),Value_Added!$A$1:$LI$1),FALSE)</f>
        <v>399.63273190000001</v>
      </c>
      <c r="J1582" s="368">
        <f>+VLOOKUP($E1582,Value_Added!$1:$1048576,MATCH(DATE(J$2,1,1),Value_Added!$A$1:$LI$1),FALSE)</f>
        <v>404.8251022</v>
      </c>
      <c r="K1582" s="368">
        <f>+VLOOKUP($E1582,Value_Added!$1:$1048576,MATCH(DATE(K$2,1,1),Value_Added!$A$1:$LI$1),FALSE)</f>
        <v>410.17319029999999</v>
      </c>
      <c r="L1582" s="368">
        <f>+VLOOKUP($E1582,Value_Added!$1:$1048576,MATCH(DATE(L$2,1,1),Value_Added!$A$1:$LI$1),FALSE)</f>
        <v>350.57696170000003</v>
      </c>
      <c r="M1582" s="368">
        <f>+VLOOKUP($E1582,Value_Added!$1:$1048576,MATCH(DATE(M$2,1,1),Value_Added!$A$1:$LI$1),FALSE)</f>
        <v>294.36941680000001</v>
      </c>
      <c r="N1582" s="368">
        <f>+VLOOKUP($E1582,Value_Added!$1:$1048576,MATCH(DATE(N$2,1,1),Value_Added!$A$1:$LI$1),FALSE)</f>
        <v>231.6593469</v>
      </c>
      <c r="O1582" s="368">
        <f>+VLOOKUP($E1582,Value_Added!$1:$1048576,MATCH(DATE(O$2,1,1),Value_Added!$A$1:$LI$1),FALSE)</f>
        <v>161.02136060000001</v>
      </c>
      <c r="P1582" s="368">
        <f>+VLOOKUP($E1582,Value_Added!$1:$1048576,MATCH(DATE(P$2,1,1),Value_Added!$A$1:$LI$1),FALSE)</f>
        <v>81.837678530000005</v>
      </c>
      <c r="Q1582" s="368">
        <f>+VLOOKUP($E1582,Value_Added!$1:$1048576,MATCH(DATE(Q$2,1,1),Value_Added!$A$1:$LI$1),FALSE)</f>
        <v>93.392054270000003</v>
      </c>
      <c r="R1582" s="368">
        <f>+VLOOKUP($E1582,Value_Added!$1:$1048576,MATCH(DATE(R$2,1,1),Value_Added!$A$1:$LI$1),FALSE)</f>
        <v>96.3983384</v>
      </c>
      <c r="S1582" s="368">
        <f>+VLOOKUP($E1582,Value_Added!$1:$1048576,MATCH(DATE(S$2,1,1),Value_Added!$A$1:$LI$1),FALSE)</f>
        <v>98.610677240000001</v>
      </c>
      <c r="T1582" s="368">
        <f>+VLOOKUP($E1582,Value_Added!$1:$1048576,MATCH(DATE(T$2,1,1),Value_Added!$A$1:$LI$1),FALSE)</f>
        <v>100.8627923</v>
      </c>
      <c r="U1582" s="368">
        <f>+VLOOKUP($E1582,Value_Added!$1:$1048576,MATCH(DATE(U$2,1,1),Value_Added!$A$1:$LI$1),FALSE)</f>
        <v>103.22213669999999</v>
      </c>
      <c r="V1582" s="368">
        <f>+VLOOKUP($E1582,Value_Added!$1:$1048576,MATCH(DATE(V$2,1,1),Value_Added!$A$1:$LI$1),FALSE)</f>
        <v>64.651122909999998</v>
      </c>
      <c r="W1582" s="368">
        <f>+VLOOKUP($E1582,Value_Added!$1:$1048576,MATCH(DATE(W$2,1,1),Value_Added!$A$1:$LI$1),FALSE)</f>
        <v>43.045348310000001</v>
      </c>
      <c r="X1582" s="368">
        <f>+VLOOKUP($E1582,Value_Added!$1:$1048576,MATCH(DATE(X$2,1,1),Value_Added!$A$1:$LI$1),FALSE)</f>
        <v>28.724018000000001</v>
      </c>
      <c r="Y1582" s="368">
        <f>+VLOOKUP($E1582,Value_Added!$1:$1048576,MATCH(DATE(Y$2,1,1),Value_Added!$A$1:$LI$1),FALSE)</f>
        <v>19.115166179999999</v>
      </c>
      <c r="Z1582" s="368">
        <f>+VLOOKUP($E1582,Value_Added!$1:$1048576,MATCH(DATE(Z$2,1,1),Value_Added!$A$1:$LI$1),FALSE)</f>
        <v>12.697373239999999</v>
      </c>
      <c r="AA1582" s="368">
        <f>+VLOOKUP($E1582,Value_Added!$1:$1048576,MATCH(DATE(AA$2,1,1),Value_Added!$A$1:$LI$1),FALSE)</f>
        <v>8.4313927910000004</v>
      </c>
      <c r="AB1582" s="368">
        <f>+VLOOKUP($E1582,Value_Added!$1:$1048576,MATCH(DATE(AB$2,1,1),Value_Added!$A$1:$LI$1),FALSE)</f>
        <v>5.5764127959999996</v>
      </c>
      <c r="AC1582" s="368">
        <f>+VLOOKUP($E1582,Value_Added!$1:$1048576,MATCH(DATE(AC$2,1,1),Value_Added!$A$1:$LI$1),FALSE)</f>
        <v>3.6897174850000001</v>
      </c>
      <c r="AD1582" s="368">
        <f>+VLOOKUP($E1582,Value_Added!$1:$1048576,MATCH(DATE(AD$2,1,1),Value_Added!$A$1:$LI$1),FALSE)</f>
        <v>2.445610727</v>
      </c>
      <c r="AE1582" s="368">
        <f>+VLOOKUP($E1582,Value_Added!$1:$1048576,MATCH(DATE(AE$2,1,1),Value_Added!$A$1:$LI$1),FALSE)</f>
        <v>1.624334436</v>
      </c>
      <c r="AF1582" s="368">
        <f>+VLOOKUP($E1582,Value_Added!$1:$1048576,MATCH(DATE(AF$2,1,1),Value_Added!$A$1:$LI$1),FALSE)</f>
        <v>1.760059791</v>
      </c>
      <c r="AG1582" s="368">
        <f>+VLOOKUP($E1582,Value_Added!$1:$1048576,MATCH(DATE(AG$2,1,1),Value_Added!$A$1:$LI$1),FALSE)</f>
        <v>1.780196162</v>
      </c>
      <c r="AH1582" s="368">
        <f>+VLOOKUP($E1582,Value_Added!$1:$1048576,MATCH(DATE(AH$2,1,1),Value_Added!$A$1:$LI$1),FALSE)</f>
        <v>1.7976528380000001</v>
      </c>
      <c r="AI1582" s="368">
        <f>+VLOOKUP($E1582,Value_Added!$1:$1048576,MATCH(DATE(AI$2,1,1),Value_Added!$A$1:$LI$1),FALSE)</f>
        <v>1.823272856</v>
      </c>
      <c r="AJ1582" s="368">
        <f>+VLOOKUP($E1582,Value_Added!$1:$1048576,MATCH(DATE(AJ$2,1,1),Value_Added!$A$1:$LI$1),FALSE)</f>
        <v>1.855833136</v>
      </c>
      <c r="AK1582" s="368">
        <f>+VLOOKUP($E1582,Value_Added!$1:$1048576,MATCH(DATE(AK$2,1,1),Value_Added!$A$1:$LI$1),FALSE)</f>
        <v>1.8931972450000001</v>
      </c>
      <c r="AL1582" s="368">
        <f>+VLOOKUP($E1582,Value_Added!$1:$1048576,MATCH(DATE(AL$2,1,1),Value_Added!$A$1:$LI$1),FALSE)</f>
        <v>1.9336300319999999</v>
      </c>
      <c r="AM1582" s="368">
        <f>+VLOOKUP($E1582,Value_Added!$1:$1048576,MATCH(DATE(AM$2,1,1),Value_Added!$A$1:$LI$1),FALSE)</f>
        <v>1.975811083</v>
      </c>
      <c r="AN1582" s="368">
        <f>+VLOOKUP($E1582,Value_Added!$1:$1048576,MATCH(DATE(AN$2,1,1),Value_Added!$A$1:$LI$1),FALSE)</f>
        <v>2.0187347400000002</v>
      </c>
      <c r="AO1582" s="368">
        <f>+VLOOKUP($E1582,Value_Added!$1:$1048576,MATCH(DATE(AO$2,1,1),Value_Added!$A$1:$LI$1),FALSE)</f>
        <v>2.0616054930000001</v>
      </c>
    </row>
    <row r="1583" spans="1:41" ht="15" customHeight="1" x14ac:dyDescent="0.35">
      <c r="A1583" s="394"/>
      <c r="B1583" s="392"/>
      <c r="C1583" s="139" t="s">
        <v>465</v>
      </c>
      <c r="D1583" s="95"/>
      <c r="E1583" s="65" t="s">
        <v>892</v>
      </c>
      <c r="F1583" s="368">
        <f>+VLOOKUP($E1583,Value_Added!$1:$1048576,MATCH(DATE(F$2,1,1),Value_Added!$A$1:$LI$1),FALSE)</f>
        <v>235.73822849999999</v>
      </c>
      <c r="G1583" s="368">
        <f>+VLOOKUP($E1583,Value_Added!$1:$1048576,MATCH(DATE(G$2,1,1),Value_Added!$A$1:$LI$1),FALSE)</f>
        <v>239.4148984</v>
      </c>
      <c r="H1583" s="368">
        <f>+VLOOKUP($E1583,Value_Added!$1:$1048576,MATCH(DATE(H$2,1,1),Value_Added!$A$1:$LI$1),FALSE)</f>
        <v>242.5593184</v>
      </c>
      <c r="I1583" s="368">
        <f>+VLOOKUP($E1583,Value_Added!$1:$1048576,MATCH(DATE(I$2,1,1),Value_Added!$A$1:$LI$1),FALSE)</f>
        <v>246.1885197</v>
      </c>
      <c r="J1583" s="368">
        <f>+VLOOKUP($E1583,Value_Added!$1:$1048576,MATCH(DATE(J$2,1,1),Value_Added!$A$1:$LI$1),FALSE)</f>
        <v>249.25909590000001</v>
      </c>
      <c r="K1583" s="368">
        <f>+VLOOKUP($E1583,Value_Added!$1:$1048576,MATCH(DATE(K$2,1,1),Value_Added!$A$1:$LI$1),FALSE)</f>
        <v>252.5467424</v>
      </c>
      <c r="L1583" s="368">
        <f>+VLOOKUP($E1583,Value_Added!$1:$1048576,MATCH(DATE(L$2,1,1),Value_Added!$A$1:$LI$1),FALSE)</f>
        <v>331.59419489999999</v>
      </c>
      <c r="M1583" s="368">
        <f>+VLOOKUP($E1583,Value_Added!$1:$1048576,MATCH(DATE(M$2,1,1),Value_Added!$A$1:$LI$1),FALSE)</f>
        <v>392.99223039999998</v>
      </c>
      <c r="N1583" s="368">
        <f>+VLOOKUP($E1583,Value_Added!$1:$1048576,MATCH(DATE(N$2,1,1),Value_Added!$A$1:$LI$1),FALSE)</f>
        <v>458.09700470000001</v>
      </c>
      <c r="O1583" s="368">
        <f>+VLOOKUP($E1583,Value_Added!$1:$1048576,MATCH(DATE(O$2,1,1),Value_Added!$A$1:$LI$1),FALSE)</f>
        <v>530.9522882</v>
      </c>
      <c r="P1583" s="368">
        <f>+VLOOKUP($E1583,Value_Added!$1:$1048576,MATCH(DATE(P$2,1,1),Value_Added!$A$1:$LI$1),FALSE)</f>
        <v>612.50482290000002</v>
      </c>
      <c r="Q1583" s="368">
        <f>+VLOOKUP($E1583,Value_Added!$1:$1048576,MATCH(DATE(Q$2,1,1),Value_Added!$A$1:$LI$1),FALSE)</f>
        <v>616.10341489999996</v>
      </c>
      <c r="R1583" s="368">
        <f>+VLOOKUP($E1583,Value_Added!$1:$1048576,MATCH(DATE(R$2,1,1),Value_Added!$A$1:$LI$1),FALSE)</f>
        <v>645.95988050000005</v>
      </c>
      <c r="S1583" s="368">
        <f>+VLOOKUP($E1583,Value_Added!$1:$1048576,MATCH(DATE(S$2,1,1),Value_Added!$A$1:$LI$1),FALSE)</f>
        <v>677.72652119999998</v>
      </c>
      <c r="T1583" s="368">
        <f>+VLOOKUP($E1583,Value_Added!$1:$1048576,MATCH(DATE(T$2,1,1),Value_Added!$A$1:$LI$1),FALSE)</f>
        <v>708.50925859999995</v>
      </c>
      <c r="U1583" s="368">
        <f>+VLOOKUP($E1583,Value_Added!$1:$1048576,MATCH(DATE(U$2,1,1),Value_Added!$A$1:$LI$1),FALSE)</f>
        <v>738.34952050000004</v>
      </c>
      <c r="V1583" s="368">
        <f>+VLOOKUP($E1583,Value_Added!$1:$1048576,MATCH(DATE(V$2,1,1),Value_Added!$A$1:$LI$1),FALSE)</f>
        <v>751.64168740000002</v>
      </c>
      <c r="W1583" s="368">
        <f>+VLOOKUP($E1583,Value_Added!$1:$1048576,MATCH(DATE(W$2,1,1),Value_Added!$A$1:$LI$1),FALSE)</f>
        <v>768.70400940000002</v>
      </c>
      <c r="X1583" s="368">
        <f>+VLOOKUP($E1583,Value_Added!$1:$1048576,MATCH(DATE(X$2,1,1),Value_Added!$A$1:$LI$1),FALSE)</f>
        <v>785.33555019999994</v>
      </c>
      <c r="Y1583" s="368">
        <f>+VLOOKUP($E1583,Value_Added!$1:$1048576,MATCH(DATE(Y$2,1,1),Value_Added!$A$1:$LI$1),FALSE)</f>
        <v>801.78443660000005</v>
      </c>
      <c r="Z1583" s="368">
        <f>+VLOOKUP($E1583,Value_Added!$1:$1048576,MATCH(DATE(Z$2,1,1),Value_Added!$A$1:$LI$1),FALSE)</f>
        <v>818.59290109999995</v>
      </c>
      <c r="AA1583" s="368">
        <f>+VLOOKUP($E1583,Value_Added!$1:$1048576,MATCH(DATE(AA$2,1,1),Value_Added!$A$1:$LI$1),FALSE)</f>
        <v>836.60630089999995</v>
      </c>
      <c r="AB1583" s="368">
        <f>+VLOOKUP($E1583,Value_Added!$1:$1048576,MATCH(DATE(AB$2,1,1),Value_Added!$A$1:$LI$1),FALSE)</f>
        <v>856.38610329999995</v>
      </c>
      <c r="AC1583" s="368">
        <f>+VLOOKUP($E1583,Value_Added!$1:$1048576,MATCH(DATE(AC$2,1,1),Value_Added!$A$1:$LI$1),FALSE)</f>
        <v>878.44026550000001</v>
      </c>
      <c r="AD1583" s="368">
        <f>+VLOOKUP($E1583,Value_Added!$1:$1048576,MATCH(DATE(AD$2,1,1),Value_Added!$A$1:$LI$1),FALSE)</f>
        <v>903.18793719999996</v>
      </c>
      <c r="AE1583" s="368">
        <f>+VLOOKUP($E1583,Value_Added!$1:$1048576,MATCH(DATE(AE$2,1,1),Value_Added!$A$1:$LI$1),FALSE)</f>
        <v>930.69990389999998</v>
      </c>
      <c r="AF1583" s="368">
        <f>+VLOOKUP($E1583,Value_Added!$1:$1048576,MATCH(DATE(AF$2,1,1),Value_Added!$A$1:$LI$1),FALSE)</f>
        <v>960.22435140000005</v>
      </c>
      <c r="AG1583" s="368">
        <f>+VLOOKUP($E1583,Value_Added!$1:$1048576,MATCH(DATE(AG$2,1,1),Value_Added!$A$1:$LI$1),FALSE)</f>
        <v>976.6385464</v>
      </c>
      <c r="AH1583" s="368">
        <f>+VLOOKUP($E1583,Value_Added!$1:$1048576,MATCH(DATE(AH$2,1,1),Value_Added!$A$1:$LI$1),FALSE)</f>
        <v>997.11475900000005</v>
      </c>
      <c r="AI1583" s="368">
        <f>+VLOOKUP($E1583,Value_Added!$1:$1048576,MATCH(DATE(AI$2,1,1),Value_Added!$A$1:$LI$1),FALSE)</f>
        <v>1020.555069</v>
      </c>
      <c r="AJ1583" s="368">
        <f>+VLOOKUP($E1583,Value_Added!$1:$1048576,MATCH(DATE(AJ$2,1,1),Value_Added!$A$1:$LI$1),FALSE)</f>
        <v>1045.5318769999999</v>
      </c>
      <c r="AK1583" s="368">
        <f>+VLOOKUP($E1583,Value_Added!$1:$1048576,MATCH(DATE(AK$2,1,1),Value_Added!$A$1:$LI$1),FALSE)</f>
        <v>1071.269503</v>
      </c>
      <c r="AL1583" s="368">
        <f>+VLOOKUP($E1583,Value_Added!$1:$1048576,MATCH(DATE(AL$2,1,1),Value_Added!$A$1:$LI$1),FALSE)</f>
        <v>1097.3275349999999</v>
      </c>
      <c r="AM1583" s="368">
        <f>+VLOOKUP($E1583,Value_Added!$1:$1048576,MATCH(DATE(AM$2,1,1),Value_Added!$A$1:$LI$1),FALSE)</f>
        <v>1123.3923299999999</v>
      </c>
      <c r="AN1583" s="368">
        <f>+VLOOKUP($E1583,Value_Added!$1:$1048576,MATCH(DATE(AN$2,1,1),Value_Added!$A$1:$LI$1),FALSE)</f>
        <v>1149.206901</v>
      </c>
      <c r="AO1583" s="368">
        <f>+VLOOKUP($E1583,Value_Added!$1:$1048576,MATCH(DATE(AO$2,1,1),Value_Added!$A$1:$LI$1),FALSE)</f>
        <v>1174.534727</v>
      </c>
    </row>
    <row r="1584" spans="1:41" ht="15" customHeight="1" x14ac:dyDescent="0.35">
      <c r="A1584" s="394"/>
      <c r="B1584" s="392"/>
      <c r="C1584" s="139" t="s">
        <v>466</v>
      </c>
      <c r="D1584" s="95"/>
      <c r="E1584" s="65" t="s">
        <v>893</v>
      </c>
      <c r="F1584" s="368">
        <f>+VLOOKUP($E1584,Value_Added!$1:$1048576,MATCH(DATE(F$2,1,1),Value_Added!$A$1:$LI$1),FALSE)</f>
        <v>553.44836299999997</v>
      </c>
      <c r="G1584" s="368">
        <f>+VLOOKUP($E1584,Value_Added!$1:$1048576,MATCH(DATE(G$2,1,1),Value_Added!$A$1:$LI$1),FALSE)</f>
        <v>560.87311720000002</v>
      </c>
      <c r="H1584" s="368">
        <f>+VLOOKUP($E1584,Value_Added!$1:$1048576,MATCH(DATE(H$2,1,1),Value_Added!$A$1:$LI$1),FALSE)</f>
        <v>567.46607759999995</v>
      </c>
      <c r="I1584" s="368">
        <f>+VLOOKUP($E1584,Value_Added!$1:$1048576,MATCH(DATE(I$2,1,1),Value_Added!$A$1:$LI$1),FALSE)</f>
        <v>574.53733709999995</v>
      </c>
      <c r="J1584" s="368">
        <f>+VLOOKUP($E1584,Value_Added!$1:$1048576,MATCH(DATE(J$2,1,1),Value_Added!$A$1:$LI$1),FALSE)</f>
        <v>581.09800810000002</v>
      </c>
      <c r="K1584" s="368">
        <f>+VLOOKUP($E1584,Value_Added!$1:$1048576,MATCH(DATE(K$2,1,1),Value_Added!$A$1:$LI$1),FALSE)</f>
        <v>588.16250419999994</v>
      </c>
      <c r="L1584" s="368">
        <f>+VLOOKUP($E1584,Value_Added!$1:$1048576,MATCH(DATE(L$2,1,1),Value_Added!$A$1:$LI$1),FALSE)</f>
        <v>498.28293839999998</v>
      </c>
      <c r="M1584" s="368">
        <f>+VLOOKUP($E1584,Value_Added!$1:$1048576,MATCH(DATE(M$2,1,1),Value_Added!$A$1:$LI$1),FALSE)</f>
        <v>412.08435400000002</v>
      </c>
      <c r="N1584" s="368">
        <f>+VLOOKUP($E1584,Value_Added!$1:$1048576,MATCH(DATE(N$2,1,1),Value_Added!$A$1:$LI$1),FALSE)</f>
        <v>316.15615889999998</v>
      </c>
      <c r="O1584" s="368">
        <f>+VLOOKUP($E1584,Value_Added!$1:$1048576,MATCH(DATE(O$2,1,1),Value_Added!$A$1:$LI$1),FALSE)</f>
        <v>208.40634320000001</v>
      </c>
      <c r="P1584" s="368">
        <f>+VLOOKUP($E1584,Value_Added!$1:$1048576,MATCH(DATE(P$2,1,1),Value_Added!$A$1:$LI$1),FALSE)</f>
        <v>87.970812859999995</v>
      </c>
      <c r="Q1584" s="368">
        <f>+VLOOKUP($E1584,Value_Added!$1:$1048576,MATCH(DATE(Q$2,1,1),Value_Added!$A$1:$LI$1),FALSE)</f>
        <v>101.3610099</v>
      </c>
      <c r="R1584" s="368">
        <f>+VLOOKUP($E1584,Value_Added!$1:$1048576,MATCH(DATE(R$2,1,1),Value_Added!$A$1:$LI$1),FALSE)</f>
        <v>104.7077965</v>
      </c>
      <c r="S1584" s="368">
        <f>+VLOOKUP($E1584,Value_Added!$1:$1048576,MATCH(DATE(S$2,1,1),Value_Added!$A$1:$LI$1),FALSE)</f>
        <v>107.11759360000001</v>
      </c>
      <c r="T1584" s="368">
        <f>+VLOOKUP($E1584,Value_Added!$1:$1048576,MATCH(DATE(T$2,1,1),Value_Added!$A$1:$LI$1),FALSE)</f>
        <v>109.5654186</v>
      </c>
      <c r="U1584" s="368">
        <f>+VLOOKUP($E1584,Value_Added!$1:$1048576,MATCH(DATE(U$2,1,1),Value_Added!$A$1:$LI$1),FALSE)</f>
        <v>112.13160860000001</v>
      </c>
      <c r="V1584" s="368">
        <f>+VLOOKUP($E1584,Value_Added!$1:$1048576,MATCH(DATE(V$2,1,1),Value_Added!$A$1:$LI$1),FALSE)</f>
        <v>117.41716</v>
      </c>
      <c r="W1584" s="368">
        <f>+VLOOKUP($E1584,Value_Added!$1:$1048576,MATCH(DATE(W$2,1,1),Value_Added!$A$1:$LI$1),FALSE)</f>
        <v>122.63434580000001</v>
      </c>
      <c r="X1584" s="368">
        <f>+VLOOKUP($E1584,Value_Added!$1:$1048576,MATCH(DATE(X$2,1,1),Value_Added!$A$1:$LI$1),FALSE)</f>
        <v>128.07151669999999</v>
      </c>
      <c r="Y1584" s="368">
        <f>+VLOOKUP($E1584,Value_Added!$1:$1048576,MATCH(DATE(Y$2,1,1),Value_Added!$A$1:$LI$1),FALSE)</f>
        <v>133.83034900000001</v>
      </c>
      <c r="Z1584" s="368">
        <f>+VLOOKUP($E1584,Value_Added!$1:$1048576,MATCH(DATE(Z$2,1,1),Value_Added!$A$1:$LI$1),FALSE)</f>
        <v>139.98831050000001</v>
      </c>
      <c r="AA1584" s="368">
        <f>+VLOOKUP($E1584,Value_Added!$1:$1048576,MATCH(DATE(AA$2,1,1),Value_Added!$A$1:$LI$1),FALSE)</f>
        <v>146.67239710000001</v>
      </c>
      <c r="AB1584" s="368">
        <f>+VLOOKUP($E1584,Value_Added!$1:$1048576,MATCH(DATE(AB$2,1,1),Value_Added!$A$1:$LI$1),FALSE)</f>
        <v>153.9982498</v>
      </c>
      <c r="AC1584" s="368">
        <f>+VLOOKUP($E1584,Value_Added!$1:$1048576,MATCH(DATE(AC$2,1,1),Value_Added!$A$1:$LI$1),FALSE)</f>
        <v>162.0862726</v>
      </c>
      <c r="AD1584" s="368">
        <f>+VLOOKUP($E1584,Value_Added!$1:$1048576,MATCH(DATE(AD$2,1,1),Value_Added!$A$1:$LI$1),FALSE)</f>
        <v>171.056264</v>
      </c>
      <c r="AE1584" s="368">
        <f>+VLOOKUP($E1584,Value_Added!$1:$1048576,MATCH(DATE(AE$2,1,1),Value_Added!$A$1:$LI$1),FALSE)</f>
        <v>180.98465970000001</v>
      </c>
      <c r="AF1584" s="368">
        <f>+VLOOKUP($E1584,Value_Added!$1:$1048576,MATCH(DATE(AF$2,1,1),Value_Added!$A$1:$LI$1),FALSE)</f>
        <v>186.1686454</v>
      </c>
      <c r="AG1584" s="368">
        <f>+VLOOKUP($E1584,Value_Added!$1:$1048576,MATCH(DATE(AG$2,1,1),Value_Added!$A$1:$LI$1),FALSE)</f>
        <v>190.01838960000001</v>
      </c>
      <c r="AH1584" s="368">
        <f>+VLOOKUP($E1584,Value_Added!$1:$1048576,MATCH(DATE(AH$2,1,1),Value_Added!$A$1:$LI$1),FALSE)</f>
        <v>194.10001639999999</v>
      </c>
      <c r="AI1584" s="368">
        <f>+VLOOKUP($E1584,Value_Added!$1:$1048576,MATCH(DATE(AI$2,1,1),Value_Added!$A$1:$LI$1),FALSE)</f>
        <v>198.58485010000001</v>
      </c>
      <c r="AJ1584" s="368">
        <f>+VLOOKUP($E1584,Value_Added!$1:$1048576,MATCH(DATE(AJ$2,1,1),Value_Added!$A$1:$LI$1),FALSE)</f>
        <v>203.3900074</v>
      </c>
      <c r="AK1584" s="368">
        <f>+VLOOKUP($E1584,Value_Added!$1:$1048576,MATCH(DATE(AK$2,1,1),Value_Added!$A$1:$LI$1),FALSE)</f>
        <v>208.40319349999999</v>
      </c>
      <c r="AL1584" s="368">
        <f>+VLOOKUP($E1584,Value_Added!$1:$1048576,MATCH(DATE(AL$2,1,1),Value_Added!$A$1:$LI$1),FALSE)</f>
        <v>213.5279022</v>
      </c>
      <c r="AM1584" s="368">
        <f>+VLOOKUP($E1584,Value_Added!$1:$1048576,MATCH(DATE(AM$2,1,1),Value_Added!$A$1:$LI$1),FALSE)</f>
        <v>218.68565190000001</v>
      </c>
      <c r="AN1584" s="368">
        <f>+VLOOKUP($E1584,Value_Added!$1:$1048576,MATCH(DATE(AN$2,1,1),Value_Added!$A$1:$LI$1),FALSE)</f>
        <v>223.81274210000001</v>
      </c>
      <c r="AO1584" s="368">
        <f>+VLOOKUP($E1584,Value_Added!$1:$1048576,MATCH(DATE(AO$2,1,1),Value_Added!$A$1:$LI$1),FALSE)</f>
        <v>228.8546532</v>
      </c>
    </row>
    <row r="1585" spans="1:41" ht="15" customHeight="1" x14ac:dyDescent="0.35">
      <c r="A1585" s="394"/>
      <c r="B1585" s="392"/>
      <c r="C1585" s="139" t="s">
        <v>467</v>
      </c>
      <c r="D1585" s="95"/>
      <c r="E1585" s="65" t="s">
        <v>894</v>
      </c>
      <c r="F1585" s="368">
        <f>+VLOOKUP($E1585,Value_Added!$1:$1048576,MATCH(DATE(F$2,1,1),Value_Added!$A$1:$LI$1),FALSE)</f>
        <v>-1275.8650749999999</v>
      </c>
      <c r="G1585" s="368">
        <f>+VLOOKUP($E1585,Value_Added!$1:$1048576,MATCH(DATE(G$2,1,1),Value_Added!$A$1:$LI$1),FALSE)</f>
        <v>-1294.4849750000001</v>
      </c>
      <c r="H1585" s="368">
        <f>+VLOOKUP($E1585,Value_Added!$1:$1048576,MATCH(DATE(H$2,1,1),Value_Added!$A$1:$LI$1),FALSE)</f>
        <v>-1312.9494749999999</v>
      </c>
      <c r="I1585" s="368">
        <f>+VLOOKUP($E1585,Value_Added!$1:$1048576,MATCH(DATE(I$2,1,1),Value_Added!$A$1:$LI$1),FALSE)</f>
        <v>-1332.2309869999999</v>
      </c>
      <c r="J1585" s="368">
        <f>+VLOOKUP($E1585,Value_Added!$1:$1048576,MATCH(DATE(J$2,1,1),Value_Added!$A$1:$LI$1),FALSE)</f>
        <v>-1350.4654519999999</v>
      </c>
      <c r="K1585" s="368">
        <f>+VLOOKUP($E1585,Value_Added!$1:$1048576,MATCH(DATE(K$2,1,1),Value_Added!$A$1:$LI$1),FALSE)</f>
        <v>-1368.354877</v>
      </c>
      <c r="L1585" s="368">
        <f>+VLOOKUP($E1585,Value_Added!$1:$1048576,MATCH(DATE(L$2,1,1),Value_Added!$A$1:$LI$1),FALSE)</f>
        <v>-1862.339821</v>
      </c>
      <c r="M1585" s="368">
        <f>+VLOOKUP($E1585,Value_Added!$1:$1048576,MATCH(DATE(M$2,1,1),Value_Added!$A$1:$LI$1),FALSE)</f>
        <v>-2646.5483909999998</v>
      </c>
      <c r="N1585" s="368">
        <f>+VLOOKUP($E1585,Value_Added!$1:$1048576,MATCH(DATE(N$2,1,1),Value_Added!$A$1:$LI$1),FALSE)</f>
        <v>-3535.9013949999999</v>
      </c>
      <c r="O1585" s="368">
        <f>+VLOOKUP($E1585,Value_Added!$1:$1048576,MATCH(DATE(O$2,1,1),Value_Added!$A$1:$LI$1),FALSE)</f>
        <v>-4504.125196</v>
      </c>
      <c r="P1585" s="368">
        <f>+VLOOKUP($E1585,Value_Added!$1:$1048576,MATCH(DATE(P$2,1,1),Value_Added!$A$1:$LI$1),FALSE)</f>
        <v>-5555.2703160000001</v>
      </c>
      <c r="Q1585" s="368">
        <f>+VLOOKUP($E1585,Value_Added!$1:$1048576,MATCH(DATE(Q$2,1,1),Value_Added!$A$1:$LI$1),FALSE)</f>
        <v>-6351.0458829999998</v>
      </c>
      <c r="R1585" s="368">
        <f>+VLOOKUP($E1585,Value_Added!$1:$1048576,MATCH(DATE(R$2,1,1),Value_Added!$A$1:$LI$1),FALSE)</f>
        <v>-7057.4103450000002</v>
      </c>
      <c r="S1585" s="368">
        <f>+VLOOKUP($E1585,Value_Added!$1:$1048576,MATCH(DATE(S$2,1,1),Value_Added!$A$1:$LI$1),FALSE)</f>
        <v>-7808.1624620000002</v>
      </c>
      <c r="T1585" s="368">
        <f>+VLOOKUP($E1585,Value_Added!$1:$1048576,MATCH(DATE(T$2,1,1),Value_Added!$A$1:$LI$1),FALSE)</f>
        <v>-8629.4385849999999</v>
      </c>
      <c r="U1585" s="368">
        <f>+VLOOKUP($E1585,Value_Added!$1:$1048576,MATCH(DATE(U$2,1,1),Value_Added!$A$1:$LI$1),FALSE)</f>
        <v>-9531.6772029999993</v>
      </c>
      <c r="V1585" s="368">
        <f>+VLOOKUP($E1585,Value_Added!$1:$1048576,MATCH(DATE(V$2,1,1),Value_Added!$A$1:$LI$1),FALSE)</f>
        <v>-10417.82647</v>
      </c>
      <c r="W1585" s="368">
        <f>+VLOOKUP($E1585,Value_Added!$1:$1048576,MATCH(DATE(W$2,1,1),Value_Added!$A$1:$LI$1),FALSE)</f>
        <v>-11338.35563</v>
      </c>
      <c r="X1585" s="368">
        <f>+VLOOKUP($E1585,Value_Added!$1:$1048576,MATCH(DATE(X$2,1,1),Value_Added!$A$1:$LI$1),FALSE)</f>
        <v>-12332.92238</v>
      </c>
      <c r="Y1585" s="368">
        <f>+VLOOKUP($E1585,Value_Added!$1:$1048576,MATCH(DATE(Y$2,1,1),Value_Added!$A$1:$LI$1),FALSE)</f>
        <v>-13418.33113</v>
      </c>
      <c r="Z1585" s="368">
        <f>+VLOOKUP($E1585,Value_Added!$1:$1048576,MATCH(DATE(Z$2,1,1),Value_Added!$A$1:$LI$1),FALSE)</f>
        <v>-14611.11872</v>
      </c>
      <c r="AA1585" s="368">
        <f>+VLOOKUP($E1585,Value_Added!$1:$1048576,MATCH(DATE(AA$2,1,1),Value_Added!$A$1:$LI$1),FALSE)</f>
        <v>-15933.369409999999</v>
      </c>
      <c r="AB1585" s="368">
        <f>+VLOOKUP($E1585,Value_Added!$1:$1048576,MATCH(DATE(AB$2,1,1),Value_Added!$A$1:$LI$1),FALSE)</f>
        <v>-17410.686310000001</v>
      </c>
      <c r="AC1585" s="368">
        <f>+VLOOKUP($E1585,Value_Added!$1:$1048576,MATCH(DATE(AC$2,1,1),Value_Added!$A$1:$LI$1),FALSE)</f>
        <v>-19071.767609999999</v>
      </c>
      <c r="AD1585" s="368">
        <f>+VLOOKUP($E1585,Value_Added!$1:$1048576,MATCH(DATE(AD$2,1,1),Value_Added!$A$1:$LI$1),FALSE)</f>
        <v>-20948.51309</v>
      </c>
      <c r="AE1585" s="368">
        <f>+VLOOKUP($E1585,Value_Added!$1:$1048576,MATCH(DATE(AE$2,1,1),Value_Added!$A$1:$LI$1),FALSE)</f>
        <v>-23072.364519999999</v>
      </c>
      <c r="AF1585" s="368">
        <f>+VLOOKUP($E1585,Value_Added!$1:$1048576,MATCH(DATE(AF$2,1,1),Value_Added!$A$1:$LI$1),FALSE)</f>
        <v>-24170.878479999999</v>
      </c>
      <c r="AG1585" s="368">
        <f>+VLOOKUP($E1585,Value_Added!$1:$1048576,MATCH(DATE(AG$2,1,1),Value_Added!$A$1:$LI$1),FALSE)</f>
        <v>-24681.369650000001</v>
      </c>
      <c r="AH1585" s="368">
        <f>+VLOOKUP($E1585,Value_Added!$1:$1048576,MATCH(DATE(AH$2,1,1),Value_Added!$A$1:$LI$1),FALSE)</f>
        <v>-25106.654500000001</v>
      </c>
      <c r="AI1585" s="368">
        <f>+VLOOKUP($E1585,Value_Added!$1:$1048576,MATCH(DATE(AI$2,1,1),Value_Added!$A$1:$LI$1),FALSE)</f>
        <v>-25582.405129999999</v>
      </c>
      <c r="AJ1585" s="368">
        <f>+VLOOKUP($E1585,Value_Added!$1:$1048576,MATCH(DATE(AJ$2,1,1),Value_Added!$A$1:$LI$1),FALSE)</f>
        <v>-26124.5435</v>
      </c>
      <c r="AK1585" s="368">
        <f>+VLOOKUP($E1585,Value_Added!$1:$1048576,MATCH(DATE(AK$2,1,1),Value_Added!$A$1:$LI$1),FALSE)</f>
        <v>-26717.6181</v>
      </c>
      <c r="AL1585" s="368">
        <f>+VLOOKUP($E1585,Value_Added!$1:$1048576,MATCH(DATE(AL$2,1,1),Value_Added!$A$1:$LI$1),FALSE)</f>
        <v>-27342.335760000002</v>
      </c>
      <c r="AM1585" s="368">
        <f>+VLOOKUP($E1585,Value_Added!$1:$1048576,MATCH(DATE(AM$2,1,1),Value_Added!$A$1:$LI$1),FALSE)</f>
        <v>-27982.338950000001</v>
      </c>
      <c r="AN1585" s="368">
        <f>+VLOOKUP($E1585,Value_Added!$1:$1048576,MATCH(DATE(AN$2,1,1),Value_Added!$A$1:$LI$1),FALSE)</f>
        <v>-28624.929090000001</v>
      </c>
      <c r="AO1585" s="368">
        <f>+VLOOKUP($E1585,Value_Added!$1:$1048576,MATCH(DATE(AO$2,1,1),Value_Added!$A$1:$LI$1),FALSE)</f>
        <v>-29260.222529999999</v>
      </c>
    </row>
    <row r="1586" spans="1:41" ht="15" customHeight="1" x14ac:dyDescent="0.35">
      <c r="A1586" s="394"/>
      <c r="B1586" s="392"/>
      <c r="C1586" s="139" t="s">
        <v>468</v>
      </c>
      <c r="D1586" s="95"/>
      <c r="E1586" s="65" t="s">
        <v>895</v>
      </c>
      <c r="F1586" s="368">
        <f>+VLOOKUP($E1586,Value_Added!$1:$1048576,MATCH(DATE(F$2,1,1),Value_Added!$A$1:$LI$1),FALSE)</f>
        <v>-458.45801119999999</v>
      </c>
      <c r="G1586" s="368">
        <f>+VLOOKUP($E1586,Value_Added!$1:$1048576,MATCH(DATE(G$2,1,1),Value_Added!$A$1:$LI$1),FALSE)</f>
        <v>-465.147582</v>
      </c>
      <c r="H1586" s="368">
        <f>+VLOOKUP($E1586,Value_Added!$1:$1048576,MATCH(DATE(H$2,1,1),Value_Added!$A$1:$LI$1),FALSE)</f>
        <v>-471.78397260000003</v>
      </c>
      <c r="I1586" s="368">
        <f>+VLOOKUP($E1586,Value_Added!$1:$1048576,MATCH(DATE(I$2,1,1),Value_Added!$A$1:$LI$1),FALSE)</f>
        <v>-478.71203600000001</v>
      </c>
      <c r="J1586" s="368">
        <f>+VLOOKUP($E1586,Value_Added!$1:$1048576,MATCH(DATE(J$2,1,1),Value_Added!$A$1:$LI$1),FALSE)</f>
        <v>-485.26592840000001</v>
      </c>
      <c r="K1586" s="368">
        <f>+VLOOKUP($E1586,Value_Added!$1:$1048576,MATCH(DATE(K$2,1,1),Value_Added!$A$1:$LI$1),FALSE)</f>
        <v>-491.6942517</v>
      </c>
      <c r="L1586" s="368">
        <f>+VLOOKUP($E1586,Value_Added!$1:$1048576,MATCH(DATE(L$2,1,1),Value_Added!$A$1:$LI$1),FALSE)</f>
        <v>-712.19170529999997</v>
      </c>
      <c r="M1586" s="368">
        <f>+VLOOKUP($E1586,Value_Added!$1:$1048576,MATCH(DATE(M$2,1,1),Value_Added!$A$1:$LI$1),FALSE)</f>
        <v>-1071.7303529999999</v>
      </c>
      <c r="N1586" s="368">
        <f>+VLOOKUP($E1586,Value_Added!$1:$1048576,MATCH(DATE(N$2,1,1),Value_Added!$A$1:$LI$1),FALSE)</f>
        <v>-1479.5515379999999</v>
      </c>
      <c r="O1586" s="368">
        <f>+VLOOKUP($E1586,Value_Added!$1:$1048576,MATCH(DATE(O$2,1,1),Value_Added!$A$1:$LI$1),FALSE)</f>
        <v>-1922.1357459999999</v>
      </c>
      <c r="P1586" s="368">
        <f>+VLOOKUP($E1586,Value_Added!$1:$1048576,MATCH(DATE(P$2,1,1),Value_Added!$A$1:$LI$1),FALSE)</f>
        <v>-2401.507783</v>
      </c>
      <c r="Q1586" s="368">
        <f>+VLOOKUP($E1586,Value_Added!$1:$1048576,MATCH(DATE(Q$2,1,1),Value_Added!$A$1:$LI$1),FALSE)</f>
        <v>-2765.9867760000002</v>
      </c>
      <c r="R1586" s="368">
        <f>+VLOOKUP($E1586,Value_Added!$1:$1048576,MATCH(DATE(R$2,1,1),Value_Added!$A$1:$LI$1),FALSE)</f>
        <v>-3092.016298</v>
      </c>
      <c r="S1586" s="368">
        <f>+VLOOKUP($E1586,Value_Added!$1:$1048576,MATCH(DATE(S$2,1,1),Value_Added!$A$1:$LI$1),FALSE)</f>
        <v>-3441.9016080000001</v>
      </c>
      <c r="T1586" s="368">
        <f>+VLOOKUP($E1586,Value_Added!$1:$1048576,MATCH(DATE(T$2,1,1),Value_Added!$A$1:$LI$1),FALSE)</f>
        <v>-3828.139635</v>
      </c>
      <c r="U1586" s="368">
        <f>+VLOOKUP($E1586,Value_Added!$1:$1048576,MATCH(DATE(U$2,1,1),Value_Added!$A$1:$LI$1),FALSE)</f>
        <v>-4256.0734499999999</v>
      </c>
      <c r="V1586" s="368">
        <f>+VLOOKUP($E1586,Value_Added!$1:$1048576,MATCH(DATE(V$2,1,1),Value_Added!$A$1:$LI$1),FALSE)</f>
        <v>-4817.9419260000004</v>
      </c>
      <c r="W1586" s="368">
        <f>+VLOOKUP($E1586,Value_Added!$1:$1048576,MATCH(DATE(W$2,1,1),Value_Added!$A$1:$LI$1),FALSE)</f>
        <v>-5486.9614899999997</v>
      </c>
      <c r="X1586" s="368">
        <f>+VLOOKUP($E1586,Value_Added!$1:$1048576,MATCH(DATE(X$2,1,1),Value_Added!$A$1:$LI$1),FALSE)</f>
        <v>-6247.949251</v>
      </c>
      <c r="Y1586" s="368">
        <f>+VLOOKUP($E1586,Value_Added!$1:$1048576,MATCH(DATE(Y$2,1,1),Value_Added!$A$1:$LI$1),FALSE)</f>
        <v>-7113.0826399999996</v>
      </c>
      <c r="Z1586" s="368">
        <f>+VLOOKUP($E1586,Value_Added!$1:$1048576,MATCH(DATE(Z$2,1,1),Value_Added!$A$1:$LI$1),FALSE)</f>
        <v>-8101.245398</v>
      </c>
      <c r="AA1586" s="368">
        <f>+VLOOKUP($E1586,Value_Added!$1:$1048576,MATCH(DATE(AA$2,1,1),Value_Added!$A$1:$LI$1),FALSE)</f>
        <v>-9237.5309909999996</v>
      </c>
      <c r="AB1586" s="368">
        <f>+VLOOKUP($E1586,Value_Added!$1:$1048576,MATCH(DATE(AB$2,1,1),Value_Added!$A$1:$LI$1),FALSE)</f>
        <v>-10552.46811</v>
      </c>
      <c r="AC1586" s="368">
        <f>+VLOOKUP($E1586,Value_Added!$1:$1048576,MATCH(DATE(AC$2,1,1),Value_Added!$A$1:$LI$1),FALSE)</f>
        <v>-12082.49058</v>
      </c>
      <c r="AD1586" s="368">
        <f>+VLOOKUP($E1586,Value_Added!$1:$1048576,MATCH(DATE(AD$2,1,1),Value_Added!$A$1:$LI$1),FALSE)</f>
        <v>-13870.839250000001</v>
      </c>
      <c r="AE1586" s="368">
        <f>+VLOOKUP($E1586,Value_Added!$1:$1048576,MATCH(DATE(AE$2,1,1),Value_Added!$A$1:$LI$1),FALSE)</f>
        <v>-15965.988380000001</v>
      </c>
      <c r="AF1586" s="368">
        <f>+VLOOKUP($E1586,Value_Added!$1:$1048576,MATCH(DATE(AF$2,1,1),Value_Added!$A$1:$LI$1),FALSE)</f>
        <v>-16899.60629</v>
      </c>
      <c r="AG1586" s="368">
        <f>+VLOOKUP($E1586,Value_Added!$1:$1048576,MATCH(DATE(AG$2,1,1),Value_Added!$A$1:$LI$1),FALSE)</f>
        <v>-17224.879270000001</v>
      </c>
      <c r="AH1586" s="368">
        <f>+VLOOKUP($E1586,Value_Added!$1:$1048576,MATCH(DATE(AH$2,1,1),Value_Added!$A$1:$LI$1),FALSE)</f>
        <v>-17481.12602</v>
      </c>
      <c r="AI1586" s="368">
        <f>+VLOOKUP($E1586,Value_Added!$1:$1048576,MATCH(DATE(AI$2,1,1),Value_Added!$A$1:$LI$1),FALSE)</f>
        <v>-17781.380450000001</v>
      </c>
      <c r="AJ1586" s="368">
        <f>+VLOOKUP($E1586,Value_Added!$1:$1048576,MATCH(DATE(AJ$2,1,1),Value_Added!$A$1:$LI$1),FALSE)</f>
        <v>-18135.878720000001</v>
      </c>
      <c r="AK1586" s="368">
        <f>+VLOOKUP($E1586,Value_Added!$1:$1048576,MATCH(DATE(AK$2,1,1),Value_Added!$A$1:$LI$1),FALSE)</f>
        <v>-18531.683219999999</v>
      </c>
      <c r="AL1586" s="368">
        <f>+VLOOKUP($E1586,Value_Added!$1:$1048576,MATCH(DATE(AL$2,1,1),Value_Added!$A$1:$LI$1),FALSE)</f>
        <v>-18953.678110000001</v>
      </c>
      <c r="AM1586" s="368">
        <f>+VLOOKUP($E1586,Value_Added!$1:$1048576,MATCH(DATE(AM$2,1,1),Value_Added!$A$1:$LI$1),FALSE)</f>
        <v>-19389.287950000002</v>
      </c>
      <c r="AN1586" s="368">
        <f>+VLOOKUP($E1586,Value_Added!$1:$1048576,MATCH(DATE(AN$2,1,1),Value_Added!$A$1:$LI$1),FALSE)</f>
        <v>-19828.840619999999</v>
      </c>
      <c r="AO1586" s="368">
        <f>+VLOOKUP($E1586,Value_Added!$1:$1048576,MATCH(DATE(AO$2,1,1),Value_Added!$A$1:$LI$1),FALSE)</f>
        <v>-20264.87184</v>
      </c>
    </row>
    <row r="1587" spans="1:41" ht="15" customHeight="1" x14ac:dyDescent="0.35">
      <c r="A1587" s="394"/>
      <c r="B1587" s="392"/>
      <c r="C1587" s="139" t="s">
        <v>469</v>
      </c>
      <c r="D1587" s="95"/>
      <c r="E1587" s="65" t="s">
        <v>896</v>
      </c>
      <c r="F1587" s="368">
        <f>+VLOOKUP($E1587,Value_Added!$1:$1048576,MATCH(DATE(F$2,1,1),Value_Added!$A$1:$LI$1),FALSE)</f>
        <v>-2874.8937850000002</v>
      </c>
      <c r="G1587" s="368">
        <f>+VLOOKUP($E1587,Value_Added!$1:$1048576,MATCH(DATE(G$2,1,1),Value_Added!$A$1:$LI$1),FALSE)</f>
        <v>-2916.6779430000001</v>
      </c>
      <c r="H1587" s="368">
        <f>+VLOOKUP($E1587,Value_Added!$1:$1048576,MATCH(DATE(H$2,1,1),Value_Added!$A$1:$LI$1),FALSE)</f>
        <v>-2958.4797079999998</v>
      </c>
      <c r="I1587" s="368">
        <f>+VLOOKUP($E1587,Value_Added!$1:$1048576,MATCH(DATE(I$2,1,1),Value_Added!$A$1:$LI$1),FALSE)</f>
        <v>-3001.877684</v>
      </c>
      <c r="J1587" s="368">
        <f>+VLOOKUP($E1587,Value_Added!$1:$1048576,MATCH(DATE(J$2,1,1),Value_Added!$A$1:$LI$1),FALSE)</f>
        <v>-3043.18397</v>
      </c>
      <c r="K1587" s="368">
        <f>+VLOOKUP($E1587,Value_Added!$1:$1048576,MATCH(DATE(K$2,1,1),Value_Added!$A$1:$LI$1),FALSE)</f>
        <v>-3083.5070000000001</v>
      </c>
      <c r="L1587" s="368">
        <f>+VLOOKUP($E1587,Value_Added!$1:$1048576,MATCH(DATE(L$2,1,1),Value_Added!$A$1:$LI$1),FALSE)</f>
        <v>-3102.0227759999998</v>
      </c>
      <c r="M1587" s="368">
        <f>+VLOOKUP($E1587,Value_Added!$1:$1048576,MATCH(DATE(M$2,1,1),Value_Added!$A$1:$LI$1),FALSE)</f>
        <v>-3122.0865290000002</v>
      </c>
      <c r="N1587" s="368">
        <f>+VLOOKUP($E1587,Value_Added!$1:$1048576,MATCH(DATE(N$2,1,1),Value_Added!$A$1:$LI$1),FALSE)</f>
        <v>-3147.5305960000001</v>
      </c>
      <c r="O1587" s="368">
        <f>+VLOOKUP($E1587,Value_Added!$1:$1048576,MATCH(DATE(O$2,1,1),Value_Added!$A$1:$LI$1),FALSE)</f>
        <v>-3172.7901959999999</v>
      </c>
      <c r="P1587" s="368">
        <f>+VLOOKUP($E1587,Value_Added!$1:$1048576,MATCH(DATE(P$2,1,1),Value_Added!$A$1:$LI$1),FALSE)</f>
        <v>-3194.8396600000001</v>
      </c>
      <c r="Q1587" s="368">
        <f>+VLOOKUP($E1587,Value_Added!$1:$1048576,MATCH(DATE(Q$2,1,1),Value_Added!$A$1:$LI$1),FALSE)</f>
        <v>-3309.773878</v>
      </c>
      <c r="R1587" s="368">
        <f>+VLOOKUP($E1587,Value_Added!$1:$1048576,MATCH(DATE(R$2,1,1),Value_Added!$A$1:$LI$1),FALSE)</f>
        <v>-3459.1086489999998</v>
      </c>
      <c r="S1587" s="368">
        <f>+VLOOKUP($E1587,Value_Added!$1:$1048576,MATCH(DATE(S$2,1,1),Value_Added!$A$1:$LI$1),FALSE)</f>
        <v>-3603.522066</v>
      </c>
      <c r="T1587" s="368">
        <f>+VLOOKUP($E1587,Value_Added!$1:$1048576,MATCH(DATE(T$2,1,1),Value_Added!$A$1:$LI$1),FALSE)</f>
        <v>-3742.4722449999999</v>
      </c>
      <c r="U1587" s="368">
        <f>+VLOOKUP($E1587,Value_Added!$1:$1048576,MATCH(DATE(U$2,1,1),Value_Added!$A$1:$LI$1),FALSE)</f>
        <v>-3878.015085</v>
      </c>
      <c r="V1587" s="368">
        <f>+VLOOKUP($E1587,Value_Added!$1:$1048576,MATCH(DATE(V$2,1,1),Value_Added!$A$1:$LI$1),FALSE)</f>
        <v>-4084.2113730000001</v>
      </c>
      <c r="W1587" s="368">
        <f>+VLOOKUP($E1587,Value_Added!$1:$1048576,MATCH(DATE(W$2,1,1),Value_Added!$A$1:$LI$1),FALSE)</f>
        <v>-4328.5845529999997</v>
      </c>
      <c r="X1587" s="368">
        <f>+VLOOKUP($E1587,Value_Added!$1:$1048576,MATCH(DATE(X$2,1,1),Value_Added!$A$1:$LI$1),FALSE)</f>
        <v>-4584.0551589999995</v>
      </c>
      <c r="Y1587" s="368">
        <f>+VLOOKUP($E1587,Value_Added!$1:$1048576,MATCH(DATE(Y$2,1,1),Value_Added!$A$1:$LI$1),FALSE)</f>
        <v>-4851.0858129999997</v>
      </c>
      <c r="Z1587" s="368">
        <f>+VLOOKUP($E1587,Value_Added!$1:$1048576,MATCH(DATE(Z$2,1,1),Value_Added!$A$1:$LI$1),FALSE)</f>
        <v>-5133.8035159999999</v>
      </c>
      <c r="AA1587" s="368">
        <f>+VLOOKUP($E1587,Value_Added!$1:$1048576,MATCH(DATE(AA$2,1,1),Value_Added!$A$1:$LI$1),FALSE)</f>
        <v>-5437.9326950000004</v>
      </c>
      <c r="AB1587" s="368">
        <f>+VLOOKUP($E1587,Value_Added!$1:$1048576,MATCH(DATE(AB$2,1,1),Value_Added!$A$1:$LI$1),FALSE)</f>
        <v>-5769.5901299999996</v>
      </c>
      <c r="AC1587" s="368">
        <f>+VLOOKUP($E1587,Value_Added!$1:$1048576,MATCH(DATE(AC$2,1,1),Value_Added!$A$1:$LI$1),FALSE)</f>
        <v>-6134.919621</v>
      </c>
      <c r="AD1587" s="368">
        <f>+VLOOKUP($E1587,Value_Added!$1:$1048576,MATCH(DATE(AD$2,1,1),Value_Added!$A$1:$LI$1),FALSE)</f>
        <v>-6540.0850209999999</v>
      </c>
      <c r="AE1587" s="368">
        <f>+VLOOKUP($E1587,Value_Added!$1:$1048576,MATCH(DATE(AE$2,1,1),Value_Added!$A$1:$LI$1),FALSE)</f>
        <v>-6990.1609980000003</v>
      </c>
      <c r="AF1587" s="368">
        <f>+VLOOKUP($E1587,Value_Added!$1:$1048576,MATCH(DATE(AF$2,1,1),Value_Added!$A$1:$LI$1),FALSE)</f>
        <v>-7283.7639570000001</v>
      </c>
      <c r="AG1587" s="368">
        <f>+VLOOKUP($E1587,Value_Added!$1:$1048576,MATCH(DATE(AG$2,1,1),Value_Added!$A$1:$LI$1),FALSE)</f>
        <v>-7449.6840659999998</v>
      </c>
      <c r="AH1587" s="368">
        <f>+VLOOKUP($E1587,Value_Added!$1:$1048576,MATCH(DATE(AH$2,1,1),Value_Added!$A$1:$LI$1),FALSE)</f>
        <v>-7588.6744040000003</v>
      </c>
      <c r="AI1587" s="368">
        <f>+VLOOKUP($E1587,Value_Added!$1:$1048576,MATCH(DATE(AI$2,1,1),Value_Added!$A$1:$LI$1),FALSE)</f>
        <v>-7739.726799</v>
      </c>
      <c r="AJ1587" s="368">
        <f>+VLOOKUP($E1587,Value_Added!$1:$1048576,MATCH(DATE(AJ$2,1,1),Value_Added!$A$1:$LI$1),FALSE)</f>
        <v>-7908.9325689999996</v>
      </c>
      <c r="AK1587" s="368">
        <f>+VLOOKUP($E1587,Value_Added!$1:$1048576,MATCH(DATE(AK$2,1,1),Value_Added!$A$1:$LI$1),FALSE)</f>
        <v>-8092.3595740000001</v>
      </c>
      <c r="AL1587" s="368">
        <f>+VLOOKUP($E1587,Value_Added!$1:$1048576,MATCH(DATE(AL$2,1,1),Value_Added!$A$1:$LI$1),FALSE)</f>
        <v>-8284.5316920000005</v>
      </c>
      <c r="AM1587" s="368">
        <f>+VLOOKUP($E1587,Value_Added!$1:$1048576,MATCH(DATE(AM$2,1,1),Value_Added!$A$1:$LI$1),FALSE)</f>
        <v>-8480.7056030000003</v>
      </c>
      <c r="AN1587" s="368">
        <f>+VLOOKUP($E1587,Value_Added!$1:$1048576,MATCH(DATE(AN$2,1,1),Value_Added!$A$1:$LI$1),FALSE)</f>
        <v>-8677.1782810000004</v>
      </c>
      <c r="AO1587" s="368">
        <f>+VLOOKUP($E1587,Value_Added!$1:$1048576,MATCH(DATE(AO$2,1,1),Value_Added!$A$1:$LI$1),FALSE)</f>
        <v>-8871.0655060000008</v>
      </c>
    </row>
    <row r="1588" spans="1:41" ht="15" customHeight="1" x14ac:dyDescent="0.35">
      <c r="A1588" s="394"/>
      <c r="B1588" s="392"/>
      <c r="C1588" s="139" t="s">
        <v>470</v>
      </c>
      <c r="D1588" s="95"/>
      <c r="E1588" s="65" t="s">
        <v>897</v>
      </c>
      <c r="F1588" s="368">
        <f>+VLOOKUP($E1588,Value_Added!$1:$1048576,MATCH(DATE(F$2,1,1),Value_Added!$A$1:$LI$1),FALSE)</f>
        <v>4660.1156760000003</v>
      </c>
      <c r="G1588" s="368">
        <f>+VLOOKUP($E1588,Value_Added!$1:$1048576,MATCH(DATE(G$2,1,1),Value_Added!$A$1:$LI$1),FALSE)</f>
        <v>4718.3002340000003</v>
      </c>
      <c r="H1588" s="368">
        <f>+VLOOKUP($E1588,Value_Added!$1:$1048576,MATCH(DATE(H$2,1,1),Value_Added!$A$1:$LI$1),FALSE)</f>
        <v>4775.0672370000002</v>
      </c>
      <c r="I1588" s="368">
        <f>+VLOOKUP($E1588,Value_Added!$1:$1048576,MATCH(DATE(I$2,1,1),Value_Added!$A$1:$LI$1),FALSE)</f>
        <v>4834.6152300000003</v>
      </c>
      <c r="J1588" s="368">
        <f>+VLOOKUP($E1588,Value_Added!$1:$1048576,MATCH(DATE(J$2,1,1),Value_Added!$A$1:$LI$1),FALSE)</f>
        <v>4891.7786219999998</v>
      </c>
      <c r="K1588" s="368">
        <f>+VLOOKUP($E1588,Value_Added!$1:$1048576,MATCH(DATE(K$2,1,1),Value_Added!$A$1:$LI$1),FALSE)</f>
        <v>4954.0642129999997</v>
      </c>
      <c r="L1588" s="368">
        <f>+VLOOKUP($E1588,Value_Added!$1:$1048576,MATCH(DATE(L$2,1,1),Value_Added!$A$1:$LI$1),FALSE)</f>
        <v>5573.2831900000001</v>
      </c>
      <c r="M1588" s="368">
        <f>+VLOOKUP($E1588,Value_Added!$1:$1048576,MATCH(DATE(M$2,1,1),Value_Added!$A$1:$LI$1),FALSE)</f>
        <v>6227.7306840000001</v>
      </c>
      <c r="N1588" s="368">
        <f>+VLOOKUP($E1588,Value_Added!$1:$1048576,MATCH(DATE(N$2,1,1),Value_Added!$A$1:$LI$1),FALSE)</f>
        <v>6945.5535989999998</v>
      </c>
      <c r="O1588" s="368">
        <f>+VLOOKUP($E1588,Value_Added!$1:$1048576,MATCH(DATE(O$2,1,1),Value_Added!$A$1:$LI$1),FALSE)</f>
        <v>7736.3983710000002</v>
      </c>
      <c r="P1588" s="368">
        <f>+VLOOKUP($E1588,Value_Added!$1:$1048576,MATCH(DATE(P$2,1,1),Value_Added!$A$1:$LI$1),FALSE)</f>
        <v>8609.1058909999992</v>
      </c>
      <c r="Q1588" s="368">
        <f>+VLOOKUP($E1588,Value_Added!$1:$1048576,MATCH(DATE(Q$2,1,1),Value_Added!$A$1:$LI$1),FALSE)</f>
        <v>9259.6144719999993</v>
      </c>
      <c r="R1588" s="368">
        <f>+VLOOKUP($E1588,Value_Added!$1:$1048576,MATCH(DATE(R$2,1,1),Value_Added!$A$1:$LI$1),FALSE)</f>
        <v>9965.990178</v>
      </c>
      <c r="S1588" s="368">
        <f>+VLOOKUP($E1588,Value_Added!$1:$1048576,MATCH(DATE(S$2,1,1),Value_Added!$A$1:$LI$1),FALSE)</f>
        <v>10728.91048</v>
      </c>
      <c r="T1588" s="368">
        <f>+VLOOKUP($E1588,Value_Added!$1:$1048576,MATCH(DATE(T$2,1,1),Value_Added!$A$1:$LI$1),FALSE)</f>
        <v>11555.72171</v>
      </c>
      <c r="U1588" s="368">
        <f>+VLOOKUP($E1588,Value_Added!$1:$1048576,MATCH(DATE(U$2,1,1),Value_Added!$A$1:$LI$1),FALSE)</f>
        <v>12455.806119999999</v>
      </c>
      <c r="V1588" s="368">
        <f>+VLOOKUP($E1588,Value_Added!$1:$1048576,MATCH(DATE(V$2,1,1),Value_Added!$A$1:$LI$1),FALSE)</f>
        <v>13692.35118</v>
      </c>
      <c r="W1588" s="368">
        <f>+VLOOKUP($E1588,Value_Added!$1:$1048576,MATCH(DATE(W$2,1,1),Value_Added!$A$1:$LI$1),FALSE)</f>
        <v>15019.68067</v>
      </c>
      <c r="X1588" s="368">
        <f>+VLOOKUP($E1588,Value_Added!$1:$1048576,MATCH(DATE(X$2,1,1),Value_Added!$A$1:$LI$1),FALSE)</f>
        <v>16453.39487</v>
      </c>
      <c r="Y1588" s="368">
        <f>+VLOOKUP($E1588,Value_Added!$1:$1048576,MATCH(DATE(Y$2,1,1),Value_Added!$A$1:$LI$1),FALSE)</f>
        <v>18000.147369999999</v>
      </c>
      <c r="Z1588" s="368">
        <f>+VLOOKUP($E1588,Value_Added!$1:$1048576,MATCH(DATE(Z$2,1,1),Value_Added!$A$1:$LI$1),FALSE)</f>
        <v>19664.121319999998</v>
      </c>
      <c r="AA1588" s="368">
        <f>+VLOOKUP($E1588,Value_Added!$1:$1048576,MATCH(DATE(AA$2,1,1),Value_Added!$A$1:$LI$1),FALSE)</f>
        <v>21463.772219999999</v>
      </c>
      <c r="AB1588" s="368">
        <f>+VLOOKUP($E1588,Value_Added!$1:$1048576,MATCH(DATE(AB$2,1,1),Value_Added!$A$1:$LI$1),FALSE)</f>
        <v>23415.328450000001</v>
      </c>
      <c r="AC1588" s="368">
        <f>+VLOOKUP($E1588,Value_Added!$1:$1048576,MATCH(DATE(AC$2,1,1),Value_Added!$A$1:$LI$1),FALSE)</f>
        <v>25540.42253</v>
      </c>
      <c r="AD1588" s="368">
        <f>+VLOOKUP($E1588,Value_Added!$1:$1048576,MATCH(DATE(AD$2,1,1),Value_Added!$A$1:$LI$1),FALSE)</f>
        <v>27865.39978</v>
      </c>
      <c r="AE1588" s="368">
        <f>+VLOOKUP($E1588,Value_Added!$1:$1048576,MATCH(DATE(AE$2,1,1),Value_Added!$A$1:$LI$1),FALSE)</f>
        <v>30408.80027</v>
      </c>
      <c r="AF1588" s="368">
        <f>+VLOOKUP($E1588,Value_Added!$1:$1048576,MATCH(DATE(AF$2,1,1),Value_Added!$A$1:$LI$1),FALSE)</f>
        <v>31200.81077</v>
      </c>
      <c r="AG1588" s="368">
        <f>+VLOOKUP($E1588,Value_Added!$1:$1048576,MATCH(DATE(AG$2,1,1),Value_Added!$A$1:$LI$1),FALSE)</f>
        <v>31842.394609999999</v>
      </c>
      <c r="AH1588" s="368">
        <f>+VLOOKUP($E1588,Value_Added!$1:$1048576,MATCH(DATE(AH$2,1,1),Value_Added!$A$1:$LI$1),FALSE)</f>
        <v>32507.69472</v>
      </c>
      <c r="AI1588" s="368">
        <f>+VLOOKUP($E1588,Value_Added!$1:$1048576,MATCH(DATE(AI$2,1,1),Value_Added!$A$1:$LI$1),FALSE)</f>
        <v>33229.034590000003</v>
      </c>
      <c r="AJ1588" s="368">
        <f>+VLOOKUP($E1588,Value_Added!$1:$1048576,MATCH(DATE(AJ$2,1,1),Value_Added!$A$1:$LI$1),FALSE)</f>
        <v>33998.091079999998</v>
      </c>
      <c r="AK1588" s="368">
        <f>+VLOOKUP($E1588,Value_Added!$1:$1048576,MATCH(DATE(AK$2,1,1),Value_Added!$A$1:$LI$1),FALSE)</f>
        <v>34798.724800000004</v>
      </c>
      <c r="AL1588" s="368">
        <f>+VLOOKUP($E1588,Value_Added!$1:$1048576,MATCH(DATE(AL$2,1,1),Value_Added!$A$1:$LI$1),FALSE)</f>
        <v>35616.076009999997</v>
      </c>
      <c r="AM1588" s="368">
        <f>+VLOOKUP($E1588,Value_Added!$1:$1048576,MATCH(DATE(AM$2,1,1),Value_Added!$A$1:$LI$1),FALSE)</f>
        <v>36437.846669999999</v>
      </c>
      <c r="AN1588" s="368">
        <f>+VLOOKUP($E1588,Value_Added!$1:$1048576,MATCH(DATE(AN$2,1,1),Value_Added!$A$1:$LI$1),FALSE)</f>
        <v>37254.040399999998</v>
      </c>
      <c r="AO1588" s="368">
        <f>+VLOOKUP($E1588,Value_Added!$1:$1048576,MATCH(DATE(AO$2,1,1),Value_Added!$A$1:$LI$1),FALSE)</f>
        <v>38056.149890000001</v>
      </c>
    </row>
    <row r="1589" spans="1:41" ht="15" customHeight="1" x14ac:dyDescent="0.35">
      <c r="A1589" s="394"/>
      <c r="B1589" s="392"/>
      <c r="C1589" s="139" t="s">
        <v>471</v>
      </c>
      <c r="D1589" s="65"/>
      <c r="E1589" s="373" t="s">
        <v>898</v>
      </c>
      <c r="F1589" s="368">
        <f>+VLOOKUP($E1589,Value_Added!$1:$1048576,MATCH(DATE(F$2,1,1),Value_Added!$A$1:$LI$1),FALSE)</f>
        <v>-1482.3587669999999</v>
      </c>
      <c r="G1589" s="368">
        <f>+VLOOKUP($E1589,Value_Added!$1:$1048576,MATCH(DATE(G$2,1,1),Value_Added!$A$1:$LI$1),FALSE)</f>
        <v>-1504.3795009999999</v>
      </c>
      <c r="H1589" s="368">
        <f>+VLOOKUP($E1589,Value_Added!$1:$1048576,MATCH(DATE(H$2,1,1),Value_Added!$A$1:$LI$1),FALSE)</f>
        <v>-1525.5016909999999</v>
      </c>
      <c r="I1589" s="368">
        <f>+VLOOKUP($E1589,Value_Added!$1:$1048576,MATCH(DATE(I$2,1,1),Value_Added!$A$1:$LI$1),FALSE)</f>
        <v>-1548.1521580000001</v>
      </c>
      <c r="J1589" s="368">
        <f>+VLOOKUP($E1589,Value_Added!$1:$1048576,MATCH(DATE(J$2,1,1),Value_Added!$A$1:$LI$1),FALSE)</f>
        <v>-1568.9846170000001</v>
      </c>
      <c r="K1589" s="368">
        <f>+VLOOKUP($E1589,Value_Added!$1:$1048576,MATCH(DATE(K$2,1,1),Value_Added!$A$1:$LI$1),FALSE)</f>
        <v>-1589.7971480000001</v>
      </c>
      <c r="L1589" s="368">
        <f>+VLOOKUP($E1589,Value_Added!$1:$1048576,MATCH(DATE(L$2,1,1),Value_Added!$A$1:$LI$1),FALSE)</f>
        <v>-1625.4754129999999</v>
      </c>
      <c r="M1589" s="368">
        <f>+VLOOKUP($E1589,Value_Added!$1:$1048576,MATCH(DATE(M$2,1,1),Value_Added!$A$1:$LI$1),FALSE)</f>
        <v>-1672.8859540000001</v>
      </c>
      <c r="N1589" s="368">
        <f>+VLOOKUP($E1589,Value_Added!$1:$1048576,MATCH(DATE(N$2,1,1),Value_Added!$A$1:$LI$1),FALSE)</f>
        <v>-1725.4910279999999</v>
      </c>
      <c r="O1589" s="368">
        <f>+VLOOKUP($E1589,Value_Added!$1:$1048576,MATCH(DATE(O$2,1,1),Value_Added!$A$1:$LI$1),FALSE)</f>
        <v>-1781.491683</v>
      </c>
      <c r="P1589" s="368">
        <f>+VLOOKUP($E1589,Value_Added!$1:$1048576,MATCH(DATE(P$2,1,1),Value_Added!$A$1:$LI$1),FALSE)</f>
        <v>-1840.0407190000001</v>
      </c>
      <c r="Q1589" s="368">
        <f>+VLOOKUP($E1589,Value_Added!$1:$1048576,MATCH(DATE(Q$2,1,1),Value_Added!$A$1:$LI$1),FALSE)</f>
        <v>-1903.60617</v>
      </c>
      <c r="R1589" s="368">
        <f>+VLOOKUP($E1589,Value_Added!$1:$1048576,MATCH(DATE(R$2,1,1),Value_Added!$A$1:$LI$1),FALSE)</f>
        <v>-1963.839477</v>
      </c>
      <c r="S1589" s="368">
        <f>+VLOOKUP($E1589,Value_Added!$1:$1048576,MATCH(DATE(S$2,1,1),Value_Added!$A$1:$LI$1),FALSE)</f>
        <v>-2023.736069</v>
      </c>
      <c r="T1589" s="368">
        <f>+VLOOKUP($E1589,Value_Added!$1:$1048576,MATCH(DATE(T$2,1,1),Value_Added!$A$1:$LI$1),FALSE)</f>
        <v>-2085.320686</v>
      </c>
      <c r="U1589" s="368">
        <f>+VLOOKUP($E1589,Value_Added!$1:$1048576,MATCH(DATE(U$2,1,1),Value_Added!$A$1:$LI$1),FALSE)</f>
        <v>-2150.0632949999999</v>
      </c>
      <c r="V1589" s="368">
        <f>+VLOOKUP($E1589,Value_Added!$1:$1048576,MATCH(DATE(V$2,1,1),Value_Added!$A$1:$LI$1),FALSE)</f>
        <v>-2211.5184829999998</v>
      </c>
      <c r="W1589" s="368">
        <f>+VLOOKUP($E1589,Value_Added!$1:$1048576,MATCH(DATE(W$2,1,1),Value_Added!$A$1:$LI$1),FALSE)</f>
        <v>-2278.0157479999998</v>
      </c>
      <c r="X1589" s="368">
        <f>+VLOOKUP($E1589,Value_Added!$1:$1048576,MATCH(DATE(X$2,1,1),Value_Added!$A$1:$LI$1),FALSE)</f>
        <v>-2351.9823040000001</v>
      </c>
      <c r="Y1589" s="368">
        <f>+VLOOKUP($E1589,Value_Added!$1:$1048576,MATCH(DATE(Y$2,1,1),Value_Added!$A$1:$LI$1),FALSE)</f>
        <v>-2435.7748019999999</v>
      </c>
      <c r="Z1589" s="368">
        <f>+VLOOKUP($E1589,Value_Added!$1:$1048576,MATCH(DATE(Z$2,1,1),Value_Added!$A$1:$LI$1),FALSE)</f>
        <v>-2531.841915</v>
      </c>
      <c r="AA1589" s="368">
        <f>+VLOOKUP($E1589,Value_Added!$1:$1048576,MATCH(DATE(AA$2,1,1),Value_Added!$A$1:$LI$1),FALSE)</f>
        <v>-2643.4691130000001</v>
      </c>
      <c r="AB1589" s="368">
        <f>+VLOOKUP($E1589,Value_Added!$1:$1048576,MATCH(DATE(AB$2,1,1),Value_Added!$A$1:$LI$1),FALSE)</f>
        <v>-2774.0413549999998</v>
      </c>
      <c r="AC1589" s="368">
        <f>+VLOOKUP($E1589,Value_Added!$1:$1048576,MATCH(DATE(AC$2,1,1),Value_Added!$A$1:$LI$1),FALSE)</f>
        <v>-2927.1826040000001</v>
      </c>
      <c r="AD1589" s="368">
        <f>+VLOOKUP($E1589,Value_Added!$1:$1048576,MATCH(DATE(AD$2,1,1),Value_Added!$A$1:$LI$1),FALSE)</f>
        <v>-3106.7898049999999</v>
      </c>
      <c r="AE1589" s="368">
        <f>+VLOOKUP($E1589,Value_Added!$1:$1048576,MATCH(DATE(AE$2,1,1),Value_Added!$A$1:$LI$1),FALSE)</f>
        <v>-3316.4640979999999</v>
      </c>
      <c r="AF1589" s="368">
        <f>+VLOOKUP($E1589,Value_Added!$1:$1048576,MATCH(DATE(AF$2,1,1),Value_Added!$A$1:$LI$1),FALSE)</f>
        <v>-3432.6792030000001</v>
      </c>
      <c r="AG1589" s="368">
        <f>+VLOOKUP($E1589,Value_Added!$1:$1048576,MATCH(DATE(AG$2,1,1),Value_Added!$A$1:$LI$1),FALSE)</f>
        <v>-3508.5518470000002</v>
      </c>
      <c r="AH1589" s="368">
        <f>+VLOOKUP($E1589,Value_Added!$1:$1048576,MATCH(DATE(AH$2,1,1),Value_Added!$A$1:$LI$1),FALSE)</f>
        <v>-3580.0006320000002</v>
      </c>
      <c r="AI1589" s="368">
        <f>+VLOOKUP($E1589,Value_Added!$1:$1048576,MATCH(DATE(AI$2,1,1),Value_Added!$A$1:$LI$1),FALSE)</f>
        <v>-3657.6938620000001</v>
      </c>
      <c r="AJ1589" s="368">
        <f>+VLOOKUP($E1589,Value_Added!$1:$1048576,MATCH(DATE(AJ$2,1,1),Value_Added!$A$1:$LI$1),FALSE)</f>
        <v>-3742.3645980000001</v>
      </c>
      <c r="AK1589" s="368">
        <f>+VLOOKUP($E1589,Value_Added!$1:$1048576,MATCH(DATE(AK$2,1,1),Value_Added!$A$1:$LI$1),FALSE)</f>
        <v>-3832.0940150000001</v>
      </c>
      <c r="AL1589" s="368">
        <f>+VLOOKUP($E1589,Value_Added!$1:$1048576,MATCH(DATE(AL$2,1,1),Value_Added!$A$1:$LI$1),FALSE)</f>
        <v>-3924.7296740000002</v>
      </c>
      <c r="AM1589" s="368">
        <f>+VLOOKUP($E1589,Value_Added!$1:$1048576,MATCH(DATE(AM$2,1,1),Value_Added!$A$1:$LI$1),FALSE)</f>
        <v>-4018.452186</v>
      </c>
      <c r="AN1589" s="368">
        <f>+VLOOKUP($E1589,Value_Added!$1:$1048576,MATCH(DATE(AN$2,1,1),Value_Added!$A$1:$LI$1),FALSE)</f>
        <v>-4111.8217690000001</v>
      </c>
      <c r="AO1589" s="368">
        <f>+VLOOKUP($E1589,Value_Added!$1:$1048576,MATCH(DATE(AO$2,1,1),Value_Added!$A$1:$LI$1),FALSE)</f>
        <v>-4203.6758289999998</v>
      </c>
    </row>
    <row r="1590" spans="1:41" ht="15" customHeight="1" x14ac:dyDescent="0.35">
      <c r="A1590" s="394"/>
      <c r="B1590" s="398" t="s">
        <v>976</v>
      </c>
      <c r="C1590" s="370" t="s">
        <v>520</v>
      </c>
      <c r="D1590" s="377"/>
      <c r="E1590" s="374"/>
      <c r="F1590" s="371"/>
      <c r="G1590" s="371"/>
      <c r="H1590" s="371"/>
      <c r="I1590" s="371"/>
      <c r="J1590" s="371"/>
      <c r="K1590" s="371"/>
      <c r="L1590" s="371"/>
      <c r="M1590" s="371"/>
      <c r="N1590" s="371"/>
      <c r="O1590" s="371"/>
      <c r="P1590" s="371"/>
      <c r="Q1590" s="371"/>
      <c r="R1590" s="371"/>
      <c r="S1590" s="371"/>
      <c r="T1590" s="371"/>
      <c r="U1590" s="371"/>
      <c r="V1590" s="371"/>
      <c r="W1590" s="371"/>
      <c r="X1590" s="371"/>
      <c r="Y1590" s="371"/>
      <c r="Z1590" s="371"/>
      <c r="AA1590" s="371"/>
      <c r="AB1590" s="371"/>
      <c r="AC1590" s="371"/>
      <c r="AD1590" s="371"/>
      <c r="AE1590" s="371"/>
      <c r="AF1590" s="371"/>
      <c r="AG1590" s="371"/>
      <c r="AH1590" s="371"/>
      <c r="AI1590" s="371"/>
      <c r="AJ1590" s="371"/>
      <c r="AK1590" s="371"/>
      <c r="AL1590" s="371"/>
      <c r="AM1590" s="371"/>
      <c r="AN1590" s="371"/>
      <c r="AO1590" s="371"/>
    </row>
    <row r="1591" spans="1:41" ht="15" customHeight="1" x14ac:dyDescent="0.35">
      <c r="A1591" s="394"/>
      <c r="B1591" s="399"/>
      <c r="C1591" s="97" t="s">
        <v>977</v>
      </c>
      <c r="D1591" s="93"/>
      <c r="E1591" s="375"/>
      <c r="F1591" s="372"/>
      <c r="G1591" s="372"/>
      <c r="H1591" s="372"/>
      <c r="I1591" s="372"/>
      <c r="J1591" s="372"/>
      <c r="K1591" s="372"/>
      <c r="L1591" s="372"/>
      <c r="M1591" s="372"/>
      <c r="N1591" s="372"/>
      <c r="O1591" s="372"/>
      <c r="P1591" s="372"/>
      <c r="Q1591" s="372"/>
      <c r="R1591" s="372"/>
      <c r="S1591" s="372"/>
      <c r="T1591" s="372"/>
      <c r="U1591" s="372"/>
      <c r="V1591" s="372"/>
      <c r="W1591" s="372"/>
      <c r="X1591" s="372"/>
      <c r="Y1591" s="372"/>
      <c r="Z1591" s="372"/>
      <c r="AA1591" s="372"/>
      <c r="AB1591" s="372"/>
      <c r="AC1591" s="372"/>
      <c r="AD1591" s="372"/>
      <c r="AE1591" s="372"/>
      <c r="AF1591" s="372"/>
      <c r="AG1591" s="372"/>
      <c r="AH1591" s="372"/>
      <c r="AI1591" s="372"/>
      <c r="AJ1591" s="372"/>
      <c r="AK1591" s="372"/>
      <c r="AL1591" s="372"/>
      <c r="AM1591" s="372"/>
      <c r="AN1591" s="372"/>
      <c r="AO1591" s="372"/>
    </row>
    <row r="1592" spans="1:41" ht="15" customHeight="1" x14ac:dyDescent="0.35">
      <c r="A1592" s="394"/>
      <c r="B1592" s="399"/>
      <c r="C1592" s="97" t="s">
        <v>978</v>
      </c>
      <c r="D1592" s="93"/>
      <c r="E1592" s="375"/>
      <c r="F1592" s="372"/>
      <c r="G1592" s="372"/>
      <c r="H1592" s="372"/>
      <c r="I1592" s="372"/>
      <c r="J1592" s="372"/>
      <c r="K1592" s="372"/>
      <c r="L1592" s="372"/>
      <c r="M1592" s="372"/>
      <c r="N1592" s="372"/>
      <c r="O1592" s="372"/>
      <c r="P1592" s="372"/>
      <c r="Q1592" s="372"/>
      <c r="R1592" s="372"/>
      <c r="S1592" s="372"/>
      <c r="T1592" s="372"/>
      <c r="U1592" s="372"/>
      <c r="V1592" s="372"/>
      <c r="W1592" s="372"/>
      <c r="X1592" s="372"/>
      <c r="Y1592" s="372"/>
      <c r="Z1592" s="372"/>
      <c r="AA1592" s="372"/>
      <c r="AB1592" s="372"/>
      <c r="AC1592" s="372"/>
      <c r="AD1592" s="372"/>
      <c r="AE1592" s="372"/>
      <c r="AF1592" s="372"/>
      <c r="AG1592" s="372"/>
      <c r="AH1592" s="372"/>
      <c r="AI1592" s="372"/>
      <c r="AJ1592" s="372"/>
      <c r="AK1592" s="372"/>
      <c r="AL1592" s="372"/>
      <c r="AM1592" s="372"/>
      <c r="AN1592" s="372"/>
      <c r="AO1592" s="372"/>
    </row>
    <row r="1593" spans="1:41" ht="15" customHeight="1" x14ac:dyDescent="0.35">
      <c r="A1593" s="394"/>
      <c r="B1593" s="399"/>
      <c r="C1593" s="97" t="s">
        <v>979</v>
      </c>
      <c r="D1593" s="93"/>
      <c r="E1593" s="375"/>
      <c r="F1593" s="372"/>
      <c r="G1593" s="372"/>
      <c r="H1593" s="372"/>
      <c r="I1593" s="372"/>
      <c r="J1593" s="372"/>
      <c r="K1593" s="372"/>
      <c r="L1593" s="372"/>
      <c r="M1593" s="372"/>
      <c r="N1593" s="372"/>
      <c r="O1593" s="372"/>
      <c r="P1593" s="372"/>
      <c r="Q1593" s="372"/>
      <c r="R1593" s="372"/>
      <c r="S1593" s="372"/>
      <c r="T1593" s="372"/>
      <c r="U1593" s="372"/>
      <c r="V1593" s="372"/>
      <c r="W1593" s="372"/>
      <c r="X1593" s="372"/>
      <c r="Y1593" s="372"/>
      <c r="Z1593" s="372"/>
      <c r="AA1593" s="372"/>
      <c r="AB1593" s="372"/>
      <c r="AC1593" s="372"/>
      <c r="AD1593" s="372"/>
      <c r="AE1593" s="372"/>
      <c r="AF1593" s="372"/>
      <c r="AG1593" s="372"/>
      <c r="AH1593" s="372"/>
      <c r="AI1593" s="372"/>
      <c r="AJ1593" s="372"/>
      <c r="AK1593" s="372"/>
      <c r="AL1593" s="372"/>
      <c r="AM1593" s="372"/>
      <c r="AN1593" s="372"/>
      <c r="AO1593" s="372"/>
    </row>
    <row r="1594" spans="1:41" ht="15" customHeight="1" x14ac:dyDescent="0.35">
      <c r="A1594" s="394"/>
      <c r="B1594" s="399"/>
      <c r="C1594" s="98" t="s">
        <v>980</v>
      </c>
      <c r="D1594" s="94"/>
      <c r="E1594" s="376"/>
      <c r="F1594" s="305"/>
      <c r="G1594" s="305"/>
      <c r="H1594" s="305"/>
      <c r="I1594" s="305"/>
      <c r="J1594" s="305"/>
      <c r="K1594" s="305"/>
      <c r="L1594" s="305"/>
      <c r="M1594" s="305"/>
      <c r="N1594" s="305"/>
      <c r="O1594" s="305"/>
      <c r="P1594" s="305"/>
      <c r="Q1594" s="305"/>
      <c r="R1594" s="305"/>
      <c r="S1594" s="305"/>
      <c r="T1594" s="305"/>
      <c r="U1594" s="305"/>
      <c r="V1594" s="305"/>
      <c r="W1594" s="305"/>
      <c r="X1594" s="305"/>
      <c r="Y1594" s="305"/>
      <c r="Z1594" s="305"/>
      <c r="AA1594" s="305"/>
      <c r="AB1594" s="305"/>
      <c r="AC1594" s="305"/>
      <c r="AD1594" s="305"/>
      <c r="AE1594" s="305"/>
      <c r="AF1594" s="305"/>
      <c r="AG1594" s="305"/>
      <c r="AH1594" s="305"/>
      <c r="AI1594" s="305"/>
      <c r="AJ1594" s="305"/>
      <c r="AK1594" s="305"/>
      <c r="AL1594" s="305"/>
      <c r="AM1594" s="305"/>
      <c r="AN1594" s="305"/>
      <c r="AO1594" s="305"/>
    </row>
    <row r="1595" spans="1:41" ht="15" customHeight="1" x14ac:dyDescent="0.35">
      <c r="A1595" s="394"/>
      <c r="B1595" s="399"/>
      <c r="C1595" s="370" t="s">
        <v>445</v>
      </c>
      <c r="D1595" s="377"/>
      <c r="E1595" s="375"/>
      <c r="F1595" s="372"/>
      <c r="G1595" s="372"/>
      <c r="H1595" s="372"/>
      <c r="I1595" s="372"/>
      <c r="J1595" s="372"/>
      <c r="K1595" s="372"/>
      <c r="L1595" s="372"/>
      <c r="M1595" s="372"/>
      <c r="N1595" s="372"/>
      <c r="O1595" s="372"/>
      <c r="P1595" s="372"/>
      <c r="Q1595" s="372"/>
      <c r="R1595" s="372"/>
      <c r="S1595" s="372"/>
      <c r="T1595" s="372"/>
      <c r="U1595" s="372"/>
      <c r="V1595" s="372"/>
      <c r="W1595" s="372"/>
      <c r="X1595" s="372"/>
      <c r="Y1595" s="372"/>
      <c r="Z1595" s="372"/>
      <c r="AA1595" s="372"/>
      <c r="AB1595" s="372"/>
      <c r="AC1595" s="372"/>
      <c r="AD1595" s="372"/>
      <c r="AE1595" s="372"/>
      <c r="AF1595" s="372"/>
      <c r="AG1595" s="372"/>
      <c r="AH1595" s="372"/>
      <c r="AI1595" s="372"/>
      <c r="AJ1595" s="372"/>
      <c r="AK1595" s="372"/>
      <c r="AL1595" s="372"/>
      <c r="AM1595" s="372"/>
      <c r="AN1595" s="372"/>
      <c r="AO1595" s="372"/>
    </row>
    <row r="1596" spans="1:41" ht="15" customHeight="1" x14ac:dyDescent="0.35">
      <c r="A1596" s="394"/>
      <c r="B1596" s="399"/>
      <c r="C1596" s="97" t="s">
        <v>977</v>
      </c>
      <c r="D1596" s="93"/>
      <c r="E1596" s="375"/>
      <c r="F1596" s="372"/>
      <c r="G1596" s="372"/>
      <c r="H1596" s="372"/>
      <c r="I1596" s="372"/>
      <c r="J1596" s="372"/>
      <c r="K1596" s="372"/>
      <c r="L1596" s="372"/>
      <c r="M1596" s="372"/>
      <c r="N1596" s="372"/>
      <c r="O1596" s="372"/>
      <c r="P1596" s="372"/>
      <c r="Q1596" s="372"/>
      <c r="R1596" s="372"/>
      <c r="S1596" s="372"/>
      <c r="T1596" s="372"/>
      <c r="U1596" s="372"/>
      <c r="V1596" s="372"/>
      <c r="W1596" s="372"/>
      <c r="X1596" s="372"/>
      <c r="Y1596" s="372"/>
      <c r="Z1596" s="372"/>
      <c r="AA1596" s="372"/>
      <c r="AB1596" s="372"/>
      <c r="AC1596" s="372"/>
      <c r="AD1596" s="372"/>
      <c r="AE1596" s="372"/>
      <c r="AF1596" s="372"/>
      <c r="AG1596" s="372"/>
      <c r="AH1596" s="372"/>
      <c r="AI1596" s="372"/>
      <c r="AJ1596" s="372"/>
      <c r="AK1596" s="372"/>
      <c r="AL1596" s="372"/>
      <c r="AM1596" s="372"/>
      <c r="AN1596" s="372"/>
      <c r="AO1596" s="372"/>
    </row>
    <row r="1597" spans="1:41" ht="15" customHeight="1" x14ac:dyDescent="0.35">
      <c r="A1597" s="394"/>
      <c r="B1597" s="399"/>
      <c r="C1597" s="97" t="s">
        <v>978</v>
      </c>
      <c r="D1597" s="93"/>
      <c r="E1597" s="375"/>
      <c r="F1597" s="372"/>
      <c r="G1597" s="372"/>
      <c r="H1597" s="372"/>
      <c r="I1597" s="372"/>
      <c r="J1597" s="372"/>
      <c r="K1597" s="372"/>
      <c r="L1597" s="372"/>
      <c r="M1597" s="372"/>
      <c r="N1597" s="372"/>
      <c r="O1597" s="372"/>
      <c r="P1597" s="372"/>
      <c r="Q1597" s="372"/>
      <c r="R1597" s="372"/>
      <c r="S1597" s="372"/>
      <c r="T1597" s="372"/>
      <c r="U1597" s="372"/>
      <c r="V1597" s="372"/>
      <c r="W1597" s="372"/>
      <c r="X1597" s="372"/>
      <c r="Y1597" s="372"/>
      <c r="Z1597" s="372"/>
      <c r="AA1597" s="372"/>
      <c r="AB1597" s="372"/>
      <c r="AC1597" s="372"/>
      <c r="AD1597" s="372"/>
      <c r="AE1597" s="372"/>
      <c r="AF1597" s="372"/>
      <c r="AG1597" s="372"/>
      <c r="AH1597" s="372"/>
      <c r="AI1597" s="372"/>
      <c r="AJ1597" s="372"/>
      <c r="AK1597" s="372"/>
      <c r="AL1597" s="372"/>
      <c r="AM1597" s="372"/>
      <c r="AN1597" s="372"/>
      <c r="AO1597" s="372"/>
    </row>
    <row r="1598" spans="1:41" ht="15" customHeight="1" x14ac:dyDescent="0.35">
      <c r="A1598" s="394"/>
      <c r="B1598" s="399"/>
      <c r="C1598" s="97" t="s">
        <v>979</v>
      </c>
      <c r="D1598" s="93"/>
      <c r="E1598" s="375"/>
      <c r="F1598" s="372"/>
      <c r="G1598" s="372"/>
      <c r="H1598" s="372"/>
      <c r="I1598" s="372"/>
      <c r="J1598" s="372"/>
      <c r="K1598" s="372"/>
      <c r="L1598" s="372"/>
      <c r="M1598" s="372"/>
      <c r="N1598" s="372"/>
      <c r="O1598" s="372"/>
      <c r="P1598" s="372"/>
      <c r="Q1598" s="372"/>
      <c r="R1598" s="372"/>
      <c r="S1598" s="372"/>
      <c r="T1598" s="372"/>
      <c r="U1598" s="372"/>
      <c r="V1598" s="372"/>
      <c r="W1598" s="372"/>
      <c r="X1598" s="372"/>
      <c r="Y1598" s="372"/>
      <c r="Z1598" s="372"/>
      <c r="AA1598" s="372"/>
      <c r="AB1598" s="372"/>
      <c r="AC1598" s="372"/>
      <c r="AD1598" s="372"/>
      <c r="AE1598" s="372"/>
      <c r="AF1598" s="372"/>
      <c r="AG1598" s="372"/>
      <c r="AH1598" s="372"/>
      <c r="AI1598" s="372"/>
      <c r="AJ1598" s="372"/>
      <c r="AK1598" s="372"/>
      <c r="AL1598" s="372"/>
      <c r="AM1598" s="372"/>
      <c r="AN1598" s="372"/>
      <c r="AO1598" s="372"/>
    </row>
    <row r="1599" spans="1:41" ht="15" customHeight="1" x14ac:dyDescent="0.35">
      <c r="A1599" s="394"/>
      <c r="B1599" s="400"/>
      <c r="C1599" s="98" t="s">
        <v>980</v>
      </c>
      <c r="D1599" s="94"/>
      <c r="E1599" s="376"/>
      <c r="F1599" s="305"/>
      <c r="G1599" s="305"/>
      <c r="H1599" s="305"/>
      <c r="I1599" s="305"/>
      <c r="J1599" s="305"/>
      <c r="K1599" s="305"/>
      <c r="L1599" s="305"/>
      <c r="M1599" s="305"/>
      <c r="N1599" s="305"/>
      <c r="O1599" s="305"/>
      <c r="P1599" s="305"/>
      <c r="Q1599" s="305"/>
      <c r="R1599" s="305"/>
      <c r="S1599" s="305"/>
      <c r="T1599" s="305"/>
      <c r="U1599" s="305"/>
      <c r="V1599" s="305"/>
      <c r="W1599" s="305"/>
      <c r="X1599" s="305"/>
      <c r="Y1599" s="305"/>
      <c r="Z1599" s="305"/>
      <c r="AA1599" s="305"/>
      <c r="AB1599" s="305"/>
      <c r="AC1599" s="305"/>
      <c r="AD1599" s="305"/>
      <c r="AE1599" s="305"/>
      <c r="AF1599" s="305"/>
      <c r="AG1599" s="305"/>
      <c r="AH1599" s="305"/>
      <c r="AI1599" s="305"/>
      <c r="AJ1599" s="305"/>
      <c r="AK1599" s="305"/>
      <c r="AL1599" s="305"/>
      <c r="AM1599" s="305"/>
      <c r="AN1599" s="305"/>
      <c r="AO1599" s="305"/>
    </row>
    <row r="1600" spans="1:41" s="92" customFormat="1" ht="15" customHeight="1" x14ac:dyDescent="0.35">
      <c r="A1600" s="394"/>
      <c r="B1600" s="396" t="s">
        <v>984</v>
      </c>
      <c r="C1600" s="75" t="s">
        <v>737</v>
      </c>
      <c r="D1600" s="132"/>
      <c r="E1600" s="75" t="s">
        <v>899</v>
      </c>
      <c r="F1600" s="317">
        <f>+VLOOKUP($E1600,INV!$1:$1048576,MATCH(DATE(F$2,1,1),INV!$A$1:$LI$1),FALSE)</f>
        <v>472642.18469999998</v>
      </c>
      <c r="G1600" s="317">
        <f>+VLOOKUP($E1600,INV!$1:$1048576,MATCH(DATE(G$2,1,1),INV!$A$1:$LI$1),FALSE)</f>
        <v>480652.75890000002</v>
      </c>
      <c r="H1600" s="317">
        <f>+VLOOKUP($E1600,INV!$1:$1048576,MATCH(DATE(H$2,1,1),INV!$A$1:$LI$1),FALSE)</f>
        <v>490523.81670000002</v>
      </c>
      <c r="I1600" s="317">
        <f>+VLOOKUP($E1600,INV!$1:$1048576,MATCH(DATE(I$2,1,1),INV!$A$1:$LI$1),FALSE)</f>
        <v>501765.50109999999</v>
      </c>
      <c r="J1600" s="317">
        <f>+VLOOKUP($E1600,INV!$1:$1048576,MATCH(DATE(J$2,1,1),INV!$A$1:$LI$1),FALSE)</f>
        <v>514195.49060000002</v>
      </c>
      <c r="K1600" s="317">
        <f>+VLOOKUP($E1600,INV!$1:$1048576,MATCH(DATE(K$2,1,1),INV!$A$1:$LI$1),FALSE)</f>
        <v>527646.23860000004</v>
      </c>
      <c r="L1600" s="317">
        <f>+VLOOKUP($E1600,INV!$1:$1048576,MATCH(DATE(L$2,1,1),INV!$A$1:$LI$1),FALSE)</f>
        <v>542131.5969</v>
      </c>
      <c r="M1600" s="317">
        <f>+VLOOKUP($E1600,INV!$1:$1048576,MATCH(DATE(M$2,1,1),INV!$A$1:$LI$1),FALSE)</f>
        <v>557505.31169999996</v>
      </c>
      <c r="N1600" s="317">
        <f>+VLOOKUP($E1600,INV!$1:$1048576,MATCH(DATE(N$2,1,1),INV!$A$1:$LI$1),FALSE)</f>
        <v>573767.34820000001</v>
      </c>
      <c r="O1600" s="317">
        <f>+VLOOKUP($E1600,INV!$1:$1048576,MATCH(DATE(O$2,1,1),INV!$A$1:$LI$1),FALSE)</f>
        <v>590954.89989999996</v>
      </c>
      <c r="P1600" s="317">
        <f>+VLOOKUP($E1600,INV!$1:$1048576,MATCH(DATE(P$2,1,1),INV!$A$1:$LI$1),FALSE)</f>
        <v>608886.51580000005</v>
      </c>
      <c r="Q1600" s="317">
        <f>+VLOOKUP($E1600,INV!$1:$1048576,MATCH(DATE(Q$2,1,1),INV!$A$1:$LI$1),FALSE)</f>
        <v>626763.98459999997</v>
      </c>
      <c r="R1600" s="317">
        <f>+VLOOKUP($E1600,INV!$1:$1048576,MATCH(DATE(R$2,1,1),INV!$A$1:$LI$1),FALSE)</f>
        <v>644320.65670000005</v>
      </c>
      <c r="S1600" s="317">
        <f>+VLOOKUP($E1600,INV!$1:$1048576,MATCH(DATE(S$2,1,1),INV!$A$1:$LI$1),FALSE)</f>
        <v>661554.86340000003</v>
      </c>
      <c r="T1600" s="317">
        <f>+VLOOKUP($E1600,INV!$1:$1048576,MATCH(DATE(T$2,1,1),INV!$A$1:$LI$1),FALSE)</f>
        <v>678596.67969999998</v>
      </c>
      <c r="U1600" s="317">
        <f>+VLOOKUP($E1600,INV!$1:$1048576,MATCH(DATE(U$2,1,1),INV!$A$1:$LI$1),FALSE)</f>
        <v>695647.0673</v>
      </c>
      <c r="V1600" s="317">
        <f>+VLOOKUP($E1600,INV!$1:$1048576,MATCH(DATE(V$2,1,1),INV!$A$1:$LI$1),FALSE)</f>
        <v>712943.64690000005</v>
      </c>
      <c r="W1600" s="317">
        <f>+VLOOKUP($E1600,INV!$1:$1048576,MATCH(DATE(W$2,1,1),INV!$A$1:$LI$1),FALSE)</f>
        <v>730776.35279999999</v>
      </c>
      <c r="X1600" s="317">
        <f>+VLOOKUP($E1600,INV!$1:$1048576,MATCH(DATE(X$2,1,1),INV!$A$1:$LI$1),FALSE)</f>
        <v>749416.03960000002</v>
      </c>
      <c r="Y1600" s="317">
        <f>+VLOOKUP($E1600,INV!$1:$1048576,MATCH(DATE(Y$2,1,1),INV!$A$1:$LI$1),FALSE)</f>
        <v>769072.44099999999</v>
      </c>
      <c r="Z1600" s="317">
        <f>+VLOOKUP($E1600,INV!$1:$1048576,MATCH(DATE(Z$2,1,1),INV!$A$1:$LI$1),FALSE)</f>
        <v>789863.80729999999</v>
      </c>
      <c r="AA1600" s="317">
        <f>+VLOOKUP($E1600,INV!$1:$1048576,MATCH(DATE(AA$2,1,1),INV!$A$1:$LI$1),FALSE)</f>
        <v>812044.22039999999</v>
      </c>
      <c r="AB1600" s="317">
        <f>+VLOOKUP($E1600,INV!$1:$1048576,MATCH(DATE(AB$2,1,1),INV!$A$1:$LI$1),FALSE)</f>
        <v>835784.86419999995</v>
      </c>
      <c r="AC1600" s="317">
        <f>+VLOOKUP($E1600,INV!$1:$1048576,MATCH(DATE(AC$2,1,1),INV!$A$1:$LI$1),FALSE)</f>
        <v>861228.14390000002</v>
      </c>
      <c r="AD1600" s="317">
        <f>+VLOOKUP($E1600,INV!$1:$1048576,MATCH(DATE(AD$2,1,1),INV!$A$1:$LI$1),FALSE)</f>
        <v>888462.61320000002</v>
      </c>
      <c r="AE1600" s="317">
        <f>+VLOOKUP($E1600,INV!$1:$1048576,MATCH(DATE(AE$2,1,1),INV!$A$1:$LI$1),FALSE)</f>
        <v>917401.446</v>
      </c>
      <c r="AF1600" s="317">
        <f>+VLOOKUP($E1600,INV!$1:$1048576,MATCH(DATE(AF$2,1,1),INV!$A$1:$LI$1),FALSE)</f>
        <v>947124.81969999999</v>
      </c>
      <c r="AG1600" s="317">
        <f>+VLOOKUP($E1600,INV!$1:$1048576,MATCH(DATE(AG$2,1,1),INV!$A$1:$LI$1),FALSE)</f>
        <v>977722.16130000004</v>
      </c>
      <c r="AH1600" s="317">
        <f>+VLOOKUP($E1600,INV!$1:$1048576,MATCH(DATE(AH$2,1,1),INV!$A$1:$LI$1),FALSE)</f>
        <v>1009476.2709999999</v>
      </c>
      <c r="AI1600" s="317">
        <f>+VLOOKUP($E1600,INV!$1:$1048576,MATCH(DATE(AI$2,1,1),INV!$A$1:$LI$1),FALSE)</f>
        <v>1042538.159</v>
      </c>
      <c r="AJ1600" s="317">
        <f>+VLOOKUP($E1600,INV!$1:$1048576,MATCH(DATE(AJ$2,1,1),INV!$A$1:$LI$1),FALSE)</f>
        <v>1076898.321</v>
      </c>
      <c r="AK1600" s="317">
        <f>+VLOOKUP($E1600,INV!$1:$1048576,MATCH(DATE(AK$2,1,1),INV!$A$1:$LI$1),FALSE)</f>
        <v>1112498.774</v>
      </c>
      <c r="AL1600" s="317">
        <f>+VLOOKUP($E1600,INV!$1:$1048576,MATCH(DATE(AL$2,1,1),INV!$A$1:$LI$1),FALSE)</f>
        <v>1149227.08</v>
      </c>
      <c r="AM1600" s="317">
        <f>+VLOOKUP($E1600,INV!$1:$1048576,MATCH(DATE(AM$2,1,1),INV!$A$1:$LI$1),FALSE)</f>
        <v>1186955.4350000001</v>
      </c>
      <c r="AN1600" s="317">
        <f>+VLOOKUP($E1600,INV!$1:$1048576,MATCH(DATE(AN$2,1,1),INV!$A$1:$LI$1),FALSE)</f>
        <v>1225538.6499999999</v>
      </c>
      <c r="AO1600" s="317">
        <f>+VLOOKUP($E1600,INV!$1:$1048576,MATCH(DATE(AO$2,1,1),INV!$A$1:$LI$1),FALSE)</f>
        <v>1264811.1780000001</v>
      </c>
    </row>
    <row r="1601" spans="1:41" s="92" customFormat="1" ht="15" customHeight="1" x14ac:dyDescent="0.35">
      <c r="A1601" s="394"/>
      <c r="B1601" s="396"/>
      <c r="C1601" s="75" t="s">
        <v>739</v>
      </c>
      <c r="D1601" s="132"/>
      <c r="E1601" s="75" t="s">
        <v>900</v>
      </c>
      <c r="F1601" s="317">
        <f>+VLOOKUP($E1601,INV!$1:$1048576,MATCH(DATE(F$2,1,1),INV!$A$1:$LI$1),FALSE)</f>
        <v>4443.8431529999998</v>
      </c>
      <c r="G1601" s="317">
        <f>+VLOOKUP($E1601,INV!$1:$1048576,MATCH(DATE(G$2,1,1),INV!$A$1:$LI$1),FALSE)</f>
        <v>4517.7929910000003</v>
      </c>
      <c r="H1601" s="317">
        <f>+VLOOKUP($E1601,INV!$1:$1048576,MATCH(DATE(H$2,1,1),INV!$A$1:$LI$1),FALSE)</f>
        <v>4608.7001010000004</v>
      </c>
      <c r="I1601" s="317">
        <f>+VLOOKUP($E1601,INV!$1:$1048576,MATCH(DATE(I$2,1,1),INV!$A$1:$LI$1),FALSE)</f>
        <v>4716.8596420000003</v>
      </c>
      <c r="J1601" s="317">
        <f>+VLOOKUP($E1601,INV!$1:$1048576,MATCH(DATE(J$2,1,1),INV!$A$1:$LI$1),FALSE)</f>
        <v>4836.4110810000002</v>
      </c>
      <c r="K1601" s="317">
        <f>+VLOOKUP($E1601,INV!$1:$1048576,MATCH(DATE(K$2,1,1),INV!$A$1:$LI$1),FALSE)</f>
        <v>4966.0598399999999</v>
      </c>
      <c r="L1601" s="317">
        <f>+VLOOKUP($E1601,INV!$1:$1048576,MATCH(DATE(L$2,1,1),INV!$A$1:$LI$1),FALSE)</f>
        <v>5104.7442840000003</v>
      </c>
      <c r="M1601" s="317">
        <f>+VLOOKUP($E1601,INV!$1:$1048576,MATCH(DATE(M$2,1,1),INV!$A$1:$LI$1),FALSE)</f>
        <v>5258.2111100000002</v>
      </c>
      <c r="N1601" s="317">
        <f>+VLOOKUP($E1601,INV!$1:$1048576,MATCH(DATE(N$2,1,1),INV!$A$1:$LI$1),FALSE)</f>
        <v>5428.2963390000004</v>
      </c>
      <c r="O1601" s="317">
        <f>+VLOOKUP($E1601,INV!$1:$1048576,MATCH(DATE(O$2,1,1),INV!$A$1:$LI$1),FALSE)</f>
        <v>5618.1814370000002</v>
      </c>
      <c r="P1601" s="317">
        <f>+VLOOKUP($E1601,INV!$1:$1048576,MATCH(DATE(P$2,1,1),INV!$A$1:$LI$1),FALSE)</f>
        <v>5830.2595860000001</v>
      </c>
      <c r="Q1601" s="317">
        <f>+VLOOKUP($E1601,INV!$1:$1048576,MATCH(DATE(Q$2,1,1),INV!$A$1:$LI$1),FALSE)</f>
        <v>6031.663184</v>
      </c>
      <c r="R1601" s="317">
        <f>+VLOOKUP($E1601,INV!$1:$1048576,MATCH(DATE(R$2,1,1),INV!$A$1:$LI$1),FALSE)</f>
        <v>6220.4990420000004</v>
      </c>
      <c r="S1601" s="317">
        <f>+VLOOKUP($E1601,INV!$1:$1048576,MATCH(DATE(S$2,1,1),INV!$A$1:$LI$1),FALSE)</f>
        <v>6398.5318139999999</v>
      </c>
      <c r="T1601" s="317">
        <f>+VLOOKUP($E1601,INV!$1:$1048576,MATCH(DATE(T$2,1,1),INV!$A$1:$LI$1),FALSE)</f>
        <v>6568.7041959999997</v>
      </c>
      <c r="U1601" s="317">
        <f>+VLOOKUP($E1601,INV!$1:$1048576,MATCH(DATE(U$2,1,1),INV!$A$1:$LI$1),FALSE)</f>
        <v>6734.4452209999999</v>
      </c>
      <c r="V1601" s="317">
        <f>+VLOOKUP($E1601,INV!$1:$1048576,MATCH(DATE(V$2,1,1),INV!$A$1:$LI$1),FALSE)</f>
        <v>6902.0561019999996</v>
      </c>
      <c r="W1601" s="317">
        <f>+VLOOKUP($E1601,INV!$1:$1048576,MATCH(DATE(W$2,1,1),INV!$A$1:$LI$1),FALSE)</f>
        <v>7075.487153</v>
      </c>
      <c r="X1601" s="317">
        <f>+VLOOKUP($E1601,INV!$1:$1048576,MATCH(DATE(X$2,1,1),INV!$A$1:$LI$1),FALSE)</f>
        <v>7258.3258210000004</v>
      </c>
      <c r="Y1601" s="317">
        <f>+VLOOKUP($E1601,INV!$1:$1048576,MATCH(DATE(Y$2,1,1),INV!$A$1:$LI$1),FALSE)</f>
        <v>7453.3894799999998</v>
      </c>
      <c r="Z1601" s="317">
        <f>+VLOOKUP($E1601,INV!$1:$1048576,MATCH(DATE(Z$2,1,1),INV!$A$1:$LI$1),FALSE)</f>
        <v>7662.119968</v>
      </c>
      <c r="AA1601" s="317">
        <f>+VLOOKUP($E1601,INV!$1:$1048576,MATCH(DATE(AA$2,1,1),INV!$A$1:$LI$1),FALSE)</f>
        <v>7884.505674</v>
      </c>
      <c r="AB1601" s="317">
        <f>+VLOOKUP($E1601,INV!$1:$1048576,MATCH(DATE(AB$2,1,1),INV!$A$1:$LI$1),FALSE)</f>
        <v>8122.8343349999996</v>
      </c>
      <c r="AC1601" s="317">
        <f>+VLOOKUP($E1601,INV!$1:$1048576,MATCH(DATE(AC$2,1,1),INV!$A$1:$LI$1),FALSE)</f>
        <v>8378.8735070000002</v>
      </c>
      <c r="AD1601" s="317">
        <f>+VLOOKUP($E1601,INV!$1:$1048576,MATCH(DATE(AD$2,1,1),INV!$A$1:$LI$1),FALSE)</f>
        <v>8653.4026830000003</v>
      </c>
      <c r="AE1601" s="317">
        <f>+VLOOKUP($E1601,INV!$1:$1048576,MATCH(DATE(AE$2,1,1),INV!$A$1:$LI$1),FALSE)</f>
        <v>8944.0222560000002</v>
      </c>
      <c r="AF1601" s="317">
        <f>+VLOOKUP($E1601,INV!$1:$1048576,MATCH(DATE(AF$2,1,1),INV!$A$1:$LI$1),FALSE)</f>
        <v>9245.1242920000004</v>
      </c>
      <c r="AG1601" s="317">
        <f>+VLOOKUP($E1601,INV!$1:$1048576,MATCH(DATE(AG$2,1,1),INV!$A$1:$LI$1),FALSE)</f>
        <v>9558.8285269999997</v>
      </c>
      <c r="AH1601" s="317">
        <f>+VLOOKUP($E1601,INV!$1:$1048576,MATCH(DATE(AH$2,1,1),INV!$A$1:$LI$1),FALSE)</f>
        <v>9887.8015660000001</v>
      </c>
      <c r="AI1601" s="317">
        <f>+VLOOKUP($E1601,INV!$1:$1048576,MATCH(DATE(AI$2,1,1),INV!$A$1:$LI$1),FALSE)</f>
        <v>10233.04466</v>
      </c>
      <c r="AJ1601" s="317">
        <f>+VLOOKUP($E1601,INV!$1:$1048576,MATCH(DATE(AJ$2,1,1),INV!$A$1:$LI$1),FALSE)</f>
        <v>10593.819579999999</v>
      </c>
      <c r="AK1601" s="317">
        <f>+VLOOKUP($E1601,INV!$1:$1048576,MATCH(DATE(AK$2,1,1),INV!$A$1:$LI$1),FALSE)</f>
        <v>10966.80622</v>
      </c>
      <c r="AL1601" s="317">
        <f>+VLOOKUP($E1601,INV!$1:$1048576,MATCH(DATE(AL$2,1,1),INV!$A$1:$LI$1),FALSE)</f>
        <v>11350.542030000001</v>
      </c>
      <c r="AM1601" s="317">
        <f>+VLOOKUP($E1601,INV!$1:$1048576,MATCH(DATE(AM$2,1,1),INV!$A$1:$LI$1),FALSE)</f>
        <v>11743.52594</v>
      </c>
      <c r="AN1601" s="317">
        <f>+VLOOKUP($E1601,INV!$1:$1048576,MATCH(DATE(AN$2,1,1),INV!$A$1:$LI$1),FALSE)</f>
        <v>12144.079820000001</v>
      </c>
      <c r="AO1601" s="317">
        <f>+VLOOKUP($E1601,INV!$1:$1048576,MATCH(DATE(AO$2,1,1),INV!$A$1:$LI$1),FALSE)</f>
        <v>12550.342909999999</v>
      </c>
    </row>
    <row r="1602" spans="1:41" ht="15" customHeight="1" x14ac:dyDescent="0.35">
      <c r="A1602" s="394"/>
      <c r="B1602" s="396"/>
      <c r="C1602" s="66" t="s">
        <v>724</v>
      </c>
      <c r="D1602" s="99"/>
      <c r="E1602" s="66" t="s">
        <v>901</v>
      </c>
      <c r="F1602" s="318">
        <f>+VLOOKUP($E1602,INV!$1:$1048576,MATCH(DATE(F$2,1,1),INV!$A$1:$LI$1),FALSE)</f>
        <v>4276.7997869999999</v>
      </c>
      <c r="G1602" s="318">
        <f>+VLOOKUP($E1602,INV!$1:$1048576,MATCH(DATE(G$2,1,1),INV!$A$1:$LI$1),FALSE)</f>
        <v>4350.7238539999998</v>
      </c>
      <c r="H1602" s="318">
        <f>+VLOOKUP($E1602,INV!$1:$1048576,MATCH(DATE(H$2,1,1),INV!$A$1:$LI$1),FALSE)</f>
        <v>4442.2365950000003</v>
      </c>
      <c r="I1602" s="318">
        <f>+VLOOKUP($E1602,INV!$1:$1048576,MATCH(DATE(I$2,1,1),INV!$A$1:$LI$1),FALSE)</f>
        <v>4551.2265610000004</v>
      </c>
      <c r="J1602" s="318">
        <f>+VLOOKUP($E1602,INV!$1:$1048576,MATCH(DATE(J$2,1,1),INV!$A$1:$LI$1),FALSE)</f>
        <v>4671.2584269999998</v>
      </c>
      <c r="K1602" s="318">
        <f>+VLOOKUP($E1602,INV!$1:$1048576,MATCH(DATE(K$2,1,1),INV!$A$1:$LI$1),FALSE)</f>
        <v>4801.0380560000003</v>
      </c>
      <c r="L1602" s="318">
        <f>+VLOOKUP($E1602,INV!$1:$1048576,MATCH(DATE(L$2,1,1),INV!$A$1:$LI$1),FALSE)</f>
        <v>4939.0453550000002</v>
      </c>
      <c r="M1602" s="318">
        <f>+VLOOKUP($E1602,INV!$1:$1048576,MATCH(DATE(M$2,1,1),INV!$A$1:$LI$1),FALSE)</f>
        <v>5091.7881479999996</v>
      </c>
      <c r="N1602" s="318">
        <f>+VLOOKUP($E1602,INV!$1:$1048576,MATCH(DATE(N$2,1,1),INV!$A$1:$LI$1),FALSE)</f>
        <v>5261.2554540000001</v>
      </c>
      <c r="O1602" s="318">
        <f>+VLOOKUP($E1602,INV!$1:$1048576,MATCH(DATE(O$2,1,1),INV!$A$1:$LI$1),FALSE)</f>
        <v>5450.5610379999998</v>
      </c>
      <c r="P1602" s="318">
        <f>+VLOOKUP($E1602,INV!$1:$1048576,MATCH(DATE(P$2,1,1),INV!$A$1:$LI$1),FALSE)</f>
        <v>5661.9650529999999</v>
      </c>
      <c r="Q1602" s="318">
        <f>+VLOOKUP($E1602,INV!$1:$1048576,MATCH(DATE(Q$2,1,1),INV!$A$1:$LI$1),FALSE)</f>
        <v>5861.9165249999996</v>
      </c>
      <c r="R1602" s="318">
        <f>+VLOOKUP($E1602,INV!$1:$1048576,MATCH(DATE(R$2,1,1),INV!$A$1:$LI$1),FALSE)</f>
        <v>6048.6130359999997</v>
      </c>
      <c r="S1602" s="318">
        <f>+VLOOKUP($E1602,INV!$1:$1048576,MATCH(DATE(S$2,1,1),INV!$A$1:$LI$1),FALSE)</f>
        <v>6223.9916620000004</v>
      </c>
      <c r="T1602" s="318">
        <f>+VLOOKUP($E1602,INV!$1:$1048576,MATCH(DATE(T$2,1,1),INV!$A$1:$LI$1),FALSE)</f>
        <v>6391.0850179999998</v>
      </c>
      <c r="U1602" s="318">
        <f>+VLOOKUP($E1602,INV!$1:$1048576,MATCH(DATE(U$2,1,1),INV!$A$1:$LI$1),FALSE)</f>
        <v>6553.3381449999997</v>
      </c>
      <c r="V1602" s="318">
        <f>+VLOOKUP($E1602,INV!$1:$1048576,MATCH(DATE(V$2,1,1),INV!$A$1:$LI$1),FALSE)</f>
        <v>6716.6389550000004</v>
      </c>
      <c r="W1602" s="318">
        <f>+VLOOKUP($E1602,INV!$1:$1048576,MATCH(DATE(W$2,1,1),INV!$A$1:$LI$1),FALSE)</f>
        <v>6885.0472909999999</v>
      </c>
      <c r="X1602" s="318">
        <f>+VLOOKUP($E1602,INV!$1:$1048576,MATCH(DATE(X$2,1,1),INV!$A$1:$LI$1),FALSE)</f>
        <v>7062.1877249999998</v>
      </c>
      <c r="Y1602" s="318">
        <f>+VLOOKUP($E1602,INV!$1:$1048576,MATCH(DATE(Y$2,1,1),INV!$A$1:$LI$1),FALSE)</f>
        <v>7250.8656899999996</v>
      </c>
      <c r="Z1602" s="318">
        <f>+VLOOKUP($E1602,INV!$1:$1048576,MATCH(DATE(Z$2,1,1),INV!$A$1:$LI$1),FALSE)</f>
        <v>7452.52693</v>
      </c>
      <c r="AA1602" s="318">
        <f>+VLOOKUP($E1602,INV!$1:$1048576,MATCH(DATE(AA$2,1,1),INV!$A$1:$LI$1),FALSE)</f>
        <v>7667.04727</v>
      </c>
      <c r="AB1602" s="318">
        <f>+VLOOKUP($E1602,INV!$1:$1048576,MATCH(DATE(AB$2,1,1),INV!$A$1:$LI$1),FALSE)</f>
        <v>7896.6746149999999</v>
      </c>
      <c r="AC1602" s="318">
        <f>+VLOOKUP($E1602,INV!$1:$1048576,MATCH(DATE(AC$2,1,1),INV!$A$1:$LI$1),FALSE)</f>
        <v>8143.1340980000004</v>
      </c>
      <c r="AD1602" s="318">
        <f>+VLOOKUP($E1602,INV!$1:$1048576,MATCH(DATE(AD$2,1,1),INV!$A$1:$LI$1),FALSE)</f>
        <v>8407.1453550000006</v>
      </c>
      <c r="AE1602" s="318">
        <f>+VLOOKUP($E1602,INV!$1:$1048576,MATCH(DATE(AE$2,1,1),INV!$A$1:$LI$1),FALSE)</f>
        <v>8686.3321400000004</v>
      </c>
      <c r="AF1602" s="318">
        <f>+VLOOKUP($E1602,INV!$1:$1048576,MATCH(DATE(AF$2,1,1),INV!$A$1:$LI$1),FALSE)</f>
        <v>8978.6244729999999</v>
      </c>
      <c r="AG1602" s="318">
        <f>+VLOOKUP($E1602,INV!$1:$1048576,MATCH(DATE(AG$2,1,1),INV!$A$1:$LI$1),FALSE)</f>
        <v>9285.2223740000009</v>
      </c>
      <c r="AH1602" s="318">
        <f>+VLOOKUP($E1602,INV!$1:$1048576,MATCH(DATE(AH$2,1,1),INV!$A$1:$LI$1),FALSE)</f>
        <v>9607.6899229999999</v>
      </c>
      <c r="AI1602" s="318">
        <f>+VLOOKUP($E1602,INV!$1:$1048576,MATCH(DATE(AI$2,1,1),INV!$A$1:$LI$1),FALSE)</f>
        <v>9946.4746610000002</v>
      </c>
      <c r="AJ1602" s="318">
        <f>+VLOOKUP($E1602,INV!$1:$1048576,MATCH(DATE(AJ$2,1,1),INV!$A$1:$LI$1),FALSE)</f>
        <v>10300.657429999999</v>
      </c>
      <c r="AK1602" s="318">
        <f>+VLOOKUP($E1602,INV!$1:$1048576,MATCH(DATE(AK$2,1,1),INV!$A$1:$LI$1),FALSE)</f>
        <v>10666.90533</v>
      </c>
      <c r="AL1602" s="318">
        <f>+VLOOKUP($E1602,INV!$1:$1048576,MATCH(DATE(AL$2,1,1),INV!$A$1:$LI$1),FALSE)</f>
        <v>11043.782929999999</v>
      </c>
      <c r="AM1602" s="318">
        <f>+VLOOKUP($E1602,INV!$1:$1048576,MATCH(DATE(AM$2,1,1),INV!$A$1:$LI$1),FALSE)</f>
        <v>11429.818429999999</v>
      </c>
      <c r="AN1602" s="318">
        <f>+VLOOKUP($E1602,INV!$1:$1048576,MATCH(DATE(AN$2,1,1),INV!$A$1:$LI$1),FALSE)</f>
        <v>11823.356299999999</v>
      </c>
      <c r="AO1602" s="318">
        <f>+VLOOKUP($E1602,INV!$1:$1048576,MATCH(DATE(AO$2,1,1),INV!$A$1:$LI$1),FALSE)</f>
        <v>12222.55443</v>
      </c>
    </row>
    <row r="1603" spans="1:41" ht="15" customHeight="1" x14ac:dyDescent="0.35">
      <c r="A1603" s="394"/>
      <c r="B1603" s="396"/>
      <c r="C1603" s="66" t="s">
        <v>725</v>
      </c>
      <c r="D1603" s="99"/>
      <c r="E1603" s="66" t="s">
        <v>902</v>
      </c>
      <c r="F1603" s="318">
        <f>+VLOOKUP($E1603,INV!$1:$1048576,MATCH(DATE(F$2,1,1),INV!$A$1:$LI$1),FALSE)</f>
        <v>167.04336609999999</v>
      </c>
      <c r="G1603" s="318">
        <f>+VLOOKUP($E1603,INV!$1:$1048576,MATCH(DATE(G$2,1,1),INV!$A$1:$LI$1),FALSE)</f>
        <v>167.06913710000001</v>
      </c>
      <c r="H1603" s="318">
        <f>+VLOOKUP($E1603,INV!$1:$1048576,MATCH(DATE(H$2,1,1),INV!$A$1:$LI$1),FALSE)</f>
        <v>166.46350649999999</v>
      </c>
      <c r="I1603" s="318">
        <f>+VLOOKUP($E1603,INV!$1:$1048576,MATCH(DATE(I$2,1,1),INV!$A$1:$LI$1),FALSE)</f>
        <v>165.63308069999999</v>
      </c>
      <c r="J1603" s="318">
        <f>+VLOOKUP($E1603,INV!$1:$1048576,MATCH(DATE(J$2,1,1),INV!$A$1:$LI$1),FALSE)</f>
        <v>165.15265400000001</v>
      </c>
      <c r="K1603" s="318">
        <f>+VLOOKUP($E1603,INV!$1:$1048576,MATCH(DATE(K$2,1,1),INV!$A$1:$LI$1),FALSE)</f>
        <v>165.021784</v>
      </c>
      <c r="L1603" s="318">
        <f>+VLOOKUP($E1603,INV!$1:$1048576,MATCH(DATE(L$2,1,1),INV!$A$1:$LI$1),FALSE)</f>
        <v>165.69892849999999</v>
      </c>
      <c r="M1603" s="318">
        <f>+VLOOKUP($E1603,INV!$1:$1048576,MATCH(DATE(M$2,1,1),INV!$A$1:$LI$1),FALSE)</f>
        <v>166.4229618</v>
      </c>
      <c r="N1603" s="318">
        <f>+VLOOKUP($E1603,INV!$1:$1048576,MATCH(DATE(N$2,1,1),INV!$A$1:$LI$1),FALSE)</f>
        <v>167.04088519999999</v>
      </c>
      <c r="O1603" s="318">
        <f>+VLOOKUP($E1603,INV!$1:$1048576,MATCH(DATE(O$2,1,1),INV!$A$1:$LI$1),FALSE)</f>
        <v>167.62039849999999</v>
      </c>
      <c r="P1603" s="318">
        <f>+VLOOKUP($E1603,INV!$1:$1048576,MATCH(DATE(P$2,1,1),INV!$A$1:$LI$1),FALSE)</f>
        <v>168.2945331</v>
      </c>
      <c r="Q1603" s="318">
        <f>+VLOOKUP($E1603,INV!$1:$1048576,MATCH(DATE(Q$2,1,1),INV!$A$1:$LI$1),FALSE)</f>
        <v>169.74665899999999</v>
      </c>
      <c r="R1603" s="318">
        <f>+VLOOKUP($E1603,INV!$1:$1048576,MATCH(DATE(R$2,1,1),INV!$A$1:$LI$1),FALSE)</f>
        <v>171.8860067</v>
      </c>
      <c r="S1603" s="318">
        <f>+VLOOKUP($E1603,INV!$1:$1048576,MATCH(DATE(S$2,1,1),INV!$A$1:$LI$1),FALSE)</f>
        <v>174.54015200000001</v>
      </c>
      <c r="T1603" s="318">
        <f>+VLOOKUP($E1603,INV!$1:$1048576,MATCH(DATE(T$2,1,1),INV!$A$1:$LI$1),FALSE)</f>
        <v>177.61917769999999</v>
      </c>
      <c r="U1603" s="318">
        <f>+VLOOKUP($E1603,INV!$1:$1048576,MATCH(DATE(U$2,1,1),INV!$A$1:$LI$1),FALSE)</f>
        <v>181.1070766</v>
      </c>
      <c r="V1603" s="318">
        <f>+VLOOKUP($E1603,INV!$1:$1048576,MATCH(DATE(V$2,1,1),INV!$A$1:$LI$1),FALSE)</f>
        <v>185.41714730000001</v>
      </c>
      <c r="W1603" s="318">
        <f>+VLOOKUP($E1603,INV!$1:$1048576,MATCH(DATE(W$2,1,1),INV!$A$1:$LI$1),FALSE)</f>
        <v>190.4398625</v>
      </c>
      <c r="X1603" s="318">
        <f>+VLOOKUP($E1603,INV!$1:$1048576,MATCH(DATE(X$2,1,1),INV!$A$1:$LI$1),FALSE)</f>
        <v>196.13809549999999</v>
      </c>
      <c r="Y1603" s="318">
        <f>+VLOOKUP($E1603,INV!$1:$1048576,MATCH(DATE(Y$2,1,1),INV!$A$1:$LI$1),FALSE)</f>
        <v>202.5237894</v>
      </c>
      <c r="Z1603" s="318">
        <f>+VLOOKUP($E1603,INV!$1:$1048576,MATCH(DATE(Z$2,1,1),INV!$A$1:$LI$1),FALSE)</f>
        <v>209.59303779999999</v>
      </c>
      <c r="AA1603" s="318">
        <f>+VLOOKUP($E1603,INV!$1:$1048576,MATCH(DATE(AA$2,1,1),INV!$A$1:$LI$1),FALSE)</f>
        <v>217.4584035</v>
      </c>
      <c r="AB1603" s="318">
        <f>+VLOOKUP($E1603,INV!$1:$1048576,MATCH(DATE(AB$2,1,1),INV!$A$1:$LI$1),FALSE)</f>
        <v>226.15971959999999</v>
      </c>
      <c r="AC1603" s="318">
        <f>+VLOOKUP($E1603,INV!$1:$1048576,MATCH(DATE(AC$2,1,1),INV!$A$1:$LI$1),FALSE)</f>
        <v>235.73940880000001</v>
      </c>
      <c r="AD1603" s="318">
        <f>+VLOOKUP($E1603,INV!$1:$1048576,MATCH(DATE(AD$2,1,1),INV!$A$1:$LI$1),FALSE)</f>
        <v>246.25732869999999</v>
      </c>
      <c r="AE1603" s="318">
        <f>+VLOOKUP($E1603,INV!$1:$1048576,MATCH(DATE(AE$2,1,1),INV!$A$1:$LI$1),FALSE)</f>
        <v>257.69011640000002</v>
      </c>
      <c r="AF1603" s="318">
        <f>+VLOOKUP($E1603,INV!$1:$1048576,MATCH(DATE(AF$2,1,1),INV!$A$1:$LI$1),FALSE)</f>
        <v>266.49981930000001</v>
      </c>
      <c r="AG1603" s="318">
        <f>+VLOOKUP($E1603,INV!$1:$1048576,MATCH(DATE(AG$2,1,1),INV!$A$1:$LI$1),FALSE)</f>
        <v>273.60615280000002</v>
      </c>
      <c r="AH1603" s="318">
        <f>+VLOOKUP($E1603,INV!$1:$1048576,MATCH(DATE(AH$2,1,1),INV!$A$1:$LI$1),FALSE)</f>
        <v>280.11164239999999</v>
      </c>
      <c r="AI1603" s="318">
        <f>+VLOOKUP($E1603,INV!$1:$1048576,MATCH(DATE(AI$2,1,1),INV!$A$1:$LI$1),FALSE)</f>
        <v>286.5700013</v>
      </c>
      <c r="AJ1603" s="318">
        <f>+VLOOKUP($E1603,INV!$1:$1048576,MATCH(DATE(AJ$2,1,1),INV!$A$1:$LI$1),FALSE)</f>
        <v>293.16215310000001</v>
      </c>
      <c r="AK1603" s="318">
        <f>+VLOOKUP($E1603,INV!$1:$1048576,MATCH(DATE(AK$2,1,1),INV!$A$1:$LI$1),FALSE)</f>
        <v>299.90088470000001</v>
      </c>
      <c r="AL1603" s="318">
        <f>+VLOOKUP($E1603,INV!$1:$1048576,MATCH(DATE(AL$2,1,1),INV!$A$1:$LI$1),FALSE)</f>
        <v>306.75910110000001</v>
      </c>
      <c r="AM1603" s="318">
        <f>+VLOOKUP($E1603,INV!$1:$1048576,MATCH(DATE(AM$2,1,1),INV!$A$1:$LI$1),FALSE)</f>
        <v>313.70751130000002</v>
      </c>
      <c r="AN1603" s="318">
        <f>+VLOOKUP($E1603,INV!$1:$1048576,MATCH(DATE(AN$2,1,1),INV!$A$1:$LI$1),FALSE)</f>
        <v>320.72352690000002</v>
      </c>
      <c r="AO1603" s="318">
        <f>+VLOOKUP($E1603,INV!$1:$1048576,MATCH(DATE(AO$2,1,1),INV!$A$1:$LI$1),FALSE)</f>
        <v>327.78848599999998</v>
      </c>
    </row>
    <row r="1604" spans="1:41" s="92" customFormat="1" ht="15" customHeight="1" x14ac:dyDescent="0.35">
      <c r="A1604" s="394"/>
      <c r="B1604" s="396"/>
      <c r="C1604" s="75" t="s">
        <v>740</v>
      </c>
      <c r="D1604" s="132"/>
      <c r="E1604" s="75" t="s">
        <v>903</v>
      </c>
      <c r="F1604" s="317">
        <f>+VLOOKUP($E1604,INV!$1:$1048576,MATCH(DATE(F$2,1,1),INV!$A$1:$LI$1),FALSE)</f>
        <v>234846.37419999999</v>
      </c>
      <c r="G1604" s="317">
        <f>+VLOOKUP($E1604,INV!$1:$1048576,MATCH(DATE(G$2,1,1),INV!$A$1:$LI$1),FALSE)</f>
        <v>239065.8352</v>
      </c>
      <c r="H1604" s="317">
        <f>+VLOOKUP($E1604,INV!$1:$1048576,MATCH(DATE(H$2,1,1),INV!$A$1:$LI$1),FALSE)</f>
        <v>244344.84220000001</v>
      </c>
      <c r="I1604" s="317">
        <f>+VLOOKUP($E1604,INV!$1:$1048576,MATCH(DATE(I$2,1,1),INV!$A$1:$LI$1),FALSE)</f>
        <v>250378.5129</v>
      </c>
      <c r="J1604" s="317">
        <f>+VLOOKUP($E1604,INV!$1:$1048576,MATCH(DATE(J$2,1,1),INV!$A$1:$LI$1),FALSE)</f>
        <v>257053.606</v>
      </c>
      <c r="K1604" s="317">
        <f>+VLOOKUP($E1604,INV!$1:$1048576,MATCH(DATE(K$2,1,1),INV!$A$1:$LI$1),FALSE)</f>
        <v>264292.46529999998</v>
      </c>
      <c r="L1604" s="317">
        <f>+VLOOKUP($E1604,INV!$1:$1048576,MATCH(DATE(L$2,1,1),INV!$A$1:$LI$1),FALSE)</f>
        <v>272094.49770000001</v>
      </c>
      <c r="M1604" s="317">
        <f>+VLOOKUP($E1604,INV!$1:$1048576,MATCH(DATE(M$2,1,1),INV!$A$1:$LI$1),FALSE)</f>
        <v>280407.446</v>
      </c>
      <c r="N1604" s="317">
        <f>+VLOOKUP($E1604,INV!$1:$1048576,MATCH(DATE(N$2,1,1),INV!$A$1:$LI$1),FALSE)</f>
        <v>289239.44790000003</v>
      </c>
      <c r="O1604" s="317">
        <f>+VLOOKUP($E1604,INV!$1:$1048576,MATCH(DATE(O$2,1,1),INV!$A$1:$LI$1),FALSE)</f>
        <v>298618.1335</v>
      </c>
      <c r="P1604" s="317">
        <f>+VLOOKUP($E1604,INV!$1:$1048576,MATCH(DATE(P$2,1,1),INV!$A$1:$LI$1),FALSE)</f>
        <v>308430.56160000002</v>
      </c>
      <c r="Q1604" s="317">
        <f>+VLOOKUP($E1604,INV!$1:$1048576,MATCH(DATE(Q$2,1,1),INV!$A$1:$LI$1),FALSE)</f>
        <v>318318.22350000002</v>
      </c>
      <c r="R1604" s="317">
        <f>+VLOOKUP($E1604,INV!$1:$1048576,MATCH(DATE(R$2,1,1),INV!$A$1:$LI$1),FALSE)</f>
        <v>328186.03039999999</v>
      </c>
      <c r="S1604" s="317">
        <f>+VLOOKUP($E1604,INV!$1:$1048576,MATCH(DATE(S$2,1,1),INV!$A$1:$LI$1),FALSE)</f>
        <v>338041.7475</v>
      </c>
      <c r="T1604" s="317">
        <f>+VLOOKUP($E1604,INV!$1:$1048576,MATCH(DATE(T$2,1,1),INV!$A$1:$LI$1),FALSE)</f>
        <v>347963.38150000002</v>
      </c>
      <c r="U1604" s="317">
        <f>+VLOOKUP($E1604,INV!$1:$1048576,MATCH(DATE(U$2,1,1),INV!$A$1:$LI$1),FALSE)</f>
        <v>358062.7868</v>
      </c>
      <c r="V1604" s="317">
        <f>+VLOOKUP($E1604,INV!$1:$1048576,MATCH(DATE(V$2,1,1),INV!$A$1:$LI$1),FALSE)</f>
        <v>368453.88370000001</v>
      </c>
      <c r="W1604" s="317">
        <f>+VLOOKUP($E1604,INV!$1:$1048576,MATCH(DATE(W$2,1,1),INV!$A$1:$LI$1),FALSE)</f>
        <v>379285.10619999998</v>
      </c>
      <c r="X1604" s="317">
        <f>+VLOOKUP($E1604,INV!$1:$1048576,MATCH(DATE(X$2,1,1),INV!$A$1:$LI$1),FALSE)</f>
        <v>390696.54969999997</v>
      </c>
      <c r="Y1604" s="317">
        <f>+VLOOKUP($E1604,INV!$1:$1048576,MATCH(DATE(Y$2,1,1),INV!$A$1:$LI$1),FALSE)</f>
        <v>402795.29269999999</v>
      </c>
      <c r="Z1604" s="317">
        <f>+VLOOKUP($E1604,INV!$1:$1048576,MATCH(DATE(Z$2,1,1),INV!$A$1:$LI$1),FALSE)</f>
        <v>415648.1776</v>
      </c>
      <c r="AA1604" s="317">
        <f>+VLOOKUP($E1604,INV!$1:$1048576,MATCH(DATE(AA$2,1,1),INV!$A$1:$LI$1),FALSE)</f>
        <v>429390.97110000002</v>
      </c>
      <c r="AB1604" s="317">
        <f>+VLOOKUP($E1604,INV!$1:$1048576,MATCH(DATE(AB$2,1,1),INV!$A$1:$LI$1),FALSE)</f>
        <v>444118.50750000001</v>
      </c>
      <c r="AC1604" s="317">
        <f>+VLOOKUP($E1604,INV!$1:$1048576,MATCH(DATE(AC$2,1,1),INV!$A$1:$LI$1),FALSE)</f>
        <v>459908.02559999999</v>
      </c>
      <c r="AD1604" s="317">
        <f>+VLOOKUP($E1604,INV!$1:$1048576,MATCH(DATE(AD$2,1,1),INV!$A$1:$LI$1),FALSE)</f>
        <v>476808.60649999999</v>
      </c>
      <c r="AE1604" s="317">
        <f>+VLOOKUP($E1604,INV!$1:$1048576,MATCH(DATE(AE$2,1,1),INV!$A$1:$LI$1),FALSE)</f>
        <v>494798.69620000001</v>
      </c>
      <c r="AF1604" s="317">
        <f>+VLOOKUP($E1604,INV!$1:$1048576,MATCH(DATE(AF$2,1,1),INV!$A$1:$LI$1),FALSE)</f>
        <v>513556.99609999999</v>
      </c>
      <c r="AG1604" s="317">
        <f>+VLOOKUP($E1604,INV!$1:$1048576,MATCH(DATE(AG$2,1,1),INV!$A$1:$LI$1),FALSE)</f>
        <v>532995.74010000005</v>
      </c>
      <c r="AH1604" s="317">
        <f>+VLOOKUP($E1604,INV!$1:$1048576,MATCH(DATE(AH$2,1,1),INV!$A$1:$LI$1),FALSE)</f>
        <v>553175.56740000006</v>
      </c>
      <c r="AI1604" s="317">
        <f>+VLOOKUP($E1604,INV!$1:$1048576,MATCH(DATE(AI$2,1,1),INV!$A$1:$LI$1),FALSE)</f>
        <v>574142.82770000002</v>
      </c>
      <c r="AJ1604" s="317">
        <f>+VLOOKUP($E1604,INV!$1:$1048576,MATCH(DATE(AJ$2,1,1),INV!$A$1:$LI$1),FALSE)</f>
        <v>595884.8175</v>
      </c>
      <c r="AK1604" s="317">
        <f>+VLOOKUP($E1604,INV!$1:$1048576,MATCH(DATE(AK$2,1,1),INV!$A$1:$LI$1),FALSE)</f>
        <v>618382.35959999997</v>
      </c>
      <c r="AL1604" s="317">
        <f>+VLOOKUP($E1604,INV!$1:$1048576,MATCH(DATE(AL$2,1,1),INV!$A$1:$LI$1),FALSE)</f>
        <v>641581.8909</v>
      </c>
      <c r="AM1604" s="317">
        <f>+VLOOKUP($E1604,INV!$1:$1048576,MATCH(DATE(AM$2,1,1),INV!$A$1:$LI$1),FALSE)</f>
        <v>665417.8493</v>
      </c>
      <c r="AN1604" s="317">
        <f>+VLOOKUP($E1604,INV!$1:$1048576,MATCH(DATE(AN$2,1,1),INV!$A$1:$LI$1),FALSE)</f>
        <v>689813.33059999999</v>
      </c>
      <c r="AO1604" s="317">
        <f>+VLOOKUP($E1604,INV!$1:$1048576,MATCH(DATE(AO$2,1,1),INV!$A$1:$LI$1),FALSE)</f>
        <v>714677.90619999997</v>
      </c>
    </row>
    <row r="1605" spans="1:41" ht="15" customHeight="1" x14ac:dyDescent="0.35">
      <c r="A1605" s="394"/>
      <c r="B1605" s="396"/>
      <c r="C1605" s="66" t="s">
        <v>726</v>
      </c>
      <c r="D1605" s="99"/>
      <c r="E1605" s="66" t="s">
        <v>904</v>
      </c>
      <c r="F1605" s="318">
        <f>+VLOOKUP($E1605,INV!$1:$1048576,MATCH(DATE(F$2,1,1),INV!$A$1:$LI$1),FALSE)</f>
        <v>6748.6063560000002</v>
      </c>
      <c r="G1605" s="318">
        <f>+VLOOKUP($E1605,INV!$1:$1048576,MATCH(DATE(G$2,1,1),INV!$A$1:$LI$1),FALSE)</f>
        <v>6865.5492919999997</v>
      </c>
      <c r="H1605" s="318">
        <f>+VLOOKUP($E1605,INV!$1:$1048576,MATCH(DATE(H$2,1,1),INV!$A$1:$LI$1),FALSE)</f>
        <v>7009.6193510000003</v>
      </c>
      <c r="I1605" s="318">
        <f>+VLOOKUP($E1605,INV!$1:$1048576,MATCH(DATE(I$2,1,1),INV!$A$1:$LI$1),FALSE)</f>
        <v>7179.8086320000002</v>
      </c>
      <c r="J1605" s="318">
        <f>+VLOOKUP($E1605,INV!$1:$1048576,MATCH(DATE(J$2,1,1),INV!$A$1:$LI$1),FALSE)</f>
        <v>7368.2610059999997</v>
      </c>
      <c r="K1605" s="318">
        <f>+VLOOKUP($E1605,INV!$1:$1048576,MATCH(DATE(K$2,1,1),INV!$A$1:$LI$1),FALSE)</f>
        <v>7572.4887070000004</v>
      </c>
      <c r="L1605" s="318">
        <f>+VLOOKUP($E1605,INV!$1:$1048576,MATCH(DATE(L$2,1,1),INV!$A$1:$LI$1),FALSE)</f>
        <v>7789.7883830000001</v>
      </c>
      <c r="M1605" s="318">
        <f>+VLOOKUP($E1605,INV!$1:$1048576,MATCH(DATE(M$2,1,1),INV!$A$1:$LI$1),FALSE)</f>
        <v>8027.3446050000002</v>
      </c>
      <c r="N1605" s="318">
        <f>+VLOOKUP($E1605,INV!$1:$1048576,MATCH(DATE(N$2,1,1),INV!$A$1:$LI$1),FALSE)</f>
        <v>8288.168592</v>
      </c>
      <c r="O1605" s="318">
        <f>+VLOOKUP($E1605,INV!$1:$1048576,MATCH(DATE(O$2,1,1),INV!$A$1:$LI$1),FALSE)</f>
        <v>8576.4246079999994</v>
      </c>
      <c r="P1605" s="318">
        <f>+VLOOKUP($E1605,INV!$1:$1048576,MATCH(DATE(P$2,1,1),INV!$A$1:$LI$1),FALSE)</f>
        <v>8895.4319539999997</v>
      </c>
      <c r="Q1605" s="318">
        <f>+VLOOKUP($E1605,INV!$1:$1048576,MATCH(DATE(Q$2,1,1),INV!$A$1:$LI$1),FALSE)</f>
        <v>9205.5250639999995</v>
      </c>
      <c r="R1605" s="318">
        <f>+VLOOKUP($E1605,INV!$1:$1048576,MATCH(DATE(R$2,1,1),INV!$A$1:$LI$1),FALSE)</f>
        <v>9501.162429</v>
      </c>
      <c r="S1605" s="318">
        <f>+VLOOKUP($E1605,INV!$1:$1048576,MATCH(DATE(S$2,1,1),INV!$A$1:$LI$1),FALSE)</f>
        <v>9782.2327019999993</v>
      </c>
      <c r="T1605" s="318">
        <f>+VLOOKUP($E1605,INV!$1:$1048576,MATCH(DATE(T$2,1,1),INV!$A$1:$LI$1),FALSE)</f>
        <v>10050.71154</v>
      </c>
      <c r="U1605" s="318">
        <f>+VLOOKUP($E1605,INV!$1:$1048576,MATCH(DATE(U$2,1,1),INV!$A$1:$LI$1),FALSE)</f>
        <v>10309.95148</v>
      </c>
      <c r="V1605" s="318">
        <f>+VLOOKUP($E1605,INV!$1:$1048576,MATCH(DATE(V$2,1,1),INV!$A$1:$LI$1),FALSE)</f>
        <v>10566.86843</v>
      </c>
      <c r="W1605" s="318">
        <f>+VLOOKUP($E1605,INV!$1:$1048576,MATCH(DATE(W$2,1,1),INV!$A$1:$LI$1),FALSE)</f>
        <v>10827.24943</v>
      </c>
      <c r="X1605" s="318">
        <f>+VLOOKUP($E1605,INV!$1:$1048576,MATCH(DATE(X$2,1,1),INV!$A$1:$LI$1),FALSE)</f>
        <v>11096.40972</v>
      </c>
      <c r="Y1605" s="318">
        <f>+VLOOKUP($E1605,INV!$1:$1048576,MATCH(DATE(Y$2,1,1),INV!$A$1:$LI$1),FALSE)</f>
        <v>11378.60781</v>
      </c>
      <c r="Z1605" s="318">
        <f>+VLOOKUP($E1605,INV!$1:$1048576,MATCH(DATE(Z$2,1,1),INV!$A$1:$LI$1),FALSE)</f>
        <v>11675.87536</v>
      </c>
      <c r="AA1605" s="318">
        <f>+VLOOKUP($E1605,INV!$1:$1048576,MATCH(DATE(AA$2,1,1),INV!$A$1:$LI$1),FALSE)</f>
        <v>11989.80429</v>
      </c>
      <c r="AB1605" s="318">
        <f>+VLOOKUP($E1605,INV!$1:$1048576,MATCH(DATE(AB$2,1,1),INV!$A$1:$LI$1),FALSE)</f>
        <v>12323.42409</v>
      </c>
      <c r="AC1605" s="318">
        <f>+VLOOKUP($E1605,INV!$1:$1048576,MATCH(DATE(AC$2,1,1),INV!$A$1:$LI$1),FALSE)</f>
        <v>12679.263989999999</v>
      </c>
      <c r="AD1605" s="318">
        <f>+VLOOKUP($E1605,INV!$1:$1048576,MATCH(DATE(AD$2,1,1),INV!$A$1:$LI$1),FALSE)</f>
        <v>13058.66682</v>
      </c>
      <c r="AE1605" s="318">
        <f>+VLOOKUP($E1605,INV!$1:$1048576,MATCH(DATE(AE$2,1,1),INV!$A$1:$LI$1),FALSE)</f>
        <v>13457.850839999999</v>
      </c>
      <c r="AF1605" s="318">
        <f>+VLOOKUP($E1605,INV!$1:$1048576,MATCH(DATE(AF$2,1,1),INV!$A$1:$LI$1),FALSE)</f>
        <v>13874.23458</v>
      </c>
      <c r="AG1605" s="318">
        <f>+VLOOKUP($E1605,INV!$1:$1048576,MATCH(DATE(AG$2,1,1),INV!$A$1:$LI$1),FALSE)</f>
        <v>14309.20528</v>
      </c>
      <c r="AH1605" s="318">
        <f>+VLOOKUP($E1605,INV!$1:$1048576,MATCH(DATE(AH$2,1,1),INV!$A$1:$LI$1),FALSE)</f>
        <v>14765.24754</v>
      </c>
      <c r="AI1605" s="318">
        <f>+VLOOKUP($E1605,INV!$1:$1048576,MATCH(DATE(AI$2,1,1),INV!$A$1:$LI$1),FALSE)</f>
        <v>15243.815629999999</v>
      </c>
      <c r="AJ1605" s="318">
        <f>+VLOOKUP($E1605,INV!$1:$1048576,MATCH(DATE(AJ$2,1,1),INV!$A$1:$LI$1),FALSE)</f>
        <v>15744.58124</v>
      </c>
      <c r="AK1605" s="318">
        <f>+VLOOKUP($E1605,INV!$1:$1048576,MATCH(DATE(AK$2,1,1),INV!$A$1:$LI$1),FALSE)</f>
        <v>16264.310100000001</v>
      </c>
      <c r="AL1605" s="318">
        <f>+VLOOKUP($E1605,INV!$1:$1048576,MATCH(DATE(AL$2,1,1),INV!$A$1:$LI$1),FALSE)</f>
        <v>16801.059980000002</v>
      </c>
      <c r="AM1605" s="318">
        <f>+VLOOKUP($E1605,INV!$1:$1048576,MATCH(DATE(AM$2,1,1),INV!$A$1:$LI$1),FALSE)</f>
        <v>17352.64616</v>
      </c>
      <c r="AN1605" s="318">
        <f>+VLOOKUP($E1605,INV!$1:$1048576,MATCH(DATE(AN$2,1,1),INV!$A$1:$LI$1),FALSE)</f>
        <v>17916.46687</v>
      </c>
      <c r="AO1605" s="318">
        <f>+VLOOKUP($E1605,INV!$1:$1048576,MATCH(DATE(AO$2,1,1),INV!$A$1:$LI$1),FALSE)</f>
        <v>18489.532449999999</v>
      </c>
    </row>
    <row r="1606" spans="1:41" ht="15" customHeight="1" x14ac:dyDescent="0.35">
      <c r="A1606" s="394"/>
      <c r="B1606" s="396"/>
      <c r="C1606" s="66" t="s">
        <v>727</v>
      </c>
      <c r="D1606" s="99"/>
      <c r="E1606" s="66" t="s">
        <v>905</v>
      </c>
      <c r="F1606" s="318">
        <f>+VLOOKUP($E1606,INV!$1:$1048576,MATCH(DATE(F$2,1,1),INV!$A$1:$LI$1),FALSE)</f>
        <v>36325.961459999999</v>
      </c>
      <c r="G1606" s="318">
        <f>+VLOOKUP($E1606,INV!$1:$1048576,MATCH(DATE(G$2,1,1),INV!$A$1:$LI$1),FALSE)</f>
        <v>37369.911460000003</v>
      </c>
      <c r="H1606" s="318">
        <f>+VLOOKUP($E1606,INV!$1:$1048576,MATCH(DATE(H$2,1,1),INV!$A$1:$LI$1),FALSE)</f>
        <v>38724.614800000003</v>
      </c>
      <c r="I1606" s="318">
        <f>+VLOOKUP($E1606,INV!$1:$1048576,MATCH(DATE(I$2,1,1),INV!$A$1:$LI$1),FALSE)</f>
        <v>40195.828049999996</v>
      </c>
      <c r="J1606" s="318">
        <f>+VLOOKUP($E1606,INV!$1:$1048576,MATCH(DATE(J$2,1,1),INV!$A$1:$LI$1),FALSE)</f>
        <v>41726.207629999997</v>
      </c>
      <c r="K1606" s="318">
        <f>+VLOOKUP($E1606,INV!$1:$1048576,MATCH(DATE(K$2,1,1),INV!$A$1:$LI$1),FALSE)</f>
        <v>43286.487419999998</v>
      </c>
      <c r="L1606" s="318">
        <f>+VLOOKUP($E1606,INV!$1:$1048576,MATCH(DATE(L$2,1,1),INV!$A$1:$LI$1),FALSE)</f>
        <v>44866.457269999999</v>
      </c>
      <c r="M1606" s="318">
        <f>+VLOOKUP($E1606,INV!$1:$1048576,MATCH(DATE(M$2,1,1),INV!$A$1:$LI$1),FALSE)</f>
        <v>46435.378270000001</v>
      </c>
      <c r="N1606" s="318">
        <f>+VLOOKUP($E1606,INV!$1:$1048576,MATCH(DATE(N$2,1,1),INV!$A$1:$LI$1),FALSE)</f>
        <v>47995.860719999997</v>
      </c>
      <c r="O1606" s="318">
        <f>+VLOOKUP($E1606,INV!$1:$1048576,MATCH(DATE(O$2,1,1),INV!$A$1:$LI$1),FALSE)</f>
        <v>49552.712449999999</v>
      </c>
      <c r="P1606" s="318">
        <f>+VLOOKUP($E1606,INV!$1:$1048576,MATCH(DATE(P$2,1,1),INV!$A$1:$LI$1),FALSE)</f>
        <v>51035.704120000002</v>
      </c>
      <c r="Q1606" s="318">
        <f>+VLOOKUP($E1606,INV!$1:$1048576,MATCH(DATE(Q$2,1,1),INV!$A$1:$LI$1),FALSE)</f>
        <v>52355.843410000001</v>
      </c>
      <c r="R1606" s="318">
        <f>+VLOOKUP($E1606,INV!$1:$1048576,MATCH(DATE(R$2,1,1),INV!$A$1:$LI$1),FALSE)</f>
        <v>53523.049359999997</v>
      </c>
      <c r="S1606" s="318">
        <f>+VLOOKUP($E1606,INV!$1:$1048576,MATCH(DATE(S$2,1,1),INV!$A$1:$LI$1),FALSE)</f>
        <v>54563.678650000002</v>
      </c>
      <c r="T1606" s="318">
        <f>+VLOOKUP($E1606,INV!$1:$1048576,MATCH(DATE(T$2,1,1),INV!$A$1:$LI$1),FALSE)</f>
        <v>55527.909140000003</v>
      </c>
      <c r="U1606" s="318">
        <f>+VLOOKUP($E1606,INV!$1:$1048576,MATCH(DATE(U$2,1,1),INV!$A$1:$LI$1),FALSE)</f>
        <v>56472.11348</v>
      </c>
      <c r="V1606" s="318">
        <f>+VLOOKUP($E1606,INV!$1:$1048576,MATCH(DATE(V$2,1,1),INV!$A$1:$LI$1),FALSE)</f>
        <v>57437.438929999997</v>
      </c>
      <c r="W1606" s="318">
        <f>+VLOOKUP($E1606,INV!$1:$1048576,MATCH(DATE(W$2,1,1),INV!$A$1:$LI$1),FALSE)</f>
        <v>58471.917359999999</v>
      </c>
      <c r="X1606" s="318">
        <f>+VLOOKUP($E1606,INV!$1:$1048576,MATCH(DATE(X$2,1,1),INV!$A$1:$LI$1),FALSE)</f>
        <v>59613.360220000002</v>
      </c>
      <c r="Y1606" s="318">
        <f>+VLOOKUP($E1606,INV!$1:$1048576,MATCH(DATE(Y$2,1,1),INV!$A$1:$LI$1),FALSE)</f>
        <v>60881.436150000001</v>
      </c>
      <c r="Z1606" s="318">
        <f>+VLOOKUP($E1606,INV!$1:$1048576,MATCH(DATE(Z$2,1,1),INV!$A$1:$LI$1),FALSE)</f>
        <v>62285.845600000001</v>
      </c>
      <c r="AA1606" s="318">
        <f>+VLOOKUP($E1606,INV!$1:$1048576,MATCH(DATE(AA$2,1,1),INV!$A$1:$LI$1),FALSE)</f>
        <v>63855.028559999999</v>
      </c>
      <c r="AB1606" s="318">
        <f>+VLOOKUP($E1606,INV!$1:$1048576,MATCH(DATE(AB$2,1,1),INV!$A$1:$LI$1),FALSE)</f>
        <v>65598.319950000005</v>
      </c>
      <c r="AC1606" s="318">
        <f>+VLOOKUP($E1606,INV!$1:$1048576,MATCH(DATE(AC$2,1,1),INV!$A$1:$LI$1),FALSE)</f>
        <v>67517.091029999996</v>
      </c>
      <c r="AD1606" s="318">
        <f>+VLOOKUP($E1606,INV!$1:$1048576,MATCH(DATE(AD$2,1,1),INV!$A$1:$LI$1),FALSE)</f>
        <v>69603.726250000007</v>
      </c>
      <c r="AE1606" s="318">
        <f>+VLOOKUP($E1606,INV!$1:$1048576,MATCH(DATE(AE$2,1,1),INV!$A$1:$LI$1),FALSE)</f>
        <v>71843.9133</v>
      </c>
      <c r="AF1606" s="318">
        <f>+VLOOKUP($E1606,INV!$1:$1048576,MATCH(DATE(AF$2,1,1),INV!$A$1:$LI$1),FALSE)</f>
        <v>74252.943490000005</v>
      </c>
      <c r="AG1606" s="318">
        <f>+VLOOKUP($E1606,INV!$1:$1048576,MATCH(DATE(AG$2,1,1),INV!$A$1:$LI$1),FALSE)</f>
        <v>76842.757540000006</v>
      </c>
      <c r="AH1606" s="318">
        <f>+VLOOKUP($E1606,INV!$1:$1048576,MATCH(DATE(AH$2,1,1),INV!$A$1:$LI$1),FALSE)</f>
        <v>79617.223710000006</v>
      </c>
      <c r="AI1606" s="318">
        <f>+VLOOKUP($E1606,INV!$1:$1048576,MATCH(DATE(AI$2,1,1),INV!$A$1:$LI$1),FALSE)</f>
        <v>82553.312770000004</v>
      </c>
      <c r="AJ1606" s="318">
        <f>+VLOOKUP($E1606,INV!$1:$1048576,MATCH(DATE(AJ$2,1,1),INV!$A$1:$LI$1),FALSE)</f>
        <v>85611.244810000004</v>
      </c>
      <c r="AK1606" s="318">
        <f>+VLOOKUP($E1606,INV!$1:$1048576,MATCH(DATE(AK$2,1,1),INV!$A$1:$LI$1),FALSE)</f>
        <v>88764.219989999998</v>
      </c>
      <c r="AL1606" s="318">
        <f>+VLOOKUP($E1606,INV!$1:$1048576,MATCH(DATE(AL$2,1,1),INV!$A$1:$LI$1),FALSE)</f>
        <v>91985.122740000006</v>
      </c>
      <c r="AM1606" s="318">
        <f>+VLOOKUP($E1606,INV!$1:$1048576,MATCH(DATE(AM$2,1,1),INV!$A$1:$LI$1),FALSE)</f>
        <v>95252.173379999993</v>
      </c>
      <c r="AN1606" s="318">
        <f>+VLOOKUP($E1606,INV!$1:$1048576,MATCH(DATE(AN$2,1,1),INV!$A$1:$LI$1),FALSE)</f>
        <v>98547.604219999994</v>
      </c>
      <c r="AO1606" s="318">
        <f>+VLOOKUP($E1606,INV!$1:$1048576,MATCH(DATE(AO$2,1,1),INV!$A$1:$LI$1),FALSE)</f>
        <v>101855.1191</v>
      </c>
    </row>
    <row r="1607" spans="1:41" ht="15" customHeight="1" x14ac:dyDescent="0.35">
      <c r="A1607" s="394"/>
      <c r="B1607" s="396"/>
      <c r="C1607" s="66" t="s">
        <v>728</v>
      </c>
      <c r="D1607" s="99"/>
      <c r="E1607" s="66" t="s">
        <v>906</v>
      </c>
      <c r="F1607" s="318">
        <f>+VLOOKUP($E1607,INV!$1:$1048576,MATCH(DATE(F$2,1,1),INV!$A$1:$LI$1),FALSE)</f>
        <v>1456.608845</v>
      </c>
      <c r="G1607" s="318">
        <f>+VLOOKUP($E1607,INV!$1:$1048576,MATCH(DATE(G$2,1,1),INV!$A$1:$LI$1),FALSE)</f>
        <v>1483.446377</v>
      </c>
      <c r="H1607" s="318">
        <f>+VLOOKUP($E1607,INV!$1:$1048576,MATCH(DATE(H$2,1,1),INV!$A$1:$LI$1),FALSE)</f>
        <v>1516.3521720000001</v>
      </c>
      <c r="I1607" s="318">
        <f>+VLOOKUP($E1607,INV!$1:$1048576,MATCH(DATE(I$2,1,1),INV!$A$1:$LI$1),FALSE)</f>
        <v>1554.1924019999999</v>
      </c>
      <c r="J1607" s="318">
        <f>+VLOOKUP($E1607,INV!$1:$1048576,MATCH(DATE(J$2,1,1),INV!$A$1:$LI$1),FALSE)</f>
        <v>1594.8553039999999</v>
      </c>
      <c r="K1607" s="318">
        <f>+VLOOKUP($E1607,INV!$1:$1048576,MATCH(DATE(K$2,1,1),INV!$A$1:$LI$1),FALSE)</f>
        <v>1638.389285</v>
      </c>
      <c r="L1607" s="318">
        <f>+VLOOKUP($E1607,INV!$1:$1048576,MATCH(DATE(L$2,1,1),INV!$A$1:$LI$1),FALSE)</f>
        <v>1685.114194</v>
      </c>
      <c r="M1607" s="318">
        <f>+VLOOKUP($E1607,INV!$1:$1048576,MATCH(DATE(M$2,1,1),INV!$A$1:$LI$1),FALSE)</f>
        <v>1736.8244050000001</v>
      </c>
      <c r="N1607" s="318">
        <f>+VLOOKUP($E1607,INV!$1:$1048576,MATCH(DATE(N$2,1,1),INV!$A$1:$LI$1),FALSE)</f>
        <v>1793.3976270000001</v>
      </c>
      <c r="O1607" s="318">
        <f>+VLOOKUP($E1607,INV!$1:$1048576,MATCH(DATE(O$2,1,1),INV!$A$1:$LI$1),FALSE)</f>
        <v>1855.1417799999999</v>
      </c>
      <c r="P1607" s="318">
        <f>+VLOOKUP($E1607,INV!$1:$1048576,MATCH(DATE(P$2,1,1),INV!$A$1:$LI$1),FALSE)</f>
        <v>1921.859901</v>
      </c>
      <c r="Q1607" s="318">
        <f>+VLOOKUP($E1607,INV!$1:$1048576,MATCH(DATE(Q$2,1,1),INV!$A$1:$LI$1),FALSE)</f>
        <v>1984.929288</v>
      </c>
      <c r="R1607" s="318">
        <f>+VLOOKUP($E1607,INV!$1:$1048576,MATCH(DATE(R$2,1,1),INV!$A$1:$LI$1),FALSE)</f>
        <v>2045.92436</v>
      </c>
      <c r="S1607" s="318">
        <f>+VLOOKUP($E1607,INV!$1:$1048576,MATCH(DATE(S$2,1,1),INV!$A$1:$LI$1),FALSE)</f>
        <v>2106.5584079999999</v>
      </c>
      <c r="T1607" s="318">
        <f>+VLOOKUP($E1607,INV!$1:$1048576,MATCH(DATE(T$2,1,1),INV!$A$1:$LI$1),FALSE)</f>
        <v>2168.2668870000002</v>
      </c>
      <c r="U1607" s="318">
        <f>+VLOOKUP($E1607,INV!$1:$1048576,MATCH(DATE(U$2,1,1),INV!$A$1:$LI$1),FALSE)</f>
        <v>2232.2185199999999</v>
      </c>
      <c r="V1607" s="318">
        <f>+VLOOKUP($E1607,INV!$1:$1048576,MATCH(DATE(V$2,1,1),INV!$A$1:$LI$1),FALSE)</f>
        <v>2299.9032050000001</v>
      </c>
      <c r="W1607" s="318">
        <f>+VLOOKUP($E1607,INV!$1:$1048576,MATCH(DATE(W$2,1,1),INV!$A$1:$LI$1),FALSE)</f>
        <v>2372.158778</v>
      </c>
      <c r="X1607" s="318">
        <f>+VLOOKUP($E1607,INV!$1:$1048576,MATCH(DATE(X$2,1,1),INV!$A$1:$LI$1),FALSE)</f>
        <v>2449.790598</v>
      </c>
      <c r="Y1607" s="318">
        <f>+VLOOKUP($E1607,INV!$1:$1048576,MATCH(DATE(Y$2,1,1),INV!$A$1:$LI$1),FALSE)</f>
        <v>2533.438255</v>
      </c>
      <c r="Z1607" s="318">
        <f>+VLOOKUP($E1607,INV!$1:$1048576,MATCH(DATE(Z$2,1,1),INV!$A$1:$LI$1),FALSE)</f>
        <v>2623.4736560000001</v>
      </c>
      <c r="AA1607" s="318">
        <f>+VLOOKUP($E1607,INV!$1:$1048576,MATCH(DATE(AA$2,1,1),INV!$A$1:$LI$1),FALSE)</f>
        <v>2719.961147</v>
      </c>
      <c r="AB1607" s="318">
        <f>+VLOOKUP($E1607,INV!$1:$1048576,MATCH(DATE(AB$2,1,1),INV!$A$1:$LI$1),FALSE)</f>
        <v>2823.786474</v>
      </c>
      <c r="AC1607" s="318">
        <f>+VLOOKUP($E1607,INV!$1:$1048576,MATCH(DATE(AC$2,1,1),INV!$A$1:$LI$1),FALSE)</f>
        <v>2935.5518959999999</v>
      </c>
      <c r="AD1607" s="318">
        <f>+VLOOKUP($E1607,INV!$1:$1048576,MATCH(DATE(AD$2,1,1),INV!$A$1:$LI$1),FALSE)</f>
        <v>3055.5102980000001</v>
      </c>
      <c r="AE1607" s="318">
        <f>+VLOOKUP($E1607,INV!$1:$1048576,MATCH(DATE(AE$2,1,1),INV!$A$1:$LI$1),FALSE)</f>
        <v>3183.2391269999998</v>
      </c>
      <c r="AF1607" s="318">
        <f>+VLOOKUP($E1607,INV!$1:$1048576,MATCH(DATE(AF$2,1,1),INV!$A$1:$LI$1),FALSE)</f>
        <v>3315.6647840000001</v>
      </c>
      <c r="AG1607" s="318">
        <f>+VLOOKUP($E1607,INV!$1:$1048576,MATCH(DATE(AG$2,1,1),INV!$A$1:$LI$1),FALSE)</f>
        <v>3452.4319340000002</v>
      </c>
      <c r="AH1607" s="318">
        <f>+VLOOKUP($E1607,INV!$1:$1048576,MATCH(DATE(AH$2,1,1),INV!$A$1:$LI$1),FALSE)</f>
        <v>3594.1119010000002</v>
      </c>
      <c r="AI1607" s="318">
        <f>+VLOOKUP($E1607,INV!$1:$1048576,MATCH(DATE(AI$2,1,1),INV!$A$1:$LI$1),FALSE)</f>
        <v>3741.0896480000001</v>
      </c>
      <c r="AJ1607" s="318">
        <f>+VLOOKUP($E1607,INV!$1:$1048576,MATCH(DATE(AJ$2,1,1),INV!$A$1:$LI$1),FALSE)</f>
        <v>3893.2772220000002</v>
      </c>
      <c r="AK1607" s="318">
        <f>+VLOOKUP($E1607,INV!$1:$1048576,MATCH(DATE(AK$2,1,1),INV!$A$1:$LI$1),FALSE)</f>
        <v>4050.0025639999999</v>
      </c>
      <c r="AL1607" s="318">
        <f>+VLOOKUP($E1607,INV!$1:$1048576,MATCH(DATE(AL$2,1,1),INV!$A$1:$LI$1),FALSE)</f>
        <v>4211.1236559999998</v>
      </c>
      <c r="AM1607" s="318">
        <f>+VLOOKUP($E1607,INV!$1:$1048576,MATCH(DATE(AM$2,1,1),INV!$A$1:$LI$1),FALSE)</f>
        <v>4376.3637330000001</v>
      </c>
      <c r="AN1607" s="318">
        <f>+VLOOKUP($E1607,INV!$1:$1048576,MATCH(DATE(AN$2,1,1),INV!$A$1:$LI$1),FALSE)</f>
        <v>4545.3426490000002</v>
      </c>
      <c r="AO1607" s="318">
        <f>+VLOOKUP($E1607,INV!$1:$1048576,MATCH(DATE(AO$2,1,1),INV!$A$1:$LI$1),FALSE)</f>
        <v>4717.6028239999996</v>
      </c>
    </row>
    <row r="1608" spans="1:41" ht="15" customHeight="1" x14ac:dyDescent="0.35">
      <c r="A1608" s="394"/>
      <c r="B1608" s="396"/>
      <c r="C1608" s="66" t="s">
        <v>729</v>
      </c>
      <c r="D1608" s="99"/>
      <c r="E1608" s="66" t="s">
        <v>907</v>
      </c>
      <c r="F1608" s="318">
        <f>+VLOOKUP($E1608,INV!$1:$1048576,MATCH(DATE(F$2,1,1),INV!$A$1:$LI$1),FALSE)</f>
        <v>1211.9848609999999</v>
      </c>
      <c r="G1608" s="318">
        <f>+VLOOKUP($E1608,INV!$1:$1048576,MATCH(DATE(G$2,1,1),INV!$A$1:$LI$1),FALSE)</f>
        <v>1235.567787</v>
      </c>
      <c r="H1608" s="318">
        <f>+VLOOKUP($E1608,INV!$1:$1048576,MATCH(DATE(H$2,1,1),INV!$A$1:$LI$1),FALSE)</f>
        <v>1264.5638610000001</v>
      </c>
      <c r="I1608" s="318">
        <f>+VLOOKUP($E1608,INV!$1:$1048576,MATCH(DATE(I$2,1,1),INV!$A$1:$LI$1),FALSE)</f>
        <v>1297.1456270000001</v>
      </c>
      <c r="J1608" s="318">
        <f>+VLOOKUP($E1608,INV!$1:$1048576,MATCH(DATE(J$2,1,1),INV!$A$1:$LI$1),FALSE)</f>
        <v>1332.546685</v>
      </c>
      <c r="K1608" s="318">
        <f>+VLOOKUP($E1608,INV!$1:$1048576,MATCH(DATE(K$2,1,1),INV!$A$1:$LI$1),FALSE)</f>
        <v>1370.423182</v>
      </c>
      <c r="L1608" s="318">
        <f>+VLOOKUP($E1608,INV!$1:$1048576,MATCH(DATE(L$2,1,1),INV!$A$1:$LI$1),FALSE)</f>
        <v>1410.5106929999999</v>
      </c>
      <c r="M1608" s="318">
        <f>+VLOOKUP($E1608,INV!$1:$1048576,MATCH(DATE(M$2,1,1),INV!$A$1:$LI$1),FALSE)</f>
        <v>1452.60951</v>
      </c>
      <c r="N1608" s="318">
        <f>+VLOOKUP($E1608,INV!$1:$1048576,MATCH(DATE(N$2,1,1),INV!$A$1:$LI$1),FALSE)</f>
        <v>1496.4492789999999</v>
      </c>
      <c r="O1608" s="318">
        <f>+VLOOKUP($E1608,INV!$1:$1048576,MATCH(DATE(O$2,1,1),INV!$A$1:$LI$1),FALSE)</f>
        <v>1541.7833430000001</v>
      </c>
      <c r="P1608" s="318">
        <f>+VLOOKUP($E1608,INV!$1:$1048576,MATCH(DATE(P$2,1,1),INV!$A$1:$LI$1),FALSE)</f>
        <v>1587.17121</v>
      </c>
      <c r="Q1608" s="318">
        <f>+VLOOKUP($E1608,INV!$1:$1048576,MATCH(DATE(Q$2,1,1),INV!$A$1:$LI$1),FALSE)</f>
        <v>1627.6982149999999</v>
      </c>
      <c r="R1608" s="318">
        <f>+VLOOKUP($E1608,INV!$1:$1048576,MATCH(DATE(R$2,1,1),INV!$A$1:$LI$1),FALSE)</f>
        <v>1663.3602109999999</v>
      </c>
      <c r="S1608" s="318">
        <f>+VLOOKUP($E1608,INV!$1:$1048576,MATCH(DATE(S$2,1,1),INV!$A$1:$LI$1),FALSE)</f>
        <v>1695.159441</v>
      </c>
      <c r="T1608" s="318">
        <f>+VLOOKUP($E1608,INV!$1:$1048576,MATCH(DATE(T$2,1,1),INV!$A$1:$LI$1),FALSE)</f>
        <v>1724.392638</v>
      </c>
      <c r="U1608" s="318">
        <f>+VLOOKUP($E1608,INV!$1:$1048576,MATCH(DATE(U$2,1,1),INV!$A$1:$LI$1),FALSE)</f>
        <v>1752.3553179999999</v>
      </c>
      <c r="V1608" s="318">
        <f>+VLOOKUP($E1608,INV!$1:$1048576,MATCH(DATE(V$2,1,1),INV!$A$1:$LI$1),FALSE)</f>
        <v>1780.2775859999999</v>
      </c>
      <c r="W1608" s="318">
        <f>+VLOOKUP($E1608,INV!$1:$1048576,MATCH(DATE(W$2,1,1),INV!$A$1:$LI$1),FALSE)</f>
        <v>1809.285443</v>
      </c>
      <c r="X1608" s="318">
        <f>+VLOOKUP($E1608,INV!$1:$1048576,MATCH(DATE(X$2,1,1),INV!$A$1:$LI$1),FALSE)</f>
        <v>1840.3363959999999</v>
      </c>
      <c r="Y1608" s="318">
        <f>+VLOOKUP($E1608,INV!$1:$1048576,MATCH(DATE(Y$2,1,1),INV!$A$1:$LI$1),FALSE)</f>
        <v>1874.101296</v>
      </c>
      <c r="Z1608" s="318">
        <f>+VLOOKUP($E1608,INV!$1:$1048576,MATCH(DATE(Z$2,1,1),INV!$A$1:$LI$1),FALSE)</f>
        <v>1910.98839</v>
      </c>
      <c r="AA1608" s="318">
        <f>+VLOOKUP($E1608,INV!$1:$1048576,MATCH(DATE(AA$2,1,1),INV!$A$1:$LI$1),FALSE)</f>
        <v>1951.552379</v>
      </c>
      <c r="AB1608" s="318">
        <f>+VLOOKUP($E1608,INV!$1:$1048576,MATCH(DATE(AB$2,1,1),INV!$A$1:$LI$1),FALSE)</f>
        <v>1996.359751</v>
      </c>
      <c r="AC1608" s="318">
        <f>+VLOOKUP($E1608,INV!$1:$1048576,MATCH(DATE(AC$2,1,1),INV!$A$1:$LI$1),FALSE)</f>
        <v>2045.799358</v>
      </c>
      <c r="AD1608" s="318">
        <f>+VLOOKUP($E1608,INV!$1:$1048576,MATCH(DATE(AD$2,1,1),INV!$A$1:$LI$1),FALSE)</f>
        <v>2099.9677310000002</v>
      </c>
      <c r="AE1608" s="318">
        <f>+VLOOKUP($E1608,INV!$1:$1048576,MATCH(DATE(AE$2,1,1),INV!$A$1:$LI$1),FALSE)</f>
        <v>2158.4897059999998</v>
      </c>
      <c r="AF1608" s="318">
        <f>+VLOOKUP($E1608,INV!$1:$1048576,MATCH(DATE(AF$2,1,1),INV!$A$1:$LI$1),FALSE)</f>
        <v>2221.1606360000001</v>
      </c>
      <c r="AG1608" s="318">
        <f>+VLOOKUP($E1608,INV!$1:$1048576,MATCH(DATE(AG$2,1,1),INV!$A$1:$LI$1),FALSE)</f>
        <v>2288.317665</v>
      </c>
      <c r="AH1608" s="318">
        <f>+VLOOKUP($E1608,INV!$1:$1048576,MATCH(DATE(AH$2,1,1),INV!$A$1:$LI$1),FALSE)</f>
        <v>2360.2868570000001</v>
      </c>
      <c r="AI1608" s="318">
        <f>+VLOOKUP($E1608,INV!$1:$1048576,MATCH(DATE(AI$2,1,1),INV!$A$1:$LI$1),FALSE)</f>
        <v>2436.838276</v>
      </c>
      <c r="AJ1608" s="318">
        <f>+VLOOKUP($E1608,INV!$1:$1048576,MATCH(DATE(AJ$2,1,1),INV!$A$1:$LI$1),FALSE)</f>
        <v>2517.2873629999999</v>
      </c>
      <c r="AK1608" s="318">
        <f>+VLOOKUP($E1608,INV!$1:$1048576,MATCH(DATE(AK$2,1,1),INV!$A$1:$LI$1),FALSE)</f>
        <v>2600.8724670000001</v>
      </c>
      <c r="AL1608" s="318">
        <f>+VLOOKUP($E1608,INV!$1:$1048576,MATCH(DATE(AL$2,1,1),INV!$A$1:$LI$1),FALSE)</f>
        <v>2686.9747990000001</v>
      </c>
      <c r="AM1608" s="318">
        <f>+VLOOKUP($E1608,INV!$1:$1048576,MATCH(DATE(AM$2,1,1),INV!$A$1:$LI$1),FALSE)</f>
        <v>2775.0301909999998</v>
      </c>
      <c r="AN1608" s="318">
        <f>+VLOOKUP($E1608,INV!$1:$1048576,MATCH(DATE(AN$2,1,1),INV!$A$1:$LI$1),FALSE)</f>
        <v>2864.479605</v>
      </c>
      <c r="AO1608" s="318">
        <f>+VLOOKUP($E1608,INV!$1:$1048576,MATCH(DATE(AO$2,1,1),INV!$A$1:$LI$1),FALSE)</f>
        <v>2954.7504789999998</v>
      </c>
    </row>
    <row r="1609" spans="1:41" ht="15" customHeight="1" x14ac:dyDescent="0.35">
      <c r="A1609" s="394"/>
      <c r="B1609" s="396"/>
      <c r="C1609" s="66" t="s">
        <v>730</v>
      </c>
      <c r="D1609" s="99"/>
      <c r="E1609" s="66" t="s">
        <v>908</v>
      </c>
      <c r="F1609" s="318">
        <f>+VLOOKUP($E1609,INV!$1:$1048576,MATCH(DATE(F$2,1,1),INV!$A$1:$LI$1),FALSE)</f>
        <v>3292.8359169999999</v>
      </c>
      <c r="G1609" s="318">
        <f>+VLOOKUP($E1609,INV!$1:$1048576,MATCH(DATE(G$2,1,1),INV!$A$1:$LI$1),FALSE)</f>
        <v>3366.9510180000002</v>
      </c>
      <c r="H1609" s="318">
        <f>+VLOOKUP($E1609,INV!$1:$1048576,MATCH(DATE(H$2,1,1),INV!$A$1:$LI$1),FALSE)</f>
        <v>3458.2825050000001</v>
      </c>
      <c r="I1609" s="318">
        <f>+VLOOKUP($E1609,INV!$1:$1048576,MATCH(DATE(I$2,1,1),INV!$A$1:$LI$1),FALSE)</f>
        <v>3559.1577729999999</v>
      </c>
      <c r="J1609" s="318">
        <f>+VLOOKUP($E1609,INV!$1:$1048576,MATCH(DATE(J$2,1,1),INV!$A$1:$LI$1),FALSE)</f>
        <v>3667.5208670000002</v>
      </c>
      <c r="K1609" s="318">
        <f>+VLOOKUP($E1609,INV!$1:$1048576,MATCH(DATE(K$2,1,1),INV!$A$1:$LI$1),FALSE)</f>
        <v>3782.423409</v>
      </c>
      <c r="L1609" s="318">
        <f>+VLOOKUP($E1609,INV!$1:$1048576,MATCH(DATE(L$2,1,1),INV!$A$1:$LI$1),FALSE)</f>
        <v>3903.3062660000001</v>
      </c>
      <c r="M1609" s="318">
        <f>+VLOOKUP($E1609,INV!$1:$1048576,MATCH(DATE(M$2,1,1),INV!$A$1:$LI$1),FALSE)</f>
        <v>4029.032514</v>
      </c>
      <c r="N1609" s="318">
        <f>+VLOOKUP($E1609,INV!$1:$1048576,MATCH(DATE(N$2,1,1),INV!$A$1:$LI$1),FALSE)</f>
        <v>4158.7490580000003</v>
      </c>
      <c r="O1609" s="318">
        <f>+VLOOKUP($E1609,INV!$1:$1048576,MATCH(DATE(O$2,1,1),INV!$A$1:$LI$1),FALSE)</f>
        <v>4291.4421499999999</v>
      </c>
      <c r="P1609" s="318">
        <f>+VLOOKUP($E1609,INV!$1:$1048576,MATCH(DATE(P$2,1,1),INV!$A$1:$LI$1),FALSE)</f>
        <v>4421.2462379999997</v>
      </c>
      <c r="Q1609" s="318">
        <f>+VLOOKUP($E1609,INV!$1:$1048576,MATCH(DATE(Q$2,1,1),INV!$A$1:$LI$1),FALSE)</f>
        <v>4532.9194049999996</v>
      </c>
      <c r="R1609" s="318">
        <f>+VLOOKUP($E1609,INV!$1:$1048576,MATCH(DATE(R$2,1,1),INV!$A$1:$LI$1),FALSE)</f>
        <v>4627.601439</v>
      </c>
      <c r="S1609" s="318">
        <f>+VLOOKUP($E1609,INV!$1:$1048576,MATCH(DATE(S$2,1,1),INV!$A$1:$LI$1),FALSE)</f>
        <v>4709.7302220000001</v>
      </c>
      <c r="T1609" s="318">
        <f>+VLOOKUP($E1609,INV!$1:$1048576,MATCH(DATE(T$2,1,1),INV!$A$1:$LI$1),FALSE)</f>
        <v>4784.5149439999996</v>
      </c>
      <c r="U1609" s="318">
        <f>+VLOOKUP($E1609,INV!$1:$1048576,MATCH(DATE(U$2,1,1),INV!$A$1:$LI$1),FALSE)</f>
        <v>4856.7324630000003</v>
      </c>
      <c r="V1609" s="318">
        <f>+VLOOKUP($E1609,INV!$1:$1048576,MATCH(DATE(V$2,1,1),INV!$A$1:$LI$1),FALSE)</f>
        <v>4930.3266249999997</v>
      </c>
      <c r="W1609" s="318">
        <f>+VLOOKUP($E1609,INV!$1:$1048576,MATCH(DATE(W$2,1,1),INV!$A$1:$LI$1),FALSE)</f>
        <v>5008.7743849999997</v>
      </c>
      <c r="X1609" s="318">
        <f>+VLOOKUP($E1609,INV!$1:$1048576,MATCH(DATE(X$2,1,1),INV!$A$1:$LI$1),FALSE)</f>
        <v>5094.8187070000004</v>
      </c>
      <c r="Y1609" s="318">
        <f>+VLOOKUP($E1609,INV!$1:$1048576,MATCH(DATE(Y$2,1,1),INV!$A$1:$LI$1),FALSE)</f>
        <v>5190.159936</v>
      </c>
      <c r="Z1609" s="318">
        <f>+VLOOKUP($E1609,INV!$1:$1048576,MATCH(DATE(Z$2,1,1),INV!$A$1:$LI$1),FALSE)</f>
        <v>5295.8823929999999</v>
      </c>
      <c r="AA1609" s="318">
        <f>+VLOOKUP($E1609,INV!$1:$1048576,MATCH(DATE(AA$2,1,1),INV!$A$1:$LI$1),FALSE)</f>
        <v>5413.5056610000001</v>
      </c>
      <c r="AB1609" s="318">
        <f>+VLOOKUP($E1609,INV!$1:$1048576,MATCH(DATE(AB$2,1,1),INV!$A$1:$LI$1),FALSE)</f>
        <v>5544.613754</v>
      </c>
      <c r="AC1609" s="318">
        <f>+VLOOKUP($E1609,INV!$1:$1048576,MATCH(DATE(AC$2,1,1),INV!$A$1:$LI$1),FALSE)</f>
        <v>5690.2238369999995</v>
      </c>
      <c r="AD1609" s="318">
        <f>+VLOOKUP($E1609,INV!$1:$1048576,MATCH(DATE(AD$2,1,1),INV!$A$1:$LI$1),FALSE)</f>
        <v>5850.3630149999999</v>
      </c>
      <c r="AE1609" s="318">
        <f>+VLOOKUP($E1609,INV!$1:$1048576,MATCH(DATE(AE$2,1,1),INV!$A$1:$LI$1),FALSE)</f>
        <v>6024.1155769999996</v>
      </c>
      <c r="AF1609" s="318">
        <f>+VLOOKUP($E1609,INV!$1:$1048576,MATCH(DATE(AF$2,1,1),INV!$A$1:$LI$1),FALSE)</f>
        <v>6211.6567590000004</v>
      </c>
      <c r="AG1609" s="318">
        <f>+VLOOKUP($E1609,INV!$1:$1048576,MATCH(DATE(AG$2,1,1),INV!$A$1:$LI$1),FALSE)</f>
        <v>6414.0889129999996</v>
      </c>
      <c r="AH1609" s="318">
        <f>+VLOOKUP($E1609,INV!$1:$1048576,MATCH(DATE(AH$2,1,1),INV!$A$1:$LI$1),FALSE)</f>
        <v>6632.1277440000003</v>
      </c>
      <c r="AI1609" s="318">
        <f>+VLOOKUP($E1609,INV!$1:$1048576,MATCH(DATE(AI$2,1,1),INV!$A$1:$LI$1),FALSE)</f>
        <v>6864.4588860000003</v>
      </c>
      <c r="AJ1609" s="318">
        <f>+VLOOKUP($E1609,INV!$1:$1048576,MATCH(DATE(AJ$2,1,1),INV!$A$1:$LI$1),FALSE)</f>
        <v>7108.3394639999997</v>
      </c>
      <c r="AK1609" s="318">
        <f>+VLOOKUP($E1609,INV!$1:$1048576,MATCH(DATE(AK$2,1,1),INV!$A$1:$LI$1),FALSE)</f>
        <v>7361.1695030000001</v>
      </c>
      <c r="AL1609" s="318">
        <f>+VLOOKUP($E1609,INV!$1:$1048576,MATCH(DATE(AL$2,1,1),INV!$A$1:$LI$1),FALSE)</f>
        <v>7620.9382770000002</v>
      </c>
      <c r="AM1609" s="318">
        <f>+VLOOKUP($E1609,INV!$1:$1048576,MATCH(DATE(AM$2,1,1),INV!$A$1:$LI$1),FALSE)</f>
        <v>7885.9219659999999</v>
      </c>
      <c r="AN1609" s="318">
        <f>+VLOOKUP($E1609,INV!$1:$1048576,MATCH(DATE(AN$2,1,1),INV!$A$1:$LI$1),FALSE)</f>
        <v>8154.4721289999998</v>
      </c>
      <c r="AO1609" s="318">
        <f>+VLOOKUP($E1609,INV!$1:$1048576,MATCH(DATE(AO$2,1,1),INV!$A$1:$LI$1),FALSE)</f>
        <v>8424.9193219999997</v>
      </c>
    </row>
    <row r="1610" spans="1:41" ht="15" customHeight="1" x14ac:dyDescent="0.35">
      <c r="A1610" s="394"/>
      <c r="B1610" s="396"/>
      <c r="C1610" s="66" t="s">
        <v>731</v>
      </c>
      <c r="D1610" s="99"/>
      <c r="E1610" s="66" t="s">
        <v>909</v>
      </c>
      <c r="F1610" s="318">
        <f>+VLOOKUP($E1610,INV!$1:$1048576,MATCH(DATE(F$2,1,1),INV!$A$1:$LI$1),FALSE)</f>
        <v>1209.304793</v>
      </c>
      <c r="G1610" s="318">
        <f>+VLOOKUP($E1610,INV!$1:$1048576,MATCH(DATE(G$2,1,1),INV!$A$1:$LI$1),FALSE)</f>
        <v>1236.255637</v>
      </c>
      <c r="H1610" s="318">
        <f>+VLOOKUP($E1610,INV!$1:$1048576,MATCH(DATE(H$2,1,1),INV!$A$1:$LI$1),FALSE)</f>
        <v>1269.839786</v>
      </c>
      <c r="I1610" s="318">
        <f>+VLOOKUP($E1610,INV!$1:$1048576,MATCH(DATE(I$2,1,1),INV!$A$1:$LI$1),FALSE)</f>
        <v>1307.463303</v>
      </c>
      <c r="J1610" s="318">
        <f>+VLOOKUP($E1610,INV!$1:$1048576,MATCH(DATE(J$2,1,1),INV!$A$1:$LI$1),FALSE)</f>
        <v>1347.7435410000001</v>
      </c>
      <c r="K1610" s="318">
        <f>+VLOOKUP($E1610,INV!$1:$1048576,MATCH(DATE(K$2,1,1),INV!$A$1:$LI$1),FALSE)</f>
        <v>1390.200362</v>
      </c>
      <c r="L1610" s="318">
        <f>+VLOOKUP($E1610,INV!$1:$1048576,MATCH(DATE(L$2,1,1),INV!$A$1:$LI$1),FALSE)</f>
        <v>1434.769974</v>
      </c>
      <c r="M1610" s="318">
        <f>+VLOOKUP($E1610,INV!$1:$1048576,MATCH(DATE(M$2,1,1),INV!$A$1:$LI$1),FALSE)</f>
        <v>1481.874996</v>
      </c>
      <c r="N1610" s="318">
        <f>+VLOOKUP($E1610,INV!$1:$1048576,MATCH(DATE(N$2,1,1),INV!$A$1:$LI$1),FALSE)</f>
        <v>1531.7091909999999</v>
      </c>
      <c r="O1610" s="318">
        <f>+VLOOKUP($E1610,INV!$1:$1048576,MATCH(DATE(O$2,1,1),INV!$A$1:$LI$1),FALSE)</f>
        <v>1584.52586</v>
      </c>
      <c r="P1610" s="318">
        <f>+VLOOKUP($E1610,INV!$1:$1048576,MATCH(DATE(P$2,1,1),INV!$A$1:$LI$1),FALSE)</f>
        <v>1639.123135</v>
      </c>
      <c r="Q1610" s="318">
        <f>+VLOOKUP($E1610,INV!$1:$1048576,MATCH(DATE(Q$2,1,1),INV!$A$1:$LI$1),FALSE)</f>
        <v>1688.7263390000001</v>
      </c>
      <c r="R1610" s="318">
        <f>+VLOOKUP($E1610,INV!$1:$1048576,MATCH(DATE(R$2,1,1),INV!$A$1:$LI$1),FALSE)</f>
        <v>1732.9146229999999</v>
      </c>
      <c r="S1610" s="318">
        <f>+VLOOKUP($E1610,INV!$1:$1048576,MATCH(DATE(S$2,1,1),INV!$A$1:$LI$1),FALSE)</f>
        <v>1772.7582669999999</v>
      </c>
      <c r="T1610" s="318">
        <f>+VLOOKUP($E1610,INV!$1:$1048576,MATCH(DATE(T$2,1,1),INV!$A$1:$LI$1),FALSE)</f>
        <v>1809.912456</v>
      </c>
      <c r="U1610" s="318">
        <f>+VLOOKUP($E1610,INV!$1:$1048576,MATCH(DATE(U$2,1,1),INV!$A$1:$LI$1),FALSE)</f>
        <v>1846.0948269999999</v>
      </c>
      <c r="V1610" s="318">
        <f>+VLOOKUP($E1610,INV!$1:$1048576,MATCH(DATE(V$2,1,1),INV!$A$1:$LI$1),FALSE)</f>
        <v>1883.020139</v>
      </c>
      <c r="W1610" s="318">
        <f>+VLOOKUP($E1610,INV!$1:$1048576,MATCH(DATE(W$2,1,1),INV!$A$1:$LI$1),FALSE)</f>
        <v>1922.1887380000001</v>
      </c>
      <c r="X1610" s="318">
        <f>+VLOOKUP($E1610,INV!$1:$1048576,MATCH(DATE(X$2,1,1),INV!$A$1:$LI$1),FALSE)</f>
        <v>1964.8063400000001</v>
      </c>
      <c r="Y1610" s="318">
        <f>+VLOOKUP($E1610,INV!$1:$1048576,MATCH(DATE(Y$2,1,1),INV!$A$1:$LI$1),FALSE)</f>
        <v>2011.6713239999999</v>
      </c>
      <c r="Z1610" s="318">
        <f>+VLOOKUP($E1610,INV!$1:$1048576,MATCH(DATE(Z$2,1,1),INV!$A$1:$LI$1),FALSE)</f>
        <v>2063.302807</v>
      </c>
      <c r="AA1610" s="318">
        <f>+VLOOKUP($E1610,INV!$1:$1048576,MATCH(DATE(AA$2,1,1),INV!$A$1:$LI$1),FALSE)</f>
        <v>2120.1720059999998</v>
      </c>
      <c r="AB1610" s="318">
        <f>+VLOOKUP($E1610,INV!$1:$1048576,MATCH(DATE(AB$2,1,1),INV!$A$1:$LI$1),FALSE)</f>
        <v>2182.832105</v>
      </c>
      <c r="AC1610" s="318">
        <f>+VLOOKUP($E1610,INV!$1:$1048576,MATCH(DATE(AC$2,1,1),INV!$A$1:$LI$1),FALSE)</f>
        <v>2251.6838080000002</v>
      </c>
      <c r="AD1610" s="318">
        <f>+VLOOKUP($E1610,INV!$1:$1048576,MATCH(DATE(AD$2,1,1),INV!$A$1:$LI$1),FALSE)</f>
        <v>2326.8122920000001</v>
      </c>
      <c r="AE1610" s="318">
        <f>+VLOOKUP($E1610,INV!$1:$1048576,MATCH(DATE(AE$2,1,1),INV!$A$1:$LI$1),FALSE)</f>
        <v>2407.9107610000001</v>
      </c>
      <c r="AF1610" s="318">
        <f>+VLOOKUP($E1610,INV!$1:$1048576,MATCH(DATE(AF$2,1,1),INV!$A$1:$LI$1),FALSE)</f>
        <v>2494.049121</v>
      </c>
      <c r="AG1610" s="318">
        <f>+VLOOKUP($E1610,INV!$1:$1048576,MATCH(DATE(AG$2,1,1),INV!$A$1:$LI$1),FALSE)</f>
        <v>2585.4305530000001</v>
      </c>
      <c r="AH1610" s="318">
        <f>+VLOOKUP($E1610,INV!$1:$1048576,MATCH(DATE(AH$2,1,1),INV!$A$1:$LI$1),FALSE)</f>
        <v>2682.4450080000001</v>
      </c>
      <c r="AI1610" s="318">
        <f>+VLOOKUP($E1610,INV!$1:$1048576,MATCH(DATE(AI$2,1,1),INV!$A$1:$LI$1),FALSE)</f>
        <v>2784.8022919999999</v>
      </c>
      <c r="AJ1610" s="318">
        <f>+VLOOKUP($E1610,INV!$1:$1048576,MATCH(DATE(AJ$2,1,1),INV!$A$1:$LI$1),FALSE)</f>
        <v>2891.639322</v>
      </c>
      <c r="AK1610" s="318">
        <f>+VLOOKUP($E1610,INV!$1:$1048576,MATCH(DATE(AK$2,1,1),INV!$A$1:$LI$1),FALSE)</f>
        <v>3001.9530119999999</v>
      </c>
      <c r="AL1610" s="318">
        <f>+VLOOKUP($E1610,INV!$1:$1048576,MATCH(DATE(AL$2,1,1),INV!$A$1:$LI$1),FALSE)</f>
        <v>3114.9473579999999</v>
      </c>
      <c r="AM1610" s="318">
        <f>+VLOOKUP($E1610,INV!$1:$1048576,MATCH(DATE(AM$2,1,1),INV!$A$1:$LI$1),FALSE)</f>
        <v>3229.9524070000002</v>
      </c>
      <c r="AN1610" s="318">
        <f>+VLOOKUP($E1610,INV!$1:$1048576,MATCH(DATE(AN$2,1,1),INV!$A$1:$LI$1),FALSE)</f>
        <v>3346.3504849999999</v>
      </c>
      <c r="AO1610" s="318">
        <f>+VLOOKUP($E1610,INV!$1:$1048576,MATCH(DATE(AO$2,1,1),INV!$A$1:$LI$1),FALSE)</f>
        <v>3463.532232</v>
      </c>
    </row>
    <row r="1611" spans="1:41" ht="15" customHeight="1" x14ac:dyDescent="0.35">
      <c r="A1611" s="394"/>
      <c r="B1611" s="396"/>
      <c r="C1611" s="66" t="s">
        <v>732</v>
      </c>
      <c r="D1611" s="99"/>
      <c r="E1611" s="66" t="s">
        <v>910</v>
      </c>
      <c r="F1611" s="318">
        <f>+VLOOKUP($E1611,INV!$1:$1048576,MATCH(DATE(F$2,1,1),INV!$A$1:$LI$1),FALSE)</f>
        <v>6019.5141919999996</v>
      </c>
      <c r="G1611" s="318">
        <f>+VLOOKUP($E1611,INV!$1:$1048576,MATCH(DATE(G$2,1,1),INV!$A$1:$LI$1),FALSE)</f>
        <v>6147.0395079999998</v>
      </c>
      <c r="H1611" s="318">
        <f>+VLOOKUP($E1611,INV!$1:$1048576,MATCH(DATE(H$2,1,1),INV!$A$1:$LI$1),FALSE)</f>
        <v>6306.4883879999998</v>
      </c>
      <c r="I1611" s="318">
        <f>+VLOOKUP($E1611,INV!$1:$1048576,MATCH(DATE(I$2,1,1),INV!$A$1:$LI$1),FALSE)</f>
        <v>6483.956709</v>
      </c>
      <c r="J1611" s="318">
        <f>+VLOOKUP($E1611,INV!$1:$1048576,MATCH(DATE(J$2,1,1),INV!$A$1:$LI$1),FALSE)</f>
        <v>6674.6598190000004</v>
      </c>
      <c r="K1611" s="318">
        <f>+VLOOKUP($E1611,INV!$1:$1048576,MATCH(DATE(K$2,1,1),INV!$A$1:$LI$1),FALSE)</f>
        <v>6877.1877500000001</v>
      </c>
      <c r="L1611" s="318">
        <f>+VLOOKUP($E1611,INV!$1:$1048576,MATCH(DATE(L$2,1,1),INV!$A$1:$LI$1),FALSE)</f>
        <v>7091.5449909999998</v>
      </c>
      <c r="M1611" s="318">
        <f>+VLOOKUP($E1611,INV!$1:$1048576,MATCH(DATE(M$2,1,1),INV!$A$1:$LI$1),FALSE)</f>
        <v>7315.9145740000004</v>
      </c>
      <c r="N1611" s="318">
        <f>+VLOOKUP($E1611,INV!$1:$1048576,MATCH(DATE(N$2,1,1),INV!$A$1:$LI$1),FALSE)</f>
        <v>7547.9639999999999</v>
      </c>
      <c r="O1611" s="318">
        <f>+VLOOKUP($E1611,INV!$1:$1048576,MATCH(DATE(O$2,1,1),INV!$A$1:$LI$1),FALSE)</f>
        <v>7785.4630390000002</v>
      </c>
      <c r="P1611" s="318">
        <f>+VLOOKUP($E1611,INV!$1:$1048576,MATCH(DATE(P$2,1,1),INV!$A$1:$LI$1),FALSE)</f>
        <v>8018.2305960000003</v>
      </c>
      <c r="Q1611" s="318">
        <f>+VLOOKUP($E1611,INV!$1:$1048576,MATCH(DATE(Q$2,1,1),INV!$A$1:$LI$1),FALSE)</f>
        <v>8222.6215040000006</v>
      </c>
      <c r="R1611" s="318">
        <f>+VLOOKUP($E1611,INV!$1:$1048576,MATCH(DATE(R$2,1,1),INV!$A$1:$LI$1),FALSE)</f>
        <v>8401.4846660000003</v>
      </c>
      <c r="S1611" s="318">
        <f>+VLOOKUP($E1611,INV!$1:$1048576,MATCH(DATE(S$2,1,1),INV!$A$1:$LI$1),FALSE)</f>
        <v>8562.4527679999992</v>
      </c>
      <c r="T1611" s="318">
        <f>+VLOOKUP($E1611,INV!$1:$1048576,MATCH(DATE(T$2,1,1),INV!$A$1:$LI$1),FALSE)</f>
        <v>8714.3231369999994</v>
      </c>
      <c r="U1611" s="318">
        <f>+VLOOKUP($E1611,INV!$1:$1048576,MATCH(DATE(U$2,1,1),INV!$A$1:$LI$1),FALSE)</f>
        <v>8865.2071209999995</v>
      </c>
      <c r="V1611" s="318">
        <f>+VLOOKUP($E1611,INV!$1:$1048576,MATCH(DATE(V$2,1,1),INV!$A$1:$LI$1),FALSE)</f>
        <v>9021.6382489999996</v>
      </c>
      <c r="W1611" s="318">
        <f>+VLOOKUP($E1611,INV!$1:$1048576,MATCH(DATE(W$2,1,1),INV!$A$1:$LI$1),FALSE)</f>
        <v>9189.4106609999999</v>
      </c>
      <c r="X1611" s="318">
        <f>+VLOOKUP($E1611,INV!$1:$1048576,MATCH(DATE(X$2,1,1),INV!$A$1:$LI$1),FALSE)</f>
        <v>9373.2726430000002</v>
      </c>
      <c r="Y1611" s="318">
        <f>+VLOOKUP($E1611,INV!$1:$1048576,MATCH(DATE(Y$2,1,1),INV!$A$1:$LI$1),FALSE)</f>
        <v>9576.2962800000005</v>
      </c>
      <c r="Z1611" s="318">
        <f>+VLOOKUP($E1611,INV!$1:$1048576,MATCH(DATE(Z$2,1,1),INV!$A$1:$LI$1),FALSE)</f>
        <v>9800.5002069999991</v>
      </c>
      <c r="AA1611" s="318">
        <f>+VLOOKUP($E1611,INV!$1:$1048576,MATCH(DATE(AA$2,1,1),INV!$A$1:$LI$1),FALSE)</f>
        <v>10048.82775</v>
      </c>
      <c r="AB1611" s="318">
        <f>+VLOOKUP($E1611,INV!$1:$1048576,MATCH(DATE(AB$2,1,1),INV!$A$1:$LI$1),FALSE)</f>
        <v>10324.207109999999</v>
      </c>
      <c r="AC1611" s="318">
        <f>+VLOOKUP($E1611,INV!$1:$1048576,MATCH(DATE(AC$2,1,1),INV!$A$1:$LI$1),FALSE)</f>
        <v>10628.537829999999</v>
      </c>
      <c r="AD1611" s="318">
        <f>+VLOOKUP($E1611,INV!$1:$1048576,MATCH(DATE(AD$2,1,1),INV!$A$1:$LI$1),FALSE)</f>
        <v>10962.11686</v>
      </c>
      <c r="AE1611" s="318">
        <f>+VLOOKUP($E1611,INV!$1:$1048576,MATCH(DATE(AE$2,1,1),INV!$A$1:$LI$1),FALSE)</f>
        <v>11323.72861</v>
      </c>
      <c r="AF1611" s="318">
        <f>+VLOOKUP($E1611,INV!$1:$1048576,MATCH(DATE(AF$2,1,1),INV!$A$1:$LI$1),FALSE)</f>
        <v>11709.666370000001</v>
      </c>
      <c r="AG1611" s="318">
        <f>+VLOOKUP($E1611,INV!$1:$1048576,MATCH(DATE(AG$2,1,1),INV!$A$1:$LI$1),FALSE)</f>
        <v>12120.89421</v>
      </c>
      <c r="AH1611" s="318">
        <f>+VLOOKUP($E1611,INV!$1:$1048576,MATCH(DATE(AH$2,1,1),INV!$A$1:$LI$1),FALSE)</f>
        <v>12559.10204</v>
      </c>
      <c r="AI1611" s="318">
        <f>+VLOOKUP($E1611,INV!$1:$1048576,MATCH(DATE(AI$2,1,1),INV!$A$1:$LI$1),FALSE)</f>
        <v>13022.742319999999</v>
      </c>
      <c r="AJ1611" s="318">
        <f>+VLOOKUP($E1611,INV!$1:$1048576,MATCH(DATE(AJ$2,1,1),INV!$A$1:$LI$1),FALSE)</f>
        <v>13507.57847</v>
      </c>
      <c r="AK1611" s="318">
        <f>+VLOOKUP($E1611,INV!$1:$1048576,MATCH(DATE(AK$2,1,1),INV!$A$1:$LI$1),FALSE)</f>
        <v>14009.54686</v>
      </c>
      <c r="AL1611" s="318">
        <f>+VLOOKUP($E1611,INV!$1:$1048576,MATCH(DATE(AL$2,1,1),INV!$A$1:$LI$1),FALSE)</f>
        <v>14525.225780000001</v>
      </c>
      <c r="AM1611" s="318">
        <f>+VLOOKUP($E1611,INV!$1:$1048576,MATCH(DATE(AM$2,1,1),INV!$A$1:$LI$1),FALSE)</f>
        <v>15051.585660000001</v>
      </c>
      <c r="AN1611" s="318">
        <f>+VLOOKUP($E1611,INV!$1:$1048576,MATCH(DATE(AN$2,1,1),INV!$A$1:$LI$1),FALSE)</f>
        <v>15585.74042</v>
      </c>
      <c r="AO1611" s="318">
        <f>+VLOOKUP($E1611,INV!$1:$1048576,MATCH(DATE(AO$2,1,1),INV!$A$1:$LI$1),FALSE)</f>
        <v>16124.78952</v>
      </c>
    </row>
    <row r="1612" spans="1:41" ht="15" customHeight="1" x14ac:dyDescent="0.35">
      <c r="A1612" s="394"/>
      <c r="B1612" s="396"/>
      <c r="C1612" s="66" t="s">
        <v>733</v>
      </c>
      <c r="D1612" s="99"/>
      <c r="E1612" s="66" t="s">
        <v>911</v>
      </c>
      <c r="F1612" s="318">
        <f>+VLOOKUP($E1612,INV!$1:$1048576,MATCH(DATE(F$2,1,1),INV!$A$1:$LI$1),FALSE)</f>
        <v>11683.42633</v>
      </c>
      <c r="G1612" s="318">
        <f>+VLOOKUP($E1612,INV!$1:$1048576,MATCH(DATE(G$2,1,1),INV!$A$1:$LI$1),FALSE)</f>
        <v>11998.07922</v>
      </c>
      <c r="H1612" s="318">
        <f>+VLOOKUP($E1612,INV!$1:$1048576,MATCH(DATE(H$2,1,1),INV!$A$1:$LI$1),FALSE)</f>
        <v>12387.74524</v>
      </c>
      <c r="I1612" s="318">
        <f>+VLOOKUP($E1612,INV!$1:$1048576,MATCH(DATE(I$2,1,1),INV!$A$1:$LI$1),FALSE)</f>
        <v>12812.319369999999</v>
      </c>
      <c r="J1612" s="318">
        <f>+VLOOKUP($E1612,INV!$1:$1048576,MATCH(DATE(J$2,1,1),INV!$A$1:$LI$1),FALSE)</f>
        <v>13263.040419999999</v>
      </c>
      <c r="K1612" s="318">
        <f>+VLOOKUP($E1612,INV!$1:$1048576,MATCH(DATE(K$2,1,1),INV!$A$1:$LI$1),FALSE)</f>
        <v>13735.864380000001</v>
      </c>
      <c r="L1612" s="318">
        <f>+VLOOKUP($E1612,INV!$1:$1048576,MATCH(DATE(L$2,1,1),INV!$A$1:$LI$1),FALSE)</f>
        <v>14229.880730000001</v>
      </c>
      <c r="M1612" s="318">
        <f>+VLOOKUP($E1612,INV!$1:$1048576,MATCH(DATE(M$2,1,1),INV!$A$1:$LI$1),FALSE)</f>
        <v>14739.331539999999</v>
      </c>
      <c r="N1612" s="318">
        <f>+VLOOKUP($E1612,INV!$1:$1048576,MATCH(DATE(N$2,1,1),INV!$A$1:$LI$1),FALSE)</f>
        <v>15262.26125</v>
      </c>
      <c r="O1612" s="318">
        <f>+VLOOKUP($E1612,INV!$1:$1048576,MATCH(DATE(O$2,1,1),INV!$A$1:$LI$1),FALSE)</f>
        <v>15796.27585</v>
      </c>
      <c r="P1612" s="318">
        <f>+VLOOKUP($E1612,INV!$1:$1048576,MATCH(DATE(P$2,1,1),INV!$A$1:$LI$1),FALSE)</f>
        <v>16316.594730000001</v>
      </c>
      <c r="Q1612" s="318">
        <f>+VLOOKUP($E1612,INV!$1:$1048576,MATCH(DATE(Q$2,1,1),INV!$A$1:$LI$1),FALSE)</f>
        <v>16766.607349999998</v>
      </c>
      <c r="R1612" s="318">
        <f>+VLOOKUP($E1612,INV!$1:$1048576,MATCH(DATE(R$2,1,1),INV!$A$1:$LI$1),FALSE)</f>
        <v>17150.970430000001</v>
      </c>
      <c r="S1612" s="318">
        <f>+VLOOKUP($E1612,INV!$1:$1048576,MATCH(DATE(S$2,1,1),INV!$A$1:$LI$1),FALSE)</f>
        <v>17487.302</v>
      </c>
      <c r="T1612" s="318">
        <f>+VLOOKUP($E1612,INV!$1:$1048576,MATCH(DATE(T$2,1,1),INV!$A$1:$LI$1),FALSE)</f>
        <v>17797.221460000001</v>
      </c>
      <c r="U1612" s="318">
        <f>+VLOOKUP($E1612,INV!$1:$1048576,MATCH(DATE(U$2,1,1),INV!$A$1:$LI$1),FALSE)</f>
        <v>18100.76715</v>
      </c>
      <c r="V1612" s="318">
        <f>+VLOOKUP($E1612,INV!$1:$1048576,MATCH(DATE(V$2,1,1),INV!$A$1:$LI$1),FALSE)</f>
        <v>18413.7346</v>
      </c>
      <c r="W1612" s="318">
        <f>+VLOOKUP($E1612,INV!$1:$1048576,MATCH(DATE(W$2,1,1),INV!$A$1:$LI$1),FALSE)</f>
        <v>18750.942849999999</v>
      </c>
      <c r="X1612" s="318">
        <f>+VLOOKUP($E1612,INV!$1:$1048576,MATCH(DATE(X$2,1,1),INV!$A$1:$LI$1),FALSE)</f>
        <v>19123.886200000001</v>
      </c>
      <c r="Y1612" s="318">
        <f>+VLOOKUP($E1612,INV!$1:$1048576,MATCH(DATE(Y$2,1,1),INV!$A$1:$LI$1),FALSE)</f>
        <v>19539.300080000001</v>
      </c>
      <c r="Z1612" s="318">
        <f>+VLOOKUP($E1612,INV!$1:$1048576,MATCH(DATE(Z$2,1,1),INV!$A$1:$LI$1),FALSE)</f>
        <v>20001.910800000001</v>
      </c>
      <c r="AA1612" s="318">
        <f>+VLOOKUP($E1612,INV!$1:$1048576,MATCH(DATE(AA$2,1,1),INV!$A$1:$LI$1),FALSE)</f>
        <v>20517.958480000001</v>
      </c>
      <c r="AB1612" s="318">
        <f>+VLOOKUP($E1612,INV!$1:$1048576,MATCH(DATE(AB$2,1,1),INV!$A$1:$LI$1),FALSE)</f>
        <v>21092.868139999999</v>
      </c>
      <c r="AC1612" s="318">
        <f>+VLOOKUP($E1612,INV!$1:$1048576,MATCH(DATE(AC$2,1,1),INV!$A$1:$LI$1),FALSE)</f>
        <v>21729.976900000001</v>
      </c>
      <c r="AD1612" s="318">
        <f>+VLOOKUP($E1612,INV!$1:$1048576,MATCH(DATE(AD$2,1,1),INV!$A$1:$LI$1),FALSE)</f>
        <v>22428.740809999999</v>
      </c>
      <c r="AE1612" s="318">
        <f>+VLOOKUP($E1612,INV!$1:$1048576,MATCH(DATE(AE$2,1,1),INV!$A$1:$LI$1),FALSE)</f>
        <v>23186.793399999999</v>
      </c>
      <c r="AF1612" s="318">
        <f>+VLOOKUP($E1612,INV!$1:$1048576,MATCH(DATE(AF$2,1,1),INV!$A$1:$LI$1),FALSE)</f>
        <v>24001.867310000001</v>
      </c>
      <c r="AG1612" s="318">
        <f>+VLOOKUP($E1612,INV!$1:$1048576,MATCH(DATE(AG$2,1,1),INV!$A$1:$LI$1),FALSE)</f>
        <v>24877.88207</v>
      </c>
      <c r="AH1612" s="318">
        <f>+VLOOKUP($E1612,INV!$1:$1048576,MATCH(DATE(AH$2,1,1),INV!$A$1:$LI$1),FALSE)</f>
        <v>25817.621060000001</v>
      </c>
      <c r="AI1612" s="318">
        <f>+VLOOKUP($E1612,INV!$1:$1048576,MATCH(DATE(AI$2,1,1),INV!$A$1:$LI$1),FALSE)</f>
        <v>26814.616989999999</v>
      </c>
      <c r="AJ1612" s="318">
        <f>+VLOOKUP($E1612,INV!$1:$1048576,MATCH(DATE(AJ$2,1,1),INV!$A$1:$LI$1),FALSE)</f>
        <v>27856.39777</v>
      </c>
      <c r="AK1612" s="318">
        <f>+VLOOKUP($E1612,INV!$1:$1048576,MATCH(DATE(AK$2,1,1),INV!$A$1:$LI$1),FALSE)</f>
        <v>28932.40926</v>
      </c>
      <c r="AL1612" s="318">
        <f>+VLOOKUP($E1612,INV!$1:$1048576,MATCH(DATE(AL$2,1,1),INV!$A$1:$LI$1),FALSE)</f>
        <v>30033.898209999999</v>
      </c>
      <c r="AM1612" s="318">
        <f>+VLOOKUP($E1612,INV!$1:$1048576,MATCH(DATE(AM$2,1,1),INV!$A$1:$LI$1),FALSE)</f>
        <v>31153.838790000002</v>
      </c>
      <c r="AN1612" s="318">
        <f>+VLOOKUP($E1612,INV!$1:$1048576,MATCH(DATE(AN$2,1,1),INV!$A$1:$LI$1),FALSE)</f>
        <v>32285.898249999998</v>
      </c>
      <c r="AO1612" s="318">
        <f>+VLOOKUP($E1612,INV!$1:$1048576,MATCH(DATE(AO$2,1,1),INV!$A$1:$LI$1),FALSE)</f>
        <v>33423.830840000002</v>
      </c>
    </row>
    <row r="1613" spans="1:41" ht="15" customHeight="1" x14ac:dyDescent="0.35">
      <c r="A1613" s="394"/>
      <c r="B1613" s="396"/>
      <c r="C1613" s="66" t="s">
        <v>734</v>
      </c>
      <c r="D1613" s="99"/>
      <c r="E1613" s="66" t="s">
        <v>912</v>
      </c>
      <c r="F1613" s="318">
        <f>+VLOOKUP($E1613,INV!$1:$1048576,MATCH(DATE(F$2,1,1),INV!$A$1:$LI$1),FALSE)</f>
        <v>13107.284900000001</v>
      </c>
      <c r="G1613" s="318">
        <f>+VLOOKUP($E1613,INV!$1:$1048576,MATCH(DATE(G$2,1,1),INV!$A$1:$LI$1),FALSE)</f>
        <v>13342.715969999999</v>
      </c>
      <c r="H1613" s="318">
        <f>+VLOOKUP($E1613,INV!$1:$1048576,MATCH(DATE(H$2,1,1),INV!$A$1:$LI$1),FALSE)</f>
        <v>13638.23432</v>
      </c>
      <c r="I1613" s="318">
        <f>+VLOOKUP($E1613,INV!$1:$1048576,MATCH(DATE(I$2,1,1),INV!$A$1:$LI$1),FALSE)</f>
        <v>13976.02037</v>
      </c>
      <c r="J1613" s="318">
        <f>+VLOOKUP($E1613,INV!$1:$1048576,MATCH(DATE(J$2,1,1),INV!$A$1:$LI$1),FALSE)</f>
        <v>14349.370140000001</v>
      </c>
      <c r="K1613" s="318">
        <f>+VLOOKUP($E1613,INV!$1:$1048576,MATCH(DATE(K$2,1,1),INV!$A$1:$LI$1),FALSE)</f>
        <v>14752.42715</v>
      </c>
      <c r="L1613" s="318">
        <f>+VLOOKUP($E1613,INV!$1:$1048576,MATCH(DATE(L$2,1,1),INV!$A$1:$LI$1),FALSE)</f>
        <v>15181.39717</v>
      </c>
      <c r="M1613" s="318">
        <f>+VLOOKUP($E1613,INV!$1:$1048576,MATCH(DATE(M$2,1,1),INV!$A$1:$LI$1),FALSE)</f>
        <v>15631.336929999999</v>
      </c>
      <c r="N1613" s="318">
        <f>+VLOOKUP($E1613,INV!$1:$1048576,MATCH(DATE(N$2,1,1),INV!$A$1:$LI$1),FALSE)</f>
        <v>16101.70803</v>
      </c>
      <c r="O1613" s="318">
        <f>+VLOOKUP($E1613,INV!$1:$1048576,MATCH(DATE(O$2,1,1),INV!$A$1:$LI$1),FALSE)</f>
        <v>16592.524519999999</v>
      </c>
      <c r="P1613" s="318">
        <f>+VLOOKUP($E1613,INV!$1:$1048576,MATCH(DATE(P$2,1,1),INV!$A$1:$LI$1),FALSE)</f>
        <v>17093.190849999999</v>
      </c>
      <c r="Q1613" s="318">
        <f>+VLOOKUP($E1613,INV!$1:$1048576,MATCH(DATE(Q$2,1,1),INV!$A$1:$LI$1),FALSE)</f>
        <v>17569.2978</v>
      </c>
      <c r="R1613" s="318">
        <f>+VLOOKUP($E1613,INV!$1:$1048576,MATCH(DATE(R$2,1,1),INV!$A$1:$LI$1),FALSE)</f>
        <v>18013.86436</v>
      </c>
      <c r="S1613" s="318">
        <f>+VLOOKUP($E1613,INV!$1:$1048576,MATCH(DATE(S$2,1,1),INV!$A$1:$LI$1),FALSE)</f>
        <v>18430.621040000002</v>
      </c>
      <c r="T1613" s="318">
        <f>+VLOOKUP($E1613,INV!$1:$1048576,MATCH(DATE(T$2,1,1),INV!$A$1:$LI$1),FALSE)</f>
        <v>18828.148809999999</v>
      </c>
      <c r="U1613" s="318">
        <f>+VLOOKUP($E1613,INV!$1:$1048576,MATCH(DATE(U$2,1,1),INV!$A$1:$LI$1),FALSE)</f>
        <v>19216.766589999999</v>
      </c>
      <c r="V1613" s="318">
        <f>+VLOOKUP($E1613,INV!$1:$1048576,MATCH(DATE(V$2,1,1),INV!$A$1:$LI$1),FALSE)</f>
        <v>19606.691910000001</v>
      </c>
      <c r="W1613" s="318">
        <f>+VLOOKUP($E1613,INV!$1:$1048576,MATCH(DATE(W$2,1,1),INV!$A$1:$LI$1),FALSE)</f>
        <v>20009.261450000002</v>
      </c>
      <c r="X1613" s="318">
        <f>+VLOOKUP($E1613,INV!$1:$1048576,MATCH(DATE(X$2,1,1),INV!$A$1:$LI$1),FALSE)</f>
        <v>20434.341680000001</v>
      </c>
      <c r="Y1613" s="318">
        <f>+VLOOKUP($E1613,INV!$1:$1048576,MATCH(DATE(Y$2,1,1),INV!$A$1:$LI$1),FALSE)</f>
        <v>20888.91028</v>
      </c>
      <c r="Z1613" s="318">
        <f>+VLOOKUP($E1613,INV!$1:$1048576,MATCH(DATE(Z$2,1,1),INV!$A$1:$LI$1),FALSE)</f>
        <v>21376.965380000001</v>
      </c>
      <c r="AA1613" s="318">
        <f>+VLOOKUP($E1613,INV!$1:$1048576,MATCH(DATE(AA$2,1,1),INV!$A$1:$LI$1),FALSE)</f>
        <v>21905.38464</v>
      </c>
      <c r="AB1613" s="318">
        <f>+VLOOKUP($E1613,INV!$1:$1048576,MATCH(DATE(AB$2,1,1),INV!$A$1:$LI$1),FALSE)</f>
        <v>22479.05111</v>
      </c>
      <c r="AC1613" s="318">
        <f>+VLOOKUP($E1613,INV!$1:$1048576,MATCH(DATE(AC$2,1,1),INV!$A$1:$LI$1),FALSE)</f>
        <v>23101.449110000001</v>
      </c>
      <c r="AD1613" s="318">
        <f>+VLOOKUP($E1613,INV!$1:$1048576,MATCH(DATE(AD$2,1,1),INV!$A$1:$LI$1),FALSE)</f>
        <v>23773.57389</v>
      </c>
      <c r="AE1613" s="318">
        <f>+VLOOKUP($E1613,INV!$1:$1048576,MATCH(DATE(AE$2,1,1),INV!$A$1:$LI$1),FALSE)</f>
        <v>24491.49194</v>
      </c>
      <c r="AF1613" s="318">
        <f>+VLOOKUP($E1613,INV!$1:$1048576,MATCH(DATE(AF$2,1,1),INV!$A$1:$LI$1),FALSE)</f>
        <v>25253.03413</v>
      </c>
      <c r="AG1613" s="318">
        <f>+VLOOKUP($E1613,INV!$1:$1048576,MATCH(DATE(AG$2,1,1),INV!$A$1:$LI$1),FALSE)</f>
        <v>26059.50836</v>
      </c>
      <c r="AH1613" s="318">
        <f>+VLOOKUP($E1613,INV!$1:$1048576,MATCH(DATE(AH$2,1,1),INV!$A$1:$LI$1),FALSE)</f>
        <v>26913.81796</v>
      </c>
      <c r="AI1613" s="318">
        <f>+VLOOKUP($E1613,INV!$1:$1048576,MATCH(DATE(AI$2,1,1),INV!$A$1:$LI$1),FALSE)</f>
        <v>27814.862000000001</v>
      </c>
      <c r="AJ1613" s="318">
        <f>+VLOOKUP($E1613,INV!$1:$1048576,MATCH(DATE(AJ$2,1,1),INV!$A$1:$LI$1),FALSE)</f>
        <v>28757.45347</v>
      </c>
      <c r="AK1613" s="318">
        <f>+VLOOKUP($E1613,INV!$1:$1048576,MATCH(DATE(AK$2,1,1),INV!$A$1:$LI$1),FALSE)</f>
        <v>29736.058010000001</v>
      </c>
      <c r="AL1613" s="318">
        <f>+VLOOKUP($E1613,INV!$1:$1048576,MATCH(DATE(AL$2,1,1),INV!$A$1:$LI$1),FALSE)</f>
        <v>30744.99829</v>
      </c>
      <c r="AM1613" s="318">
        <f>+VLOOKUP($E1613,INV!$1:$1048576,MATCH(DATE(AM$2,1,1),INV!$A$1:$LI$1),FALSE)</f>
        <v>31779.0062</v>
      </c>
      <c r="AN1613" s="318">
        <f>+VLOOKUP($E1613,INV!$1:$1048576,MATCH(DATE(AN$2,1,1),INV!$A$1:$LI$1),FALSE)</f>
        <v>32832.824939999999</v>
      </c>
      <c r="AO1613" s="318">
        <f>+VLOOKUP($E1613,INV!$1:$1048576,MATCH(DATE(AO$2,1,1),INV!$A$1:$LI$1),FALSE)</f>
        <v>33900.957569999999</v>
      </c>
    </row>
    <row r="1614" spans="1:41" ht="15" customHeight="1" x14ac:dyDescent="0.35">
      <c r="A1614" s="394"/>
      <c r="B1614" s="396"/>
      <c r="C1614" s="66" t="s">
        <v>735</v>
      </c>
      <c r="D1614" s="99"/>
      <c r="E1614" s="66" t="s">
        <v>913</v>
      </c>
      <c r="F1614" s="318">
        <f>+VLOOKUP($E1614,INV!$1:$1048576,MATCH(DATE(F$2,1,1),INV!$A$1:$LI$1),FALSE)</f>
        <v>153281.34409999999</v>
      </c>
      <c r="G1614" s="318">
        <f>+VLOOKUP($E1614,INV!$1:$1048576,MATCH(DATE(G$2,1,1),INV!$A$1:$LI$1),FALSE)</f>
        <v>155503.12590000001</v>
      </c>
      <c r="H1614" s="318">
        <f>+VLOOKUP($E1614,INV!$1:$1048576,MATCH(DATE(H$2,1,1),INV!$A$1:$LI$1),FALSE)</f>
        <v>158242.6232</v>
      </c>
      <c r="I1614" s="318">
        <f>+VLOOKUP($E1614,INV!$1:$1048576,MATCH(DATE(I$2,1,1),INV!$A$1:$LI$1),FALSE)</f>
        <v>161475.82029999999</v>
      </c>
      <c r="J1614" s="318">
        <f>+VLOOKUP($E1614,INV!$1:$1048576,MATCH(DATE(J$2,1,1),INV!$A$1:$LI$1),FALSE)</f>
        <v>165181.12109999999</v>
      </c>
      <c r="K1614" s="318">
        <f>+VLOOKUP($E1614,INV!$1:$1048576,MATCH(DATE(K$2,1,1),INV!$A$1:$LI$1),FALSE)</f>
        <v>169325.6667</v>
      </c>
      <c r="L1614" s="318">
        <f>+VLOOKUP($E1614,INV!$1:$1048576,MATCH(DATE(L$2,1,1),INV!$A$1:$LI$1),FALSE)</f>
        <v>173927.16029999999</v>
      </c>
      <c r="M1614" s="318">
        <f>+VLOOKUP($E1614,INV!$1:$1048576,MATCH(DATE(M$2,1,1),INV!$A$1:$LI$1),FALSE)</f>
        <v>178969.15100000001</v>
      </c>
      <c r="N1614" s="318">
        <f>+VLOOKUP($E1614,INV!$1:$1048576,MATCH(DATE(N$2,1,1),INV!$A$1:$LI$1),FALSE)</f>
        <v>184460.4952</v>
      </c>
      <c r="O1614" s="318">
        <f>+VLOOKUP($E1614,INV!$1:$1048576,MATCH(DATE(O$2,1,1),INV!$A$1:$LI$1),FALSE)</f>
        <v>190425.5276</v>
      </c>
      <c r="P1614" s="318">
        <f>+VLOOKUP($E1614,INV!$1:$1048576,MATCH(DATE(P$2,1,1),INV!$A$1:$LI$1),FALSE)</f>
        <v>196873.19349999999</v>
      </c>
      <c r="Q1614" s="318">
        <f>+VLOOKUP($E1614,INV!$1:$1048576,MATCH(DATE(Q$2,1,1),INV!$A$1:$LI$1),FALSE)</f>
        <v>203724.37599999999</v>
      </c>
      <c r="R1614" s="318">
        <f>+VLOOKUP($E1614,INV!$1:$1048576,MATCH(DATE(R$2,1,1),INV!$A$1:$LI$1),FALSE)</f>
        <v>210876.5686</v>
      </c>
      <c r="S1614" s="318">
        <f>+VLOOKUP($E1614,INV!$1:$1048576,MATCH(DATE(S$2,1,1),INV!$A$1:$LI$1),FALSE)</f>
        <v>218273.70910000001</v>
      </c>
      <c r="T1614" s="318">
        <f>+VLOOKUP($E1614,INV!$1:$1048576,MATCH(DATE(T$2,1,1),INV!$A$1:$LI$1),FALSE)</f>
        <v>225892.6409</v>
      </c>
      <c r="U1614" s="318">
        <f>+VLOOKUP($E1614,INV!$1:$1048576,MATCH(DATE(U$2,1,1),INV!$A$1:$LI$1),FALSE)</f>
        <v>233737.66399999999</v>
      </c>
      <c r="V1614" s="318">
        <f>+VLOOKUP($E1614,INV!$1:$1048576,MATCH(DATE(V$2,1,1),INV!$A$1:$LI$1),FALSE)</f>
        <v>241833.41130000001</v>
      </c>
      <c r="W1614" s="318">
        <f>+VLOOKUP($E1614,INV!$1:$1048576,MATCH(DATE(W$2,1,1),INV!$A$1:$LI$1),FALSE)</f>
        <v>250235.29240000001</v>
      </c>
      <c r="X1614" s="318">
        <f>+VLOOKUP($E1614,INV!$1:$1048576,MATCH(DATE(X$2,1,1),INV!$A$1:$LI$1),FALSE)</f>
        <v>259008.16010000001</v>
      </c>
      <c r="Y1614" s="318">
        <f>+VLOOKUP($E1614,INV!$1:$1048576,MATCH(DATE(Y$2,1,1),INV!$A$1:$LI$1),FALSE)</f>
        <v>268214.3505</v>
      </c>
      <c r="Z1614" s="318">
        <f>+VLOOKUP($E1614,INV!$1:$1048576,MATCH(DATE(Z$2,1,1),INV!$A$1:$LI$1),FALSE)</f>
        <v>277895.71120000002</v>
      </c>
      <c r="AA1614" s="318">
        <f>+VLOOKUP($E1614,INV!$1:$1048576,MATCH(DATE(AA$2,1,1),INV!$A$1:$LI$1),FALSE)</f>
        <v>288139.0269</v>
      </c>
      <c r="AB1614" s="318">
        <f>+VLOOKUP($E1614,INV!$1:$1048576,MATCH(DATE(AB$2,1,1),INV!$A$1:$LI$1),FALSE)</f>
        <v>299009.70510000002</v>
      </c>
      <c r="AC1614" s="318">
        <f>+VLOOKUP($E1614,INV!$1:$1048576,MATCH(DATE(AC$2,1,1),INV!$A$1:$LI$1),FALSE)</f>
        <v>310569.80729999999</v>
      </c>
      <c r="AD1614" s="318">
        <f>+VLOOKUP($E1614,INV!$1:$1048576,MATCH(DATE(AD$2,1,1),INV!$A$1:$LI$1),FALSE)</f>
        <v>322873.43219999998</v>
      </c>
      <c r="AE1614" s="318">
        <f>+VLOOKUP($E1614,INV!$1:$1048576,MATCH(DATE(AE$2,1,1),INV!$A$1:$LI$1),FALSE)</f>
        <v>335926.77539999998</v>
      </c>
      <c r="AF1614" s="318">
        <f>+VLOOKUP($E1614,INV!$1:$1048576,MATCH(DATE(AF$2,1,1),INV!$A$1:$LI$1),FALSE)</f>
        <v>349408.30359999998</v>
      </c>
      <c r="AG1614" s="318">
        <f>+VLOOKUP($E1614,INV!$1:$1048576,MATCH(DATE(AG$2,1,1),INV!$A$1:$LI$1),FALSE)</f>
        <v>363209.35070000001</v>
      </c>
      <c r="AH1614" s="318">
        <f>+VLOOKUP($E1614,INV!$1:$1048576,MATCH(DATE(AH$2,1,1),INV!$A$1:$LI$1),FALSE)</f>
        <v>377374.66629999998</v>
      </c>
      <c r="AI1614" s="318">
        <f>+VLOOKUP($E1614,INV!$1:$1048576,MATCH(DATE(AI$2,1,1),INV!$A$1:$LI$1),FALSE)</f>
        <v>391982.77439999999</v>
      </c>
      <c r="AJ1614" s="318">
        <f>+VLOOKUP($E1614,INV!$1:$1048576,MATCH(DATE(AJ$2,1,1),INV!$A$1:$LI$1),FALSE)</f>
        <v>407087.56160000002</v>
      </c>
      <c r="AK1614" s="318">
        <f>+VLOOKUP($E1614,INV!$1:$1048576,MATCH(DATE(AK$2,1,1),INV!$A$1:$LI$1),FALSE)</f>
        <v>422725.2795</v>
      </c>
      <c r="AL1614" s="318">
        <f>+VLOOKUP($E1614,INV!$1:$1048576,MATCH(DATE(AL$2,1,1),INV!$A$1:$LI$1),FALSE)</f>
        <v>438893.03639999998</v>
      </c>
      <c r="AM1614" s="318">
        <f>+VLOOKUP($E1614,INV!$1:$1048576,MATCH(DATE(AM$2,1,1),INV!$A$1:$LI$1),FALSE)</f>
        <v>455567.99050000001</v>
      </c>
      <c r="AN1614" s="318">
        <f>+VLOOKUP($E1614,INV!$1:$1048576,MATCH(DATE(AN$2,1,1),INV!$A$1:$LI$1),FALSE)</f>
        <v>472711.49290000001</v>
      </c>
      <c r="AO1614" s="318">
        <f>+VLOOKUP($E1614,INV!$1:$1048576,MATCH(DATE(AO$2,1,1),INV!$A$1:$LI$1),FALSE)</f>
        <v>490270.56420000002</v>
      </c>
    </row>
    <row r="1615" spans="1:41" ht="15" customHeight="1" x14ac:dyDescent="0.35">
      <c r="A1615" s="394"/>
      <c r="B1615" s="396"/>
      <c r="C1615" s="66" t="s">
        <v>736</v>
      </c>
      <c r="D1615" s="99"/>
      <c r="E1615" s="66" t="s">
        <v>914</v>
      </c>
      <c r="F1615" s="318">
        <f>+VLOOKUP($E1615,INV!$1:$1048576,MATCH(DATE(F$2,1,1),INV!$A$1:$LI$1),FALSE)</f>
        <v>509.50252819999997</v>
      </c>
      <c r="G1615" s="318">
        <f>+VLOOKUP($E1615,INV!$1:$1048576,MATCH(DATE(G$2,1,1),INV!$A$1:$LI$1),FALSE)</f>
        <v>517.19306570000003</v>
      </c>
      <c r="H1615" s="318">
        <f>+VLOOKUP($E1615,INV!$1:$1048576,MATCH(DATE(H$2,1,1),INV!$A$1:$LI$1),FALSE)</f>
        <v>526.47850849999998</v>
      </c>
      <c r="I1615" s="318">
        <f>+VLOOKUP($E1615,INV!$1:$1048576,MATCH(DATE(I$2,1,1),INV!$A$1:$LI$1),FALSE)</f>
        <v>536.80033549999996</v>
      </c>
      <c r="J1615" s="318">
        <f>+VLOOKUP($E1615,INV!$1:$1048576,MATCH(DATE(J$2,1,1),INV!$A$1:$LI$1),FALSE)</f>
        <v>548.27944679999996</v>
      </c>
      <c r="K1615" s="318">
        <f>+VLOOKUP($E1615,INV!$1:$1048576,MATCH(DATE(K$2,1,1),INV!$A$1:$LI$1),FALSE)</f>
        <v>560.90693250000004</v>
      </c>
      <c r="L1615" s="318">
        <f>+VLOOKUP($E1615,INV!$1:$1048576,MATCH(DATE(L$2,1,1),INV!$A$1:$LI$1),FALSE)</f>
        <v>574.5677025</v>
      </c>
      <c r="M1615" s="318">
        <f>+VLOOKUP($E1615,INV!$1:$1048576,MATCH(DATE(M$2,1,1),INV!$A$1:$LI$1),FALSE)</f>
        <v>588.64768379999998</v>
      </c>
      <c r="N1615" s="318">
        <f>+VLOOKUP($E1615,INV!$1:$1048576,MATCH(DATE(N$2,1,1),INV!$A$1:$LI$1),FALSE)</f>
        <v>602.68490150000002</v>
      </c>
      <c r="O1615" s="318">
        <f>+VLOOKUP($E1615,INV!$1:$1048576,MATCH(DATE(O$2,1,1),INV!$A$1:$LI$1),FALSE)</f>
        <v>616.31238059999998</v>
      </c>
      <c r="P1615" s="318">
        <f>+VLOOKUP($E1615,INV!$1:$1048576,MATCH(DATE(P$2,1,1),INV!$A$1:$LI$1),FALSE)</f>
        <v>628.81531829999994</v>
      </c>
      <c r="Q1615" s="318">
        <f>+VLOOKUP($E1615,INV!$1:$1048576,MATCH(DATE(Q$2,1,1),INV!$A$1:$LI$1),FALSE)</f>
        <v>639.67910040000004</v>
      </c>
      <c r="R1615" s="318">
        <f>+VLOOKUP($E1615,INV!$1:$1048576,MATCH(DATE(R$2,1,1),INV!$A$1:$LI$1),FALSE)</f>
        <v>649.12994319999996</v>
      </c>
      <c r="S1615" s="318">
        <f>+VLOOKUP($E1615,INV!$1:$1048576,MATCH(DATE(S$2,1,1),INV!$A$1:$LI$1),FALSE)</f>
        <v>657.54493260000004</v>
      </c>
      <c r="T1615" s="318">
        <f>+VLOOKUP($E1615,INV!$1:$1048576,MATCH(DATE(T$2,1,1),INV!$A$1:$LI$1),FALSE)</f>
        <v>665.33963019999999</v>
      </c>
      <c r="U1615" s="318">
        <f>+VLOOKUP($E1615,INV!$1:$1048576,MATCH(DATE(U$2,1,1),INV!$A$1:$LI$1),FALSE)</f>
        <v>672.91589739999995</v>
      </c>
      <c r="V1615" s="318">
        <f>+VLOOKUP($E1615,INV!$1:$1048576,MATCH(DATE(V$2,1,1),INV!$A$1:$LI$1),FALSE)</f>
        <v>680.57271749999995</v>
      </c>
      <c r="W1615" s="318">
        <f>+VLOOKUP($E1615,INV!$1:$1048576,MATCH(DATE(W$2,1,1),INV!$A$1:$LI$1),FALSE)</f>
        <v>688.62472309999998</v>
      </c>
      <c r="X1615" s="318">
        <f>+VLOOKUP($E1615,INV!$1:$1048576,MATCH(DATE(X$2,1,1),INV!$A$1:$LI$1),FALSE)</f>
        <v>697.36707730000001</v>
      </c>
      <c r="Y1615" s="318">
        <f>+VLOOKUP($E1615,INV!$1:$1048576,MATCH(DATE(Y$2,1,1),INV!$A$1:$LI$1),FALSE)</f>
        <v>707.02074879999998</v>
      </c>
      <c r="Z1615" s="318">
        <f>+VLOOKUP($E1615,INV!$1:$1048576,MATCH(DATE(Z$2,1,1),INV!$A$1:$LI$1),FALSE)</f>
        <v>717.72183270000005</v>
      </c>
      <c r="AA1615" s="318">
        <f>+VLOOKUP($E1615,INV!$1:$1048576,MATCH(DATE(AA$2,1,1),INV!$A$1:$LI$1),FALSE)</f>
        <v>729.74927149999996</v>
      </c>
      <c r="AB1615" s="318">
        <f>+VLOOKUP($E1615,INV!$1:$1048576,MATCH(DATE(AB$2,1,1),INV!$A$1:$LI$1),FALSE)</f>
        <v>743.33988109999996</v>
      </c>
      <c r="AC1615" s="318">
        <f>+VLOOKUP($E1615,INV!$1:$1048576,MATCH(DATE(AC$2,1,1),INV!$A$1:$LI$1),FALSE)</f>
        <v>758.64048190000005</v>
      </c>
      <c r="AD1615" s="318">
        <f>+VLOOKUP($E1615,INV!$1:$1048576,MATCH(DATE(AD$2,1,1),INV!$A$1:$LI$1),FALSE)</f>
        <v>775.69624910000005</v>
      </c>
      <c r="AE1615" s="318">
        <f>+VLOOKUP($E1615,INV!$1:$1048576,MATCH(DATE(AE$2,1,1),INV!$A$1:$LI$1),FALSE)</f>
        <v>794.38747330000001</v>
      </c>
      <c r="AF1615" s="318">
        <f>+VLOOKUP($E1615,INV!$1:$1048576,MATCH(DATE(AF$2,1,1),INV!$A$1:$LI$1),FALSE)</f>
        <v>814.41532559999996</v>
      </c>
      <c r="AG1615" s="318">
        <f>+VLOOKUP($E1615,INV!$1:$1048576,MATCH(DATE(AG$2,1,1),INV!$A$1:$LI$1),FALSE)</f>
        <v>835.87282419999997</v>
      </c>
      <c r="AH1615" s="318">
        <f>+VLOOKUP($E1615,INV!$1:$1048576,MATCH(DATE(AH$2,1,1),INV!$A$1:$LI$1),FALSE)</f>
        <v>858.9173333</v>
      </c>
      <c r="AI1615" s="318">
        <f>+VLOOKUP($E1615,INV!$1:$1048576,MATCH(DATE(AI$2,1,1),INV!$A$1:$LI$1),FALSE)</f>
        <v>883.51453619999995</v>
      </c>
      <c r="AJ1615" s="318">
        <f>+VLOOKUP($E1615,INV!$1:$1048576,MATCH(DATE(AJ$2,1,1),INV!$A$1:$LI$1),FALSE)</f>
        <v>909.45678329999998</v>
      </c>
      <c r="AK1615" s="318">
        <f>+VLOOKUP($E1615,INV!$1:$1048576,MATCH(DATE(AK$2,1,1),INV!$A$1:$LI$1),FALSE)</f>
        <v>936.53836369999999</v>
      </c>
      <c r="AL1615" s="318">
        <f>+VLOOKUP($E1615,INV!$1:$1048576,MATCH(DATE(AL$2,1,1),INV!$A$1:$LI$1),FALSE)</f>
        <v>964.56545319999998</v>
      </c>
      <c r="AM1615" s="318">
        <f>+VLOOKUP($E1615,INV!$1:$1048576,MATCH(DATE(AM$2,1,1),INV!$A$1:$LI$1),FALSE)</f>
        <v>993.34026710000001</v>
      </c>
      <c r="AN1615" s="318">
        <f>+VLOOKUP($E1615,INV!$1:$1048576,MATCH(DATE(AN$2,1,1),INV!$A$1:$LI$1),FALSE)</f>
        <v>1022.658129</v>
      </c>
      <c r="AO1615" s="318">
        <f>+VLOOKUP($E1615,INV!$1:$1048576,MATCH(DATE(AO$2,1,1),INV!$A$1:$LI$1),FALSE)</f>
        <v>1052.3077040000001</v>
      </c>
    </row>
    <row r="1616" spans="1:41" s="92" customFormat="1" ht="15" customHeight="1" x14ac:dyDescent="0.35">
      <c r="A1616" s="394"/>
      <c r="B1616" s="396"/>
      <c r="C1616" s="75" t="s">
        <v>741</v>
      </c>
      <c r="D1616" s="132"/>
      <c r="E1616" s="75" t="s">
        <v>915</v>
      </c>
      <c r="F1616" s="317">
        <f>+VLOOKUP($E1616,INV!$1:$1048576,MATCH(DATE(F$2,1,1),INV!$A$1:$LI$1),FALSE)</f>
        <v>8011.6435270000002</v>
      </c>
      <c r="G1616" s="317">
        <f>+VLOOKUP($E1616,INV!$1:$1048576,MATCH(DATE(G$2,1,1),INV!$A$1:$LI$1),FALSE)</f>
        <v>8180.2436690000004</v>
      </c>
      <c r="H1616" s="317">
        <f>+VLOOKUP($E1616,INV!$1:$1048576,MATCH(DATE(H$2,1,1),INV!$A$1:$LI$1),FALSE)</f>
        <v>8384.63861</v>
      </c>
      <c r="I1616" s="317">
        <f>+VLOOKUP($E1616,INV!$1:$1048576,MATCH(DATE(I$2,1,1),INV!$A$1:$LI$1),FALSE)</f>
        <v>8608.782631</v>
      </c>
      <c r="J1616" s="317">
        <f>+VLOOKUP($E1616,INV!$1:$1048576,MATCH(DATE(J$2,1,1),INV!$A$1:$LI$1),FALSE)</f>
        <v>8848.1645320000007</v>
      </c>
      <c r="K1616" s="317">
        <f>+VLOOKUP($E1616,INV!$1:$1048576,MATCH(DATE(K$2,1,1),INV!$A$1:$LI$1),FALSE)</f>
        <v>9102.1799649999994</v>
      </c>
      <c r="L1616" s="317">
        <f>+VLOOKUP($E1616,INV!$1:$1048576,MATCH(DATE(L$2,1,1),INV!$A$1:$LI$1),FALSE)</f>
        <v>9370.0722549999991</v>
      </c>
      <c r="M1616" s="317">
        <f>+VLOOKUP($E1616,INV!$1:$1048576,MATCH(DATE(M$2,1,1),INV!$A$1:$LI$1),FALSE)</f>
        <v>9648.8971959999999</v>
      </c>
      <c r="N1616" s="317">
        <f>+VLOOKUP($E1616,INV!$1:$1048576,MATCH(DATE(N$2,1,1),INV!$A$1:$LI$1),FALSE)</f>
        <v>9934.2404889999998</v>
      </c>
      <c r="O1616" s="317">
        <f>+VLOOKUP($E1616,INV!$1:$1048576,MATCH(DATE(O$2,1,1),INV!$A$1:$LI$1),FALSE)</f>
        <v>10222.37419</v>
      </c>
      <c r="P1616" s="317">
        <f>+VLOOKUP($E1616,INV!$1:$1048576,MATCH(DATE(P$2,1,1),INV!$A$1:$LI$1),FALSE)</f>
        <v>10500.575580000001</v>
      </c>
      <c r="Q1616" s="317">
        <f>+VLOOKUP($E1616,INV!$1:$1048576,MATCH(DATE(Q$2,1,1),INV!$A$1:$LI$1),FALSE)</f>
        <v>10739.933929999999</v>
      </c>
      <c r="R1616" s="317">
        <f>+VLOOKUP($E1616,INV!$1:$1048576,MATCH(DATE(R$2,1,1),INV!$A$1:$LI$1),FALSE)</f>
        <v>10949.723029999999</v>
      </c>
      <c r="S1616" s="317">
        <f>+VLOOKUP($E1616,INV!$1:$1048576,MATCH(DATE(S$2,1,1),INV!$A$1:$LI$1),FALSE)</f>
        <v>11140.37788</v>
      </c>
      <c r="T1616" s="317">
        <f>+VLOOKUP($E1616,INV!$1:$1048576,MATCH(DATE(T$2,1,1),INV!$A$1:$LI$1),FALSE)</f>
        <v>11321.19571</v>
      </c>
      <c r="U1616" s="317">
        <f>+VLOOKUP($E1616,INV!$1:$1048576,MATCH(DATE(U$2,1,1),INV!$A$1:$LI$1),FALSE)</f>
        <v>11499.93122</v>
      </c>
      <c r="V1616" s="317">
        <f>+VLOOKUP($E1616,INV!$1:$1048576,MATCH(DATE(V$2,1,1),INV!$A$1:$LI$1),FALSE)</f>
        <v>11682.775250000001</v>
      </c>
      <c r="W1616" s="317">
        <f>+VLOOKUP($E1616,INV!$1:$1048576,MATCH(DATE(W$2,1,1),INV!$A$1:$LI$1),FALSE)</f>
        <v>11875.125669999999</v>
      </c>
      <c r="X1616" s="317">
        <f>+VLOOKUP($E1616,INV!$1:$1048576,MATCH(DATE(X$2,1,1),INV!$A$1:$LI$1),FALSE)</f>
        <v>12081.80091</v>
      </c>
      <c r="Y1616" s="317">
        <f>+VLOOKUP($E1616,INV!$1:$1048576,MATCH(DATE(Y$2,1,1),INV!$A$1:$LI$1),FALSE)</f>
        <v>12305.97567</v>
      </c>
      <c r="Z1616" s="317">
        <f>+VLOOKUP($E1616,INV!$1:$1048576,MATCH(DATE(Z$2,1,1),INV!$A$1:$LI$1),FALSE)</f>
        <v>12549.44491</v>
      </c>
      <c r="AA1616" s="317">
        <f>+VLOOKUP($E1616,INV!$1:$1048576,MATCH(DATE(AA$2,1,1),INV!$A$1:$LI$1),FALSE)</f>
        <v>12815.89687</v>
      </c>
      <c r="AB1616" s="317">
        <f>+VLOOKUP($E1616,INV!$1:$1048576,MATCH(DATE(AB$2,1,1),INV!$A$1:$LI$1),FALSE)</f>
        <v>13109.384239999999</v>
      </c>
      <c r="AC1616" s="317">
        <f>+VLOOKUP($E1616,INV!$1:$1048576,MATCH(DATE(AC$2,1,1),INV!$A$1:$LI$1),FALSE)</f>
        <v>13432.066349999999</v>
      </c>
      <c r="AD1616" s="317">
        <f>+VLOOKUP($E1616,INV!$1:$1048576,MATCH(DATE(AD$2,1,1),INV!$A$1:$LI$1),FALSE)</f>
        <v>13783.84604</v>
      </c>
      <c r="AE1616" s="317">
        <f>+VLOOKUP($E1616,INV!$1:$1048576,MATCH(DATE(AE$2,1,1),INV!$A$1:$LI$1),FALSE)</f>
        <v>14161.883519999999</v>
      </c>
      <c r="AF1616" s="317">
        <f>+VLOOKUP($E1616,INV!$1:$1048576,MATCH(DATE(AF$2,1,1),INV!$A$1:$LI$1),FALSE)</f>
        <v>14566.08187</v>
      </c>
      <c r="AG1616" s="317">
        <f>+VLOOKUP($E1616,INV!$1:$1048576,MATCH(DATE(AG$2,1,1),INV!$A$1:$LI$1),FALSE)</f>
        <v>14999.301659999999</v>
      </c>
      <c r="AH1616" s="317">
        <f>+VLOOKUP($E1616,INV!$1:$1048576,MATCH(DATE(AH$2,1,1),INV!$A$1:$LI$1),FALSE)</f>
        <v>15463.54934</v>
      </c>
      <c r="AI1616" s="317">
        <f>+VLOOKUP($E1616,INV!$1:$1048576,MATCH(DATE(AI$2,1,1),INV!$A$1:$LI$1),FALSE)</f>
        <v>15956.82295</v>
      </c>
      <c r="AJ1616" s="317">
        <f>+VLOOKUP($E1616,INV!$1:$1048576,MATCH(DATE(AJ$2,1,1),INV!$A$1:$LI$1),FALSE)</f>
        <v>16474.26585</v>
      </c>
      <c r="AK1616" s="317">
        <f>+VLOOKUP($E1616,INV!$1:$1048576,MATCH(DATE(AK$2,1,1),INV!$A$1:$LI$1),FALSE)</f>
        <v>17011.386009999998</v>
      </c>
      <c r="AL1616" s="317">
        <f>+VLOOKUP($E1616,INV!$1:$1048576,MATCH(DATE(AL$2,1,1),INV!$A$1:$LI$1),FALSE)</f>
        <v>17565.11159</v>
      </c>
      <c r="AM1616" s="317">
        <f>+VLOOKUP($E1616,INV!$1:$1048576,MATCH(DATE(AM$2,1,1),INV!$A$1:$LI$1),FALSE)</f>
        <v>18132.38335</v>
      </c>
      <c r="AN1616" s="317">
        <f>+VLOOKUP($E1616,INV!$1:$1048576,MATCH(DATE(AN$2,1,1),INV!$A$1:$LI$1),FALSE)</f>
        <v>18710.003669999998</v>
      </c>
      <c r="AO1616" s="317">
        <f>+VLOOKUP($E1616,INV!$1:$1048576,MATCH(DATE(AO$2,1,1),INV!$A$1:$LI$1),FALSE)</f>
        <v>19294.595700000002</v>
      </c>
    </row>
    <row r="1617" spans="1:41" ht="15" customHeight="1" x14ac:dyDescent="0.35">
      <c r="A1617" s="394"/>
      <c r="B1617" s="396"/>
      <c r="C1617" s="66" t="s">
        <v>602</v>
      </c>
      <c r="D1617" s="99"/>
      <c r="E1617" s="66" t="s">
        <v>916</v>
      </c>
      <c r="F1617" s="318">
        <f>+VLOOKUP($E1617,INV!$1:$1048576,MATCH(DATE(F$2,1,1),INV!$A$1:$LI$1),FALSE)</f>
        <v>394.50485939999999</v>
      </c>
      <c r="G1617" s="318">
        <f>+VLOOKUP($E1617,INV!$1:$1048576,MATCH(DATE(G$2,1,1),INV!$A$1:$LI$1),FALSE)</f>
        <v>400.81836980000003</v>
      </c>
      <c r="H1617" s="318">
        <f>+VLOOKUP($E1617,INV!$1:$1048576,MATCH(DATE(H$2,1,1),INV!$A$1:$LI$1),FALSE)</f>
        <v>408.27048989999997</v>
      </c>
      <c r="I1617" s="318">
        <f>+VLOOKUP($E1617,INV!$1:$1048576,MATCH(DATE(I$2,1,1),INV!$A$1:$LI$1),FALSE)</f>
        <v>416.54664489999999</v>
      </c>
      <c r="J1617" s="318">
        <f>+VLOOKUP($E1617,INV!$1:$1048576,MATCH(DATE(J$2,1,1),INV!$A$1:$LI$1),FALSE)</f>
        <v>425.5203338</v>
      </c>
      <c r="K1617" s="318">
        <f>+VLOOKUP($E1617,INV!$1:$1048576,MATCH(DATE(K$2,1,1),INV!$A$1:$LI$1),FALSE)</f>
        <v>435.07650419999999</v>
      </c>
      <c r="L1617" s="318">
        <f>+VLOOKUP($E1617,INV!$1:$1048576,MATCH(DATE(L$2,1,1),INV!$A$1:$LI$1),FALSE)</f>
        <v>445.13035780000001</v>
      </c>
      <c r="M1617" s="318">
        <f>+VLOOKUP($E1617,INV!$1:$1048576,MATCH(DATE(M$2,1,1),INV!$A$1:$LI$1),FALSE)</f>
        <v>455.61422169999997</v>
      </c>
      <c r="N1617" s="318">
        <f>+VLOOKUP($E1617,INV!$1:$1048576,MATCH(DATE(N$2,1,1),INV!$A$1:$LI$1),FALSE)</f>
        <v>466.53400240000002</v>
      </c>
      <c r="O1617" s="318">
        <f>+VLOOKUP($E1617,INV!$1:$1048576,MATCH(DATE(O$2,1,1),INV!$A$1:$LI$1),FALSE)</f>
        <v>477.93018549999999</v>
      </c>
      <c r="P1617" s="318">
        <f>+VLOOKUP($E1617,INV!$1:$1048576,MATCH(DATE(P$2,1,1),INV!$A$1:$LI$1),FALSE)</f>
        <v>489.66074420000001</v>
      </c>
      <c r="Q1617" s="318">
        <f>+VLOOKUP($E1617,INV!$1:$1048576,MATCH(DATE(Q$2,1,1),INV!$A$1:$LI$1),FALSE)</f>
        <v>500.78850690000002</v>
      </c>
      <c r="R1617" s="318">
        <f>+VLOOKUP($E1617,INV!$1:$1048576,MATCH(DATE(R$2,1,1),INV!$A$1:$LI$1),FALSE)</f>
        <v>511.18617019999999</v>
      </c>
      <c r="S1617" s="318">
        <f>+VLOOKUP($E1617,INV!$1:$1048576,MATCH(DATE(S$2,1,1),INV!$A$1:$LI$1),FALSE)</f>
        <v>520.93266800000004</v>
      </c>
      <c r="T1617" s="318">
        <f>+VLOOKUP($E1617,INV!$1:$1048576,MATCH(DATE(T$2,1,1),INV!$A$1:$LI$1),FALSE)</f>
        <v>530.20411369999999</v>
      </c>
      <c r="U1617" s="318">
        <f>+VLOOKUP($E1617,INV!$1:$1048576,MATCH(DATE(U$2,1,1),INV!$A$1:$LI$1),FALSE)</f>
        <v>539.2213974</v>
      </c>
      <c r="V1617" s="318">
        <f>+VLOOKUP($E1617,INV!$1:$1048576,MATCH(DATE(V$2,1,1),INV!$A$1:$LI$1),FALSE)</f>
        <v>548.23787649999997</v>
      </c>
      <c r="W1617" s="318">
        <f>+VLOOKUP($E1617,INV!$1:$1048576,MATCH(DATE(W$2,1,1),INV!$A$1:$LI$1),FALSE)</f>
        <v>557.51157899999998</v>
      </c>
      <c r="X1617" s="318">
        <f>+VLOOKUP($E1617,INV!$1:$1048576,MATCH(DATE(X$2,1,1),INV!$A$1:$LI$1),FALSE)</f>
        <v>567.26850769999999</v>
      </c>
      <c r="Y1617" s="318">
        <f>+VLOOKUP($E1617,INV!$1:$1048576,MATCH(DATE(Y$2,1,1),INV!$A$1:$LI$1),FALSE)</f>
        <v>577.66940609999995</v>
      </c>
      <c r="Z1617" s="318">
        <f>+VLOOKUP($E1617,INV!$1:$1048576,MATCH(DATE(Z$2,1,1),INV!$A$1:$LI$1),FALSE)</f>
        <v>588.79164089999995</v>
      </c>
      <c r="AA1617" s="318">
        <f>+VLOOKUP($E1617,INV!$1:$1048576,MATCH(DATE(AA$2,1,1),INV!$A$1:$LI$1),FALSE)</f>
        <v>600.76950920000002</v>
      </c>
      <c r="AB1617" s="318">
        <f>+VLOOKUP($E1617,INV!$1:$1048576,MATCH(DATE(AB$2,1,1),INV!$A$1:$LI$1),FALSE)</f>
        <v>613.71148430000005</v>
      </c>
      <c r="AC1617" s="318">
        <f>+VLOOKUP($E1617,INV!$1:$1048576,MATCH(DATE(AC$2,1,1),INV!$A$1:$LI$1),FALSE)</f>
        <v>627.68499340000005</v>
      </c>
      <c r="AD1617" s="318">
        <f>+VLOOKUP($E1617,INV!$1:$1048576,MATCH(DATE(AD$2,1,1),INV!$A$1:$LI$1),FALSE)</f>
        <v>642.69956509999997</v>
      </c>
      <c r="AE1617" s="318">
        <f>+VLOOKUP($E1617,INV!$1:$1048576,MATCH(DATE(AE$2,1,1),INV!$A$1:$LI$1),FALSE)</f>
        <v>658.61537129999999</v>
      </c>
      <c r="AF1617" s="318">
        <f>+VLOOKUP($E1617,INV!$1:$1048576,MATCH(DATE(AF$2,1,1),INV!$A$1:$LI$1),FALSE)</f>
        <v>675.31709320000004</v>
      </c>
      <c r="AG1617" s="318">
        <f>+VLOOKUP($E1617,INV!$1:$1048576,MATCH(DATE(AG$2,1,1),INV!$A$1:$LI$1),FALSE)</f>
        <v>692.86341500000003</v>
      </c>
      <c r="AH1617" s="318">
        <f>+VLOOKUP($E1617,INV!$1:$1048576,MATCH(DATE(AH$2,1,1),INV!$A$1:$LI$1),FALSE)</f>
        <v>711.34565269999996</v>
      </c>
      <c r="AI1617" s="318">
        <f>+VLOOKUP($E1617,INV!$1:$1048576,MATCH(DATE(AI$2,1,1),INV!$A$1:$LI$1),FALSE)</f>
        <v>730.76008509999997</v>
      </c>
      <c r="AJ1617" s="318">
        <f>+VLOOKUP($E1617,INV!$1:$1048576,MATCH(DATE(AJ$2,1,1),INV!$A$1:$LI$1),FALSE)</f>
        <v>751.00561449999998</v>
      </c>
      <c r="AK1617" s="318">
        <f>+VLOOKUP($E1617,INV!$1:$1048576,MATCH(DATE(AK$2,1,1),INV!$A$1:$LI$1),FALSE)</f>
        <v>771.94268709999994</v>
      </c>
      <c r="AL1617" s="318">
        <f>+VLOOKUP($E1617,INV!$1:$1048576,MATCH(DATE(AL$2,1,1),INV!$A$1:$LI$1),FALSE)</f>
        <v>793.45337199999994</v>
      </c>
      <c r="AM1617" s="318">
        <f>+VLOOKUP($E1617,INV!$1:$1048576,MATCH(DATE(AM$2,1,1),INV!$A$1:$LI$1),FALSE)</f>
        <v>815.42424019999999</v>
      </c>
      <c r="AN1617" s="318">
        <f>+VLOOKUP($E1617,INV!$1:$1048576,MATCH(DATE(AN$2,1,1),INV!$A$1:$LI$1),FALSE)</f>
        <v>837.74257620000003</v>
      </c>
      <c r="AO1617" s="318">
        <f>+VLOOKUP($E1617,INV!$1:$1048576,MATCH(DATE(AO$2,1,1),INV!$A$1:$LI$1),FALSE)</f>
        <v>860.29365299999995</v>
      </c>
    </row>
    <row r="1618" spans="1:41" ht="15" customHeight="1" x14ac:dyDescent="0.35">
      <c r="A1618" s="394"/>
      <c r="B1618" s="396"/>
      <c r="C1618" s="66" t="s">
        <v>603</v>
      </c>
      <c r="D1618" s="99"/>
      <c r="E1618" s="66" t="s">
        <v>917</v>
      </c>
      <c r="F1618" s="318">
        <f>+VLOOKUP($E1618,INV!$1:$1048576,MATCH(DATE(F$2,1,1),INV!$A$1:$LI$1),FALSE)</f>
        <v>3937.6300409999999</v>
      </c>
      <c r="G1618" s="318">
        <f>+VLOOKUP($E1618,INV!$1:$1048576,MATCH(DATE(G$2,1,1),INV!$A$1:$LI$1),FALSE)</f>
        <v>3999.439535</v>
      </c>
      <c r="H1618" s="318">
        <f>+VLOOKUP($E1618,INV!$1:$1048576,MATCH(DATE(H$2,1,1),INV!$A$1:$LI$1),FALSE)</f>
        <v>4072.3702709999998</v>
      </c>
      <c r="I1618" s="318">
        <f>+VLOOKUP($E1618,INV!$1:$1048576,MATCH(DATE(I$2,1,1),INV!$A$1:$LI$1),FALSE)</f>
        <v>4153.0429969999996</v>
      </c>
      <c r="J1618" s="318">
        <f>+VLOOKUP($E1618,INV!$1:$1048576,MATCH(DATE(J$2,1,1),INV!$A$1:$LI$1),FALSE)</f>
        <v>4241.1093769999998</v>
      </c>
      <c r="K1618" s="318">
        <f>+VLOOKUP($E1618,INV!$1:$1048576,MATCH(DATE(K$2,1,1),INV!$A$1:$LI$1),FALSE)</f>
        <v>4335.4117429999997</v>
      </c>
      <c r="L1618" s="318">
        <f>+VLOOKUP($E1618,INV!$1:$1048576,MATCH(DATE(L$2,1,1),INV!$A$1:$LI$1),FALSE)</f>
        <v>4435.0758850000002</v>
      </c>
      <c r="M1618" s="318">
        <f>+VLOOKUP($E1618,INV!$1:$1048576,MATCH(DATE(M$2,1,1),INV!$A$1:$LI$1),FALSE)</f>
        <v>4538.0858420000004</v>
      </c>
      <c r="N1618" s="318">
        <f>+VLOOKUP($E1618,INV!$1:$1048576,MATCH(DATE(N$2,1,1),INV!$A$1:$LI$1),FALSE)</f>
        <v>4644.0021290000004</v>
      </c>
      <c r="O1618" s="318">
        <f>+VLOOKUP($E1618,INV!$1:$1048576,MATCH(DATE(O$2,1,1),INV!$A$1:$LI$1),FALSE)</f>
        <v>4752.5539440000002</v>
      </c>
      <c r="P1618" s="318">
        <f>+VLOOKUP($E1618,INV!$1:$1048576,MATCH(DATE(P$2,1,1),INV!$A$1:$LI$1),FALSE)</f>
        <v>4861.3836769999998</v>
      </c>
      <c r="Q1618" s="318">
        <f>+VLOOKUP($E1618,INV!$1:$1048576,MATCH(DATE(Q$2,1,1),INV!$A$1:$LI$1),FALSE)</f>
        <v>4964.7304670000003</v>
      </c>
      <c r="R1618" s="318">
        <f>+VLOOKUP($E1618,INV!$1:$1048576,MATCH(DATE(R$2,1,1),INV!$A$1:$LI$1),FALSE)</f>
        <v>5061.3140400000002</v>
      </c>
      <c r="S1618" s="318">
        <f>+VLOOKUP($E1618,INV!$1:$1048576,MATCH(DATE(S$2,1,1),INV!$A$1:$LI$1),FALSE)</f>
        <v>5151.7967269999999</v>
      </c>
      <c r="T1618" s="318">
        <f>+VLOOKUP($E1618,INV!$1:$1048576,MATCH(DATE(T$2,1,1),INV!$A$1:$LI$1),FALSE)</f>
        <v>5237.7555970000003</v>
      </c>
      <c r="U1618" s="318">
        <f>+VLOOKUP($E1618,INV!$1:$1048576,MATCH(DATE(U$2,1,1),INV!$A$1:$LI$1),FALSE)</f>
        <v>5321.1992739999996</v>
      </c>
      <c r="V1618" s="318">
        <f>+VLOOKUP($E1618,INV!$1:$1048576,MATCH(DATE(V$2,1,1),INV!$A$1:$LI$1),FALSE)</f>
        <v>5404.1149130000003</v>
      </c>
      <c r="W1618" s="318">
        <f>+VLOOKUP($E1618,INV!$1:$1048576,MATCH(DATE(W$2,1,1),INV!$A$1:$LI$1),FALSE)</f>
        <v>5488.8915809999999</v>
      </c>
      <c r="X1618" s="318">
        <f>+VLOOKUP($E1618,INV!$1:$1048576,MATCH(DATE(X$2,1,1),INV!$A$1:$LI$1),FALSE)</f>
        <v>5577.6346489999996</v>
      </c>
      <c r="Y1618" s="318">
        <f>+VLOOKUP($E1618,INV!$1:$1048576,MATCH(DATE(Y$2,1,1),INV!$A$1:$LI$1),FALSE)</f>
        <v>5671.8323099999998</v>
      </c>
      <c r="Z1618" s="318">
        <f>+VLOOKUP($E1618,INV!$1:$1048576,MATCH(DATE(Z$2,1,1),INV!$A$1:$LI$1),FALSE)</f>
        <v>5772.1890890000004</v>
      </c>
      <c r="AA1618" s="318">
        <f>+VLOOKUP($E1618,INV!$1:$1048576,MATCH(DATE(AA$2,1,1),INV!$A$1:$LI$1),FALSE)</f>
        <v>5880.4545150000004</v>
      </c>
      <c r="AB1618" s="318">
        <f>+VLOOKUP($E1618,INV!$1:$1048576,MATCH(DATE(AB$2,1,1),INV!$A$1:$LI$1),FALSE)</f>
        <v>5997.665602</v>
      </c>
      <c r="AC1618" s="318">
        <f>+VLOOKUP($E1618,INV!$1:$1048576,MATCH(DATE(AC$2,1,1),INV!$A$1:$LI$1),FALSE)</f>
        <v>6124.4606169999997</v>
      </c>
      <c r="AD1618" s="318">
        <f>+VLOOKUP($E1618,INV!$1:$1048576,MATCH(DATE(AD$2,1,1),INV!$A$1:$LI$1),FALSE)</f>
        <v>6260.9237460000004</v>
      </c>
      <c r="AE1618" s="318">
        <f>+VLOOKUP($E1618,INV!$1:$1048576,MATCH(DATE(AE$2,1,1),INV!$A$1:$LI$1),FALSE)</f>
        <v>6405.748681</v>
      </c>
      <c r="AF1618" s="318">
        <f>+VLOOKUP($E1618,INV!$1:$1048576,MATCH(DATE(AF$2,1,1),INV!$A$1:$LI$1),FALSE)</f>
        <v>6558.2289430000001</v>
      </c>
      <c r="AG1618" s="318">
        <f>+VLOOKUP($E1618,INV!$1:$1048576,MATCH(DATE(AG$2,1,1),INV!$A$1:$LI$1),FALSE)</f>
        <v>6718.9563639999997</v>
      </c>
      <c r="AH1618" s="318">
        <f>+VLOOKUP($E1618,INV!$1:$1048576,MATCH(DATE(AH$2,1,1),INV!$A$1:$LI$1),FALSE)</f>
        <v>6888.8156630000003</v>
      </c>
      <c r="AI1618" s="318">
        <f>+VLOOKUP($E1618,INV!$1:$1048576,MATCH(DATE(AI$2,1,1),INV!$A$1:$LI$1),FALSE)</f>
        <v>7067.7483769999999</v>
      </c>
      <c r="AJ1618" s="318">
        <f>+VLOOKUP($E1618,INV!$1:$1048576,MATCH(DATE(AJ$2,1,1),INV!$A$1:$LI$1),FALSE)</f>
        <v>7254.7495040000003</v>
      </c>
      <c r="AK1618" s="318">
        <f>+VLOOKUP($E1618,INV!$1:$1048576,MATCH(DATE(AK$2,1,1),INV!$A$1:$LI$1),FALSE)</f>
        <v>7448.7313029999996</v>
      </c>
      <c r="AL1618" s="318">
        <f>+VLOOKUP($E1618,INV!$1:$1048576,MATCH(DATE(AL$2,1,1),INV!$A$1:$LI$1),FALSE)</f>
        <v>7648.5331779999997</v>
      </c>
      <c r="AM1618" s="318">
        <f>+VLOOKUP($E1618,INV!$1:$1048576,MATCH(DATE(AM$2,1,1),INV!$A$1:$LI$1),FALSE)</f>
        <v>7853.0272560000003</v>
      </c>
      <c r="AN1618" s="318">
        <f>+VLOOKUP($E1618,INV!$1:$1048576,MATCH(DATE(AN$2,1,1),INV!$A$1:$LI$1),FALSE)</f>
        <v>8061.0826290000005</v>
      </c>
      <c r="AO1618" s="318">
        <f>+VLOOKUP($E1618,INV!$1:$1048576,MATCH(DATE(AO$2,1,1),INV!$A$1:$LI$1),FALSE)</f>
        <v>8271.5396770000007</v>
      </c>
    </row>
    <row r="1619" spans="1:41" ht="15" customHeight="1" x14ac:dyDescent="0.35">
      <c r="A1619" s="394"/>
      <c r="B1619" s="396"/>
      <c r="C1619" s="66" t="s">
        <v>604</v>
      </c>
      <c r="D1619" s="99"/>
      <c r="E1619" s="66" t="s">
        <v>918</v>
      </c>
      <c r="F1619" s="318">
        <f>+VLOOKUP($E1619,INV!$1:$1048576,MATCH(DATE(F$2,1,1),INV!$A$1:$LI$1),FALSE)</f>
        <v>2329.4491950000001</v>
      </c>
      <c r="G1619" s="318">
        <f>+VLOOKUP($E1619,INV!$1:$1048576,MATCH(DATE(G$2,1,1),INV!$A$1:$LI$1),FALSE)</f>
        <v>2398.9031730000002</v>
      </c>
      <c r="H1619" s="318">
        <f>+VLOOKUP($E1619,INV!$1:$1048576,MATCH(DATE(H$2,1,1),INV!$A$1:$LI$1),FALSE)</f>
        <v>2484.291021</v>
      </c>
      <c r="I1619" s="318">
        <f>+VLOOKUP($E1619,INV!$1:$1048576,MATCH(DATE(I$2,1,1),INV!$A$1:$LI$1),FALSE)</f>
        <v>2576.4514079999999</v>
      </c>
      <c r="J1619" s="318">
        <f>+VLOOKUP($E1619,INV!$1:$1048576,MATCH(DATE(J$2,1,1),INV!$A$1:$LI$1),FALSE)</f>
        <v>2672.8191040000002</v>
      </c>
      <c r="K1619" s="318">
        <f>+VLOOKUP($E1619,INV!$1:$1048576,MATCH(DATE(K$2,1,1),INV!$A$1:$LI$1),FALSE)</f>
        <v>2773.2285630000001</v>
      </c>
      <c r="L1619" s="318">
        <f>+VLOOKUP($E1619,INV!$1:$1048576,MATCH(DATE(L$2,1,1),INV!$A$1:$LI$1),FALSE)</f>
        <v>2877.7496460000002</v>
      </c>
      <c r="M1619" s="318">
        <f>+VLOOKUP($E1619,INV!$1:$1048576,MATCH(DATE(M$2,1,1),INV!$A$1:$LI$1),FALSE)</f>
        <v>2985.9009769999998</v>
      </c>
      <c r="N1619" s="318">
        <f>+VLOOKUP($E1619,INV!$1:$1048576,MATCH(DATE(N$2,1,1),INV!$A$1:$LI$1),FALSE)</f>
        <v>3096.3210949999998</v>
      </c>
      <c r="O1619" s="318">
        <f>+VLOOKUP($E1619,INV!$1:$1048576,MATCH(DATE(O$2,1,1),INV!$A$1:$LI$1),FALSE)</f>
        <v>3207.6602160000002</v>
      </c>
      <c r="P1619" s="318">
        <f>+VLOOKUP($E1619,INV!$1:$1048576,MATCH(DATE(P$2,1,1),INV!$A$1:$LI$1),FALSE)</f>
        <v>3313.1903729999999</v>
      </c>
      <c r="Q1619" s="318">
        <f>+VLOOKUP($E1619,INV!$1:$1048576,MATCH(DATE(Q$2,1,1),INV!$A$1:$LI$1),FALSE)</f>
        <v>3396.7586110000002</v>
      </c>
      <c r="R1619" s="318">
        <f>+VLOOKUP($E1619,INV!$1:$1048576,MATCH(DATE(R$2,1,1),INV!$A$1:$LI$1),FALSE)</f>
        <v>3463.1895</v>
      </c>
      <c r="S1619" s="318">
        <f>+VLOOKUP($E1619,INV!$1:$1048576,MATCH(DATE(S$2,1,1),INV!$A$1:$LI$1),FALSE)</f>
        <v>3518.8233260000002</v>
      </c>
      <c r="T1619" s="318">
        <f>+VLOOKUP($E1619,INV!$1:$1048576,MATCH(DATE(T$2,1,1),INV!$A$1:$LI$1),FALSE)</f>
        <v>3569.671566</v>
      </c>
      <c r="U1619" s="318">
        <f>+VLOOKUP($E1619,INV!$1:$1048576,MATCH(DATE(U$2,1,1),INV!$A$1:$LI$1),FALSE)</f>
        <v>3620.5514029999999</v>
      </c>
      <c r="V1619" s="318">
        <f>+VLOOKUP($E1619,INV!$1:$1048576,MATCH(DATE(V$2,1,1),INV!$A$1:$LI$1),FALSE)</f>
        <v>3674.9863650000002</v>
      </c>
      <c r="W1619" s="318">
        <f>+VLOOKUP($E1619,INV!$1:$1048576,MATCH(DATE(W$2,1,1),INV!$A$1:$LI$1),FALSE)</f>
        <v>3735.6043020000002</v>
      </c>
      <c r="X1619" s="318">
        <f>+VLOOKUP($E1619,INV!$1:$1048576,MATCH(DATE(X$2,1,1),INV!$A$1:$LI$1),FALSE)</f>
        <v>3804.380588</v>
      </c>
      <c r="Y1619" s="318">
        <f>+VLOOKUP($E1619,INV!$1:$1048576,MATCH(DATE(Y$2,1,1),INV!$A$1:$LI$1),FALSE)</f>
        <v>3882.3189139999999</v>
      </c>
      <c r="Z1619" s="318">
        <f>+VLOOKUP($E1619,INV!$1:$1048576,MATCH(DATE(Z$2,1,1),INV!$A$1:$LI$1),FALSE)</f>
        <v>3970.155667</v>
      </c>
      <c r="AA1619" s="318">
        <f>+VLOOKUP($E1619,INV!$1:$1048576,MATCH(DATE(AA$2,1,1),INV!$A$1:$LI$1),FALSE)</f>
        <v>4068.66984</v>
      </c>
      <c r="AB1619" s="318">
        <f>+VLOOKUP($E1619,INV!$1:$1048576,MATCH(DATE(AB$2,1,1),INV!$A$1:$LI$1),FALSE)</f>
        <v>4179.2895079999998</v>
      </c>
      <c r="AC1619" s="318">
        <f>+VLOOKUP($E1619,INV!$1:$1048576,MATCH(DATE(AC$2,1,1),INV!$A$1:$LI$1),FALSE)</f>
        <v>4302.749417</v>
      </c>
      <c r="AD1619" s="318">
        <f>+VLOOKUP($E1619,INV!$1:$1048576,MATCH(DATE(AD$2,1,1),INV!$A$1:$LI$1),FALSE)</f>
        <v>4438.7516729999998</v>
      </c>
      <c r="AE1619" s="318">
        <f>+VLOOKUP($E1619,INV!$1:$1048576,MATCH(DATE(AE$2,1,1),INV!$A$1:$LI$1),FALSE)</f>
        <v>4586.7552889999997</v>
      </c>
      <c r="AF1619" s="318">
        <f>+VLOOKUP($E1619,INV!$1:$1048576,MATCH(DATE(AF$2,1,1),INV!$A$1:$LI$1),FALSE)</f>
        <v>4747.0983820000001</v>
      </c>
      <c r="AG1619" s="318">
        <f>+VLOOKUP($E1619,INV!$1:$1048576,MATCH(DATE(AG$2,1,1),INV!$A$1:$LI$1),FALSE)</f>
        <v>4921.0312640000002</v>
      </c>
      <c r="AH1619" s="318">
        <f>+VLOOKUP($E1619,INV!$1:$1048576,MATCH(DATE(AH$2,1,1),INV!$A$1:$LI$1),FALSE)</f>
        <v>5109.0043999999998</v>
      </c>
      <c r="AI1619" s="318">
        <f>+VLOOKUP($E1619,INV!$1:$1048576,MATCH(DATE(AI$2,1,1),INV!$A$1:$LI$1),FALSE)</f>
        <v>5309.2269550000001</v>
      </c>
      <c r="AJ1619" s="318">
        <f>+VLOOKUP($E1619,INV!$1:$1048576,MATCH(DATE(AJ$2,1,1),INV!$A$1:$LI$1),FALSE)</f>
        <v>5518.6354819999997</v>
      </c>
      <c r="AK1619" s="318">
        <f>+VLOOKUP($E1619,INV!$1:$1048576,MATCH(DATE(AK$2,1,1),INV!$A$1:$LI$1),FALSE)</f>
        <v>5734.6260089999996</v>
      </c>
      <c r="AL1619" s="318">
        <f>+VLOOKUP($E1619,INV!$1:$1048576,MATCH(DATE(AL$2,1,1),INV!$A$1:$LI$1),FALSE)</f>
        <v>5955.5996359999999</v>
      </c>
      <c r="AM1619" s="318">
        <f>+VLOOKUP($E1619,INV!$1:$1048576,MATCH(DATE(AM$2,1,1),INV!$A$1:$LI$1),FALSE)</f>
        <v>6180.2609430000002</v>
      </c>
      <c r="AN1619" s="318">
        <f>+VLOOKUP($E1619,INV!$1:$1048576,MATCH(DATE(AN$2,1,1),INV!$A$1:$LI$1),FALSE)</f>
        <v>6407.4009539999997</v>
      </c>
      <c r="AO1619" s="318">
        <f>+VLOOKUP($E1619,INV!$1:$1048576,MATCH(DATE(AO$2,1,1),INV!$A$1:$LI$1),FALSE)</f>
        <v>6635.7928899999997</v>
      </c>
    </row>
    <row r="1620" spans="1:41" ht="15" customHeight="1" x14ac:dyDescent="0.35">
      <c r="A1620" s="394"/>
      <c r="B1620" s="396"/>
      <c r="C1620" s="66" t="s">
        <v>605</v>
      </c>
      <c r="D1620" s="99"/>
      <c r="E1620" s="66" t="s">
        <v>919</v>
      </c>
      <c r="F1620" s="318">
        <f>+VLOOKUP($E1620,INV!$1:$1048576,MATCH(DATE(F$2,1,1),INV!$A$1:$LI$1),FALSE)</f>
        <v>1350.0594309999999</v>
      </c>
      <c r="G1620" s="318">
        <f>+VLOOKUP($E1620,INV!$1:$1048576,MATCH(DATE(G$2,1,1),INV!$A$1:$LI$1),FALSE)</f>
        <v>1381.0825910000001</v>
      </c>
      <c r="H1620" s="318">
        <f>+VLOOKUP($E1620,INV!$1:$1048576,MATCH(DATE(H$2,1,1),INV!$A$1:$LI$1),FALSE)</f>
        <v>1419.7068280000001</v>
      </c>
      <c r="I1620" s="318">
        <f>+VLOOKUP($E1620,INV!$1:$1048576,MATCH(DATE(I$2,1,1),INV!$A$1:$LI$1),FALSE)</f>
        <v>1462.7415820000001</v>
      </c>
      <c r="J1620" s="318">
        <f>+VLOOKUP($E1620,INV!$1:$1048576,MATCH(DATE(J$2,1,1),INV!$A$1:$LI$1),FALSE)</f>
        <v>1508.715717</v>
      </c>
      <c r="K1620" s="318">
        <f>+VLOOKUP($E1620,INV!$1:$1048576,MATCH(DATE(K$2,1,1),INV!$A$1:$LI$1),FALSE)</f>
        <v>1558.463154</v>
      </c>
      <c r="L1620" s="318">
        <f>+VLOOKUP($E1620,INV!$1:$1048576,MATCH(DATE(L$2,1,1),INV!$A$1:$LI$1),FALSE)</f>
        <v>1612.1163670000001</v>
      </c>
      <c r="M1620" s="318">
        <f>+VLOOKUP($E1620,INV!$1:$1048576,MATCH(DATE(M$2,1,1),INV!$A$1:$LI$1),FALSE)</f>
        <v>1669.2961560000001</v>
      </c>
      <c r="N1620" s="318">
        <f>+VLOOKUP($E1620,INV!$1:$1048576,MATCH(DATE(N$2,1,1),INV!$A$1:$LI$1),FALSE)</f>
        <v>1727.3832620000001</v>
      </c>
      <c r="O1620" s="318">
        <f>+VLOOKUP($E1620,INV!$1:$1048576,MATCH(DATE(O$2,1,1),INV!$A$1:$LI$1),FALSE)</f>
        <v>1784.2298410000001</v>
      </c>
      <c r="P1620" s="318">
        <f>+VLOOKUP($E1620,INV!$1:$1048576,MATCH(DATE(P$2,1,1),INV!$A$1:$LI$1),FALSE)</f>
        <v>1836.3407910000001</v>
      </c>
      <c r="Q1620" s="318">
        <f>+VLOOKUP($E1620,INV!$1:$1048576,MATCH(DATE(Q$2,1,1),INV!$A$1:$LI$1),FALSE)</f>
        <v>1877.6563430000001</v>
      </c>
      <c r="R1620" s="318">
        <f>+VLOOKUP($E1620,INV!$1:$1048576,MATCH(DATE(R$2,1,1),INV!$A$1:$LI$1),FALSE)</f>
        <v>1914.0333189999999</v>
      </c>
      <c r="S1620" s="318">
        <f>+VLOOKUP($E1620,INV!$1:$1048576,MATCH(DATE(S$2,1,1),INV!$A$1:$LI$1),FALSE)</f>
        <v>1948.825155</v>
      </c>
      <c r="T1620" s="318">
        <f>+VLOOKUP($E1620,INV!$1:$1048576,MATCH(DATE(T$2,1,1),INV!$A$1:$LI$1),FALSE)</f>
        <v>1983.5644380000001</v>
      </c>
      <c r="U1620" s="318">
        <f>+VLOOKUP($E1620,INV!$1:$1048576,MATCH(DATE(U$2,1,1),INV!$A$1:$LI$1),FALSE)</f>
        <v>2018.959147</v>
      </c>
      <c r="V1620" s="318">
        <f>+VLOOKUP($E1620,INV!$1:$1048576,MATCH(DATE(V$2,1,1),INV!$A$1:$LI$1),FALSE)</f>
        <v>2055.4360959999999</v>
      </c>
      <c r="W1620" s="318">
        <f>+VLOOKUP($E1620,INV!$1:$1048576,MATCH(DATE(W$2,1,1),INV!$A$1:$LI$1),FALSE)</f>
        <v>2093.1182119999999</v>
      </c>
      <c r="X1620" s="318">
        <f>+VLOOKUP($E1620,INV!$1:$1048576,MATCH(DATE(X$2,1,1),INV!$A$1:$LI$1),FALSE)</f>
        <v>2132.5171679999999</v>
      </c>
      <c r="Y1620" s="318">
        <f>+VLOOKUP($E1620,INV!$1:$1048576,MATCH(DATE(Y$2,1,1),INV!$A$1:$LI$1),FALSE)</f>
        <v>2174.1550430000002</v>
      </c>
      <c r="Z1620" s="318">
        <f>+VLOOKUP($E1620,INV!$1:$1048576,MATCH(DATE(Z$2,1,1),INV!$A$1:$LI$1),FALSE)</f>
        <v>2218.3085099999998</v>
      </c>
      <c r="AA1620" s="318">
        <f>+VLOOKUP($E1620,INV!$1:$1048576,MATCH(DATE(AA$2,1,1),INV!$A$1:$LI$1),FALSE)</f>
        <v>2266.0030099999999</v>
      </c>
      <c r="AB1620" s="318">
        <f>+VLOOKUP($E1620,INV!$1:$1048576,MATCH(DATE(AB$2,1,1),INV!$A$1:$LI$1),FALSE)</f>
        <v>2318.7176439999998</v>
      </c>
      <c r="AC1620" s="318">
        <f>+VLOOKUP($E1620,INV!$1:$1048576,MATCH(DATE(AC$2,1,1),INV!$A$1:$LI$1),FALSE)</f>
        <v>2377.171323</v>
      </c>
      <c r="AD1620" s="318">
        <f>+VLOOKUP($E1620,INV!$1:$1048576,MATCH(DATE(AD$2,1,1),INV!$A$1:$LI$1),FALSE)</f>
        <v>2441.471059</v>
      </c>
      <c r="AE1620" s="318">
        <f>+VLOOKUP($E1620,INV!$1:$1048576,MATCH(DATE(AE$2,1,1),INV!$A$1:$LI$1),FALSE)</f>
        <v>2510.7641789999998</v>
      </c>
      <c r="AF1620" s="318">
        <f>+VLOOKUP($E1620,INV!$1:$1048576,MATCH(DATE(AF$2,1,1),INV!$A$1:$LI$1),FALSE)</f>
        <v>2585.4374539999999</v>
      </c>
      <c r="AG1620" s="318">
        <f>+VLOOKUP($E1620,INV!$1:$1048576,MATCH(DATE(AG$2,1,1),INV!$A$1:$LI$1),FALSE)</f>
        <v>2666.4506179999998</v>
      </c>
      <c r="AH1620" s="318">
        <f>+VLOOKUP($E1620,INV!$1:$1048576,MATCH(DATE(AH$2,1,1),INV!$A$1:$LI$1),FALSE)</f>
        <v>2754.3836249999999</v>
      </c>
      <c r="AI1620" s="318">
        <f>+VLOOKUP($E1620,INV!$1:$1048576,MATCH(DATE(AI$2,1,1),INV!$A$1:$LI$1),FALSE)</f>
        <v>2849.0875310000001</v>
      </c>
      <c r="AJ1620" s="318">
        <f>+VLOOKUP($E1620,INV!$1:$1048576,MATCH(DATE(AJ$2,1,1),INV!$A$1:$LI$1),FALSE)</f>
        <v>2949.8752469999999</v>
      </c>
      <c r="AK1620" s="318">
        <f>+VLOOKUP($E1620,INV!$1:$1048576,MATCH(DATE(AK$2,1,1),INV!$A$1:$LI$1),FALSE)</f>
        <v>3056.0860120000002</v>
      </c>
      <c r="AL1620" s="318">
        <f>+VLOOKUP($E1620,INV!$1:$1048576,MATCH(DATE(AL$2,1,1),INV!$A$1:$LI$1),FALSE)</f>
        <v>3167.5254060000002</v>
      </c>
      <c r="AM1620" s="318">
        <f>+VLOOKUP($E1620,INV!$1:$1048576,MATCH(DATE(AM$2,1,1),INV!$A$1:$LI$1),FALSE)</f>
        <v>3283.6709110000002</v>
      </c>
      <c r="AN1620" s="318">
        <f>+VLOOKUP($E1620,INV!$1:$1048576,MATCH(DATE(AN$2,1,1),INV!$A$1:$LI$1),FALSE)</f>
        <v>3403.7775099999999</v>
      </c>
      <c r="AO1620" s="318">
        <f>+VLOOKUP($E1620,INV!$1:$1048576,MATCH(DATE(AO$2,1,1),INV!$A$1:$LI$1),FALSE)</f>
        <v>3526.9694760000002</v>
      </c>
    </row>
    <row r="1621" spans="1:41" s="92" customFormat="1" ht="15" customHeight="1" x14ac:dyDescent="0.35">
      <c r="A1621" s="394"/>
      <c r="B1621" s="396"/>
      <c r="C1621" s="75" t="s">
        <v>742</v>
      </c>
      <c r="D1621" s="132"/>
      <c r="E1621" s="75" t="s">
        <v>920</v>
      </c>
      <c r="F1621" s="317">
        <f>+VLOOKUP($E1621,INV!$1:$1048576,MATCH(DATE(F$2,1,1),INV!$A$1:$LI$1),FALSE)</f>
        <v>219444.01980000001</v>
      </c>
      <c r="G1621" s="317">
        <f>+VLOOKUP($E1621,INV!$1:$1048576,MATCH(DATE(G$2,1,1),INV!$A$1:$LI$1),FALSE)</f>
        <v>222921.26079999999</v>
      </c>
      <c r="H1621" s="317">
        <f>+VLOOKUP($E1621,INV!$1:$1048576,MATCH(DATE(H$2,1,1),INV!$A$1:$LI$1),FALSE)</f>
        <v>227146.95</v>
      </c>
      <c r="I1621" s="317">
        <f>+VLOOKUP($E1621,INV!$1:$1048576,MATCH(DATE(I$2,1,1),INV!$A$1:$LI$1),FALSE)</f>
        <v>231947.81820000001</v>
      </c>
      <c r="J1621" s="317">
        <f>+VLOOKUP($E1621,INV!$1:$1048576,MATCH(DATE(J$2,1,1),INV!$A$1:$LI$1),FALSE)</f>
        <v>237265.87359999999</v>
      </c>
      <c r="K1621" s="317">
        <f>+VLOOKUP($E1621,INV!$1:$1048576,MATCH(DATE(K$2,1,1),INV!$A$1:$LI$1),FALSE)</f>
        <v>243009.95180000001</v>
      </c>
      <c r="L1621" s="317">
        <f>+VLOOKUP($E1621,INV!$1:$1048576,MATCH(DATE(L$2,1,1),INV!$A$1:$LI$1),FALSE)</f>
        <v>249118.74160000001</v>
      </c>
      <c r="M1621" s="317">
        <f>+VLOOKUP($E1621,INV!$1:$1048576,MATCH(DATE(M$2,1,1),INV!$A$1:$LI$1),FALSE)</f>
        <v>255511.4952</v>
      </c>
      <c r="N1621" s="317">
        <f>+VLOOKUP($E1621,INV!$1:$1048576,MATCH(DATE(N$2,1,1),INV!$A$1:$LI$1),FALSE)</f>
        <v>262197.1692</v>
      </c>
      <c r="O1621" s="317">
        <f>+VLOOKUP($E1621,INV!$1:$1048576,MATCH(DATE(O$2,1,1),INV!$A$1:$LI$1),FALSE)</f>
        <v>269190.70010000002</v>
      </c>
      <c r="P1621" s="317">
        <f>+VLOOKUP($E1621,INV!$1:$1048576,MATCH(DATE(P$2,1,1),INV!$A$1:$LI$1),FALSE)</f>
        <v>276434.19040000002</v>
      </c>
      <c r="Q1621" s="317">
        <f>+VLOOKUP($E1621,INV!$1:$1048576,MATCH(DATE(Q$2,1,1),INV!$A$1:$LI$1),FALSE)</f>
        <v>283625.45199999999</v>
      </c>
      <c r="R1621" s="317">
        <f>+VLOOKUP($E1621,INV!$1:$1048576,MATCH(DATE(R$2,1,1),INV!$A$1:$LI$1),FALSE)</f>
        <v>290581.08630000002</v>
      </c>
      <c r="S1621" s="317">
        <f>+VLOOKUP($E1621,INV!$1:$1048576,MATCH(DATE(S$2,1,1),INV!$A$1:$LI$1),FALSE)</f>
        <v>297257.00069999998</v>
      </c>
      <c r="T1621" s="317">
        <f>+VLOOKUP($E1621,INV!$1:$1048576,MATCH(DATE(T$2,1,1),INV!$A$1:$LI$1),FALSE)</f>
        <v>303678.02659999998</v>
      </c>
      <c r="U1621" s="317">
        <f>+VLOOKUP($E1621,INV!$1:$1048576,MATCH(DATE(U$2,1,1),INV!$A$1:$LI$1),FALSE)</f>
        <v>309912.66340000002</v>
      </c>
      <c r="V1621" s="317">
        <f>+VLOOKUP($E1621,INV!$1:$1048576,MATCH(DATE(V$2,1,1),INV!$A$1:$LI$1),FALSE)</f>
        <v>316054.43310000002</v>
      </c>
      <c r="W1621" s="317">
        <f>+VLOOKUP($E1621,INV!$1:$1048576,MATCH(DATE(W$2,1,1),INV!$A$1:$LI$1),FALSE)</f>
        <v>322234.60739999998</v>
      </c>
      <c r="X1621" s="317">
        <f>+VLOOKUP($E1621,INV!$1:$1048576,MATCH(DATE(X$2,1,1),INV!$A$1:$LI$1),FALSE)</f>
        <v>328573.00829999999</v>
      </c>
      <c r="Y1621" s="317">
        <f>+VLOOKUP($E1621,INV!$1:$1048576,MATCH(DATE(Y$2,1,1),INV!$A$1:$LI$1),FALSE)</f>
        <v>335160.87839999999</v>
      </c>
      <c r="Z1621" s="317">
        <f>+VLOOKUP($E1621,INV!$1:$1048576,MATCH(DATE(Z$2,1,1),INV!$A$1:$LI$1),FALSE)</f>
        <v>342039.3958</v>
      </c>
      <c r="AA1621" s="317">
        <f>+VLOOKUP($E1621,INV!$1:$1048576,MATCH(DATE(AA$2,1,1),INV!$A$1:$LI$1),FALSE)</f>
        <v>349314.52490000002</v>
      </c>
      <c r="AB1621" s="317">
        <f>+VLOOKUP($E1621,INV!$1:$1048576,MATCH(DATE(AB$2,1,1),INV!$A$1:$LI$1),FALSE)</f>
        <v>357041.65159999998</v>
      </c>
      <c r="AC1621" s="317">
        <f>+VLOOKUP($E1621,INV!$1:$1048576,MATCH(DATE(AC$2,1,1),INV!$A$1:$LI$1),FALSE)</f>
        <v>365264.92239999998</v>
      </c>
      <c r="AD1621" s="317">
        <f>+VLOOKUP($E1621,INV!$1:$1048576,MATCH(DATE(AD$2,1,1),INV!$A$1:$LI$1),FALSE)</f>
        <v>374004.66379999998</v>
      </c>
      <c r="AE1621" s="317">
        <f>+VLOOKUP($E1621,INV!$1:$1048576,MATCH(DATE(AE$2,1,1),INV!$A$1:$LI$1),FALSE)</f>
        <v>383183.5932</v>
      </c>
      <c r="AF1621" s="317">
        <f>+VLOOKUP($E1621,INV!$1:$1048576,MATCH(DATE(AF$2,1,1),INV!$A$1:$LI$1),FALSE)</f>
        <v>392739.9768</v>
      </c>
      <c r="AG1621" s="317">
        <f>+VLOOKUP($E1621,INV!$1:$1048576,MATCH(DATE(AG$2,1,1),INV!$A$1:$LI$1),FALSE)</f>
        <v>402697.87719999999</v>
      </c>
      <c r="AH1621" s="317">
        <f>+VLOOKUP($E1621,INV!$1:$1048576,MATCH(DATE(AH$2,1,1),INV!$A$1:$LI$1),FALSE)</f>
        <v>413122.9472</v>
      </c>
      <c r="AI1621" s="317">
        <f>+VLOOKUP($E1621,INV!$1:$1048576,MATCH(DATE(AI$2,1,1),INV!$A$1:$LI$1),FALSE)</f>
        <v>424048.4375</v>
      </c>
      <c r="AJ1621" s="317">
        <f>+VLOOKUP($E1621,INV!$1:$1048576,MATCH(DATE(AJ$2,1,1),INV!$A$1:$LI$1),FALSE)</f>
        <v>435459.304</v>
      </c>
      <c r="AK1621" s="317">
        <f>+VLOOKUP($E1621,INV!$1:$1048576,MATCH(DATE(AK$2,1,1),INV!$A$1:$LI$1),FALSE)</f>
        <v>447322.20529999997</v>
      </c>
      <c r="AL1621" s="317">
        <f>+VLOOKUP($E1621,INV!$1:$1048576,MATCH(DATE(AL$2,1,1),INV!$A$1:$LI$1),FALSE)</f>
        <v>459584.0184</v>
      </c>
      <c r="AM1621" s="317">
        <f>+VLOOKUP($E1621,INV!$1:$1048576,MATCH(DATE(AM$2,1,1),INV!$A$1:$LI$1),FALSE)</f>
        <v>472189.38880000002</v>
      </c>
      <c r="AN1621" s="317">
        <f>+VLOOKUP($E1621,INV!$1:$1048576,MATCH(DATE(AN$2,1,1),INV!$A$1:$LI$1),FALSE)</f>
        <v>485077.7058</v>
      </c>
      <c r="AO1621" s="317">
        <f>+VLOOKUP($E1621,INV!$1:$1048576,MATCH(DATE(AO$2,1,1),INV!$A$1:$LI$1),FALSE)</f>
        <v>498182.0956</v>
      </c>
    </row>
    <row r="1622" spans="1:41" ht="15" customHeight="1" x14ac:dyDescent="0.35">
      <c r="A1622" s="394"/>
      <c r="B1622" s="396"/>
      <c r="C1622" s="66" t="s">
        <v>606</v>
      </c>
      <c r="D1622" s="99"/>
      <c r="E1622" s="66" t="s">
        <v>921</v>
      </c>
      <c r="F1622" s="318">
        <f>+VLOOKUP($E1622,INV!$1:$1048576,MATCH(DATE(F$2,1,1),INV!$A$1:$LI$1),FALSE)</f>
        <v>179955.7776</v>
      </c>
      <c r="G1622" s="318">
        <f>+VLOOKUP($E1622,INV!$1:$1048576,MATCH(DATE(G$2,1,1),INV!$A$1:$LI$1),FALSE)</f>
        <v>182927.69330000001</v>
      </c>
      <c r="H1622" s="318">
        <f>+VLOOKUP($E1622,INV!$1:$1048576,MATCH(DATE(H$2,1,1),INV!$A$1:$LI$1),FALSE)</f>
        <v>186602.51490000001</v>
      </c>
      <c r="I1622" s="318">
        <f>+VLOOKUP($E1622,INV!$1:$1048576,MATCH(DATE(I$2,1,1),INV!$A$1:$LI$1),FALSE)</f>
        <v>190824.3524</v>
      </c>
      <c r="J1622" s="318">
        <f>+VLOOKUP($E1622,INV!$1:$1048576,MATCH(DATE(J$2,1,1),INV!$A$1:$LI$1),FALSE)</f>
        <v>195527.62539999999</v>
      </c>
      <c r="K1622" s="318">
        <f>+VLOOKUP($E1622,INV!$1:$1048576,MATCH(DATE(K$2,1,1),INV!$A$1:$LI$1),FALSE)</f>
        <v>200631.95439999999</v>
      </c>
      <c r="L1622" s="318">
        <f>+VLOOKUP($E1622,INV!$1:$1048576,MATCH(DATE(L$2,1,1),INV!$A$1:$LI$1),FALSE)</f>
        <v>206082.33259999999</v>
      </c>
      <c r="M1622" s="318">
        <f>+VLOOKUP($E1622,INV!$1:$1048576,MATCH(DATE(M$2,1,1),INV!$A$1:$LI$1),FALSE)</f>
        <v>211817.8149</v>
      </c>
      <c r="N1622" s="318">
        <f>+VLOOKUP($E1622,INV!$1:$1048576,MATCH(DATE(N$2,1,1),INV!$A$1:$LI$1),FALSE)</f>
        <v>217843.0655</v>
      </c>
      <c r="O1622" s="318">
        <f>+VLOOKUP($E1622,INV!$1:$1048576,MATCH(DATE(O$2,1,1),INV!$A$1:$LI$1),FALSE)</f>
        <v>224170.11379999999</v>
      </c>
      <c r="P1622" s="318">
        <f>+VLOOKUP($E1622,INV!$1:$1048576,MATCH(DATE(P$2,1,1),INV!$A$1:$LI$1),FALSE)</f>
        <v>230741.15710000001</v>
      </c>
      <c r="Q1622" s="318">
        <f>+VLOOKUP($E1622,INV!$1:$1048576,MATCH(DATE(Q$2,1,1),INV!$A$1:$LI$1),FALSE)</f>
        <v>237212.02220000001</v>
      </c>
      <c r="R1622" s="318">
        <f>+VLOOKUP($E1622,INV!$1:$1048576,MATCH(DATE(R$2,1,1),INV!$A$1:$LI$1),FALSE)</f>
        <v>243416.55590000001</v>
      </c>
      <c r="S1622" s="318">
        <f>+VLOOKUP($E1622,INV!$1:$1048576,MATCH(DATE(S$2,1,1),INV!$A$1:$LI$1),FALSE)</f>
        <v>249318.63010000001</v>
      </c>
      <c r="T1622" s="318">
        <f>+VLOOKUP($E1622,INV!$1:$1048576,MATCH(DATE(T$2,1,1),INV!$A$1:$LI$1),FALSE)</f>
        <v>254946.63080000001</v>
      </c>
      <c r="U1622" s="318">
        <f>+VLOOKUP($E1622,INV!$1:$1048576,MATCH(DATE(U$2,1,1),INV!$A$1:$LI$1),FALSE)</f>
        <v>260369.81140000001</v>
      </c>
      <c r="V1622" s="318">
        <f>+VLOOKUP($E1622,INV!$1:$1048576,MATCH(DATE(V$2,1,1),INV!$A$1:$LI$1),FALSE)</f>
        <v>265684.34159999999</v>
      </c>
      <c r="W1622" s="318">
        <f>+VLOOKUP($E1622,INV!$1:$1048576,MATCH(DATE(W$2,1,1),INV!$A$1:$LI$1),FALSE)</f>
        <v>271016.85800000001</v>
      </c>
      <c r="X1622" s="318">
        <f>+VLOOKUP($E1622,INV!$1:$1048576,MATCH(DATE(X$2,1,1),INV!$A$1:$LI$1),FALSE)</f>
        <v>276484.77289999998</v>
      </c>
      <c r="Y1622" s="318">
        <f>+VLOOKUP($E1622,INV!$1:$1048576,MATCH(DATE(Y$2,1,1),INV!$A$1:$LI$1),FALSE)</f>
        <v>282179.5552</v>
      </c>
      <c r="Z1622" s="318">
        <f>+VLOOKUP($E1622,INV!$1:$1048576,MATCH(DATE(Z$2,1,1),INV!$A$1:$LI$1),FALSE)</f>
        <v>288146.33130000002</v>
      </c>
      <c r="AA1622" s="318">
        <f>+VLOOKUP($E1622,INV!$1:$1048576,MATCH(DATE(AA$2,1,1),INV!$A$1:$LI$1),FALSE)</f>
        <v>294484.65620000003</v>
      </c>
      <c r="AB1622" s="318">
        <f>+VLOOKUP($E1622,INV!$1:$1048576,MATCH(DATE(AB$2,1,1),INV!$A$1:$LI$1),FALSE)</f>
        <v>301254.91600000003</v>
      </c>
      <c r="AC1622" s="318">
        <f>+VLOOKUP($E1622,INV!$1:$1048576,MATCH(DATE(AC$2,1,1),INV!$A$1:$LI$1),FALSE)</f>
        <v>308505.69030000002</v>
      </c>
      <c r="AD1622" s="318">
        <f>+VLOOKUP($E1622,INV!$1:$1048576,MATCH(DATE(AD$2,1,1),INV!$A$1:$LI$1),FALSE)</f>
        <v>316261.93689999997</v>
      </c>
      <c r="AE1622" s="318">
        <f>+VLOOKUP($E1622,INV!$1:$1048576,MATCH(DATE(AE$2,1,1),INV!$A$1:$LI$1),FALSE)</f>
        <v>324455.85700000002</v>
      </c>
      <c r="AF1622" s="318">
        <f>+VLOOKUP($E1622,INV!$1:$1048576,MATCH(DATE(AF$2,1,1),INV!$A$1:$LI$1),FALSE)</f>
        <v>333027.12229999999</v>
      </c>
      <c r="AG1622" s="318">
        <f>+VLOOKUP($E1622,INV!$1:$1048576,MATCH(DATE(AG$2,1,1),INV!$A$1:$LI$1),FALSE)</f>
        <v>342001.27750000003</v>
      </c>
      <c r="AH1622" s="318">
        <f>+VLOOKUP($E1622,INV!$1:$1048576,MATCH(DATE(AH$2,1,1),INV!$A$1:$LI$1),FALSE)</f>
        <v>351440.9853</v>
      </c>
      <c r="AI1622" s="318">
        <f>+VLOOKUP($E1622,INV!$1:$1048576,MATCH(DATE(AI$2,1,1),INV!$A$1:$LI$1),FALSE)</f>
        <v>361375.21750000003</v>
      </c>
      <c r="AJ1622" s="318">
        <f>+VLOOKUP($E1622,INV!$1:$1048576,MATCH(DATE(AJ$2,1,1),INV!$A$1:$LI$1),FALSE)</f>
        <v>371785.53879999998</v>
      </c>
      <c r="AK1622" s="318">
        <f>+VLOOKUP($E1622,INV!$1:$1048576,MATCH(DATE(AK$2,1,1),INV!$A$1:$LI$1),FALSE)</f>
        <v>382632.78759999998</v>
      </c>
      <c r="AL1622" s="318">
        <f>+VLOOKUP($E1622,INV!$1:$1048576,MATCH(DATE(AL$2,1,1),INV!$A$1:$LI$1),FALSE)</f>
        <v>393863.07829999999</v>
      </c>
      <c r="AM1622" s="318">
        <f>+VLOOKUP($E1622,INV!$1:$1048576,MATCH(DATE(AM$2,1,1),INV!$A$1:$LI$1),FALSE)</f>
        <v>405419.98180000001</v>
      </c>
      <c r="AN1622" s="318">
        <f>+VLOOKUP($E1622,INV!$1:$1048576,MATCH(DATE(AN$2,1,1),INV!$A$1:$LI$1),FALSE)</f>
        <v>417241.79460000002</v>
      </c>
      <c r="AO1622" s="318">
        <f>+VLOOKUP($E1622,INV!$1:$1048576,MATCH(DATE(AO$2,1,1),INV!$A$1:$LI$1),FALSE)</f>
        <v>429260.7574</v>
      </c>
    </row>
    <row r="1623" spans="1:41" ht="15" customHeight="1" x14ac:dyDescent="0.35">
      <c r="A1623" s="394"/>
      <c r="B1623" s="396"/>
      <c r="C1623" s="66" t="s">
        <v>607</v>
      </c>
      <c r="D1623" s="99"/>
      <c r="E1623" s="66" t="s">
        <v>922</v>
      </c>
      <c r="F1623" s="318">
        <f>+VLOOKUP($E1623,INV!$1:$1048576,MATCH(DATE(F$2,1,1),INV!$A$1:$LI$1),FALSE)</f>
        <v>39488.242209999997</v>
      </c>
      <c r="G1623" s="318">
        <f>+VLOOKUP($E1623,INV!$1:$1048576,MATCH(DATE(G$2,1,1),INV!$A$1:$LI$1),FALSE)</f>
        <v>39993.567519999997</v>
      </c>
      <c r="H1623" s="318">
        <f>+VLOOKUP($E1623,INV!$1:$1048576,MATCH(DATE(H$2,1,1),INV!$A$1:$LI$1),FALSE)</f>
        <v>40544.43505</v>
      </c>
      <c r="I1623" s="318">
        <f>+VLOOKUP($E1623,INV!$1:$1048576,MATCH(DATE(I$2,1,1),INV!$A$1:$LI$1),FALSE)</f>
        <v>41123.465770000003</v>
      </c>
      <c r="J1623" s="318">
        <f>+VLOOKUP($E1623,INV!$1:$1048576,MATCH(DATE(J$2,1,1),INV!$A$1:$LI$1),FALSE)</f>
        <v>41738.248169999999</v>
      </c>
      <c r="K1623" s="318">
        <f>+VLOOKUP($E1623,INV!$1:$1048576,MATCH(DATE(K$2,1,1),INV!$A$1:$LI$1),FALSE)</f>
        <v>42377.997430000003</v>
      </c>
      <c r="L1623" s="318">
        <f>+VLOOKUP($E1623,INV!$1:$1048576,MATCH(DATE(L$2,1,1),INV!$A$1:$LI$1),FALSE)</f>
        <v>43036.408969999997</v>
      </c>
      <c r="M1623" s="318">
        <f>+VLOOKUP($E1623,INV!$1:$1048576,MATCH(DATE(M$2,1,1),INV!$A$1:$LI$1),FALSE)</f>
        <v>43693.680289999997</v>
      </c>
      <c r="N1623" s="318">
        <f>+VLOOKUP($E1623,INV!$1:$1048576,MATCH(DATE(N$2,1,1),INV!$A$1:$LI$1),FALSE)</f>
        <v>44354.103739999999</v>
      </c>
      <c r="O1623" s="318">
        <f>+VLOOKUP($E1623,INV!$1:$1048576,MATCH(DATE(O$2,1,1),INV!$A$1:$LI$1),FALSE)</f>
        <v>45020.586340000002</v>
      </c>
      <c r="P1623" s="318">
        <f>+VLOOKUP($E1623,INV!$1:$1048576,MATCH(DATE(P$2,1,1),INV!$A$1:$LI$1),FALSE)</f>
        <v>45693.033280000003</v>
      </c>
      <c r="Q1623" s="318">
        <f>+VLOOKUP($E1623,INV!$1:$1048576,MATCH(DATE(Q$2,1,1),INV!$A$1:$LI$1),FALSE)</f>
        <v>46413.429750000003</v>
      </c>
      <c r="R1623" s="318">
        <f>+VLOOKUP($E1623,INV!$1:$1048576,MATCH(DATE(R$2,1,1),INV!$A$1:$LI$1),FALSE)</f>
        <v>47164.530319999998</v>
      </c>
      <c r="S1623" s="318">
        <f>+VLOOKUP($E1623,INV!$1:$1048576,MATCH(DATE(S$2,1,1),INV!$A$1:$LI$1),FALSE)</f>
        <v>47938.370600000002</v>
      </c>
      <c r="T1623" s="318">
        <f>+VLOOKUP($E1623,INV!$1:$1048576,MATCH(DATE(T$2,1,1),INV!$A$1:$LI$1),FALSE)</f>
        <v>48731.395810000002</v>
      </c>
      <c r="U1623" s="318">
        <f>+VLOOKUP($E1623,INV!$1:$1048576,MATCH(DATE(U$2,1,1),INV!$A$1:$LI$1),FALSE)</f>
        <v>49542.851999999999</v>
      </c>
      <c r="V1623" s="318">
        <f>+VLOOKUP($E1623,INV!$1:$1048576,MATCH(DATE(V$2,1,1),INV!$A$1:$LI$1),FALSE)</f>
        <v>50370.09145</v>
      </c>
      <c r="W1623" s="318">
        <f>+VLOOKUP($E1623,INV!$1:$1048576,MATCH(DATE(W$2,1,1),INV!$A$1:$LI$1),FALSE)</f>
        <v>51217.74942</v>
      </c>
      <c r="X1623" s="318">
        <f>+VLOOKUP($E1623,INV!$1:$1048576,MATCH(DATE(X$2,1,1),INV!$A$1:$LI$1),FALSE)</f>
        <v>52088.23545</v>
      </c>
      <c r="Y1623" s="318">
        <f>+VLOOKUP($E1623,INV!$1:$1048576,MATCH(DATE(Y$2,1,1),INV!$A$1:$LI$1),FALSE)</f>
        <v>52981.323270000001</v>
      </c>
      <c r="Z1623" s="318">
        <f>+VLOOKUP($E1623,INV!$1:$1048576,MATCH(DATE(Z$2,1,1),INV!$A$1:$LI$1),FALSE)</f>
        <v>53893.064480000001</v>
      </c>
      <c r="AA1623" s="318">
        <f>+VLOOKUP($E1623,INV!$1:$1048576,MATCH(DATE(AA$2,1,1),INV!$A$1:$LI$1),FALSE)</f>
        <v>54829.868719999999</v>
      </c>
      <c r="AB1623" s="318">
        <f>+VLOOKUP($E1623,INV!$1:$1048576,MATCH(DATE(AB$2,1,1),INV!$A$1:$LI$1),FALSE)</f>
        <v>55786.7356</v>
      </c>
      <c r="AC1623" s="318">
        <f>+VLOOKUP($E1623,INV!$1:$1048576,MATCH(DATE(AC$2,1,1),INV!$A$1:$LI$1),FALSE)</f>
        <v>56759.232129999997</v>
      </c>
      <c r="AD1623" s="318">
        <f>+VLOOKUP($E1623,INV!$1:$1048576,MATCH(DATE(AD$2,1,1),INV!$A$1:$LI$1),FALSE)</f>
        <v>57742.72694</v>
      </c>
      <c r="AE1623" s="318">
        <f>+VLOOKUP($E1623,INV!$1:$1048576,MATCH(DATE(AE$2,1,1),INV!$A$1:$LI$1),FALSE)</f>
        <v>58727.73618</v>
      </c>
      <c r="AF1623" s="318">
        <f>+VLOOKUP($E1623,INV!$1:$1048576,MATCH(DATE(AF$2,1,1),INV!$A$1:$LI$1),FALSE)</f>
        <v>59712.854520000001</v>
      </c>
      <c r="AG1623" s="318">
        <f>+VLOOKUP($E1623,INV!$1:$1048576,MATCH(DATE(AG$2,1,1),INV!$A$1:$LI$1),FALSE)</f>
        <v>60696.599739999998</v>
      </c>
      <c r="AH1623" s="318">
        <f>+VLOOKUP($E1623,INV!$1:$1048576,MATCH(DATE(AH$2,1,1),INV!$A$1:$LI$1),FALSE)</f>
        <v>61681.961860000003</v>
      </c>
      <c r="AI1623" s="318">
        <f>+VLOOKUP($E1623,INV!$1:$1048576,MATCH(DATE(AI$2,1,1),INV!$A$1:$LI$1),FALSE)</f>
        <v>62673.219969999998</v>
      </c>
      <c r="AJ1623" s="318">
        <f>+VLOOKUP($E1623,INV!$1:$1048576,MATCH(DATE(AJ$2,1,1),INV!$A$1:$LI$1),FALSE)</f>
        <v>63673.765209999998</v>
      </c>
      <c r="AK1623" s="318">
        <f>+VLOOKUP($E1623,INV!$1:$1048576,MATCH(DATE(AK$2,1,1),INV!$A$1:$LI$1),FALSE)</f>
        <v>64689.417630000004</v>
      </c>
      <c r="AL1623" s="318">
        <f>+VLOOKUP($E1623,INV!$1:$1048576,MATCH(DATE(AL$2,1,1),INV!$A$1:$LI$1),FALSE)</f>
        <v>65720.940069999997</v>
      </c>
      <c r="AM1623" s="318">
        <f>+VLOOKUP($E1623,INV!$1:$1048576,MATCH(DATE(AM$2,1,1),INV!$A$1:$LI$1),FALSE)</f>
        <v>66769.406950000004</v>
      </c>
      <c r="AN1623" s="318">
        <f>+VLOOKUP($E1623,INV!$1:$1048576,MATCH(DATE(AN$2,1,1),INV!$A$1:$LI$1),FALSE)</f>
        <v>67835.911179999996</v>
      </c>
      <c r="AO1623" s="318">
        <f>+VLOOKUP($E1623,INV!$1:$1048576,MATCH(DATE(AO$2,1,1),INV!$A$1:$LI$1),FALSE)</f>
        <v>68921.338180000006</v>
      </c>
    </row>
    <row r="1624" spans="1:41" s="92" customFormat="1" ht="15" customHeight="1" x14ac:dyDescent="0.35">
      <c r="A1624" s="394"/>
      <c r="B1624" s="396"/>
      <c r="C1624" s="75" t="s">
        <v>743</v>
      </c>
      <c r="D1624" s="132"/>
      <c r="E1624" s="75" t="s">
        <v>923</v>
      </c>
      <c r="F1624" s="317">
        <f>+VLOOKUP($E1624,INV!$1:$1048576,MATCH(DATE(F$2,1,1),INV!$A$1:$LI$1),FALSE)</f>
        <v>2246.5263719999998</v>
      </c>
      <c r="G1624" s="317">
        <f>+VLOOKUP($E1624,INV!$1:$1048576,MATCH(DATE(G$2,1,1),INV!$A$1:$LI$1),FALSE)</f>
        <v>2266.33025</v>
      </c>
      <c r="H1624" s="317">
        <f>+VLOOKUP($E1624,INV!$1:$1048576,MATCH(DATE(H$2,1,1),INV!$A$1:$LI$1),FALSE)</f>
        <v>2285.5705200000002</v>
      </c>
      <c r="I1624" s="317">
        <f>+VLOOKUP($E1624,INV!$1:$1048576,MATCH(DATE(I$2,1,1),INV!$A$1:$LI$1),FALSE)</f>
        <v>2305.4660920000001</v>
      </c>
      <c r="J1624" s="317">
        <f>+VLOOKUP($E1624,INV!$1:$1048576,MATCH(DATE(J$2,1,1),INV!$A$1:$LI$1),FALSE)</f>
        <v>2330.4728570000002</v>
      </c>
      <c r="K1624" s="317">
        <f>+VLOOKUP($E1624,INV!$1:$1048576,MATCH(DATE(K$2,1,1),INV!$A$1:$LI$1),FALSE)</f>
        <v>2361.6385989999999</v>
      </c>
      <c r="L1624" s="317">
        <f>+VLOOKUP($E1624,INV!$1:$1048576,MATCH(DATE(L$2,1,1),INV!$A$1:$LI$1),FALSE)</f>
        <v>2400.8099889999999</v>
      </c>
      <c r="M1624" s="317">
        <f>+VLOOKUP($E1624,INV!$1:$1048576,MATCH(DATE(M$2,1,1),INV!$A$1:$LI$1),FALSE)</f>
        <v>2441.8558929999999</v>
      </c>
      <c r="N1624" s="317">
        <f>+VLOOKUP($E1624,INV!$1:$1048576,MATCH(DATE(N$2,1,1),INV!$A$1:$LI$1),FALSE)</f>
        <v>2481.0374889999998</v>
      </c>
      <c r="O1624" s="317">
        <f>+VLOOKUP($E1624,INV!$1:$1048576,MATCH(DATE(O$2,1,1),INV!$A$1:$LI$1),FALSE)</f>
        <v>2515.9049209999998</v>
      </c>
      <c r="P1624" s="317">
        <f>+VLOOKUP($E1624,INV!$1:$1048576,MATCH(DATE(P$2,1,1),INV!$A$1:$LI$1),FALSE)</f>
        <v>2543.5475339999998</v>
      </c>
      <c r="Q1624" s="317">
        <f>+VLOOKUP($E1624,INV!$1:$1048576,MATCH(DATE(Q$2,1,1),INV!$A$1:$LI$1),FALSE)</f>
        <v>2567.6204899999998</v>
      </c>
      <c r="R1624" s="317">
        <f>+VLOOKUP($E1624,INV!$1:$1048576,MATCH(DATE(R$2,1,1),INV!$A$1:$LI$1),FALSE)</f>
        <v>2590.3300559999998</v>
      </c>
      <c r="S1624" s="317">
        <f>+VLOOKUP($E1624,INV!$1:$1048576,MATCH(DATE(S$2,1,1),INV!$A$1:$LI$1),FALSE)</f>
        <v>2612.508182</v>
      </c>
      <c r="T1624" s="317">
        <f>+VLOOKUP($E1624,INV!$1:$1048576,MATCH(DATE(T$2,1,1),INV!$A$1:$LI$1),FALSE)</f>
        <v>2634.477241</v>
      </c>
      <c r="U1624" s="317">
        <f>+VLOOKUP($E1624,INV!$1:$1048576,MATCH(DATE(U$2,1,1),INV!$A$1:$LI$1),FALSE)</f>
        <v>2656.4758139999999</v>
      </c>
      <c r="V1624" s="317">
        <f>+VLOOKUP($E1624,INV!$1:$1048576,MATCH(DATE(V$2,1,1),INV!$A$1:$LI$1),FALSE)</f>
        <v>2677.7523369999999</v>
      </c>
      <c r="W1624" s="317">
        <f>+VLOOKUP($E1624,INV!$1:$1048576,MATCH(DATE(W$2,1,1),INV!$A$1:$LI$1),FALSE)</f>
        <v>2699.0630890000002</v>
      </c>
      <c r="X1624" s="317">
        <f>+VLOOKUP($E1624,INV!$1:$1048576,MATCH(DATE(X$2,1,1),INV!$A$1:$LI$1),FALSE)</f>
        <v>2721.1055200000001</v>
      </c>
      <c r="Y1624" s="317">
        <f>+VLOOKUP($E1624,INV!$1:$1048576,MATCH(DATE(Y$2,1,1),INV!$A$1:$LI$1),FALSE)</f>
        <v>2744.422153</v>
      </c>
      <c r="Z1624" s="317">
        <f>+VLOOKUP($E1624,INV!$1:$1048576,MATCH(DATE(Z$2,1,1),INV!$A$1:$LI$1),FALSE)</f>
        <v>2769.4257229999998</v>
      </c>
      <c r="AA1624" s="317">
        <f>+VLOOKUP($E1624,INV!$1:$1048576,MATCH(DATE(AA$2,1,1),INV!$A$1:$LI$1),FALSE)</f>
        <v>2797.5299479999999</v>
      </c>
      <c r="AB1624" s="317">
        <f>+VLOOKUP($E1624,INV!$1:$1048576,MATCH(DATE(AB$2,1,1),INV!$A$1:$LI$1),FALSE)</f>
        <v>2829.596481</v>
      </c>
      <c r="AC1624" s="317">
        <f>+VLOOKUP($E1624,INV!$1:$1048576,MATCH(DATE(AC$2,1,1),INV!$A$1:$LI$1),FALSE)</f>
        <v>2866.1585930000001</v>
      </c>
      <c r="AD1624" s="317">
        <f>+VLOOKUP($E1624,INV!$1:$1048576,MATCH(DATE(AD$2,1,1),INV!$A$1:$LI$1),FALSE)</f>
        <v>2907.4959819999999</v>
      </c>
      <c r="AE1624" s="317">
        <f>+VLOOKUP($E1624,INV!$1:$1048576,MATCH(DATE(AE$2,1,1),INV!$A$1:$LI$1),FALSE)</f>
        <v>2953.5269880000001</v>
      </c>
      <c r="AF1624" s="317">
        <f>+VLOOKUP($E1624,INV!$1:$1048576,MATCH(DATE(AF$2,1,1),INV!$A$1:$LI$1),FALSE)</f>
        <v>2999.4054609999998</v>
      </c>
      <c r="AG1624" s="317">
        <f>+VLOOKUP($E1624,INV!$1:$1048576,MATCH(DATE(AG$2,1,1),INV!$A$1:$LI$1),FALSE)</f>
        <v>3046.5137690000001</v>
      </c>
      <c r="AH1624" s="317">
        <f>+VLOOKUP($E1624,INV!$1:$1048576,MATCH(DATE(AH$2,1,1),INV!$A$1:$LI$1),FALSE)</f>
        <v>3096.8441539999999</v>
      </c>
      <c r="AI1624" s="317">
        <f>+VLOOKUP($E1624,INV!$1:$1048576,MATCH(DATE(AI$2,1,1),INV!$A$1:$LI$1),FALSE)</f>
        <v>3151.1307510000001</v>
      </c>
      <c r="AJ1624" s="317">
        <f>+VLOOKUP($E1624,INV!$1:$1048576,MATCH(DATE(AJ$2,1,1),INV!$A$1:$LI$1),FALSE)</f>
        <v>3209.1201809999998</v>
      </c>
      <c r="AK1624" s="317">
        <f>+VLOOKUP($E1624,INV!$1:$1048576,MATCH(DATE(AK$2,1,1),INV!$A$1:$LI$1),FALSE)</f>
        <v>3270.556709</v>
      </c>
      <c r="AL1624" s="317">
        <f>+VLOOKUP($E1624,INV!$1:$1048576,MATCH(DATE(AL$2,1,1),INV!$A$1:$LI$1),FALSE)</f>
        <v>3334.9151409999999</v>
      </c>
      <c r="AM1624" s="317">
        <f>+VLOOKUP($E1624,INV!$1:$1048576,MATCH(DATE(AM$2,1,1),INV!$A$1:$LI$1),FALSE)</f>
        <v>3401.5678050000001</v>
      </c>
      <c r="AN1624" s="317">
        <f>+VLOOKUP($E1624,INV!$1:$1048576,MATCH(DATE(AN$2,1,1),INV!$A$1:$LI$1),FALSE)</f>
        <v>3469.832418</v>
      </c>
      <c r="AO1624" s="317">
        <f>+VLOOKUP($E1624,INV!$1:$1048576,MATCH(DATE(AO$2,1,1),INV!$A$1:$LI$1),FALSE)</f>
        <v>3538.9855750000002</v>
      </c>
    </row>
    <row r="1625" spans="1:41" ht="15" customHeight="1" x14ac:dyDescent="0.35">
      <c r="A1625" s="394"/>
      <c r="B1625" s="396"/>
      <c r="C1625" s="66" t="s">
        <v>455</v>
      </c>
      <c r="D1625" s="99"/>
      <c r="E1625" s="66" t="s">
        <v>924</v>
      </c>
      <c r="F1625" s="318">
        <f>+VLOOKUP($E1625,INV!$1:$1048576,MATCH(DATE(F$2,1,1),INV!$A$1:$LI$1),FALSE)</f>
        <v>2022.9197959999999</v>
      </c>
      <c r="G1625" s="318">
        <f>+VLOOKUP($E1625,INV!$1:$1048576,MATCH(DATE(G$2,1,1),INV!$A$1:$LI$1),FALSE)</f>
        <v>2041.3266180000001</v>
      </c>
      <c r="H1625" s="318">
        <f>+VLOOKUP($E1625,INV!$1:$1048576,MATCH(DATE(H$2,1,1),INV!$A$1:$LI$1),FALSE)</f>
        <v>2059.4109189999999</v>
      </c>
      <c r="I1625" s="318">
        <f>+VLOOKUP($E1625,INV!$1:$1048576,MATCH(DATE(I$2,1,1),INV!$A$1:$LI$1),FALSE)</f>
        <v>2078.1931719999998</v>
      </c>
      <c r="J1625" s="318">
        <f>+VLOOKUP($E1625,INV!$1:$1048576,MATCH(DATE(J$2,1,1),INV!$A$1:$LI$1),FALSE)</f>
        <v>2101.5286540000002</v>
      </c>
      <c r="K1625" s="318">
        <f>+VLOOKUP($E1625,INV!$1:$1048576,MATCH(DATE(K$2,1,1),INV!$A$1:$LI$1),FALSE)</f>
        <v>2130.3665179999998</v>
      </c>
      <c r="L1625" s="318">
        <f>+VLOOKUP($E1625,INV!$1:$1048576,MATCH(DATE(L$2,1,1),INV!$A$1:$LI$1),FALSE)</f>
        <v>2165.5344909999999</v>
      </c>
      <c r="M1625" s="318">
        <f>+VLOOKUP($E1625,INV!$1:$1048576,MATCH(DATE(M$2,1,1),INV!$A$1:$LI$1),FALSE)</f>
        <v>2202.0090679999998</v>
      </c>
      <c r="N1625" s="318">
        <f>+VLOOKUP($E1625,INV!$1:$1048576,MATCH(DATE(N$2,1,1),INV!$A$1:$LI$1),FALSE)</f>
        <v>2236.6212959999998</v>
      </c>
      <c r="O1625" s="318">
        <f>+VLOOKUP($E1625,INV!$1:$1048576,MATCH(DATE(O$2,1,1),INV!$A$1:$LI$1),FALSE)</f>
        <v>2267.2030909999999</v>
      </c>
      <c r="P1625" s="318">
        <f>+VLOOKUP($E1625,INV!$1:$1048576,MATCH(DATE(P$2,1,1),INV!$A$1:$LI$1),FALSE)</f>
        <v>2291.062977</v>
      </c>
      <c r="Q1625" s="318">
        <f>+VLOOKUP($E1625,INV!$1:$1048576,MATCH(DATE(Q$2,1,1),INV!$A$1:$LI$1),FALSE)</f>
        <v>2312.0590320000001</v>
      </c>
      <c r="R1625" s="318">
        <f>+VLOOKUP($E1625,INV!$1:$1048576,MATCH(DATE(R$2,1,1),INV!$A$1:$LI$1),FALSE)</f>
        <v>2331.8902250000001</v>
      </c>
      <c r="S1625" s="318">
        <f>+VLOOKUP($E1625,INV!$1:$1048576,MATCH(DATE(S$2,1,1),INV!$A$1:$LI$1),FALSE)</f>
        <v>2351.1542909999998</v>
      </c>
      <c r="T1625" s="318">
        <f>+VLOOKUP($E1625,INV!$1:$1048576,MATCH(DATE(T$2,1,1),INV!$A$1:$LI$1),FALSE)</f>
        <v>2370.1139450000001</v>
      </c>
      <c r="U1625" s="318">
        <f>+VLOOKUP($E1625,INV!$1:$1048576,MATCH(DATE(U$2,1,1),INV!$A$1:$LI$1),FALSE)</f>
        <v>2388.9979239999998</v>
      </c>
      <c r="V1625" s="318">
        <f>+VLOOKUP($E1625,INV!$1:$1048576,MATCH(DATE(V$2,1,1),INV!$A$1:$LI$1),FALSE)</f>
        <v>2407.1953119999998</v>
      </c>
      <c r="W1625" s="318">
        <f>+VLOOKUP($E1625,INV!$1:$1048576,MATCH(DATE(W$2,1,1),INV!$A$1:$LI$1),FALSE)</f>
        <v>2425.3911250000001</v>
      </c>
      <c r="X1625" s="318">
        <f>+VLOOKUP($E1625,INV!$1:$1048576,MATCH(DATE(X$2,1,1),INV!$A$1:$LI$1),FALSE)</f>
        <v>2444.2251259999998</v>
      </c>
      <c r="Y1625" s="318">
        <f>+VLOOKUP($E1625,INV!$1:$1048576,MATCH(DATE(Y$2,1,1),INV!$A$1:$LI$1),FALSE)</f>
        <v>2464.1925310000001</v>
      </c>
      <c r="Z1625" s="318">
        <f>+VLOOKUP($E1625,INV!$1:$1048576,MATCH(DATE(Z$2,1,1),INV!$A$1:$LI$1),FALSE)</f>
        <v>2485.670791</v>
      </c>
      <c r="AA1625" s="318">
        <f>+VLOOKUP($E1625,INV!$1:$1048576,MATCH(DATE(AA$2,1,1),INV!$A$1:$LI$1),FALSE)</f>
        <v>2509.915915</v>
      </c>
      <c r="AB1625" s="318">
        <f>+VLOOKUP($E1625,INV!$1:$1048576,MATCH(DATE(AB$2,1,1),INV!$A$1:$LI$1),FALSE)</f>
        <v>2537.700315</v>
      </c>
      <c r="AC1625" s="318">
        <f>+VLOOKUP($E1625,INV!$1:$1048576,MATCH(DATE(AC$2,1,1),INV!$A$1:$LI$1),FALSE)</f>
        <v>2569.4916549999998</v>
      </c>
      <c r="AD1625" s="318">
        <f>+VLOOKUP($E1625,INV!$1:$1048576,MATCH(DATE(AD$2,1,1),INV!$A$1:$LI$1),FALSE)</f>
        <v>2605.5187700000001</v>
      </c>
      <c r="AE1625" s="318">
        <f>+VLOOKUP($E1625,INV!$1:$1048576,MATCH(DATE(AE$2,1,1),INV!$A$1:$LI$1),FALSE)</f>
        <v>2645.690951</v>
      </c>
      <c r="AF1625" s="318">
        <f>+VLOOKUP($E1625,INV!$1:$1048576,MATCH(DATE(AF$2,1,1),INV!$A$1:$LI$1),FALSE)</f>
        <v>2686.491696</v>
      </c>
      <c r="AG1625" s="318">
        <f>+VLOOKUP($E1625,INV!$1:$1048576,MATCH(DATE(AG$2,1,1),INV!$A$1:$LI$1),FALSE)</f>
        <v>2729.059698</v>
      </c>
      <c r="AH1625" s="318">
        <f>+VLOOKUP($E1625,INV!$1:$1048576,MATCH(DATE(AH$2,1,1),INV!$A$1:$LI$1),FALSE)</f>
        <v>2774.8822479999999</v>
      </c>
      <c r="AI1625" s="318">
        <f>+VLOOKUP($E1625,INV!$1:$1048576,MATCH(DATE(AI$2,1,1),INV!$A$1:$LI$1),FALSE)</f>
        <v>2824.4282779999999</v>
      </c>
      <c r="AJ1625" s="318">
        <f>+VLOOKUP($E1625,INV!$1:$1048576,MATCH(DATE(AJ$2,1,1),INV!$A$1:$LI$1),FALSE)</f>
        <v>2877.3839859999998</v>
      </c>
      <c r="AK1625" s="318">
        <f>+VLOOKUP($E1625,INV!$1:$1048576,MATCH(DATE(AK$2,1,1),INV!$A$1:$LI$1),FALSE)</f>
        <v>2933.4861970000002</v>
      </c>
      <c r="AL1625" s="318">
        <f>+VLOOKUP($E1625,INV!$1:$1048576,MATCH(DATE(AL$2,1,1),INV!$A$1:$LI$1),FALSE)</f>
        <v>2992.25657</v>
      </c>
      <c r="AM1625" s="318">
        <f>+VLOOKUP($E1625,INV!$1:$1048576,MATCH(DATE(AM$2,1,1),INV!$A$1:$LI$1),FALSE)</f>
        <v>3053.128901</v>
      </c>
      <c r="AN1625" s="318">
        <f>+VLOOKUP($E1625,INV!$1:$1048576,MATCH(DATE(AN$2,1,1),INV!$A$1:$LI$1),FALSE)</f>
        <v>3115.487627</v>
      </c>
      <c r="AO1625" s="318">
        <f>+VLOOKUP($E1625,INV!$1:$1048576,MATCH(DATE(AO$2,1,1),INV!$A$1:$LI$1),FALSE)</f>
        <v>3178.6786080000002</v>
      </c>
    </row>
    <row r="1626" spans="1:41" ht="15" customHeight="1" x14ac:dyDescent="0.35">
      <c r="A1626" s="394"/>
      <c r="B1626" s="396"/>
      <c r="C1626" s="66" t="s">
        <v>456</v>
      </c>
      <c r="D1626" s="99"/>
      <c r="E1626" s="66" t="s">
        <v>925</v>
      </c>
      <c r="F1626" s="318">
        <f>+VLOOKUP($E1626,INV!$1:$1048576,MATCH(DATE(F$2,1,1),INV!$A$1:$LI$1),FALSE)</f>
        <v>145.30733760000001</v>
      </c>
      <c r="G1626" s="318">
        <f>+VLOOKUP($E1626,INV!$1:$1048576,MATCH(DATE(G$2,1,1),INV!$A$1:$LI$1),FALSE)</f>
        <v>146.1593302</v>
      </c>
      <c r="H1626" s="318">
        <f>+VLOOKUP($E1626,INV!$1:$1048576,MATCH(DATE(H$2,1,1),INV!$A$1:$LI$1),FALSE)</f>
        <v>146.7512667</v>
      </c>
      <c r="I1626" s="318">
        <f>+VLOOKUP($E1626,INV!$1:$1048576,MATCH(DATE(I$2,1,1),INV!$A$1:$LI$1),FALSE)</f>
        <v>147.34440040000001</v>
      </c>
      <c r="J1626" s="318">
        <f>+VLOOKUP($E1626,INV!$1:$1048576,MATCH(DATE(J$2,1,1),INV!$A$1:$LI$1),FALSE)</f>
        <v>148.25751410000001</v>
      </c>
      <c r="K1626" s="318">
        <f>+VLOOKUP($E1626,INV!$1:$1048576,MATCH(DATE(K$2,1,1),INV!$A$1:$LI$1),FALSE)</f>
        <v>149.5683047</v>
      </c>
      <c r="L1626" s="318">
        <f>+VLOOKUP($E1626,INV!$1:$1048576,MATCH(DATE(L$2,1,1),INV!$A$1:$LI$1),FALSE)</f>
        <v>151.16580400000001</v>
      </c>
      <c r="M1626" s="318">
        <f>+VLOOKUP($E1626,INV!$1:$1048576,MATCH(DATE(M$2,1,1),INV!$A$1:$LI$1),FALSE)</f>
        <v>152.78674140000001</v>
      </c>
      <c r="N1626" s="318">
        <f>+VLOOKUP($E1626,INV!$1:$1048576,MATCH(DATE(N$2,1,1),INV!$A$1:$LI$1),FALSE)</f>
        <v>154.25315140000001</v>
      </c>
      <c r="O1626" s="318">
        <f>+VLOOKUP($E1626,INV!$1:$1048576,MATCH(DATE(O$2,1,1),INV!$A$1:$LI$1),FALSE)</f>
        <v>155.42986020000001</v>
      </c>
      <c r="P1626" s="318">
        <f>+VLOOKUP($E1626,INV!$1:$1048576,MATCH(DATE(P$2,1,1),INV!$A$1:$LI$1),FALSE)</f>
        <v>156.17357709999999</v>
      </c>
      <c r="Q1626" s="318">
        <f>+VLOOKUP($E1626,INV!$1:$1048576,MATCH(DATE(Q$2,1,1),INV!$A$1:$LI$1),FALSE)</f>
        <v>156.97717449999999</v>
      </c>
      <c r="R1626" s="318">
        <f>+VLOOKUP($E1626,INV!$1:$1048576,MATCH(DATE(R$2,1,1),INV!$A$1:$LI$1),FALSE)</f>
        <v>157.8837958</v>
      </c>
      <c r="S1626" s="318">
        <f>+VLOOKUP($E1626,INV!$1:$1048576,MATCH(DATE(S$2,1,1),INV!$A$1:$LI$1),FALSE)</f>
        <v>158.859881</v>
      </c>
      <c r="T1626" s="318">
        <f>+VLOOKUP($E1626,INV!$1:$1048576,MATCH(DATE(T$2,1,1),INV!$A$1:$LI$1),FALSE)</f>
        <v>159.8618941</v>
      </c>
      <c r="U1626" s="318">
        <f>+VLOOKUP($E1626,INV!$1:$1048576,MATCH(DATE(U$2,1,1),INV!$A$1:$LI$1),FALSE)</f>
        <v>160.8567712</v>
      </c>
      <c r="V1626" s="318">
        <f>+VLOOKUP($E1626,INV!$1:$1048576,MATCH(DATE(V$2,1,1),INV!$A$1:$LI$1),FALSE)</f>
        <v>161.73535559999999</v>
      </c>
      <c r="W1626" s="318">
        <f>+VLOOKUP($E1626,INV!$1:$1048576,MATCH(DATE(W$2,1,1),INV!$A$1:$LI$1),FALSE)</f>
        <v>162.53959610000001</v>
      </c>
      <c r="X1626" s="318">
        <f>+VLOOKUP($E1626,INV!$1:$1048576,MATCH(DATE(X$2,1,1),INV!$A$1:$LI$1),FALSE)</f>
        <v>163.30195599999999</v>
      </c>
      <c r="Y1626" s="318">
        <f>+VLOOKUP($E1626,INV!$1:$1048576,MATCH(DATE(Y$2,1,1),INV!$A$1:$LI$1),FALSE)</f>
        <v>164.0452952</v>
      </c>
      <c r="Z1626" s="318">
        <f>+VLOOKUP($E1626,INV!$1:$1048576,MATCH(DATE(Z$2,1,1),INV!$A$1:$LI$1),FALSE)</f>
        <v>164.7860925</v>
      </c>
      <c r="AA1626" s="318">
        <f>+VLOOKUP($E1626,INV!$1:$1048576,MATCH(DATE(AA$2,1,1),INV!$A$1:$LI$1),FALSE)</f>
        <v>165.5925029</v>
      </c>
      <c r="AB1626" s="318">
        <f>+VLOOKUP($E1626,INV!$1:$1048576,MATCH(DATE(AB$2,1,1),INV!$A$1:$LI$1),FALSE)</f>
        <v>166.50157369999999</v>
      </c>
      <c r="AC1626" s="318">
        <f>+VLOOKUP($E1626,INV!$1:$1048576,MATCH(DATE(AC$2,1,1),INV!$A$1:$LI$1),FALSE)</f>
        <v>167.5319781</v>
      </c>
      <c r="AD1626" s="318">
        <f>+VLOOKUP($E1626,INV!$1:$1048576,MATCH(DATE(AD$2,1,1),INV!$A$1:$LI$1),FALSE)</f>
        <v>168.69126</v>
      </c>
      <c r="AE1626" s="318">
        <f>+VLOOKUP($E1626,INV!$1:$1048576,MATCH(DATE(AE$2,1,1),INV!$A$1:$LI$1),FALSE)</f>
        <v>169.9708468</v>
      </c>
      <c r="AF1626" s="318">
        <f>+VLOOKUP($E1626,INV!$1:$1048576,MATCH(DATE(AF$2,1,1),INV!$A$1:$LI$1),FALSE)</f>
        <v>171.35921210000001</v>
      </c>
      <c r="AG1626" s="318">
        <f>+VLOOKUP($E1626,INV!$1:$1048576,MATCH(DATE(AG$2,1,1),INV!$A$1:$LI$1),FALSE)</f>
        <v>172.87235319999999</v>
      </c>
      <c r="AH1626" s="318">
        <f>+VLOOKUP($E1626,INV!$1:$1048576,MATCH(DATE(AH$2,1,1),INV!$A$1:$LI$1),FALSE)</f>
        <v>174.5259379</v>
      </c>
      <c r="AI1626" s="318">
        <f>+VLOOKUP($E1626,INV!$1:$1048576,MATCH(DATE(AI$2,1,1),INV!$A$1:$LI$1),FALSE)</f>
        <v>176.31876969999999</v>
      </c>
      <c r="AJ1626" s="318">
        <f>+VLOOKUP($E1626,INV!$1:$1048576,MATCH(DATE(AJ$2,1,1),INV!$A$1:$LI$1),FALSE)</f>
        <v>178.23457110000001</v>
      </c>
      <c r="AK1626" s="318">
        <f>+VLOOKUP($E1626,INV!$1:$1048576,MATCH(DATE(AK$2,1,1),INV!$A$1:$LI$1),FALSE)</f>
        <v>180.27016889999999</v>
      </c>
      <c r="AL1626" s="318">
        <f>+VLOOKUP($E1626,INV!$1:$1048576,MATCH(DATE(AL$2,1,1),INV!$A$1:$LI$1),FALSE)</f>
        <v>182.40776919999999</v>
      </c>
      <c r="AM1626" s="318">
        <f>+VLOOKUP($E1626,INV!$1:$1048576,MATCH(DATE(AM$2,1,1),INV!$A$1:$LI$1),FALSE)</f>
        <v>184.6216704</v>
      </c>
      <c r="AN1626" s="318">
        <f>+VLOOKUP($E1626,INV!$1:$1048576,MATCH(DATE(AN$2,1,1),INV!$A$1:$LI$1),FALSE)</f>
        <v>186.88205139999999</v>
      </c>
      <c r="AO1626" s="318">
        <f>+VLOOKUP($E1626,INV!$1:$1048576,MATCH(DATE(AO$2,1,1),INV!$A$1:$LI$1),FALSE)</f>
        <v>189.15691620000001</v>
      </c>
    </row>
    <row r="1627" spans="1:41" ht="15" customHeight="1" x14ac:dyDescent="0.35">
      <c r="A1627" s="394"/>
      <c r="B1627" s="396"/>
      <c r="C1627" s="66" t="s">
        <v>459</v>
      </c>
      <c r="D1627" s="99"/>
      <c r="E1627" s="66" t="s">
        <v>926</v>
      </c>
      <c r="F1627" s="318">
        <f>+VLOOKUP($E1627,INV!$1:$1048576,MATCH(DATE(F$2,1,1),INV!$A$1:$LI$1),FALSE)</f>
        <v>48.203213820000002</v>
      </c>
      <c r="G1627" s="318">
        <f>+VLOOKUP($E1627,INV!$1:$1048576,MATCH(DATE(G$2,1,1),INV!$A$1:$LI$1),FALSE)</f>
        <v>48.538818329999998</v>
      </c>
      <c r="H1627" s="318">
        <f>+VLOOKUP($E1627,INV!$1:$1048576,MATCH(DATE(H$2,1,1),INV!$A$1:$LI$1),FALSE)</f>
        <v>48.885628490000002</v>
      </c>
      <c r="I1627" s="318">
        <f>+VLOOKUP($E1627,INV!$1:$1048576,MATCH(DATE(I$2,1,1),INV!$A$1:$LI$1),FALSE)</f>
        <v>49.206120669999997</v>
      </c>
      <c r="J1627" s="318">
        <f>+VLOOKUP($E1627,INV!$1:$1048576,MATCH(DATE(J$2,1,1),INV!$A$1:$LI$1),FALSE)</f>
        <v>49.672422879999999</v>
      </c>
      <c r="K1627" s="318">
        <f>+VLOOKUP($E1627,INV!$1:$1048576,MATCH(DATE(K$2,1,1),INV!$A$1:$LI$1),FALSE)</f>
        <v>50.298019619999998</v>
      </c>
      <c r="L1627" s="318">
        <f>+VLOOKUP($E1627,INV!$1:$1048576,MATCH(DATE(L$2,1,1),INV!$A$1:$LI$1),FALSE)</f>
        <v>51.778912290000001</v>
      </c>
      <c r="M1627" s="318">
        <f>+VLOOKUP($E1627,INV!$1:$1048576,MATCH(DATE(M$2,1,1),INV!$A$1:$LI$1),FALSE)</f>
        <v>53.59760198</v>
      </c>
      <c r="N1627" s="318">
        <f>+VLOOKUP($E1627,INV!$1:$1048576,MATCH(DATE(N$2,1,1),INV!$A$1:$LI$1),FALSE)</f>
        <v>55.513019479999997</v>
      </c>
      <c r="O1627" s="318">
        <f>+VLOOKUP($E1627,INV!$1:$1048576,MATCH(DATE(O$2,1,1),INV!$A$1:$LI$1),FALSE)</f>
        <v>57.435293430000002</v>
      </c>
      <c r="P1627" s="318">
        <f>+VLOOKUP($E1627,INV!$1:$1048576,MATCH(DATE(P$2,1,1),INV!$A$1:$LI$1),FALSE)</f>
        <v>59.318225679999998</v>
      </c>
      <c r="Q1627" s="318">
        <f>+VLOOKUP($E1627,INV!$1:$1048576,MATCH(DATE(Q$2,1,1),INV!$A$1:$LI$1),FALSE)</f>
        <v>60.726443080000003</v>
      </c>
      <c r="R1627" s="318">
        <f>+VLOOKUP($E1627,INV!$1:$1048576,MATCH(DATE(R$2,1,1),INV!$A$1:$LI$1),FALSE)</f>
        <v>61.946219650000003</v>
      </c>
      <c r="S1627" s="318">
        <f>+VLOOKUP($E1627,INV!$1:$1048576,MATCH(DATE(S$2,1,1),INV!$A$1:$LI$1),FALSE)</f>
        <v>63.142843139999997</v>
      </c>
      <c r="T1627" s="318">
        <f>+VLOOKUP($E1627,INV!$1:$1048576,MATCH(DATE(T$2,1,1),INV!$A$1:$LI$1),FALSE)</f>
        <v>64.380166320000001</v>
      </c>
      <c r="U1627" s="318">
        <f>+VLOOKUP($E1627,INV!$1:$1048576,MATCH(DATE(U$2,1,1),INV!$A$1:$LI$1),FALSE)</f>
        <v>65.684859270000004</v>
      </c>
      <c r="V1627" s="318">
        <f>+VLOOKUP($E1627,INV!$1:$1048576,MATCH(DATE(V$2,1,1),INV!$A$1:$LI$1),FALSE)</f>
        <v>67.038251599999995</v>
      </c>
      <c r="W1627" s="318">
        <f>+VLOOKUP($E1627,INV!$1:$1048576,MATCH(DATE(W$2,1,1),INV!$A$1:$LI$1),FALSE)</f>
        <v>68.458486980000004</v>
      </c>
      <c r="X1627" s="318">
        <f>+VLOOKUP($E1627,INV!$1:$1048576,MATCH(DATE(X$2,1,1),INV!$A$1:$LI$1),FALSE)</f>
        <v>69.961338209999994</v>
      </c>
      <c r="Y1627" s="318">
        <f>+VLOOKUP($E1627,INV!$1:$1048576,MATCH(DATE(Y$2,1,1),INV!$A$1:$LI$1),FALSE)</f>
        <v>71.562236350000006</v>
      </c>
      <c r="Z1627" s="318">
        <f>+VLOOKUP($E1627,INV!$1:$1048576,MATCH(DATE(Z$2,1,1),INV!$A$1:$LI$1),FALSE)</f>
        <v>73.273253400000002</v>
      </c>
      <c r="AA1627" s="318">
        <f>+VLOOKUP($E1627,INV!$1:$1048576,MATCH(DATE(AA$2,1,1),INV!$A$1:$LI$1),FALSE)</f>
        <v>75.149191529999996</v>
      </c>
      <c r="AB1627" s="318">
        <f>+VLOOKUP($E1627,INV!$1:$1048576,MATCH(DATE(AB$2,1,1),INV!$A$1:$LI$1),FALSE)</f>
        <v>77.22286862</v>
      </c>
      <c r="AC1627" s="318">
        <f>+VLOOKUP($E1627,INV!$1:$1048576,MATCH(DATE(AC$2,1,1),INV!$A$1:$LI$1),FALSE)</f>
        <v>79.523829390000003</v>
      </c>
      <c r="AD1627" s="318">
        <f>+VLOOKUP($E1627,INV!$1:$1048576,MATCH(DATE(AD$2,1,1),INV!$A$1:$LI$1),FALSE)</f>
        <v>82.079375589999998</v>
      </c>
      <c r="AE1627" s="318">
        <f>+VLOOKUP($E1627,INV!$1:$1048576,MATCH(DATE(AE$2,1,1),INV!$A$1:$LI$1),FALSE)</f>
        <v>84.90100554</v>
      </c>
      <c r="AF1627" s="318">
        <f>+VLOOKUP($E1627,INV!$1:$1048576,MATCH(DATE(AF$2,1,1),INV!$A$1:$LI$1),FALSE)</f>
        <v>87.176431440000002</v>
      </c>
      <c r="AG1627" s="318">
        <f>+VLOOKUP($E1627,INV!$1:$1048576,MATCH(DATE(AG$2,1,1),INV!$A$1:$LI$1),FALSE)</f>
        <v>89.046138020000001</v>
      </c>
      <c r="AH1627" s="318">
        <f>+VLOOKUP($E1627,INV!$1:$1048576,MATCH(DATE(AH$2,1,1),INV!$A$1:$LI$1),FALSE)</f>
        <v>90.811565770000001</v>
      </c>
      <c r="AI1627" s="318">
        <f>+VLOOKUP($E1627,INV!$1:$1048576,MATCH(DATE(AI$2,1,1),INV!$A$1:$LI$1),FALSE)</f>
        <v>92.636692580000002</v>
      </c>
      <c r="AJ1627" s="318">
        <f>+VLOOKUP($E1627,INV!$1:$1048576,MATCH(DATE(AJ$2,1,1),INV!$A$1:$LI$1),FALSE)</f>
        <v>94.568549930000003</v>
      </c>
      <c r="AK1627" s="318">
        <f>+VLOOKUP($E1627,INV!$1:$1048576,MATCH(DATE(AK$2,1,1),INV!$A$1:$LI$1),FALSE)</f>
        <v>96.612962390000007</v>
      </c>
      <c r="AL1627" s="318">
        <f>+VLOOKUP($E1627,INV!$1:$1048576,MATCH(DATE(AL$2,1,1),INV!$A$1:$LI$1),FALSE)</f>
        <v>98.751807929999998</v>
      </c>
      <c r="AM1627" s="318">
        <f>+VLOOKUP($E1627,INV!$1:$1048576,MATCH(DATE(AM$2,1,1),INV!$A$1:$LI$1),FALSE)</f>
        <v>100.9627552</v>
      </c>
      <c r="AN1627" s="318">
        <f>+VLOOKUP($E1627,INV!$1:$1048576,MATCH(DATE(AN$2,1,1),INV!$A$1:$LI$1),FALSE)</f>
        <v>103.2227066</v>
      </c>
      <c r="AO1627" s="318">
        <f>+VLOOKUP($E1627,INV!$1:$1048576,MATCH(DATE(AO$2,1,1),INV!$A$1:$LI$1),FALSE)</f>
        <v>105.50829109999999</v>
      </c>
    </row>
    <row r="1628" spans="1:41" ht="15" customHeight="1" x14ac:dyDescent="0.35">
      <c r="A1628" s="394"/>
      <c r="B1628" s="396"/>
      <c r="C1628" s="66" t="s">
        <v>460</v>
      </c>
      <c r="D1628" s="99"/>
      <c r="E1628" s="66" t="s">
        <v>927</v>
      </c>
      <c r="F1628" s="318">
        <f>+VLOOKUP($E1628,INV!$1:$1048576,MATCH(DATE(F$2,1,1),INV!$A$1:$LI$1),FALSE)</f>
        <v>30.096024280000002</v>
      </c>
      <c r="G1628" s="318">
        <f>+VLOOKUP($E1628,INV!$1:$1048576,MATCH(DATE(G$2,1,1),INV!$A$1:$LI$1),FALSE)</f>
        <v>30.305483779999999</v>
      </c>
      <c r="H1628" s="318">
        <f>+VLOOKUP($E1628,INV!$1:$1048576,MATCH(DATE(H$2,1,1),INV!$A$1:$LI$1),FALSE)</f>
        <v>30.522705819999999</v>
      </c>
      <c r="I1628" s="318">
        <f>+VLOOKUP($E1628,INV!$1:$1048576,MATCH(DATE(I$2,1,1),INV!$A$1:$LI$1),FALSE)</f>
        <v>30.722398989999999</v>
      </c>
      <c r="J1628" s="318">
        <f>+VLOOKUP($E1628,INV!$1:$1048576,MATCH(DATE(J$2,1,1),INV!$A$1:$LI$1),FALSE)</f>
        <v>31.014266299999999</v>
      </c>
      <c r="K1628" s="318">
        <f>+VLOOKUP($E1628,INV!$1:$1048576,MATCH(DATE(K$2,1,1),INV!$A$1:$LI$1),FALSE)</f>
        <v>31.405756180000001</v>
      </c>
      <c r="L1628" s="318">
        <f>+VLOOKUP($E1628,INV!$1:$1048576,MATCH(DATE(L$2,1,1),INV!$A$1:$LI$1),FALSE)</f>
        <v>32.330780930000003</v>
      </c>
      <c r="M1628" s="318">
        <f>+VLOOKUP($E1628,INV!$1:$1048576,MATCH(DATE(M$2,1,1),INV!$A$1:$LI$1),FALSE)</f>
        <v>33.462481369999999</v>
      </c>
      <c r="N1628" s="318">
        <f>+VLOOKUP($E1628,INV!$1:$1048576,MATCH(DATE(N$2,1,1),INV!$A$1:$LI$1),FALSE)</f>
        <v>34.650021500000001</v>
      </c>
      <c r="O1628" s="318">
        <f>+VLOOKUP($E1628,INV!$1:$1048576,MATCH(DATE(O$2,1,1),INV!$A$1:$LI$1),FALSE)</f>
        <v>35.83667664</v>
      </c>
      <c r="P1628" s="318">
        <f>+VLOOKUP($E1628,INV!$1:$1048576,MATCH(DATE(P$2,1,1),INV!$A$1:$LI$1),FALSE)</f>
        <v>36.992753729999997</v>
      </c>
      <c r="Q1628" s="318">
        <f>+VLOOKUP($E1628,INV!$1:$1048576,MATCH(DATE(Q$2,1,1),INV!$A$1:$LI$1),FALSE)</f>
        <v>37.857840000000003</v>
      </c>
      <c r="R1628" s="318">
        <f>+VLOOKUP($E1628,INV!$1:$1048576,MATCH(DATE(R$2,1,1),INV!$A$1:$LI$1),FALSE)</f>
        <v>38.6098158</v>
      </c>
      <c r="S1628" s="318">
        <f>+VLOOKUP($E1628,INV!$1:$1048576,MATCH(DATE(S$2,1,1),INV!$A$1:$LI$1),FALSE)</f>
        <v>39.351166159999998</v>
      </c>
      <c r="T1628" s="318">
        <f>+VLOOKUP($E1628,INV!$1:$1048576,MATCH(DATE(T$2,1,1),INV!$A$1:$LI$1),FALSE)</f>
        <v>40.121235570000003</v>
      </c>
      <c r="U1628" s="318">
        <f>+VLOOKUP($E1628,INV!$1:$1048576,MATCH(DATE(U$2,1,1),INV!$A$1:$LI$1),FALSE)</f>
        <v>40.936259800000002</v>
      </c>
      <c r="V1628" s="318">
        <f>+VLOOKUP($E1628,INV!$1:$1048576,MATCH(DATE(V$2,1,1),INV!$A$1:$LI$1),FALSE)</f>
        <v>41.783418089999998</v>
      </c>
      <c r="W1628" s="318">
        <f>+VLOOKUP($E1628,INV!$1:$1048576,MATCH(DATE(W$2,1,1),INV!$A$1:$LI$1),FALSE)</f>
        <v>42.673881059999999</v>
      </c>
      <c r="X1628" s="318">
        <f>+VLOOKUP($E1628,INV!$1:$1048576,MATCH(DATE(X$2,1,1),INV!$A$1:$LI$1),FALSE)</f>
        <v>43.61709991</v>
      </c>
      <c r="Y1628" s="318">
        <f>+VLOOKUP($E1628,INV!$1:$1048576,MATCH(DATE(Y$2,1,1),INV!$A$1:$LI$1),FALSE)</f>
        <v>44.622090739999997</v>
      </c>
      <c r="Z1628" s="318">
        <f>+VLOOKUP($E1628,INV!$1:$1048576,MATCH(DATE(Z$2,1,1),INV!$A$1:$LI$1),FALSE)</f>
        <v>45.695585610000002</v>
      </c>
      <c r="AA1628" s="318">
        <f>+VLOOKUP($E1628,INV!$1:$1048576,MATCH(DATE(AA$2,1,1),INV!$A$1:$LI$1),FALSE)</f>
        <v>46.87233887</v>
      </c>
      <c r="AB1628" s="318">
        <f>+VLOOKUP($E1628,INV!$1:$1048576,MATCH(DATE(AB$2,1,1),INV!$A$1:$LI$1),FALSE)</f>
        <v>48.17172317</v>
      </c>
      <c r="AC1628" s="318">
        <f>+VLOOKUP($E1628,INV!$1:$1048576,MATCH(DATE(AC$2,1,1),INV!$A$1:$LI$1),FALSE)</f>
        <v>49.611130899999999</v>
      </c>
      <c r="AD1628" s="318">
        <f>+VLOOKUP($E1628,INV!$1:$1048576,MATCH(DATE(AD$2,1,1),INV!$A$1:$LI$1),FALSE)</f>
        <v>51.206575860000001</v>
      </c>
      <c r="AE1628" s="318">
        <f>+VLOOKUP($E1628,INV!$1:$1048576,MATCH(DATE(AE$2,1,1),INV!$A$1:$LI$1),FALSE)</f>
        <v>52.964184529999997</v>
      </c>
      <c r="AF1628" s="318">
        <f>+VLOOKUP($E1628,INV!$1:$1048576,MATCH(DATE(AF$2,1,1),INV!$A$1:$LI$1),FALSE)</f>
        <v>54.378121129999997</v>
      </c>
      <c r="AG1628" s="318">
        <f>+VLOOKUP($E1628,INV!$1:$1048576,MATCH(DATE(AG$2,1,1),INV!$A$1:$LI$1),FALSE)</f>
        <v>55.535579820000002</v>
      </c>
      <c r="AH1628" s="318">
        <f>+VLOOKUP($E1628,INV!$1:$1048576,MATCH(DATE(AH$2,1,1),INV!$A$1:$LI$1),FALSE)</f>
        <v>56.624401630000001</v>
      </c>
      <c r="AI1628" s="318">
        <f>+VLOOKUP($E1628,INV!$1:$1048576,MATCH(DATE(AI$2,1,1),INV!$A$1:$LI$1),FALSE)</f>
        <v>57.747010330000002</v>
      </c>
      <c r="AJ1628" s="318">
        <f>+VLOOKUP($E1628,INV!$1:$1048576,MATCH(DATE(AJ$2,1,1),INV!$A$1:$LI$1),FALSE)</f>
        <v>58.933073880000002</v>
      </c>
      <c r="AK1628" s="318">
        <f>+VLOOKUP($E1628,INV!$1:$1048576,MATCH(DATE(AK$2,1,1),INV!$A$1:$LI$1),FALSE)</f>
        <v>60.187381119999998</v>
      </c>
      <c r="AL1628" s="318">
        <f>+VLOOKUP($E1628,INV!$1:$1048576,MATCH(DATE(AL$2,1,1),INV!$A$1:$LI$1),FALSE)</f>
        <v>61.498993939999998</v>
      </c>
      <c r="AM1628" s="318">
        <f>+VLOOKUP($E1628,INV!$1:$1048576,MATCH(DATE(AM$2,1,1),INV!$A$1:$LI$1),FALSE)</f>
        <v>62.854478880000002</v>
      </c>
      <c r="AN1628" s="318">
        <f>+VLOOKUP($E1628,INV!$1:$1048576,MATCH(DATE(AN$2,1,1),INV!$A$1:$LI$1),FALSE)</f>
        <v>64.240033420000003</v>
      </c>
      <c r="AO1628" s="318">
        <f>+VLOOKUP($E1628,INV!$1:$1048576,MATCH(DATE(AO$2,1,1),INV!$A$1:$LI$1),FALSE)</f>
        <v>65.641759620000002</v>
      </c>
    </row>
    <row r="1629" spans="1:41" s="92" customFormat="1" ht="15" customHeight="1" x14ac:dyDescent="0.35">
      <c r="A1629" s="394"/>
      <c r="B1629" s="396"/>
      <c r="C1629" s="75" t="s">
        <v>530</v>
      </c>
      <c r="D1629" s="132"/>
      <c r="E1629" s="75" t="s">
        <v>928</v>
      </c>
      <c r="F1629" s="317">
        <f>+VLOOKUP($E1629,INV!$1:$1048576,MATCH(DATE(F$2,1,1),INV!$A$1:$LI$1),FALSE)</f>
        <v>3649.7775729999998</v>
      </c>
      <c r="G1629" s="317">
        <f>+VLOOKUP($E1629,INV!$1:$1048576,MATCH(DATE(G$2,1,1),INV!$A$1:$LI$1),FALSE)</f>
        <v>3701.2959839999999</v>
      </c>
      <c r="H1629" s="317">
        <f>+VLOOKUP($E1629,INV!$1:$1048576,MATCH(DATE(H$2,1,1),INV!$A$1:$LI$1),FALSE)</f>
        <v>3753.1153690000001</v>
      </c>
      <c r="I1629" s="317">
        <f>+VLOOKUP($E1629,INV!$1:$1048576,MATCH(DATE(I$2,1,1),INV!$A$1:$LI$1),FALSE)</f>
        <v>3808.0616450000002</v>
      </c>
      <c r="J1629" s="317">
        <f>+VLOOKUP($E1629,INV!$1:$1048576,MATCH(DATE(J$2,1,1),INV!$A$1:$LI$1),FALSE)</f>
        <v>3860.9625080000001</v>
      </c>
      <c r="K1629" s="317">
        <f>+VLOOKUP($E1629,INV!$1:$1048576,MATCH(DATE(K$2,1,1),INV!$A$1:$LI$1),FALSE)</f>
        <v>3913.943147</v>
      </c>
      <c r="L1629" s="317">
        <f>+VLOOKUP($E1629,INV!$1:$1048576,MATCH(DATE(L$2,1,1),INV!$A$1:$LI$1),FALSE)</f>
        <v>4042.7311479999998</v>
      </c>
      <c r="M1629" s="317">
        <f>+VLOOKUP($E1629,INV!$1:$1048576,MATCH(DATE(M$2,1,1),INV!$A$1:$LI$1),FALSE)</f>
        <v>4237.4062139999996</v>
      </c>
      <c r="N1629" s="317">
        <f>+VLOOKUP($E1629,INV!$1:$1048576,MATCH(DATE(N$2,1,1),INV!$A$1:$LI$1),FALSE)</f>
        <v>4487.1567340000001</v>
      </c>
      <c r="O1629" s="317">
        <f>+VLOOKUP($E1629,INV!$1:$1048576,MATCH(DATE(O$2,1,1),INV!$A$1:$LI$1),FALSE)</f>
        <v>4789.6056920000001</v>
      </c>
      <c r="P1629" s="317">
        <f>+VLOOKUP($E1629,INV!$1:$1048576,MATCH(DATE(P$2,1,1),INV!$A$1:$LI$1),FALSE)</f>
        <v>5147.3811379999997</v>
      </c>
      <c r="Q1629" s="317">
        <f>+VLOOKUP($E1629,INV!$1:$1048576,MATCH(DATE(Q$2,1,1),INV!$A$1:$LI$1),FALSE)</f>
        <v>5481.0915059999998</v>
      </c>
      <c r="R1629" s="317">
        <f>+VLOOKUP($E1629,INV!$1:$1048576,MATCH(DATE(R$2,1,1),INV!$A$1:$LI$1),FALSE)</f>
        <v>5792.9878840000001</v>
      </c>
      <c r="S1629" s="317">
        <f>+VLOOKUP($E1629,INV!$1:$1048576,MATCH(DATE(S$2,1,1),INV!$A$1:$LI$1),FALSE)</f>
        <v>6104.6973840000001</v>
      </c>
      <c r="T1629" s="317">
        <f>+VLOOKUP($E1629,INV!$1:$1048576,MATCH(DATE(T$2,1,1),INV!$A$1:$LI$1),FALSE)</f>
        <v>6430.8944659999997</v>
      </c>
      <c r="U1629" s="317">
        <f>+VLOOKUP($E1629,INV!$1:$1048576,MATCH(DATE(U$2,1,1),INV!$A$1:$LI$1),FALSE)</f>
        <v>6780.7648520000002</v>
      </c>
      <c r="V1629" s="317">
        <f>+VLOOKUP($E1629,INV!$1:$1048576,MATCH(DATE(V$2,1,1),INV!$A$1:$LI$1),FALSE)</f>
        <v>7172.7464250000003</v>
      </c>
      <c r="W1629" s="317">
        <f>+VLOOKUP($E1629,INV!$1:$1048576,MATCH(DATE(W$2,1,1),INV!$A$1:$LI$1),FALSE)</f>
        <v>7606.963264</v>
      </c>
      <c r="X1629" s="317">
        <f>+VLOOKUP($E1629,INV!$1:$1048576,MATCH(DATE(X$2,1,1),INV!$A$1:$LI$1),FALSE)</f>
        <v>8085.249296</v>
      </c>
      <c r="Y1629" s="317">
        <f>+VLOOKUP($E1629,INV!$1:$1048576,MATCH(DATE(Y$2,1,1),INV!$A$1:$LI$1),FALSE)</f>
        <v>8612.4825810000002</v>
      </c>
      <c r="Z1629" s="317">
        <f>+VLOOKUP($E1629,INV!$1:$1048576,MATCH(DATE(Z$2,1,1),INV!$A$1:$LI$1),FALSE)</f>
        <v>9195.2433450000008</v>
      </c>
      <c r="AA1629" s="317">
        <f>+VLOOKUP($E1629,INV!$1:$1048576,MATCH(DATE(AA$2,1,1),INV!$A$1:$LI$1),FALSE)</f>
        <v>9840.7918960000006</v>
      </c>
      <c r="AB1629" s="317">
        <f>+VLOOKUP($E1629,INV!$1:$1048576,MATCH(DATE(AB$2,1,1),INV!$A$1:$LI$1),FALSE)</f>
        <v>10562.89</v>
      </c>
      <c r="AC1629" s="317">
        <f>+VLOOKUP($E1629,INV!$1:$1048576,MATCH(DATE(AC$2,1,1),INV!$A$1:$LI$1),FALSE)</f>
        <v>11378.097470000001</v>
      </c>
      <c r="AD1629" s="317">
        <f>+VLOOKUP($E1629,INV!$1:$1048576,MATCH(DATE(AD$2,1,1),INV!$A$1:$LI$1),FALSE)</f>
        <v>12304.598239999999</v>
      </c>
      <c r="AE1629" s="317">
        <f>+VLOOKUP($E1629,INV!$1:$1048576,MATCH(DATE(AE$2,1,1),INV!$A$1:$LI$1),FALSE)</f>
        <v>13359.72392</v>
      </c>
      <c r="AF1629" s="317">
        <f>+VLOOKUP($E1629,INV!$1:$1048576,MATCH(DATE(AF$2,1,1),INV!$A$1:$LI$1),FALSE)</f>
        <v>14017.23523</v>
      </c>
      <c r="AG1629" s="317">
        <f>+VLOOKUP($E1629,INV!$1:$1048576,MATCH(DATE(AG$2,1,1),INV!$A$1:$LI$1),FALSE)</f>
        <v>14423.900079999999</v>
      </c>
      <c r="AH1629" s="317">
        <f>+VLOOKUP($E1629,INV!$1:$1048576,MATCH(DATE(AH$2,1,1),INV!$A$1:$LI$1),FALSE)</f>
        <v>14729.560820000001</v>
      </c>
      <c r="AI1629" s="317">
        <f>+VLOOKUP($E1629,INV!$1:$1048576,MATCH(DATE(AI$2,1,1),INV!$A$1:$LI$1),FALSE)</f>
        <v>15005.89581</v>
      </c>
      <c r="AJ1629" s="317">
        <f>+VLOOKUP($E1629,INV!$1:$1048576,MATCH(DATE(AJ$2,1,1),INV!$A$1:$LI$1),FALSE)</f>
        <v>15276.99367</v>
      </c>
      <c r="AK1629" s="317">
        <f>+VLOOKUP($E1629,INV!$1:$1048576,MATCH(DATE(AK$2,1,1),INV!$A$1:$LI$1),FALSE)</f>
        <v>15545.460129999999</v>
      </c>
      <c r="AL1629" s="317">
        <f>+VLOOKUP($E1629,INV!$1:$1048576,MATCH(DATE(AL$2,1,1),INV!$A$1:$LI$1),FALSE)</f>
        <v>15810.601570000001</v>
      </c>
      <c r="AM1629" s="317">
        <f>+VLOOKUP($E1629,INV!$1:$1048576,MATCH(DATE(AM$2,1,1),INV!$A$1:$LI$1),FALSE)</f>
        <v>16070.72011</v>
      </c>
      <c r="AN1629" s="317">
        <f>+VLOOKUP($E1629,INV!$1:$1048576,MATCH(DATE(AN$2,1,1),INV!$A$1:$LI$1),FALSE)</f>
        <v>16323.697539999999</v>
      </c>
      <c r="AO1629" s="317">
        <f>+VLOOKUP($E1629,INV!$1:$1048576,MATCH(DATE(AO$2,1,1),INV!$A$1:$LI$1),FALSE)</f>
        <v>16567.252090000002</v>
      </c>
    </row>
    <row r="1630" spans="1:41" ht="15" customHeight="1" x14ac:dyDescent="0.35">
      <c r="A1630" s="394"/>
      <c r="B1630" s="396"/>
      <c r="C1630" s="66" t="s">
        <v>463</v>
      </c>
      <c r="D1630" s="99"/>
      <c r="E1630" s="66" t="s">
        <v>929</v>
      </c>
      <c r="F1630" s="318">
        <f>+VLOOKUP($E1630,INV!$1:$1048576,MATCH(DATE(F$2,1,1),INV!$A$1:$LI$1),FALSE)</f>
        <v>2493.5985350000001</v>
      </c>
      <c r="G1630" s="318">
        <f>+VLOOKUP($E1630,INV!$1:$1048576,MATCH(DATE(G$2,1,1),INV!$A$1:$LI$1),FALSE)</f>
        <v>2529.3265160000001</v>
      </c>
      <c r="H1630" s="318">
        <f>+VLOOKUP($E1630,INV!$1:$1048576,MATCH(DATE(H$2,1,1),INV!$A$1:$LI$1),FALSE)</f>
        <v>2565.2115010000002</v>
      </c>
      <c r="I1630" s="318">
        <f>+VLOOKUP($E1630,INV!$1:$1048576,MATCH(DATE(I$2,1,1),INV!$A$1:$LI$1),FALSE)</f>
        <v>2603.3220160000001</v>
      </c>
      <c r="J1630" s="318">
        <f>+VLOOKUP($E1630,INV!$1:$1048576,MATCH(DATE(J$2,1,1),INV!$A$1:$LI$1),FALSE)</f>
        <v>2639.919308</v>
      </c>
      <c r="K1630" s="318">
        <f>+VLOOKUP($E1630,INV!$1:$1048576,MATCH(DATE(K$2,1,1),INV!$A$1:$LI$1),FALSE)</f>
        <v>2676.3986810000001</v>
      </c>
      <c r="L1630" s="318">
        <f>+VLOOKUP($E1630,INV!$1:$1048576,MATCH(DATE(L$2,1,1),INV!$A$1:$LI$1),FALSE)</f>
        <v>2696.1997160000001</v>
      </c>
      <c r="M1630" s="318">
        <f>+VLOOKUP($E1630,INV!$1:$1048576,MATCH(DATE(M$2,1,1),INV!$A$1:$LI$1),FALSE)</f>
        <v>2725.1729359999999</v>
      </c>
      <c r="N1630" s="318">
        <f>+VLOOKUP($E1630,INV!$1:$1048576,MATCH(DATE(N$2,1,1),INV!$A$1:$LI$1),FALSE)</f>
        <v>2762.2378389999999</v>
      </c>
      <c r="O1630" s="318">
        <f>+VLOOKUP($E1630,INV!$1:$1048576,MATCH(DATE(O$2,1,1),INV!$A$1:$LI$1),FALSE)</f>
        <v>2804.6485779999998</v>
      </c>
      <c r="P1630" s="318">
        <f>+VLOOKUP($E1630,INV!$1:$1048576,MATCH(DATE(P$2,1,1),INV!$A$1:$LI$1),FALSE)</f>
        <v>2850.138864</v>
      </c>
      <c r="Q1630" s="318">
        <f>+VLOOKUP($E1630,INV!$1:$1048576,MATCH(DATE(Q$2,1,1),INV!$A$1:$LI$1),FALSE)</f>
        <v>2878.416659</v>
      </c>
      <c r="R1630" s="318">
        <f>+VLOOKUP($E1630,INV!$1:$1048576,MATCH(DATE(R$2,1,1),INV!$A$1:$LI$1),FALSE)</f>
        <v>2883.9485650000001</v>
      </c>
      <c r="S1630" s="318">
        <f>+VLOOKUP($E1630,INV!$1:$1048576,MATCH(DATE(S$2,1,1),INV!$A$1:$LI$1),FALSE)</f>
        <v>2873.1389749999998</v>
      </c>
      <c r="T1630" s="318">
        <f>+VLOOKUP($E1630,INV!$1:$1048576,MATCH(DATE(T$2,1,1),INV!$A$1:$LI$1),FALSE)</f>
        <v>2851.2790249999998</v>
      </c>
      <c r="U1630" s="318">
        <f>+VLOOKUP($E1630,INV!$1:$1048576,MATCH(DATE(U$2,1,1),INV!$A$1:$LI$1),FALSE)</f>
        <v>2821.5845559999998</v>
      </c>
      <c r="V1630" s="318">
        <f>+VLOOKUP($E1630,INV!$1:$1048576,MATCH(DATE(V$2,1,1),INV!$A$1:$LI$1),FALSE)</f>
        <v>2777.7476799999999</v>
      </c>
      <c r="W1630" s="318">
        <f>+VLOOKUP($E1630,INV!$1:$1048576,MATCH(DATE(W$2,1,1),INV!$A$1:$LI$1),FALSE)</f>
        <v>2725.5452540000001</v>
      </c>
      <c r="X1630" s="318">
        <f>+VLOOKUP($E1630,INV!$1:$1048576,MATCH(DATE(X$2,1,1),INV!$A$1:$LI$1),FALSE)</f>
        <v>2667.5734830000001</v>
      </c>
      <c r="Y1630" s="318">
        <f>+VLOOKUP($E1630,INV!$1:$1048576,MATCH(DATE(Y$2,1,1),INV!$A$1:$LI$1),FALSE)</f>
        <v>2605.936944</v>
      </c>
      <c r="Z1630" s="318">
        <f>+VLOOKUP($E1630,INV!$1:$1048576,MATCH(DATE(Z$2,1,1),INV!$A$1:$LI$1),FALSE)</f>
        <v>2542.4932140000001</v>
      </c>
      <c r="AA1630" s="318">
        <f>+VLOOKUP($E1630,INV!$1:$1048576,MATCH(DATE(AA$2,1,1),INV!$A$1:$LI$1),FALSE)</f>
        <v>2478.5595910000002</v>
      </c>
      <c r="AB1630" s="318">
        <f>+VLOOKUP($E1630,INV!$1:$1048576,MATCH(DATE(AB$2,1,1),INV!$A$1:$LI$1),FALSE)</f>
        <v>2416.5317660000001</v>
      </c>
      <c r="AC1630" s="318">
        <f>+VLOOKUP($E1630,INV!$1:$1048576,MATCH(DATE(AC$2,1,1),INV!$A$1:$LI$1),FALSE)</f>
        <v>2358.4644370000001</v>
      </c>
      <c r="AD1630" s="318">
        <f>+VLOOKUP($E1630,INV!$1:$1048576,MATCH(DATE(AD$2,1,1),INV!$A$1:$LI$1),FALSE)</f>
        <v>2305.7306159999998</v>
      </c>
      <c r="AE1630" s="318">
        <f>+VLOOKUP($E1630,INV!$1:$1048576,MATCH(DATE(AE$2,1,1),INV!$A$1:$LI$1),FALSE)</f>
        <v>2258.7434790000002</v>
      </c>
      <c r="AF1630" s="318">
        <f>+VLOOKUP($E1630,INV!$1:$1048576,MATCH(DATE(AF$2,1,1),INV!$A$1:$LI$1),FALSE)</f>
        <v>2268.584402</v>
      </c>
      <c r="AG1630" s="318">
        <f>+VLOOKUP($E1630,INV!$1:$1048576,MATCH(DATE(AG$2,1,1),INV!$A$1:$LI$1),FALSE)</f>
        <v>2285.0329059999999</v>
      </c>
      <c r="AH1630" s="318">
        <f>+VLOOKUP($E1630,INV!$1:$1048576,MATCH(DATE(AH$2,1,1),INV!$A$1:$LI$1),FALSE)</f>
        <v>2305.6094939999998</v>
      </c>
      <c r="AI1630" s="318">
        <f>+VLOOKUP($E1630,INV!$1:$1048576,MATCH(DATE(AI$2,1,1),INV!$A$1:$LI$1),FALSE)</f>
        <v>2332.8426530000002</v>
      </c>
      <c r="AJ1630" s="318">
        <f>+VLOOKUP($E1630,INV!$1:$1048576,MATCH(DATE(AJ$2,1,1),INV!$A$1:$LI$1),FALSE)</f>
        <v>2367.3509469999999</v>
      </c>
      <c r="AK1630" s="318">
        <f>+VLOOKUP($E1630,INV!$1:$1048576,MATCH(DATE(AK$2,1,1),INV!$A$1:$LI$1),FALSE)</f>
        <v>2408.2098169999999</v>
      </c>
      <c r="AL1630" s="318">
        <f>+VLOOKUP($E1630,INV!$1:$1048576,MATCH(DATE(AL$2,1,1),INV!$A$1:$LI$1),FALSE)</f>
        <v>2454.6030179999998</v>
      </c>
      <c r="AM1630" s="318">
        <f>+VLOOKUP($E1630,INV!$1:$1048576,MATCH(DATE(AM$2,1,1),INV!$A$1:$LI$1),FALSE)</f>
        <v>2505.7880960000002</v>
      </c>
      <c r="AN1630" s="318">
        <f>+VLOOKUP($E1630,INV!$1:$1048576,MATCH(DATE(AN$2,1,1),INV!$A$1:$LI$1),FALSE)</f>
        <v>2561.0464609999999</v>
      </c>
      <c r="AO1630" s="318">
        <f>+VLOOKUP($E1630,INV!$1:$1048576,MATCH(DATE(AO$2,1,1),INV!$A$1:$LI$1),FALSE)</f>
        <v>2619.6668</v>
      </c>
    </row>
    <row r="1631" spans="1:41" ht="15" customHeight="1" x14ac:dyDescent="0.35">
      <c r="A1631" s="394"/>
      <c r="B1631" s="396"/>
      <c r="C1631" s="66" t="s">
        <v>464</v>
      </c>
      <c r="D1631" s="99"/>
      <c r="E1631" s="66" t="s">
        <v>930</v>
      </c>
      <c r="F1631" s="318">
        <f>+VLOOKUP($E1631,INV!$1:$1048576,MATCH(DATE(F$2,1,1),INV!$A$1:$LI$1),FALSE)</f>
        <v>49.697068680000001</v>
      </c>
      <c r="G1631" s="318">
        <f>+VLOOKUP($E1631,INV!$1:$1048576,MATCH(DATE(G$2,1,1),INV!$A$1:$LI$1),FALSE)</f>
        <v>50.409122330000002</v>
      </c>
      <c r="H1631" s="318">
        <f>+VLOOKUP($E1631,INV!$1:$1048576,MATCH(DATE(H$2,1,1),INV!$A$1:$LI$1),FALSE)</f>
        <v>51.124305040000003</v>
      </c>
      <c r="I1631" s="318">
        <f>+VLOOKUP($E1631,INV!$1:$1048576,MATCH(DATE(I$2,1,1),INV!$A$1:$LI$1),FALSE)</f>
        <v>51.883842260000002</v>
      </c>
      <c r="J1631" s="318">
        <f>+VLOOKUP($E1631,INV!$1:$1048576,MATCH(DATE(J$2,1,1),INV!$A$1:$LI$1),FALSE)</f>
        <v>52.613221150000001</v>
      </c>
      <c r="K1631" s="318">
        <f>+VLOOKUP($E1631,INV!$1:$1048576,MATCH(DATE(K$2,1,1),INV!$A$1:$LI$1),FALSE)</f>
        <v>53.34024994</v>
      </c>
      <c r="L1631" s="318">
        <f>+VLOOKUP($E1631,INV!$1:$1048576,MATCH(DATE(L$2,1,1),INV!$A$1:$LI$1),FALSE)</f>
        <v>48.596380310000001</v>
      </c>
      <c r="M1631" s="318">
        <f>+VLOOKUP($E1631,INV!$1:$1048576,MATCH(DATE(M$2,1,1),INV!$A$1:$LI$1),FALSE)</f>
        <v>41.64380242</v>
      </c>
      <c r="N1631" s="318">
        <f>+VLOOKUP($E1631,INV!$1:$1048576,MATCH(DATE(N$2,1,1),INV!$A$1:$LI$1),FALSE)</f>
        <v>33.371432110000001</v>
      </c>
      <c r="O1631" s="318">
        <f>+VLOOKUP($E1631,INV!$1:$1048576,MATCH(DATE(O$2,1,1),INV!$A$1:$LI$1),FALSE)</f>
        <v>23.964861240000001</v>
      </c>
      <c r="P1631" s="318">
        <f>+VLOOKUP($E1631,INV!$1:$1048576,MATCH(DATE(P$2,1,1),INV!$A$1:$LI$1),FALSE)</f>
        <v>13.407844409999999</v>
      </c>
      <c r="Q1631" s="318">
        <f>+VLOOKUP($E1631,INV!$1:$1048576,MATCH(DATE(Q$2,1,1),INV!$A$1:$LI$1),FALSE)</f>
        <v>10.942279490000001</v>
      </c>
      <c r="R1631" s="318">
        <f>+VLOOKUP($E1631,INV!$1:$1048576,MATCH(DATE(R$2,1,1),INV!$A$1:$LI$1),FALSE)</f>
        <v>10.082224999999999</v>
      </c>
      <c r="S1631" s="318">
        <f>+VLOOKUP($E1631,INV!$1:$1048576,MATCH(DATE(S$2,1,1),INV!$A$1:$LI$1),FALSE)</f>
        <v>9.6384804709999994</v>
      </c>
      <c r="T1631" s="318">
        <f>+VLOOKUP($E1631,INV!$1:$1048576,MATCH(DATE(T$2,1,1),INV!$A$1:$LI$1),FALSE)</f>
        <v>9.3304615829999999</v>
      </c>
      <c r="U1631" s="318">
        <f>+VLOOKUP($E1631,INV!$1:$1048576,MATCH(DATE(U$2,1,1),INV!$A$1:$LI$1),FALSE)</f>
        <v>9.0835906980000001</v>
      </c>
      <c r="V1631" s="318">
        <f>+VLOOKUP($E1631,INV!$1:$1048576,MATCH(DATE(V$2,1,1),INV!$A$1:$LI$1),FALSE)</f>
        <v>6.5253612399999996</v>
      </c>
      <c r="W1631" s="318">
        <f>+VLOOKUP($E1631,INV!$1:$1048576,MATCH(DATE(W$2,1,1),INV!$A$1:$LI$1),FALSE)</f>
        <v>4.1950884239999997</v>
      </c>
      <c r="X1631" s="318">
        <f>+VLOOKUP($E1631,INV!$1:$1048576,MATCH(DATE(X$2,1,1),INV!$A$1:$LI$1),FALSE)</f>
        <v>2.5751173810000001</v>
      </c>
      <c r="Y1631" s="318">
        <f>+VLOOKUP($E1631,INV!$1:$1048576,MATCH(DATE(Y$2,1,1),INV!$A$1:$LI$1),FALSE)</f>
        <v>1.5396308649999999</v>
      </c>
      <c r="Z1631" s="318">
        <f>+VLOOKUP($E1631,INV!$1:$1048576,MATCH(DATE(Z$2,1,1),INV!$A$1:$LI$1),FALSE)</f>
        <v>0.90235941379999995</v>
      </c>
      <c r="AA1631" s="318">
        <f>+VLOOKUP($E1631,INV!$1:$1048576,MATCH(DATE(AA$2,1,1),INV!$A$1:$LI$1),FALSE)</f>
        <v>0.51955550969999997</v>
      </c>
      <c r="AB1631" s="318">
        <f>+VLOOKUP($E1631,INV!$1:$1048576,MATCH(DATE(AB$2,1,1),INV!$A$1:$LI$1),FALSE)</f>
        <v>0.29430558489999997</v>
      </c>
      <c r="AC1631" s="318">
        <f>+VLOOKUP($E1631,INV!$1:$1048576,MATCH(DATE(AC$2,1,1),INV!$A$1:$LI$1),FALSE)</f>
        <v>0.16418015759999999</v>
      </c>
      <c r="AD1631" s="318">
        <f>+VLOOKUP($E1631,INV!$1:$1048576,MATCH(DATE(AD$2,1,1),INV!$A$1:$LI$1),FALSE)</f>
        <v>9.0260869300000005E-2</v>
      </c>
      <c r="AE1631" s="318">
        <f>+VLOOKUP($E1631,INV!$1:$1048576,MATCH(DATE(AE$2,1,1),INV!$A$1:$LI$1),FALSE)</f>
        <v>4.8917121500000001E-2</v>
      </c>
      <c r="AF1631" s="318">
        <f>+VLOOKUP($E1631,INV!$1:$1048576,MATCH(DATE(AF$2,1,1),INV!$A$1:$LI$1),FALSE)</f>
        <v>3.5404391600000001E-2</v>
      </c>
      <c r="AG1631" s="318">
        <f>+VLOOKUP($E1631,INV!$1:$1048576,MATCH(DATE(AG$2,1,1),INV!$A$1:$LI$1),FALSE)</f>
        <v>2.8060761E-2</v>
      </c>
      <c r="AH1631" s="318">
        <f>+VLOOKUP($E1631,INV!$1:$1048576,MATCH(DATE(AH$2,1,1),INV!$A$1:$LI$1),FALSE)</f>
        <v>2.2935998700000002E-2</v>
      </c>
      <c r="AI1631" s="318">
        <f>+VLOOKUP($E1631,INV!$1:$1048576,MATCH(DATE(AI$2,1,1),INV!$A$1:$LI$1),FALSE)</f>
        <v>1.9015527300000001E-2</v>
      </c>
      <c r="AJ1631" s="318">
        <f>+VLOOKUP($E1631,INV!$1:$1048576,MATCH(DATE(AJ$2,1,1),INV!$A$1:$LI$1),FALSE)</f>
        <v>1.5909918200000001E-2</v>
      </c>
      <c r="AK1631" s="318">
        <f>+VLOOKUP($E1631,INV!$1:$1048576,MATCH(DATE(AK$2,1,1),INV!$A$1:$LI$1),FALSE)</f>
        <v>1.34064756E-2</v>
      </c>
      <c r="AL1631" s="318">
        <f>+VLOOKUP($E1631,INV!$1:$1048576,MATCH(DATE(AL$2,1,1),INV!$A$1:$LI$1),FALSE)</f>
        <v>1.1367801199999999E-2</v>
      </c>
      <c r="AM1631" s="318">
        <f>+VLOOKUP($E1631,INV!$1:$1048576,MATCH(DATE(AM$2,1,1),INV!$A$1:$LI$1),FALSE)</f>
        <v>9.6950063500000003E-3</v>
      </c>
      <c r="AN1631" s="318">
        <f>+VLOOKUP($E1631,INV!$1:$1048576,MATCH(DATE(AN$2,1,1),INV!$A$1:$LI$1),FALSE)</f>
        <v>8.3134480899999998E-3</v>
      </c>
      <c r="AO1631" s="318">
        <f>+VLOOKUP($E1631,INV!$1:$1048576,MATCH(DATE(AO$2,1,1),INV!$A$1:$LI$1),FALSE)</f>
        <v>7.1655877099999999E-3</v>
      </c>
    </row>
    <row r="1632" spans="1:41" ht="15" customHeight="1" x14ac:dyDescent="0.35">
      <c r="A1632" s="394"/>
      <c r="B1632" s="396"/>
      <c r="C1632" s="66" t="s">
        <v>465</v>
      </c>
      <c r="D1632" s="99"/>
      <c r="E1632" s="66" t="s">
        <v>931</v>
      </c>
      <c r="F1632" s="318">
        <f>+VLOOKUP($E1632,INV!$1:$1048576,MATCH(DATE(F$2,1,1),INV!$A$1:$LI$1),FALSE)</f>
        <v>72.218189260000003</v>
      </c>
      <c r="G1632" s="318">
        <f>+VLOOKUP($E1632,INV!$1:$1048576,MATCH(DATE(G$2,1,1),INV!$A$1:$LI$1),FALSE)</f>
        <v>73.252922830000003</v>
      </c>
      <c r="H1632" s="318">
        <f>+VLOOKUP($E1632,INV!$1:$1048576,MATCH(DATE(H$2,1,1),INV!$A$1:$LI$1),FALSE)</f>
        <v>74.292203459999996</v>
      </c>
      <c r="I1632" s="318">
        <f>+VLOOKUP($E1632,INV!$1:$1048576,MATCH(DATE(I$2,1,1),INV!$A$1:$LI$1),FALSE)</f>
        <v>75.395938619999995</v>
      </c>
      <c r="J1632" s="318">
        <f>+VLOOKUP($E1632,INV!$1:$1048576,MATCH(DATE(J$2,1,1),INV!$A$1:$LI$1),FALSE)</f>
        <v>76.455848680000003</v>
      </c>
      <c r="K1632" s="318">
        <f>+VLOOKUP($E1632,INV!$1:$1048576,MATCH(DATE(K$2,1,1),INV!$A$1:$LI$1),FALSE)</f>
        <v>77.512343630000004</v>
      </c>
      <c r="L1632" s="318">
        <f>+VLOOKUP($E1632,INV!$1:$1048576,MATCH(DATE(L$2,1,1),INV!$A$1:$LI$1),FALSE)</f>
        <v>89.785240520000002</v>
      </c>
      <c r="M1632" s="318">
        <f>+VLOOKUP($E1632,INV!$1:$1048576,MATCH(DATE(M$2,1,1),INV!$A$1:$LI$1),FALSE)</f>
        <v>108.2613013</v>
      </c>
      <c r="N1632" s="318">
        <f>+VLOOKUP($E1632,INV!$1:$1048576,MATCH(DATE(N$2,1,1),INV!$A$1:$LI$1),FALSE)</f>
        <v>131.5820062</v>
      </c>
      <c r="O1632" s="318">
        <f>+VLOOKUP($E1632,INV!$1:$1048576,MATCH(DATE(O$2,1,1),INV!$A$1:$LI$1),FALSE)</f>
        <v>159.74633270000001</v>
      </c>
      <c r="P1632" s="318">
        <f>+VLOOKUP($E1632,INV!$1:$1048576,MATCH(DATE(P$2,1,1),INV!$A$1:$LI$1),FALSE)</f>
        <v>193.27000910000001</v>
      </c>
      <c r="Q1632" s="318">
        <f>+VLOOKUP($E1632,INV!$1:$1048576,MATCH(DATE(Q$2,1,1),INV!$A$1:$LI$1),FALSE)</f>
        <v>216.5456499</v>
      </c>
      <c r="R1632" s="318">
        <f>+VLOOKUP($E1632,INV!$1:$1048576,MATCH(DATE(R$2,1,1),INV!$A$1:$LI$1),FALSE)</f>
        <v>234.91317649999999</v>
      </c>
      <c r="S1632" s="318">
        <f>+VLOOKUP($E1632,INV!$1:$1048576,MATCH(DATE(S$2,1,1),INV!$A$1:$LI$1),FALSE)</f>
        <v>251.17704639999999</v>
      </c>
      <c r="T1632" s="318">
        <f>+VLOOKUP($E1632,INV!$1:$1048576,MATCH(DATE(T$2,1,1),INV!$A$1:$LI$1),FALSE)</f>
        <v>266.46324729999998</v>
      </c>
      <c r="U1632" s="318">
        <f>+VLOOKUP($E1632,INV!$1:$1048576,MATCH(DATE(U$2,1,1),INV!$A$1:$LI$1),FALSE)</f>
        <v>281.20451480000003</v>
      </c>
      <c r="V1632" s="318">
        <f>+VLOOKUP($E1632,INV!$1:$1048576,MATCH(DATE(V$2,1,1),INV!$A$1:$LI$1),FALSE)</f>
        <v>292.5013227</v>
      </c>
      <c r="W1632" s="318">
        <f>+VLOOKUP($E1632,INV!$1:$1048576,MATCH(DATE(W$2,1,1),INV!$A$1:$LI$1),FALSE)</f>
        <v>301.96644559999999</v>
      </c>
      <c r="X1632" s="318">
        <f>+VLOOKUP($E1632,INV!$1:$1048576,MATCH(DATE(X$2,1,1),INV!$A$1:$LI$1),FALSE)</f>
        <v>310.20468160000001</v>
      </c>
      <c r="Y1632" s="318">
        <f>+VLOOKUP($E1632,INV!$1:$1048576,MATCH(DATE(Y$2,1,1),INV!$A$1:$LI$1),FALSE)</f>
        <v>317.52183250000002</v>
      </c>
      <c r="Z1632" s="318">
        <f>+VLOOKUP($E1632,INV!$1:$1048576,MATCH(DATE(Z$2,1,1),INV!$A$1:$LI$1),FALSE)</f>
        <v>324.14279929999998</v>
      </c>
      <c r="AA1632" s="318">
        <f>+VLOOKUP($E1632,INV!$1:$1048576,MATCH(DATE(AA$2,1,1),INV!$A$1:$LI$1),FALSE)</f>
        <v>330.23004809999998</v>
      </c>
      <c r="AB1632" s="318">
        <f>+VLOOKUP($E1632,INV!$1:$1048576,MATCH(DATE(AB$2,1,1),INV!$A$1:$LI$1),FALSE)</f>
        <v>336.11435340000003</v>
      </c>
      <c r="AC1632" s="318">
        <f>+VLOOKUP($E1632,INV!$1:$1048576,MATCH(DATE(AC$2,1,1),INV!$A$1:$LI$1),FALSE)</f>
        <v>342.12816459999999</v>
      </c>
      <c r="AD1632" s="318">
        <f>+VLOOKUP($E1632,INV!$1:$1048576,MATCH(DATE(AD$2,1,1),INV!$A$1:$LI$1),FALSE)</f>
        <v>348.54824869999999</v>
      </c>
      <c r="AE1632" s="318">
        <f>+VLOOKUP($E1632,INV!$1:$1048576,MATCH(DATE(AE$2,1,1),INV!$A$1:$LI$1),FALSE)</f>
        <v>355.53402899999998</v>
      </c>
      <c r="AF1632" s="318">
        <f>+VLOOKUP($E1632,INV!$1:$1048576,MATCH(DATE(AF$2,1,1),INV!$A$1:$LI$1),FALSE)</f>
        <v>363.24723640000002</v>
      </c>
      <c r="AG1632" s="318">
        <f>+VLOOKUP($E1632,INV!$1:$1048576,MATCH(DATE(AG$2,1,1),INV!$A$1:$LI$1),FALSE)</f>
        <v>368.87463769999999</v>
      </c>
      <c r="AH1632" s="318">
        <f>+VLOOKUP($E1632,INV!$1:$1048576,MATCH(DATE(AH$2,1,1),INV!$A$1:$LI$1),FALSE)</f>
        <v>373.72471880000001</v>
      </c>
      <c r="AI1632" s="318">
        <f>+VLOOKUP($E1632,INV!$1:$1048576,MATCH(DATE(AI$2,1,1),INV!$A$1:$LI$1),FALSE)</f>
        <v>378.75990610000002</v>
      </c>
      <c r="AJ1632" s="318">
        <f>+VLOOKUP($E1632,INV!$1:$1048576,MATCH(DATE(AJ$2,1,1),INV!$A$1:$LI$1),FALSE)</f>
        <v>384.27460830000001</v>
      </c>
      <c r="AK1632" s="318">
        <f>+VLOOKUP($E1632,INV!$1:$1048576,MATCH(DATE(AK$2,1,1),INV!$A$1:$LI$1),FALSE)</f>
        <v>390.19620400000002</v>
      </c>
      <c r="AL1632" s="318">
        <f>+VLOOKUP($E1632,INV!$1:$1048576,MATCH(DATE(AL$2,1,1),INV!$A$1:$LI$1),FALSE)</f>
        <v>396.43086369999997</v>
      </c>
      <c r="AM1632" s="318">
        <f>+VLOOKUP($E1632,INV!$1:$1048576,MATCH(DATE(AM$2,1,1),INV!$A$1:$LI$1),FALSE)</f>
        <v>402.88369710000001</v>
      </c>
      <c r="AN1632" s="318">
        <f>+VLOOKUP($E1632,INV!$1:$1048576,MATCH(DATE(AN$2,1,1),INV!$A$1:$LI$1),FALSE)</f>
        <v>409.4598517</v>
      </c>
      <c r="AO1632" s="318">
        <f>+VLOOKUP($E1632,INV!$1:$1048576,MATCH(DATE(AO$2,1,1),INV!$A$1:$LI$1),FALSE)</f>
        <v>416.06573639999999</v>
      </c>
    </row>
    <row r="1633" spans="1:41" ht="15" customHeight="1" x14ac:dyDescent="0.35">
      <c r="A1633" s="394"/>
      <c r="B1633" s="396"/>
      <c r="C1633" s="66" t="s">
        <v>466</v>
      </c>
      <c r="D1633" s="99"/>
      <c r="E1633" s="66" t="s">
        <v>932</v>
      </c>
      <c r="F1633" s="318">
        <f>+VLOOKUP($E1633,INV!$1:$1048576,MATCH(DATE(F$2,1,1),INV!$A$1:$LI$1),FALSE)</f>
        <v>65.610634059999995</v>
      </c>
      <c r="G1633" s="318">
        <f>+VLOOKUP($E1633,INV!$1:$1048576,MATCH(DATE(G$2,1,1),INV!$A$1:$LI$1),FALSE)</f>
        <v>66.55069537</v>
      </c>
      <c r="H1633" s="318">
        <f>+VLOOKUP($E1633,INV!$1:$1048576,MATCH(DATE(H$2,1,1),INV!$A$1:$LI$1),FALSE)</f>
        <v>67.494887700000007</v>
      </c>
      <c r="I1633" s="318">
        <f>+VLOOKUP($E1633,INV!$1:$1048576,MATCH(DATE(I$2,1,1),INV!$A$1:$LI$1),FALSE)</f>
        <v>68.497637359999999</v>
      </c>
      <c r="J1633" s="318">
        <f>+VLOOKUP($E1633,INV!$1:$1048576,MATCH(DATE(J$2,1,1),INV!$A$1:$LI$1),FALSE)</f>
        <v>69.460571639999998</v>
      </c>
      <c r="K1633" s="318">
        <f>+VLOOKUP($E1633,INV!$1:$1048576,MATCH(DATE(K$2,1,1),INV!$A$1:$LI$1),FALSE)</f>
        <v>70.420403300000004</v>
      </c>
      <c r="L1633" s="318">
        <f>+VLOOKUP($E1633,INV!$1:$1048576,MATCH(DATE(L$2,1,1),INV!$A$1:$LI$1),FALSE)</f>
        <v>63.72804438</v>
      </c>
      <c r="M1633" s="318">
        <f>+VLOOKUP($E1633,INV!$1:$1048576,MATCH(DATE(M$2,1,1),INV!$A$1:$LI$1),FALSE)</f>
        <v>53.922504490000001</v>
      </c>
      <c r="N1633" s="318">
        <f>+VLOOKUP($E1633,INV!$1:$1048576,MATCH(DATE(N$2,1,1),INV!$A$1:$LI$1),FALSE)</f>
        <v>42.262719869999998</v>
      </c>
      <c r="O1633" s="318">
        <f>+VLOOKUP($E1633,INV!$1:$1048576,MATCH(DATE(O$2,1,1),INV!$A$1:$LI$1),FALSE)</f>
        <v>29.016774040000001</v>
      </c>
      <c r="P1633" s="318">
        <f>+VLOOKUP($E1633,INV!$1:$1048576,MATCH(DATE(P$2,1,1),INV!$A$1:$LI$1),FALSE)</f>
        <v>14.09602623</v>
      </c>
      <c r="Q1633" s="318">
        <f>+VLOOKUP($E1633,INV!$1:$1048576,MATCH(DATE(Q$2,1,1),INV!$A$1:$LI$1),FALSE)</f>
        <v>10.896793580000001</v>
      </c>
      <c r="R1633" s="318">
        <f>+VLOOKUP($E1633,INV!$1:$1048576,MATCH(DATE(R$2,1,1),INV!$A$1:$LI$1),FALSE)</f>
        <v>9.7897476050000005</v>
      </c>
      <c r="S1633" s="318">
        <f>+VLOOKUP($E1633,INV!$1:$1048576,MATCH(DATE(S$2,1,1),INV!$A$1:$LI$1),FALSE)</f>
        <v>9.2067251750000008</v>
      </c>
      <c r="T1633" s="318">
        <f>+VLOOKUP($E1633,INV!$1:$1048576,MATCH(DATE(T$2,1,1),INV!$A$1:$LI$1),FALSE)</f>
        <v>8.7928332380000001</v>
      </c>
      <c r="U1633" s="318">
        <f>+VLOOKUP($E1633,INV!$1:$1048576,MATCH(DATE(U$2,1,1),INV!$A$1:$LI$1),FALSE)</f>
        <v>8.4543788079999995</v>
      </c>
      <c r="V1633" s="318">
        <f>+VLOOKUP($E1633,INV!$1:$1048576,MATCH(DATE(V$2,1,1),INV!$A$1:$LI$1),FALSE)</f>
        <v>8.2845303149999996</v>
      </c>
      <c r="W1633" s="318">
        <f>+VLOOKUP($E1633,INV!$1:$1048576,MATCH(DATE(W$2,1,1),INV!$A$1:$LI$1),FALSE)</f>
        <v>8.1897888380000001</v>
      </c>
      <c r="X1633" s="318">
        <f>+VLOOKUP($E1633,INV!$1:$1048576,MATCH(DATE(X$2,1,1),INV!$A$1:$LI$1),FALSE)</f>
        <v>8.1406303439999999</v>
      </c>
      <c r="Y1633" s="318">
        <f>+VLOOKUP($E1633,INV!$1:$1048576,MATCH(DATE(Y$2,1,1),INV!$A$1:$LI$1),FALSE)</f>
        <v>8.1306130840000002</v>
      </c>
      <c r="Z1633" s="318">
        <f>+VLOOKUP($E1633,INV!$1:$1048576,MATCH(DATE(Z$2,1,1),INV!$A$1:$LI$1),FALSE)</f>
        <v>8.1603289019999998</v>
      </c>
      <c r="AA1633" s="318">
        <f>+VLOOKUP($E1633,INV!$1:$1048576,MATCH(DATE(AA$2,1,1),INV!$A$1:$LI$1),FALSE)</f>
        <v>8.2316758149999991</v>
      </c>
      <c r="AB1633" s="318">
        <f>+VLOOKUP($E1633,INV!$1:$1048576,MATCH(DATE(AB$2,1,1),INV!$A$1:$LI$1),FALSE)</f>
        <v>8.3519482949999997</v>
      </c>
      <c r="AC1633" s="318">
        <f>+VLOOKUP($E1633,INV!$1:$1048576,MATCH(DATE(AC$2,1,1),INV!$A$1:$LI$1),FALSE)</f>
        <v>8.5293867579999993</v>
      </c>
      <c r="AD1633" s="318">
        <f>+VLOOKUP($E1633,INV!$1:$1048576,MATCH(DATE(AD$2,1,1),INV!$A$1:$LI$1),FALSE)</f>
        <v>8.7720326530000001</v>
      </c>
      <c r="AE1633" s="318">
        <f>+VLOOKUP($E1633,INV!$1:$1048576,MATCH(DATE(AE$2,1,1),INV!$A$1:$LI$1),FALSE)</f>
        <v>9.0864497409999991</v>
      </c>
      <c r="AF1633" s="318">
        <f>+VLOOKUP($E1633,INV!$1:$1048576,MATCH(DATE(AF$2,1,1),INV!$A$1:$LI$1),FALSE)</f>
        <v>9.3021797540000009</v>
      </c>
      <c r="AG1633" s="318">
        <f>+VLOOKUP($E1633,INV!$1:$1048576,MATCH(DATE(AG$2,1,1),INV!$A$1:$LI$1),FALSE)</f>
        <v>9.4498741759999998</v>
      </c>
      <c r="AH1633" s="318">
        <f>+VLOOKUP($E1633,INV!$1:$1048576,MATCH(DATE(AH$2,1,1),INV!$A$1:$LI$1),FALSE)</f>
        <v>9.5983524009999996</v>
      </c>
      <c r="AI1633" s="318">
        <f>+VLOOKUP($E1633,INV!$1:$1048576,MATCH(DATE(AI$2,1,1),INV!$A$1:$LI$1),FALSE)</f>
        <v>9.7827615110000004</v>
      </c>
      <c r="AJ1633" s="318">
        <f>+VLOOKUP($E1633,INV!$1:$1048576,MATCH(DATE(AJ$2,1,1),INV!$A$1:$LI$1),FALSE)</f>
        <v>10.01398511</v>
      </c>
      <c r="AK1633" s="318">
        <f>+VLOOKUP($E1633,INV!$1:$1048576,MATCH(DATE(AK$2,1,1),INV!$A$1:$LI$1),FALSE)</f>
        <v>10.2916352</v>
      </c>
      <c r="AL1633" s="318">
        <f>+VLOOKUP($E1633,INV!$1:$1048576,MATCH(DATE(AL$2,1,1),INV!$A$1:$LI$1),FALSE)</f>
        <v>10.6143714</v>
      </c>
      <c r="AM1633" s="318">
        <f>+VLOOKUP($E1633,INV!$1:$1048576,MATCH(DATE(AM$2,1,1),INV!$A$1:$LI$1),FALSE)</f>
        <v>10.98075783</v>
      </c>
      <c r="AN1633" s="318">
        <f>+VLOOKUP($E1633,INV!$1:$1048576,MATCH(DATE(AN$2,1,1),INV!$A$1:$LI$1),FALSE)</f>
        <v>11.389300779999999</v>
      </c>
      <c r="AO1633" s="318">
        <f>+VLOOKUP($E1633,INV!$1:$1048576,MATCH(DATE(AO$2,1,1),INV!$A$1:$LI$1),FALSE)</f>
        <v>11.83839736</v>
      </c>
    </row>
    <row r="1634" spans="1:41" ht="15" customHeight="1" x14ac:dyDescent="0.35">
      <c r="A1634" s="394"/>
      <c r="B1634" s="396"/>
      <c r="C1634" s="66" t="s">
        <v>467</v>
      </c>
      <c r="D1634" s="99"/>
      <c r="E1634" s="66" t="s">
        <v>933</v>
      </c>
      <c r="F1634" s="318">
        <f>+VLOOKUP($E1634,INV!$1:$1048576,MATCH(DATE(F$2,1,1),INV!$A$1:$LI$1),FALSE)</f>
        <v>129.12044359999999</v>
      </c>
      <c r="G1634" s="318">
        <f>+VLOOKUP($E1634,INV!$1:$1048576,MATCH(DATE(G$2,1,1),INV!$A$1:$LI$1),FALSE)</f>
        <v>130.97041379999999</v>
      </c>
      <c r="H1634" s="318">
        <f>+VLOOKUP($E1634,INV!$1:$1048576,MATCH(DATE(H$2,1,1),INV!$A$1:$LI$1),FALSE)</f>
        <v>132.8285434</v>
      </c>
      <c r="I1634" s="318">
        <f>+VLOOKUP($E1634,INV!$1:$1048576,MATCH(DATE(I$2,1,1),INV!$A$1:$LI$1),FALSE)</f>
        <v>134.80192199999999</v>
      </c>
      <c r="J1634" s="318">
        <f>+VLOOKUP($E1634,INV!$1:$1048576,MATCH(DATE(J$2,1,1),INV!$A$1:$LI$1),FALSE)</f>
        <v>136.69694809999999</v>
      </c>
      <c r="K1634" s="318">
        <f>+VLOOKUP($E1634,INV!$1:$1048576,MATCH(DATE(K$2,1,1),INV!$A$1:$LI$1),FALSE)</f>
        <v>138.58586969999999</v>
      </c>
      <c r="L1634" s="318">
        <f>+VLOOKUP($E1634,INV!$1:$1048576,MATCH(DATE(L$2,1,1),INV!$A$1:$LI$1),FALSE)</f>
        <v>184.2173148</v>
      </c>
      <c r="M1634" s="318">
        <f>+VLOOKUP($E1634,INV!$1:$1048576,MATCH(DATE(M$2,1,1),INV!$A$1:$LI$1),FALSE)</f>
        <v>254.8601726</v>
      </c>
      <c r="N1634" s="318">
        <f>+VLOOKUP($E1634,INV!$1:$1048576,MATCH(DATE(N$2,1,1),INV!$A$1:$LI$1),FALSE)</f>
        <v>346.67486689999998</v>
      </c>
      <c r="O1634" s="318">
        <f>+VLOOKUP($E1634,INV!$1:$1048576,MATCH(DATE(O$2,1,1),INV!$A$1:$LI$1),FALSE)</f>
        <v>460.31525060000001</v>
      </c>
      <c r="P1634" s="318">
        <f>+VLOOKUP($E1634,INV!$1:$1048576,MATCH(DATE(P$2,1,1),INV!$A$1:$LI$1),FALSE)</f>
        <v>598.32660469999996</v>
      </c>
      <c r="Q1634" s="318">
        <f>+VLOOKUP($E1634,INV!$1:$1048576,MATCH(DATE(Q$2,1,1),INV!$A$1:$LI$1),FALSE)</f>
        <v>723.81871699999999</v>
      </c>
      <c r="R1634" s="318">
        <f>+VLOOKUP($E1634,INV!$1:$1048576,MATCH(DATE(R$2,1,1),INV!$A$1:$LI$1),FALSE)</f>
        <v>848.95942149999996</v>
      </c>
      <c r="S1634" s="318">
        <f>+VLOOKUP($E1634,INV!$1:$1048576,MATCH(DATE(S$2,1,1),INV!$A$1:$LI$1),FALSE)</f>
        <v>981.51826019999999</v>
      </c>
      <c r="T1634" s="318">
        <f>+VLOOKUP($E1634,INV!$1:$1048576,MATCH(DATE(T$2,1,1),INV!$A$1:$LI$1),FALSE)</f>
        <v>1125.612838</v>
      </c>
      <c r="U1634" s="318">
        <f>+VLOOKUP($E1634,INV!$1:$1048576,MATCH(DATE(U$2,1,1),INV!$A$1:$LI$1),FALSE)</f>
        <v>1283.7330939999999</v>
      </c>
      <c r="V1634" s="318">
        <f>+VLOOKUP($E1634,INV!$1:$1048576,MATCH(DATE(V$2,1,1),INV!$A$1:$LI$1),FALSE)</f>
        <v>1444.721642</v>
      </c>
      <c r="W1634" s="318">
        <f>+VLOOKUP($E1634,INV!$1:$1048576,MATCH(DATE(W$2,1,1),INV!$A$1:$LI$1),FALSE)</f>
        <v>1614.1491619999999</v>
      </c>
      <c r="X1634" s="318">
        <f>+VLOOKUP($E1634,INV!$1:$1048576,MATCH(DATE(X$2,1,1),INV!$A$1:$LI$1),FALSE)</f>
        <v>1794.6161990000001</v>
      </c>
      <c r="Y1634" s="318">
        <f>+VLOOKUP($E1634,INV!$1:$1048576,MATCH(DATE(Y$2,1,1),INV!$A$1:$LI$1),FALSE)</f>
        <v>1988.0095490000001</v>
      </c>
      <c r="Z1634" s="318">
        <f>+VLOOKUP($E1634,INV!$1:$1048576,MATCH(DATE(Z$2,1,1),INV!$A$1:$LI$1),FALSE)</f>
        <v>2196.259266</v>
      </c>
      <c r="AA1634" s="318">
        <f>+VLOOKUP($E1634,INV!$1:$1048576,MATCH(DATE(AA$2,1,1),INV!$A$1:$LI$1),FALSE)</f>
        <v>2421.3000649999999</v>
      </c>
      <c r="AB1634" s="318">
        <f>+VLOOKUP($E1634,INV!$1:$1048576,MATCH(DATE(AB$2,1,1),INV!$A$1:$LI$1),FALSE)</f>
        <v>2666.779818</v>
      </c>
      <c r="AC1634" s="318">
        <f>+VLOOKUP($E1634,INV!$1:$1048576,MATCH(DATE(AC$2,1,1),INV!$A$1:$LI$1),FALSE)</f>
        <v>2937.232289</v>
      </c>
      <c r="AD1634" s="318">
        <f>+VLOOKUP($E1634,INV!$1:$1048576,MATCH(DATE(AD$2,1,1),INV!$A$1:$LI$1),FALSE)</f>
        <v>3237.70777</v>
      </c>
      <c r="AE1634" s="318">
        <f>+VLOOKUP($E1634,INV!$1:$1048576,MATCH(DATE(AE$2,1,1),INV!$A$1:$LI$1),FALSE)</f>
        <v>3573.1267269999998</v>
      </c>
      <c r="AF1634" s="318">
        <f>+VLOOKUP($E1634,INV!$1:$1048576,MATCH(DATE(AF$2,1,1),INV!$A$1:$LI$1),FALSE)</f>
        <v>3766.722299</v>
      </c>
      <c r="AG1634" s="318">
        <f>+VLOOKUP($E1634,INV!$1:$1048576,MATCH(DATE(AG$2,1,1),INV!$A$1:$LI$1),FALSE)</f>
        <v>3878.9612670000001</v>
      </c>
      <c r="AH1634" s="318">
        <f>+VLOOKUP($E1634,INV!$1:$1048576,MATCH(DATE(AH$2,1,1),INV!$A$1:$LI$1),FALSE)</f>
        <v>3957.7806919999998</v>
      </c>
      <c r="AI1634" s="318">
        <f>+VLOOKUP($E1634,INV!$1:$1048576,MATCH(DATE(AI$2,1,1),INV!$A$1:$LI$1),FALSE)</f>
        <v>4025.1487809999999</v>
      </c>
      <c r="AJ1634" s="318">
        <f>+VLOOKUP($E1634,INV!$1:$1048576,MATCH(DATE(AJ$2,1,1),INV!$A$1:$LI$1),FALSE)</f>
        <v>4088.5242450000001</v>
      </c>
      <c r="AK1634" s="318">
        <f>+VLOOKUP($E1634,INV!$1:$1048576,MATCH(DATE(AK$2,1,1),INV!$A$1:$LI$1),FALSE)</f>
        <v>4148.9935329999998</v>
      </c>
      <c r="AL1634" s="318">
        <f>+VLOOKUP($E1634,INV!$1:$1048576,MATCH(DATE(AL$2,1,1),INV!$A$1:$LI$1),FALSE)</f>
        <v>4206.5761169999996</v>
      </c>
      <c r="AM1634" s="318">
        <f>+VLOOKUP($E1634,INV!$1:$1048576,MATCH(DATE(AM$2,1,1),INV!$A$1:$LI$1),FALSE)</f>
        <v>4260.9753620000001</v>
      </c>
      <c r="AN1634" s="318">
        <f>+VLOOKUP($E1634,INV!$1:$1048576,MATCH(DATE(AN$2,1,1),INV!$A$1:$LI$1),FALSE)</f>
        <v>4311.7713890000005</v>
      </c>
      <c r="AO1634" s="318">
        <f>+VLOOKUP($E1634,INV!$1:$1048576,MATCH(DATE(AO$2,1,1),INV!$A$1:$LI$1),FALSE)</f>
        <v>4358.501346</v>
      </c>
    </row>
    <row r="1635" spans="1:41" ht="15" customHeight="1" x14ac:dyDescent="0.35">
      <c r="A1635" s="394"/>
      <c r="B1635" s="396"/>
      <c r="C1635" s="66" t="s">
        <v>468</v>
      </c>
      <c r="D1635" s="99"/>
      <c r="E1635" s="66" t="s">
        <v>934</v>
      </c>
      <c r="F1635" s="318">
        <f>+VLOOKUP($E1635,INV!$1:$1048576,MATCH(DATE(F$2,1,1),INV!$A$1:$LI$1),FALSE)</f>
        <v>46.940263659999999</v>
      </c>
      <c r="G1635" s="318">
        <f>+VLOOKUP($E1635,INV!$1:$1048576,MATCH(DATE(G$2,1,1),INV!$A$1:$LI$1),FALSE)</f>
        <v>47.612818140000002</v>
      </c>
      <c r="H1635" s="318">
        <f>+VLOOKUP($E1635,INV!$1:$1048576,MATCH(DATE(H$2,1,1),INV!$A$1:$LI$1),FALSE)</f>
        <v>48.288328100000001</v>
      </c>
      <c r="I1635" s="318">
        <f>+VLOOKUP($E1635,INV!$1:$1048576,MATCH(DATE(I$2,1,1),INV!$A$1:$LI$1),FALSE)</f>
        <v>49.005732129999998</v>
      </c>
      <c r="J1635" s="318">
        <f>+VLOOKUP($E1635,INV!$1:$1048576,MATCH(DATE(J$2,1,1),INV!$A$1:$LI$1),FALSE)</f>
        <v>49.694650780000003</v>
      </c>
      <c r="K1635" s="318">
        <f>+VLOOKUP($E1635,INV!$1:$1048576,MATCH(DATE(K$2,1,1),INV!$A$1:$LI$1),FALSE)</f>
        <v>50.38134969</v>
      </c>
      <c r="L1635" s="318">
        <f>+VLOOKUP($E1635,INV!$1:$1048576,MATCH(DATE(L$2,1,1),INV!$A$1:$LI$1),FALSE)</f>
        <v>71.023802840000002</v>
      </c>
      <c r="M1635" s="318">
        <f>+VLOOKUP($E1635,INV!$1:$1048576,MATCH(DATE(M$2,1,1),INV!$A$1:$LI$1),FALSE)</f>
        <v>103.4204007</v>
      </c>
      <c r="N1635" s="318">
        <f>+VLOOKUP($E1635,INV!$1:$1048576,MATCH(DATE(N$2,1,1),INV!$A$1:$LI$1),FALSE)</f>
        <v>146.02702300000001</v>
      </c>
      <c r="O1635" s="318">
        <f>+VLOOKUP($E1635,INV!$1:$1048576,MATCH(DATE(O$2,1,1),INV!$A$1:$LI$1),FALSE)</f>
        <v>199.1878518</v>
      </c>
      <c r="P1635" s="318">
        <f>+VLOOKUP($E1635,INV!$1:$1048576,MATCH(DATE(P$2,1,1),INV!$A$1:$LI$1),FALSE)</f>
        <v>264.09926009999998</v>
      </c>
      <c r="Q1635" s="318">
        <f>+VLOOKUP($E1635,INV!$1:$1048576,MATCH(DATE(Q$2,1,1),INV!$A$1:$LI$1),FALSE)</f>
        <v>323.78156899999999</v>
      </c>
      <c r="R1635" s="318">
        <f>+VLOOKUP($E1635,INV!$1:$1048576,MATCH(DATE(R$2,1,1),INV!$A$1:$LI$1),FALSE)</f>
        <v>383.8554153</v>
      </c>
      <c r="S1635" s="318">
        <f>+VLOOKUP($E1635,INV!$1:$1048576,MATCH(DATE(S$2,1,1),INV!$A$1:$LI$1),FALSE)</f>
        <v>448.0287596</v>
      </c>
      <c r="T1635" s="318">
        <f>+VLOOKUP($E1635,INV!$1:$1048576,MATCH(DATE(T$2,1,1),INV!$A$1:$LI$1),FALSE)</f>
        <v>518.34329179999997</v>
      </c>
      <c r="U1635" s="318">
        <f>+VLOOKUP($E1635,INV!$1:$1048576,MATCH(DATE(U$2,1,1),INV!$A$1:$LI$1),FALSE)</f>
        <v>596.1006797</v>
      </c>
      <c r="V1635" s="318">
        <f>+VLOOKUP($E1635,INV!$1:$1048576,MATCH(DATE(V$2,1,1),INV!$A$1:$LI$1),FALSE)</f>
        <v>693.97228010000003</v>
      </c>
      <c r="W1635" s="318">
        <f>+VLOOKUP($E1635,INV!$1:$1048576,MATCH(DATE(W$2,1,1),INV!$A$1:$LI$1),FALSE)</f>
        <v>809.392425</v>
      </c>
      <c r="X1635" s="318">
        <f>+VLOOKUP($E1635,INV!$1:$1048576,MATCH(DATE(X$2,1,1),INV!$A$1:$LI$1),FALSE)</f>
        <v>942.58538769999996</v>
      </c>
      <c r="Y1635" s="318">
        <f>+VLOOKUP($E1635,INV!$1:$1048576,MATCH(DATE(Y$2,1,1),INV!$A$1:$LI$1),FALSE)</f>
        <v>1095.396935</v>
      </c>
      <c r="Z1635" s="318">
        <f>+VLOOKUP($E1635,INV!$1:$1048576,MATCH(DATE(Z$2,1,1),INV!$A$1:$LI$1),FALSE)</f>
        <v>1270.6218940000001</v>
      </c>
      <c r="AA1635" s="318">
        <f>+VLOOKUP($E1635,INV!$1:$1048576,MATCH(DATE(AA$2,1,1),INV!$A$1:$LI$1),FALSE)</f>
        <v>1471.6524690000001</v>
      </c>
      <c r="AB1635" s="318">
        <f>+VLOOKUP($E1635,INV!$1:$1048576,MATCH(DATE(AB$2,1,1),INV!$A$1:$LI$1),FALSE)</f>
        <v>1703.4798659999999</v>
      </c>
      <c r="AC1635" s="318">
        <f>+VLOOKUP($E1635,INV!$1:$1048576,MATCH(DATE(AC$2,1,1),INV!$A$1:$LI$1),FALSE)</f>
        <v>1972.4146209999999</v>
      </c>
      <c r="AD1635" s="318">
        <f>+VLOOKUP($E1635,INV!$1:$1048576,MATCH(DATE(AD$2,1,1),INV!$A$1:$LI$1),FALSE)</f>
        <v>2286.0364079999999</v>
      </c>
      <c r="AE1635" s="318">
        <f>+VLOOKUP($E1635,INV!$1:$1048576,MATCH(DATE(AE$2,1,1),INV!$A$1:$LI$1),FALSE)</f>
        <v>2652.8961850000001</v>
      </c>
      <c r="AF1635" s="318">
        <f>+VLOOKUP($E1635,INV!$1:$1048576,MATCH(DATE(AF$2,1,1),INV!$A$1:$LI$1),FALSE)</f>
        <v>2851.7567309999999</v>
      </c>
      <c r="AG1635" s="318">
        <f>+VLOOKUP($E1635,INV!$1:$1048576,MATCH(DATE(AG$2,1,1),INV!$A$1:$LI$1),FALSE)</f>
        <v>2961.6444019999999</v>
      </c>
      <c r="AH1635" s="318">
        <f>+VLOOKUP($E1635,INV!$1:$1048576,MATCH(DATE(AH$2,1,1),INV!$A$1:$LI$1),FALSE)</f>
        <v>3034.5312269999999</v>
      </c>
      <c r="AI1635" s="318">
        <f>+VLOOKUP($E1635,INV!$1:$1048576,MATCH(DATE(AI$2,1,1),INV!$A$1:$LI$1),FALSE)</f>
        <v>3092.91635</v>
      </c>
      <c r="AJ1635" s="318">
        <f>+VLOOKUP($E1635,INV!$1:$1048576,MATCH(DATE(AJ$2,1,1),INV!$A$1:$LI$1),FALSE)</f>
        <v>3144.6689419999998</v>
      </c>
      <c r="AK1635" s="318">
        <f>+VLOOKUP($E1635,INV!$1:$1048576,MATCH(DATE(AK$2,1,1),INV!$A$1:$LI$1),FALSE)</f>
        <v>3191.5500019999999</v>
      </c>
      <c r="AL1635" s="318">
        <f>+VLOOKUP($E1635,INV!$1:$1048576,MATCH(DATE(AL$2,1,1),INV!$A$1:$LI$1),FALSE)</f>
        <v>3234.0740860000001</v>
      </c>
      <c r="AM1635" s="318">
        <f>+VLOOKUP($E1635,INV!$1:$1048576,MATCH(DATE(AM$2,1,1),INV!$A$1:$LI$1),FALSE)</f>
        <v>3272.3509370000002</v>
      </c>
      <c r="AN1635" s="318">
        <f>+VLOOKUP($E1635,INV!$1:$1048576,MATCH(DATE(AN$2,1,1),INV!$A$1:$LI$1),FALSE)</f>
        <v>3306.324098</v>
      </c>
      <c r="AO1635" s="318">
        <f>+VLOOKUP($E1635,INV!$1:$1048576,MATCH(DATE(AO$2,1,1),INV!$A$1:$LI$1),FALSE)</f>
        <v>3335.866184</v>
      </c>
    </row>
    <row r="1636" spans="1:41" ht="15" customHeight="1" x14ac:dyDescent="0.35">
      <c r="A1636" s="394"/>
      <c r="B1636" s="396"/>
      <c r="C1636" s="66" t="s">
        <v>469</v>
      </c>
      <c r="D1636" s="99"/>
      <c r="E1636" s="66" t="s">
        <v>935</v>
      </c>
      <c r="F1636" s="318">
        <f>+VLOOKUP($E1636,INV!$1:$1048576,MATCH(DATE(F$2,1,1),INV!$A$1:$LI$1),FALSE)</f>
        <v>361.35325110000002</v>
      </c>
      <c r="G1636" s="318">
        <f>+VLOOKUP($E1636,INV!$1:$1048576,MATCH(DATE(G$2,1,1),INV!$A$1:$LI$1),FALSE)</f>
        <v>366.53067729999998</v>
      </c>
      <c r="H1636" s="318">
        <f>+VLOOKUP($E1636,INV!$1:$1048576,MATCH(DATE(H$2,1,1),INV!$A$1:$LI$1),FALSE)</f>
        <v>371.73085520000001</v>
      </c>
      <c r="I1636" s="318">
        <f>+VLOOKUP($E1636,INV!$1:$1048576,MATCH(DATE(I$2,1,1),INV!$A$1:$LI$1),FALSE)</f>
        <v>377.25353990000002</v>
      </c>
      <c r="J1636" s="318">
        <f>+VLOOKUP($E1636,INV!$1:$1048576,MATCH(DATE(J$2,1,1),INV!$A$1:$LI$1),FALSE)</f>
        <v>382.55693989999997</v>
      </c>
      <c r="K1636" s="318">
        <f>+VLOOKUP($E1636,INV!$1:$1048576,MATCH(DATE(K$2,1,1),INV!$A$1:$LI$1),FALSE)</f>
        <v>387.84325200000001</v>
      </c>
      <c r="L1636" s="318">
        <f>+VLOOKUP($E1636,INV!$1:$1048576,MATCH(DATE(L$2,1,1),INV!$A$1:$LI$1),FALSE)</f>
        <v>390.51541900000001</v>
      </c>
      <c r="M1636" s="318">
        <f>+VLOOKUP($E1636,INV!$1:$1048576,MATCH(DATE(M$2,1,1),INV!$A$1:$LI$1),FALSE)</f>
        <v>394.42269320000003</v>
      </c>
      <c r="N1636" s="318">
        <f>+VLOOKUP($E1636,INV!$1:$1048576,MATCH(DATE(N$2,1,1),INV!$A$1:$LI$1),FALSE)</f>
        <v>399.43826769999998</v>
      </c>
      <c r="O1636" s="318">
        <f>+VLOOKUP($E1636,INV!$1:$1048576,MATCH(DATE(O$2,1,1),INV!$A$1:$LI$1),FALSE)</f>
        <v>405.16825849999998</v>
      </c>
      <c r="P1636" s="318">
        <f>+VLOOKUP($E1636,INV!$1:$1048576,MATCH(DATE(P$2,1,1),INV!$A$1:$LI$1),FALSE)</f>
        <v>411.28032719999999</v>
      </c>
      <c r="Q1636" s="318">
        <f>+VLOOKUP($E1636,INV!$1:$1048576,MATCH(DATE(Q$2,1,1),INV!$A$1:$LI$1),FALSE)</f>
        <v>427.17237449999999</v>
      </c>
      <c r="R1636" s="318">
        <f>+VLOOKUP($E1636,INV!$1:$1048576,MATCH(DATE(R$2,1,1),INV!$A$1:$LI$1),FALSE)</f>
        <v>444.88979210000002</v>
      </c>
      <c r="S1636" s="318">
        <f>+VLOOKUP($E1636,INV!$1:$1048576,MATCH(DATE(S$2,1,1),INV!$A$1:$LI$1),FALSE)</f>
        <v>462.74163149999998</v>
      </c>
      <c r="T1636" s="318">
        <f>+VLOOKUP($E1636,INV!$1:$1048576,MATCH(DATE(T$2,1,1),INV!$A$1:$LI$1),FALSE)</f>
        <v>480.57956990000002</v>
      </c>
      <c r="U1636" s="318">
        <f>+VLOOKUP($E1636,INV!$1:$1048576,MATCH(DATE(U$2,1,1),INV!$A$1:$LI$1),FALSE)</f>
        <v>498.5120369</v>
      </c>
      <c r="V1636" s="318">
        <f>+VLOOKUP($E1636,INV!$1:$1048576,MATCH(DATE(V$2,1,1),INV!$A$1:$LI$1),FALSE)</f>
        <v>525.65341330000001</v>
      </c>
      <c r="W1636" s="318">
        <f>+VLOOKUP($E1636,INV!$1:$1048576,MATCH(DATE(W$2,1,1),INV!$A$1:$LI$1),FALSE)</f>
        <v>557.17590640000003</v>
      </c>
      <c r="X1636" s="318">
        <f>+VLOOKUP($E1636,INV!$1:$1048576,MATCH(DATE(X$2,1,1),INV!$A$1:$LI$1),FALSE)</f>
        <v>591.45919839999999</v>
      </c>
      <c r="Y1636" s="318">
        <f>+VLOOKUP($E1636,INV!$1:$1048576,MATCH(DATE(Y$2,1,1),INV!$A$1:$LI$1),FALSE)</f>
        <v>628.21453610000003</v>
      </c>
      <c r="Z1636" s="318">
        <f>+VLOOKUP($E1636,INV!$1:$1048576,MATCH(DATE(Z$2,1,1),INV!$A$1:$LI$1),FALSE)</f>
        <v>667.62072609999996</v>
      </c>
      <c r="AA1636" s="318">
        <f>+VLOOKUP($E1636,INV!$1:$1048576,MATCH(DATE(AA$2,1,1),INV!$A$1:$LI$1),FALSE)</f>
        <v>709.95867639999994</v>
      </c>
      <c r="AB1636" s="318">
        <f>+VLOOKUP($E1636,INV!$1:$1048576,MATCH(DATE(AB$2,1,1),INV!$A$1:$LI$1),FALSE)</f>
        <v>755.99169889999996</v>
      </c>
      <c r="AC1636" s="318">
        <f>+VLOOKUP($E1636,INV!$1:$1048576,MATCH(DATE(AC$2,1,1),INV!$A$1:$LI$1),FALSE)</f>
        <v>806.63613310000005</v>
      </c>
      <c r="AD1636" s="318">
        <f>+VLOOKUP($E1636,INV!$1:$1048576,MATCH(DATE(AD$2,1,1),INV!$A$1:$LI$1),FALSE)</f>
        <v>862.83527919999995</v>
      </c>
      <c r="AE1636" s="318">
        <f>+VLOOKUP($E1636,INV!$1:$1048576,MATCH(DATE(AE$2,1,1),INV!$A$1:$LI$1),FALSE)</f>
        <v>925.38790849999998</v>
      </c>
      <c r="AF1636" s="318">
        <f>+VLOOKUP($E1636,INV!$1:$1048576,MATCH(DATE(AF$2,1,1),INV!$A$1:$LI$1),FALSE)</f>
        <v>969.53932329999998</v>
      </c>
      <c r="AG1636" s="318">
        <f>+VLOOKUP($E1636,INV!$1:$1048576,MATCH(DATE(AG$2,1,1),INV!$A$1:$LI$1),FALSE)</f>
        <v>1000.960091</v>
      </c>
      <c r="AH1636" s="318">
        <f>+VLOOKUP($E1636,INV!$1:$1048576,MATCH(DATE(AH$2,1,1),INV!$A$1:$LI$1),FALSE)</f>
        <v>1027.795517</v>
      </c>
      <c r="AI1636" s="318">
        <f>+VLOOKUP($E1636,INV!$1:$1048576,MATCH(DATE(AI$2,1,1),INV!$A$1:$LI$1),FALSE)</f>
        <v>1054.15509</v>
      </c>
      <c r="AJ1636" s="318">
        <f>+VLOOKUP($E1636,INV!$1:$1048576,MATCH(DATE(AJ$2,1,1),INV!$A$1:$LI$1),FALSE)</f>
        <v>1081.343967</v>
      </c>
      <c r="AK1636" s="318">
        <f>+VLOOKUP($E1636,INV!$1:$1048576,MATCH(DATE(AK$2,1,1),INV!$A$1:$LI$1),FALSE)</f>
        <v>1109.3276699999999</v>
      </c>
      <c r="AL1636" s="318">
        <f>+VLOOKUP($E1636,INV!$1:$1048576,MATCH(DATE(AL$2,1,1),INV!$A$1:$LI$1),FALSE)</f>
        <v>1137.8978380000001</v>
      </c>
      <c r="AM1636" s="318">
        <f>+VLOOKUP($E1636,INV!$1:$1048576,MATCH(DATE(AM$2,1,1),INV!$A$1:$LI$1),FALSE)</f>
        <v>1166.7999130000001</v>
      </c>
      <c r="AN1636" s="318">
        <f>+VLOOKUP($E1636,INV!$1:$1048576,MATCH(DATE(AN$2,1,1),INV!$A$1:$LI$1),FALSE)</f>
        <v>1195.7597390000001</v>
      </c>
      <c r="AO1636" s="318">
        <f>+VLOOKUP($E1636,INV!$1:$1048576,MATCH(DATE(AO$2,1,1),INV!$A$1:$LI$1),FALSE)</f>
        <v>1224.495582</v>
      </c>
    </row>
    <row r="1637" spans="1:41" ht="15" customHeight="1" x14ac:dyDescent="0.35">
      <c r="A1637" s="394"/>
      <c r="B1637" s="396"/>
      <c r="C1637" s="66" t="s">
        <v>470</v>
      </c>
      <c r="D1637" s="99"/>
      <c r="E1637" s="66" t="s">
        <v>936</v>
      </c>
      <c r="F1637" s="318">
        <f>+VLOOKUP($E1637,INV!$1:$1048576,MATCH(DATE(F$2,1,1),INV!$A$1:$LI$1),FALSE)</f>
        <v>425.3364651</v>
      </c>
      <c r="G1637" s="318">
        <f>+VLOOKUP($E1637,INV!$1:$1048576,MATCH(DATE(G$2,1,1),INV!$A$1:$LI$1),FALSE)</f>
        <v>430.65552129999998</v>
      </c>
      <c r="H1637" s="318">
        <f>+VLOOKUP($E1637,INV!$1:$1048576,MATCH(DATE(H$2,1,1),INV!$A$1:$LI$1),FALSE)</f>
        <v>436.07250379999999</v>
      </c>
      <c r="I1637" s="318">
        <f>+VLOOKUP($E1637,INV!$1:$1048576,MATCH(DATE(I$2,1,1),INV!$A$1:$LI$1),FALSE)</f>
        <v>441.738562</v>
      </c>
      <c r="J1637" s="318">
        <f>+VLOOKUP($E1637,INV!$1:$1048576,MATCH(DATE(J$2,1,1),INV!$A$1:$LI$1),FALSE)</f>
        <v>447.31593379999998</v>
      </c>
      <c r="K1637" s="318">
        <f>+VLOOKUP($E1637,INV!$1:$1048576,MATCH(DATE(K$2,1,1),INV!$A$1:$LI$1),FALSE)</f>
        <v>453.12555900000001</v>
      </c>
      <c r="L1637" s="318">
        <f>+VLOOKUP($E1637,INV!$1:$1048576,MATCH(DATE(L$2,1,1),INV!$A$1:$LI$1),FALSE)</f>
        <v>492.19789989999998</v>
      </c>
      <c r="M1637" s="318">
        <f>+VLOOKUP($E1637,INV!$1:$1048576,MATCH(DATE(M$2,1,1),INV!$A$1:$LI$1),FALSE)</f>
        <v>549.0407305</v>
      </c>
      <c r="N1637" s="318">
        <f>+VLOOKUP($E1637,INV!$1:$1048576,MATCH(DATE(N$2,1,1),INV!$A$1:$LI$1),FALSE)</f>
        <v>618.6591684</v>
      </c>
      <c r="O1637" s="318">
        <f>+VLOOKUP($E1637,INV!$1:$1048576,MATCH(DATE(O$2,1,1),INV!$A$1:$LI$1),FALSE)</f>
        <v>700.37317189999999</v>
      </c>
      <c r="P1637" s="318">
        <f>+VLOOKUP($E1637,INV!$1:$1048576,MATCH(DATE(P$2,1,1),INV!$A$1:$LI$1),FALSE)</f>
        <v>795.26021739999999</v>
      </c>
      <c r="Q1637" s="318">
        <f>+VLOOKUP($E1637,INV!$1:$1048576,MATCH(DATE(Q$2,1,1),INV!$A$1:$LI$1),FALSE)</f>
        <v>881.69973849999997</v>
      </c>
      <c r="R1637" s="318">
        <f>+VLOOKUP($E1637,INV!$1:$1048576,MATCH(DATE(R$2,1,1),INV!$A$1:$LI$1),FALSE)</f>
        <v>968.44085889999997</v>
      </c>
      <c r="S1637" s="318">
        <f>+VLOOKUP($E1637,INV!$1:$1048576,MATCH(DATE(S$2,1,1),INV!$A$1:$LI$1),FALSE)</f>
        <v>1060.859498</v>
      </c>
      <c r="T1637" s="318">
        <f>+VLOOKUP($E1637,INV!$1:$1048576,MATCH(DATE(T$2,1,1),INV!$A$1:$LI$1),FALSE)</f>
        <v>1161.8241149999999</v>
      </c>
      <c r="U1637" s="318">
        <f>+VLOOKUP($E1637,INV!$1:$1048576,MATCH(DATE(U$2,1,1),INV!$A$1:$LI$1),FALSE)</f>
        <v>1273.130729</v>
      </c>
      <c r="V1637" s="318">
        <f>+VLOOKUP($E1637,INV!$1:$1048576,MATCH(DATE(V$2,1,1),INV!$A$1:$LI$1),FALSE)</f>
        <v>1414.0915769999999</v>
      </c>
      <c r="W1637" s="318">
        <f>+VLOOKUP($E1637,INV!$1:$1048576,MATCH(DATE(W$2,1,1),INV!$A$1:$LI$1),FALSE)</f>
        <v>1576.798387</v>
      </c>
      <c r="X1637" s="318">
        <f>+VLOOKUP($E1637,INV!$1:$1048576,MATCH(DATE(X$2,1,1),INV!$A$1:$LI$1),FALSE)</f>
        <v>1758.217222</v>
      </c>
      <c r="Y1637" s="318">
        <f>+VLOOKUP($E1637,INV!$1:$1048576,MATCH(DATE(Y$2,1,1),INV!$A$1:$LI$1),FALSE)</f>
        <v>1957.4952900000001</v>
      </c>
      <c r="Z1637" s="318">
        <f>+VLOOKUP($E1637,INV!$1:$1048576,MATCH(DATE(Z$2,1,1),INV!$A$1:$LI$1),FALSE)</f>
        <v>2174.4026650000001</v>
      </c>
      <c r="AA1637" s="318">
        <f>+VLOOKUP($E1637,INV!$1:$1048576,MATCH(DATE(AA$2,1,1),INV!$A$1:$LI$1),FALSE)</f>
        <v>2409.2445349999998</v>
      </c>
      <c r="AB1637" s="318">
        <f>+VLOOKUP($E1637,INV!$1:$1048576,MATCH(DATE(AB$2,1,1),INV!$A$1:$LI$1),FALSE)</f>
        <v>2663.7268439999998</v>
      </c>
      <c r="AC1637" s="318">
        <f>+VLOOKUP($E1637,INV!$1:$1048576,MATCH(DATE(AC$2,1,1),INV!$A$1:$LI$1),FALSE)</f>
        <v>2940.296789</v>
      </c>
      <c r="AD1637" s="318">
        <f>+VLOOKUP($E1637,INV!$1:$1048576,MATCH(DATE(AD$2,1,1),INV!$A$1:$LI$1),FALSE)</f>
        <v>3241.926144</v>
      </c>
      <c r="AE1637" s="318">
        <f>+VLOOKUP($E1637,INV!$1:$1048576,MATCH(DATE(AE$2,1,1),INV!$A$1:$LI$1),FALSE)</f>
        <v>3571.1017099999999</v>
      </c>
      <c r="AF1637" s="318">
        <f>+VLOOKUP($E1637,INV!$1:$1048576,MATCH(DATE(AF$2,1,1),INV!$A$1:$LI$1),FALSE)</f>
        <v>3773.6530539999999</v>
      </c>
      <c r="AG1637" s="318">
        <f>+VLOOKUP($E1637,INV!$1:$1048576,MATCH(DATE(AG$2,1,1),INV!$A$1:$LI$1),FALSE)</f>
        <v>3904.136152</v>
      </c>
      <c r="AH1637" s="318">
        <f>+VLOOKUP($E1637,INV!$1:$1048576,MATCH(DATE(AH$2,1,1),INV!$A$1:$LI$1),FALSE)</f>
        <v>4005.3282220000001</v>
      </c>
      <c r="AI1637" s="318">
        <f>+VLOOKUP($E1637,INV!$1:$1048576,MATCH(DATE(AI$2,1,1),INV!$A$1:$LI$1),FALSE)</f>
        <v>4096.746529</v>
      </c>
      <c r="AJ1637" s="318">
        <f>+VLOOKUP($E1637,INV!$1:$1048576,MATCH(DATE(AJ$2,1,1),INV!$A$1:$LI$1),FALSE)</f>
        <v>4184.9046449999996</v>
      </c>
      <c r="AK1637" s="318">
        <f>+VLOOKUP($E1637,INV!$1:$1048576,MATCH(DATE(AK$2,1,1),INV!$A$1:$LI$1),FALSE)</f>
        <v>4270.5940270000001</v>
      </c>
      <c r="AL1637" s="318">
        <f>+VLOOKUP($E1637,INV!$1:$1048576,MATCH(DATE(AL$2,1,1),INV!$A$1:$LI$1),FALSE)</f>
        <v>4353.7102489999997</v>
      </c>
      <c r="AM1637" s="318">
        <f>+VLOOKUP($E1637,INV!$1:$1048576,MATCH(DATE(AM$2,1,1),INV!$A$1:$LI$1),FALSE)</f>
        <v>4433.8396910000001</v>
      </c>
      <c r="AN1637" s="318">
        <f>+VLOOKUP($E1637,INV!$1:$1048576,MATCH(DATE(AN$2,1,1),INV!$A$1:$LI$1),FALSE)</f>
        <v>4510.4338129999996</v>
      </c>
      <c r="AO1637" s="318">
        <f>+VLOOKUP($E1637,INV!$1:$1048576,MATCH(DATE(AO$2,1,1),INV!$A$1:$LI$1),FALSE)</f>
        <v>4582.8936640000002</v>
      </c>
    </row>
    <row r="1638" spans="1:41" ht="15" customHeight="1" x14ac:dyDescent="0.35">
      <c r="A1638" s="394"/>
      <c r="B1638" s="396"/>
      <c r="C1638" s="141" t="s">
        <v>471</v>
      </c>
      <c r="D1638" s="100"/>
      <c r="E1638" s="49" t="s">
        <v>937</v>
      </c>
      <c r="F1638" s="319">
        <f>+VLOOKUP($E1638,INV!$1:$1048576,MATCH(DATE(F$2,1,1),INV!$A$1:$LI$1),FALSE)</f>
        <v>5.9027228660000004</v>
      </c>
      <c r="G1638" s="319">
        <f>+VLOOKUP($E1638,INV!$1:$1048576,MATCH(DATE(G$2,1,1),INV!$A$1:$LI$1),FALSE)</f>
        <v>5.9872963720000003</v>
      </c>
      <c r="H1638" s="319">
        <f>+VLOOKUP($E1638,INV!$1:$1048576,MATCH(DATE(H$2,1,1),INV!$A$1:$LI$1),FALSE)</f>
        <v>6.0722415300000003</v>
      </c>
      <c r="I1638" s="319">
        <f>+VLOOKUP($E1638,INV!$1:$1048576,MATCH(DATE(I$2,1,1),INV!$A$1:$LI$1),FALSE)</f>
        <v>6.1624548529999998</v>
      </c>
      <c r="J1638" s="319">
        <f>+VLOOKUP($E1638,INV!$1:$1048576,MATCH(DATE(J$2,1,1),INV!$A$1:$LI$1),FALSE)</f>
        <v>6.249086149</v>
      </c>
      <c r="K1638" s="319">
        <f>+VLOOKUP($E1638,INV!$1:$1048576,MATCH(DATE(K$2,1,1),INV!$A$1:$LI$1),FALSE)</f>
        <v>6.335438313</v>
      </c>
      <c r="L1638" s="319">
        <f>+VLOOKUP($E1638,INV!$1:$1048576,MATCH(DATE(L$2,1,1),INV!$A$1:$LI$1),FALSE)</f>
        <v>6.4673302450000003</v>
      </c>
      <c r="M1638" s="319">
        <f>+VLOOKUP($E1638,INV!$1:$1048576,MATCH(DATE(M$2,1,1),INV!$A$1:$LI$1),FALSE)</f>
        <v>6.6616732929999998</v>
      </c>
      <c r="N1638" s="319">
        <f>+VLOOKUP($E1638,INV!$1:$1048576,MATCH(DATE(N$2,1,1),INV!$A$1:$LI$1),FALSE)</f>
        <v>6.903410794</v>
      </c>
      <c r="O1638" s="319">
        <f>+VLOOKUP($E1638,INV!$1:$1048576,MATCH(DATE(O$2,1,1),INV!$A$1:$LI$1),FALSE)</f>
        <v>7.1846128169999997</v>
      </c>
      <c r="P1638" s="319">
        <f>+VLOOKUP($E1638,INV!$1:$1048576,MATCH(DATE(P$2,1,1),INV!$A$1:$LI$1),FALSE)</f>
        <v>7.5019845900000002</v>
      </c>
      <c r="Q1638" s="319">
        <f>+VLOOKUP($E1638,INV!$1:$1048576,MATCH(DATE(Q$2,1,1),INV!$A$1:$LI$1),FALSE)</f>
        <v>7.8177249929999997</v>
      </c>
      <c r="R1638" s="319">
        <f>+VLOOKUP($E1638,INV!$1:$1048576,MATCH(DATE(R$2,1,1),INV!$A$1:$LI$1),FALSE)</f>
        <v>8.1086817989999993</v>
      </c>
      <c r="S1638" s="319">
        <f>+VLOOKUP($E1638,INV!$1:$1048576,MATCH(DATE(S$2,1,1),INV!$A$1:$LI$1),FALSE)</f>
        <v>8.3880070579999995</v>
      </c>
      <c r="T1638" s="319">
        <f>+VLOOKUP($E1638,INV!$1:$1048576,MATCH(DATE(T$2,1,1),INV!$A$1:$LI$1),FALSE)</f>
        <v>8.6690846910000001</v>
      </c>
      <c r="U1638" s="319">
        <f>+VLOOKUP($E1638,INV!$1:$1048576,MATCH(DATE(U$2,1,1),INV!$A$1:$LI$1),FALSE)</f>
        <v>8.9612727339999996</v>
      </c>
      <c r="V1638" s="319">
        <f>+VLOOKUP($E1638,INV!$1:$1048576,MATCH(DATE(V$2,1,1),INV!$A$1:$LI$1),FALSE)</f>
        <v>9.2486181340000009</v>
      </c>
      <c r="W1638" s="319">
        <f>+VLOOKUP($E1638,INV!$1:$1048576,MATCH(DATE(W$2,1,1),INV!$A$1:$LI$1),FALSE)</f>
        <v>9.5508070549999999</v>
      </c>
      <c r="X1638" s="319">
        <f>+VLOOKUP($E1638,INV!$1:$1048576,MATCH(DATE(X$2,1,1),INV!$A$1:$LI$1),FALSE)</f>
        <v>9.8773765450000006</v>
      </c>
      <c r="Y1638" s="319">
        <f>+VLOOKUP($E1638,INV!$1:$1048576,MATCH(DATE(Y$2,1,1),INV!$A$1:$LI$1),FALSE)</f>
        <v>10.23725013</v>
      </c>
      <c r="Z1638" s="319">
        <f>+VLOOKUP($E1638,INV!$1:$1048576,MATCH(DATE(Z$2,1,1),INV!$A$1:$LI$1),FALSE)</f>
        <v>10.64009295</v>
      </c>
      <c r="AA1638" s="319">
        <f>+VLOOKUP($E1638,INV!$1:$1048576,MATCH(DATE(AA$2,1,1),INV!$A$1:$LI$1),FALSE)</f>
        <v>11.095279639999999</v>
      </c>
      <c r="AB1638" s="319">
        <f>+VLOOKUP($E1638,INV!$1:$1048576,MATCH(DATE(AB$2,1,1),INV!$A$1:$LI$1),FALSE)</f>
        <v>11.619401610000001</v>
      </c>
      <c r="AC1638" s="319">
        <f>+VLOOKUP($E1638,INV!$1:$1048576,MATCH(DATE(AC$2,1,1),INV!$A$1:$LI$1),FALSE)</f>
        <v>12.23146487</v>
      </c>
      <c r="AD1638" s="319">
        <f>+VLOOKUP($E1638,INV!$1:$1048576,MATCH(DATE(AD$2,1,1),INV!$A$1:$LI$1),FALSE)</f>
        <v>12.95148505</v>
      </c>
      <c r="AE1638" s="319">
        <f>+VLOOKUP($E1638,INV!$1:$1048576,MATCH(DATE(AE$2,1,1),INV!$A$1:$LI$1),FALSE)</f>
        <v>13.798518980000001</v>
      </c>
      <c r="AF1638" s="319">
        <f>+VLOOKUP($E1638,INV!$1:$1048576,MATCH(DATE(AF$2,1,1),INV!$A$1:$LI$1),FALSE)</f>
        <v>14.39460158</v>
      </c>
      <c r="AG1638" s="319">
        <f>+VLOOKUP($E1638,INV!$1:$1048576,MATCH(DATE(AG$2,1,1),INV!$A$1:$LI$1),FALSE)</f>
        <v>14.81269436</v>
      </c>
      <c r="AH1638" s="319">
        <f>+VLOOKUP($E1638,INV!$1:$1048576,MATCH(DATE(AH$2,1,1),INV!$A$1:$LI$1),FALSE)</f>
        <v>15.16965763</v>
      </c>
      <c r="AI1638" s="319">
        <f>+VLOOKUP($E1638,INV!$1:$1048576,MATCH(DATE(AI$2,1,1),INV!$A$1:$LI$1),FALSE)</f>
        <v>15.52472436</v>
      </c>
      <c r="AJ1638" s="319">
        <f>+VLOOKUP($E1638,INV!$1:$1048576,MATCH(DATE(AJ$2,1,1),INV!$A$1:$LI$1),FALSE)</f>
        <v>15.896418649999999</v>
      </c>
      <c r="AK1638" s="319">
        <f>+VLOOKUP($E1638,INV!$1:$1048576,MATCH(DATE(AK$2,1,1),INV!$A$1:$LI$1),FALSE)</f>
        <v>16.283833770000001</v>
      </c>
      <c r="AL1638" s="319">
        <f>+VLOOKUP($E1638,INV!$1:$1048576,MATCH(DATE(AL$2,1,1),INV!$A$1:$LI$1),FALSE)</f>
        <v>16.68365528</v>
      </c>
      <c r="AM1638" s="319">
        <f>+VLOOKUP($E1638,INV!$1:$1048576,MATCH(DATE(AM$2,1,1),INV!$A$1:$LI$1),FALSE)</f>
        <v>17.09195974</v>
      </c>
      <c r="AN1638" s="319">
        <f>+VLOOKUP($E1638,INV!$1:$1048576,MATCH(DATE(AN$2,1,1),INV!$A$1:$LI$1),FALSE)</f>
        <v>17.504570430000001</v>
      </c>
      <c r="AO1638" s="319">
        <f>+VLOOKUP($E1638,INV!$1:$1048576,MATCH(DATE(AO$2,1,1),INV!$A$1:$LI$1),FALSE)</f>
        <v>17.917214999999999</v>
      </c>
    </row>
    <row r="1639" spans="1:41" s="92" customFormat="1" ht="15" customHeight="1" x14ac:dyDescent="0.35">
      <c r="A1639" s="394"/>
      <c r="B1639" s="396"/>
      <c r="C1639" s="75" t="s">
        <v>782</v>
      </c>
      <c r="D1639" s="132"/>
      <c r="E1639" s="75" t="s">
        <v>2998</v>
      </c>
      <c r="F1639" s="317">
        <f>+VLOOKUP($E1639,INV!$1:$1048576,MATCH(DATE(F$2,1,1),INV!$A$1:$LI$1),FALSE)</f>
        <v>472642.18469999998</v>
      </c>
      <c r="G1639" s="317">
        <f>+VLOOKUP($E1639,INV!$1:$1048576,MATCH(DATE(G$2,1,1),INV!$A$1:$LI$1),FALSE)</f>
        <v>480652.75890000002</v>
      </c>
      <c r="H1639" s="317">
        <f>+VLOOKUP($E1639,INV!$1:$1048576,MATCH(DATE(H$2,1,1),INV!$A$1:$LI$1),FALSE)</f>
        <v>490523.81670000002</v>
      </c>
      <c r="I1639" s="317">
        <f>+VLOOKUP($E1639,INV!$1:$1048576,MATCH(DATE(I$2,1,1),INV!$A$1:$LI$1),FALSE)</f>
        <v>501765.50109999999</v>
      </c>
      <c r="J1639" s="317">
        <f>+VLOOKUP($E1639,INV!$1:$1048576,MATCH(DATE(J$2,1,1),INV!$A$1:$LI$1),FALSE)</f>
        <v>514195.49060000002</v>
      </c>
      <c r="K1639" s="317">
        <f>+VLOOKUP($E1639,INV!$1:$1048576,MATCH(DATE(K$2,1,1),INV!$A$1:$LI$1),FALSE)</f>
        <v>527646.23860000004</v>
      </c>
      <c r="L1639" s="317">
        <f>+VLOOKUP($E1639,INV!$1:$1048576,MATCH(DATE(L$2,1,1),INV!$A$1:$LI$1),FALSE)</f>
        <v>542131.5969</v>
      </c>
      <c r="M1639" s="317">
        <f>+VLOOKUP($E1639,INV!$1:$1048576,MATCH(DATE(M$2,1,1),INV!$A$1:$LI$1),FALSE)</f>
        <v>557577.20479999995</v>
      </c>
      <c r="N1639" s="317">
        <f>+VLOOKUP($E1639,INV!$1:$1048576,MATCH(DATE(N$2,1,1),INV!$A$1:$LI$1),FALSE)</f>
        <v>573939.10329999996</v>
      </c>
      <c r="O1639" s="317">
        <f>+VLOOKUP($E1639,INV!$1:$1048576,MATCH(DATE(O$2,1,1),INV!$A$1:$LI$1),FALSE)</f>
        <v>591206.46510000003</v>
      </c>
      <c r="P1639" s="317">
        <f>+VLOOKUP($E1639,INV!$1:$1048576,MATCH(DATE(P$2,1,1),INV!$A$1:$LI$1),FALSE)</f>
        <v>609167.50249999994</v>
      </c>
      <c r="Q1639" s="317">
        <f>+VLOOKUP($E1639,INV!$1:$1048576,MATCH(DATE(Q$2,1,1),INV!$A$1:$LI$1),FALSE)</f>
        <v>626723.01980000001</v>
      </c>
      <c r="R1639" s="317">
        <f>+VLOOKUP($E1639,INV!$1:$1048576,MATCH(DATE(R$2,1,1),INV!$A$1:$LI$1),FALSE)</f>
        <v>643694.04639999999</v>
      </c>
      <c r="S1639" s="317">
        <f>+VLOOKUP($E1639,INV!$1:$1048576,MATCH(DATE(S$2,1,1),INV!$A$1:$LI$1),FALSE)</f>
        <v>660191.55680000002</v>
      </c>
      <c r="T1639" s="317">
        <f>+VLOOKUP($E1639,INV!$1:$1048576,MATCH(DATE(T$2,1,1),INV!$A$1:$LI$1),FALSE)</f>
        <v>676440.05009999999</v>
      </c>
      <c r="U1639" s="317">
        <f>+VLOOKUP($E1639,INV!$1:$1048576,MATCH(DATE(U$2,1,1),INV!$A$1:$LI$1),FALSE)</f>
        <v>692690.97010000004</v>
      </c>
      <c r="V1639" s="317">
        <f>+VLOOKUP($E1639,INV!$1:$1048576,MATCH(DATE(V$2,1,1),INV!$A$1:$LI$1),FALSE)</f>
        <v>709227.05350000004</v>
      </c>
      <c r="W1639" s="317">
        <f>+VLOOKUP($E1639,INV!$1:$1048576,MATCH(DATE(W$2,1,1),INV!$A$1:$LI$1),FALSE)</f>
        <v>726318.96149999998</v>
      </c>
      <c r="X1639" s="317">
        <f>+VLOOKUP($E1639,INV!$1:$1048576,MATCH(DATE(X$2,1,1),INV!$A$1:$LI$1),FALSE)</f>
        <v>744208.22259999998</v>
      </c>
      <c r="Y1639" s="317">
        <f>+VLOOKUP($E1639,INV!$1:$1048576,MATCH(DATE(Y$2,1,1),INV!$A$1:$LI$1),FALSE)</f>
        <v>763077.10120000003</v>
      </c>
      <c r="Z1639" s="317">
        <f>+VLOOKUP($E1639,INV!$1:$1048576,MATCH(DATE(Z$2,1,1),INV!$A$1:$LI$1),FALSE)</f>
        <v>783024.07319999998</v>
      </c>
      <c r="AA1639" s="317">
        <f>+VLOOKUP($E1639,INV!$1:$1048576,MATCH(DATE(AA$2,1,1),INV!$A$1:$LI$1),FALSE)</f>
        <v>804227.0024</v>
      </c>
      <c r="AB1639" s="317">
        <f>+VLOOKUP($E1639,INV!$1:$1048576,MATCH(DATE(AB$2,1,1),INV!$A$1:$LI$1),FALSE)</f>
        <v>826856.66480000003</v>
      </c>
      <c r="AC1639" s="317">
        <f>+VLOOKUP($E1639,INV!$1:$1048576,MATCH(DATE(AC$2,1,1),INV!$A$1:$LI$1),FALSE)</f>
        <v>851055.19799999997</v>
      </c>
      <c r="AD1639" s="317">
        <f>+VLOOKUP($E1639,INV!$1:$1048576,MATCH(DATE(AD$2,1,1),INV!$A$1:$LI$1),FALSE)</f>
        <v>876903.88399999996</v>
      </c>
      <c r="AE1639" s="317">
        <f>+VLOOKUP($E1639,INV!$1:$1048576,MATCH(DATE(AE$2,1,1),INV!$A$1:$LI$1),FALSE)</f>
        <v>904307.65989999997</v>
      </c>
      <c r="AF1639" s="317">
        <f>+VLOOKUP($E1639,INV!$1:$1048576,MATCH(DATE(AF$2,1,1),INV!$A$1:$LI$1),FALSE)</f>
        <v>932250.64980000001</v>
      </c>
      <c r="AG1639" s="317">
        <f>+VLOOKUP($E1639,INV!$1:$1048576,MATCH(DATE(AG$2,1,1),INV!$A$1:$LI$1),FALSE)</f>
        <v>960822.15289999999</v>
      </c>
      <c r="AH1639" s="317">
        <f>+VLOOKUP($E1639,INV!$1:$1048576,MATCH(DATE(AH$2,1,1),INV!$A$1:$LI$1),FALSE)</f>
        <v>990306.80550000002</v>
      </c>
      <c r="AI1639" s="317">
        <f>+VLOOKUP($E1639,INV!$1:$1048576,MATCH(DATE(AI$2,1,1),INV!$A$1:$LI$1),FALSE)</f>
        <v>1020848.6310000001</v>
      </c>
      <c r="AJ1639" s="317">
        <f>+VLOOKUP($E1639,INV!$1:$1048576,MATCH(DATE(AJ$2,1,1),INV!$A$1:$LI$1),FALSE)</f>
        <v>1052424.8910000001</v>
      </c>
      <c r="AK1639" s="317">
        <f>+VLOOKUP($E1639,INV!$1:$1048576,MATCH(DATE(AK$2,1,1),INV!$A$1:$LI$1),FALSE)</f>
        <v>1084938.8589999999</v>
      </c>
      <c r="AL1639" s="317">
        <f>+VLOOKUP($E1639,INV!$1:$1048576,MATCH(DATE(AL$2,1,1),INV!$A$1:$LI$1),FALSE)</f>
        <v>1118276.689</v>
      </c>
      <c r="AM1639" s="317">
        <f>+VLOOKUP($E1639,INV!$1:$1048576,MATCH(DATE(AM$2,1,1),INV!$A$1:$LI$1),FALSE)</f>
        <v>1152312.601</v>
      </c>
      <c r="AN1639" s="317">
        <f>+VLOOKUP($E1639,INV!$1:$1048576,MATCH(DATE(AN$2,1,1),INV!$A$1:$LI$1),FALSE)</f>
        <v>1186905.4280000001</v>
      </c>
      <c r="AO1639" s="317">
        <f>+VLOOKUP($E1639,INV!$1:$1048576,MATCH(DATE(AO$2,1,1),INV!$A$1:$LI$1),FALSE)</f>
        <v>1221894.4339999999</v>
      </c>
    </row>
    <row r="1640" spans="1:41" s="92" customFormat="1" ht="15" customHeight="1" x14ac:dyDescent="0.35">
      <c r="A1640" s="394"/>
      <c r="B1640" s="396"/>
      <c r="C1640" s="75" t="s">
        <v>783</v>
      </c>
      <c r="D1640" s="132"/>
      <c r="E1640" s="75" t="s">
        <v>2999</v>
      </c>
      <c r="F1640" s="317">
        <f>+VLOOKUP($E1640,INV!$1:$1048576,MATCH(DATE(F$2,1,1),INV!$A$1:$LI$1),FALSE)</f>
        <v>4443.8431529999998</v>
      </c>
      <c r="G1640" s="317">
        <f>+VLOOKUP($E1640,INV!$1:$1048576,MATCH(DATE(G$2,1,1),INV!$A$1:$LI$1),FALSE)</f>
        <v>4517.7929910000003</v>
      </c>
      <c r="H1640" s="317">
        <f>+VLOOKUP($E1640,INV!$1:$1048576,MATCH(DATE(H$2,1,1),INV!$A$1:$LI$1),FALSE)</f>
        <v>4608.7001010000004</v>
      </c>
      <c r="I1640" s="317">
        <f>+VLOOKUP($E1640,INV!$1:$1048576,MATCH(DATE(I$2,1,1),INV!$A$1:$LI$1),FALSE)</f>
        <v>4716.8596420000003</v>
      </c>
      <c r="J1640" s="317">
        <f>+VLOOKUP($E1640,INV!$1:$1048576,MATCH(DATE(J$2,1,1),INV!$A$1:$LI$1),FALSE)</f>
        <v>4836.4110810000002</v>
      </c>
      <c r="K1640" s="317">
        <f>+VLOOKUP($E1640,INV!$1:$1048576,MATCH(DATE(K$2,1,1),INV!$A$1:$LI$1),FALSE)</f>
        <v>4966.0598399999999</v>
      </c>
      <c r="L1640" s="317">
        <f>+VLOOKUP($E1640,INV!$1:$1048576,MATCH(DATE(L$2,1,1),INV!$A$1:$LI$1),FALSE)</f>
        <v>5104.7442840000003</v>
      </c>
      <c r="M1640" s="317">
        <f>+VLOOKUP($E1640,INV!$1:$1048576,MATCH(DATE(M$2,1,1),INV!$A$1:$LI$1),FALSE)</f>
        <v>5251.1787439999998</v>
      </c>
      <c r="N1640" s="317">
        <f>+VLOOKUP($E1640,INV!$1:$1048576,MATCH(DATE(N$2,1,1),INV!$A$1:$LI$1),FALSE)</f>
        <v>5404.4615739999999</v>
      </c>
      <c r="O1640" s="317">
        <f>+VLOOKUP($E1640,INV!$1:$1048576,MATCH(DATE(O$2,1,1),INV!$A$1:$LI$1),FALSE)</f>
        <v>5563.9700590000002</v>
      </c>
      <c r="P1640" s="317">
        <f>+VLOOKUP($E1640,INV!$1:$1048576,MATCH(DATE(P$2,1,1),INV!$A$1:$LI$1),FALSE)</f>
        <v>5726.854257</v>
      </c>
      <c r="Q1640" s="317">
        <f>+VLOOKUP($E1640,INV!$1:$1048576,MATCH(DATE(Q$2,1,1),INV!$A$1:$LI$1),FALSE)</f>
        <v>5880.3718449999997</v>
      </c>
      <c r="R1640" s="317">
        <f>+VLOOKUP($E1640,INV!$1:$1048576,MATCH(DATE(R$2,1,1),INV!$A$1:$LI$1),FALSE)</f>
        <v>6022.5761590000002</v>
      </c>
      <c r="S1640" s="317">
        <f>+VLOOKUP($E1640,INV!$1:$1048576,MATCH(DATE(S$2,1,1),INV!$A$1:$LI$1),FALSE)</f>
        <v>6154.5549579999997</v>
      </c>
      <c r="T1640" s="317">
        <f>+VLOOKUP($E1640,INV!$1:$1048576,MATCH(DATE(T$2,1,1),INV!$A$1:$LI$1),FALSE)</f>
        <v>6278.7036690000004</v>
      </c>
      <c r="U1640" s="317">
        <f>+VLOOKUP($E1640,INV!$1:$1048576,MATCH(DATE(U$2,1,1),INV!$A$1:$LI$1),FALSE)</f>
        <v>6397.8639149999999</v>
      </c>
      <c r="V1640" s="317">
        <f>+VLOOKUP($E1640,INV!$1:$1048576,MATCH(DATE(V$2,1,1),INV!$A$1:$LI$1),FALSE)</f>
        <v>6515.5870789999999</v>
      </c>
      <c r="W1640" s="317">
        <f>+VLOOKUP($E1640,INV!$1:$1048576,MATCH(DATE(W$2,1,1),INV!$A$1:$LI$1),FALSE)</f>
        <v>6635.0388359999997</v>
      </c>
      <c r="X1640" s="317">
        <f>+VLOOKUP($E1640,INV!$1:$1048576,MATCH(DATE(X$2,1,1),INV!$A$1:$LI$1),FALSE)</f>
        <v>6759.0960869999999</v>
      </c>
      <c r="Y1640" s="317">
        <f>+VLOOKUP($E1640,INV!$1:$1048576,MATCH(DATE(Y$2,1,1),INV!$A$1:$LI$1),FALSE)</f>
        <v>6889.9272060000003</v>
      </c>
      <c r="Z1640" s="317">
        <f>+VLOOKUP($E1640,INV!$1:$1048576,MATCH(DATE(Z$2,1,1),INV!$A$1:$LI$1),FALSE)</f>
        <v>7028.4899230000001</v>
      </c>
      <c r="AA1640" s="317">
        <f>+VLOOKUP($E1640,INV!$1:$1048576,MATCH(DATE(AA$2,1,1),INV!$A$1:$LI$1),FALSE)</f>
        <v>7177.0055069999999</v>
      </c>
      <c r="AB1640" s="317">
        <f>+VLOOKUP($E1640,INV!$1:$1048576,MATCH(DATE(AB$2,1,1),INV!$A$1:$LI$1),FALSE)</f>
        <v>7337.2364020000005</v>
      </c>
      <c r="AC1640" s="317">
        <f>+VLOOKUP($E1640,INV!$1:$1048576,MATCH(DATE(AC$2,1,1),INV!$A$1:$LI$1),FALSE)</f>
        <v>7510.3620039999996</v>
      </c>
      <c r="AD1640" s="317">
        <f>+VLOOKUP($E1640,INV!$1:$1048576,MATCH(DATE(AD$2,1,1),INV!$A$1:$LI$1),FALSE)</f>
        <v>7696.6847760000001</v>
      </c>
      <c r="AE1640" s="317">
        <f>+VLOOKUP($E1640,INV!$1:$1048576,MATCH(DATE(AE$2,1,1),INV!$A$1:$LI$1),FALSE)</f>
        <v>7893.849338</v>
      </c>
      <c r="AF1640" s="317">
        <f>+VLOOKUP($E1640,INV!$1:$1048576,MATCH(DATE(AF$2,1,1),INV!$A$1:$LI$1),FALSE)</f>
        <v>8099.4262250000002</v>
      </c>
      <c r="AG1640" s="317">
        <f>+VLOOKUP($E1640,INV!$1:$1048576,MATCH(DATE(AG$2,1,1),INV!$A$1:$LI$1),FALSE)</f>
        <v>8315.3281889999998</v>
      </c>
      <c r="AH1640" s="317">
        <f>+VLOOKUP($E1640,INV!$1:$1048576,MATCH(DATE(AH$2,1,1),INV!$A$1:$LI$1),FALSE)</f>
        <v>8543.4922750000005</v>
      </c>
      <c r="AI1640" s="317">
        <f>+VLOOKUP($E1640,INV!$1:$1048576,MATCH(DATE(AI$2,1,1),INV!$A$1:$LI$1),FALSE)</f>
        <v>8784.1956590000009</v>
      </c>
      <c r="AJ1640" s="317">
        <f>+VLOOKUP($E1640,INV!$1:$1048576,MATCH(DATE(AJ$2,1,1),INV!$A$1:$LI$1),FALSE)</f>
        <v>9036.2065359999997</v>
      </c>
      <c r="AK1640" s="317">
        <f>+VLOOKUP($E1640,INV!$1:$1048576,MATCH(DATE(AK$2,1,1),INV!$A$1:$LI$1),FALSE)</f>
        <v>9297.8101220000008</v>
      </c>
      <c r="AL1640" s="317">
        <f>+VLOOKUP($E1640,INV!$1:$1048576,MATCH(DATE(AL$2,1,1),INV!$A$1:$LI$1),FALSE)</f>
        <v>9567.3068550000007</v>
      </c>
      <c r="AM1640" s="317">
        <f>+VLOOKUP($E1640,INV!$1:$1048576,MATCH(DATE(AM$2,1,1),INV!$A$1:$LI$1),FALSE)</f>
        <v>9842.9677219999994</v>
      </c>
      <c r="AN1640" s="317">
        <f>+VLOOKUP($E1640,INV!$1:$1048576,MATCH(DATE(AN$2,1,1),INV!$A$1:$LI$1),FALSE)</f>
        <v>10122.96687</v>
      </c>
      <c r="AO1640" s="317">
        <f>+VLOOKUP($E1640,INV!$1:$1048576,MATCH(DATE(AO$2,1,1),INV!$A$1:$LI$1),FALSE)</f>
        <v>10405.3475</v>
      </c>
    </row>
    <row r="1641" spans="1:41" ht="15" customHeight="1" x14ac:dyDescent="0.35">
      <c r="A1641" s="394"/>
      <c r="B1641" s="396"/>
      <c r="C1641" s="66" t="s">
        <v>724</v>
      </c>
      <c r="D1641" s="99"/>
      <c r="E1641" s="66" t="s">
        <v>3000</v>
      </c>
      <c r="F1641" s="318">
        <f>+VLOOKUP($E1641,INV!$1:$1048576,MATCH(DATE(F$2,1,1),INV!$A$1:$LI$1),FALSE)</f>
        <v>4276.7997869999999</v>
      </c>
      <c r="G1641" s="318">
        <f>+VLOOKUP($E1641,INV!$1:$1048576,MATCH(DATE(G$2,1,1),INV!$A$1:$LI$1),FALSE)</f>
        <v>4350.7238539999998</v>
      </c>
      <c r="H1641" s="318">
        <f>+VLOOKUP($E1641,INV!$1:$1048576,MATCH(DATE(H$2,1,1),INV!$A$1:$LI$1),FALSE)</f>
        <v>4442.2365950000003</v>
      </c>
      <c r="I1641" s="318">
        <f>+VLOOKUP($E1641,INV!$1:$1048576,MATCH(DATE(I$2,1,1),INV!$A$1:$LI$1),FALSE)</f>
        <v>4551.2265610000004</v>
      </c>
      <c r="J1641" s="318">
        <f>+VLOOKUP($E1641,INV!$1:$1048576,MATCH(DATE(J$2,1,1),INV!$A$1:$LI$1),FALSE)</f>
        <v>4671.2584269999998</v>
      </c>
      <c r="K1641" s="318">
        <f>+VLOOKUP($E1641,INV!$1:$1048576,MATCH(DATE(K$2,1,1),INV!$A$1:$LI$1),FALSE)</f>
        <v>4801.0380560000003</v>
      </c>
      <c r="L1641" s="318">
        <f>+VLOOKUP($E1641,INV!$1:$1048576,MATCH(DATE(L$2,1,1),INV!$A$1:$LI$1),FALSE)</f>
        <v>4939.0453550000002</v>
      </c>
      <c r="M1641" s="318">
        <f>+VLOOKUP($E1641,INV!$1:$1048576,MATCH(DATE(M$2,1,1),INV!$A$1:$LI$1),FALSE)</f>
        <v>5084.293831</v>
      </c>
      <c r="N1641" s="318">
        <f>+VLOOKUP($E1641,INV!$1:$1048576,MATCH(DATE(N$2,1,1),INV!$A$1:$LI$1),FALSE)</f>
        <v>5236.0566209999997</v>
      </c>
      <c r="O1641" s="318">
        <f>+VLOOKUP($E1641,INV!$1:$1048576,MATCH(DATE(O$2,1,1),INV!$A$1:$LI$1),FALSE)</f>
        <v>5393.7708510000002</v>
      </c>
      <c r="P1641" s="318">
        <f>+VLOOKUP($E1641,INV!$1:$1048576,MATCH(DATE(P$2,1,1),INV!$A$1:$LI$1),FALSE)</f>
        <v>5554.5928690000001</v>
      </c>
      <c r="Q1641" s="318">
        <f>+VLOOKUP($E1641,INV!$1:$1048576,MATCH(DATE(Q$2,1,1),INV!$A$1:$LI$1),FALSE)</f>
        <v>5706.0749370000003</v>
      </c>
      <c r="R1641" s="318">
        <f>+VLOOKUP($E1641,INV!$1:$1048576,MATCH(DATE(R$2,1,1),INV!$A$1:$LI$1),FALSE)</f>
        <v>5846.2352140000003</v>
      </c>
      <c r="S1641" s="318">
        <f>+VLOOKUP($E1641,INV!$1:$1048576,MATCH(DATE(S$2,1,1),INV!$A$1:$LI$1),FALSE)</f>
        <v>5976.0515889999997</v>
      </c>
      <c r="T1641" s="318">
        <f>+VLOOKUP($E1641,INV!$1:$1048576,MATCH(DATE(T$2,1,1),INV!$A$1:$LI$1),FALSE)</f>
        <v>6097.8265869999996</v>
      </c>
      <c r="U1641" s="318">
        <f>+VLOOKUP($E1641,INV!$1:$1048576,MATCH(DATE(U$2,1,1),INV!$A$1:$LI$1),FALSE)</f>
        <v>6214.3313070000004</v>
      </c>
      <c r="V1641" s="318">
        <f>+VLOOKUP($E1641,INV!$1:$1048576,MATCH(DATE(V$2,1,1),INV!$A$1:$LI$1),FALSE)</f>
        <v>6328.6887479999996</v>
      </c>
      <c r="W1641" s="318">
        <f>+VLOOKUP($E1641,INV!$1:$1048576,MATCH(DATE(W$2,1,1),INV!$A$1:$LI$1),FALSE)</f>
        <v>6444.1789909999998</v>
      </c>
      <c r="X1641" s="318">
        <f>+VLOOKUP($E1641,INV!$1:$1048576,MATCH(DATE(X$2,1,1),INV!$A$1:$LI$1),FALSE)</f>
        <v>6563.7437179999997</v>
      </c>
      <c r="Y1641" s="318">
        <f>+VLOOKUP($E1641,INV!$1:$1048576,MATCH(DATE(Y$2,1,1),INV!$A$1:$LI$1),FALSE)</f>
        <v>6689.5685649999996</v>
      </c>
      <c r="Z1641" s="318">
        <f>+VLOOKUP($E1641,INV!$1:$1048576,MATCH(DATE(Z$2,1,1),INV!$A$1:$LI$1),FALSE)</f>
        <v>6822.6436659999999</v>
      </c>
      <c r="AA1641" s="318">
        <f>+VLOOKUP($E1641,INV!$1:$1048576,MATCH(DATE(AA$2,1,1),INV!$A$1:$LI$1),FALSE)</f>
        <v>6965.1312980000002</v>
      </c>
      <c r="AB1641" s="318">
        <f>+VLOOKUP($E1641,INV!$1:$1048576,MATCH(DATE(AB$2,1,1),INV!$A$1:$LI$1),FALSE)</f>
        <v>7118.7500609999997</v>
      </c>
      <c r="AC1641" s="318">
        <f>+VLOOKUP($E1641,INV!$1:$1048576,MATCH(DATE(AC$2,1,1),INV!$A$1:$LI$1),FALSE)</f>
        <v>7284.6340179999997</v>
      </c>
      <c r="AD1641" s="318">
        <f>+VLOOKUP($E1641,INV!$1:$1048576,MATCH(DATE(AD$2,1,1),INV!$A$1:$LI$1),FALSE)</f>
        <v>7463.0374439999996</v>
      </c>
      <c r="AE1641" s="318">
        <f>+VLOOKUP($E1641,INV!$1:$1048576,MATCH(DATE(AE$2,1,1),INV!$A$1:$LI$1),FALSE)</f>
        <v>7651.6469639999996</v>
      </c>
      <c r="AF1641" s="318">
        <f>+VLOOKUP($E1641,INV!$1:$1048576,MATCH(DATE(AF$2,1,1),INV!$A$1:$LI$1),FALSE)</f>
        <v>7850.937731</v>
      </c>
      <c r="AG1641" s="318">
        <f>+VLOOKUP($E1641,INV!$1:$1048576,MATCH(DATE(AG$2,1,1),INV!$A$1:$LI$1),FALSE)</f>
        <v>8062.0459950000004</v>
      </c>
      <c r="AH1641" s="318">
        <f>+VLOOKUP($E1641,INV!$1:$1048576,MATCH(DATE(AH$2,1,1),INV!$A$1:$LI$1),FALSE)</f>
        <v>8285.9927850000004</v>
      </c>
      <c r="AI1641" s="318">
        <f>+VLOOKUP($E1641,INV!$1:$1048576,MATCH(DATE(AI$2,1,1),INV!$A$1:$LI$1),FALSE)</f>
        <v>8522.5954939999992</v>
      </c>
      <c r="AJ1641" s="318">
        <f>+VLOOKUP($E1641,INV!$1:$1048576,MATCH(DATE(AJ$2,1,1),INV!$A$1:$LI$1),FALSE)</f>
        <v>8770.4719359999999</v>
      </c>
      <c r="AK1641" s="318">
        <f>+VLOOKUP($E1641,INV!$1:$1048576,MATCH(DATE(AK$2,1,1),INV!$A$1:$LI$1),FALSE)</f>
        <v>9027.8876039999996</v>
      </c>
      <c r="AL1641" s="318">
        <f>+VLOOKUP($E1641,INV!$1:$1048576,MATCH(DATE(AL$2,1,1),INV!$A$1:$LI$1),FALSE)</f>
        <v>9293.1616419999991</v>
      </c>
      <c r="AM1641" s="318">
        <f>+VLOOKUP($E1641,INV!$1:$1048576,MATCH(DATE(AM$2,1,1),INV!$A$1:$LI$1),FALSE)</f>
        <v>9564.5901300000005</v>
      </c>
      <c r="AN1641" s="318">
        <f>+VLOOKUP($E1641,INV!$1:$1048576,MATCH(DATE(AN$2,1,1),INV!$A$1:$LI$1),FALSE)</f>
        <v>9840.3698989999994</v>
      </c>
      <c r="AO1641" s="318">
        <f>+VLOOKUP($E1641,INV!$1:$1048576,MATCH(DATE(AO$2,1,1),INV!$A$1:$LI$1),FALSE)</f>
        <v>10118.564179999999</v>
      </c>
    </row>
    <row r="1642" spans="1:41" ht="15" customHeight="1" x14ac:dyDescent="0.35">
      <c r="A1642" s="394"/>
      <c r="B1642" s="396"/>
      <c r="C1642" s="66" t="s">
        <v>725</v>
      </c>
      <c r="D1642" s="99"/>
      <c r="E1642" s="66" t="s">
        <v>3001</v>
      </c>
      <c r="F1642" s="318">
        <f>+VLOOKUP($E1642,INV!$1:$1048576,MATCH(DATE(F$2,1,1),INV!$A$1:$LI$1),FALSE)</f>
        <v>167.04336609999999</v>
      </c>
      <c r="G1642" s="318">
        <f>+VLOOKUP($E1642,INV!$1:$1048576,MATCH(DATE(G$2,1,1),INV!$A$1:$LI$1),FALSE)</f>
        <v>167.06913710000001</v>
      </c>
      <c r="H1642" s="318">
        <f>+VLOOKUP($E1642,INV!$1:$1048576,MATCH(DATE(H$2,1,1),INV!$A$1:$LI$1),FALSE)</f>
        <v>166.46350649999999</v>
      </c>
      <c r="I1642" s="318">
        <f>+VLOOKUP($E1642,INV!$1:$1048576,MATCH(DATE(I$2,1,1),INV!$A$1:$LI$1),FALSE)</f>
        <v>165.63308069999999</v>
      </c>
      <c r="J1642" s="318">
        <f>+VLOOKUP($E1642,INV!$1:$1048576,MATCH(DATE(J$2,1,1),INV!$A$1:$LI$1),FALSE)</f>
        <v>165.15265400000001</v>
      </c>
      <c r="K1642" s="318">
        <f>+VLOOKUP($E1642,INV!$1:$1048576,MATCH(DATE(K$2,1,1),INV!$A$1:$LI$1),FALSE)</f>
        <v>165.021784</v>
      </c>
      <c r="L1642" s="318">
        <f>+VLOOKUP($E1642,INV!$1:$1048576,MATCH(DATE(L$2,1,1),INV!$A$1:$LI$1),FALSE)</f>
        <v>165.69892849999999</v>
      </c>
      <c r="M1642" s="318">
        <f>+VLOOKUP($E1642,INV!$1:$1048576,MATCH(DATE(M$2,1,1),INV!$A$1:$LI$1),FALSE)</f>
        <v>166.8849127</v>
      </c>
      <c r="N1642" s="318">
        <f>+VLOOKUP($E1642,INV!$1:$1048576,MATCH(DATE(N$2,1,1),INV!$A$1:$LI$1),FALSE)</f>
        <v>168.40495290000001</v>
      </c>
      <c r="O1642" s="318">
        <f>+VLOOKUP($E1642,INV!$1:$1048576,MATCH(DATE(O$2,1,1),INV!$A$1:$LI$1),FALSE)</f>
        <v>170.19920759999999</v>
      </c>
      <c r="P1642" s="318">
        <f>+VLOOKUP($E1642,INV!$1:$1048576,MATCH(DATE(P$2,1,1),INV!$A$1:$LI$1),FALSE)</f>
        <v>172.26138879999999</v>
      </c>
      <c r="Q1642" s="318">
        <f>+VLOOKUP($E1642,INV!$1:$1048576,MATCH(DATE(Q$2,1,1),INV!$A$1:$LI$1),FALSE)</f>
        <v>174.29690819999999</v>
      </c>
      <c r="R1642" s="318">
        <f>+VLOOKUP($E1642,INV!$1:$1048576,MATCH(DATE(R$2,1,1),INV!$A$1:$LI$1),FALSE)</f>
        <v>176.3409456</v>
      </c>
      <c r="S1642" s="318">
        <f>+VLOOKUP($E1642,INV!$1:$1048576,MATCH(DATE(S$2,1,1),INV!$A$1:$LI$1),FALSE)</f>
        <v>178.50336870000001</v>
      </c>
      <c r="T1642" s="318">
        <f>+VLOOKUP($E1642,INV!$1:$1048576,MATCH(DATE(T$2,1,1),INV!$A$1:$LI$1),FALSE)</f>
        <v>180.87708230000001</v>
      </c>
      <c r="U1642" s="318">
        <f>+VLOOKUP($E1642,INV!$1:$1048576,MATCH(DATE(U$2,1,1),INV!$A$1:$LI$1),FALSE)</f>
        <v>183.53260789999999</v>
      </c>
      <c r="V1642" s="318">
        <f>+VLOOKUP($E1642,INV!$1:$1048576,MATCH(DATE(V$2,1,1),INV!$A$1:$LI$1),FALSE)</f>
        <v>186.89833049999999</v>
      </c>
      <c r="W1642" s="318">
        <f>+VLOOKUP($E1642,INV!$1:$1048576,MATCH(DATE(W$2,1,1),INV!$A$1:$LI$1),FALSE)</f>
        <v>190.85984500000001</v>
      </c>
      <c r="X1642" s="318">
        <f>+VLOOKUP($E1642,INV!$1:$1048576,MATCH(DATE(X$2,1,1),INV!$A$1:$LI$1),FALSE)</f>
        <v>195.3523697</v>
      </c>
      <c r="Y1642" s="318">
        <f>+VLOOKUP($E1642,INV!$1:$1048576,MATCH(DATE(Y$2,1,1),INV!$A$1:$LI$1),FALSE)</f>
        <v>200.35864129999999</v>
      </c>
      <c r="Z1642" s="318">
        <f>+VLOOKUP($E1642,INV!$1:$1048576,MATCH(DATE(Z$2,1,1),INV!$A$1:$LI$1),FALSE)</f>
        <v>205.8462571</v>
      </c>
      <c r="AA1642" s="318">
        <f>+VLOOKUP($E1642,INV!$1:$1048576,MATCH(DATE(AA$2,1,1),INV!$A$1:$LI$1),FALSE)</f>
        <v>211.8742096</v>
      </c>
      <c r="AB1642" s="318">
        <f>+VLOOKUP($E1642,INV!$1:$1048576,MATCH(DATE(AB$2,1,1),INV!$A$1:$LI$1),FALSE)</f>
        <v>218.4863417</v>
      </c>
      <c r="AC1642" s="318">
        <f>+VLOOKUP($E1642,INV!$1:$1048576,MATCH(DATE(AC$2,1,1),INV!$A$1:$LI$1),FALSE)</f>
        <v>225.72798520000001</v>
      </c>
      <c r="AD1642" s="318">
        <f>+VLOOKUP($E1642,INV!$1:$1048576,MATCH(DATE(AD$2,1,1),INV!$A$1:$LI$1),FALSE)</f>
        <v>233.64733200000001</v>
      </c>
      <c r="AE1642" s="318">
        <f>+VLOOKUP($E1642,INV!$1:$1048576,MATCH(DATE(AE$2,1,1),INV!$A$1:$LI$1),FALSE)</f>
        <v>242.2023738</v>
      </c>
      <c r="AF1642" s="318">
        <f>+VLOOKUP($E1642,INV!$1:$1048576,MATCH(DATE(AF$2,1,1),INV!$A$1:$LI$1),FALSE)</f>
        <v>248.48849480000001</v>
      </c>
      <c r="AG1642" s="318">
        <f>+VLOOKUP($E1642,INV!$1:$1048576,MATCH(DATE(AG$2,1,1),INV!$A$1:$LI$1),FALSE)</f>
        <v>253.28219379999999</v>
      </c>
      <c r="AH1642" s="318">
        <f>+VLOOKUP($E1642,INV!$1:$1048576,MATCH(DATE(AH$2,1,1),INV!$A$1:$LI$1),FALSE)</f>
        <v>257.49948970000003</v>
      </c>
      <c r="AI1642" s="318">
        <f>+VLOOKUP($E1642,INV!$1:$1048576,MATCH(DATE(AI$2,1,1),INV!$A$1:$LI$1),FALSE)</f>
        <v>261.60016480000002</v>
      </c>
      <c r="AJ1642" s="318">
        <f>+VLOOKUP($E1642,INV!$1:$1048576,MATCH(DATE(AJ$2,1,1),INV!$A$1:$LI$1),FALSE)</f>
        <v>265.73459989999998</v>
      </c>
      <c r="AK1642" s="318">
        <f>+VLOOKUP($E1642,INV!$1:$1048576,MATCH(DATE(AK$2,1,1),INV!$A$1:$LI$1),FALSE)</f>
        <v>269.92251820000001</v>
      </c>
      <c r="AL1642" s="318">
        <f>+VLOOKUP($E1642,INV!$1:$1048576,MATCH(DATE(AL$2,1,1),INV!$A$1:$LI$1),FALSE)</f>
        <v>274.14521280000002</v>
      </c>
      <c r="AM1642" s="318">
        <f>+VLOOKUP($E1642,INV!$1:$1048576,MATCH(DATE(AM$2,1,1),INV!$A$1:$LI$1),FALSE)</f>
        <v>278.37759219999998</v>
      </c>
      <c r="AN1642" s="318">
        <f>+VLOOKUP($E1642,INV!$1:$1048576,MATCH(DATE(AN$2,1,1),INV!$A$1:$LI$1),FALSE)</f>
        <v>282.59696789999998</v>
      </c>
      <c r="AO1642" s="318">
        <f>+VLOOKUP($E1642,INV!$1:$1048576,MATCH(DATE(AO$2,1,1),INV!$A$1:$LI$1),FALSE)</f>
        <v>286.78331800000001</v>
      </c>
    </row>
    <row r="1643" spans="1:41" s="92" customFormat="1" ht="15" customHeight="1" x14ac:dyDescent="0.35">
      <c r="A1643" s="394"/>
      <c r="B1643" s="396"/>
      <c r="C1643" s="75" t="s">
        <v>784</v>
      </c>
      <c r="D1643" s="132"/>
      <c r="E1643" s="75" t="s">
        <v>938</v>
      </c>
      <c r="F1643" s="317">
        <f>+VLOOKUP($E1643,INV!$1:$1048576,MATCH(DATE(F$2,1,1),INV!$A$1:$LI$1),FALSE)</f>
        <v>234846.37419999999</v>
      </c>
      <c r="G1643" s="317">
        <f>+VLOOKUP($E1643,INV!$1:$1048576,MATCH(DATE(G$2,1,1),INV!$A$1:$LI$1),FALSE)</f>
        <v>239065.8352</v>
      </c>
      <c r="H1643" s="317">
        <f>+VLOOKUP($E1643,INV!$1:$1048576,MATCH(DATE(H$2,1,1),INV!$A$1:$LI$1),FALSE)</f>
        <v>244344.84220000001</v>
      </c>
      <c r="I1643" s="317">
        <f>+VLOOKUP($E1643,INV!$1:$1048576,MATCH(DATE(I$2,1,1),INV!$A$1:$LI$1),FALSE)</f>
        <v>250378.5129</v>
      </c>
      <c r="J1643" s="317">
        <f>+VLOOKUP($E1643,INV!$1:$1048576,MATCH(DATE(J$2,1,1),INV!$A$1:$LI$1),FALSE)</f>
        <v>257053.606</v>
      </c>
      <c r="K1643" s="317">
        <f>+VLOOKUP($E1643,INV!$1:$1048576,MATCH(DATE(K$2,1,1),INV!$A$1:$LI$1),FALSE)</f>
        <v>264292.46529999998</v>
      </c>
      <c r="L1643" s="317">
        <f>+VLOOKUP($E1643,INV!$1:$1048576,MATCH(DATE(L$2,1,1),INV!$A$1:$LI$1),FALSE)</f>
        <v>272094.49770000001</v>
      </c>
      <c r="M1643" s="317">
        <f>+VLOOKUP($E1643,INV!$1:$1048576,MATCH(DATE(M$2,1,1),INV!$A$1:$LI$1),FALSE)</f>
        <v>280453.17910000001</v>
      </c>
      <c r="N1643" s="317">
        <f>+VLOOKUP($E1643,INV!$1:$1048576,MATCH(DATE(N$2,1,1),INV!$A$1:$LI$1),FALSE)</f>
        <v>289368.2476</v>
      </c>
      <c r="O1643" s="317">
        <f>+VLOOKUP($E1643,INV!$1:$1048576,MATCH(DATE(O$2,1,1),INV!$A$1:$LI$1),FALSE)</f>
        <v>298850.85600000003</v>
      </c>
      <c r="P1643" s="317">
        <f>+VLOOKUP($E1643,INV!$1:$1048576,MATCH(DATE(P$2,1,1),INV!$A$1:$LI$1),FALSE)</f>
        <v>308785.98619999998</v>
      </c>
      <c r="Q1643" s="317">
        <f>+VLOOKUP($E1643,INV!$1:$1048576,MATCH(DATE(Q$2,1,1),INV!$A$1:$LI$1),FALSE)</f>
        <v>318606.5477</v>
      </c>
      <c r="R1643" s="317">
        <f>+VLOOKUP($E1643,INV!$1:$1048576,MATCH(DATE(R$2,1,1),INV!$A$1:$LI$1),FALSE)</f>
        <v>328228.91850000003</v>
      </c>
      <c r="S1643" s="317">
        <f>+VLOOKUP($E1643,INV!$1:$1048576,MATCH(DATE(S$2,1,1),INV!$A$1:$LI$1),FALSE)</f>
        <v>337721.5429</v>
      </c>
      <c r="T1643" s="317">
        <f>+VLOOKUP($E1643,INV!$1:$1048576,MATCH(DATE(T$2,1,1),INV!$A$1:$LI$1),FALSE)</f>
        <v>347217.42910000001</v>
      </c>
      <c r="U1643" s="317">
        <f>+VLOOKUP($E1643,INV!$1:$1048576,MATCH(DATE(U$2,1,1),INV!$A$1:$LI$1),FALSE)</f>
        <v>356860.02539999998</v>
      </c>
      <c r="V1643" s="317">
        <f>+VLOOKUP($E1643,INV!$1:$1048576,MATCH(DATE(V$2,1,1),INV!$A$1:$LI$1),FALSE)</f>
        <v>366798.37689999997</v>
      </c>
      <c r="W1643" s="317">
        <f>+VLOOKUP($E1643,INV!$1:$1048576,MATCH(DATE(W$2,1,1),INV!$A$1:$LI$1),FALSE)</f>
        <v>377176.35399999999</v>
      </c>
      <c r="X1643" s="317">
        <f>+VLOOKUP($E1643,INV!$1:$1048576,MATCH(DATE(X$2,1,1),INV!$A$1:$LI$1),FALSE)</f>
        <v>388118.6568</v>
      </c>
      <c r="Y1643" s="317">
        <f>+VLOOKUP($E1643,INV!$1:$1048576,MATCH(DATE(Y$2,1,1),INV!$A$1:$LI$1),FALSE)</f>
        <v>399715.83110000001</v>
      </c>
      <c r="Z1643" s="317">
        <f>+VLOOKUP($E1643,INV!$1:$1048576,MATCH(DATE(Z$2,1,1),INV!$A$1:$LI$1),FALSE)</f>
        <v>412020.9376</v>
      </c>
      <c r="AA1643" s="317">
        <f>+VLOOKUP($E1643,INV!$1:$1048576,MATCH(DATE(AA$2,1,1),INV!$A$1:$LI$1),FALSE)</f>
        <v>425111.76280000003</v>
      </c>
      <c r="AB1643" s="317">
        <f>+VLOOKUP($E1643,INV!$1:$1048576,MATCH(DATE(AB$2,1,1),INV!$A$1:$LI$1),FALSE)</f>
        <v>439073.26679999998</v>
      </c>
      <c r="AC1643" s="317">
        <f>+VLOOKUP($E1643,INV!$1:$1048576,MATCH(DATE(AC$2,1,1),INV!$A$1:$LI$1),FALSE)</f>
        <v>453978.41629999998</v>
      </c>
      <c r="AD1643" s="317">
        <f>+VLOOKUP($E1643,INV!$1:$1048576,MATCH(DATE(AD$2,1,1),INV!$A$1:$LI$1),FALSE)</f>
        <v>469868.42200000002</v>
      </c>
      <c r="AE1643" s="317">
        <f>+VLOOKUP($E1643,INV!$1:$1048576,MATCH(DATE(AE$2,1,1),INV!$A$1:$LI$1),FALSE)</f>
        <v>486711.51569999999</v>
      </c>
      <c r="AF1643" s="317">
        <f>+VLOOKUP($E1643,INV!$1:$1048576,MATCH(DATE(AF$2,1,1),INV!$A$1:$LI$1),FALSE)</f>
        <v>504124.48879999999</v>
      </c>
      <c r="AG1643" s="317">
        <f>+VLOOKUP($E1643,INV!$1:$1048576,MATCH(DATE(AG$2,1,1),INV!$A$1:$LI$1),FALSE)</f>
        <v>522008.8371</v>
      </c>
      <c r="AH1643" s="317">
        <f>+VLOOKUP($E1643,INV!$1:$1048576,MATCH(DATE(AH$2,1,1),INV!$A$1:$LI$1),FALSE)</f>
        <v>540422.03269999998</v>
      </c>
      <c r="AI1643" s="317">
        <f>+VLOOKUP($E1643,INV!$1:$1048576,MATCH(DATE(AI$2,1,1),INV!$A$1:$LI$1),FALSE)</f>
        <v>559405.6298</v>
      </c>
      <c r="AJ1643" s="317">
        <f>+VLOOKUP($E1643,INV!$1:$1048576,MATCH(DATE(AJ$2,1,1),INV!$A$1:$LI$1),FALSE)</f>
        <v>578939.86690000002</v>
      </c>
      <c r="AK1643" s="317">
        <f>+VLOOKUP($E1643,INV!$1:$1048576,MATCH(DATE(AK$2,1,1),INV!$A$1:$LI$1),FALSE)</f>
        <v>598975.46380000003</v>
      </c>
      <c r="AL1643" s="317">
        <f>+VLOOKUP($E1643,INV!$1:$1048576,MATCH(DATE(AL$2,1,1),INV!$A$1:$LI$1),FALSE)</f>
        <v>619457.04209999996</v>
      </c>
      <c r="AM1643" s="317">
        <f>+VLOOKUP($E1643,INV!$1:$1048576,MATCH(DATE(AM$2,1,1),INV!$A$1:$LI$1),FALSE)</f>
        <v>640323.17709999997</v>
      </c>
      <c r="AN1643" s="317">
        <f>+VLOOKUP($E1643,INV!$1:$1048576,MATCH(DATE(AN$2,1,1),INV!$A$1:$LI$1),FALSE)</f>
        <v>661503.48710000003</v>
      </c>
      <c r="AO1643" s="317">
        <f>+VLOOKUP($E1643,INV!$1:$1048576,MATCH(DATE(AO$2,1,1),INV!$A$1:$LI$1),FALSE)</f>
        <v>682915.67050000001</v>
      </c>
    </row>
    <row r="1644" spans="1:41" ht="15" customHeight="1" x14ac:dyDescent="0.35">
      <c r="A1644" s="394"/>
      <c r="B1644" s="396"/>
      <c r="C1644" s="66" t="s">
        <v>726</v>
      </c>
      <c r="D1644" s="99"/>
      <c r="E1644" s="66" t="s">
        <v>939</v>
      </c>
      <c r="F1644" s="318">
        <f>+VLOOKUP($E1644,INV!$1:$1048576,MATCH(DATE(F$2,1,1),INV!$A$1:$LI$1),FALSE)</f>
        <v>6748.6063560000002</v>
      </c>
      <c r="G1644" s="318">
        <f>+VLOOKUP($E1644,INV!$1:$1048576,MATCH(DATE(G$2,1,1),INV!$A$1:$LI$1),FALSE)</f>
        <v>6865.5492919999997</v>
      </c>
      <c r="H1644" s="318">
        <f>+VLOOKUP($E1644,INV!$1:$1048576,MATCH(DATE(H$2,1,1),INV!$A$1:$LI$1),FALSE)</f>
        <v>7009.6193510000003</v>
      </c>
      <c r="I1644" s="318">
        <f>+VLOOKUP($E1644,INV!$1:$1048576,MATCH(DATE(I$2,1,1),INV!$A$1:$LI$1),FALSE)</f>
        <v>7179.8086320000002</v>
      </c>
      <c r="J1644" s="318">
        <f>+VLOOKUP($E1644,INV!$1:$1048576,MATCH(DATE(J$2,1,1),INV!$A$1:$LI$1),FALSE)</f>
        <v>7368.2610059999997</v>
      </c>
      <c r="K1644" s="318">
        <f>+VLOOKUP($E1644,INV!$1:$1048576,MATCH(DATE(K$2,1,1),INV!$A$1:$LI$1),FALSE)</f>
        <v>7572.4887070000004</v>
      </c>
      <c r="L1644" s="318">
        <f>+VLOOKUP($E1644,INV!$1:$1048576,MATCH(DATE(L$2,1,1),INV!$A$1:$LI$1),FALSE)</f>
        <v>7789.7883830000001</v>
      </c>
      <c r="M1644" s="318">
        <f>+VLOOKUP($E1644,INV!$1:$1048576,MATCH(DATE(M$2,1,1),INV!$A$1:$LI$1),FALSE)</f>
        <v>8018.6388790000001</v>
      </c>
      <c r="N1644" s="318">
        <f>+VLOOKUP($E1644,INV!$1:$1048576,MATCH(DATE(N$2,1,1),INV!$A$1:$LI$1),FALSE)</f>
        <v>8257.9330699999991</v>
      </c>
      <c r="O1644" s="318">
        <f>+VLOOKUP($E1644,INV!$1:$1048576,MATCH(DATE(O$2,1,1),INV!$A$1:$LI$1),FALSE)</f>
        <v>8506.8119790000001</v>
      </c>
      <c r="P1644" s="318">
        <f>+VLOOKUP($E1644,INV!$1:$1048576,MATCH(DATE(P$2,1,1),INV!$A$1:$LI$1),FALSE)</f>
        <v>8762.0081200000004</v>
      </c>
      <c r="Q1644" s="318">
        <f>+VLOOKUP($E1644,INV!$1:$1048576,MATCH(DATE(Q$2,1,1),INV!$A$1:$LI$1),FALSE)</f>
        <v>9006.6187360000004</v>
      </c>
      <c r="R1644" s="318">
        <f>+VLOOKUP($E1644,INV!$1:$1048576,MATCH(DATE(R$2,1,1),INV!$A$1:$LI$1),FALSE)</f>
        <v>9237.0146239999995</v>
      </c>
      <c r="S1644" s="318">
        <f>+VLOOKUP($E1644,INV!$1:$1048576,MATCH(DATE(S$2,1,1),INV!$A$1:$LI$1),FALSE)</f>
        <v>9453.2846819999995</v>
      </c>
      <c r="T1644" s="318">
        <f>+VLOOKUP($E1644,INV!$1:$1048576,MATCH(DATE(T$2,1,1),INV!$A$1:$LI$1),FALSE)</f>
        <v>9657.4357579999996</v>
      </c>
      <c r="U1644" s="318">
        <f>+VLOOKUP($E1644,INV!$1:$1048576,MATCH(DATE(U$2,1,1),INV!$A$1:$LI$1),FALSE)</f>
        <v>9852.4717689999998</v>
      </c>
      <c r="V1644" s="318">
        <f>+VLOOKUP($E1644,INV!$1:$1048576,MATCH(DATE(V$2,1,1),INV!$A$1:$LI$1),FALSE)</f>
        <v>10042.359179999999</v>
      </c>
      <c r="W1644" s="318">
        <f>+VLOOKUP($E1644,INV!$1:$1048576,MATCH(DATE(W$2,1,1),INV!$A$1:$LI$1),FALSE)</f>
        <v>10231.64242</v>
      </c>
      <c r="X1644" s="318">
        <f>+VLOOKUP($E1644,INV!$1:$1048576,MATCH(DATE(X$2,1,1),INV!$A$1:$LI$1),FALSE)</f>
        <v>10424.59295</v>
      </c>
      <c r="Y1644" s="318">
        <f>+VLOOKUP($E1644,INV!$1:$1048576,MATCH(DATE(Y$2,1,1),INV!$A$1:$LI$1),FALSE)</f>
        <v>10624.56574</v>
      </c>
      <c r="Z1644" s="318">
        <f>+VLOOKUP($E1644,INV!$1:$1048576,MATCH(DATE(Z$2,1,1),INV!$A$1:$LI$1),FALSE)</f>
        <v>10832.944079999999</v>
      </c>
      <c r="AA1644" s="318">
        <f>+VLOOKUP($E1644,INV!$1:$1048576,MATCH(DATE(AA$2,1,1),INV!$A$1:$LI$1),FALSE)</f>
        <v>11053.526229999999</v>
      </c>
      <c r="AB1644" s="318">
        <f>+VLOOKUP($E1644,INV!$1:$1048576,MATCH(DATE(AB$2,1,1),INV!$A$1:$LI$1),FALSE)</f>
        <v>11289.072410000001</v>
      </c>
      <c r="AC1644" s="318">
        <f>+VLOOKUP($E1644,INV!$1:$1048576,MATCH(DATE(AC$2,1,1),INV!$A$1:$LI$1),FALSE)</f>
        <v>11541.53112</v>
      </c>
      <c r="AD1644" s="318">
        <f>+VLOOKUP($E1644,INV!$1:$1048576,MATCH(DATE(AD$2,1,1),INV!$A$1:$LI$1),FALSE)</f>
        <v>11811.65121</v>
      </c>
      <c r="AE1644" s="318">
        <f>+VLOOKUP($E1644,INV!$1:$1048576,MATCH(DATE(AE$2,1,1),INV!$A$1:$LI$1),FALSE)</f>
        <v>12095.613649999999</v>
      </c>
      <c r="AF1644" s="318">
        <f>+VLOOKUP($E1644,INV!$1:$1048576,MATCH(DATE(AF$2,1,1),INV!$A$1:$LI$1),FALSE)</f>
        <v>12394.532429999999</v>
      </c>
      <c r="AG1644" s="318">
        <f>+VLOOKUP($E1644,INV!$1:$1048576,MATCH(DATE(AG$2,1,1),INV!$A$1:$LI$1),FALSE)</f>
        <v>12710.13255</v>
      </c>
      <c r="AH1644" s="318">
        <f>+VLOOKUP($E1644,INV!$1:$1048576,MATCH(DATE(AH$2,1,1),INV!$A$1:$LI$1),FALSE)</f>
        <v>13044.256600000001</v>
      </c>
      <c r="AI1644" s="318">
        <f>+VLOOKUP($E1644,INV!$1:$1048576,MATCH(DATE(AI$2,1,1),INV!$A$1:$LI$1),FALSE)</f>
        <v>13397.46442</v>
      </c>
      <c r="AJ1644" s="318">
        <f>+VLOOKUP($E1644,INV!$1:$1048576,MATCH(DATE(AJ$2,1,1),INV!$A$1:$LI$1),FALSE)</f>
        <v>13768.68922</v>
      </c>
      <c r="AK1644" s="318">
        <f>+VLOOKUP($E1644,INV!$1:$1048576,MATCH(DATE(AK$2,1,1),INV!$A$1:$LI$1),FALSE)</f>
        <v>14156.128930000001</v>
      </c>
      <c r="AL1644" s="318">
        <f>+VLOOKUP($E1644,INV!$1:$1048576,MATCH(DATE(AL$2,1,1),INV!$A$1:$LI$1),FALSE)</f>
        <v>14557.72572</v>
      </c>
      <c r="AM1644" s="318">
        <f>+VLOOKUP($E1644,INV!$1:$1048576,MATCH(DATE(AM$2,1,1),INV!$A$1:$LI$1),FALSE)</f>
        <v>14971.110479999999</v>
      </c>
      <c r="AN1644" s="318">
        <f>+VLOOKUP($E1644,INV!$1:$1048576,MATCH(DATE(AN$2,1,1),INV!$A$1:$LI$1),FALSE)</f>
        <v>15393.564619999999</v>
      </c>
      <c r="AO1644" s="318">
        <f>+VLOOKUP($E1644,INV!$1:$1048576,MATCH(DATE(AO$2,1,1),INV!$A$1:$LI$1),FALSE)</f>
        <v>15822.022989999999</v>
      </c>
    </row>
    <row r="1645" spans="1:41" ht="15" customHeight="1" x14ac:dyDescent="0.35">
      <c r="A1645" s="394"/>
      <c r="B1645" s="396"/>
      <c r="C1645" s="66" t="s">
        <v>727</v>
      </c>
      <c r="D1645" s="99"/>
      <c r="E1645" s="66" t="s">
        <v>940</v>
      </c>
      <c r="F1645" s="318">
        <f>+VLOOKUP($E1645,INV!$1:$1048576,MATCH(DATE(F$2,1,1),INV!$A$1:$LI$1),FALSE)</f>
        <v>36325.961459999999</v>
      </c>
      <c r="G1645" s="318">
        <f>+VLOOKUP($E1645,INV!$1:$1048576,MATCH(DATE(G$2,1,1),INV!$A$1:$LI$1),FALSE)</f>
        <v>37369.911460000003</v>
      </c>
      <c r="H1645" s="318">
        <f>+VLOOKUP($E1645,INV!$1:$1048576,MATCH(DATE(H$2,1,1),INV!$A$1:$LI$1),FALSE)</f>
        <v>38724.614800000003</v>
      </c>
      <c r="I1645" s="318">
        <f>+VLOOKUP($E1645,INV!$1:$1048576,MATCH(DATE(I$2,1,1),INV!$A$1:$LI$1),FALSE)</f>
        <v>40195.828049999996</v>
      </c>
      <c r="J1645" s="318">
        <f>+VLOOKUP($E1645,INV!$1:$1048576,MATCH(DATE(J$2,1,1),INV!$A$1:$LI$1),FALSE)</f>
        <v>41726.207629999997</v>
      </c>
      <c r="K1645" s="318">
        <f>+VLOOKUP($E1645,INV!$1:$1048576,MATCH(DATE(K$2,1,1),INV!$A$1:$LI$1),FALSE)</f>
        <v>43286.487419999998</v>
      </c>
      <c r="L1645" s="318">
        <f>+VLOOKUP($E1645,INV!$1:$1048576,MATCH(DATE(L$2,1,1),INV!$A$1:$LI$1),FALSE)</f>
        <v>44866.457269999999</v>
      </c>
      <c r="M1645" s="318">
        <f>+VLOOKUP($E1645,INV!$1:$1048576,MATCH(DATE(M$2,1,1),INV!$A$1:$LI$1),FALSE)</f>
        <v>46471.167759999997</v>
      </c>
      <c r="N1645" s="318">
        <f>+VLOOKUP($E1645,INV!$1:$1048576,MATCH(DATE(N$2,1,1),INV!$A$1:$LI$1),FALSE)</f>
        <v>48111.0098</v>
      </c>
      <c r="O1645" s="318">
        <f>+VLOOKUP($E1645,INV!$1:$1048576,MATCH(DATE(O$2,1,1),INV!$A$1:$LI$1),FALSE)</f>
        <v>49796.807370000002</v>
      </c>
      <c r="P1645" s="318">
        <f>+VLOOKUP($E1645,INV!$1:$1048576,MATCH(DATE(P$2,1,1),INV!$A$1:$LI$1),FALSE)</f>
        <v>51474.45635</v>
      </c>
      <c r="Q1645" s="318">
        <f>+VLOOKUP($E1645,INV!$1:$1048576,MATCH(DATE(Q$2,1,1),INV!$A$1:$LI$1),FALSE)</f>
        <v>52932.179250000001</v>
      </c>
      <c r="R1645" s="318">
        <f>+VLOOKUP($E1645,INV!$1:$1048576,MATCH(DATE(R$2,1,1),INV!$A$1:$LI$1),FALSE)</f>
        <v>54189.508000000002</v>
      </c>
      <c r="S1645" s="318">
        <f>+VLOOKUP($E1645,INV!$1:$1048576,MATCH(DATE(S$2,1,1),INV!$A$1:$LI$1),FALSE)</f>
        <v>55309.24596</v>
      </c>
      <c r="T1645" s="318">
        <f>+VLOOKUP($E1645,INV!$1:$1048576,MATCH(DATE(T$2,1,1),INV!$A$1:$LI$1),FALSE)</f>
        <v>56365.12599</v>
      </c>
      <c r="U1645" s="318">
        <f>+VLOOKUP($E1645,INV!$1:$1048576,MATCH(DATE(U$2,1,1),INV!$A$1:$LI$1),FALSE)</f>
        <v>57422.045299999998</v>
      </c>
      <c r="V1645" s="318">
        <f>+VLOOKUP($E1645,INV!$1:$1048576,MATCH(DATE(V$2,1,1),INV!$A$1:$LI$1),FALSE)</f>
        <v>58532.399640000003</v>
      </c>
      <c r="W1645" s="318">
        <f>+VLOOKUP($E1645,INV!$1:$1048576,MATCH(DATE(W$2,1,1),INV!$A$1:$LI$1),FALSE)</f>
        <v>59738.92409</v>
      </c>
      <c r="X1645" s="318">
        <f>+VLOOKUP($E1645,INV!$1:$1048576,MATCH(DATE(X$2,1,1),INV!$A$1:$LI$1),FALSE)</f>
        <v>61072.205999999998</v>
      </c>
      <c r="Y1645" s="318">
        <f>+VLOOKUP($E1645,INV!$1:$1048576,MATCH(DATE(Y$2,1,1),INV!$A$1:$LI$1),FALSE)</f>
        <v>62547.074849999997</v>
      </c>
      <c r="Z1645" s="318">
        <f>+VLOOKUP($E1645,INV!$1:$1048576,MATCH(DATE(Z$2,1,1),INV!$A$1:$LI$1),FALSE)</f>
        <v>64170.797879999998</v>
      </c>
      <c r="AA1645" s="318">
        <f>+VLOOKUP($E1645,INV!$1:$1048576,MATCH(DATE(AA$2,1,1),INV!$A$1:$LI$1),FALSE)</f>
        <v>65952.662129999997</v>
      </c>
      <c r="AB1645" s="318">
        <f>+VLOOKUP($E1645,INV!$1:$1048576,MATCH(DATE(AB$2,1,1),INV!$A$1:$LI$1),FALSE)</f>
        <v>67904.456579999998</v>
      </c>
      <c r="AC1645" s="318">
        <f>+VLOOKUP($E1645,INV!$1:$1048576,MATCH(DATE(AC$2,1,1),INV!$A$1:$LI$1),FALSE)</f>
        <v>70031.944879999995</v>
      </c>
      <c r="AD1645" s="318">
        <f>+VLOOKUP($E1645,INV!$1:$1048576,MATCH(DATE(AD$2,1,1),INV!$A$1:$LI$1),FALSE)</f>
        <v>72328.538400000005</v>
      </c>
      <c r="AE1645" s="318">
        <f>+VLOOKUP($E1645,INV!$1:$1048576,MATCH(DATE(AE$2,1,1),INV!$A$1:$LI$1),FALSE)</f>
        <v>74778.385819999996</v>
      </c>
      <c r="AF1645" s="318">
        <f>+VLOOKUP($E1645,INV!$1:$1048576,MATCH(DATE(AF$2,1,1),INV!$A$1:$LI$1),FALSE)</f>
        <v>77381.690449999995</v>
      </c>
      <c r="AG1645" s="318">
        <f>+VLOOKUP($E1645,INV!$1:$1048576,MATCH(DATE(AG$2,1,1),INV!$A$1:$LI$1),FALSE)</f>
        <v>80151.358219999995</v>
      </c>
      <c r="AH1645" s="318">
        <f>+VLOOKUP($E1645,INV!$1:$1048576,MATCH(DATE(AH$2,1,1),INV!$A$1:$LI$1),FALSE)</f>
        <v>83093.969500000007</v>
      </c>
      <c r="AI1645" s="318">
        <f>+VLOOKUP($E1645,INV!$1:$1048576,MATCH(DATE(AI$2,1,1),INV!$A$1:$LI$1),FALSE)</f>
        <v>86187.162190000003</v>
      </c>
      <c r="AJ1645" s="318">
        <f>+VLOOKUP($E1645,INV!$1:$1048576,MATCH(DATE(AJ$2,1,1),INV!$A$1:$LI$1),FALSE)</f>
        <v>89390.425669999997</v>
      </c>
      <c r="AK1645" s="318">
        <f>+VLOOKUP($E1645,INV!$1:$1048576,MATCH(DATE(AK$2,1,1),INV!$A$1:$LI$1),FALSE)</f>
        <v>92667.046119999999</v>
      </c>
      <c r="AL1645" s="318">
        <f>+VLOOKUP($E1645,INV!$1:$1048576,MATCH(DATE(AL$2,1,1),INV!$A$1:$LI$1),FALSE)</f>
        <v>95991.700249999994</v>
      </c>
      <c r="AM1645" s="318">
        <f>+VLOOKUP($E1645,INV!$1:$1048576,MATCH(DATE(AM$2,1,1),INV!$A$1:$LI$1),FALSE)</f>
        <v>99346.25692</v>
      </c>
      <c r="AN1645" s="318">
        <f>+VLOOKUP($E1645,INV!$1:$1048576,MATCH(DATE(AN$2,1,1),INV!$A$1:$LI$1),FALSE)</f>
        <v>102715.9418</v>
      </c>
      <c r="AO1645" s="318">
        <f>+VLOOKUP($E1645,INV!$1:$1048576,MATCH(DATE(AO$2,1,1),INV!$A$1:$LI$1),FALSE)</f>
        <v>106086.8759</v>
      </c>
    </row>
    <row r="1646" spans="1:41" ht="15" customHeight="1" x14ac:dyDescent="0.35">
      <c r="A1646" s="394"/>
      <c r="B1646" s="396"/>
      <c r="C1646" s="66" t="s">
        <v>728</v>
      </c>
      <c r="D1646" s="99"/>
      <c r="E1646" s="66" t="s">
        <v>941</v>
      </c>
      <c r="F1646" s="318">
        <f>+VLOOKUP($E1646,INV!$1:$1048576,MATCH(DATE(F$2,1,1),INV!$A$1:$LI$1),FALSE)</f>
        <v>1456.608845</v>
      </c>
      <c r="G1646" s="318">
        <f>+VLOOKUP($E1646,INV!$1:$1048576,MATCH(DATE(G$2,1,1),INV!$A$1:$LI$1),FALSE)</f>
        <v>1483.446377</v>
      </c>
      <c r="H1646" s="318">
        <f>+VLOOKUP($E1646,INV!$1:$1048576,MATCH(DATE(H$2,1,1),INV!$A$1:$LI$1),FALSE)</f>
        <v>1516.3521720000001</v>
      </c>
      <c r="I1646" s="318">
        <f>+VLOOKUP($E1646,INV!$1:$1048576,MATCH(DATE(I$2,1,1),INV!$A$1:$LI$1),FALSE)</f>
        <v>1554.1924019999999</v>
      </c>
      <c r="J1646" s="318">
        <f>+VLOOKUP($E1646,INV!$1:$1048576,MATCH(DATE(J$2,1,1),INV!$A$1:$LI$1),FALSE)</f>
        <v>1594.8553039999999</v>
      </c>
      <c r="K1646" s="318">
        <f>+VLOOKUP($E1646,INV!$1:$1048576,MATCH(DATE(K$2,1,1),INV!$A$1:$LI$1),FALSE)</f>
        <v>1638.389285</v>
      </c>
      <c r="L1646" s="318">
        <f>+VLOOKUP($E1646,INV!$1:$1048576,MATCH(DATE(L$2,1,1),INV!$A$1:$LI$1),FALSE)</f>
        <v>1685.114194</v>
      </c>
      <c r="M1646" s="318">
        <f>+VLOOKUP($E1646,INV!$1:$1048576,MATCH(DATE(M$2,1,1),INV!$A$1:$LI$1),FALSE)</f>
        <v>1735.0130260000001</v>
      </c>
      <c r="N1646" s="318">
        <f>+VLOOKUP($E1646,INV!$1:$1048576,MATCH(DATE(N$2,1,1),INV!$A$1:$LI$1),FALSE)</f>
        <v>1787.9942820000001</v>
      </c>
      <c r="O1646" s="318">
        <f>+VLOOKUP($E1646,INV!$1:$1048576,MATCH(DATE(O$2,1,1),INV!$A$1:$LI$1),FALSE)</f>
        <v>1844.019143</v>
      </c>
      <c r="P1646" s="318">
        <f>+VLOOKUP($E1646,INV!$1:$1048576,MATCH(DATE(P$2,1,1),INV!$A$1:$LI$1),FALSE)</f>
        <v>1902.264242</v>
      </c>
      <c r="Q1646" s="318">
        <f>+VLOOKUP($E1646,INV!$1:$1048576,MATCH(DATE(Q$2,1,1),INV!$A$1:$LI$1),FALSE)</f>
        <v>1959.0660969999999</v>
      </c>
      <c r="R1646" s="318">
        <f>+VLOOKUP($E1646,INV!$1:$1048576,MATCH(DATE(R$2,1,1),INV!$A$1:$LI$1),FALSE)</f>
        <v>2014.0132160000001</v>
      </c>
      <c r="S1646" s="318">
        <f>+VLOOKUP($E1646,INV!$1:$1048576,MATCH(DATE(S$2,1,1),INV!$A$1:$LI$1),FALSE)</f>
        <v>2067.7077749999999</v>
      </c>
      <c r="T1646" s="318">
        <f>+VLOOKUP($E1646,INV!$1:$1048576,MATCH(DATE(T$2,1,1),INV!$A$1:$LI$1),FALSE)</f>
        <v>2121.1385570000002</v>
      </c>
      <c r="U1646" s="318">
        <f>+VLOOKUP($E1646,INV!$1:$1048576,MATCH(DATE(U$2,1,1),INV!$A$1:$LI$1),FALSE)</f>
        <v>2175.337313</v>
      </c>
      <c r="V1646" s="318">
        <f>+VLOOKUP($E1646,INV!$1:$1048576,MATCH(DATE(V$2,1,1),INV!$A$1:$LI$1),FALSE)</f>
        <v>2231.3498380000001</v>
      </c>
      <c r="W1646" s="318">
        <f>+VLOOKUP($E1646,INV!$1:$1048576,MATCH(DATE(W$2,1,1),INV!$A$1:$LI$1),FALSE)</f>
        <v>2290.1588539999998</v>
      </c>
      <c r="X1646" s="318">
        <f>+VLOOKUP($E1646,INV!$1:$1048576,MATCH(DATE(X$2,1,1),INV!$A$1:$LI$1),FALSE)</f>
        <v>2352.5826520000001</v>
      </c>
      <c r="Y1646" s="318">
        <f>+VLOOKUP($E1646,INV!$1:$1048576,MATCH(DATE(Y$2,1,1),INV!$A$1:$LI$1),FALSE)</f>
        <v>2419.1867579999998</v>
      </c>
      <c r="Z1646" s="318">
        <f>+VLOOKUP($E1646,INV!$1:$1048576,MATCH(DATE(Z$2,1,1),INV!$A$1:$LI$1),FALSE)</f>
        <v>2490.2503190000002</v>
      </c>
      <c r="AA1646" s="318">
        <f>+VLOOKUP($E1646,INV!$1:$1048576,MATCH(DATE(AA$2,1,1),INV!$A$1:$LI$1),FALSE)</f>
        <v>2566.197584</v>
      </c>
      <c r="AB1646" s="318">
        <f>+VLOOKUP($E1646,INV!$1:$1048576,MATCH(DATE(AB$2,1,1),INV!$A$1:$LI$1),FALSE)</f>
        <v>2647.475089</v>
      </c>
      <c r="AC1646" s="318">
        <f>+VLOOKUP($E1646,INV!$1:$1048576,MATCH(DATE(AC$2,1,1),INV!$A$1:$LI$1),FALSE)</f>
        <v>2734.4117839999999</v>
      </c>
      <c r="AD1646" s="318">
        <f>+VLOOKUP($E1646,INV!$1:$1048576,MATCH(DATE(AD$2,1,1),INV!$A$1:$LI$1),FALSE)</f>
        <v>2827.0957509999998</v>
      </c>
      <c r="AE1646" s="318">
        <f>+VLOOKUP($E1646,INV!$1:$1048576,MATCH(DATE(AE$2,1,1),INV!$A$1:$LI$1),FALSE)</f>
        <v>2925.0792270000002</v>
      </c>
      <c r="AF1646" s="318">
        <f>+VLOOKUP($E1646,INV!$1:$1048576,MATCH(DATE(AF$2,1,1),INV!$A$1:$LI$1),FALSE)</f>
        <v>3025.8220150000002</v>
      </c>
      <c r="AG1646" s="318">
        <f>+VLOOKUP($E1646,INV!$1:$1048576,MATCH(DATE(AG$2,1,1),INV!$A$1:$LI$1),FALSE)</f>
        <v>3128.8091300000001</v>
      </c>
      <c r="AH1646" s="318">
        <f>+VLOOKUP($E1646,INV!$1:$1048576,MATCH(DATE(AH$2,1,1),INV!$A$1:$LI$1),FALSE)</f>
        <v>3234.4614630000001</v>
      </c>
      <c r="AI1646" s="318">
        <f>+VLOOKUP($E1646,INV!$1:$1048576,MATCH(DATE(AI$2,1,1),INV!$A$1:$LI$1),FALSE)</f>
        <v>3343.0146119999999</v>
      </c>
      <c r="AJ1646" s="318">
        <f>+VLOOKUP($E1646,INV!$1:$1048576,MATCH(DATE(AJ$2,1,1),INV!$A$1:$LI$1),FALSE)</f>
        <v>3454.2604259999998</v>
      </c>
      <c r="AK1646" s="318">
        <f>+VLOOKUP($E1646,INV!$1:$1048576,MATCH(DATE(AK$2,1,1),INV!$A$1:$LI$1),FALSE)</f>
        <v>3567.8027520000001</v>
      </c>
      <c r="AL1646" s="318">
        <f>+VLOOKUP($E1646,INV!$1:$1048576,MATCH(DATE(AL$2,1,1),INV!$A$1:$LI$1),FALSE)</f>
        <v>3683.232501</v>
      </c>
      <c r="AM1646" s="318">
        <f>+VLOOKUP($E1646,INV!$1:$1048576,MATCH(DATE(AM$2,1,1),INV!$A$1:$LI$1),FALSE)</f>
        <v>3800.1369119999999</v>
      </c>
      <c r="AN1646" s="318">
        <f>+VLOOKUP($E1646,INV!$1:$1048576,MATCH(DATE(AN$2,1,1),INV!$A$1:$LI$1),FALSE)</f>
        <v>3918.0858069999999</v>
      </c>
      <c r="AO1646" s="318">
        <f>+VLOOKUP($E1646,INV!$1:$1048576,MATCH(DATE(AO$2,1,1),INV!$A$1:$LI$1),FALSE)</f>
        <v>4036.6165470000001</v>
      </c>
    </row>
    <row r="1647" spans="1:41" ht="15" customHeight="1" x14ac:dyDescent="0.35">
      <c r="A1647" s="394"/>
      <c r="B1647" s="396"/>
      <c r="C1647" s="66" t="s">
        <v>729</v>
      </c>
      <c r="D1647" s="99"/>
      <c r="E1647" s="66" t="s">
        <v>942</v>
      </c>
      <c r="F1647" s="318">
        <f>+VLOOKUP($E1647,INV!$1:$1048576,MATCH(DATE(F$2,1,1),INV!$A$1:$LI$1),FALSE)</f>
        <v>1211.9848609999999</v>
      </c>
      <c r="G1647" s="318">
        <f>+VLOOKUP($E1647,INV!$1:$1048576,MATCH(DATE(G$2,1,1),INV!$A$1:$LI$1),FALSE)</f>
        <v>1235.567787</v>
      </c>
      <c r="H1647" s="318">
        <f>+VLOOKUP($E1647,INV!$1:$1048576,MATCH(DATE(H$2,1,1),INV!$A$1:$LI$1),FALSE)</f>
        <v>1264.5638610000001</v>
      </c>
      <c r="I1647" s="318">
        <f>+VLOOKUP($E1647,INV!$1:$1048576,MATCH(DATE(I$2,1,1),INV!$A$1:$LI$1),FALSE)</f>
        <v>1297.1456270000001</v>
      </c>
      <c r="J1647" s="318">
        <f>+VLOOKUP($E1647,INV!$1:$1048576,MATCH(DATE(J$2,1,1),INV!$A$1:$LI$1),FALSE)</f>
        <v>1332.546685</v>
      </c>
      <c r="K1647" s="318">
        <f>+VLOOKUP($E1647,INV!$1:$1048576,MATCH(DATE(K$2,1,1),INV!$A$1:$LI$1),FALSE)</f>
        <v>1370.423182</v>
      </c>
      <c r="L1647" s="318">
        <f>+VLOOKUP($E1647,INV!$1:$1048576,MATCH(DATE(L$2,1,1),INV!$A$1:$LI$1),FALSE)</f>
        <v>1410.5106929999999</v>
      </c>
      <c r="M1647" s="318">
        <f>+VLOOKUP($E1647,INV!$1:$1048576,MATCH(DATE(M$2,1,1),INV!$A$1:$LI$1),FALSE)</f>
        <v>1452.60635</v>
      </c>
      <c r="N1647" s="318">
        <f>+VLOOKUP($E1647,INV!$1:$1048576,MATCH(DATE(N$2,1,1),INV!$A$1:$LI$1),FALSE)</f>
        <v>1496.551737</v>
      </c>
      <c r="O1647" s="318">
        <f>+VLOOKUP($E1647,INV!$1:$1048576,MATCH(DATE(O$2,1,1),INV!$A$1:$LI$1),FALSE)</f>
        <v>1542.2342860000001</v>
      </c>
      <c r="P1647" s="318">
        <f>+VLOOKUP($E1647,INV!$1:$1048576,MATCH(DATE(P$2,1,1),INV!$A$1:$LI$1),FALSE)</f>
        <v>1588.3852039999999</v>
      </c>
      <c r="Q1647" s="318">
        <f>+VLOOKUP($E1647,INV!$1:$1048576,MATCH(DATE(Q$2,1,1),INV!$A$1:$LI$1),FALSE)</f>
        <v>1630.3462179999999</v>
      </c>
      <c r="R1647" s="318">
        <f>+VLOOKUP($E1647,INV!$1:$1048576,MATCH(DATE(R$2,1,1),INV!$A$1:$LI$1),FALSE)</f>
        <v>1667.8725219999999</v>
      </c>
      <c r="S1647" s="318">
        <f>+VLOOKUP($E1647,INV!$1:$1048576,MATCH(DATE(S$2,1,1),INV!$A$1:$LI$1),FALSE)</f>
        <v>1701.797311</v>
      </c>
      <c r="T1647" s="318">
        <f>+VLOOKUP($E1647,INV!$1:$1048576,MATCH(DATE(T$2,1,1),INV!$A$1:$LI$1),FALSE)</f>
        <v>1733.3715319999999</v>
      </c>
      <c r="U1647" s="318">
        <f>+VLOOKUP($E1647,INV!$1:$1048576,MATCH(DATE(U$2,1,1),INV!$A$1:$LI$1),FALSE)</f>
        <v>1763.8720880000001</v>
      </c>
      <c r="V1647" s="318">
        <f>+VLOOKUP($E1647,INV!$1:$1048576,MATCH(DATE(V$2,1,1),INV!$A$1:$LI$1),FALSE)</f>
        <v>1794.500319</v>
      </c>
      <c r="W1647" s="318">
        <f>+VLOOKUP($E1647,INV!$1:$1048576,MATCH(DATE(W$2,1,1),INV!$A$1:$LI$1),FALSE)</f>
        <v>1826.3818249999999</v>
      </c>
      <c r="X1647" s="318">
        <f>+VLOOKUP($E1647,INV!$1:$1048576,MATCH(DATE(X$2,1,1),INV!$A$1:$LI$1),FALSE)</f>
        <v>1860.4674050000001</v>
      </c>
      <c r="Y1647" s="318">
        <f>+VLOOKUP($E1647,INV!$1:$1048576,MATCH(DATE(Y$2,1,1),INV!$A$1:$LI$1),FALSE)</f>
        <v>1897.4173149999999</v>
      </c>
      <c r="Z1647" s="318">
        <f>+VLOOKUP($E1647,INV!$1:$1048576,MATCH(DATE(Z$2,1,1),INV!$A$1:$LI$1),FALSE)</f>
        <v>1937.6407200000001</v>
      </c>
      <c r="AA1647" s="318">
        <f>+VLOOKUP($E1647,INV!$1:$1048576,MATCH(DATE(AA$2,1,1),INV!$A$1:$LI$1),FALSE)</f>
        <v>1981.6719009999999</v>
      </c>
      <c r="AB1647" s="318">
        <f>+VLOOKUP($E1647,INV!$1:$1048576,MATCH(DATE(AB$2,1,1),INV!$A$1:$LI$1),FALSE)</f>
        <v>2030.031369</v>
      </c>
      <c r="AC1647" s="318">
        <f>+VLOOKUP($E1647,INV!$1:$1048576,MATCH(DATE(AC$2,1,1),INV!$A$1:$LI$1),FALSE)</f>
        <v>2083.0658720000001</v>
      </c>
      <c r="AD1647" s="318">
        <f>+VLOOKUP($E1647,INV!$1:$1048576,MATCH(DATE(AD$2,1,1),INV!$A$1:$LI$1),FALSE)</f>
        <v>2140.8310270000002</v>
      </c>
      <c r="AE1647" s="318">
        <f>+VLOOKUP($E1647,INV!$1:$1048576,MATCH(DATE(AE$2,1,1),INV!$A$1:$LI$1),FALSE)</f>
        <v>2202.9216649999998</v>
      </c>
      <c r="AF1647" s="318">
        <f>+VLOOKUP($E1647,INV!$1:$1048576,MATCH(DATE(AF$2,1,1),INV!$A$1:$LI$1),FALSE)</f>
        <v>2269.1656739999999</v>
      </c>
      <c r="AG1647" s="318">
        <f>+VLOOKUP($E1647,INV!$1:$1048576,MATCH(DATE(AG$2,1,1),INV!$A$1:$LI$1),FALSE)</f>
        <v>2339.840044</v>
      </c>
      <c r="AH1647" s="318">
        <f>+VLOOKUP($E1647,INV!$1:$1048576,MATCH(DATE(AH$2,1,1),INV!$A$1:$LI$1),FALSE)</f>
        <v>2415.1870469999999</v>
      </c>
      <c r="AI1647" s="318">
        <f>+VLOOKUP($E1647,INV!$1:$1048576,MATCH(DATE(AI$2,1,1),INV!$A$1:$LI$1),FALSE)</f>
        <v>2494.8705639999998</v>
      </c>
      <c r="AJ1647" s="318">
        <f>+VLOOKUP($E1647,INV!$1:$1048576,MATCH(DATE(AJ$2,1,1),INV!$A$1:$LI$1),FALSE)</f>
        <v>2578.0961320000001</v>
      </c>
      <c r="AK1647" s="318">
        <f>+VLOOKUP($E1647,INV!$1:$1048576,MATCH(DATE(AK$2,1,1),INV!$A$1:$LI$1),FALSE)</f>
        <v>2664.0194780000002</v>
      </c>
      <c r="AL1647" s="318">
        <f>+VLOOKUP($E1647,INV!$1:$1048576,MATCH(DATE(AL$2,1,1),INV!$A$1:$LI$1),FALSE)</f>
        <v>2751.9205120000001</v>
      </c>
      <c r="AM1647" s="318">
        <f>+VLOOKUP($E1647,INV!$1:$1048576,MATCH(DATE(AM$2,1,1),INV!$A$1:$LI$1),FALSE)</f>
        <v>2841.1571939999999</v>
      </c>
      <c r="AN1647" s="318">
        <f>+VLOOKUP($E1647,INV!$1:$1048576,MATCH(DATE(AN$2,1,1),INV!$A$1:$LI$1),FALSE)</f>
        <v>2931.117299</v>
      </c>
      <c r="AO1647" s="318">
        <f>+VLOOKUP($E1647,INV!$1:$1048576,MATCH(DATE(AO$2,1,1),INV!$A$1:$LI$1),FALSE)</f>
        <v>3021.1906309999999</v>
      </c>
    </row>
    <row r="1648" spans="1:41" ht="15" customHeight="1" x14ac:dyDescent="0.35">
      <c r="A1648" s="394"/>
      <c r="B1648" s="396"/>
      <c r="C1648" s="66" t="s">
        <v>730</v>
      </c>
      <c r="D1648" s="99"/>
      <c r="E1648" s="66" t="s">
        <v>943</v>
      </c>
      <c r="F1648" s="318">
        <f>+VLOOKUP($E1648,INV!$1:$1048576,MATCH(DATE(F$2,1,1),INV!$A$1:$LI$1),FALSE)</f>
        <v>3292.8359169999999</v>
      </c>
      <c r="G1648" s="318">
        <f>+VLOOKUP($E1648,INV!$1:$1048576,MATCH(DATE(G$2,1,1),INV!$A$1:$LI$1),FALSE)</f>
        <v>3366.9510180000002</v>
      </c>
      <c r="H1648" s="318">
        <f>+VLOOKUP($E1648,INV!$1:$1048576,MATCH(DATE(H$2,1,1),INV!$A$1:$LI$1),FALSE)</f>
        <v>3458.2825050000001</v>
      </c>
      <c r="I1648" s="318">
        <f>+VLOOKUP($E1648,INV!$1:$1048576,MATCH(DATE(I$2,1,1),INV!$A$1:$LI$1),FALSE)</f>
        <v>3559.1577729999999</v>
      </c>
      <c r="J1648" s="318">
        <f>+VLOOKUP($E1648,INV!$1:$1048576,MATCH(DATE(J$2,1,1),INV!$A$1:$LI$1),FALSE)</f>
        <v>3667.5208670000002</v>
      </c>
      <c r="K1648" s="318">
        <f>+VLOOKUP($E1648,INV!$1:$1048576,MATCH(DATE(K$2,1,1),INV!$A$1:$LI$1),FALSE)</f>
        <v>3782.423409</v>
      </c>
      <c r="L1648" s="318">
        <f>+VLOOKUP($E1648,INV!$1:$1048576,MATCH(DATE(L$2,1,1),INV!$A$1:$LI$1),FALSE)</f>
        <v>3903.3062660000001</v>
      </c>
      <c r="M1648" s="318">
        <f>+VLOOKUP($E1648,INV!$1:$1048576,MATCH(DATE(M$2,1,1),INV!$A$1:$LI$1),FALSE)</f>
        <v>4029.8228589999999</v>
      </c>
      <c r="N1648" s="318">
        <f>+VLOOKUP($E1648,INV!$1:$1048576,MATCH(DATE(N$2,1,1),INV!$A$1:$LI$1),FALSE)</f>
        <v>4161.7259860000004</v>
      </c>
      <c r="O1648" s="318">
        <f>+VLOOKUP($E1648,INV!$1:$1048576,MATCH(DATE(O$2,1,1),INV!$A$1:$LI$1),FALSE)</f>
        <v>4298.8532670000004</v>
      </c>
      <c r="P1648" s="318">
        <f>+VLOOKUP($E1648,INV!$1:$1048576,MATCH(DATE(P$2,1,1),INV!$A$1:$LI$1),FALSE)</f>
        <v>4436.4683779999996</v>
      </c>
      <c r="Q1648" s="318">
        <f>+VLOOKUP($E1648,INV!$1:$1048576,MATCH(DATE(Q$2,1,1),INV!$A$1:$LI$1),FALSE)</f>
        <v>4558.3901420000002</v>
      </c>
      <c r="R1648" s="318">
        <f>+VLOOKUP($E1648,INV!$1:$1048576,MATCH(DATE(R$2,1,1),INV!$A$1:$LI$1),FALSE)</f>
        <v>4665.0196969999997</v>
      </c>
      <c r="S1648" s="318">
        <f>+VLOOKUP($E1648,INV!$1:$1048576,MATCH(DATE(S$2,1,1),INV!$A$1:$LI$1),FALSE)</f>
        <v>4760.0743400000001</v>
      </c>
      <c r="T1648" s="318">
        <f>+VLOOKUP($E1648,INV!$1:$1048576,MATCH(DATE(T$2,1,1),INV!$A$1:$LI$1),FALSE)</f>
        <v>4848.3448079999998</v>
      </c>
      <c r="U1648" s="318">
        <f>+VLOOKUP($E1648,INV!$1:$1048576,MATCH(DATE(U$2,1,1),INV!$A$1:$LI$1),FALSE)</f>
        <v>4934.3660440000003</v>
      </c>
      <c r="V1648" s="318">
        <f>+VLOOKUP($E1648,INV!$1:$1048576,MATCH(DATE(V$2,1,1),INV!$A$1:$LI$1),FALSE)</f>
        <v>5022.1310910000002</v>
      </c>
      <c r="W1648" s="318">
        <f>+VLOOKUP($E1648,INV!$1:$1048576,MATCH(DATE(W$2,1,1),INV!$A$1:$LI$1),FALSE)</f>
        <v>5115.2092679999996</v>
      </c>
      <c r="X1648" s="318">
        <f>+VLOOKUP($E1648,INV!$1:$1048576,MATCH(DATE(X$2,1,1),INV!$A$1:$LI$1),FALSE)</f>
        <v>5216.4603829999996</v>
      </c>
      <c r="Y1648" s="318">
        <f>+VLOOKUP($E1648,INV!$1:$1048576,MATCH(DATE(Y$2,1,1),INV!$A$1:$LI$1),FALSE)</f>
        <v>5327.6908480000002</v>
      </c>
      <c r="Z1648" s="318">
        <f>+VLOOKUP($E1648,INV!$1:$1048576,MATCH(DATE(Z$2,1,1),INV!$A$1:$LI$1),FALSE)</f>
        <v>5450.1036199999999</v>
      </c>
      <c r="AA1648" s="318">
        <f>+VLOOKUP($E1648,INV!$1:$1048576,MATCH(DATE(AA$2,1,1),INV!$A$1:$LI$1),FALSE)</f>
        <v>5584.9921880000002</v>
      </c>
      <c r="AB1648" s="318">
        <f>+VLOOKUP($E1648,INV!$1:$1048576,MATCH(DATE(AB$2,1,1),INV!$A$1:$LI$1),FALSE)</f>
        <v>5733.8135540000003</v>
      </c>
      <c r="AC1648" s="318">
        <f>+VLOOKUP($E1648,INV!$1:$1048576,MATCH(DATE(AC$2,1,1),INV!$A$1:$LI$1),FALSE)</f>
        <v>5897.470523</v>
      </c>
      <c r="AD1648" s="318">
        <f>+VLOOKUP($E1648,INV!$1:$1048576,MATCH(DATE(AD$2,1,1),INV!$A$1:$LI$1),FALSE)</f>
        <v>6075.8701789999996</v>
      </c>
      <c r="AE1648" s="318">
        <f>+VLOOKUP($E1648,INV!$1:$1048576,MATCH(DATE(AE$2,1,1),INV!$A$1:$LI$1),FALSE)</f>
        <v>6268.0007599999999</v>
      </c>
      <c r="AF1648" s="318">
        <f>+VLOOKUP($E1648,INV!$1:$1048576,MATCH(DATE(AF$2,1,1),INV!$A$1:$LI$1),FALSE)</f>
        <v>6473.7198239999998</v>
      </c>
      <c r="AG1648" s="318">
        <f>+VLOOKUP($E1648,INV!$1:$1048576,MATCH(DATE(AG$2,1,1),INV!$A$1:$LI$1),FALSE)</f>
        <v>6693.9924510000001</v>
      </c>
      <c r="AH1648" s="318">
        <f>+VLOOKUP($E1648,INV!$1:$1048576,MATCH(DATE(AH$2,1,1),INV!$A$1:$LI$1),FALSE)</f>
        <v>6929.3481220000003</v>
      </c>
      <c r="AI1648" s="318">
        <f>+VLOOKUP($E1648,INV!$1:$1048576,MATCH(DATE(AI$2,1,1),INV!$A$1:$LI$1),FALSE)</f>
        <v>7178.179169</v>
      </c>
      <c r="AJ1648" s="318">
        <f>+VLOOKUP($E1648,INV!$1:$1048576,MATCH(DATE(AJ$2,1,1),INV!$A$1:$LI$1),FALSE)</f>
        <v>7437.402924</v>
      </c>
      <c r="AK1648" s="318">
        <f>+VLOOKUP($E1648,INV!$1:$1048576,MATCH(DATE(AK$2,1,1),INV!$A$1:$LI$1),FALSE)</f>
        <v>7704.0090179999997</v>
      </c>
      <c r="AL1648" s="318">
        <f>+VLOOKUP($E1648,INV!$1:$1048576,MATCH(DATE(AL$2,1,1),INV!$A$1:$LI$1),FALSE)</f>
        <v>7975.6250529999998</v>
      </c>
      <c r="AM1648" s="318">
        <f>+VLOOKUP($E1648,INV!$1:$1048576,MATCH(DATE(AM$2,1,1),INV!$A$1:$LI$1),FALSE)</f>
        <v>8250.2687229999992</v>
      </c>
      <c r="AN1648" s="318">
        <f>+VLOOKUP($E1648,INV!$1:$1048576,MATCH(DATE(AN$2,1,1),INV!$A$1:$LI$1),FALSE)</f>
        <v>8526.1312350000007</v>
      </c>
      <c r="AO1648" s="318">
        <f>+VLOOKUP($E1648,INV!$1:$1048576,MATCH(DATE(AO$2,1,1),INV!$A$1:$LI$1),FALSE)</f>
        <v>8801.4543749999993</v>
      </c>
    </row>
    <row r="1649" spans="1:41" ht="15" customHeight="1" x14ac:dyDescent="0.35">
      <c r="A1649" s="394"/>
      <c r="B1649" s="396"/>
      <c r="C1649" s="66" t="s">
        <v>731</v>
      </c>
      <c r="D1649" s="99"/>
      <c r="E1649" s="66" t="s">
        <v>944</v>
      </c>
      <c r="F1649" s="318">
        <f>+VLOOKUP($E1649,INV!$1:$1048576,MATCH(DATE(F$2,1,1),INV!$A$1:$LI$1),FALSE)</f>
        <v>1209.304793</v>
      </c>
      <c r="G1649" s="318">
        <f>+VLOOKUP($E1649,INV!$1:$1048576,MATCH(DATE(G$2,1,1),INV!$A$1:$LI$1),FALSE)</f>
        <v>1236.255637</v>
      </c>
      <c r="H1649" s="318">
        <f>+VLOOKUP($E1649,INV!$1:$1048576,MATCH(DATE(H$2,1,1),INV!$A$1:$LI$1),FALSE)</f>
        <v>1269.839786</v>
      </c>
      <c r="I1649" s="318">
        <f>+VLOOKUP($E1649,INV!$1:$1048576,MATCH(DATE(I$2,1,1),INV!$A$1:$LI$1),FALSE)</f>
        <v>1307.463303</v>
      </c>
      <c r="J1649" s="318">
        <f>+VLOOKUP($E1649,INV!$1:$1048576,MATCH(DATE(J$2,1,1),INV!$A$1:$LI$1),FALSE)</f>
        <v>1347.7435410000001</v>
      </c>
      <c r="K1649" s="318">
        <f>+VLOOKUP($E1649,INV!$1:$1048576,MATCH(DATE(K$2,1,1),INV!$A$1:$LI$1),FALSE)</f>
        <v>1390.200362</v>
      </c>
      <c r="L1649" s="318">
        <f>+VLOOKUP($E1649,INV!$1:$1048576,MATCH(DATE(L$2,1,1),INV!$A$1:$LI$1),FALSE)</f>
        <v>1434.769974</v>
      </c>
      <c r="M1649" s="318">
        <f>+VLOOKUP($E1649,INV!$1:$1048576,MATCH(DATE(M$2,1,1),INV!$A$1:$LI$1),FALSE)</f>
        <v>1481.34782</v>
      </c>
      <c r="N1649" s="318">
        <f>+VLOOKUP($E1649,INV!$1:$1048576,MATCH(DATE(N$2,1,1),INV!$A$1:$LI$1),FALSE)</f>
        <v>1529.8546260000001</v>
      </c>
      <c r="O1649" s="318">
        <f>+VLOOKUP($E1649,INV!$1:$1048576,MATCH(DATE(O$2,1,1),INV!$A$1:$LI$1),FALSE)</f>
        <v>1580.2552270000001</v>
      </c>
      <c r="P1649" s="318">
        <f>+VLOOKUP($E1649,INV!$1:$1048576,MATCH(DATE(P$2,1,1),INV!$A$1:$LI$1),FALSE)</f>
        <v>1631.04557</v>
      </c>
      <c r="Q1649" s="318">
        <f>+VLOOKUP($E1649,INV!$1:$1048576,MATCH(DATE(Q$2,1,1),INV!$A$1:$LI$1),FALSE)</f>
        <v>1676.785318</v>
      </c>
      <c r="R1649" s="318">
        <f>+VLOOKUP($E1649,INV!$1:$1048576,MATCH(DATE(R$2,1,1),INV!$A$1:$LI$1),FALSE)</f>
        <v>1717.4575359999999</v>
      </c>
      <c r="S1649" s="318">
        <f>+VLOOKUP($E1649,INV!$1:$1048576,MATCH(DATE(S$2,1,1),INV!$A$1:$LI$1),FALSE)</f>
        <v>1754.3166650000001</v>
      </c>
      <c r="T1649" s="318">
        <f>+VLOOKUP($E1649,INV!$1:$1048576,MATCH(DATE(T$2,1,1),INV!$A$1:$LI$1),FALSE)</f>
        <v>1789.0245689999999</v>
      </c>
      <c r="U1649" s="318">
        <f>+VLOOKUP($E1649,INV!$1:$1048576,MATCH(DATE(U$2,1,1),INV!$A$1:$LI$1),FALSE)</f>
        <v>1823.1702029999999</v>
      </c>
      <c r="V1649" s="318">
        <f>+VLOOKUP($E1649,INV!$1:$1048576,MATCH(DATE(V$2,1,1),INV!$A$1:$LI$1),FALSE)</f>
        <v>1858.1780409999999</v>
      </c>
      <c r="W1649" s="318">
        <f>+VLOOKUP($E1649,INV!$1:$1048576,MATCH(DATE(W$2,1,1),INV!$A$1:$LI$1),FALSE)</f>
        <v>1895.3132169999999</v>
      </c>
      <c r="X1649" s="318">
        <f>+VLOOKUP($E1649,INV!$1:$1048576,MATCH(DATE(X$2,1,1),INV!$A$1:$LI$1),FALSE)</f>
        <v>1935.588941</v>
      </c>
      <c r="Y1649" s="318">
        <f>+VLOOKUP($E1649,INV!$1:$1048576,MATCH(DATE(Y$2,1,1),INV!$A$1:$LI$1),FALSE)</f>
        <v>1979.6594279999999</v>
      </c>
      <c r="Z1649" s="318">
        <f>+VLOOKUP($E1649,INV!$1:$1048576,MATCH(DATE(Z$2,1,1),INV!$A$1:$LI$1),FALSE)</f>
        <v>2027.9470510000001</v>
      </c>
      <c r="AA1649" s="318">
        <f>+VLOOKUP($E1649,INV!$1:$1048576,MATCH(DATE(AA$2,1,1),INV!$A$1:$LI$1),FALSE)</f>
        <v>2080.920576</v>
      </c>
      <c r="AB1649" s="318">
        <f>+VLOOKUP($E1649,INV!$1:$1048576,MATCH(DATE(AB$2,1,1),INV!$A$1:$LI$1),FALSE)</f>
        <v>2139.1055139999999</v>
      </c>
      <c r="AC1649" s="318">
        <f>+VLOOKUP($E1649,INV!$1:$1048576,MATCH(DATE(AC$2,1,1),INV!$A$1:$LI$1),FALSE)</f>
        <v>2202.8432269999998</v>
      </c>
      <c r="AD1649" s="318">
        <f>+VLOOKUP($E1649,INV!$1:$1048576,MATCH(DATE(AD$2,1,1),INV!$A$1:$LI$1),FALSE)</f>
        <v>2272.1371239999999</v>
      </c>
      <c r="AE1649" s="318">
        <f>+VLOOKUP($E1649,INV!$1:$1048576,MATCH(DATE(AE$2,1,1),INV!$A$1:$LI$1),FALSE)</f>
        <v>2346.6173229999999</v>
      </c>
      <c r="AF1649" s="318">
        <f>+VLOOKUP($E1649,INV!$1:$1048576,MATCH(DATE(AF$2,1,1),INV!$A$1:$LI$1),FALSE)</f>
        <v>2425.367162</v>
      </c>
      <c r="AG1649" s="318">
        <f>+VLOOKUP($E1649,INV!$1:$1048576,MATCH(DATE(AG$2,1,1),INV!$A$1:$LI$1),FALSE)</f>
        <v>2508.5839110000002</v>
      </c>
      <c r="AH1649" s="318">
        <f>+VLOOKUP($E1649,INV!$1:$1048576,MATCH(DATE(AH$2,1,1),INV!$A$1:$LI$1),FALSE)</f>
        <v>2596.5919509999999</v>
      </c>
      <c r="AI1649" s="318">
        <f>+VLOOKUP($E1649,INV!$1:$1048576,MATCH(DATE(AI$2,1,1),INV!$A$1:$LI$1),FALSE)</f>
        <v>2689.0068249999999</v>
      </c>
      <c r="AJ1649" s="318">
        <f>+VLOOKUP($E1649,INV!$1:$1048576,MATCH(DATE(AJ$2,1,1),INV!$A$1:$LI$1),FALSE)</f>
        <v>2784.8773339999998</v>
      </c>
      <c r="AK1649" s="318">
        <f>+VLOOKUP($E1649,INV!$1:$1048576,MATCH(DATE(AK$2,1,1),INV!$A$1:$LI$1),FALSE)</f>
        <v>2883.2109949999999</v>
      </c>
      <c r="AL1649" s="318">
        <f>+VLOOKUP($E1649,INV!$1:$1048576,MATCH(DATE(AL$2,1,1),INV!$A$1:$LI$1),FALSE)</f>
        <v>2983.195592</v>
      </c>
      <c r="AM1649" s="318">
        <f>+VLOOKUP($E1649,INV!$1:$1048576,MATCH(DATE(AM$2,1,1),INV!$A$1:$LI$1),FALSE)</f>
        <v>3084.1392930000002</v>
      </c>
      <c r="AN1649" s="318">
        <f>+VLOOKUP($E1649,INV!$1:$1048576,MATCH(DATE(AN$2,1,1),INV!$A$1:$LI$1),FALSE)</f>
        <v>3185.4068379999999</v>
      </c>
      <c r="AO1649" s="318">
        <f>+VLOOKUP($E1649,INV!$1:$1048576,MATCH(DATE(AO$2,1,1),INV!$A$1:$LI$1),FALSE)</f>
        <v>3286.3818999999999</v>
      </c>
    </row>
    <row r="1650" spans="1:41" ht="15" customHeight="1" x14ac:dyDescent="0.35">
      <c r="A1650" s="394"/>
      <c r="B1650" s="396"/>
      <c r="C1650" s="66" t="s">
        <v>732</v>
      </c>
      <c r="D1650" s="99"/>
      <c r="E1650" s="66" t="s">
        <v>945</v>
      </c>
      <c r="F1650" s="318">
        <f>+VLOOKUP($E1650,INV!$1:$1048576,MATCH(DATE(F$2,1,1),INV!$A$1:$LI$1),FALSE)</f>
        <v>6019.5141919999996</v>
      </c>
      <c r="G1650" s="318">
        <f>+VLOOKUP($E1650,INV!$1:$1048576,MATCH(DATE(G$2,1,1),INV!$A$1:$LI$1),FALSE)</f>
        <v>6147.0395079999998</v>
      </c>
      <c r="H1650" s="318">
        <f>+VLOOKUP($E1650,INV!$1:$1048576,MATCH(DATE(H$2,1,1),INV!$A$1:$LI$1),FALSE)</f>
        <v>6306.4883879999998</v>
      </c>
      <c r="I1650" s="318">
        <f>+VLOOKUP($E1650,INV!$1:$1048576,MATCH(DATE(I$2,1,1),INV!$A$1:$LI$1),FALSE)</f>
        <v>6483.956709</v>
      </c>
      <c r="J1650" s="318">
        <f>+VLOOKUP($E1650,INV!$1:$1048576,MATCH(DATE(J$2,1,1),INV!$A$1:$LI$1),FALSE)</f>
        <v>6674.6598190000004</v>
      </c>
      <c r="K1650" s="318">
        <f>+VLOOKUP($E1650,INV!$1:$1048576,MATCH(DATE(K$2,1,1),INV!$A$1:$LI$1),FALSE)</f>
        <v>6877.1877500000001</v>
      </c>
      <c r="L1650" s="318">
        <f>+VLOOKUP($E1650,INV!$1:$1048576,MATCH(DATE(L$2,1,1),INV!$A$1:$LI$1),FALSE)</f>
        <v>7091.5449909999998</v>
      </c>
      <c r="M1650" s="318">
        <f>+VLOOKUP($E1650,INV!$1:$1048576,MATCH(DATE(M$2,1,1),INV!$A$1:$LI$1),FALSE)</f>
        <v>7317.4011090000004</v>
      </c>
      <c r="N1650" s="318">
        <f>+VLOOKUP($E1650,INV!$1:$1048576,MATCH(DATE(N$2,1,1),INV!$A$1:$LI$1),FALSE)</f>
        <v>7554.4583210000001</v>
      </c>
      <c r="O1650" s="318">
        <f>+VLOOKUP($E1650,INV!$1:$1048576,MATCH(DATE(O$2,1,1),INV!$A$1:$LI$1),FALSE)</f>
        <v>7802.6070989999998</v>
      </c>
      <c r="P1650" s="318">
        <f>+VLOOKUP($E1650,INV!$1:$1048576,MATCH(DATE(P$2,1,1),INV!$A$1:$LI$1),FALSE)</f>
        <v>8054.3412710000002</v>
      </c>
      <c r="Q1650" s="318">
        <f>+VLOOKUP($E1650,INV!$1:$1048576,MATCH(DATE(Q$2,1,1),INV!$A$1:$LI$1),FALSE)</f>
        <v>8282.925013</v>
      </c>
      <c r="R1650" s="318">
        <f>+VLOOKUP($E1650,INV!$1:$1048576,MATCH(DATE(R$2,1,1),INV!$A$1:$LI$1),FALSE)</f>
        <v>8487.8237219999992</v>
      </c>
      <c r="S1650" s="318">
        <f>+VLOOKUP($E1650,INV!$1:$1048576,MATCH(DATE(S$2,1,1),INV!$A$1:$LI$1),FALSE)</f>
        <v>8675.2211210000005</v>
      </c>
      <c r="T1650" s="318">
        <f>+VLOOKUP($E1650,INV!$1:$1048576,MATCH(DATE(T$2,1,1),INV!$A$1:$LI$1),FALSE)</f>
        <v>8853.5435539999999</v>
      </c>
      <c r="U1650" s="318">
        <f>+VLOOKUP($E1650,INV!$1:$1048576,MATCH(DATE(U$2,1,1),INV!$A$1:$LI$1),FALSE)</f>
        <v>9030.8712780000005</v>
      </c>
      <c r="V1650" s="318">
        <f>+VLOOKUP($E1650,INV!$1:$1048576,MATCH(DATE(V$2,1,1),INV!$A$1:$LI$1),FALSE)</f>
        <v>9214.2910159999992</v>
      </c>
      <c r="W1650" s="318">
        <f>+VLOOKUP($E1650,INV!$1:$1048576,MATCH(DATE(W$2,1,1),INV!$A$1:$LI$1),FALSE)</f>
        <v>9410.0126400000008</v>
      </c>
      <c r="X1650" s="318">
        <f>+VLOOKUP($E1650,INV!$1:$1048576,MATCH(DATE(X$2,1,1),INV!$A$1:$LI$1),FALSE)</f>
        <v>9623.0167079999992</v>
      </c>
      <c r="Y1650" s="318">
        <f>+VLOOKUP($E1650,INV!$1:$1048576,MATCH(DATE(Y$2,1,1),INV!$A$1:$LI$1),FALSE)</f>
        <v>9856.5217919999996</v>
      </c>
      <c r="Z1650" s="318">
        <f>+VLOOKUP($E1650,INV!$1:$1048576,MATCH(DATE(Z$2,1,1),INV!$A$1:$LI$1),FALSE)</f>
        <v>10112.71488</v>
      </c>
      <c r="AA1650" s="318">
        <f>+VLOOKUP($E1650,INV!$1:$1048576,MATCH(DATE(AA$2,1,1),INV!$A$1:$LI$1),FALSE)</f>
        <v>10393.743179999999</v>
      </c>
      <c r="AB1650" s="318">
        <f>+VLOOKUP($E1650,INV!$1:$1048576,MATCH(DATE(AB$2,1,1),INV!$A$1:$LI$1),FALSE)</f>
        <v>10702.1666</v>
      </c>
      <c r="AC1650" s="318">
        <f>+VLOOKUP($E1650,INV!$1:$1048576,MATCH(DATE(AC$2,1,1),INV!$A$1:$LI$1),FALSE)</f>
        <v>11039.73235</v>
      </c>
      <c r="AD1650" s="318">
        <f>+VLOOKUP($E1650,INV!$1:$1048576,MATCH(DATE(AD$2,1,1),INV!$A$1:$LI$1),FALSE)</f>
        <v>11406.5892</v>
      </c>
      <c r="AE1650" s="318">
        <f>+VLOOKUP($E1650,INV!$1:$1048576,MATCH(DATE(AE$2,1,1),INV!$A$1:$LI$1),FALSE)</f>
        <v>11801.39049</v>
      </c>
      <c r="AF1650" s="318">
        <f>+VLOOKUP($E1650,INV!$1:$1048576,MATCH(DATE(AF$2,1,1),INV!$A$1:$LI$1),FALSE)</f>
        <v>12219.334769999999</v>
      </c>
      <c r="AG1650" s="318">
        <f>+VLOOKUP($E1650,INV!$1:$1048576,MATCH(DATE(AG$2,1,1),INV!$A$1:$LI$1),FALSE)</f>
        <v>12660.794749999999</v>
      </c>
      <c r="AH1650" s="318">
        <f>+VLOOKUP($E1650,INV!$1:$1048576,MATCH(DATE(AH$2,1,1),INV!$A$1:$LI$1),FALSE)</f>
        <v>13127.0877</v>
      </c>
      <c r="AI1650" s="318">
        <f>+VLOOKUP($E1650,INV!$1:$1048576,MATCH(DATE(AI$2,1,1),INV!$A$1:$LI$1),FALSE)</f>
        <v>13616.16683</v>
      </c>
      <c r="AJ1650" s="318">
        <f>+VLOOKUP($E1650,INV!$1:$1048576,MATCH(DATE(AJ$2,1,1),INV!$A$1:$LI$1),FALSE)</f>
        <v>14123.192489999999</v>
      </c>
      <c r="AK1650" s="318">
        <f>+VLOOKUP($E1650,INV!$1:$1048576,MATCH(DATE(AK$2,1,1),INV!$A$1:$LI$1),FALSE)</f>
        <v>14643.1086</v>
      </c>
      <c r="AL1650" s="318">
        <f>+VLOOKUP($E1650,INV!$1:$1048576,MATCH(DATE(AL$2,1,1),INV!$A$1:$LI$1),FALSE)</f>
        <v>15171.79522</v>
      </c>
      <c r="AM1650" s="318">
        <f>+VLOOKUP($E1650,INV!$1:$1048576,MATCH(DATE(AM$2,1,1),INV!$A$1:$LI$1),FALSE)</f>
        <v>15705.799870000001</v>
      </c>
      <c r="AN1650" s="318">
        <f>+VLOOKUP($E1650,INV!$1:$1048576,MATCH(DATE(AN$2,1,1),INV!$A$1:$LI$1),FALSE)</f>
        <v>16242.00107</v>
      </c>
      <c r="AO1650" s="318">
        <f>+VLOOKUP($E1650,INV!$1:$1048576,MATCH(DATE(AO$2,1,1),INV!$A$1:$LI$1),FALSE)</f>
        <v>16777.388660000001</v>
      </c>
    </row>
    <row r="1651" spans="1:41" ht="15" customHeight="1" x14ac:dyDescent="0.35">
      <c r="A1651" s="394"/>
      <c r="B1651" s="396"/>
      <c r="C1651" s="66" t="s">
        <v>733</v>
      </c>
      <c r="D1651" s="99"/>
      <c r="E1651" s="66" t="s">
        <v>946</v>
      </c>
      <c r="F1651" s="318">
        <f>+VLOOKUP($E1651,INV!$1:$1048576,MATCH(DATE(F$2,1,1),INV!$A$1:$LI$1),FALSE)</f>
        <v>11683.42633</v>
      </c>
      <c r="G1651" s="318">
        <f>+VLOOKUP($E1651,INV!$1:$1048576,MATCH(DATE(G$2,1,1),INV!$A$1:$LI$1),FALSE)</f>
        <v>11998.07922</v>
      </c>
      <c r="H1651" s="318">
        <f>+VLOOKUP($E1651,INV!$1:$1048576,MATCH(DATE(H$2,1,1),INV!$A$1:$LI$1),FALSE)</f>
        <v>12387.74524</v>
      </c>
      <c r="I1651" s="318">
        <f>+VLOOKUP($E1651,INV!$1:$1048576,MATCH(DATE(I$2,1,1),INV!$A$1:$LI$1),FALSE)</f>
        <v>12812.319369999999</v>
      </c>
      <c r="J1651" s="318">
        <f>+VLOOKUP($E1651,INV!$1:$1048576,MATCH(DATE(J$2,1,1),INV!$A$1:$LI$1),FALSE)</f>
        <v>13263.040419999999</v>
      </c>
      <c r="K1651" s="318">
        <f>+VLOOKUP($E1651,INV!$1:$1048576,MATCH(DATE(K$2,1,1),INV!$A$1:$LI$1),FALSE)</f>
        <v>13735.864380000001</v>
      </c>
      <c r="L1651" s="318">
        <f>+VLOOKUP($E1651,INV!$1:$1048576,MATCH(DATE(L$2,1,1),INV!$A$1:$LI$1),FALSE)</f>
        <v>14229.880730000001</v>
      </c>
      <c r="M1651" s="318">
        <f>+VLOOKUP($E1651,INV!$1:$1048576,MATCH(DATE(M$2,1,1),INV!$A$1:$LI$1),FALSE)</f>
        <v>14744.594450000001</v>
      </c>
      <c r="N1651" s="318">
        <f>+VLOOKUP($E1651,INV!$1:$1048576,MATCH(DATE(N$2,1,1),INV!$A$1:$LI$1),FALSE)</f>
        <v>15279.967210000001</v>
      </c>
      <c r="O1651" s="318">
        <f>+VLOOKUP($E1651,INV!$1:$1048576,MATCH(DATE(O$2,1,1),INV!$A$1:$LI$1),FALSE)</f>
        <v>15836.36256</v>
      </c>
      <c r="P1651" s="318">
        <f>+VLOOKUP($E1651,INV!$1:$1048576,MATCH(DATE(P$2,1,1),INV!$A$1:$LI$1),FALSE)</f>
        <v>16393.053500000002</v>
      </c>
      <c r="Q1651" s="318">
        <f>+VLOOKUP($E1651,INV!$1:$1048576,MATCH(DATE(Q$2,1,1),INV!$A$1:$LI$1),FALSE)</f>
        <v>16880.190449999998</v>
      </c>
      <c r="R1651" s="318">
        <f>+VLOOKUP($E1651,INV!$1:$1048576,MATCH(DATE(R$2,1,1),INV!$A$1:$LI$1),FALSE)</f>
        <v>17303.235270000001</v>
      </c>
      <c r="S1651" s="318">
        <f>+VLOOKUP($E1651,INV!$1:$1048576,MATCH(DATE(S$2,1,1),INV!$A$1:$LI$1),FALSE)</f>
        <v>17681.086729999999</v>
      </c>
      <c r="T1651" s="318">
        <f>+VLOOKUP($E1651,INV!$1:$1048576,MATCH(DATE(T$2,1,1),INV!$A$1:$LI$1),FALSE)</f>
        <v>18036.295979999999</v>
      </c>
      <c r="U1651" s="318">
        <f>+VLOOKUP($E1651,INV!$1:$1048576,MATCH(DATE(U$2,1,1),INV!$A$1:$LI$1),FALSE)</f>
        <v>18389.065340000001</v>
      </c>
      <c r="V1651" s="318">
        <f>+VLOOKUP($E1651,INV!$1:$1048576,MATCH(DATE(V$2,1,1),INV!$A$1:$LI$1),FALSE)</f>
        <v>18756.151959999999</v>
      </c>
      <c r="W1651" s="318">
        <f>+VLOOKUP($E1651,INV!$1:$1048576,MATCH(DATE(W$2,1,1),INV!$A$1:$LI$1),FALSE)</f>
        <v>19151.757269999998</v>
      </c>
      <c r="X1651" s="318">
        <f>+VLOOKUP($E1651,INV!$1:$1048576,MATCH(DATE(X$2,1,1),INV!$A$1:$LI$1),FALSE)</f>
        <v>19586.738310000001</v>
      </c>
      <c r="Y1651" s="318">
        <f>+VLOOKUP($E1651,INV!$1:$1048576,MATCH(DATE(Y$2,1,1),INV!$A$1:$LI$1),FALSE)</f>
        <v>20067.319749999999</v>
      </c>
      <c r="Z1651" s="318">
        <f>+VLOOKUP($E1651,INV!$1:$1048576,MATCH(DATE(Z$2,1,1),INV!$A$1:$LI$1),FALSE)</f>
        <v>20597.951819999998</v>
      </c>
      <c r="AA1651" s="318">
        <f>+VLOOKUP($E1651,INV!$1:$1048576,MATCH(DATE(AA$2,1,1),INV!$A$1:$LI$1),FALSE)</f>
        <v>21182.447889999999</v>
      </c>
      <c r="AB1651" s="318">
        <f>+VLOOKUP($E1651,INV!$1:$1048576,MATCH(DATE(AB$2,1,1),INV!$A$1:$LI$1),FALSE)</f>
        <v>21826.182400000002</v>
      </c>
      <c r="AC1651" s="318">
        <f>+VLOOKUP($E1651,INV!$1:$1048576,MATCH(DATE(AC$2,1,1),INV!$A$1:$LI$1),FALSE)</f>
        <v>22532.405849999999</v>
      </c>
      <c r="AD1651" s="318">
        <f>+VLOOKUP($E1651,INV!$1:$1048576,MATCH(DATE(AD$2,1,1),INV!$A$1:$LI$1),FALSE)</f>
        <v>23300.203699999998</v>
      </c>
      <c r="AE1651" s="318">
        <f>+VLOOKUP($E1651,INV!$1:$1048576,MATCH(DATE(AE$2,1,1),INV!$A$1:$LI$1),FALSE)</f>
        <v>24126.662219999998</v>
      </c>
      <c r="AF1651" s="318">
        <f>+VLOOKUP($E1651,INV!$1:$1048576,MATCH(DATE(AF$2,1,1),INV!$A$1:$LI$1),FALSE)</f>
        <v>25007.370320000002</v>
      </c>
      <c r="AG1651" s="318">
        <f>+VLOOKUP($E1651,INV!$1:$1048576,MATCH(DATE(AG$2,1,1),INV!$A$1:$LI$1),FALSE)</f>
        <v>25946.135689999999</v>
      </c>
      <c r="AH1651" s="318">
        <f>+VLOOKUP($E1651,INV!$1:$1048576,MATCH(DATE(AH$2,1,1),INV!$A$1:$LI$1),FALSE)</f>
        <v>26945.53212</v>
      </c>
      <c r="AI1651" s="318">
        <f>+VLOOKUP($E1651,INV!$1:$1048576,MATCH(DATE(AI$2,1,1),INV!$A$1:$LI$1),FALSE)</f>
        <v>27998.35052</v>
      </c>
      <c r="AJ1651" s="318">
        <f>+VLOOKUP($E1651,INV!$1:$1048576,MATCH(DATE(AJ$2,1,1),INV!$A$1:$LI$1),FALSE)</f>
        <v>29091.063559999999</v>
      </c>
      <c r="AK1651" s="318">
        <f>+VLOOKUP($E1651,INV!$1:$1048576,MATCH(DATE(AK$2,1,1),INV!$A$1:$LI$1),FALSE)</f>
        <v>30211.020759999999</v>
      </c>
      <c r="AL1651" s="318">
        <f>+VLOOKUP($E1651,INV!$1:$1048576,MATCH(DATE(AL$2,1,1),INV!$A$1:$LI$1),FALSE)</f>
        <v>31348.894420000001</v>
      </c>
      <c r="AM1651" s="318">
        <f>+VLOOKUP($E1651,INV!$1:$1048576,MATCH(DATE(AM$2,1,1),INV!$A$1:$LI$1),FALSE)</f>
        <v>32497.364659999999</v>
      </c>
      <c r="AN1651" s="318">
        <f>+VLOOKUP($E1651,INV!$1:$1048576,MATCH(DATE(AN$2,1,1),INV!$A$1:$LI$1),FALSE)</f>
        <v>33650.003380000002</v>
      </c>
      <c r="AO1651" s="318">
        <f>+VLOOKUP($E1651,INV!$1:$1048576,MATCH(DATE(AO$2,1,1),INV!$A$1:$LI$1),FALSE)</f>
        <v>34800.625350000002</v>
      </c>
    </row>
    <row r="1652" spans="1:41" ht="15" customHeight="1" x14ac:dyDescent="0.35">
      <c r="A1652" s="394"/>
      <c r="B1652" s="396"/>
      <c r="C1652" s="66" t="s">
        <v>734</v>
      </c>
      <c r="D1652" s="99"/>
      <c r="E1652" s="66" t="s">
        <v>947</v>
      </c>
      <c r="F1652" s="318">
        <f>+VLOOKUP($E1652,INV!$1:$1048576,MATCH(DATE(F$2,1,1),INV!$A$1:$LI$1),FALSE)</f>
        <v>13107.284900000001</v>
      </c>
      <c r="G1652" s="318">
        <f>+VLOOKUP($E1652,INV!$1:$1048576,MATCH(DATE(G$2,1,1),INV!$A$1:$LI$1),FALSE)</f>
        <v>13342.715969999999</v>
      </c>
      <c r="H1652" s="318">
        <f>+VLOOKUP($E1652,INV!$1:$1048576,MATCH(DATE(H$2,1,1),INV!$A$1:$LI$1),FALSE)</f>
        <v>13638.23432</v>
      </c>
      <c r="I1652" s="318">
        <f>+VLOOKUP($E1652,INV!$1:$1048576,MATCH(DATE(I$2,1,1),INV!$A$1:$LI$1),FALSE)</f>
        <v>13976.02037</v>
      </c>
      <c r="J1652" s="318">
        <f>+VLOOKUP($E1652,INV!$1:$1048576,MATCH(DATE(J$2,1,1),INV!$A$1:$LI$1),FALSE)</f>
        <v>14349.370140000001</v>
      </c>
      <c r="K1652" s="318">
        <f>+VLOOKUP($E1652,INV!$1:$1048576,MATCH(DATE(K$2,1,1),INV!$A$1:$LI$1),FALSE)</f>
        <v>14752.42715</v>
      </c>
      <c r="L1652" s="318">
        <f>+VLOOKUP($E1652,INV!$1:$1048576,MATCH(DATE(L$2,1,1),INV!$A$1:$LI$1),FALSE)</f>
        <v>15181.39717</v>
      </c>
      <c r="M1652" s="318">
        <f>+VLOOKUP($E1652,INV!$1:$1048576,MATCH(DATE(M$2,1,1),INV!$A$1:$LI$1),FALSE)</f>
        <v>15634.0481</v>
      </c>
      <c r="N1652" s="318">
        <f>+VLOOKUP($E1652,INV!$1:$1048576,MATCH(DATE(N$2,1,1),INV!$A$1:$LI$1),FALSE)</f>
        <v>16109.186739999999</v>
      </c>
      <c r="O1652" s="318">
        <f>+VLOOKUP($E1652,INV!$1:$1048576,MATCH(DATE(O$2,1,1),INV!$A$1:$LI$1),FALSE)</f>
        <v>16606.302950000001</v>
      </c>
      <c r="P1652" s="318">
        <f>+VLOOKUP($E1652,INV!$1:$1048576,MATCH(DATE(P$2,1,1),INV!$A$1:$LI$1),FALSE)</f>
        <v>17114.77317</v>
      </c>
      <c r="Q1652" s="318">
        <f>+VLOOKUP($E1652,INV!$1:$1048576,MATCH(DATE(Q$2,1,1),INV!$A$1:$LI$1),FALSE)</f>
        <v>17592.134450000001</v>
      </c>
      <c r="R1652" s="318">
        <f>+VLOOKUP($E1652,INV!$1:$1048576,MATCH(DATE(R$2,1,1),INV!$A$1:$LI$1),FALSE)</f>
        <v>18033.96687</v>
      </c>
      <c r="S1652" s="318">
        <f>+VLOOKUP($E1652,INV!$1:$1048576,MATCH(DATE(S$2,1,1),INV!$A$1:$LI$1),FALSE)</f>
        <v>18446.872899999998</v>
      </c>
      <c r="T1652" s="318">
        <f>+VLOOKUP($E1652,INV!$1:$1048576,MATCH(DATE(T$2,1,1),INV!$A$1:$LI$1),FALSE)</f>
        <v>18841.79062</v>
      </c>
      <c r="U1652" s="318">
        <f>+VLOOKUP($E1652,INV!$1:$1048576,MATCH(DATE(U$2,1,1),INV!$A$1:$LI$1),FALSE)</f>
        <v>19230.11175</v>
      </c>
      <c r="V1652" s="318">
        <f>+VLOOKUP($E1652,INV!$1:$1048576,MATCH(DATE(V$2,1,1),INV!$A$1:$LI$1),FALSE)</f>
        <v>19622.82244</v>
      </c>
      <c r="W1652" s="318">
        <f>+VLOOKUP($E1652,INV!$1:$1048576,MATCH(DATE(W$2,1,1),INV!$A$1:$LI$1),FALSE)</f>
        <v>20030.360100000002</v>
      </c>
      <c r="X1652" s="318">
        <f>+VLOOKUP($E1652,INV!$1:$1048576,MATCH(DATE(X$2,1,1),INV!$A$1:$LI$1),FALSE)</f>
        <v>20461.516299999999</v>
      </c>
      <c r="Y1652" s="318">
        <f>+VLOOKUP($E1652,INV!$1:$1048576,MATCH(DATE(Y$2,1,1),INV!$A$1:$LI$1),FALSE)</f>
        <v>20922.319619999998</v>
      </c>
      <c r="Z1652" s="318">
        <f>+VLOOKUP($E1652,INV!$1:$1048576,MATCH(DATE(Z$2,1,1),INV!$A$1:$LI$1),FALSE)</f>
        <v>21416.104599999999</v>
      </c>
      <c r="AA1652" s="318">
        <f>+VLOOKUP($E1652,INV!$1:$1048576,MATCH(DATE(AA$2,1,1),INV!$A$1:$LI$1),FALSE)</f>
        <v>21947.782439999999</v>
      </c>
      <c r="AB1652" s="318">
        <f>+VLOOKUP($E1652,INV!$1:$1048576,MATCH(DATE(AB$2,1,1),INV!$A$1:$LI$1),FALSE)</f>
        <v>22522.196189999999</v>
      </c>
      <c r="AC1652" s="318">
        <f>+VLOOKUP($E1652,INV!$1:$1048576,MATCH(DATE(AC$2,1,1),INV!$A$1:$LI$1),FALSE)</f>
        <v>23142.732370000002</v>
      </c>
      <c r="AD1652" s="318">
        <f>+VLOOKUP($E1652,INV!$1:$1048576,MATCH(DATE(AD$2,1,1),INV!$A$1:$LI$1),FALSE)</f>
        <v>23810.037710000001</v>
      </c>
      <c r="AE1652" s="318">
        <f>+VLOOKUP($E1652,INV!$1:$1048576,MATCH(DATE(AE$2,1,1),INV!$A$1:$LI$1),FALSE)</f>
        <v>24519.728169999998</v>
      </c>
      <c r="AF1652" s="318">
        <f>+VLOOKUP($E1652,INV!$1:$1048576,MATCH(DATE(AF$2,1,1),INV!$A$1:$LI$1),FALSE)</f>
        <v>25268.409029999999</v>
      </c>
      <c r="AG1652" s="318">
        <f>+VLOOKUP($E1652,INV!$1:$1048576,MATCH(DATE(AG$2,1,1),INV!$A$1:$LI$1),FALSE)</f>
        <v>26057.865170000001</v>
      </c>
      <c r="AH1652" s="318">
        <f>+VLOOKUP($E1652,INV!$1:$1048576,MATCH(DATE(AH$2,1,1),INV!$A$1:$LI$1),FALSE)</f>
        <v>26891.00202</v>
      </c>
      <c r="AI1652" s="318">
        <f>+VLOOKUP($E1652,INV!$1:$1048576,MATCH(DATE(AI$2,1,1),INV!$A$1:$LI$1),FALSE)</f>
        <v>27766.251120000001</v>
      </c>
      <c r="AJ1652" s="318">
        <f>+VLOOKUP($E1652,INV!$1:$1048576,MATCH(DATE(AJ$2,1,1),INV!$A$1:$LI$1),FALSE)</f>
        <v>28677.746770000002</v>
      </c>
      <c r="AK1652" s="318">
        <f>+VLOOKUP($E1652,INV!$1:$1048576,MATCH(DATE(AK$2,1,1),INV!$A$1:$LI$1),FALSE)</f>
        <v>29618.796480000001</v>
      </c>
      <c r="AL1652" s="318">
        <f>+VLOOKUP($E1652,INV!$1:$1048576,MATCH(DATE(AL$2,1,1),INV!$A$1:$LI$1),FALSE)</f>
        <v>30583.571169999999</v>
      </c>
      <c r="AM1652" s="318">
        <f>+VLOOKUP($E1652,INV!$1:$1048576,MATCH(DATE(AM$2,1,1),INV!$A$1:$LI$1),FALSE)</f>
        <v>31566.76931</v>
      </c>
      <c r="AN1652" s="318">
        <f>+VLOOKUP($E1652,INV!$1:$1048576,MATCH(DATE(AN$2,1,1),INV!$A$1:$LI$1),FALSE)</f>
        <v>32563.160769999999</v>
      </c>
      <c r="AO1652" s="318">
        <f>+VLOOKUP($E1652,INV!$1:$1048576,MATCH(DATE(AO$2,1,1),INV!$A$1:$LI$1),FALSE)</f>
        <v>33567.283530000001</v>
      </c>
    </row>
    <row r="1653" spans="1:41" ht="15" customHeight="1" x14ac:dyDescent="0.35">
      <c r="A1653" s="394"/>
      <c r="B1653" s="396"/>
      <c r="C1653" s="66" t="s">
        <v>735</v>
      </c>
      <c r="D1653" s="99"/>
      <c r="E1653" s="66" t="s">
        <v>948</v>
      </c>
      <c r="F1653" s="318">
        <f>+VLOOKUP($E1653,INV!$1:$1048576,MATCH(DATE(F$2,1,1),INV!$A$1:$LI$1),FALSE)</f>
        <v>153281.34409999999</v>
      </c>
      <c r="G1653" s="318">
        <f>+VLOOKUP($E1653,INV!$1:$1048576,MATCH(DATE(G$2,1,1),INV!$A$1:$LI$1),FALSE)</f>
        <v>155503.12590000001</v>
      </c>
      <c r="H1653" s="318">
        <f>+VLOOKUP($E1653,INV!$1:$1048576,MATCH(DATE(H$2,1,1),INV!$A$1:$LI$1),FALSE)</f>
        <v>158242.6232</v>
      </c>
      <c r="I1653" s="318">
        <f>+VLOOKUP($E1653,INV!$1:$1048576,MATCH(DATE(I$2,1,1),INV!$A$1:$LI$1),FALSE)</f>
        <v>161475.82029999999</v>
      </c>
      <c r="J1653" s="318">
        <f>+VLOOKUP($E1653,INV!$1:$1048576,MATCH(DATE(J$2,1,1),INV!$A$1:$LI$1),FALSE)</f>
        <v>165181.12109999999</v>
      </c>
      <c r="K1653" s="318">
        <f>+VLOOKUP($E1653,INV!$1:$1048576,MATCH(DATE(K$2,1,1),INV!$A$1:$LI$1),FALSE)</f>
        <v>169325.6667</v>
      </c>
      <c r="L1653" s="318">
        <f>+VLOOKUP($E1653,INV!$1:$1048576,MATCH(DATE(L$2,1,1),INV!$A$1:$LI$1),FALSE)</f>
        <v>173927.16029999999</v>
      </c>
      <c r="M1653" s="318">
        <f>+VLOOKUP($E1653,INV!$1:$1048576,MATCH(DATE(M$2,1,1),INV!$A$1:$LI$1),FALSE)</f>
        <v>178979.35500000001</v>
      </c>
      <c r="N1653" s="318">
        <f>+VLOOKUP($E1653,INV!$1:$1048576,MATCH(DATE(N$2,1,1),INV!$A$1:$LI$1),FALSE)</f>
        <v>184474.90460000001</v>
      </c>
      <c r="O1653" s="318">
        <f>+VLOOKUP($E1653,INV!$1:$1048576,MATCH(DATE(O$2,1,1),INV!$A$1:$LI$1),FALSE)</f>
        <v>190415.6813</v>
      </c>
      <c r="P1653" s="318">
        <f>+VLOOKUP($E1653,INV!$1:$1048576,MATCH(DATE(P$2,1,1),INV!$A$1:$LI$1),FALSE)</f>
        <v>196791.6679</v>
      </c>
      <c r="Q1653" s="318">
        <f>+VLOOKUP($E1653,INV!$1:$1048576,MATCH(DATE(Q$2,1,1),INV!$A$1:$LI$1),FALSE)</f>
        <v>203434.91750000001</v>
      </c>
      <c r="R1653" s="318">
        <f>+VLOOKUP($E1653,INV!$1:$1048576,MATCH(DATE(R$2,1,1),INV!$A$1:$LI$1),FALSE)</f>
        <v>210245.97279999999</v>
      </c>
      <c r="S1653" s="318">
        <f>+VLOOKUP($E1653,INV!$1:$1048576,MATCH(DATE(S$2,1,1),INV!$A$1:$LI$1),FALSE)</f>
        <v>217192.09669999999</v>
      </c>
      <c r="T1653" s="318">
        <f>+VLOOKUP($E1653,INV!$1:$1048576,MATCH(DATE(T$2,1,1),INV!$A$1:$LI$1),FALSE)</f>
        <v>224279.53390000001</v>
      </c>
      <c r="U1653" s="318">
        <f>+VLOOKUP($E1653,INV!$1:$1048576,MATCH(DATE(U$2,1,1),INV!$A$1:$LI$1),FALSE)</f>
        <v>231535.26139999999</v>
      </c>
      <c r="V1653" s="318">
        <f>+VLOOKUP($E1653,INV!$1:$1048576,MATCH(DATE(V$2,1,1),INV!$A$1:$LI$1),FALSE)</f>
        <v>239009.0177</v>
      </c>
      <c r="W1653" s="318">
        <f>+VLOOKUP($E1653,INV!$1:$1048576,MATCH(DATE(W$2,1,1),INV!$A$1:$LI$1),FALSE)</f>
        <v>246759.17739999999</v>
      </c>
      <c r="X1653" s="318">
        <f>+VLOOKUP($E1653,INV!$1:$1048576,MATCH(DATE(X$2,1,1),INV!$A$1:$LI$1),FALSE)</f>
        <v>254844.94380000001</v>
      </c>
      <c r="Y1653" s="318">
        <f>+VLOOKUP($E1653,INV!$1:$1048576,MATCH(DATE(Y$2,1,1),INV!$A$1:$LI$1),FALSE)</f>
        <v>263319.24969999999</v>
      </c>
      <c r="Z1653" s="318">
        <f>+VLOOKUP($E1653,INV!$1:$1048576,MATCH(DATE(Z$2,1,1),INV!$A$1:$LI$1),FALSE)</f>
        <v>272214.04269999999</v>
      </c>
      <c r="AA1653" s="318">
        <f>+VLOOKUP($E1653,INV!$1:$1048576,MATCH(DATE(AA$2,1,1),INV!$A$1:$LI$1),FALSE)</f>
        <v>281580.2181</v>
      </c>
      <c r="AB1653" s="318">
        <f>+VLOOKUP($E1653,INV!$1:$1048576,MATCH(DATE(AB$2,1,1),INV!$A$1:$LI$1),FALSE)</f>
        <v>291472.24959999998</v>
      </c>
      <c r="AC1653" s="318">
        <f>+VLOOKUP($E1653,INV!$1:$1048576,MATCH(DATE(AC$2,1,1),INV!$A$1:$LI$1),FALSE)</f>
        <v>301944.93359999999</v>
      </c>
      <c r="AD1653" s="318">
        <f>+VLOOKUP($E1653,INV!$1:$1048576,MATCH(DATE(AD$2,1,1),INV!$A$1:$LI$1),FALSE)</f>
        <v>313045.32380000001</v>
      </c>
      <c r="AE1653" s="318">
        <f>+VLOOKUP($E1653,INV!$1:$1048576,MATCH(DATE(AE$2,1,1),INV!$A$1:$LI$1),FALSE)</f>
        <v>324772.30930000002</v>
      </c>
      <c r="AF1653" s="318">
        <f>+VLOOKUP($E1653,INV!$1:$1048576,MATCH(DATE(AF$2,1,1),INV!$A$1:$LI$1),FALSE)</f>
        <v>336758.12819999998</v>
      </c>
      <c r="AG1653" s="318">
        <f>+VLOOKUP($E1653,INV!$1:$1048576,MATCH(DATE(AG$2,1,1),INV!$A$1:$LI$1),FALSE)</f>
        <v>348882.70209999999</v>
      </c>
      <c r="AH1653" s="318">
        <f>+VLOOKUP($E1653,INV!$1:$1048576,MATCH(DATE(AH$2,1,1),INV!$A$1:$LI$1),FALSE)</f>
        <v>361186.6201</v>
      </c>
      <c r="AI1653" s="318">
        <f>+VLOOKUP($E1653,INV!$1:$1048576,MATCH(DATE(AI$2,1,1),INV!$A$1:$LI$1),FALSE)</f>
        <v>373746.21299999999</v>
      </c>
      <c r="AJ1653" s="318">
        <f>+VLOOKUP($E1653,INV!$1:$1048576,MATCH(DATE(AJ$2,1,1),INV!$A$1:$LI$1),FALSE)</f>
        <v>386612.8138</v>
      </c>
      <c r="AK1653" s="318">
        <f>+VLOOKUP($E1653,INV!$1:$1048576,MATCH(DATE(AK$2,1,1),INV!$A$1:$LI$1),FALSE)</f>
        <v>399805.60029999999</v>
      </c>
      <c r="AL1653" s="318">
        <f>+VLOOKUP($E1653,INV!$1:$1048576,MATCH(DATE(AL$2,1,1),INV!$A$1:$LI$1),FALSE)</f>
        <v>413320.44150000002</v>
      </c>
      <c r="AM1653" s="318">
        <f>+VLOOKUP($E1653,INV!$1:$1048576,MATCH(DATE(AM$2,1,1),INV!$A$1:$LI$1),FALSE)</f>
        <v>427136.46950000001</v>
      </c>
      <c r="AN1653" s="318">
        <f>+VLOOKUP($E1653,INV!$1:$1048576,MATCH(DATE(AN$2,1,1),INV!$A$1:$LI$1),FALSE)</f>
        <v>441219.30599999998</v>
      </c>
      <c r="AO1653" s="318">
        <f>+VLOOKUP($E1653,INV!$1:$1048576,MATCH(DATE(AO$2,1,1),INV!$A$1:$LI$1),FALSE)</f>
        <v>455521.94079999998</v>
      </c>
    </row>
    <row r="1654" spans="1:41" ht="15" customHeight="1" x14ac:dyDescent="0.35">
      <c r="A1654" s="394"/>
      <c r="B1654" s="396"/>
      <c r="C1654" s="66" t="s">
        <v>736</v>
      </c>
      <c r="D1654" s="99"/>
      <c r="E1654" s="66" t="s">
        <v>949</v>
      </c>
      <c r="F1654" s="318">
        <f>+VLOOKUP($E1654,INV!$1:$1048576,MATCH(DATE(F$2,1,1),INV!$A$1:$LI$1),FALSE)</f>
        <v>509.50252819999997</v>
      </c>
      <c r="G1654" s="318">
        <f>+VLOOKUP($E1654,INV!$1:$1048576,MATCH(DATE(G$2,1,1),INV!$A$1:$LI$1),FALSE)</f>
        <v>517.19306570000003</v>
      </c>
      <c r="H1654" s="318">
        <f>+VLOOKUP($E1654,INV!$1:$1048576,MATCH(DATE(H$2,1,1),INV!$A$1:$LI$1),FALSE)</f>
        <v>526.47850849999998</v>
      </c>
      <c r="I1654" s="318">
        <f>+VLOOKUP($E1654,INV!$1:$1048576,MATCH(DATE(I$2,1,1),INV!$A$1:$LI$1),FALSE)</f>
        <v>536.80033549999996</v>
      </c>
      <c r="J1654" s="318">
        <f>+VLOOKUP($E1654,INV!$1:$1048576,MATCH(DATE(J$2,1,1),INV!$A$1:$LI$1),FALSE)</f>
        <v>548.27944679999996</v>
      </c>
      <c r="K1654" s="318">
        <f>+VLOOKUP($E1654,INV!$1:$1048576,MATCH(DATE(K$2,1,1),INV!$A$1:$LI$1),FALSE)</f>
        <v>560.90693250000004</v>
      </c>
      <c r="L1654" s="318">
        <f>+VLOOKUP($E1654,INV!$1:$1048576,MATCH(DATE(L$2,1,1),INV!$A$1:$LI$1),FALSE)</f>
        <v>574.5677025</v>
      </c>
      <c r="M1654" s="318">
        <f>+VLOOKUP($E1654,INV!$1:$1048576,MATCH(DATE(M$2,1,1),INV!$A$1:$LI$1),FALSE)</f>
        <v>589.18377869999995</v>
      </c>
      <c r="N1654" s="318">
        <f>+VLOOKUP($E1654,INV!$1:$1048576,MATCH(DATE(N$2,1,1),INV!$A$1:$LI$1),FALSE)</f>
        <v>604.66122670000004</v>
      </c>
      <c r="O1654" s="318">
        <f>+VLOOKUP($E1654,INV!$1:$1048576,MATCH(DATE(O$2,1,1),INV!$A$1:$LI$1),FALSE)</f>
        <v>620.92083679999996</v>
      </c>
      <c r="P1654" s="318">
        <f>+VLOOKUP($E1654,INV!$1:$1048576,MATCH(DATE(P$2,1,1),INV!$A$1:$LI$1),FALSE)</f>
        <v>637.52245760000005</v>
      </c>
      <c r="Q1654" s="318">
        <f>+VLOOKUP($E1654,INV!$1:$1048576,MATCH(DATE(Q$2,1,1),INV!$A$1:$LI$1),FALSE)</f>
        <v>652.99453059999996</v>
      </c>
      <c r="R1654" s="318">
        <f>+VLOOKUP($E1654,INV!$1:$1048576,MATCH(DATE(R$2,1,1),INV!$A$1:$LI$1),FALSE)</f>
        <v>667.03423769999995</v>
      </c>
      <c r="S1654" s="318">
        <f>+VLOOKUP($E1654,INV!$1:$1048576,MATCH(DATE(S$2,1,1),INV!$A$1:$LI$1),FALSE)</f>
        <v>679.83867569999995</v>
      </c>
      <c r="T1654" s="318">
        <f>+VLOOKUP($E1654,INV!$1:$1048576,MATCH(DATE(T$2,1,1),INV!$A$1:$LI$1),FALSE)</f>
        <v>691.82381850000002</v>
      </c>
      <c r="U1654" s="318">
        <f>+VLOOKUP($E1654,INV!$1:$1048576,MATCH(DATE(U$2,1,1),INV!$A$1:$LI$1),FALSE)</f>
        <v>703.45289179999997</v>
      </c>
      <c r="V1654" s="318">
        <f>+VLOOKUP($E1654,INV!$1:$1048576,MATCH(DATE(V$2,1,1),INV!$A$1:$LI$1),FALSE)</f>
        <v>715.17569630000003</v>
      </c>
      <c r="W1654" s="318">
        <f>+VLOOKUP($E1654,INV!$1:$1048576,MATCH(DATE(W$2,1,1),INV!$A$1:$LI$1),FALSE)</f>
        <v>727.41686909999999</v>
      </c>
      <c r="X1654" s="318">
        <f>+VLOOKUP($E1654,INV!$1:$1048576,MATCH(DATE(X$2,1,1),INV!$A$1:$LI$1),FALSE)</f>
        <v>740.54334640000002</v>
      </c>
      <c r="Y1654" s="318">
        <f>+VLOOKUP($E1654,INV!$1:$1048576,MATCH(DATE(Y$2,1,1),INV!$A$1:$LI$1),FALSE)</f>
        <v>754.82525150000004</v>
      </c>
      <c r="Z1654" s="318">
        <f>+VLOOKUP($E1654,INV!$1:$1048576,MATCH(DATE(Z$2,1,1),INV!$A$1:$LI$1),FALSE)</f>
        <v>770.43989090000002</v>
      </c>
      <c r="AA1654" s="318">
        <f>+VLOOKUP($E1654,INV!$1:$1048576,MATCH(DATE(AA$2,1,1),INV!$A$1:$LI$1),FALSE)</f>
        <v>787.60054109999999</v>
      </c>
      <c r="AB1654" s="318">
        <f>+VLOOKUP($E1654,INV!$1:$1048576,MATCH(DATE(AB$2,1,1),INV!$A$1:$LI$1),FALSE)</f>
        <v>806.51744689999998</v>
      </c>
      <c r="AC1654" s="318">
        <f>+VLOOKUP($E1654,INV!$1:$1048576,MATCH(DATE(AC$2,1,1),INV!$A$1:$LI$1),FALSE)</f>
        <v>827.34473409999998</v>
      </c>
      <c r="AD1654" s="318">
        <f>+VLOOKUP($E1654,INV!$1:$1048576,MATCH(DATE(AD$2,1,1),INV!$A$1:$LI$1),FALSE)</f>
        <v>850.14381490000005</v>
      </c>
      <c r="AE1654" s="318">
        <f>+VLOOKUP($E1654,INV!$1:$1048576,MATCH(DATE(AE$2,1,1),INV!$A$1:$LI$1),FALSE)</f>
        <v>874.80709590000004</v>
      </c>
      <c r="AF1654" s="318">
        <f>+VLOOKUP($E1654,INV!$1:$1048576,MATCH(DATE(AF$2,1,1),INV!$A$1:$LI$1),FALSE)</f>
        <v>900.94898579999995</v>
      </c>
      <c r="AG1654" s="318">
        <f>+VLOOKUP($E1654,INV!$1:$1048576,MATCH(DATE(AG$2,1,1),INV!$A$1:$LI$1),FALSE)</f>
        <v>928.62314100000003</v>
      </c>
      <c r="AH1654" s="318">
        <f>+VLOOKUP($E1654,INV!$1:$1048576,MATCH(DATE(AH$2,1,1),INV!$A$1:$LI$1),FALSE)</f>
        <v>957.97597910000002</v>
      </c>
      <c r="AI1654" s="318">
        <f>+VLOOKUP($E1654,INV!$1:$1048576,MATCH(DATE(AI$2,1,1),INV!$A$1:$LI$1),FALSE)</f>
        <v>988.95054560000005</v>
      </c>
      <c r="AJ1654" s="318">
        <f>+VLOOKUP($E1654,INV!$1:$1048576,MATCH(DATE(AJ$2,1,1),INV!$A$1:$LI$1),FALSE)</f>
        <v>1021.2985660000001</v>
      </c>
      <c r="AK1654" s="318">
        <f>+VLOOKUP($E1654,INV!$1:$1048576,MATCH(DATE(AK$2,1,1),INV!$A$1:$LI$1),FALSE)</f>
        <v>1054.7203360000001</v>
      </c>
      <c r="AL1654" s="318">
        <f>+VLOOKUP($E1654,INV!$1:$1048576,MATCH(DATE(AL$2,1,1),INV!$A$1:$LI$1),FALSE)</f>
        <v>1088.940167</v>
      </c>
      <c r="AM1654" s="318">
        <f>+VLOOKUP($E1654,INV!$1:$1048576,MATCH(DATE(AM$2,1,1),INV!$A$1:$LI$1),FALSE)</f>
        <v>1123.7042019999999</v>
      </c>
      <c r="AN1654" s="318">
        <f>+VLOOKUP($E1654,INV!$1:$1048576,MATCH(DATE(AN$2,1,1),INV!$A$1:$LI$1),FALSE)</f>
        <v>1158.768309</v>
      </c>
      <c r="AO1654" s="318">
        <f>+VLOOKUP($E1654,INV!$1:$1048576,MATCH(DATE(AO$2,1,1),INV!$A$1:$LI$1),FALSE)</f>
        <v>1193.8897059999999</v>
      </c>
    </row>
    <row r="1655" spans="1:41" s="92" customFormat="1" ht="15" customHeight="1" x14ac:dyDescent="0.35">
      <c r="A1655" s="394"/>
      <c r="B1655" s="396"/>
      <c r="C1655" s="75" t="s">
        <v>785</v>
      </c>
      <c r="D1655" s="132"/>
      <c r="E1655" s="75" t="s">
        <v>950</v>
      </c>
      <c r="F1655" s="317">
        <f>+VLOOKUP($E1655,INV!$1:$1048576,MATCH(DATE(F$2,1,1),INV!$A$1:$LI$1),FALSE)</f>
        <v>8011.6435270000002</v>
      </c>
      <c r="G1655" s="317">
        <f>+VLOOKUP($E1655,INV!$1:$1048576,MATCH(DATE(G$2,1,1),INV!$A$1:$LI$1),FALSE)</f>
        <v>8180.2436690000004</v>
      </c>
      <c r="H1655" s="317">
        <f>+VLOOKUP($E1655,INV!$1:$1048576,MATCH(DATE(H$2,1,1),INV!$A$1:$LI$1),FALSE)</f>
        <v>8384.63861</v>
      </c>
      <c r="I1655" s="317">
        <f>+VLOOKUP($E1655,INV!$1:$1048576,MATCH(DATE(I$2,1,1),INV!$A$1:$LI$1),FALSE)</f>
        <v>8608.782631</v>
      </c>
      <c r="J1655" s="317">
        <f>+VLOOKUP($E1655,INV!$1:$1048576,MATCH(DATE(J$2,1,1),INV!$A$1:$LI$1),FALSE)</f>
        <v>8848.1645320000007</v>
      </c>
      <c r="K1655" s="317">
        <f>+VLOOKUP($E1655,INV!$1:$1048576,MATCH(DATE(K$2,1,1),INV!$A$1:$LI$1),FALSE)</f>
        <v>9102.1799649999994</v>
      </c>
      <c r="L1655" s="317">
        <f>+VLOOKUP($E1655,INV!$1:$1048576,MATCH(DATE(L$2,1,1),INV!$A$1:$LI$1),FALSE)</f>
        <v>9370.0722549999991</v>
      </c>
      <c r="M1655" s="317">
        <f>+VLOOKUP($E1655,INV!$1:$1048576,MATCH(DATE(M$2,1,1),INV!$A$1:$LI$1),FALSE)</f>
        <v>9650.9486560000005</v>
      </c>
      <c r="N1655" s="317">
        <f>+VLOOKUP($E1655,INV!$1:$1048576,MATCH(DATE(N$2,1,1),INV!$A$1:$LI$1),FALSE)</f>
        <v>9944.1009680000006</v>
      </c>
      <c r="O1655" s="317">
        <f>+VLOOKUP($E1655,INV!$1:$1048576,MATCH(DATE(O$2,1,1),INV!$A$1:$LI$1),FALSE)</f>
        <v>10249.061</v>
      </c>
      <c r="P1655" s="317">
        <f>+VLOOKUP($E1655,INV!$1:$1048576,MATCH(DATE(P$2,1,1),INV!$A$1:$LI$1),FALSE)</f>
        <v>10556.750830000001</v>
      </c>
      <c r="Q1655" s="317">
        <f>+VLOOKUP($E1655,INV!$1:$1048576,MATCH(DATE(Q$2,1,1),INV!$A$1:$LI$1),FALSE)</f>
        <v>10834.57955</v>
      </c>
      <c r="R1655" s="317">
        <f>+VLOOKUP($E1655,INV!$1:$1048576,MATCH(DATE(R$2,1,1),INV!$A$1:$LI$1),FALSE)</f>
        <v>11082.80774</v>
      </c>
      <c r="S1655" s="317">
        <f>+VLOOKUP($E1655,INV!$1:$1048576,MATCH(DATE(S$2,1,1),INV!$A$1:$LI$1),FALSE)</f>
        <v>11308.29351</v>
      </c>
      <c r="T1655" s="317">
        <f>+VLOOKUP($E1655,INV!$1:$1048576,MATCH(DATE(T$2,1,1),INV!$A$1:$LI$1),FALSE)</f>
        <v>11520.083720000001</v>
      </c>
      <c r="U1655" s="317">
        <f>+VLOOKUP($E1655,INV!$1:$1048576,MATCH(DATE(U$2,1,1),INV!$A$1:$LI$1),FALSE)</f>
        <v>11726.837289999999</v>
      </c>
      <c r="V1655" s="317">
        <f>+VLOOKUP($E1655,INV!$1:$1048576,MATCH(DATE(V$2,1,1),INV!$A$1:$LI$1),FALSE)</f>
        <v>11936.3786</v>
      </c>
      <c r="W1655" s="317">
        <f>+VLOOKUP($E1655,INV!$1:$1048576,MATCH(DATE(W$2,1,1),INV!$A$1:$LI$1),FALSE)</f>
        <v>12155.842549999999</v>
      </c>
      <c r="X1655" s="317">
        <f>+VLOOKUP($E1655,INV!$1:$1048576,MATCH(DATE(X$2,1,1),INV!$A$1:$LI$1),FALSE)</f>
        <v>12390.994199999999</v>
      </c>
      <c r="Y1655" s="317">
        <f>+VLOOKUP($E1655,INV!$1:$1048576,MATCH(DATE(Y$2,1,1),INV!$A$1:$LI$1),FALSE)</f>
        <v>12645.49483</v>
      </c>
      <c r="Z1655" s="317">
        <f>+VLOOKUP($E1655,INV!$1:$1048576,MATCH(DATE(Z$2,1,1),INV!$A$1:$LI$1),FALSE)</f>
        <v>12921.48655</v>
      </c>
      <c r="AA1655" s="317">
        <f>+VLOOKUP($E1655,INV!$1:$1048576,MATCH(DATE(AA$2,1,1),INV!$A$1:$LI$1),FALSE)</f>
        <v>13221.904990000001</v>
      </c>
      <c r="AB1655" s="317">
        <f>+VLOOKUP($E1655,INV!$1:$1048576,MATCH(DATE(AB$2,1,1),INV!$A$1:$LI$1),FALSE)</f>
        <v>13549.79736</v>
      </c>
      <c r="AC1655" s="317">
        <f>+VLOOKUP($E1655,INV!$1:$1048576,MATCH(DATE(AC$2,1,1),INV!$A$1:$LI$1),FALSE)</f>
        <v>13907.098389999999</v>
      </c>
      <c r="AD1655" s="317">
        <f>+VLOOKUP($E1655,INV!$1:$1048576,MATCH(DATE(AD$2,1,1),INV!$A$1:$LI$1),FALSE)</f>
        <v>14293.750700000001</v>
      </c>
      <c r="AE1655" s="317">
        <f>+VLOOKUP($E1655,INV!$1:$1048576,MATCH(DATE(AE$2,1,1),INV!$A$1:$LI$1),FALSE)</f>
        <v>14707.053400000001</v>
      </c>
      <c r="AF1655" s="317">
        <f>+VLOOKUP($E1655,INV!$1:$1048576,MATCH(DATE(AF$2,1,1),INV!$A$1:$LI$1),FALSE)</f>
        <v>15146.14378</v>
      </c>
      <c r="AG1655" s="317">
        <f>+VLOOKUP($E1655,INV!$1:$1048576,MATCH(DATE(AG$2,1,1),INV!$A$1:$LI$1),FALSE)</f>
        <v>15613.443950000001</v>
      </c>
      <c r="AH1655" s="317">
        <f>+VLOOKUP($E1655,INV!$1:$1048576,MATCH(DATE(AH$2,1,1),INV!$A$1:$LI$1),FALSE)</f>
        <v>16110.808650000001</v>
      </c>
      <c r="AI1655" s="317">
        <f>+VLOOKUP($E1655,INV!$1:$1048576,MATCH(DATE(AI$2,1,1),INV!$A$1:$LI$1),FALSE)</f>
        <v>16635.907350000001</v>
      </c>
      <c r="AJ1655" s="317">
        <f>+VLOOKUP($E1655,INV!$1:$1048576,MATCH(DATE(AJ$2,1,1),INV!$A$1:$LI$1),FALSE)</f>
        <v>17183.38956</v>
      </c>
      <c r="AK1655" s="317">
        <f>+VLOOKUP($E1655,INV!$1:$1048576,MATCH(DATE(AK$2,1,1),INV!$A$1:$LI$1),FALSE)</f>
        <v>17747.89631</v>
      </c>
      <c r="AL1655" s="317">
        <f>+VLOOKUP($E1655,INV!$1:$1048576,MATCH(DATE(AL$2,1,1),INV!$A$1:$LI$1),FALSE)</f>
        <v>18325.175360000001</v>
      </c>
      <c r="AM1655" s="317">
        <f>+VLOOKUP($E1655,INV!$1:$1048576,MATCH(DATE(AM$2,1,1),INV!$A$1:$LI$1),FALSE)</f>
        <v>18911.596829999999</v>
      </c>
      <c r="AN1655" s="317">
        <f>+VLOOKUP($E1655,INV!$1:$1048576,MATCH(DATE(AN$2,1,1),INV!$A$1:$LI$1),FALSE)</f>
        <v>19503.726119999999</v>
      </c>
      <c r="AO1655" s="317">
        <f>+VLOOKUP($E1655,INV!$1:$1048576,MATCH(DATE(AO$2,1,1),INV!$A$1:$LI$1),FALSE)</f>
        <v>20098.074960000002</v>
      </c>
    </row>
    <row r="1656" spans="1:41" ht="15" customHeight="1" x14ac:dyDescent="0.35">
      <c r="A1656" s="394"/>
      <c r="B1656" s="396"/>
      <c r="C1656" s="66" t="s">
        <v>602</v>
      </c>
      <c r="D1656" s="99"/>
      <c r="E1656" s="66" t="s">
        <v>951</v>
      </c>
      <c r="F1656" s="318">
        <f>+VLOOKUP($E1656,INV!$1:$1048576,MATCH(DATE(F$2,1,1),INV!$A$1:$LI$1),FALSE)</f>
        <v>394.50485939999999</v>
      </c>
      <c r="G1656" s="318">
        <f>+VLOOKUP($E1656,INV!$1:$1048576,MATCH(DATE(G$2,1,1),INV!$A$1:$LI$1),FALSE)</f>
        <v>400.81836980000003</v>
      </c>
      <c r="H1656" s="318">
        <f>+VLOOKUP($E1656,INV!$1:$1048576,MATCH(DATE(H$2,1,1),INV!$A$1:$LI$1),FALSE)</f>
        <v>408.27048989999997</v>
      </c>
      <c r="I1656" s="318">
        <f>+VLOOKUP($E1656,INV!$1:$1048576,MATCH(DATE(I$2,1,1),INV!$A$1:$LI$1),FALSE)</f>
        <v>416.54664489999999</v>
      </c>
      <c r="J1656" s="318">
        <f>+VLOOKUP($E1656,INV!$1:$1048576,MATCH(DATE(J$2,1,1),INV!$A$1:$LI$1),FALSE)</f>
        <v>425.5203338</v>
      </c>
      <c r="K1656" s="318">
        <f>+VLOOKUP($E1656,INV!$1:$1048576,MATCH(DATE(K$2,1,1),INV!$A$1:$LI$1),FALSE)</f>
        <v>435.07650419999999</v>
      </c>
      <c r="L1656" s="318">
        <f>+VLOOKUP($E1656,INV!$1:$1048576,MATCH(DATE(L$2,1,1),INV!$A$1:$LI$1),FALSE)</f>
        <v>445.13035780000001</v>
      </c>
      <c r="M1656" s="318">
        <f>+VLOOKUP($E1656,INV!$1:$1048576,MATCH(DATE(M$2,1,1),INV!$A$1:$LI$1),FALSE)</f>
        <v>455.61050970000002</v>
      </c>
      <c r="N1656" s="318">
        <f>+VLOOKUP($E1656,INV!$1:$1048576,MATCH(DATE(N$2,1,1),INV!$A$1:$LI$1),FALSE)</f>
        <v>466.47247879999998</v>
      </c>
      <c r="O1656" s="318">
        <f>+VLOOKUP($E1656,INV!$1:$1048576,MATCH(DATE(O$2,1,1),INV!$A$1:$LI$1),FALSE)</f>
        <v>477.69164139999998</v>
      </c>
      <c r="P1656" s="318">
        <f>+VLOOKUP($E1656,INV!$1:$1048576,MATCH(DATE(P$2,1,1),INV!$A$1:$LI$1),FALSE)</f>
        <v>489.05446280000001</v>
      </c>
      <c r="Q1656" s="318">
        <f>+VLOOKUP($E1656,INV!$1:$1048576,MATCH(DATE(Q$2,1,1),INV!$A$1:$LI$1),FALSE)</f>
        <v>499.64976589999998</v>
      </c>
      <c r="R1656" s="318">
        <f>+VLOOKUP($E1656,INV!$1:$1048576,MATCH(DATE(R$2,1,1),INV!$A$1:$LI$1),FALSE)</f>
        <v>509.39324060000001</v>
      </c>
      <c r="S1656" s="318">
        <f>+VLOOKUP($E1656,INV!$1:$1048576,MATCH(DATE(S$2,1,1),INV!$A$1:$LI$1),FALSE)</f>
        <v>518.43019179999999</v>
      </c>
      <c r="T1656" s="318">
        <f>+VLOOKUP($E1656,INV!$1:$1048576,MATCH(DATE(T$2,1,1),INV!$A$1:$LI$1),FALSE)</f>
        <v>526.99082499999997</v>
      </c>
      <c r="U1656" s="318">
        <f>+VLOOKUP($E1656,INV!$1:$1048576,MATCH(DATE(U$2,1,1),INV!$A$1:$LI$1),FALSE)</f>
        <v>535.31721270000003</v>
      </c>
      <c r="V1656" s="318">
        <f>+VLOOKUP($E1656,INV!$1:$1048576,MATCH(DATE(V$2,1,1),INV!$A$1:$LI$1),FALSE)</f>
        <v>543.65317140000002</v>
      </c>
      <c r="W1656" s="318">
        <f>+VLOOKUP($E1656,INV!$1:$1048576,MATCH(DATE(W$2,1,1),INV!$A$1:$LI$1),FALSE)</f>
        <v>552.23325720000003</v>
      </c>
      <c r="X1656" s="318">
        <f>+VLOOKUP($E1656,INV!$1:$1048576,MATCH(DATE(X$2,1,1),INV!$A$1:$LI$1),FALSE)</f>
        <v>561.25451829999997</v>
      </c>
      <c r="Y1656" s="318">
        <f>+VLOOKUP($E1656,INV!$1:$1048576,MATCH(DATE(Y$2,1,1),INV!$A$1:$LI$1),FALSE)</f>
        <v>570.85249869999996</v>
      </c>
      <c r="Z1656" s="318">
        <f>+VLOOKUP($E1656,INV!$1:$1048576,MATCH(DATE(Z$2,1,1),INV!$A$1:$LI$1),FALSE)</f>
        <v>581.0879741</v>
      </c>
      <c r="AA1656" s="318">
        <f>+VLOOKUP($E1656,INV!$1:$1048576,MATCH(DATE(AA$2,1,1),INV!$A$1:$LI$1),FALSE)</f>
        <v>592.07938530000001</v>
      </c>
      <c r="AB1656" s="318">
        <f>+VLOOKUP($E1656,INV!$1:$1048576,MATCH(DATE(AB$2,1,1),INV!$A$1:$LI$1),FALSE)</f>
        <v>603.92910080000001</v>
      </c>
      <c r="AC1656" s="318">
        <f>+VLOOKUP($E1656,INV!$1:$1048576,MATCH(DATE(AC$2,1,1),INV!$A$1:$LI$1),FALSE)</f>
        <v>616.7018769</v>
      </c>
      <c r="AD1656" s="318">
        <f>+VLOOKUP($E1656,INV!$1:$1048576,MATCH(DATE(AD$2,1,1),INV!$A$1:$LI$1),FALSE)</f>
        <v>630.40116809999995</v>
      </c>
      <c r="AE1656" s="318">
        <f>+VLOOKUP($E1656,INV!$1:$1048576,MATCH(DATE(AE$2,1,1),INV!$A$1:$LI$1),FALSE)</f>
        <v>644.88637610000001</v>
      </c>
      <c r="AF1656" s="318">
        <f>+VLOOKUP($E1656,INV!$1:$1048576,MATCH(DATE(AF$2,1,1),INV!$A$1:$LI$1),FALSE)</f>
        <v>660.03733620000003</v>
      </c>
      <c r="AG1656" s="318">
        <f>+VLOOKUP($E1656,INV!$1:$1048576,MATCH(DATE(AG$2,1,1),INV!$A$1:$LI$1),FALSE)</f>
        <v>675.92674869999996</v>
      </c>
      <c r="AH1656" s="318">
        <f>+VLOOKUP($E1656,INV!$1:$1048576,MATCH(DATE(AH$2,1,1),INV!$A$1:$LI$1),FALSE)</f>
        <v>692.64752529999998</v>
      </c>
      <c r="AI1656" s="318">
        <f>+VLOOKUP($E1656,INV!$1:$1048576,MATCH(DATE(AI$2,1,1),INV!$A$1:$LI$1),FALSE)</f>
        <v>710.18600309999999</v>
      </c>
      <c r="AJ1656" s="318">
        <f>+VLOOKUP($E1656,INV!$1:$1048576,MATCH(DATE(AJ$2,1,1),INV!$A$1:$LI$1),FALSE)</f>
        <v>728.42777750000005</v>
      </c>
      <c r="AK1656" s="318">
        <f>+VLOOKUP($E1656,INV!$1:$1048576,MATCH(DATE(AK$2,1,1),INV!$A$1:$LI$1),FALSE)</f>
        <v>747.23469869999997</v>
      </c>
      <c r="AL1656" s="318">
        <f>+VLOOKUP($E1656,INV!$1:$1048576,MATCH(DATE(AL$2,1,1),INV!$A$1:$LI$1),FALSE)</f>
        <v>766.48242879999998</v>
      </c>
      <c r="AM1656" s="318">
        <f>+VLOOKUP($E1656,INV!$1:$1048576,MATCH(DATE(AM$2,1,1),INV!$A$1:$LI$1),FALSE)</f>
        <v>786.05561639999996</v>
      </c>
      <c r="AN1656" s="318">
        <f>+VLOOKUP($E1656,INV!$1:$1048576,MATCH(DATE(AN$2,1,1),INV!$A$1:$LI$1),FALSE)</f>
        <v>805.84052329999997</v>
      </c>
      <c r="AO1656" s="318">
        <f>+VLOOKUP($E1656,INV!$1:$1048576,MATCH(DATE(AO$2,1,1),INV!$A$1:$LI$1),FALSE)</f>
        <v>825.72041579999996</v>
      </c>
    </row>
    <row r="1657" spans="1:41" ht="15" customHeight="1" x14ac:dyDescent="0.35">
      <c r="A1657" s="394"/>
      <c r="B1657" s="396"/>
      <c r="C1657" s="66" t="s">
        <v>603</v>
      </c>
      <c r="D1657" s="99"/>
      <c r="E1657" s="66" t="s">
        <v>952</v>
      </c>
      <c r="F1657" s="318">
        <f>+VLOOKUP($E1657,INV!$1:$1048576,MATCH(DATE(F$2,1,1),INV!$A$1:$LI$1),FALSE)</f>
        <v>3937.6300409999999</v>
      </c>
      <c r="G1657" s="318">
        <f>+VLOOKUP($E1657,INV!$1:$1048576,MATCH(DATE(G$2,1,1),INV!$A$1:$LI$1),FALSE)</f>
        <v>3999.439535</v>
      </c>
      <c r="H1657" s="318">
        <f>+VLOOKUP($E1657,INV!$1:$1048576,MATCH(DATE(H$2,1,1),INV!$A$1:$LI$1),FALSE)</f>
        <v>4072.3702709999998</v>
      </c>
      <c r="I1657" s="318">
        <f>+VLOOKUP($E1657,INV!$1:$1048576,MATCH(DATE(I$2,1,1),INV!$A$1:$LI$1),FALSE)</f>
        <v>4153.0429969999996</v>
      </c>
      <c r="J1657" s="318">
        <f>+VLOOKUP($E1657,INV!$1:$1048576,MATCH(DATE(J$2,1,1),INV!$A$1:$LI$1),FALSE)</f>
        <v>4241.1093769999998</v>
      </c>
      <c r="K1657" s="318">
        <f>+VLOOKUP($E1657,INV!$1:$1048576,MATCH(DATE(K$2,1,1),INV!$A$1:$LI$1),FALSE)</f>
        <v>4335.4117429999997</v>
      </c>
      <c r="L1657" s="318">
        <f>+VLOOKUP($E1657,INV!$1:$1048576,MATCH(DATE(L$2,1,1),INV!$A$1:$LI$1),FALSE)</f>
        <v>4435.0758850000002</v>
      </c>
      <c r="M1657" s="318">
        <f>+VLOOKUP($E1657,INV!$1:$1048576,MATCH(DATE(M$2,1,1),INV!$A$1:$LI$1),FALSE)</f>
        <v>4539.3502589999998</v>
      </c>
      <c r="N1657" s="318">
        <f>+VLOOKUP($E1657,INV!$1:$1048576,MATCH(DATE(N$2,1,1),INV!$A$1:$LI$1),FALSE)</f>
        <v>4647.7574400000003</v>
      </c>
      <c r="O1657" s="318">
        <f>+VLOOKUP($E1657,INV!$1:$1048576,MATCH(DATE(O$2,1,1),INV!$A$1:$LI$1),FALSE)</f>
        <v>4760.0236180000002</v>
      </c>
      <c r="P1657" s="318">
        <f>+VLOOKUP($E1657,INV!$1:$1048576,MATCH(DATE(P$2,1,1),INV!$A$1:$LI$1),FALSE)</f>
        <v>4873.9781240000002</v>
      </c>
      <c r="Q1657" s="318">
        <f>+VLOOKUP($E1657,INV!$1:$1048576,MATCH(DATE(Q$2,1,1),INV!$A$1:$LI$1),FALSE)</f>
        <v>4980.5002750000003</v>
      </c>
      <c r="R1657" s="318">
        <f>+VLOOKUP($E1657,INV!$1:$1048576,MATCH(DATE(R$2,1,1),INV!$A$1:$LI$1),FALSE)</f>
        <v>5078.6908999999996</v>
      </c>
      <c r="S1657" s="318">
        <f>+VLOOKUP($E1657,INV!$1:$1048576,MATCH(DATE(S$2,1,1),INV!$A$1:$LI$1),FALSE)</f>
        <v>5169.9337269999996</v>
      </c>
      <c r="T1657" s="318">
        <f>+VLOOKUP($E1657,INV!$1:$1048576,MATCH(DATE(T$2,1,1),INV!$A$1:$LI$1),FALSE)</f>
        <v>5256.4610430000002</v>
      </c>
      <c r="U1657" s="318">
        <f>+VLOOKUP($E1657,INV!$1:$1048576,MATCH(DATE(U$2,1,1),INV!$A$1:$LI$1),FALSE)</f>
        <v>5340.6304870000004</v>
      </c>
      <c r="V1657" s="318">
        <f>+VLOOKUP($E1657,INV!$1:$1048576,MATCH(DATE(V$2,1,1),INV!$A$1:$LI$1),FALSE)</f>
        <v>5424.8270970000003</v>
      </c>
      <c r="W1657" s="318">
        <f>+VLOOKUP($E1657,INV!$1:$1048576,MATCH(DATE(W$2,1,1),INV!$A$1:$LI$1),FALSE)</f>
        <v>5511.3575289999999</v>
      </c>
      <c r="X1657" s="318">
        <f>+VLOOKUP($E1657,INV!$1:$1048576,MATCH(DATE(X$2,1,1),INV!$A$1:$LI$1),FALSE)</f>
        <v>5602.1673600000004</v>
      </c>
      <c r="Y1657" s="318">
        <f>+VLOOKUP($E1657,INV!$1:$1048576,MATCH(DATE(Y$2,1,1),INV!$A$1:$LI$1),FALSE)</f>
        <v>5698.6000599999998</v>
      </c>
      <c r="Z1657" s="318">
        <f>+VLOOKUP($E1657,INV!$1:$1048576,MATCH(DATE(Z$2,1,1),INV!$A$1:$LI$1),FALSE)</f>
        <v>5801.2748570000003</v>
      </c>
      <c r="AA1657" s="318">
        <f>+VLOOKUP($E1657,INV!$1:$1048576,MATCH(DATE(AA$2,1,1),INV!$A$1:$LI$1),FALSE)</f>
        <v>5911.3782099999999</v>
      </c>
      <c r="AB1657" s="318">
        <f>+VLOOKUP($E1657,INV!$1:$1048576,MATCH(DATE(AB$2,1,1),INV!$A$1:$LI$1),FALSE)</f>
        <v>6029.9485539999996</v>
      </c>
      <c r="AC1657" s="318">
        <f>+VLOOKUP($E1657,INV!$1:$1048576,MATCH(DATE(AC$2,1,1),INV!$A$1:$LI$1),FALSE)</f>
        <v>6157.6596829999999</v>
      </c>
      <c r="AD1657" s="318">
        <f>+VLOOKUP($E1657,INV!$1:$1048576,MATCH(DATE(AD$2,1,1),INV!$A$1:$LI$1),FALSE)</f>
        <v>6294.581201</v>
      </c>
      <c r="AE1657" s="318">
        <f>+VLOOKUP($E1657,INV!$1:$1048576,MATCH(DATE(AE$2,1,1),INV!$A$1:$LI$1),FALSE)</f>
        <v>6439.3861390000002</v>
      </c>
      <c r="AF1657" s="318">
        <f>+VLOOKUP($E1657,INV!$1:$1048576,MATCH(DATE(AF$2,1,1),INV!$A$1:$LI$1),FALSE)</f>
        <v>6590.9313620000003</v>
      </c>
      <c r="AG1657" s="318">
        <f>+VLOOKUP($E1657,INV!$1:$1048576,MATCH(DATE(AG$2,1,1),INV!$A$1:$LI$1),FALSE)</f>
        <v>6749.97966</v>
      </c>
      <c r="AH1657" s="318">
        <f>+VLOOKUP($E1657,INV!$1:$1048576,MATCH(DATE(AH$2,1,1),INV!$A$1:$LI$1),FALSE)</f>
        <v>6917.4915440000004</v>
      </c>
      <c r="AI1657" s="318">
        <f>+VLOOKUP($E1657,INV!$1:$1048576,MATCH(DATE(AI$2,1,1),INV!$A$1:$LI$1),FALSE)</f>
        <v>7093.362212</v>
      </c>
      <c r="AJ1657" s="318">
        <f>+VLOOKUP($E1657,INV!$1:$1048576,MATCH(DATE(AJ$2,1,1),INV!$A$1:$LI$1),FALSE)</f>
        <v>7276.4799279999997</v>
      </c>
      <c r="AK1657" s="318">
        <f>+VLOOKUP($E1657,INV!$1:$1048576,MATCH(DATE(AK$2,1,1),INV!$A$1:$LI$1),FALSE)</f>
        <v>7465.4932470000003</v>
      </c>
      <c r="AL1657" s="318">
        <f>+VLOOKUP($E1657,INV!$1:$1048576,MATCH(DATE(AL$2,1,1),INV!$A$1:$LI$1),FALSE)</f>
        <v>7659.1845670000002</v>
      </c>
      <c r="AM1657" s="318">
        <f>+VLOOKUP($E1657,INV!$1:$1048576,MATCH(DATE(AM$2,1,1),INV!$A$1:$LI$1),FALSE)</f>
        <v>7856.4200449999998</v>
      </c>
      <c r="AN1657" s="318">
        <f>+VLOOKUP($E1657,INV!$1:$1048576,MATCH(DATE(AN$2,1,1),INV!$A$1:$LI$1),FALSE)</f>
        <v>8056.0739359999998</v>
      </c>
      <c r="AO1657" s="318">
        <f>+VLOOKUP($E1657,INV!$1:$1048576,MATCH(DATE(AO$2,1,1),INV!$A$1:$LI$1),FALSE)</f>
        <v>8256.9808400000002</v>
      </c>
    </row>
    <row r="1658" spans="1:41" ht="15" customHeight="1" x14ac:dyDescent="0.35">
      <c r="A1658" s="394"/>
      <c r="B1658" s="396"/>
      <c r="C1658" s="66" t="s">
        <v>604</v>
      </c>
      <c r="D1658" s="99"/>
      <c r="E1658" s="66" t="s">
        <v>953</v>
      </c>
      <c r="F1658" s="318">
        <f>+VLOOKUP($E1658,INV!$1:$1048576,MATCH(DATE(F$2,1,1),INV!$A$1:$LI$1),FALSE)</f>
        <v>2329.4491950000001</v>
      </c>
      <c r="G1658" s="318">
        <f>+VLOOKUP($E1658,INV!$1:$1048576,MATCH(DATE(G$2,1,1),INV!$A$1:$LI$1),FALSE)</f>
        <v>2398.9031730000002</v>
      </c>
      <c r="H1658" s="318">
        <f>+VLOOKUP($E1658,INV!$1:$1048576,MATCH(DATE(H$2,1,1),INV!$A$1:$LI$1),FALSE)</f>
        <v>2484.291021</v>
      </c>
      <c r="I1658" s="318">
        <f>+VLOOKUP($E1658,INV!$1:$1048576,MATCH(DATE(I$2,1,1),INV!$A$1:$LI$1),FALSE)</f>
        <v>2576.4514079999999</v>
      </c>
      <c r="J1658" s="318">
        <f>+VLOOKUP($E1658,INV!$1:$1048576,MATCH(DATE(J$2,1,1),INV!$A$1:$LI$1),FALSE)</f>
        <v>2672.8191040000002</v>
      </c>
      <c r="K1658" s="318">
        <f>+VLOOKUP($E1658,INV!$1:$1048576,MATCH(DATE(K$2,1,1),INV!$A$1:$LI$1),FALSE)</f>
        <v>2773.2285630000001</v>
      </c>
      <c r="L1658" s="318">
        <f>+VLOOKUP($E1658,INV!$1:$1048576,MATCH(DATE(L$2,1,1),INV!$A$1:$LI$1),FALSE)</f>
        <v>2877.7496460000002</v>
      </c>
      <c r="M1658" s="318">
        <f>+VLOOKUP($E1658,INV!$1:$1048576,MATCH(DATE(M$2,1,1),INV!$A$1:$LI$1),FALSE)</f>
        <v>2986.44155</v>
      </c>
      <c r="N1658" s="318">
        <f>+VLOOKUP($E1658,INV!$1:$1048576,MATCH(DATE(N$2,1,1),INV!$A$1:$LI$1),FALSE)</f>
        <v>3099.3666250000001</v>
      </c>
      <c r="O1658" s="318">
        <f>+VLOOKUP($E1658,INV!$1:$1048576,MATCH(DATE(O$2,1,1),INV!$A$1:$LI$1),FALSE)</f>
        <v>3216.6173239999998</v>
      </c>
      <c r="P1658" s="318">
        <f>+VLOOKUP($E1658,INV!$1:$1048576,MATCH(DATE(P$2,1,1),INV!$A$1:$LI$1),FALSE)</f>
        <v>3333.1314750000001</v>
      </c>
      <c r="Q1658" s="318">
        <f>+VLOOKUP($E1658,INV!$1:$1048576,MATCH(DATE(Q$2,1,1),INV!$A$1:$LI$1),FALSE)</f>
        <v>3432.531555</v>
      </c>
      <c r="R1658" s="318">
        <f>+VLOOKUP($E1658,INV!$1:$1048576,MATCH(DATE(R$2,1,1),INV!$A$1:$LI$1),FALSE)</f>
        <v>3516.586761</v>
      </c>
      <c r="S1658" s="318">
        <f>+VLOOKUP($E1658,INV!$1:$1048576,MATCH(DATE(S$2,1,1),INV!$A$1:$LI$1),FALSE)</f>
        <v>3589.9679890000002</v>
      </c>
      <c r="T1658" s="318">
        <f>+VLOOKUP($E1658,INV!$1:$1048576,MATCH(DATE(T$2,1,1),INV!$A$1:$LI$1),FALSE)</f>
        <v>3658.0934390000002</v>
      </c>
      <c r="U1658" s="318">
        <f>+VLOOKUP($E1658,INV!$1:$1048576,MATCH(DATE(U$2,1,1),INV!$A$1:$LI$1),FALSE)</f>
        <v>3725.7343420000002</v>
      </c>
      <c r="V1658" s="318">
        <f>+VLOOKUP($E1658,INV!$1:$1048576,MATCH(DATE(V$2,1,1),INV!$A$1:$LI$1),FALSE)</f>
        <v>3796.7312929999998</v>
      </c>
      <c r="W1658" s="318">
        <f>+VLOOKUP($E1658,INV!$1:$1048576,MATCH(DATE(W$2,1,1),INV!$A$1:$LI$1),FALSE)</f>
        <v>3874.2667849999998</v>
      </c>
      <c r="X1658" s="318">
        <f>+VLOOKUP($E1658,INV!$1:$1048576,MATCH(DATE(X$2,1,1),INV!$A$1:$LI$1),FALSE)</f>
        <v>3960.6954460000002</v>
      </c>
      <c r="Y1658" s="318">
        <f>+VLOOKUP($E1658,INV!$1:$1048576,MATCH(DATE(Y$2,1,1),INV!$A$1:$LI$1),FALSE)</f>
        <v>4057.2608220000002</v>
      </c>
      <c r="Z1658" s="318">
        <f>+VLOOKUP($E1658,INV!$1:$1048576,MATCH(DATE(Z$2,1,1),INV!$A$1:$LI$1),FALSE)</f>
        <v>4164.8886339999999</v>
      </c>
      <c r="AA1658" s="318">
        <f>+VLOOKUP($E1658,INV!$1:$1048576,MATCH(DATE(AA$2,1,1),INV!$A$1:$LI$1),FALSE)</f>
        <v>4284.2303430000002</v>
      </c>
      <c r="AB1658" s="318">
        <f>+VLOOKUP($E1658,INV!$1:$1048576,MATCH(DATE(AB$2,1,1),INV!$A$1:$LI$1),FALSE)</f>
        <v>4416.3516520000003</v>
      </c>
      <c r="AC1658" s="318">
        <f>+VLOOKUP($E1658,INV!$1:$1048576,MATCH(DATE(AC$2,1,1),INV!$A$1:$LI$1),FALSE)</f>
        <v>4561.8407649999999</v>
      </c>
      <c r="AD1658" s="318">
        <f>+VLOOKUP($E1658,INV!$1:$1048576,MATCH(DATE(AD$2,1,1),INV!$A$1:$LI$1),FALSE)</f>
        <v>4720.3447349999997</v>
      </c>
      <c r="AE1658" s="318">
        <f>+VLOOKUP($E1658,INV!$1:$1048576,MATCH(DATE(AE$2,1,1),INV!$A$1:$LI$1),FALSE)</f>
        <v>4891.3287730000002</v>
      </c>
      <c r="AF1658" s="318">
        <f>+VLOOKUP($E1658,INV!$1:$1048576,MATCH(DATE(AF$2,1,1),INV!$A$1:$LI$1),FALSE)</f>
        <v>5074.7989399999997</v>
      </c>
      <c r="AG1658" s="318">
        <f>+VLOOKUP($E1658,INV!$1:$1048576,MATCH(DATE(AG$2,1,1),INV!$A$1:$LI$1),FALSE)</f>
        <v>5271.736328</v>
      </c>
      <c r="AH1658" s="318">
        <f>+VLOOKUP($E1658,INV!$1:$1048576,MATCH(DATE(AH$2,1,1),INV!$A$1:$LI$1),FALSE)</f>
        <v>5482.4595230000004</v>
      </c>
      <c r="AI1658" s="318">
        <f>+VLOOKUP($E1658,INV!$1:$1048576,MATCH(DATE(AI$2,1,1),INV!$A$1:$LI$1),FALSE)</f>
        <v>5704.9690650000002</v>
      </c>
      <c r="AJ1658" s="318">
        <f>+VLOOKUP($E1658,INV!$1:$1048576,MATCH(DATE(AJ$2,1,1),INV!$A$1:$LI$1),FALSE)</f>
        <v>5935.9271879999997</v>
      </c>
      <c r="AK1658" s="318">
        <f>+VLOOKUP($E1658,INV!$1:$1048576,MATCH(DATE(AK$2,1,1),INV!$A$1:$LI$1),FALSE)</f>
        <v>6172.3544160000001</v>
      </c>
      <c r="AL1658" s="318">
        <f>+VLOOKUP($E1658,INV!$1:$1048576,MATCH(DATE(AL$2,1,1),INV!$A$1:$LI$1),FALSE)</f>
        <v>6412.1501090000002</v>
      </c>
      <c r="AM1658" s="318">
        <f>+VLOOKUP($E1658,INV!$1:$1048576,MATCH(DATE(AM$2,1,1),INV!$A$1:$LI$1),FALSE)</f>
        <v>6653.7368990000004</v>
      </c>
      <c r="AN1658" s="318">
        <f>+VLOOKUP($E1658,INV!$1:$1048576,MATCH(DATE(AN$2,1,1),INV!$A$1:$LI$1),FALSE)</f>
        <v>6895.7752440000004</v>
      </c>
      <c r="AO1658" s="318">
        <f>+VLOOKUP($E1658,INV!$1:$1048576,MATCH(DATE(AO$2,1,1),INV!$A$1:$LI$1),FALSE)</f>
        <v>7136.9967070000002</v>
      </c>
    </row>
    <row r="1659" spans="1:41" ht="15" customHeight="1" x14ac:dyDescent="0.35">
      <c r="A1659" s="394"/>
      <c r="B1659" s="396"/>
      <c r="C1659" s="66" t="s">
        <v>605</v>
      </c>
      <c r="D1659" s="99"/>
      <c r="E1659" s="66" t="s">
        <v>954</v>
      </c>
      <c r="F1659" s="318">
        <f>+VLOOKUP($E1659,INV!$1:$1048576,MATCH(DATE(F$2,1,1),INV!$A$1:$LI$1),FALSE)</f>
        <v>1350.0594309999999</v>
      </c>
      <c r="G1659" s="318">
        <f>+VLOOKUP($E1659,INV!$1:$1048576,MATCH(DATE(G$2,1,1),INV!$A$1:$LI$1),FALSE)</f>
        <v>1381.0825910000001</v>
      </c>
      <c r="H1659" s="318">
        <f>+VLOOKUP($E1659,INV!$1:$1048576,MATCH(DATE(H$2,1,1),INV!$A$1:$LI$1),FALSE)</f>
        <v>1419.7068280000001</v>
      </c>
      <c r="I1659" s="318">
        <f>+VLOOKUP($E1659,INV!$1:$1048576,MATCH(DATE(I$2,1,1),INV!$A$1:$LI$1),FALSE)</f>
        <v>1462.7415820000001</v>
      </c>
      <c r="J1659" s="318">
        <f>+VLOOKUP($E1659,INV!$1:$1048576,MATCH(DATE(J$2,1,1),INV!$A$1:$LI$1),FALSE)</f>
        <v>1508.715717</v>
      </c>
      <c r="K1659" s="318">
        <f>+VLOOKUP($E1659,INV!$1:$1048576,MATCH(DATE(K$2,1,1),INV!$A$1:$LI$1),FALSE)</f>
        <v>1558.463154</v>
      </c>
      <c r="L1659" s="318">
        <f>+VLOOKUP($E1659,INV!$1:$1048576,MATCH(DATE(L$2,1,1),INV!$A$1:$LI$1),FALSE)</f>
        <v>1612.1163670000001</v>
      </c>
      <c r="M1659" s="318">
        <f>+VLOOKUP($E1659,INV!$1:$1048576,MATCH(DATE(M$2,1,1),INV!$A$1:$LI$1),FALSE)</f>
        <v>1669.5463360000001</v>
      </c>
      <c r="N1659" s="318">
        <f>+VLOOKUP($E1659,INV!$1:$1048576,MATCH(DATE(N$2,1,1),INV!$A$1:$LI$1),FALSE)</f>
        <v>1730.5044250000001</v>
      </c>
      <c r="O1659" s="318">
        <f>+VLOOKUP($E1659,INV!$1:$1048576,MATCH(DATE(O$2,1,1),INV!$A$1:$LI$1),FALSE)</f>
        <v>1794.728413</v>
      </c>
      <c r="P1659" s="318">
        <f>+VLOOKUP($E1659,INV!$1:$1048576,MATCH(DATE(P$2,1,1),INV!$A$1:$LI$1),FALSE)</f>
        <v>1860.586771</v>
      </c>
      <c r="Q1659" s="318">
        <f>+VLOOKUP($E1659,INV!$1:$1048576,MATCH(DATE(Q$2,1,1),INV!$A$1:$LI$1),FALSE)</f>
        <v>1921.8979589999999</v>
      </c>
      <c r="R1659" s="318">
        <f>+VLOOKUP($E1659,INV!$1:$1048576,MATCH(DATE(R$2,1,1),INV!$A$1:$LI$1),FALSE)</f>
        <v>1978.136837</v>
      </c>
      <c r="S1659" s="318">
        <f>+VLOOKUP($E1659,INV!$1:$1048576,MATCH(DATE(S$2,1,1),INV!$A$1:$LI$1),FALSE)</f>
        <v>2029.9616020000001</v>
      </c>
      <c r="T1659" s="318">
        <f>+VLOOKUP($E1659,INV!$1:$1048576,MATCH(DATE(T$2,1,1),INV!$A$1:$LI$1),FALSE)</f>
        <v>2078.5384130000002</v>
      </c>
      <c r="U1659" s="318">
        <f>+VLOOKUP($E1659,INV!$1:$1048576,MATCH(DATE(U$2,1,1),INV!$A$1:$LI$1),FALSE)</f>
        <v>2125.1552449999999</v>
      </c>
      <c r="V1659" s="318">
        <f>+VLOOKUP($E1659,INV!$1:$1048576,MATCH(DATE(V$2,1,1),INV!$A$1:$LI$1),FALSE)</f>
        <v>2171.1670349999999</v>
      </c>
      <c r="W1659" s="318">
        <f>+VLOOKUP($E1659,INV!$1:$1048576,MATCH(DATE(W$2,1,1),INV!$A$1:$LI$1),FALSE)</f>
        <v>2217.9849829999998</v>
      </c>
      <c r="X1659" s="318">
        <f>+VLOOKUP($E1659,INV!$1:$1048576,MATCH(DATE(X$2,1,1),INV!$A$1:$LI$1),FALSE)</f>
        <v>2266.876874</v>
      </c>
      <c r="Y1659" s="318">
        <f>+VLOOKUP($E1659,INV!$1:$1048576,MATCH(DATE(Y$2,1,1),INV!$A$1:$LI$1),FALSE)</f>
        <v>2318.7814469999998</v>
      </c>
      <c r="Z1659" s="318">
        <f>+VLOOKUP($E1659,INV!$1:$1048576,MATCH(DATE(Z$2,1,1),INV!$A$1:$LI$1),FALSE)</f>
        <v>2374.2350820000001</v>
      </c>
      <c r="AA1659" s="318">
        <f>+VLOOKUP($E1659,INV!$1:$1048576,MATCH(DATE(AA$2,1,1),INV!$A$1:$LI$1),FALSE)</f>
        <v>2434.2170550000001</v>
      </c>
      <c r="AB1659" s="318">
        <f>+VLOOKUP($E1659,INV!$1:$1048576,MATCH(DATE(AB$2,1,1),INV!$A$1:$LI$1),FALSE)</f>
        <v>2499.5680579999998</v>
      </c>
      <c r="AC1659" s="318">
        <f>+VLOOKUP($E1659,INV!$1:$1048576,MATCH(DATE(AC$2,1,1),INV!$A$1:$LI$1),FALSE)</f>
        <v>2570.8960659999998</v>
      </c>
      <c r="AD1659" s="318">
        <f>+VLOOKUP($E1659,INV!$1:$1048576,MATCH(DATE(AD$2,1,1),INV!$A$1:$LI$1),FALSE)</f>
        <v>2648.423597</v>
      </c>
      <c r="AE1659" s="318">
        <f>+VLOOKUP($E1659,INV!$1:$1048576,MATCH(DATE(AE$2,1,1),INV!$A$1:$LI$1),FALSE)</f>
        <v>2731.452108</v>
      </c>
      <c r="AF1659" s="318">
        <f>+VLOOKUP($E1659,INV!$1:$1048576,MATCH(DATE(AF$2,1,1),INV!$A$1:$LI$1),FALSE)</f>
        <v>2820.3761420000001</v>
      </c>
      <c r="AG1659" s="318">
        <f>+VLOOKUP($E1659,INV!$1:$1048576,MATCH(DATE(AG$2,1,1),INV!$A$1:$LI$1),FALSE)</f>
        <v>2915.8012170000002</v>
      </c>
      <c r="AH1659" s="318">
        <f>+VLOOKUP($E1659,INV!$1:$1048576,MATCH(DATE(AH$2,1,1),INV!$A$1:$LI$1),FALSE)</f>
        <v>3018.2100580000001</v>
      </c>
      <c r="AI1659" s="318">
        <f>+VLOOKUP($E1659,INV!$1:$1048576,MATCH(DATE(AI$2,1,1),INV!$A$1:$LI$1),FALSE)</f>
        <v>3127.3900739999999</v>
      </c>
      <c r="AJ1659" s="318">
        <f>+VLOOKUP($E1659,INV!$1:$1048576,MATCH(DATE(AJ$2,1,1),INV!$A$1:$LI$1),FALSE)</f>
        <v>3242.5546669999999</v>
      </c>
      <c r="AK1659" s="318">
        <f>+VLOOKUP($E1659,INV!$1:$1048576,MATCH(DATE(AK$2,1,1),INV!$A$1:$LI$1),FALSE)</f>
        <v>3362.8139449999999</v>
      </c>
      <c r="AL1659" s="318">
        <f>+VLOOKUP($E1659,INV!$1:$1048576,MATCH(DATE(AL$2,1,1),INV!$A$1:$LI$1),FALSE)</f>
        <v>3487.3582550000001</v>
      </c>
      <c r="AM1659" s="318">
        <f>+VLOOKUP($E1659,INV!$1:$1048576,MATCH(DATE(AM$2,1,1),INV!$A$1:$LI$1),FALSE)</f>
        <v>3615.384274</v>
      </c>
      <c r="AN1659" s="318">
        <f>+VLOOKUP($E1659,INV!$1:$1048576,MATCH(DATE(AN$2,1,1),INV!$A$1:$LI$1),FALSE)</f>
        <v>3746.0364169999998</v>
      </c>
      <c r="AO1659" s="318">
        <f>+VLOOKUP($E1659,INV!$1:$1048576,MATCH(DATE(AO$2,1,1),INV!$A$1:$LI$1),FALSE)</f>
        <v>3878.3769929999999</v>
      </c>
    </row>
    <row r="1660" spans="1:41" s="92" customFormat="1" ht="15" customHeight="1" x14ac:dyDescent="0.35">
      <c r="A1660" s="394"/>
      <c r="B1660" s="396"/>
      <c r="C1660" s="75" t="s">
        <v>786</v>
      </c>
      <c r="D1660" s="132"/>
      <c r="E1660" s="75" t="s">
        <v>955</v>
      </c>
      <c r="F1660" s="317">
        <f>+VLOOKUP($E1660,INV!$1:$1048576,MATCH(DATE(F$2,1,1),INV!$A$1:$LI$1),FALSE)</f>
        <v>219444.01980000001</v>
      </c>
      <c r="G1660" s="317">
        <f>+VLOOKUP($E1660,INV!$1:$1048576,MATCH(DATE(G$2,1,1),INV!$A$1:$LI$1),FALSE)</f>
        <v>222921.26079999999</v>
      </c>
      <c r="H1660" s="317">
        <f>+VLOOKUP($E1660,INV!$1:$1048576,MATCH(DATE(H$2,1,1),INV!$A$1:$LI$1),FALSE)</f>
        <v>227146.95</v>
      </c>
      <c r="I1660" s="317">
        <f>+VLOOKUP($E1660,INV!$1:$1048576,MATCH(DATE(I$2,1,1),INV!$A$1:$LI$1),FALSE)</f>
        <v>231947.81820000001</v>
      </c>
      <c r="J1660" s="317">
        <f>+VLOOKUP($E1660,INV!$1:$1048576,MATCH(DATE(J$2,1,1),INV!$A$1:$LI$1),FALSE)</f>
        <v>237265.87359999999</v>
      </c>
      <c r="K1660" s="317">
        <f>+VLOOKUP($E1660,INV!$1:$1048576,MATCH(DATE(K$2,1,1),INV!$A$1:$LI$1),FALSE)</f>
        <v>243009.95180000001</v>
      </c>
      <c r="L1660" s="317">
        <f>+VLOOKUP($E1660,INV!$1:$1048576,MATCH(DATE(L$2,1,1),INV!$A$1:$LI$1),FALSE)</f>
        <v>249118.74160000001</v>
      </c>
      <c r="M1660" s="317">
        <f>+VLOOKUP($E1660,INV!$1:$1048576,MATCH(DATE(M$2,1,1),INV!$A$1:$LI$1),FALSE)</f>
        <v>255546.66399999999</v>
      </c>
      <c r="N1660" s="317">
        <f>+VLOOKUP($E1660,INV!$1:$1048576,MATCH(DATE(N$2,1,1),INV!$A$1:$LI$1),FALSE)</f>
        <v>262264.8922</v>
      </c>
      <c r="O1660" s="317">
        <f>+VLOOKUP($E1660,INV!$1:$1048576,MATCH(DATE(O$2,1,1),INV!$A$1:$LI$1),FALSE)</f>
        <v>269256.43349999998</v>
      </c>
      <c r="P1660" s="317">
        <f>+VLOOKUP($E1660,INV!$1:$1048576,MATCH(DATE(P$2,1,1),INV!$A$1:$LI$1),FALSE)</f>
        <v>276436.99770000001</v>
      </c>
      <c r="Q1660" s="317">
        <f>+VLOOKUP($E1660,INV!$1:$1048576,MATCH(DATE(Q$2,1,1),INV!$A$1:$LI$1),FALSE)</f>
        <v>283375.37689999997</v>
      </c>
      <c r="R1660" s="317">
        <f>+VLOOKUP($E1660,INV!$1:$1048576,MATCH(DATE(R$2,1,1),INV!$A$1:$LI$1),FALSE)</f>
        <v>289976.85989999998</v>
      </c>
      <c r="S1660" s="317">
        <f>+VLOOKUP($E1660,INV!$1:$1048576,MATCH(DATE(S$2,1,1),INV!$A$1:$LI$1),FALSE)</f>
        <v>296260.61739999999</v>
      </c>
      <c r="T1660" s="317">
        <f>+VLOOKUP($E1660,INV!$1:$1048576,MATCH(DATE(T$2,1,1),INV!$A$1:$LI$1),FALSE)</f>
        <v>302296.02179999999</v>
      </c>
      <c r="U1660" s="317">
        <f>+VLOOKUP($E1660,INV!$1:$1048576,MATCH(DATE(U$2,1,1),INV!$A$1:$LI$1),FALSE)</f>
        <v>308171.6053</v>
      </c>
      <c r="V1660" s="317">
        <f>+VLOOKUP($E1660,INV!$1:$1048576,MATCH(DATE(V$2,1,1),INV!$A$1:$LI$1),FALSE)</f>
        <v>313992.75020000001</v>
      </c>
      <c r="W1660" s="317">
        <f>+VLOOKUP($E1660,INV!$1:$1048576,MATCH(DATE(W$2,1,1),INV!$A$1:$LI$1),FALSE)</f>
        <v>319872.3541</v>
      </c>
      <c r="X1660" s="317">
        <f>+VLOOKUP($E1660,INV!$1:$1048576,MATCH(DATE(X$2,1,1),INV!$A$1:$LI$1),FALSE)</f>
        <v>325912.79700000002</v>
      </c>
      <c r="Y1660" s="317">
        <f>+VLOOKUP($E1660,INV!$1:$1048576,MATCH(DATE(Y$2,1,1),INV!$A$1:$LI$1),FALSE)</f>
        <v>332191.4264</v>
      </c>
      <c r="Z1660" s="317">
        <f>+VLOOKUP($E1660,INV!$1:$1048576,MATCH(DATE(Z$2,1,1),INV!$A$1:$LI$1),FALSE)</f>
        <v>338740.48109999998</v>
      </c>
      <c r="AA1660" s="317">
        <f>+VLOOKUP($E1660,INV!$1:$1048576,MATCH(DATE(AA$2,1,1),INV!$A$1:$LI$1),FALSE)</f>
        <v>345640.64240000001</v>
      </c>
      <c r="AB1660" s="317">
        <f>+VLOOKUP($E1660,INV!$1:$1048576,MATCH(DATE(AB$2,1,1),INV!$A$1:$LI$1),FALSE)</f>
        <v>352956.57120000001</v>
      </c>
      <c r="AC1660" s="317">
        <f>+VLOOKUP($E1660,INV!$1:$1048576,MATCH(DATE(AC$2,1,1),INV!$A$1:$LI$1),FALSE)</f>
        <v>360735.63170000003</v>
      </c>
      <c r="AD1660" s="317">
        <f>+VLOOKUP($E1660,INV!$1:$1048576,MATCH(DATE(AD$2,1,1),INV!$A$1:$LI$1),FALSE)</f>
        <v>368996.4327</v>
      </c>
      <c r="AE1660" s="317">
        <f>+VLOOKUP($E1660,INV!$1:$1048576,MATCH(DATE(AE$2,1,1),INV!$A$1:$LI$1),FALSE)</f>
        <v>377659.33889999997</v>
      </c>
      <c r="AF1660" s="317">
        <f>+VLOOKUP($E1660,INV!$1:$1048576,MATCH(DATE(AF$2,1,1),INV!$A$1:$LI$1),FALSE)</f>
        <v>386658.06540000002</v>
      </c>
      <c r="AG1660" s="317">
        <f>+VLOOKUP($E1660,INV!$1:$1048576,MATCH(DATE(AG$2,1,1),INV!$A$1:$LI$1),FALSE)</f>
        <v>396036.17810000002</v>
      </c>
      <c r="AH1660" s="317">
        <f>+VLOOKUP($E1660,INV!$1:$1048576,MATCH(DATE(AH$2,1,1),INV!$A$1:$LI$1),FALSE)</f>
        <v>405863.99209999997</v>
      </c>
      <c r="AI1660" s="317">
        <f>+VLOOKUP($E1660,INV!$1:$1048576,MATCH(DATE(AI$2,1,1),INV!$A$1:$LI$1),FALSE)</f>
        <v>416171.03529999999</v>
      </c>
      <c r="AJ1660" s="317">
        <f>+VLOOKUP($E1660,INV!$1:$1048576,MATCH(DATE(AJ$2,1,1),INV!$A$1:$LI$1),FALSE)</f>
        <v>426935.64720000001</v>
      </c>
      <c r="AK1660" s="317">
        <f>+VLOOKUP($E1660,INV!$1:$1048576,MATCH(DATE(AK$2,1,1),INV!$A$1:$LI$1),FALSE)</f>
        <v>438113.82459999999</v>
      </c>
      <c r="AL1660" s="317">
        <f>+VLOOKUP($E1660,INV!$1:$1048576,MATCH(DATE(AL$2,1,1),INV!$A$1:$LI$1),FALSE)</f>
        <v>449656.63589999999</v>
      </c>
      <c r="AM1660" s="317">
        <f>+VLOOKUP($E1660,INV!$1:$1048576,MATCH(DATE(AM$2,1,1),INV!$A$1:$LI$1),FALSE)</f>
        <v>461510.2769</v>
      </c>
      <c r="AN1660" s="317">
        <f>+VLOOKUP($E1660,INV!$1:$1048576,MATCH(DATE(AN$2,1,1),INV!$A$1:$LI$1),FALSE)</f>
        <v>473614.18</v>
      </c>
      <c r="AO1660" s="317">
        <f>+VLOOKUP($E1660,INV!$1:$1048576,MATCH(DATE(AO$2,1,1),INV!$A$1:$LI$1),FALSE)</f>
        <v>485899.7475</v>
      </c>
    </row>
    <row r="1661" spans="1:41" ht="15" customHeight="1" x14ac:dyDescent="0.35">
      <c r="A1661" s="394"/>
      <c r="B1661" s="396"/>
      <c r="C1661" s="66" t="s">
        <v>606</v>
      </c>
      <c r="D1661" s="99"/>
      <c r="E1661" s="66" t="s">
        <v>956</v>
      </c>
      <c r="F1661" s="318">
        <f>+VLOOKUP($E1661,INV!$1:$1048576,MATCH(DATE(F$2,1,1),INV!$A$1:$LI$1),FALSE)</f>
        <v>179955.7776</v>
      </c>
      <c r="G1661" s="318">
        <f>+VLOOKUP($E1661,INV!$1:$1048576,MATCH(DATE(G$2,1,1),INV!$A$1:$LI$1),FALSE)</f>
        <v>182927.69330000001</v>
      </c>
      <c r="H1661" s="318">
        <f>+VLOOKUP($E1661,INV!$1:$1048576,MATCH(DATE(H$2,1,1),INV!$A$1:$LI$1),FALSE)</f>
        <v>186602.51490000001</v>
      </c>
      <c r="I1661" s="318">
        <f>+VLOOKUP($E1661,INV!$1:$1048576,MATCH(DATE(I$2,1,1),INV!$A$1:$LI$1),FALSE)</f>
        <v>190824.3524</v>
      </c>
      <c r="J1661" s="318">
        <f>+VLOOKUP($E1661,INV!$1:$1048576,MATCH(DATE(J$2,1,1),INV!$A$1:$LI$1),FALSE)</f>
        <v>195527.62539999999</v>
      </c>
      <c r="K1661" s="318">
        <f>+VLOOKUP($E1661,INV!$1:$1048576,MATCH(DATE(K$2,1,1),INV!$A$1:$LI$1),FALSE)</f>
        <v>200631.95439999999</v>
      </c>
      <c r="L1661" s="318">
        <f>+VLOOKUP($E1661,INV!$1:$1048576,MATCH(DATE(L$2,1,1),INV!$A$1:$LI$1),FALSE)</f>
        <v>206082.33259999999</v>
      </c>
      <c r="M1661" s="318">
        <f>+VLOOKUP($E1661,INV!$1:$1048576,MATCH(DATE(M$2,1,1),INV!$A$1:$LI$1),FALSE)</f>
        <v>211836.7113</v>
      </c>
      <c r="N1661" s="318">
        <f>+VLOOKUP($E1661,INV!$1:$1048576,MATCH(DATE(N$2,1,1),INV!$A$1:$LI$1),FALSE)</f>
        <v>217867.383</v>
      </c>
      <c r="O1661" s="318">
        <f>+VLOOKUP($E1661,INV!$1:$1048576,MATCH(DATE(O$2,1,1),INV!$A$1:$LI$1),FALSE)</f>
        <v>224157.2188</v>
      </c>
      <c r="P1661" s="318">
        <f>+VLOOKUP($E1661,INV!$1:$1048576,MATCH(DATE(P$2,1,1),INV!$A$1:$LI$1),FALSE)</f>
        <v>230622.32829999999</v>
      </c>
      <c r="Q1661" s="318">
        <f>+VLOOKUP($E1661,INV!$1:$1048576,MATCH(DATE(Q$2,1,1),INV!$A$1:$LI$1),FALSE)</f>
        <v>236842.74950000001</v>
      </c>
      <c r="R1661" s="318">
        <f>+VLOOKUP($E1661,INV!$1:$1048576,MATCH(DATE(R$2,1,1),INV!$A$1:$LI$1),FALSE)</f>
        <v>242721.84700000001</v>
      </c>
      <c r="S1661" s="318">
        <f>+VLOOKUP($E1661,INV!$1:$1048576,MATCH(DATE(S$2,1,1),INV!$A$1:$LI$1),FALSE)</f>
        <v>248274.21950000001</v>
      </c>
      <c r="T1661" s="318">
        <f>+VLOOKUP($E1661,INV!$1:$1048576,MATCH(DATE(T$2,1,1),INV!$A$1:$LI$1),FALSE)</f>
        <v>253565.74129999999</v>
      </c>
      <c r="U1661" s="318">
        <f>+VLOOKUP($E1661,INV!$1:$1048576,MATCH(DATE(U$2,1,1),INV!$A$1:$LI$1),FALSE)</f>
        <v>258682.90479999999</v>
      </c>
      <c r="V1661" s="318">
        <f>+VLOOKUP($E1661,INV!$1:$1048576,MATCH(DATE(V$2,1,1),INV!$A$1:$LI$1),FALSE)</f>
        <v>263728.90360000002</v>
      </c>
      <c r="W1661" s="318">
        <f>+VLOOKUP($E1661,INV!$1:$1048576,MATCH(DATE(W$2,1,1),INV!$A$1:$LI$1),FALSE)</f>
        <v>268814.83929999999</v>
      </c>
      <c r="X1661" s="318">
        <f>+VLOOKUP($E1661,INV!$1:$1048576,MATCH(DATE(X$2,1,1),INV!$A$1:$LI$1),FALSE)</f>
        <v>274043.07299999997</v>
      </c>
      <c r="Y1661" s="318">
        <f>+VLOOKUP($E1661,INV!$1:$1048576,MATCH(DATE(Y$2,1,1),INV!$A$1:$LI$1),FALSE)</f>
        <v>279492.87270000001</v>
      </c>
      <c r="Z1661" s="318">
        <f>+VLOOKUP($E1661,INV!$1:$1048576,MATCH(DATE(Z$2,1,1),INV!$A$1:$LI$1),FALSE)</f>
        <v>285201.49160000001</v>
      </c>
      <c r="AA1661" s="318">
        <f>+VLOOKUP($E1661,INV!$1:$1048576,MATCH(DATE(AA$2,1,1),INV!$A$1:$LI$1),FALSE)</f>
        <v>291251.20909999998</v>
      </c>
      <c r="AB1661" s="318">
        <f>+VLOOKUP($E1661,INV!$1:$1048576,MATCH(DATE(AB$2,1,1),INV!$A$1:$LI$1),FALSE)</f>
        <v>297708.87390000001</v>
      </c>
      <c r="AC1661" s="318">
        <f>+VLOOKUP($E1661,INV!$1:$1048576,MATCH(DATE(AC$2,1,1),INV!$A$1:$LI$1),FALSE)</f>
        <v>304624.41649999999</v>
      </c>
      <c r="AD1661" s="318">
        <f>+VLOOKUP($E1661,INV!$1:$1048576,MATCH(DATE(AD$2,1,1),INV!$A$1:$LI$1),FALSE)</f>
        <v>312020.0037</v>
      </c>
      <c r="AE1661" s="318">
        <f>+VLOOKUP($E1661,INV!$1:$1048576,MATCH(DATE(AE$2,1,1),INV!$A$1:$LI$1),FALSE)</f>
        <v>319824.70030000003</v>
      </c>
      <c r="AF1661" s="318">
        <f>+VLOOKUP($E1661,INV!$1:$1048576,MATCH(DATE(AF$2,1,1),INV!$A$1:$LI$1),FALSE)</f>
        <v>327977.64889999997</v>
      </c>
      <c r="AG1661" s="318">
        <f>+VLOOKUP($E1661,INV!$1:$1048576,MATCH(DATE(AG$2,1,1),INV!$A$1:$LI$1),FALSE)</f>
        <v>336518.72869999998</v>
      </c>
      <c r="AH1661" s="318">
        <f>+VLOOKUP($E1661,INV!$1:$1048576,MATCH(DATE(AH$2,1,1),INV!$A$1:$LI$1),FALSE)</f>
        <v>345511.98959999997</v>
      </c>
      <c r="AI1661" s="318">
        <f>+VLOOKUP($E1661,INV!$1:$1048576,MATCH(DATE(AI$2,1,1),INV!$A$1:$LI$1),FALSE)</f>
        <v>354980.71429999999</v>
      </c>
      <c r="AJ1661" s="318">
        <f>+VLOOKUP($E1661,INV!$1:$1048576,MATCH(DATE(AJ$2,1,1),INV!$A$1:$LI$1),FALSE)</f>
        <v>364898.58809999999</v>
      </c>
      <c r="AK1661" s="318">
        <f>+VLOOKUP($E1661,INV!$1:$1048576,MATCH(DATE(AK$2,1,1),INV!$A$1:$LI$1),FALSE)</f>
        <v>375217.7488</v>
      </c>
      <c r="AL1661" s="318">
        <f>+VLOOKUP($E1661,INV!$1:$1048576,MATCH(DATE(AL$2,1,1),INV!$A$1:$LI$1),FALSE)</f>
        <v>385885.79759999999</v>
      </c>
      <c r="AM1661" s="318">
        <f>+VLOOKUP($E1661,INV!$1:$1048576,MATCH(DATE(AM$2,1,1),INV!$A$1:$LI$1),FALSE)</f>
        <v>396846.02679999999</v>
      </c>
      <c r="AN1661" s="318">
        <f>+VLOOKUP($E1661,INV!$1:$1048576,MATCH(DATE(AN$2,1,1),INV!$A$1:$LI$1),FALSE)</f>
        <v>408035.66850000003</v>
      </c>
      <c r="AO1661" s="318">
        <f>+VLOOKUP($E1661,INV!$1:$1048576,MATCH(DATE(AO$2,1,1),INV!$A$1:$LI$1),FALSE)</f>
        <v>419384.71149999998</v>
      </c>
    </row>
    <row r="1662" spans="1:41" ht="15" customHeight="1" x14ac:dyDescent="0.35">
      <c r="A1662" s="394"/>
      <c r="B1662" s="396"/>
      <c r="C1662" s="66" t="s">
        <v>607</v>
      </c>
      <c r="D1662" s="99"/>
      <c r="E1662" s="66" t="s">
        <v>957</v>
      </c>
      <c r="F1662" s="318">
        <f>+VLOOKUP($E1662,INV!$1:$1048576,MATCH(DATE(F$2,1,1),INV!$A$1:$LI$1),FALSE)</f>
        <v>39488.242209999997</v>
      </c>
      <c r="G1662" s="318">
        <f>+VLOOKUP($E1662,INV!$1:$1048576,MATCH(DATE(G$2,1,1),INV!$A$1:$LI$1),FALSE)</f>
        <v>39993.567519999997</v>
      </c>
      <c r="H1662" s="318">
        <f>+VLOOKUP($E1662,INV!$1:$1048576,MATCH(DATE(H$2,1,1),INV!$A$1:$LI$1),FALSE)</f>
        <v>40544.43505</v>
      </c>
      <c r="I1662" s="318">
        <f>+VLOOKUP($E1662,INV!$1:$1048576,MATCH(DATE(I$2,1,1),INV!$A$1:$LI$1),FALSE)</f>
        <v>41123.465770000003</v>
      </c>
      <c r="J1662" s="318">
        <f>+VLOOKUP($E1662,INV!$1:$1048576,MATCH(DATE(J$2,1,1),INV!$A$1:$LI$1),FALSE)</f>
        <v>41738.248169999999</v>
      </c>
      <c r="K1662" s="318">
        <f>+VLOOKUP($E1662,INV!$1:$1048576,MATCH(DATE(K$2,1,1),INV!$A$1:$LI$1),FALSE)</f>
        <v>42377.997430000003</v>
      </c>
      <c r="L1662" s="318">
        <f>+VLOOKUP($E1662,INV!$1:$1048576,MATCH(DATE(L$2,1,1),INV!$A$1:$LI$1),FALSE)</f>
        <v>43036.408969999997</v>
      </c>
      <c r="M1662" s="318">
        <f>+VLOOKUP($E1662,INV!$1:$1048576,MATCH(DATE(M$2,1,1),INV!$A$1:$LI$1),FALSE)</f>
        <v>43709.952669999999</v>
      </c>
      <c r="N1662" s="318">
        <f>+VLOOKUP($E1662,INV!$1:$1048576,MATCH(DATE(N$2,1,1),INV!$A$1:$LI$1),FALSE)</f>
        <v>44397.5092</v>
      </c>
      <c r="O1662" s="318">
        <f>+VLOOKUP($E1662,INV!$1:$1048576,MATCH(DATE(O$2,1,1),INV!$A$1:$LI$1),FALSE)</f>
        <v>45099.21471</v>
      </c>
      <c r="P1662" s="318">
        <f>+VLOOKUP($E1662,INV!$1:$1048576,MATCH(DATE(P$2,1,1),INV!$A$1:$LI$1),FALSE)</f>
        <v>45814.669390000003</v>
      </c>
      <c r="Q1662" s="318">
        <f>+VLOOKUP($E1662,INV!$1:$1048576,MATCH(DATE(Q$2,1,1),INV!$A$1:$LI$1),FALSE)</f>
        <v>46532.627359999999</v>
      </c>
      <c r="R1662" s="318">
        <f>+VLOOKUP($E1662,INV!$1:$1048576,MATCH(DATE(R$2,1,1),INV!$A$1:$LI$1),FALSE)</f>
        <v>47255.012860000003</v>
      </c>
      <c r="S1662" s="318">
        <f>+VLOOKUP($E1662,INV!$1:$1048576,MATCH(DATE(S$2,1,1),INV!$A$1:$LI$1),FALSE)</f>
        <v>47986.39791</v>
      </c>
      <c r="T1662" s="318">
        <f>+VLOOKUP($E1662,INV!$1:$1048576,MATCH(DATE(T$2,1,1),INV!$A$1:$LI$1),FALSE)</f>
        <v>48730.28054</v>
      </c>
      <c r="U1662" s="318">
        <f>+VLOOKUP($E1662,INV!$1:$1048576,MATCH(DATE(U$2,1,1),INV!$A$1:$LI$1),FALSE)</f>
        <v>49488.700550000001</v>
      </c>
      <c r="V1662" s="318">
        <f>+VLOOKUP($E1662,INV!$1:$1048576,MATCH(DATE(V$2,1,1),INV!$A$1:$LI$1),FALSE)</f>
        <v>50263.846590000001</v>
      </c>
      <c r="W1662" s="318">
        <f>+VLOOKUP($E1662,INV!$1:$1048576,MATCH(DATE(W$2,1,1),INV!$A$1:$LI$1),FALSE)</f>
        <v>51057.51485</v>
      </c>
      <c r="X1662" s="318">
        <f>+VLOOKUP($E1662,INV!$1:$1048576,MATCH(DATE(X$2,1,1),INV!$A$1:$LI$1),FALSE)</f>
        <v>51869.723960000003</v>
      </c>
      <c r="Y1662" s="318">
        <f>+VLOOKUP($E1662,INV!$1:$1048576,MATCH(DATE(Y$2,1,1),INV!$A$1:$LI$1),FALSE)</f>
        <v>52698.553650000002</v>
      </c>
      <c r="Z1662" s="318">
        <f>+VLOOKUP($E1662,INV!$1:$1048576,MATCH(DATE(Z$2,1,1),INV!$A$1:$LI$1),FALSE)</f>
        <v>53538.989560000002</v>
      </c>
      <c r="AA1662" s="318">
        <f>+VLOOKUP($E1662,INV!$1:$1048576,MATCH(DATE(AA$2,1,1),INV!$A$1:$LI$1),FALSE)</f>
        <v>54389.433319999996</v>
      </c>
      <c r="AB1662" s="318">
        <f>+VLOOKUP($E1662,INV!$1:$1048576,MATCH(DATE(AB$2,1,1),INV!$A$1:$LI$1),FALSE)</f>
        <v>55247.697269999997</v>
      </c>
      <c r="AC1662" s="318">
        <f>+VLOOKUP($E1662,INV!$1:$1048576,MATCH(DATE(AC$2,1,1),INV!$A$1:$LI$1),FALSE)</f>
        <v>56111.215199999999</v>
      </c>
      <c r="AD1662" s="318">
        <f>+VLOOKUP($E1662,INV!$1:$1048576,MATCH(DATE(AD$2,1,1),INV!$A$1:$LI$1),FALSE)</f>
        <v>56976.429080000002</v>
      </c>
      <c r="AE1662" s="318">
        <f>+VLOOKUP($E1662,INV!$1:$1048576,MATCH(DATE(AE$2,1,1),INV!$A$1:$LI$1),FALSE)</f>
        <v>57834.638559999999</v>
      </c>
      <c r="AF1662" s="318">
        <f>+VLOOKUP($E1662,INV!$1:$1048576,MATCH(DATE(AF$2,1,1),INV!$A$1:$LI$1),FALSE)</f>
        <v>58680.416539999998</v>
      </c>
      <c r="AG1662" s="318">
        <f>+VLOOKUP($E1662,INV!$1:$1048576,MATCH(DATE(AG$2,1,1),INV!$A$1:$LI$1),FALSE)</f>
        <v>59517.449370000002</v>
      </c>
      <c r="AH1662" s="318">
        <f>+VLOOKUP($E1662,INV!$1:$1048576,MATCH(DATE(AH$2,1,1),INV!$A$1:$LI$1),FALSE)</f>
        <v>60352.002529999998</v>
      </c>
      <c r="AI1662" s="318">
        <f>+VLOOKUP($E1662,INV!$1:$1048576,MATCH(DATE(AI$2,1,1),INV!$A$1:$LI$1),FALSE)</f>
        <v>61190.321000000004</v>
      </c>
      <c r="AJ1662" s="318">
        <f>+VLOOKUP($E1662,INV!$1:$1048576,MATCH(DATE(AJ$2,1,1),INV!$A$1:$LI$1),FALSE)</f>
        <v>62037.059090000002</v>
      </c>
      <c r="AK1662" s="318">
        <f>+VLOOKUP($E1662,INV!$1:$1048576,MATCH(DATE(AK$2,1,1),INV!$A$1:$LI$1),FALSE)</f>
        <v>62896.075839999998</v>
      </c>
      <c r="AL1662" s="318">
        <f>+VLOOKUP($E1662,INV!$1:$1048576,MATCH(DATE(AL$2,1,1),INV!$A$1:$LI$1),FALSE)</f>
        <v>63770.83829</v>
      </c>
      <c r="AM1662" s="318">
        <f>+VLOOKUP($E1662,INV!$1:$1048576,MATCH(DATE(AM$2,1,1),INV!$A$1:$LI$1),FALSE)</f>
        <v>64664.250090000001</v>
      </c>
      <c r="AN1662" s="318">
        <f>+VLOOKUP($E1662,INV!$1:$1048576,MATCH(DATE(AN$2,1,1),INV!$A$1:$LI$1),FALSE)</f>
        <v>65578.511490000004</v>
      </c>
      <c r="AO1662" s="318">
        <f>+VLOOKUP($E1662,INV!$1:$1048576,MATCH(DATE(AO$2,1,1),INV!$A$1:$LI$1),FALSE)</f>
        <v>66515.035980000001</v>
      </c>
    </row>
    <row r="1663" spans="1:41" s="92" customFormat="1" ht="15" customHeight="1" x14ac:dyDescent="0.35">
      <c r="A1663" s="394"/>
      <c r="B1663" s="396"/>
      <c r="C1663" s="75" t="s">
        <v>787</v>
      </c>
      <c r="D1663" s="132"/>
      <c r="E1663" s="75" t="s">
        <v>958</v>
      </c>
      <c r="F1663" s="317">
        <f>+VLOOKUP($E1663,INV!$1:$1048576,MATCH(DATE(F$2,1,1),INV!$A$1:$LI$1),FALSE)</f>
        <v>2246.5263719999998</v>
      </c>
      <c r="G1663" s="317">
        <f>+VLOOKUP($E1663,INV!$1:$1048576,MATCH(DATE(G$2,1,1),INV!$A$1:$LI$1),FALSE)</f>
        <v>2266.33025</v>
      </c>
      <c r="H1663" s="317">
        <f>+VLOOKUP($E1663,INV!$1:$1048576,MATCH(DATE(H$2,1,1),INV!$A$1:$LI$1),FALSE)</f>
        <v>2285.5705200000002</v>
      </c>
      <c r="I1663" s="317">
        <f>+VLOOKUP($E1663,INV!$1:$1048576,MATCH(DATE(I$2,1,1),INV!$A$1:$LI$1),FALSE)</f>
        <v>2305.4660920000001</v>
      </c>
      <c r="J1663" s="317">
        <f>+VLOOKUP($E1663,INV!$1:$1048576,MATCH(DATE(J$2,1,1),INV!$A$1:$LI$1),FALSE)</f>
        <v>2330.4728570000002</v>
      </c>
      <c r="K1663" s="317">
        <f>+VLOOKUP($E1663,INV!$1:$1048576,MATCH(DATE(K$2,1,1),INV!$A$1:$LI$1),FALSE)</f>
        <v>2361.6385989999999</v>
      </c>
      <c r="L1663" s="317">
        <f>+VLOOKUP($E1663,INV!$1:$1048576,MATCH(DATE(L$2,1,1),INV!$A$1:$LI$1),FALSE)</f>
        <v>2400.8099889999999</v>
      </c>
      <c r="M1663" s="317">
        <f>+VLOOKUP($E1663,INV!$1:$1048576,MATCH(DATE(M$2,1,1),INV!$A$1:$LI$1),FALSE)</f>
        <v>2446.55395</v>
      </c>
      <c r="N1663" s="317">
        <f>+VLOOKUP($E1663,INV!$1:$1048576,MATCH(DATE(N$2,1,1),INV!$A$1:$LI$1),FALSE)</f>
        <v>2497.657831</v>
      </c>
      <c r="O1663" s="317">
        <f>+VLOOKUP($E1663,INV!$1:$1048576,MATCH(DATE(O$2,1,1),INV!$A$1:$LI$1),FALSE)</f>
        <v>2553.3507070000001</v>
      </c>
      <c r="P1663" s="317">
        <f>+VLOOKUP($E1663,INV!$1:$1048576,MATCH(DATE(P$2,1,1),INV!$A$1:$LI$1),FALSE)</f>
        <v>2612.075006</v>
      </c>
      <c r="Q1663" s="317">
        <f>+VLOOKUP($E1663,INV!$1:$1048576,MATCH(DATE(Q$2,1,1),INV!$A$1:$LI$1),FALSE)</f>
        <v>2667.7976180000001</v>
      </c>
      <c r="R1663" s="317">
        <f>+VLOOKUP($E1663,INV!$1:$1048576,MATCH(DATE(R$2,1,1),INV!$A$1:$LI$1),FALSE)</f>
        <v>2719.5767040000001</v>
      </c>
      <c r="S1663" s="317">
        <f>+VLOOKUP($E1663,INV!$1:$1048576,MATCH(DATE(S$2,1,1),INV!$A$1:$LI$1),FALSE)</f>
        <v>2767.8357769999998</v>
      </c>
      <c r="T1663" s="317">
        <f>+VLOOKUP($E1663,INV!$1:$1048576,MATCH(DATE(T$2,1,1),INV!$A$1:$LI$1),FALSE)</f>
        <v>2813.427792</v>
      </c>
      <c r="U1663" s="317">
        <f>+VLOOKUP($E1663,INV!$1:$1048576,MATCH(DATE(U$2,1,1),INV!$A$1:$LI$1),FALSE)</f>
        <v>2857.3339169999999</v>
      </c>
      <c r="V1663" s="317">
        <f>+VLOOKUP($E1663,INV!$1:$1048576,MATCH(DATE(V$2,1,1),INV!$A$1:$LI$1),FALSE)</f>
        <v>2900.1661130000002</v>
      </c>
      <c r="W1663" s="317">
        <f>+VLOOKUP($E1663,INV!$1:$1048576,MATCH(DATE(W$2,1,1),INV!$A$1:$LI$1),FALSE)</f>
        <v>2943.4359079999999</v>
      </c>
      <c r="X1663" s="317">
        <f>+VLOOKUP($E1663,INV!$1:$1048576,MATCH(DATE(X$2,1,1),INV!$A$1:$LI$1),FALSE)</f>
        <v>2988.3051679999999</v>
      </c>
      <c r="Y1663" s="317">
        <f>+VLOOKUP($E1663,INV!$1:$1048576,MATCH(DATE(Y$2,1,1),INV!$A$1:$LI$1),FALSE)</f>
        <v>3035.638367</v>
      </c>
      <c r="Z1663" s="317">
        <f>+VLOOKUP($E1663,INV!$1:$1048576,MATCH(DATE(Z$2,1,1),INV!$A$1:$LI$1),FALSE)</f>
        <v>3086.1191859999999</v>
      </c>
      <c r="AA1663" s="317">
        <f>+VLOOKUP($E1663,INV!$1:$1048576,MATCH(DATE(AA$2,1,1),INV!$A$1:$LI$1),FALSE)</f>
        <v>3140.6616519999998</v>
      </c>
      <c r="AB1663" s="317">
        <f>+VLOOKUP($E1663,INV!$1:$1048576,MATCH(DATE(AB$2,1,1),INV!$A$1:$LI$1),FALSE)</f>
        <v>3200.2052010000002</v>
      </c>
      <c r="AC1663" s="317">
        <f>+VLOOKUP($E1663,INV!$1:$1048576,MATCH(DATE(AC$2,1,1),INV!$A$1:$LI$1),FALSE)</f>
        <v>3265.5930880000001</v>
      </c>
      <c r="AD1663" s="317">
        <f>+VLOOKUP($E1663,INV!$1:$1048576,MATCH(DATE(AD$2,1,1),INV!$A$1:$LI$1),FALSE)</f>
        <v>3337.4685020000002</v>
      </c>
      <c r="AE1663" s="317">
        <f>+VLOOKUP($E1663,INV!$1:$1048576,MATCH(DATE(AE$2,1,1),INV!$A$1:$LI$1),FALSE)</f>
        <v>3416.0776179999998</v>
      </c>
      <c r="AF1663" s="317">
        <f>+VLOOKUP($E1663,INV!$1:$1048576,MATCH(DATE(AF$2,1,1),INV!$A$1:$LI$1),FALSE)</f>
        <v>3495.8129880000001</v>
      </c>
      <c r="AG1663" s="317">
        <f>+VLOOKUP($E1663,INV!$1:$1048576,MATCH(DATE(AG$2,1,1),INV!$A$1:$LI$1),FALSE)</f>
        <v>3578.0591380000001</v>
      </c>
      <c r="AH1663" s="317">
        <f>+VLOOKUP($E1663,INV!$1:$1048576,MATCH(DATE(AH$2,1,1),INV!$A$1:$LI$1),FALSE)</f>
        <v>3665.102977</v>
      </c>
      <c r="AI1663" s="317">
        <f>+VLOOKUP($E1663,INV!$1:$1048576,MATCH(DATE(AI$2,1,1),INV!$A$1:$LI$1),FALSE)</f>
        <v>3757.8918119999998</v>
      </c>
      <c r="AJ1663" s="317">
        <f>+VLOOKUP($E1663,INV!$1:$1048576,MATCH(DATE(AJ$2,1,1),INV!$A$1:$LI$1),FALSE)</f>
        <v>3856.233389</v>
      </c>
      <c r="AK1663" s="317">
        <f>+VLOOKUP($E1663,INV!$1:$1048576,MATCH(DATE(AK$2,1,1),INV!$A$1:$LI$1),FALSE)</f>
        <v>3959.4674180000002</v>
      </c>
      <c r="AL1663" s="317">
        <f>+VLOOKUP($E1663,INV!$1:$1048576,MATCH(DATE(AL$2,1,1),INV!$A$1:$LI$1),FALSE)</f>
        <v>4066.8309949999998</v>
      </c>
      <c r="AM1663" s="317">
        <f>+VLOOKUP($E1663,INV!$1:$1048576,MATCH(DATE(AM$2,1,1),INV!$A$1:$LI$1),FALSE)</f>
        <v>4177.5158659999997</v>
      </c>
      <c r="AN1663" s="317">
        <f>+VLOOKUP($E1663,INV!$1:$1048576,MATCH(DATE(AN$2,1,1),INV!$A$1:$LI$1),FALSE)</f>
        <v>4290.6567590000004</v>
      </c>
      <c r="AO1663" s="317">
        <f>+VLOOKUP($E1663,INV!$1:$1048576,MATCH(DATE(AO$2,1,1),INV!$A$1:$LI$1),FALSE)</f>
        <v>4405.3145969999996</v>
      </c>
    </row>
    <row r="1664" spans="1:41" ht="15" customHeight="1" x14ac:dyDescent="0.35">
      <c r="A1664" s="394"/>
      <c r="B1664" s="396"/>
      <c r="C1664" s="66" t="s">
        <v>455</v>
      </c>
      <c r="D1664" s="99"/>
      <c r="E1664" s="66" t="s">
        <v>959</v>
      </c>
      <c r="F1664" s="318">
        <f>+VLOOKUP($E1664,INV!$1:$1048576,MATCH(DATE(F$2,1,1),INV!$A$1:$LI$1),FALSE)</f>
        <v>2022.9197959999999</v>
      </c>
      <c r="G1664" s="318">
        <f>+VLOOKUP($E1664,INV!$1:$1048576,MATCH(DATE(G$2,1,1),INV!$A$1:$LI$1),FALSE)</f>
        <v>2041.3266180000001</v>
      </c>
      <c r="H1664" s="318">
        <f>+VLOOKUP($E1664,INV!$1:$1048576,MATCH(DATE(H$2,1,1),INV!$A$1:$LI$1),FALSE)</f>
        <v>2059.4109189999999</v>
      </c>
      <c r="I1664" s="318">
        <f>+VLOOKUP($E1664,INV!$1:$1048576,MATCH(DATE(I$2,1,1),INV!$A$1:$LI$1),FALSE)</f>
        <v>2078.1931719999998</v>
      </c>
      <c r="J1664" s="318">
        <f>+VLOOKUP($E1664,INV!$1:$1048576,MATCH(DATE(J$2,1,1),INV!$A$1:$LI$1),FALSE)</f>
        <v>2101.5286540000002</v>
      </c>
      <c r="K1664" s="318">
        <f>+VLOOKUP($E1664,INV!$1:$1048576,MATCH(DATE(K$2,1,1),INV!$A$1:$LI$1),FALSE)</f>
        <v>2130.3665179999998</v>
      </c>
      <c r="L1664" s="318">
        <f>+VLOOKUP($E1664,INV!$1:$1048576,MATCH(DATE(L$2,1,1),INV!$A$1:$LI$1),FALSE)</f>
        <v>2165.5344909999999</v>
      </c>
      <c r="M1664" s="318">
        <f>+VLOOKUP($E1664,INV!$1:$1048576,MATCH(DATE(M$2,1,1),INV!$A$1:$LI$1),FALSE)</f>
        <v>2206.0974489999999</v>
      </c>
      <c r="N1664" s="318">
        <f>+VLOOKUP($E1664,INV!$1:$1048576,MATCH(DATE(N$2,1,1),INV!$A$1:$LI$1),FALSE)</f>
        <v>2251.16158</v>
      </c>
      <c r="O1664" s="318">
        <f>+VLOOKUP($E1664,INV!$1:$1048576,MATCH(DATE(O$2,1,1),INV!$A$1:$LI$1),FALSE)</f>
        <v>2300.0952849999999</v>
      </c>
      <c r="P1664" s="318">
        <f>+VLOOKUP($E1664,INV!$1:$1048576,MATCH(DATE(P$2,1,1),INV!$A$1:$LI$1),FALSE)</f>
        <v>2351.4581939999998</v>
      </c>
      <c r="Q1664" s="318">
        <f>+VLOOKUP($E1664,INV!$1:$1048576,MATCH(DATE(Q$2,1,1),INV!$A$1:$LI$1),FALSE)</f>
        <v>2400.573449</v>
      </c>
      <c r="R1664" s="318">
        <f>+VLOOKUP($E1664,INV!$1:$1048576,MATCH(DATE(R$2,1,1),INV!$A$1:$LI$1),FALSE)</f>
        <v>2446.284897</v>
      </c>
      <c r="S1664" s="318">
        <f>+VLOOKUP($E1664,INV!$1:$1048576,MATCH(DATE(S$2,1,1),INV!$A$1:$LI$1),FALSE)</f>
        <v>2488.791651</v>
      </c>
      <c r="T1664" s="318">
        <f>+VLOOKUP($E1664,INV!$1:$1048576,MATCH(DATE(T$2,1,1),INV!$A$1:$LI$1),FALSE)</f>
        <v>2528.8134</v>
      </c>
      <c r="U1664" s="318">
        <f>+VLOOKUP($E1664,INV!$1:$1048576,MATCH(DATE(U$2,1,1),INV!$A$1:$LI$1),FALSE)</f>
        <v>2567.2350750000001</v>
      </c>
      <c r="V1664" s="318">
        <f>+VLOOKUP($E1664,INV!$1:$1048576,MATCH(DATE(V$2,1,1),INV!$A$1:$LI$1),FALSE)</f>
        <v>2604.6552000000001</v>
      </c>
      <c r="W1664" s="318">
        <f>+VLOOKUP($E1664,INV!$1:$1048576,MATCH(DATE(W$2,1,1),INV!$A$1:$LI$1),FALSE)</f>
        <v>2642.435802</v>
      </c>
      <c r="X1664" s="318">
        <f>+VLOOKUP($E1664,INV!$1:$1048576,MATCH(DATE(X$2,1,1),INV!$A$1:$LI$1),FALSE)</f>
        <v>2681.630995</v>
      </c>
      <c r="Y1664" s="318">
        <f>+VLOOKUP($E1664,INV!$1:$1048576,MATCH(DATE(Y$2,1,1),INV!$A$1:$LI$1),FALSE)</f>
        <v>2723.020567</v>
      </c>
      <c r="Z1664" s="318">
        <f>+VLOOKUP($E1664,INV!$1:$1048576,MATCH(DATE(Z$2,1,1),INV!$A$1:$LI$1),FALSE)</f>
        <v>2767.2209130000001</v>
      </c>
      <c r="AA1664" s="318">
        <f>+VLOOKUP($E1664,INV!$1:$1048576,MATCH(DATE(AA$2,1,1),INV!$A$1:$LI$1),FALSE)</f>
        <v>2815.0421459999998</v>
      </c>
      <c r="AB1664" s="318">
        <f>+VLOOKUP($E1664,INV!$1:$1048576,MATCH(DATE(AB$2,1,1),INV!$A$1:$LI$1),FALSE)</f>
        <v>2867.317845</v>
      </c>
      <c r="AC1664" s="318">
        <f>+VLOOKUP($E1664,INV!$1:$1048576,MATCH(DATE(AC$2,1,1),INV!$A$1:$LI$1),FALSE)</f>
        <v>2924.7884479999998</v>
      </c>
      <c r="AD1664" s="318">
        <f>+VLOOKUP($E1664,INV!$1:$1048576,MATCH(DATE(AD$2,1,1),INV!$A$1:$LI$1),FALSE)</f>
        <v>2988.0035330000001</v>
      </c>
      <c r="AE1664" s="318">
        <f>+VLOOKUP($E1664,INV!$1:$1048576,MATCH(DATE(AE$2,1,1),INV!$A$1:$LI$1),FALSE)</f>
        <v>3057.1617940000001</v>
      </c>
      <c r="AF1664" s="318">
        <f>+VLOOKUP($E1664,INV!$1:$1048576,MATCH(DATE(AF$2,1,1),INV!$A$1:$LI$1),FALSE)</f>
        <v>3128.147344</v>
      </c>
      <c r="AG1664" s="318">
        <f>+VLOOKUP($E1664,INV!$1:$1048576,MATCH(DATE(AG$2,1,1),INV!$A$1:$LI$1),FALSE)</f>
        <v>3202.1177229999998</v>
      </c>
      <c r="AH1664" s="318">
        <f>+VLOOKUP($E1664,INV!$1:$1048576,MATCH(DATE(AH$2,1,1),INV!$A$1:$LI$1),FALSE)</f>
        <v>3280.8107839999998</v>
      </c>
      <c r="AI1664" s="318">
        <f>+VLOOKUP($E1664,INV!$1:$1048576,MATCH(DATE(AI$2,1,1),INV!$A$1:$LI$1),FALSE)</f>
        <v>3364.8706560000001</v>
      </c>
      <c r="AJ1664" s="318">
        <f>+VLOOKUP($E1664,INV!$1:$1048576,MATCH(DATE(AJ$2,1,1),INV!$A$1:$LI$1),FALSE)</f>
        <v>3454.0275310000002</v>
      </c>
      <c r="AK1664" s="318">
        <f>+VLOOKUP($E1664,INV!$1:$1048576,MATCH(DATE(AK$2,1,1),INV!$A$1:$LI$1),FALSE)</f>
        <v>3547.652458</v>
      </c>
      <c r="AL1664" s="318">
        <f>+VLOOKUP($E1664,INV!$1:$1048576,MATCH(DATE(AL$2,1,1),INV!$A$1:$LI$1),FALSE)</f>
        <v>3645.051383</v>
      </c>
      <c r="AM1664" s="318">
        <f>+VLOOKUP($E1664,INV!$1:$1048576,MATCH(DATE(AM$2,1,1),INV!$A$1:$LI$1),FALSE)</f>
        <v>3745.4974240000001</v>
      </c>
      <c r="AN1664" s="318">
        <f>+VLOOKUP($E1664,INV!$1:$1048576,MATCH(DATE(AN$2,1,1),INV!$A$1:$LI$1),FALSE)</f>
        <v>3848.2124100000001</v>
      </c>
      <c r="AO1664" s="318">
        <f>+VLOOKUP($E1664,INV!$1:$1048576,MATCH(DATE(AO$2,1,1),INV!$A$1:$LI$1),FALSE)</f>
        <v>3952.3492980000001</v>
      </c>
    </row>
    <row r="1665" spans="1:41" ht="15" customHeight="1" x14ac:dyDescent="0.35">
      <c r="A1665" s="394"/>
      <c r="B1665" s="396"/>
      <c r="C1665" s="66" t="s">
        <v>456</v>
      </c>
      <c r="D1665" s="99"/>
      <c r="E1665" s="66" t="s">
        <v>960</v>
      </c>
      <c r="F1665" s="318">
        <f>+VLOOKUP($E1665,INV!$1:$1048576,MATCH(DATE(F$2,1,1),INV!$A$1:$LI$1),FALSE)</f>
        <v>145.30733760000001</v>
      </c>
      <c r="G1665" s="318">
        <f>+VLOOKUP($E1665,INV!$1:$1048576,MATCH(DATE(G$2,1,1),INV!$A$1:$LI$1),FALSE)</f>
        <v>146.1593302</v>
      </c>
      <c r="H1665" s="318">
        <f>+VLOOKUP($E1665,INV!$1:$1048576,MATCH(DATE(H$2,1,1),INV!$A$1:$LI$1),FALSE)</f>
        <v>146.7512667</v>
      </c>
      <c r="I1665" s="318">
        <f>+VLOOKUP($E1665,INV!$1:$1048576,MATCH(DATE(I$2,1,1),INV!$A$1:$LI$1),FALSE)</f>
        <v>147.34440040000001</v>
      </c>
      <c r="J1665" s="318">
        <f>+VLOOKUP($E1665,INV!$1:$1048576,MATCH(DATE(J$2,1,1),INV!$A$1:$LI$1),FALSE)</f>
        <v>148.25751410000001</v>
      </c>
      <c r="K1665" s="318">
        <f>+VLOOKUP($E1665,INV!$1:$1048576,MATCH(DATE(K$2,1,1),INV!$A$1:$LI$1),FALSE)</f>
        <v>149.5683047</v>
      </c>
      <c r="L1665" s="318">
        <f>+VLOOKUP($E1665,INV!$1:$1048576,MATCH(DATE(L$2,1,1),INV!$A$1:$LI$1),FALSE)</f>
        <v>151.16580400000001</v>
      </c>
      <c r="M1665" s="318">
        <f>+VLOOKUP($E1665,INV!$1:$1048576,MATCH(DATE(M$2,1,1),INV!$A$1:$LI$1),FALSE)</f>
        <v>153.0360397</v>
      </c>
      <c r="N1665" s="318">
        <f>+VLOOKUP($E1665,INV!$1:$1048576,MATCH(DATE(N$2,1,1),INV!$A$1:$LI$1),FALSE)</f>
        <v>155.1418846</v>
      </c>
      <c r="O1665" s="318">
        <f>+VLOOKUP($E1665,INV!$1:$1048576,MATCH(DATE(O$2,1,1),INV!$A$1:$LI$1),FALSE)</f>
        <v>157.44196640000001</v>
      </c>
      <c r="P1665" s="318">
        <f>+VLOOKUP($E1665,INV!$1:$1048576,MATCH(DATE(P$2,1,1),INV!$A$1:$LI$1),FALSE)</f>
        <v>159.86842279999999</v>
      </c>
      <c r="Q1665" s="318">
        <f>+VLOOKUP($E1665,INV!$1:$1048576,MATCH(DATE(Q$2,1,1),INV!$A$1:$LI$1),FALSE)</f>
        <v>162.38672030000001</v>
      </c>
      <c r="R1665" s="318">
        <f>+VLOOKUP($E1665,INV!$1:$1048576,MATCH(DATE(R$2,1,1),INV!$A$1:$LI$1),FALSE)</f>
        <v>164.857767</v>
      </c>
      <c r="S1665" s="318">
        <f>+VLOOKUP($E1665,INV!$1:$1048576,MATCH(DATE(S$2,1,1),INV!$A$1:$LI$1),FALSE)</f>
        <v>167.22356780000001</v>
      </c>
      <c r="T1665" s="318">
        <f>+VLOOKUP($E1665,INV!$1:$1048576,MATCH(DATE(T$2,1,1),INV!$A$1:$LI$1),FALSE)</f>
        <v>169.47337340000001</v>
      </c>
      <c r="U1665" s="318">
        <f>+VLOOKUP($E1665,INV!$1:$1048576,MATCH(DATE(U$2,1,1),INV!$A$1:$LI$1),FALSE)</f>
        <v>171.61914189999999</v>
      </c>
      <c r="V1665" s="318">
        <f>+VLOOKUP($E1665,INV!$1:$1048576,MATCH(DATE(V$2,1,1),INV!$A$1:$LI$1),FALSE)</f>
        <v>173.62861889999999</v>
      </c>
      <c r="W1665" s="318">
        <f>+VLOOKUP($E1665,INV!$1:$1048576,MATCH(DATE(W$2,1,1),INV!$A$1:$LI$1),FALSE)</f>
        <v>175.58649940000001</v>
      </c>
      <c r="X1665" s="318">
        <f>+VLOOKUP($E1665,INV!$1:$1048576,MATCH(DATE(X$2,1,1),INV!$A$1:$LI$1),FALSE)</f>
        <v>177.5501515</v>
      </c>
      <c r="Y1665" s="318">
        <f>+VLOOKUP($E1665,INV!$1:$1048576,MATCH(DATE(Y$2,1,1),INV!$A$1:$LI$1),FALSE)</f>
        <v>179.55871260000001</v>
      </c>
      <c r="Z1665" s="318">
        <f>+VLOOKUP($E1665,INV!$1:$1048576,MATCH(DATE(Z$2,1,1),INV!$A$1:$LI$1),FALSE)</f>
        <v>181.64173650000001</v>
      </c>
      <c r="AA1665" s="318">
        <f>+VLOOKUP($E1665,INV!$1:$1048576,MATCH(DATE(AA$2,1,1),INV!$A$1:$LI$1),FALSE)</f>
        <v>183.8373081</v>
      </c>
      <c r="AB1665" s="318">
        <f>+VLOOKUP($E1665,INV!$1:$1048576,MATCH(DATE(AB$2,1,1),INV!$A$1:$LI$1),FALSE)</f>
        <v>186.18418600000001</v>
      </c>
      <c r="AC1665" s="318">
        <f>+VLOOKUP($E1665,INV!$1:$1048576,MATCH(DATE(AC$2,1,1),INV!$A$1:$LI$1),FALSE)</f>
        <v>188.71747149999999</v>
      </c>
      <c r="AD1665" s="318">
        <f>+VLOOKUP($E1665,INV!$1:$1048576,MATCH(DATE(AD$2,1,1),INV!$A$1:$LI$1),FALSE)</f>
        <v>191.46498740000001</v>
      </c>
      <c r="AE1665" s="318">
        <f>+VLOOKUP($E1665,INV!$1:$1048576,MATCH(DATE(AE$2,1,1),INV!$A$1:$LI$1),FALSE)</f>
        <v>194.43679449999999</v>
      </c>
      <c r="AF1665" s="318">
        <f>+VLOOKUP($E1665,INV!$1:$1048576,MATCH(DATE(AF$2,1,1),INV!$A$1:$LI$1),FALSE)</f>
        <v>197.6104105</v>
      </c>
      <c r="AG1665" s="318">
        <f>+VLOOKUP($E1665,INV!$1:$1048576,MATCH(DATE(AG$2,1,1),INV!$A$1:$LI$1),FALSE)</f>
        <v>201.00899989999999</v>
      </c>
      <c r="AH1665" s="318">
        <f>+VLOOKUP($E1665,INV!$1:$1048576,MATCH(DATE(AH$2,1,1),INV!$A$1:$LI$1),FALSE)</f>
        <v>204.66331980000001</v>
      </c>
      <c r="AI1665" s="318">
        <f>+VLOOKUP($E1665,INV!$1:$1048576,MATCH(DATE(AI$2,1,1),INV!$A$1:$LI$1),FALSE)</f>
        <v>208.5850695</v>
      </c>
      <c r="AJ1665" s="318">
        <f>+VLOOKUP($E1665,INV!$1:$1048576,MATCH(DATE(AJ$2,1,1),INV!$A$1:$LI$1),FALSE)</f>
        <v>212.7653056</v>
      </c>
      <c r="AK1665" s="318">
        <f>+VLOOKUP($E1665,INV!$1:$1048576,MATCH(DATE(AK$2,1,1),INV!$A$1:$LI$1),FALSE)</f>
        <v>217.1841196</v>
      </c>
      <c r="AL1665" s="318">
        <f>+VLOOKUP($E1665,INV!$1:$1048576,MATCH(DATE(AL$2,1,1),INV!$A$1:$LI$1),FALSE)</f>
        <v>221.81655019999999</v>
      </c>
      <c r="AM1665" s="318">
        <f>+VLOOKUP($E1665,INV!$1:$1048576,MATCH(DATE(AM$2,1,1),INV!$A$1:$LI$1),FALSE)</f>
        <v>226.63280850000001</v>
      </c>
      <c r="AN1665" s="318">
        <f>+VLOOKUP($E1665,INV!$1:$1048576,MATCH(DATE(AN$2,1,1),INV!$A$1:$LI$1),FALSE)</f>
        <v>231.59774849999999</v>
      </c>
      <c r="AO1665" s="318">
        <f>+VLOOKUP($E1665,INV!$1:$1048576,MATCH(DATE(AO$2,1,1),INV!$A$1:$LI$1),FALSE)</f>
        <v>236.6707309</v>
      </c>
    </row>
    <row r="1666" spans="1:41" ht="15" customHeight="1" x14ac:dyDescent="0.35">
      <c r="A1666" s="394"/>
      <c r="B1666" s="396"/>
      <c r="C1666" s="66" t="s">
        <v>459</v>
      </c>
      <c r="D1666" s="99"/>
      <c r="E1666" s="66" t="s">
        <v>961</v>
      </c>
      <c r="F1666" s="318">
        <f>+VLOOKUP($E1666,INV!$1:$1048576,MATCH(DATE(F$2,1,1),INV!$A$1:$LI$1),FALSE)</f>
        <v>48.203213820000002</v>
      </c>
      <c r="G1666" s="318">
        <f>+VLOOKUP($E1666,INV!$1:$1048576,MATCH(DATE(G$2,1,1),INV!$A$1:$LI$1),FALSE)</f>
        <v>48.538818329999998</v>
      </c>
      <c r="H1666" s="318">
        <f>+VLOOKUP($E1666,INV!$1:$1048576,MATCH(DATE(H$2,1,1),INV!$A$1:$LI$1),FALSE)</f>
        <v>48.885628490000002</v>
      </c>
      <c r="I1666" s="318">
        <f>+VLOOKUP($E1666,INV!$1:$1048576,MATCH(DATE(I$2,1,1),INV!$A$1:$LI$1),FALSE)</f>
        <v>49.206120669999997</v>
      </c>
      <c r="J1666" s="318">
        <f>+VLOOKUP($E1666,INV!$1:$1048576,MATCH(DATE(J$2,1,1),INV!$A$1:$LI$1),FALSE)</f>
        <v>49.672422879999999</v>
      </c>
      <c r="K1666" s="318">
        <f>+VLOOKUP($E1666,INV!$1:$1048576,MATCH(DATE(K$2,1,1),INV!$A$1:$LI$1),FALSE)</f>
        <v>50.298019619999998</v>
      </c>
      <c r="L1666" s="318">
        <f>+VLOOKUP($E1666,INV!$1:$1048576,MATCH(DATE(L$2,1,1),INV!$A$1:$LI$1),FALSE)</f>
        <v>51.778912290000001</v>
      </c>
      <c r="M1666" s="318">
        <f>+VLOOKUP($E1666,INV!$1:$1048576,MATCH(DATE(M$2,1,1),INV!$A$1:$LI$1),FALSE)</f>
        <v>53.817390469999999</v>
      </c>
      <c r="N1666" s="318">
        <f>+VLOOKUP($E1666,INV!$1:$1048576,MATCH(DATE(N$2,1,1),INV!$A$1:$LI$1),FALSE)</f>
        <v>56.240149070000001</v>
      </c>
      <c r="O1666" s="318">
        <f>+VLOOKUP($E1666,INV!$1:$1048576,MATCH(DATE(O$2,1,1),INV!$A$1:$LI$1),FALSE)</f>
        <v>58.98696168</v>
      </c>
      <c r="P1666" s="318">
        <f>+VLOOKUP($E1666,INV!$1:$1048576,MATCH(DATE(P$2,1,1),INV!$A$1:$LI$1),FALSE)</f>
        <v>62.027403020000001</v>
      </c>
      <c r="Q1666" s="318">
        <f>+VLOOKUP($E1666,INV!$1:$1048576,MATCH(DATE(Q$2,1,1),INV!$A$1:$LI$1),FALSE)</f>
        <v>64.547123319999997</v>
      </c>
      <c r="R1666" s="318">
        <f>+VLOOKUP($E1666,INV!$1:$1048576,MATCH(DATE(R$2,1,1),INV!$A$1:$LI$1),FALSE)</f>
        <v>66.76293493</v>
      </c>
      <c r="S1666" s="318">
        <f>+VLOOKUP($E1666,INV!$1:$1048576,MATCH(DATE(S$2,1,1),INV!$A$1:$LI$1),FALSE)</f>
        <v>68.848097280000005</v>
      </c>
      <c r="T1666" s="318">
        <f>+VLOOKUP($E1666,INV!$1:$1048576,MATCH(DATE(T$2,1,1),INV!$A$1:$LI$1),FALSE)</f>
        <v>70.890966969999994</v>
      </c>
      <c r="U1666" s="318">
        <f>+VLOOKUP($E1666,INV!$1:$1048576,MATCH(DATE(U$2,1,1),INV!$A$1:$LI$1),FALSE)</f>
        <v>72.943375970000005</v>
      </c>
      <c r="V1666" s="318">
        <f>+VLOOKUP($E1666,INV!$1:$1048576,MATCH(DATE(V$2,1,1),INV!$A$1:$LI$1),FALSE)</f>
        <v>75.033512920000007</v>
      </c>
      <c r="W1666" s="318">
        <f>+VLOOKUP($E1666,INV!$1:$1048576,MATCH(DATE(W$2,1,1),INV!$A$1:$LI$1),FALSE)</f>
        <v>77.201440379999994</v>
      </c>
      <c r="X1666" s="318">
        <f>+VLOOKUP($E1666,INV!$1:$1048576,MATCH(DATE(X$2,1,1),INV!$A$1:$LI$1),FALSE)</f>
        <v>79.478506960000004</v>
      </c>
      <c r="Y1666" s="318">
        <f>+VLOOKUP($E1666,INV!$1:$1048576,MATCH(DATE(Y$2,1,1),INV!$A$1:$LI$1),FALSE)</f>
        <v>81.893218000000005</v>
      </c>
      <c r="Z1666" s="318">
        <f>+VLOOKUP($E1666,INV!$1:$1048576,MATCH(DATE(Z$2,1,1),INV!$A$1:$LI$1),FALSE)</f>
        <v>84.469391340000001</v>
      </c>
      <c r="AA1666" s="318">
        <f>+VLOOKUP($E1666,INV!$1:$1048576,MATCH(DATE(AA$2,1,1),INV!$A$1:$LI$1),FALSE)</f>
        <v>87.248140730000003</v>
      </c>
      <c r="AB1666" s="318">
        <f>+VLOOKUP($E1666,INV!$1:$1048576,MATCH(DATE(AB$2,1,1),INV!$A$1:$LI$1),FALSE)</f>
        <v>90.271371270000003</v>
      </c>
      <c r="AC1666" s="318">
        <f>+VLOOKUP($E1666,INV!$1:$1048576,MATCH(DATE(AC$2,1,1),INV!$A$1:$LI$1),FALSE)</f>
        <v>93.581397319999994</v>
      </c>
      <c r="AD1666" s="318">
        <f>+VLOOKUP($E1666,INV!$1:$1048576,MATCH(DATE(AD$2,1,1),INV!$A$1:$LI$1),FALSE)</f>
        <v>97.219419020000004</v>
      </c>
      <c r="AE1666" s="318">
        <f>+VLOOKUP($E1666,INV!$1:$1048576,MATCH(DATE(AE$2,1,1),INV!$A$1:$LI$1),FALSE)</f>
        <v>101.20926729999999</v>
      </c>
      <c r="AF1666" s="318">
        <f>+VLOOKUP($E1666,INV!$1:$1048576,MATCH(DATE(AF$2,1,1),INV!$A$1:$LI$1),FALSE)</f>
        <v>104.64728599999999</v>
      </c>
      <c r="AG1666" s="318">
        <f>+VLOOKUP($E1666,INV!$1:$1048576,MATCH(DATE(AG$2,1,1),INV!$A$1:$LI$1),FALSE)</f>
        <v>107.658885</v>
      </c>
      <c r="AH1666" s="318">
        <f>+VLOOKUP($E1666,INV!$1:$1048576,MATCH(DATE(AH$2,1,1),INV!$A$1:$LI$1),FALSE)</f>
        <v>110.5628859</v>
      </c>
      <c r="AI1666" s="318">
        <f>+VLOOKUP($E1666,INV!$1:$1048576,MATCH(DATE(AI$2,1,1),INV!$A$1:$LI$1),FALSE)</f>
        <v>113.53836219999999</v>
      </c>
      <c r="AJ1666" s="318">
        <f>+VLOOKUP($E1666,INV!$1:$1048576,MATCH(DATE(AJ$2,1,1),INV!$A$1:$LI$1),FALSE)</f>
        <v>116.63814379999999</v>
      </c>
      <c r="AK1666" s="318">
        <f>+VLOOKUP($E1666,INV!$1:$1048576,MATCH(DATE(AK$2,1,1),INV!$A$1:$LI$1),FALSE)</f>
        <v>119.85468160000001</v>
      </c>
      <c r="AL1666" s="318">
        <f>+VLOOKUP($E1666,INV!$1:$1048576,MATCH(DATE(AL$2,1,1),INV!$A$1:$LI$1),FALSE)</f>
        <v>123.1603645</v>
      </c>
      <c r="AM1666" s="318">
        <f>+VLOOKUP($E1666,INV!$1:$1048576,MATCH(DATE(AM$2,1,1),INV!$A$1:$LI$1),FALSE)</f>
        <v>126.52277789999999</v>
      </c>
      <c r="AN1666" s="318">
        <f>+VLOOKUP($E1666,INV!$1:$1048576,MATCH(DATE(AN$2,1,1),INV!$A$1:$LI$1),FALSE)</f>
        <v>129.90923989999999</v>
      </c>
      <c r="AO1666" s="318">
        <f>+VLOOKUP($E1666,INV!$1:$1048576,MATCH(DATE(AO$2,1,1),INV!$A$1:$LI$1),FALSE)</f>
        <v>133.28738680000001</v>
      </c>
    </row>
    <row r="1667" spans="1:41" ht="15" customHeight="1" x14ac:dyDescent="0.35">
      <c r="A1667" s="394"/>
      <c r="B1667" s="396"/>
      <c r="C1667" s="66" t="s">
        <v>460</v>
      </c>
      <c r="D1667" s="99"/>
      <c r="E1667" s="66" t="s">
        <v>962</v>
      </c>
      <c r="F1667" s="318">
        <f>+VLOOKUP($E1667,INV!$1:$1048576,MATCH(DATE(F$2,1,1),INV!$A$1:$LI$1),FALSE)</f>
        <v>30.096024280000002</v>
      </c>
      <c r="G1667" s="318">
        <f>+VLOOKUP($E1667,INV!$1:$1048576,MATCH(DATE(G$2,1,1),INV!$A$1:$LI$1),FALSE)</f>
        <v>30.305483779999999</v>
      </c>
      <c r="H1667" s="318">
        <f>+VLOOKUP($E1667,INV!$1:$1048576,MATCH(DATE(H$2,1,1),INV!$A$1:$LI$1),FALSE)</f>
        <v>30.522705819999999</v>
      </c>
      <c r="I1667" s="318">
        <f>+VLOOKUP($E1667,INV!$1:$1048576,MATCH(DATE(I$2,1,1),INV!$A$1:$LI$1),FALSE)</f>
        <v>30.722398989999999</v>
      </c>
      <c r="J1667" s="318">
        <f>+VLOOKUP($E1667,INV!$1:$1048576,MATCH(DATE(J$2,1,1),INV!$A$1:$LI$1),FALSE)</f>
        <v>31.014266299999999</v>
      </c>
      <c r="K1667" s="318">
        <f>+VLOOKUP($E1667,INV!$1:$1048576,MATCH(DATE(K$2,1,1),INV!$A$1:$LI$1),FALSE)</f>
        <v>31.405756180000001</v>
      </c>
      <c r="L1667" s="318">
        <f>+VLOOKUP($E1667,INV!$1:$1048576,MATCH(DATE(L$2,1,1),INV!$A$1:$LI$1),FALSE)</f>
        <v>32.330780930000003</v>
      </c>
      <c r="M1667" s="318">
        <f>+VLOOKUP($E1667,INV!$1:$1048576,MATCH(DATE(M$2,1,1),INV!$A$1:$LI$1),FALSE)</f>
        <v>33.603071079999999</v>
      </c>
      <c r="N1667" s="318">
        <f>+VLOOKUP($E1667,INV!$1:$1048576,MATCH(DATE(N$2,1,1),INV!$A$1:$LI$1),FALSE)</f>
        <v>35.114217420000003</v>
      </c>
      <c r="O1667" s="318">
        <f>+VLOOKUP($E1667,INV!$1:$1048576,MATCH(DATE(O$2,1,1),INV!$A$1:$LI$1),FALSE)</f>
        <v>36.826494289999999</v>
      </c>
      <c r="P1667" s="318">
        <f>+VLOOKUP($E1667,INV!$1:$1048576,MATCH(DATE(P$2,1,1),INV!$A$1:$LI$1),FALSE)</f>
        <v>38.720986660000001</v>
      </c>
      <c r="Q1667" s="318">
        <f>+VLOOKUP($E1667,INV!$1:$1048576,MATCH(DATE(Q$2,1,1),INV!$A$1:$LI$1),FALSE)</f>
        <v>40.29032582</v>
      </c>
      <c r="R1667" s="318">
        <f>+VLOOKUP($E1667,INV!$1:$1048576,MATCH(DATE(R$2,1,1),INV!$A$1:$LI$1),FALSE)</f>
        <v>41.671104319999998</v>
      </c>
      <c r="S1667" s="318">
        <f>+VLOOKUP($E1667,INV!$1:$1048576,MATCH(DATE(S$2,1,1),INV!$A$1:$LI$1),FALSE)</f>
        <v>42.9724608</v>
      </c>
      <c r="T1667" s="318">
        <f>+VLOOKUP($E1667,INV!$1:$1048576,MATCH(DATE(T$2,1,1),INV!$A$1:$LI$1),FALSE)</f>
        <v>44.250051290000002</v>
      </c>
      <c r="U1667" s="318">
        <f>+VLOOKUP($E1667,INV!$1:$1048576,MATCH(DATE(U$2,1,1),INV!$A$1:$LI$1),FALSE)</f>
        <v>45.53632425</v>
      </c>
      <c r="V1667" s="318">
        <f>+VLOOKUP($E1667,INV!$1:$1048576,MATCH(DATE(V$2,1,1),INV!$A$1:$LI$1),FALSE)</f>
        <v>46.848780720000001</v>
      </c>
      <c r="W1667" s="318">
        <f>+VLOOKUP($E1667,INV!$1:$1048576,MATCH(DATE(W$2,1,1),INV!$A$1:$LI$1),FALSE)</f>
        <v>48.212166029999999</v>
      </c>
      <c r="X1667" s="318">
        <f>+VLOOKUP($E1667,INV!$1:$1048576,MATCH(DATE(X$2,1,1),INV!$A$1:$LI$1),FALSE)</f>
        <v>49.645514339999998</v>
      </c>
      <c r="Y1667" s="318">
        <f>+VLOOKUP($E1667,INV!$1:$1048576,MATCH(DATE(Y$2,1,1),INV!$A$1:$LI$1),FALSE)</f>
        <v>51.165869129999997</v>
      </c>
      <c r="Z1667" s="318">
        <f>+VLOOKUP($E1667,INV!$1:$1048576,MATCH(DATE(Z$2,1,1),INV!$A$1:$LI$1),FALSE)</f>
        <v>52.787145260000003</v>
      </c>
      <c r="AA1667" s="318">
        <f>+VLOOKUP($E1667,INV!$1:$1048576,MATCH(DATE(AA$2,1,1),INV!$A$1:$LI$1),FALSE)</f>
        <v>54.53405678</v>
      </c>
      <c r="AB1667" s="318">
        <f>+VLOOKUP($E1667,INV!$1:$1048576,MATCH(DATE(AB$2,1,1),INV!$A$1:$LI$1),FALSE)</f>
        <v>56.4317992</v>
      </c>
      <c r="AC1667" s="318">
        <f>+VLOOKUP($E1667,INV!$1:$1048576,MATCH(DATE(AC$2,1,1),INV!$A$1:$LI$1),FALSE)</f>
        <v>58.505771660000001</v>
      </c>
      <c r="AD1667" s="318">
        <f>+VLOOKUP($E1667,INV!$1:$1048576,MATCH(DATE(AD$2,1,1),INV!$A$1:$LI$1),FALSE)</f>
        <v>60.780562979999999</v>
      </c>
      <c r="AE1667" s="318">
        <f>+VLOOKUP($E1667,INV!$1:$1048576,MATCH(DATE(AE$2,1,1),INV!$A$1:$LI$1),FALSE)</f>
        <v>63.26976149</v>
      </c>
      <c r="AF1667" s="318">
        <f>+VLOOKUP($E1667,INV!$1:$1048576,MATCH(DATE(AF$2,1,1),INV!$A$1:$LI$1),FALSE)</f>
        <v>65.407947969999995</v>
      </c>
      <c r="AG1667" s="318">
        <f>+VLOOKUP($E1667,INV!$1:$1048576,MATCH(DATE(AG$2,1,1),INV!$A$1:$LI$1),FALSE)</f>
        <v>67.273529679999996</v>
      </c>
      <c r="AH1667" s="318">
        <f>+VLOOKUP($E1667,INV!$1:$1048576,MATCH(DATE(AH$2,1,1),INV!$A$1:$LI$1),FALSE)</f>
        <v>69.065987340000007</v>
      </c>
      <c r="AI1667" s="318">
        <f>+VLOOKUP($E1667,INV!$1:$1048576,MATCH(DATE(AI$2,1,1),INV!$A$1:$LI$1),FALSE)</f>
        <v>70.897724240000002</v>
      </c>
      <c r="AJ1667" s="318">
        <f>+VLOOKUP($E1667,INV!$1:$1048576,MATCH(DATE(AJ$2,1,1),INV!$A$1:$LI$1),FALSE)</f>
        <v>72.802409429999997</v>
      </c>
      <c r="AK1667" s="318">
        <f>+VLOOKUP($E1667,INV!$1:$1048576,MATCH(DATE(AK$2,1,1),INV!$A$1:$LI$1),FALSE)</f>
        <v>74.776158539999997</v>
      </c>
      <c r="AL1667" s="318">
        <f>+VLOOKUP($E1667,INV!$1:$1048576,MATCH(DATE(AL$2,1,1),INV!$A$1:$LI$1),FALSE)</f>
        <v>76.802698059999997</v>
      </c>
      <c r="AM1667" s="318">
        <f>+VLOOKUP($E1667,INV!$1:$1048576,MATCH(DATE(AM$2,1,1),INV!$A$1:$LI$1),FALSE)</f>
        <v>78.862855210000006</v>
      </c>
      <c r="AN1667" s="318">
        <f>+VLOOKUP($E1667,INV!$1:$1048576,MATCH(DATE(AN$2,1,1),INV!$A$1:$LI$1),FALSE)</f>
        <v>80.937359720000003</v>
      </c>
      <c r="AO1667" s="318">
        <f>+VLOOKUP($E1667,INV!$1:$1048576,MATCH(DATE(AO$2,1,1),INV!$A$1:$LI$1),FALSE)</f>
        <v>83.007181709999998</v>
      </c>
    </row>
    <row r="1668" spans="1:41" s="92" customFormat="1" ht="15" customHeight="1" x14ac:dyDescent="0.35">
      <c r="A1668" s="394"/>
      <c r="B1668" s="396"/>
      <c r="C1668" s="75" t="s">
        <v>484</v>
      </c>
      <c r="D1668" s="132"/>
      <c r="E1668" s="75" t="s">
        <v>963</v>
      </c>
      <c r="F1668" s="317">
        <f>+VLOOKUP($E1668,INV!$1:$1048576,MATCH(DATE(F$2,1,1),INV!$A$1:$LI$1),FALSE)</f>
        <v>3649.7775729999998</v>
      </c>
      <c r="G1668" s="317">
        <f>+VLOOKUP($E1668,INV!$1:$1048576,MATCH(DATE(G$2,1,1),INV!$A$1:$LI$1),FALSE)</f>
        <v>3701.2959839999999</v>
      </c>
      <c r="H1668" s="317">
        <f>+VLOOKUP($E1668,INV!$1:$1048576,MATCH(DATE(H$2,1,1),INV!$A$1:$LI$1),FALSE)</f>
        <v>3753.1153690000001</v>
      </c>
      <c r="I1668" s="317">
        <f>+VLOOKUP($E1668,INV!$1:$1048576,MATCH(DATE(I$2,1,1),INV!$A$1:$LI$1),FALSE)</f>
        <v>3808.0616450000002</v>
      </c>
      <c r="J1668" s="317">
        <f>+VLOOKUP($E1668,INV!$1:$1048576,MATCH(DATE(J$2,1,1),INV!$A$1:$LI$1),FALSE)</f>
        <v>3860.9625080000001</v>
      </c>
      <c r="K1668" s="317">
        <f>+VLOOKUP($E1668,INV!$1:$1048576,MATCH(DATE(K$2,1,1),INV!$A$1:$LI$1),FALSE)</f>
        <v>3913.943147</v>
      </c>
      <c r="L1668" s="317">
        <f>+VLOOKUP($E1668,INV!$1:$1048576,MATCH(DATE(L$2,1,1),INV!$A$1:$LI$1),FALSE)</f>
        <v>4042.7311479999998</v>
      </c>
      <c r="M1668" s="317">
        <f>+VLOOKUP($E1668,INV!$1:$1048576,MATCH(DATE(M$2,1,1),INV!$A$1:$LI$1),FALSE)</f>
        <v>4228.6804069999998</v>
      </c>
      <c r="N1668" s="317">
        <f>+VLOOKUP($E1668,INV!$1:$1048576,MATCH(DATE(N$2,1,1),INV!$A$1:$LI$1),FALSE)</f>
        <v>4459.7431100000003</v>
      </c>
      <c r="O1668" s="317">
        <f>+VLOOKUP($E1668,INV!$1:$1048576,MATCH(DATE(O$2,1,1),INV!$A$1:$LI$1),FALSE)</f>
        <v>4732.793858</v>
      </c>
      <c r="P1668" s="317">
        <f>+VLOOKUP($E1668,INV!$1:$1048576,MATCH(DATE(P$2,1,1),INV!$A$1:$LI$1),FALSE)</f>
        <v>5048.8385129999997</v>
      </c>
      <c r="Q1668" s="317">
        <f>+VLOOKUP($E1668,INV!$1:$1048576,MATCH(DATE(Q$2,1,1),INV!$A$1:$LI$1),FALSE)</f>
        <v>5358.3461889999999</v>
      </c>
      <c r="R1668" s="317">
        <f>+VLOOKUP($E1668,INV!$1:$1048576,MATCH(DATE(R$2,1,1),INV!$A$1:$LI$1),FALSE)</f>
        <v>5663.3074829999996</v>
      </c>
      <c r="S1668" s="317">
        <f>+VLOOKUP($E1668,INV!$1:$1048576,MATCH(DATE(S$2,1,1),INV!$A$1:$LI$1),FALSE)</f>
        <v>5978.7122170000002</v>
      </c>
      <c r="T1668" s="317">
        <f>+VLOOKUP($E1668,INV!$1:$1048576,MATCH(DATE(T$2,1,1),INV!$A$1:$LI$1),FALSE)</f>
        <v>6314.3840049999999</v>
      </c>
      <c r="U1668" s="317">
        <f>+VLOOKUP($E1668,INV!$1:$1048576,MATCH(DATE(U$2,1,1),INV!$A$1:$LI$1),FALSE)</f>
        <v>6677.3042809999997</v>
      </c>
      <c r="V1668" s="317">
        <f>+VLOOKUP($E1668,INV!$1:$1048576,MATCH(DATE(V$2,1,1),INV!$A$1:$LI$1),FALSE)</f>
        <v>7083.7945950000003</v>
      </c>
      <c r="W1668" s="317">
        <f>+VLOOKUP($E1668,INV!$1:$1048576,MATCH(DATE(W$2,1,1),INV!$A$1:$LI$1),FALSE)</f>
        <v>7535.9360489999999</v>
      </c>
      <c r="X1668" s="317">
        <f>+VLOOKUP($E1668,INV!$1:$1048576,MATCH(DATE(X$2,1,1),INV!$A$1:$LI$1),FALSE)</f>
        <v>8038.3733769999999</v>
      </c>
      <c r="Y1668" s="317">
        <f>+VLOOKUP($E1668,INV!$1:$1048576,MATCH(DATE(Y$2,1,1),INV!$A$1:$LI$1),FALSE)</f>
        <v>8598.7832999999991</v>
      </c>
      <c r="Z1668" s="317">
        <f>+VLOOKUP($E1668,INV!$1:$1048576,MATCH(DATE(Z$2,1,1),INV!$A$1:$LI$1),FALSE)</f>
        <v>9226.5588630000002</v>
      </c>
      <c r="AA1668" s="317">
        <f>+VLOOKUP($E1668,INV!$1:$1048576,MATCH(DATE(AA$2,1,1),INV!$A$1:$LI$1),FALSE)</f>
        <v>9935.025114</v>
      </c>
      <c r="AB1668" s="317">
        <f>+VLOOKUP($E1668,INV!$1:$1048576,MATCH(DATE(AB$2,1,1),INV!$A$1:$LI$1),FALSE)</f>
        <v>10739.587939999999</v>
      </c>
      <c r="AC1668" s="317">
        <f>+VLOOKUP($E1668,INV!$1:$1048576,MATCH(DATE(AC$2,1,1),INV!$A$1:$LI$1),FALSE)</f>
        <v>11658.096460000001</v>
      </c>
      <c r="AD1668" s="317">
        <f>+VLOOKUP($E1668,INV!$1:$1048576,MATCH(DATE(AD$2,1,1),INV!$A$1:$LI$1),FALSE)</f>
        <v>12711.12535</v>
      </c>
      <c r="AE1668" s="317">
        <f>+VLOOKUP($E1668,INV!$1:$1048576,MATCH(DATE(AE$2,1,1),INV!$A$1:$LI$1),FALSE)</f>
        <v>13919.824989999999</v>
      </c>
      <c r="AF1668" s="317">
        <f>+VLOOKUP($E1668,INV!$1:$1048576,MATCH(DATE(AF$2,1,1),INV!$A$1:$LI$1),FALSE)</f>
        <v>14726.71256</v>
      </c>
      <c r="AG1668" s="317">
        <f>+VLOOKUP($E1668,INV!$1:$1048576,MATCH(DATE(AG$2,1,1),INV!$A$1:$LI$1),FALSE)</f>
        <v>15270.306409999999</v>
      </c>
      <c r="AH1668" s="317">
        <f>+VLOOKUP($E1668,INV!$1:$1048576,MATCH(DATE(AH$2,1,1),INV!$A$1:$LI$1),FALSE)</f>
        <v>15701.376770000001</v>
      </c>
      <c r="AI1668" s="317">
        <f>+VLOOKUP($E1668,INV!$1:$1048576,MATCH(DATE(AI$2,1,1),INV!$A$1:$LI$1),FALSE)</f>
        <v>16093.97155</v>
      </c>
      <c r="AJ1668" s="317">
        <f>+VLOOKUP($E1668,INV!$1:$1048576,MATCH(DATE(AJ$2,1,1),INV!$A$1:$LI$1),FALSE)</f>
        <v>16473.54694</v>
      </c>
      <c r="AK1668" s="317">
        <f>+VLOOKUP($E1668,INV!$1:$1048576,MATCH(DATE(AK$2,1,1),INV!$A$1:$LI$1),FALSE)</f>
        <v>16844.396929999999</v>
      </c>
      <c r="AL1668" s="317">
        <f>+VLOOKUP($E1668,INV!$1:$1048576,MATCH(DATE(AL$2,1,1),INV!$A$1:$LI$1),FALSE)</f>
        <v>17203.697700000001</v>
      </c>
      <c r="AM1668" s="317">
        <f>+VLOOKUP($E1668,INV!$1:$1048576,MATCH(DATE(AM$2,1,1),INV!$A$1:$LI$1),FALSE)</f>
        <v>17547.066760000002</v>
      </c>
      <c r="AN1668" s="317">
        <f>+VLOOKUP($E1668,INV!$1:$1048576,MATCH(DATE(AN$2,1,1),INV!$A$1:$LI$1),FALSE)</f>
        <v>17870.411499999998</v>
      </c>
      <c r="AO1668" s="317">
        <f>+VLOOKUP($E1668,INV!$1:$1048576,MATCH(DATE(AO$2,1,1),INV!$A$1:$LI$1),FALSE)</f>
        <v>18170.279269999999</v>
      </c>
    </row>
    <row r="1669" spans="1:41" ht="15" customHeight="1" x14ac:dyDescent="0.35">
      <c r="A1669" s="394"/>
      <c r="B1669" s="396"/>
      <c r="C1669" s="66" t="s">
        <v>463</v>
      </c>
      <c r="D1669" s="99"/>
      <c r="E1669" s="66" t="s">
        <v>964</v>
      </c>
      <c r="F1669" s="318">
        <f>+VLOOKUP($E1669,INV!$1:$1048576,MATCH(DATE(F$2,1,1),INV!$A$1:$LI$1),FALSE)</f>
        <v>2493.5985350000001</v>
      </c>
      <c r="G1669" s="318">
        <f>+VLOOKUP($E1669,INV!$1:$1048576,MATCH(DATE(G$2,1,1),INV!$A$1:$LI$1),FALSE)</f>
        <v>2529.3265160000001</v>
      </c>
      <c r="H1669" s="318">
        <f>+VLOOKUP($E1669,INV!$1:$1048576,MATCH(DATE(H$2,1,1),INV!$A$1:$LI$1),FALSE)</f>
        <v>2565.2115010000002</v>
      </c>
      <c r="I1669" s="318">
        <f>+VLOOKUP($E1669,INV!$1:$1048576,MATCH(DATE(I$2,1,1),INV!$A$1:$LI$1),FALSE)</f>
        <v>2603.3220160000001</v>
      </c>
      <c r="J1669" s="318">
        <f>+VLOOKUP($E1669,INV!$1:$1048576,MATCH(DATE(J$2,1,1),INV!$A$1:$LI$1),FALSE)</f>
        <v>2639.919308</v>
      </c>
      <c r="K1669" s="318">
        <f>+VLOOKUP($E1669,INV!$1:$1048576,MATCH(DATE(K$2,1,1),INV!$A$1:$LI$1),FALSE)</f>
        <v>2676.3986810000001</v>
      </c>
      <c r="L1669" s="318">
        <f>+VLOOKUP($E1669,INV!$1:$1048576,MATCH(DATE(L$2,1,1),INV!$A$1:$LI$1),FALSE)</f>
        <v>2696.1997160000001</v>
      </c>
      <c r="M1669" s="318">
        <f>+VLOOKUP($E1669,INV!$1:$1048576,MATCH(DATE(M$2,1,1),INV!$A$1:$LI$1),FALSE)</f>
        <v>2719.1777910000001</v>
      </c>
      <c r="N1669" s="318">
        <f>+VLOOKUP($E1669,INV!$1:$1048576,MATCH(DATE(N$2,1,1),INV!$A$1:$LI$1),FALSE)</f>
        <v>2743.9968829999998</v>
      </c>
      <c r="O1669" s="318">
        <f>+VLOOKUP($E1669,INV!$1:$1048576,MATCH(DATE(O$2,1,1),INV!$A$1:$LI$1),FALSE)</f>
        <v>2768.3435679999998</v>
      </c>
      <c r="P1669" s="318">
        <f>+VLOOKUP($E1669,INV!$1:$1048576,MATCH(DATE(P$2,1,1),INV!$A$1:$LI$1),FALSE)</f>
        <v>2790.1253839999999</v>
      </c>
      <c r="Q1669" s="318">
        <f>+VLOOKUP($E1669,INV!$1:$1048576,MATCH(DATE(Q$2,1,1),INV!$A$1:$LI$1),FALSE)</f>
        <v>2806.1774850000002</v>
      </c>
      <c r="R1669" s="318">
        <f>+VLOOKUP($E1669,INV!$1:$1048576,MATCH(DATE(R$2,1,1),INV!$A$1:$LI$1),FALSE)</f>
        <v>2809.7936570000002</v>
      </c>
      <c r="S1669" s="318">
        <f>+VLOOKUP($E1669,INV!$1:$1048576,MATCH(DATE(S$2,1,1),INV!$A$1:$LI$1),FALSE)</f>
        <v>2802.9599870000002</v>
      </c>
      <c r="T1669" s="318">
        <f>+VLOOKUP($E1669,INV!$1:$1048576,MATCH(DATE(T$2,1,1),INV!$A$1:$LI$1),FALSE)</f>
        <v>2787.8497309999998</v>
      </c>
      <c r="U1669" s="318">
        <f>+VLOOKUP($E1669,INV!$1:$1048576,MATCH(DATE(U$2,1,1),INV!$A$1:$LI$1),FALSE)</f>
        <v>2766.1541000000002</v>
      </c>
      <c r="V1669" s="318">
        <f>+VLOOKUP($E1669,INV!$1:$1048576,MATCH(DATE(V$2,1,1),INV!$A$1:$LI$1),FALSE)</f>
        <v>2730.5115510000001</v>
      </c>
      <c r="W1669" s="318">
        <f>+VLOOKUP($E1669,INV!$1:$1048576,MATCH(DATE(W$2,1,1),INV!$A$1:$LI$1),FALSE)</f>
        <v>2687.0447749999998</v>
      </c>
      <c r="X1669" s="318">
        <f>+VLOOKUP($E1669,INV!$1:$1048576,MATCH(DATE(X$2,1,1),INV!$A$1:$LI$1),FALSE)</f>
        <v>2638.9378449999999</v>
      </c>
      <c r="Y1669" s="318">
        <f>+VLOOKUP($E1669,INV!$1:$1048576,MATCH(DATE(Y$2,1,1),INV!$A$1:$LI$1),FALSE)</f>
        <v>2588.6674079999998</v>
      </c>
      <c r="Z1669" s="318">
        <f>+VLOOKUP($E1669,INV!$1:$1048576,MATCH(DATE(Z$2,1,1),INV!$A$1:$LI$1),FALSE)</f>
        <v>2538.2607090000001</v>
      </c>
      <c r="AA1669" s="318">
        <f>+VLOOKUP($E1669,INV!$1:$1048576,MATCH(DATE(AA$2,1,1),INV!$A$1:$LI$1),FALSE)</f>
        <v>2489.8744569999999</v>
      </c>
      <c r="AB1669" s="318">
        <f>+VLOOKUP($E1669,INV!$1:$1048576,MATCH(DATE(AB$2,1,1),INV!$A$1:$LI$1),FALSE)</f>
        <v>2445.270606</v>
      </c>
      <c r="AC1669" s="318">
        <f>+VLOOKUP($E1669,INV!$1:$1048576,MATCH(DATE(AC$2,1,1),INV!$A$1:$LI$1),FALSE)</f>
        <v>2405.8138650000001</v>
      </c>
      <c r="AD1669" s="318">
        <f>+VLOOKUP($E1669,INV!$1:$1048576,MATCH(DATE(AD$2,1,1),INV!$A$1:$LI$1),FALSE)</f>
        <v>2372.4761060000001</v>
      </c>
      <c r="AE1669" s="318">
        <f>+VLOOKUP($E1669,INV!$1:$1048576,MATCH(DATE(AE$2,1,1),INV!$A$1:$LI$1),FALSE)</f>
        <v>2345.530804</v>
      </c>
      <c r="AF1669" s="318">
        <f>+VLOOKUP($E1669,INV!$1:$1048576,MATCH(DATE(AF$2,1,1),INV!$A$1:$LI$1),FALSE)</f>
        <v>2376.9958059999999</v>
      </c>
      <c r="AG1669" s="318">
        <f>+VLOOKUP($E1669,INV!$1:$1048576,MATCH(DATE(AG$2,1,1),INV!$A$1:$LI$1),FALSE)</f>
        <v>2414.388168</v>
      </c>
      <c r="AH1669" s="318">
        <f>+VLOOKUP($E1669,INV!$1:$1048576,MATCH(DATE(AH$2,1,1),INV!$A$1:$LI$1),FALSE)</f>
        <v>2454.8643259999999</v>
      </c>
      <c r="AI1669" s="318">
        <f>+VLOOKUP($E1669,INV!$1:$1048576,MATCH(DATE(AI$2,1,1),INV!$A$1:$LI$1),FALSE)</f>
        <v>2501.163039</v>
      </c>
      <c r="AJ1669" s="318">
        <f>+VLOOKUP($E1669,INV!$1:$1048576,MATCH(DATE(AJ$2,1,1),INV!$A$1:$LI$1),FALSE)</f>
        <v>2554.0929689999998</v>
      </c>
      <c r="AK1669" s="318">
        <f>+VLOOKUP($E1669,INV!$1:$1048576,MATCH(DATE(AK$2,1,1),INV!$A$1:$LI$1),FALSE)</f>
        <v>2613.0129649999999</v>
      </c>
      <c r="AL1669" s="318">
        <f>+VLOOKUP($E1669,INV!$1:$1048576,MATCH(DATE(AL$2,1,1),INV!$A$1:$LI$1),FALSE)</f>
        <v>2676.7883689999999</v>
      </c>
      <c r="AM1669" s="318">
        <f>+VLOOKUP($E1669,INV!$1:$1048576,MATCH(DATE(AM$2,1,1),INV!$A$1:$LI$1),FALSE)</f>
        <v>2744.243551</v>
      </c>
      <c r="AN1669" s="318">
        <f>+VLOOKUP($E1669,INV!$1:$1048576,MATCH(DATE(AN$2,1,1),INV!$A$1:$LI$1),FALSE)</f>
        <v>2814.3046530000001</v>
      </c>
      <c r="AO1669" s="318">
        <f>+VLOOKUP($E1669,INV!$1:$1048576,MATCH(DATE(AO$2,1,1),INV!$A$1:$LI$1),FALSE)</f>
        <v>2886.0000690000002</v>
      </c>
    </row>
    <row r="1670" spans="1:41" ht="15" customHeight="1" x14ac:dyDescent="0.35">
      <c r="A1670" s="394"/>
      <c r="B1670" s="396"/>
      <c r="C1670" s="66" t="s">
        <v>464</v>
      </c>
      <c r="D1670" s="99"/>
      <c r="E1670" s="66" t="s">
        <v>965</v>
      </c>
      <c r="F1670" s="318">
        <f>+VLOOKUP($E1670,INV!$1:$1048576,MATCH(DATE(F$2,1,1),INV!$A$1:$LI$1),FALSE)</f>
        <v>49.697068680000001</v>
      </c>
      <c r="G1670" s="318">
        <f>+VLOOKUP($E1670,INV!$1:$1048576,MATCH(DATE(G$2,1,1),INV!$A$1:$LI$1),FALSE)</f>
        <v>50.409122330000002</v>
      </c>
      <c r="H1670" s="318">
        <f>+VLOOKUP($E1670,INV!$1:$1048576,MATCH(DATE(H$2,1,1),INV!$A$1:$LI$1),FALSE)</f>
        <v>51.124305040000003</v>
      </c>
      <c r="I1670" s="318">
        <f>+VLOOKUP($E1670,INV!$1:$1048576,MATCH(DATE(I$2,1,1),INV!$A$1:$LI$1),FALSE)</f>
        <v>51.883842260000002</v>
      </c>
      <c r="J1670" s="318">
        <f>+VLOOKUP($E1670,INV!$1:$1048576,MATCH(DATE(J$2,1,1),INV!$A$1:$LI$1),FALSE)</f>
        <v>52.613221150000001</v>
      </c>
      <c r="K1670" s="318">
        <f>+VLOOKUP($E1670,INV!$1:$1048576,MATCH(DATE(K$2,1,1),INV!$A$1:$LI$1),FALSE)</f>
        <v>53.34024994</v>
      </c>
      <c r="L1670" s="318">
        <f>+VLOOKUP($E1670,INV!$1:$1048576,MATCH(DATE(L$2,1,1),INV!$A$1:$LI$1),FALSE)</f>
        <v>48.596380310000001</v>
      </c>
      <c r="M1670" s="318">
        <f>+VLOOKUP($E1670,INV!$1:$1048576,MATCH(DATE(M$2,1,1),INV!$A$1:$LI$1),FALSE)</f>
        <v>41.552189660000003</v>
      </c>
      <c r="N1670" s="318">
        <f>+VLOOKUP($E1670,INV!$1:$1048576,MATCH(DATE(N$2,1,1),INV!$A$1:$LI$1),FALSE)</f>
        <v>33.150987890000003</v>
      </c>
      <c r="O1670" s="318">
        <f>+VLOOKUP($E1670,INV!$1:$1048576,MATCH(DATE(O$2,1,1),INV!$A$1:$LI$1),FALSE)</f>
        <v>23.654305709999999</v>
      </c>
      <c r="P1670" s="318">
        <f>+VLOOKUP($E1670,INV!$1:$1048576,MATCH(DATE(P$2,1,1),INV!$A$1:$LI$1),FALSE)</f>
        <v>13.12480287</v>
      </c>
      <c r="Q1670" s="318">
        <f>+VLOOKUP($E1670,INV!$1:$1048576,MATCH(DATE(Q$2,1,1),INV!$A$1:$LI$1),FALSE)</f>
        <v>10.665982939999999</v>
      </c>
      <c r="R1670" s="318">
        <f>+VLOOKUP($E1670,INV!$1:$1048576,MATCH(DATE(R$2,1,1),INV!$A$1:$LI$1),FALSE)</f>
        <v>9.8197229230000005</v>
      </c>
      <c r="S1670" s="318">
        <f>+VLOOKUP($E1670,INV!$1:$1048576,MATCH(DATE(S$2,1,1),INV!$A$1:$LI$1),FALSE)</f>
        <v>9.3976835199999993</v>
      </c>
      <c r="T1670" s="318">
        <f>+VLOOKUP($E1670,INV!$1:$1048576,MATCH(DATE(T$2,1,1),INV!$A$1:$LI$1),FALSE)</f>
        <v>9.1150380809999998</v>
      </c>
      <c r="U1670" s="318">
        <f>+VLOOKUP($E1670,INV!$1:$1048576,MATCH(DATE(U$2,1,1),INV!$A$1:$LI$1),FALSE)</f>
        <v>8.8945650579999995</v>
      </c>
      <c r="V1670" s="318">
        <f>+VLOOKUP($E1670,INV!$1:$1048576,MATCH(DATE(V$2,1,1),INV!$A$1:$LI$1),FALSE)</f>
        <v>6.4045504979999999</v>
      </c>
      <c r="W1670" s="318">
        <f>+VLOOKUP($E1670,INV!$1:$1048576,MATCH(DATE(W$2,1,1),INV!$A$1:$LI$1),FALSE)</f>
        <v>4.1279935270000001</v>
      </c>
      <c r="X1670" s="318">
        <f>+VLOOKUP($E1670,INV!$1:$1048576,MATCH(DATE(X$2,1,1),INV!$A$1:$LI$1),FALSE)</f>
        <v>2.541721984</v>
      </c>
      <c r="Y1670" s="318">
        <f>+VLOOKUP($E1670,INV!$1:$1048576,MATCH(DATE(Y$2,1,1),INV!$A$1:$LI$1),FALSE)</f>
        <v>1.5254300030000001</v>
      </c>
      <c r="Z1670" s="318">
        <f>+VLOOKUP($E1670,INV!$1:$1048576,MATCH(DATE(Z$2,1,1),INV!$A$1:$LI$1),FALSE)</f>
        <v>0.89820105890000002</v>
      </c>
      <c r="AA1670" s="318">
        <f>+VLOOKUP($E1670,INV!$1:$1048576,MATCH(DATE(AA$2,1,1),INV!$A$1:$LI$1),FALSE)</f>
        <v>0.5202332355</v>
      </c>
      <c r="AB1670" s="318">
        <f>+VLOOKUP($E1670,INV!$1:$1048576,MATCH(DATE(AB$2,1,1),INV!$A$1:$LI$1),FALSE)</f>
        <v>0.29676737469999998</v>
      </c>
      <c r="AC1670" s="318">
        <f>+VLOOKUP($E1670,INV!$1:$1048576,MATCH(DATE(AC$2,1,1),INV!$A$1:$LI$1),FALSE)</f>
        <v>0.16686526730000001</v>
      </c>
      <c r="AD1670" s="318">
        <f>+VLOOKUP($E1670,INV!$1:$1048576,MATCH(DATE(AD$2,1,1),INV!$A$1:$LI$1),FALSE)</f>
        <v>9.2529207599999996E-2</v>
      </c>
      <c r="AE1670" s="318">
        <f>+VLOOKUP($E1670,INV!$1:$1048576,MATCH(DATE(AE$2,1,1),INV!$A$1:$LI$1),FALSE)</f>
        <v>5.0611455E-2</v>
      </c>
      <c r="AF1670" s="318">
        <f>+VLOOKUP($E1670,INV!$1:$1048576,MATCH(DATE(AF$2,1,1),INV!$A$1:$LI$1),FALSE)</f>
        <v>3.6968879199999999E-2</v>
      </c>
      <c r="AG1670" s="318">
        <f>+VLOOKUP($E1670,INV!$1:$1048576,MATCH(DATE(AG$2,1,1),INV!$A$1:$LI$1),FALSE)</f>
        <v>2.9558792899999999E-2</v>
      </c>
      <c r="AH1670" s="318">
        <f>+VLOOKUP($E1670,INV!$1:$1048576,MATCH(DATE(AH$2,1,1),INV!$A$1:$LI$1),FALSE)</f>
        <v>2.43603321E-2</v>
      </c>
      <c r="AI1670" s="318">
        <f>+VLOOKUP($E1670,INV!$1:$1048576,MATCH(DATE(AI$2,1,1),INV!$A$1:$LI$1),FALSE)</f>
        <v>2.0353159999999999E-2</v>
      </c>
      <c r="AJ1670" s="318">
        <f>+VLOOKUP($E1670,INV!$1:$1048576,MATCH(DATE(AJ$2,1,1),INV!$A$1:$LI$1),FALSE)</f>
        <v>1.71533977E-2</v>
      </c>
      <c r="AK1670" s="318">
        <f>+VLOOKUP($E1670,INV!$1:$1048576,MATCH(DATE(AK$2,1,1),INV!$A$1:$LI$1),FALSE)</f>
        <v>1.4555066700000001E-2</v>
      </c>
      <c r="AL1670" s="318">
        <f>+VLOOKUP($E1670,INV!$1:$1048576,MATCH(DATE(AL$2,1,1),INV!$A$1:$LI$1),FALSE)</f>
        <v>1.24225958E-2</v>
      </c>
      <c r="AM1670" s="318">
        <f>+VLOOKUP($E1670,INV!$1:$1048576,MATCH(DATE(AM$2,1,1),INV!$A$1:$LI$1),FALSE)</f>
        <v>1.0658330000000001E-2</v>
      </c>
      <c r="AN1670" s="318">
        <f>+VLOOKUP($E1670,INV!$1:$1048576,MATCH(DATE(AN$2,1,1),INV!$A$1:$LI$1),FALSE)</f>
        <v>9.1889681000000001E-3</v>
      </c>
      <c r="AO1670" s="318">
        <f>+VLOOKUP($E1670,INV!$1:$1048576,MATCH(DATE(AO$2,1,1),INV!$A$1:$LI$1),FALSE)</f>
        <v>7.9581395699999998E-3</v>
      </c>
    </row>
    <row r="1671" spans="1:41" ht="15" customHeight="1" x14ac:dyDescent="0.35">
      <c r="A1671" s="394"/>
      <c r="B1671" s="396"/>
      <c r="C1671" s="66" t="s">
        <v>465</v>
      </c>
      <c r="D1671" s="99"/>
      <c r="E1671" s="66" t="s">
        <v>966</v>
      </c>
      <c r="F1671" s="318">
        <f>+VLOOKUP($E1671,INV!$1:$1048576,MATCH(DATE(F$2,1,1),INV!$A$1:$LI$1),FALSE)</f>
        <v>72.218189260000003</v>
      </c>
      <c r="G1671" s="318">
        <f>+VLOOKUP($E1671,INV!$1:$1048576,MATCH(DATE(G$2,1,1),INV!$A$1:$LI$1),FALSE)</f>
        <v>73.252922830000003</v>
      </c>
      <c r="H1671" s="318">
        <f>+VLOOKUP($E1671,INV!$1:$1048576,MATCH(DATE(H$2,1,1),INV!$A$1:$LI$1),FALSE)</f>
        <v>74.292203459999996</v>
      </c>
      <c r="I1671" s="318">
        <f>+VLOOKUP($E1671,INV!$1:$1048576,MATCH(DATE(I$2,1,1),INV!$A$1:$LI$1),FALSE)</f>
        <v>75.395938619999995</v>
      </c>
      <c r="J1671" s="318">
        <f>+VLOOKUP($E1671,INV!$1:$1048576,MATCH(DATE(J$2,1,1),INV!$A$1:$LI$1),FALSE)</f>
        <v>76.455848680000003</v>
      </c>
      <c r="K1671" s="318">
        <f>+VLOOKUP($E1671,INV!$1:$1048576,MATCH(DATE(K$2,1,1),INV!$A$1:$LI$1),FALSE)</f>
        <v>77.512343630000004</v>
      </c>
      <c r="L1671" s="318">
        <f>+VLOOKUP($E1671,INV!$1:$1048576,MATCH(DATE(L$2,1,1),INV!$A$1:$LI$1),FALSE)</f>
        <v>89.785240520000002</v>
      </c>
      <c r="M1671" s="318">
        <f>+VLOOKUP($E1671,INV!$1:$1048576,MATCH(DATE(M$2,1,1),INV!$A$1:$LI$1),FALSE)</f>
        <v>108.02313580000001</v>
      </c>
      <c r="N1671" s="318">
        <f>+VLOOKUP($E1671,INV!$1:$1048576,MATCH(DATE(N$2,1,1),INV!$A$1:$LI$1),FALSE)</f>
        <v>130.71348649999999</v>
      </c>
      <c r="O1671" s="318">
        <f>+VLOOKUP($E1671,INV!$1:$1048576,MATCH(DATE(O$2,1,1),INV!$A$1:$LI$1),FALSE)</f>
        <v>157.68166890000001</v>
      </c>
      <c r="P1671" s="318">
        <f>+VLOOKUP($E1671,INV!$1:$1048576,MATCH(DATE(P$2,1,1),INV!$A$1:$LI$1),FALSE)</f>
        <v>189.21401510000001</v>
      </c>
      <c r="Q1671" s="318">
        <f>+VLOOKUP($E1671,INV!$1:$1048576,MATCH(DATE(Q$2,1,1),INV!$A$1:$LI$1),FALSE)</f>
        <v>211.15040619999999</v>
      </c>
      <c r="R1671" s="318">
        <f>+VLOOKUP($E1671,INV!$1:$1048576,MATCH(DATE(R$2,1,1),INV!$A$1:$LI$1),FALSE)</f>
        <v>228.95623760000001</v>
      </c>
      <c r="S1671" s="318">
        <f>+VLOOKUP($E1671,INV!$1:$1048576,MATCH(DATE(S$2,1,1),INV!$A$1:$LI$1),FALSE)</f>
        <v>245.1855803</v>
      </c>
      <c r="T1671" s="318">
        <f>+VLOOKUP($E1671,INV!$1:$1048576,MATCH(DATE(T$2,1,1),INV!$A$1:$LI$1),FALSE)</f>
        <v>260.75206129999998</v>
      </c>
      <c r="U1671" s="318">
        <f>+VLOOKUP($E1671,INV!$1:$1048576,MATCH(DATE(U$2,1,1),INV!$A$1:$LI$1),FALSE)</f>
        <v>275.97730769999998</v>
      </c>
      <c r="V1671" s="318">
        <f>+VLOOKUP($E1671,INV!$1:$1048576,MATCH(DATE(V$2,1,1),INV!$A$1:$LI$1),FALSE)</f>
        <v>287.90415789999997</v>
      </c>
      <c r="W1671" s="318">
        <f>+VLOOKUP($E1671,INV!$1:$1048576,MATCH(DATE(W$2,1,1),INV!$A$1:$LI$1),FALSE)</f>
        <v>298.15321849999998</v>
      </c>
      <c r="X1671" s="318">
        <f>+VLOOKUP($E1671,INV!$1:$1048576,MATCH(DATE(X$2,1,1),INV!$A$1:$LI$1),FALSE)</f>
        <v>307.39502160000001</v>
      </c>
      <c r="Y1671" s="318">
        <f>+VLOOKUP($E1671,INV!$1:$1048576,MATCH(DATE(Y$2,1,1),INV!$A$1:$LI$1),FALSE)</f>
        <v>315.99585769999999</v>
      </c>
      <c r="Z1671" s="318">
        <f>+VLOOKUP($E1671,INV!$1:$1048576,MATCH(DATE(Z$2,1,1),INV!$A$1:$LI$1),FALSE)</f>
        <v>324.2268555</v>
      </c>
      <c r="AA1671" s="318">
        <f>+VLOOKUP($E1671,INV!$1:$1048576,MATCH(DATE(AA$2,1,1),INV!$A$1:$LI$1),FALSE)</f>
        <v>332.39186919999997</v>
      </c>
      <c r="AB1671" s="318">
        <f>+VLOOKUP($E1671,INV!$1:$1048576,MATCH(DATE(AB$2,1,1),INV!$A$1:$LI$1),FALSE)</f>
        <v>340.77916390000001</v>
      </c>
      <c r="AC1671" s="318">
        <f>+VLOOKUP($E1671,INV!$1:$1048576,MATCH(DATE(AC$2,1,1),INV!$A$1:$LI$1),FALSE)</f>
        <v>349.6573957</v>
      </c>
      <c r="AD1671" s="318">
        <f>+VLOOKUP($E1671,INV!$1:$1048576,MATCH(DATE(AD$2,1,1),INV!$A$1:$LI$1),FALSE)</f>
        <v>359.26808519999997</v>
      </c>
      <c r="AE1671" s="318">
        <f>+VLOOKUP($E1671,INV!$1:$1048576,MATCH(DATE(AE$2,1,1),INV!$A$1:$LI$1),FALSE)</f>
        <v>369.76766520000001</v>
      </c>
      <c r="AF1671" s="318">
        <f>+VLOOKUP($E1671,INV!$1:$1048576,MATCH(DATE(AF$2,1,1),INV!$A$1:$LI$1),FALSE)</f>
        <v>381.09113780000001</v>
      </c>
      <c r="AG1671" s="318">
        <f>+VLOOKUP($E1671,INV!$1:$1048576,MATCH(DATE(AG$2,1,1),INV!$A$1:$LI$1),FALSE)</f>
        <v>390.11770139999999</v>
      </c>
      <c r="AH1671" s="318">
        <f>+VLOOKUP($E1671,INV!$1:$1048576,MATCH(DATE(AH$2,1,1),INV!$A$1:$LI$1),FALSE)</f>
        <v>398.12353630000001</v>
      </c>
      <c r="AI1671" s="318">
        <f>+VLOOKUP($E1671,INV!$1:$1048576,MATCH(DATE(AI$2,1,1),INV!$A$1:$LI$1),FALSE)</f>
        <v>406.11055119999997</v>
      </c>
      <c r="AJ1671" s="318">
        <f>+VLOOKUP($E1671,INV!$1:$1048576,MATCH(DATE(AJ$2,1,1),INV!$A$1:$LI$1),FALSE)</f>
        <v>414.4015382</v>
      </c>
      <c r="AK1671" s="318">
        <f>+VLOOKUP($E1671,INV!$1:$1048576,MATCH(DATE(AK$2,1,1),INV!$A$1:$LI$1),FALSE)</f>
        <v>422.96611780000001</v>
      </c>
      <c r="AL1671" s="318">
        <f>+VLOOKUP($E1671,INV!$1:$1048576,MATCH(DATE(AL$2,1,1),INV!$A$1:$LI$1),FALSE)</f>
        <v>431.65646600000002</v>
      </c>
      <c r="AM1671" s="318">
        <f>+VLOOKUP($E1671,INV!$1:$1048576,MATCH(DATE(AM$2,1,1),INV!$A$1:$LI$1),FALSE)</f>
        <v>440.30828300000002</v>
      </c>
      <c r="AN1671" s="318">
        <f>+VLOOKUP($E1671,INV!$1:$1048576,MATCH(DATE(AN$2,1,1),INV!$A$1:$LI$1),FALSE)</f>
        <v>448.7738683</v>
      </c>
      <c r="AO1671" s="318">
        <f>+VLOOKUP($E1671,INV!$1:$1048576,MATCH(DATE(AO$2,1,1),INV!$A$1:$LI$1),FALSE)</f>
        <v>456.92597439999997</v>
      </c>
    </row>
    <row r="1672" spans="1:41" ht="15" customHeight="1" x14ac:dyDescent="0.35">
      <c r="A1672" s="394"/>
      <c r="B1672" s="396"/>
      <c r="C1672" s="66" t="s">
        <v>466</v>
      </c>
      <c r="D1672" s="99"/>
      <c r="E1672" s="66" t="s">
        <v>967</v>
      </c>
      <c r="F1672" s="318">
        <f>+VLOOKUP($E1672,INV!$1:$1048576,MATCH(DATE(F$2,1,1),INV!$A$1:$LI$1),FALSE)</f>
        <v>65.610634059999995</v>
      </c>
      <c r="G1672" s="318">
        <f>+VLOOKUP($E1672,INV!$1:$1048576,MATCH(DATE(G$2,1,1),INV!$A$1:$LI$1),FALSE)</f>
        <v>66.55069537</v>
      </c>
      <c r="H1672" s="318">
        <f>+VLOOKUP($E1672,INV!$1:$1048576,MATCH(DATE(H$2,1,1),INV!$A$1:$LI$1),FALSE)</f>
        <v>67.494887700000007</v>
      </c>
      <c r="I1672" s="318">
        <f>+VLOOKUP($E1672,INV!$1:$1048576,MATCH(DATE(I$2,1,1),INV!$A$1:$LI$1),FALSE)</f>
        <v>68.497637359999999</v>
      </c>
      <c r="J1672" s="318">
        <f>+VLOOKUP($E1672,INV!$1:$1048576,MATCH(DATE(J$2,1,1),INV!$A$1:$LI$1),FALSE)</f>
        <v>69.460571639999998</v>
      </c>
      <c r="K1672" s="318">
        <f>+VLOOKUP($E1672,INV!$1:$1048576,MATCH(DATE(K$2,1,1),INV!$A$1:$LI$1),FALSE)</f>
        <v>70.420403300000004</v>
      </c>
      <c r="L1672" s="318">
        <f>+VLOOKUP($E1672,INV!$1:$1048576,MATCH(DATE(L$2,1,1),INV!$A$1:$LI$1),FALSE)</f>
        <v>63.72804438</v>
      </c>
      <c r="M1672" s="318">
        <f>+VLOOKUP($E1672,INV!$1:$1048576,MATCH(DATE(M$2,1,1),INV!$A$1:$LI$1),FALSE)</f>
        <v>53.803879649999999</v>
      </c>
      <c r="N1672" s="318">
        <f>+VLOOKUP($E1672,INV!$1:$1048576,MATCH(DATE(N$2,1,1),INV!$A$1:$LI$1),FALSE)</f>
        <v>41.983536030000003</v>
      </c>
      <c r="O1672" s="318">
        <f>+VLOOKUP($E1672,INV!$1:$1048576,MATCH(DATE(O$2,1,1),INV!$A$1:$LI$1),FALSE)</f>
        <v>28.64072427</v>
      </c>
      <c r="P1672" s="318">
        <f>+VLOOKUP($E1672,INV!$1:$1048576,MATCH(DATE(P$2,1,1),INV!$A$1:$LI$1),FALSE)</f>
        <v>13.79840431</v>
      </c>
      <c r="Q1672" s="318">
        <f>+VLOOKUP($E1672,INV!$1:$1048576,MATCH(DATE(Q$2,1,1),INV!$A$1:$LI$1),FALSE)</f>
        <v>10.62152163</v>
      </c>
      <c r="R1672" s="318">
        <f>+VLOOKUP($E1672,INV!$1:$1048576,MATCH(DATE(R$2,1,1),INV!$A$1:$LI$1),FALSE)</f>
        <v>9.5346167279999996</v>
      </c>
      <c r="S1672" s="318">
        <f>+VLOOKUP($E1672,INV!$1:$1048576,MATCH(DATE(S$2,1,1),INV!$A$1:$LI$1),FALSE)</f>
        <v>8.9763039980000006</v>
      </c>
      <c r="T1672" s="318">
        <f>+VLOOKUP($E1672,INV!$1:$1048576,MATCH(DATE(T$2,1,1),INV!$A$1:$LI$1),FALSE)</f>
        <v>8.5892043810000001</v>
      </c>
      <c r="U1672" s="318">
        <f>+VLOOKUP($E1672,INV!$1:$1048576,MATCH(DATE(U$2,1,1),INV!$A$1:$LI$1),FALSE)</f>
        <v>8.2775883940000003</v>
      </c>
      <c r="V1672" s="318">
        <f>+VLOOKUP($E1672,INV!$1:$1048576,MATCH(DATE(V$2,1,1),INV!$A$1:$LI$1),FALSE)</f>
        <v>8.1300101480000002</v>
      </c>
      <c r="W1672" s="318">
        <f>+VLOOKUP($E1672,INV!$1:$1048576,MATCH(DATE(W$2,1,1),INV!$A$1:$LI$1),FALSE)</f>
        <v>8.0573863360000004</v>
      </c>
      <c r="X1672" s="318">
        <f>+VLOOKUP($E1672,INV!$1:$1048576,MATCH(DATE(X$2,1,1),INV!$A$1:$LI$1),FALSE)</f>
        <v>8.0333967709999996</v>
      </c>
      <c r="Y1672" s="318">
        <f>+VLOOKUP($E1672,INV!$1:$1048576,MATCH(DATE(Y$2,1,1),INV!$A$1:$LI$1),FALSE)</f>
        <v>8.0537532899999995</v>
      </c>
      <c r="Z1672" s="318">
        <f>+VLOOKUP($E1672,INV!$1:$1048576,MATCH(DATE(Z$2,1,1),INV!$A$1:$LI$1),FALSE)</f>
        <v>8.1206767749999997</v>
      </c>
      <c r="AA1672" s="318">
        <f>+VLOOKUP($E1672,INV!$1:$1048576,MATCH(DATE(AA$2,1,1),INV!$A$1:$LI$1),FALSE)</f>
        <v>8.2401763789999993</v>
      </c>
      <c r="AB1672" s="318">
        <f>+VLOOKUP($E1672,INV!$1:$1048576,MATCH(DATE(AB$2,1,1),INV!$A$1:$LI$1),FALSE)</f>
        <v>8.4193117449999999</v>
      </c>
      <c r="AC1672" s="318">
        <f>+VLOOKUP($E1672,INV!$1:$1048576,MATCH(DATE(AC$2,1,1),INV!$A$1:$LI$1),FALSE)</f>
        <v>8.6659590400000006</v>
      </c>
      <c r="AD1672" s="318">
        <f>+VLOOKUP($E1672,INV!$1:$1048576,MATCH(DATE(AD$2,1,1),INV!$A$1:$LI$1),FALSE)</f>
        <v>8.988838501</v>
      </c>
      <c r="AE1672" s="318">
        <f>+VLOOKUP($E1672,INV!$1:$1048576,MATCH(DATE(AE$2,1,1),INV!$A$1:$LI$1),FALSE)</f>
        <v>9.3963270679999997</v>
      </c>
      <c r="AF1672" s="318">
        <f>+VLOOKUP($E1672,INV!$1:$1048576,MATCH(DATE(AF$2,1,1),INV!$A$1:$LI$1),FALSE)</f>
        <v>9.7065599870000003</v>
      </c>
      <c r="AG1672" s="318">
        <f>+VLOOKUP($E1672,INV!$1:$1048576,MATCH(DATE(AG$2,1,1),INV!$A$1:$LI$1),FALSE)</f>
        <v>9.9450159459999998</v>
      </c>
      <c r="AH1672" s="318">
        <f>+VLOOKUP($E1672,INV!$1:$1048576,MATCH(DATE(AH$2,1,1),INV!$A$1:$LI$1),FALSE)</f>
        <v>10.18127688</v>
      </c>
      <c r="AI1672" s="318">
        <f>+VLOOKUP($E1672,INV!$1:$1048576,MATCH(DATE(AI$2,1,1),INV!$A$1:$LI$1),FALSE)</f>
        <v>10.45253859</v>
      </c>
      <c r="AJ1672" s="318">
        <f>+VLOOKUP($E1672,INV!$1:$1048576,MATCH(DATE(AJ$2,1,1),INV!$A$1:$LI$1),FALSE)</f>
        <v>10.77119575</v>
      </c>
      <c r="AK1672" s="318">
        <f>+VLOOKUP($E1672,INV!$1:$1048576,MATCH(DATE(AK$2,1,1),INV!$A$1:$LI$1),FALSE)</f>
        <v>11.138582899999999</v>
      </c>
      <c r="AL1672" s="318">
        <f>+VLOOKUP($E1672,INV!$1:$1048576,MATCH(DATE(AL$2,1,1),INV!$A$1:$LI$1),FALSE)</f>
        <v>11.55241966</v>
      </c>
      <c r="AM1672" s="318">
        <f>+VLOOKUP($E1672,INV!$1:$1048576,MATCH(DATE(AM$2,1,1),INV!$A$1:$LI$1),FALSE)</f>
        <v>12.00967571</v>
      </c>
      <c r="AN1672" s="318">
        <f>+VLOOKUP($E1672,INV!$1:$1048576,MATCH(DATE(AN$2,1,1),INV!$A$1:$LI$1),FALSE)</f>
        <v>12.50740995</v>
      </c>
      <c r="AO1672" s="318">
        <f>+VLOOKUP($E1672,INV!$1:$1048576,MATCH(DATE(AO$2,1,1),INV!$A$1:$LI$1),FALSE)</f>
        <v>13.04279272</v>
      </c>
    </row>
    <row r="1673" spans="1:41" ht="15" customHeight="1" x14ac:dyDescent="0.35">
      <c r="A1673" s="394"/>
      <c r="B1673" s="396"/>
      <c r="C1673" s="66" t="s">
        <v>467</v>
      </c>
      <c r="D1673" s="99"/>
      <c r="E1673" s="66" t="s">
        <v>968</v>
      </c>
      <c r="F1673" s="318">
        <f>+VLOOKUP($E1673,INV!$1:$1048576,MATCH(DATE(F$2,1,1),INV!$A$1:$LI$1),FALSE)</f>
        <v>129.12044359999999</v>
      </c>
      <c r="G1673" s="318">
        <f>+VLOOKUP($E1673,INV!$1:$1048576,MATCH(DATE(G$2,1,1),INV!$A$1:$LI$1),FALSE)</f>
        <v>130.97041379999999</v>
      </c>
      <c r="H1673" s="318">
        <f>+VLOOKUP($E1673,INV!$1:$1048576,MATCH(DATE(H$2,1,1),INV!$A$1:$LI$1),FALSE)</f>
        <v>132.8285434</v>
      </c>
      <c r="I1673" s="318">
        <f>+VLOOKUP($E1673,INV!$1:$1048576,MATCH(DATE(I$2,1,1),INV!$A$1:$LI$1),FALSE)</f>
        <v>134.80192199999999</v>
      </c>
      <c r="J1673" s="318">
        <f>+VLOOKUP($E1673,INV!$1:$1048576,MATCH(DATE(J$2,1,1),INV!$A$1:$LI$1),FALSE)</f>
        <v>136.69694809999999</v>
      </c>
      <c r="K1673" s="318">
        <f>+VLOOKUP($E1673,INV!$1:$1048576,MATCH(DATE(K$2,1,1),INV!$A$1:$LI$1),FALSE)</f>
        <v>138.58586969999999</v>
      </c>
      <c r="L1673" s="318">
        <f>+VLOOKUP($E1673,INV!$1:$1048576,MATCH(DATE(L$2,1,1),INV!$A$1:$LI$1),FALSE)</f>
        <v>184.2173148</v>
      </c>
      <c r="M1673" s="318">
        <f>+VLOOKUP($E1673,INV!$1:$1048576,MATCH(DATE(M$2,1,1),INV!$A$1:$LI$1),FALSE)</f>
        <v>254.2995023</v>
      </c>
      <c r="N1673" s="318">
        <f>+VLOOKUP($E1673,INV!$1:$1048576,MATCH(DATE(N$2,1,1),INV!$A$1:$LI$1),FALSE)</f>
        <v>344.38774710000001</v>
      </c>
      <c r="O1673" s="318">
        <f>+VLOOKUP($E1673,INV!$1:$1048576,MATCH(DATE(O$2,1,1),INV!$A$1:$LI$1),FALSE)</f>
        <v>454.3750253</v>
      </c>
      <c r="P1673" s="318">
        <f>+VLOOKUP($E1673,INV!$1:$1048576,MATCH(DATE(P$2,1,1),INV!$A$1:$LI$1),FALSE)</f>
        <v>585.80860859999996</v>
      </c>
      <c r="Q1673" s="318">
        <f>+VLOOKUP($E1673,INV!$1:$1048576,MATCH(DATE(Q$2,1,1),INV!$A$1:$LI$1),FALSE)</f>
        <v>705.89390739999999</v>
      </c>
      <c r="R1673" s="318">
        <f>+VLOOKUP($E1673,INV!$1:$1048576,MATCH(DATE(R$2,1,1),INV!$A$1:$LI$1),FALSE)</f>
        <v>827.66284599999994</v>
      </c>
      <c r="S1673" s="318">
        <f>+VLOOKUP($E1673,INV!$1:$1048576,MATCH(DATE(S$2,1,1),INV!$A$1:$LI$1),FALSE)</f>
        <v>958.51081339999996</v>
      </c>
      <c r="T1673" s="318">
        <f>+VLOOKUP($E1673,INV!$1:$1048576,MATCH(DATE(T$2,1,1),INV!$A$1:$LI$1),FALSE)</f>
        <v>1102.11133</v>
      </c>
      <c r="U1673" s="318">
        <f>+VLOOKUP($E1673,INV!$1:$1048576,MATCH(DATE(U$2,1,1),INV!$A$1:$LI$1),FALSE)</f>
        <v>1260.747349</v>
      </c>
      <c r="V1673" s="318">
        <f>+VLOOKUP($E1673,INV!$1:$1048576,MATCH(DATE(V$2,1,1),INV!$A$1:$LI$1),FALSE)</f>
        <v>1423.1555719999999</v>
      </c>
      <c r="W1673" s="318">
        <f>+VLOOKUP($E1673,INV!$1:$1048576,MATCH(DATE(W$2,1,1),INV!$A$1:$LI$1),FALSE)</f>
        <v>1595.1651710000001</v>
      </c>
      <c r="X1673" s="318">
        <f>+VLOOKUP($E1673,INV!$1:$1048576,MATCH(DATE(X$2,1,1),INV!$A$1:$LI$1),FALSE)</f>
        <v>1780.000571</v>
      </c>
      <c r="Y1673" s="318">
        <f>+VLOOKUP($E1673,INV!$1:$1048576,MATCH(DATE(Y$2,1,1),INV!$A$1:$LI$1),FALSE)</f>
        <v>1980.2950350000001</v>
      </c>
      <c r="Z1673" s="318">
        <f>+VLOOKUP($E1673,INV!$1:$1048576,MATCH(DATE(Z$2,1,1),INV!$A$1:$LI$1),FALSE)</f>
        <v>2198.805488</v>
      </c>
      <c r="AA1673" s="318">
        <f>+VLOOKUP($E1673,INV!$1:$1048576,MATCH(DATE(AA$2,1,1),INV!$A$1:$LI$1),FALSE)</f>
        <v>2439.1689550000001</v>
      </c>
      <c r="AB1673" s="318">
        <f>+VLOOKUP($E1673,INV!$1:$1048576,MATCH(DATE(AB$2,1,1),INV!$A$1:$LI$1),FALSE)</f>
        <v>2705.7096150000002</v>
      </c>
      <c r="AC1673" s="318">
        <f>+VLOOKUP($E1673,INV!$1:$1048576,MATCH(DATE(AC$2,1,1),INV!$A$1:$LI$1),FALSE)</f>
        <v>3003.4895419999998</v>
      </c>
      <c r="AD1673" s="318">
        <f>+VLOOKUP($E1673,INV!$1:$1048576,MATCH(DATE(AD$2,1,1),INV!$A$1:$LI$1),FALSE)</f>
        <v>3338.3224700000001</v>
      </c>
      <c r="AE1673" s="318">
        <f>+VLOOKUP($E1673,INV!$1:$1048576,MATCH(DATE(AE$2,1,1),INV!$A$1:$LI$1),FALSE)</f>
        <v>3716.2532839999999</v>
      </c>
      <c r="AF1673" s="318">
        <f>+VLOOKUP($E1673,INV!$1:$1048576,MATCH(DATE(AF$2,1,1),INV!$A$1:$LI$1),FALSE)</f>
        <v>3950.4395629999999</v>
      </c>
      <c r="AG1673" s="318">
        <f>+VLOOKUP($E1673,INV!$1:$1048576,MATCH(DATE(AG$2,1,1),INV!$A$1:$LI$1),FALSE)</f>
        <v>4099.3107140000002</v>
      </c>
      <c r="AH1673" s="318">
        <f>+VLOOKUP($E1673,INV!$1:$1048576,MATCH(DATE(AH$2,1,1),INV!$A$1:$LI$1),FALSE)</f>
        <v>4211.1798120000003</v>
      </c>
      <c r="AI1673" s="318">
        <f>+VLOOKUP($E1673,INV!$1:$1048576,MATCH(DATE(AI$2,1,1),INV!$A$1:$LI$1),FALSE)</f>
        <v>4308.7075839999998</v>
      </c>
      <c r="AJ1673" s="318">
        <f>+VLOOKUP($E1673,INV!$1:$1048576,MATCH(DATE(AJ$2,1,1),INV!$A$1:$LI$1),FALSE)</f>
        <v>4399.7430439999998</v>
      </c>
      <c r="AK1673" s="318">
        <f>+VLOOKUP($E1673,INV!$1:$1048576,MATCH(DATE(AK$2,1,1),INV!$A$1:$LI$1),FALSE)</f>
        <v>4485.8557849999997</v>
      </c>
      <c r="AL1673" s="318">
        <f>+VLOOKUP($E1673,INV!$1:$1048576,MATCH(DATE(AL$2,1,1),INV!$A$1:$LI$1),FALSE)</f>
        <v>4566.5204819999999</v>
      </c>
      <c r="AM1673" s="318">
        <f>+VLOOKUP($E1673,INV!$1:$1048576,MATCH(DATE(AM$2,1,1),INV!$A$1:$LI$1),FALSE)</f>
        <v>4640.7504449999997</v>
      </c>
      <c r="AN1673" s="318">
        <f>+VLOOKUP($E1673,INV!$1:$1048576,MATCH(DATE(AN$2,1,1),INV!$A$1:$LI$1),FALSE)</f>
        <v>4707.6391460000004</v>
      </c>
      <c r="AO1673" s="318">
        <f>+VLOOKUP($E1673,INV!$1:$1048576,MATCH(DATE(AO$2,1,1),INV!$A$1:$LI$1),FALSE)</f>
        <v>4766.466375</v>
      </c>
    </row>
    <row r="1674" spans="1:41" ht="15" customHeight="1" x14ac:dyDescent="0.35">
      <c r="A1674" s="394"/>
      <c r="B1674" s="396"/>
      <c r="C1674" s="66" t="s">
        <v>468</v>
      </c>
      <c r="D1674" s="99"/>
      <c r="E1674" s="66" t="s">
        <v>969</v>
      </c>
      <c r="F1674" s="318">
        <f>+VLOOKUP($E1674,INV!$1:$1048576,MATCH(DATE(F$2,1,1),INV!$A$1:$LI$1),FALSE)</f>
        <v>46.940263659999999</v>
      </c>
      <c r="G1674" s="318">
        <f>+VLOOKUP($E1674,INV!$1:$1048576,MATCH(DATE(G$2,1,1),INV!$A$1:$LI$1),FALSE)</f>
        <v>47.612818140000002</v>
      </c>
      <c r="H1674" s="318">
        <f>+VLOOKUP($E1674,INV!$1:$1048576,MATCH(DATE(H$2,1,1),INV!$A$1:$LI$1),FALSE)</f>
        <v>48.288328100000001</v>
      </c>
      <c r="I1674" s="318">
        <f>+VLOOKUP($E1674,INV!$1:$1048576,MATCH(DATE(I$2,1,1),INV!$A$1:$LI$1),FALSE)</f>
        <v>49.005732129999998</v>
      </c>
      <c r="J1674" s="318">
        <f>+VLOOKUP($E1674,INV!$1:$1048576,MATCH(DATE(J$2,1,1),INV!$A$1:$LI$1),FALSE)</f>
        <v>49.694650780000003</v>
      </c>
      <c r="K1674" s="318">
        <f>+VLOOKUP($E1674,INV!$1:$1048576,MATCH(DATE(K$2,1,1),INV!$A$1:$LI$1),FALSE)</f>
        <v>50.38134969</v>
      </c>
      <c r="L1674" s="318">
        <f>+VLOOKUP($E1674,INV!$1:$1048576,MATCH(DATE(L$2,1,1),INV!$A$1:$LI$1),FALSE)</f>
        <v>71.023802840000002</v>
      </c>
      <c r="M1674" s="318">
        <f>+VLOOKUP($E1674,INV!$1:$1048576,MATCH(DATE(M$2,1,1),INV!$A$1:$LI$1),FALSE)</f>
        <v>103.1928848</v>
      </c>
      <c r="N1674" s="318">
        <f>+VLOOKUP($E1674,INV!$1:$1048576,MATCH(DATE(N$2,1,1),INV!$A$1:$LI$1),FALSE)</f>
        <v>145.06385449999999</v>
      </c>
      <c r="O1674" s="318">
        <f>+VLOOKUP($E1674,INV!$1:$1048576,MATCH(DATE(O$2,1,1),INV!$A$1:$LI$1),FALSE)</f>
        <v>196.61910019999999</v>
      </c>
      <c r="P1674" s="318">
        <f>+VLOOKUP($E1674,INV!$1:$1048576,MATCH(DATE(P$2,1,1),INV!$A$1:$LI$1),FALSE)</f>
        <v>258.58073889999997</v>
      </c>
      <c r="Q1674" s="318">
        <f>+VLOOKUP($E1674,INV!$1:$1048576,MATCH(DATE(Q$2,1,1),INV!$A$1:$LI$1),FALSE)</f>
        <v>315.78182120000002</v>
      </c>
      <c r="R1674" s="318">
        <f>+VLOOKUP($E1674,INV!$1:$1048576,MATCH(DATE(R$2,1,1),INV!$A$1:$LI$1),FALSE)</f>
        <v>374.26294300000001</v>
      </c>
      <c r="S1674" s="318">
        <f>+VLOOKUP($E1674,INV!$1:$1048576,MATCH(DATE(S$2,1,1),INV!$A$1:$LI$1),FALSE)</f>
        <v>437.58715669999998</v>
      </c>
      <c r="T1674" s="318">
        <f>+VLOOKUP($E1674,INV!$1:$1048576,MATCH(DATE(T$2,1,1),INV!$A$1:$LI$1),FALSE)</f>
        <v>507.60896300000002</v>
      </c>
      <c r="U1674" s="318">
        <f>+VLOOKUP($E1674,INV!$1:$1048576,MATCH(DATE(U$2,1,1),INV!$A$1:$LI$1),FALSE)</f>
        <v>585.54520979999995</v>
      </c>
      <c r="V1674" s="318">
        <f>+VLOOKUP($E1674,INV!$1:$1048576,MATCH(DATE(V$2,1,1),INV!$A$1:$LI$1),FALSE)</f>
        <v>683.76419810000004</v>
      </c>
      <c r="W1674" s="318">
        <f>+VLOOKUP($E1674,INV!$1:$1048576,MATCH(DATE(W$2,1,1),INV!$A$1:$LI$1),FALSE)</f>
        <v>800.0588927</v>
      </c>
      <c r="X1674" s="318">
        <f>+VLOOKUP($E1674,INV!$1:$1048576,MATCH(DATE(X$2,1,1),INV!$A$1:$LI$1),FALSE)</f>
        <v>935.12710779999998</v>
      </c>
      <c r="Y1674" s="318">
        <f>+VLOOKUP($E1674,INV!$1:$1048576,MATCH(DATE(Y$2,1,1),INV!$A$1:$LI$1),FALSE)</f>
        <v>1091.3899590000001</v>
      </c>
      <c r="Z1674" s="318">
        <f>+VLOOKUP($E1674,INV!$1:$1048576,MATCH(DATE(Z$2,1,1),INV!$A$1:$LI$1),FALSE)</f>
        <v>1272.349209</v>
      </c>
      <c r="AA1674" s="318">
        <f>+VLOOKUP($E1674,INV!$1:$1048576,MATCH(DATE(AA$2,1,1),INV!$A$1:$LI$1),FALSE)</f>
        <v>1482.7510580000001</v>
      </c>
      <c r="AB1674" s="318">
        <f>+VLOOKUP($E1674,INV!$1:$1048576,MATCH(DATE(AB$2,1,1),INV!$A$1:$LI$1),FALSE)</f>
        <v>1728.5242089999999</v>
      </c>
      <c r="AC1674" s="318">
        <f>+VLOOKUP($E1674,INV!$1:$1048576,MATCH(DATE(AC$2,1,1),INV!$A$1:$LI$1),FALSE)</f>
        <v>2016.9522710000001</v>
      </c>
      <c r="AD1674" s="318">
        <f>+VLOOKUP($E1674,INV!$1:$1048576,MATCH(DATE(AD$2,1,1),INV!$A$1:$LI$1),FALSE)</f>
        <v>2356.8814710000001</v>
      </c>
      <c r="AE1674" s="318">
        <f>+VLOOKUP($E1674,INV!$1:$1048576,MATCH(DATE(AE$2,1,1),INV!$A$1:$LI$1),FALSE)</f>
        <v>2758.569469</v>
      </c>
      <c r="AF1674" s="318">
        <f>+VLOOKUP($E1674,INV!$1:$1048576,MATCH(DATE(AF$2,1,1),INV!$A$1:$LI$1),FALSE)</f>
        <v>2989.72984</v>
      </c>
      <c r="AG1674" s="318">
        <f>+VLOOKUP($E1674,INV!$1:$1048576,MATCH(DATE(AG$2,1,1),INV!$A$1:$LI$1),FALSE)</f>
        <v>3128.1601799999999</v>
      </c>
      <c r="AH1674" s="318">
        <f>+VLOOKUP($E1674,INV!$1:$1048576,MATCH(DATE(AH$2,1,1),INV!$A$1:$LI$1),FALSE)</f>
        <v>3226.4423430000002</v>
      </c>
      <c r="AI1674" s="318">
        <f>+VLOOKUP($E1674,INV!$1:$1048576,MATCH(DATE(AI$2,1,1),INV!$A$1:$LI$1),FALSE)</f>
        <v>3307.7528339999999</v>
      </c>
      <c r="AJ1674" s="318">
        <f>+VLOOKUP($E1674,INV!$1:$1048576,MATCH(DATE(AJ$2,1,1),INV!$A$1:$LI$1),FALSE)</f>
        <v>3380.3176600000002</v>
      </c>
      <c r="AK1674" s="318">
        <f>+VLOOKUP($E1674,INV!$1:$1048576,MATCH(DATE(AK$2,1,1),INV!$A$1:$LI$1),FALSE)</f>
        <v>3446.2942979999998</v>
      </c>
      <c r="AL1674" s="318">
        <f>+VLOOKUP($E1674,INV!$1:$1048576,MATCH(DATE(AL$2,1,1),INV!$A$1:$LI$1),FALSE)</f>
        <v>3505.79511</v>
      </c>
      <c r="AM1674" s="318">
        <f>+VLOOKUP($E1674,INV!$1:$1048576,MATCH(DATE(AM$2,1,1),INV!$A$1:$LI$1),FALSE)</f>
        <v>3558.4178449999999</v>
      </c>
      <c r="AN1674" s="318">
        <f>+VLOOKUP($E1674,INV!$1:$1048576,MATCH(DATE(AN$2,1,1),INV!$A$1:$LI$1),FALSE)</f>
        <v>3603.75648</v>
      </c>
      <c r="AO1674" s="318">
        <f>+VLOOKUP($E1674,INV!$1:$1048576,MATCH(DATE(AO$2,1,1),INV!$A$1:$LI$1),FALSE)</f>
        <v>3641.5162380000002</v>
      </c>
    </row>
    <row r="1675" spans="1:41" ht="15" customHeight="1" x14ac:dyDescent="0.35">
      <c r="A1675" s="394"/>
      <c r="B1675" s="396"/>
      <c r="C1675" s="66" t="s">
        <v>469</v>
      </c>
      <c r="D1675" s="99"/>
      <c r="E1675" s="66" t="s">
        <v>970</v>
      </c>
      <c r="F1675" s="318">
        <f>+VLOOKUP($E1675,INV!$1:$1048576,MATCH(DATE(F$2,1,1),INV!$A$1:$LI$1),FALSE)</f>
        <v>361.35325110000002</v>
      </c>
      <c r="G1675" s="318">
        <f>+VLOOKUP($E1675,INV!$1:$1048576,MATCH(DATE(G$2,1,1),INV!$A$1:$LI$1),FALSE)</f>
        <v>366.53067729999998</v>
      </c>
      <c r="H1675" s="318">
        <f>+VLOOKUP($E1675,INV!$1:$1048576,MATCH(DATE(H$2,1,1),INV!$A$1:$LI$1),FALSE)</f>
        <v>371.73085520000001</v>
      </c>
      <c r="I1675" s="318">
        <f>+VLOOKUP($E1675,INV!$1:$1048576,MATCH(DATE(I$2,1,1),INV!$A$1:$LI$1),FALSE)</f>
        <v>377.25353990000002</v>
      </c>
      <c r="J1675" s="318">
        <f>+VLOOKUP($E1675,INV!$1:$1048576,MATCH(DATE(J$2,1,1),INV!$A$1:$LI$1),FALSE)</f>
        <v>382.55693989999997</v>
      </c>
      <c r="K1675" s="318">
        <f>+VLOOKUP($E1675,INV!$1:$1048576,MATCH(DATE(K$2,1,1),INV!$A$1:$LI$1),FALSE)</f>
        <v>387.84325200000001</v>
      </c>
      <c r="L1675" s="318">
        <f>+VLOOKUP($E1675,INV!$1:$1048576,MATCH(DATE(L$2,1,1),INV!$A$1:$LI$1),FALSE)</f>
        <v>390.51541900000001</v>
      </c>
      <c r="M1675" s="318">
        <f>+VLOOKUP($E1675,INV!$1:$1048576,MATCH(DATE(M$2,1,1),INV!$A$1:$LI$1),FALSE)</f>
        <v>393.55499739999999</v>
      </c>
      <c r="N1675" s="318">
        <f>+VLOOKUP($E1675,INV!$1:$1048576,MATCH(DATE(N$2,1,1),INV!$A$1:$LI$1),FALSE)</f>
        <v>396.80049789999998</v>
      </c>
      <c r="O1675" s="318">
        <f>+VLOOKUP($E1675,INV!$1:$1048576,MATCH(DATE(O$2,1,1),INV!$A$1:$LI$1),FALSE)</f>
        <v>399.92349480000001</v>
      </c>
      <c r="P1675" s="318">
        <f>+VLOOKUP($E1675,INV!$1:$1048576,MATCH(DATE(P$2,1,1),INV!$A$1:$LI$1),FALSE)</f>
        <v>402.62016260000001</v>
      </c>
      <c r="Q1675" s="318">
        <f>+VLOOKUP($E1675,INV!$1:$1048576,MATCH(DATE(Q$2,1,1),INV!$A$1:$LI$1),FALSE)</f>
        <v>416.45138960000003</v>
      </c>
      <c r="R1675" s="318">
        <f>+VLOOKUP($E1675,INV!$1:$1048576,MATCH(DATE(R$2,1,1),INV!$A$1:$LI$1),FALSE)</f>
        <v>433.45081859999999</v>
      </c>
      <c r="S1675" s="318">
        <f>+VLOOKUP($E1675,INV!$1:$1048576,MATCH(DATE(S$2,1,1),INV!$A$1:$LI$1),FALSE)</f>
        <v>451.44234219999998</v>
      </c>
      <c r="T1675" s="318">
        <f>+VLOOKUP($E1675,INV!$1:$1048576,MATCH(DATE(T$2,1,1),INV!$A$1:$LI$1),FALSE)</f>
        <v>469.89863839999998</v>
      </c>
      <c r="U1675" s="318">
        <f>+VLOOKUP($E1675,INV!$1:$1048576,MATCH(DATE(U$2,1,1),INV!$A$1:$LI$1),FALSE)</f>
        <v>488.7386644</v>
      </c>
      <c r="V1675" s="318">
        <f>+VLOOKUP($E1675,INV!$1:$1048576,MATCH(DATE(V$2,1,1),INV!$A$1:$LI$1),FALSE)</f>
        <v>516.74826619999999</v>
      </c>
      <c r="W1675" s="318">
        <f>+VLOOKUP($E1675,INV!$1:$1048576,MATCH(DATE(W$2,1,1),INV!$A$1:$LI$1),FALSE)</f>
        <v>549.35615940000002</v>
      </c>
      <c r="X1675" s="318">
        <f>+VLOOKUP($E1675,INV!$1:$1048576,MATCH(DATE(X$2,1,1),INV!$A$1:$LI$1),FALSE)</f>
        <v>585.18003060000001</v>
      </c>
      <c r="Y1675" s="318">
        <f>+VLOOKUP($E1675,INV!$1:$1048576,MATCH(DATE(Y$2,1,1),INV!$A$1:$LI$1),FALSE)</f>
        <v>624.13980939999999</v>
      </c>
      <c r="Z1675" s="318">
        <f>+VLOOKUP($E1675,INV!$1:$1048576,MATCH(DATE(Z$2,1,1),INV!$A$1:$LI$1),FALSE)</f>
        <v>666.61082539999995</v>
      </c>
      <c r="AA1675" s="318">
        <f>+VLOOKUP($E1675,INV!$1:$1048576,MATCH(DATE(AA$2,1,1),INV!$A$1:$LI$1),FALSE)</f>
        <v>713.30150739999999</v>
      </c>
      <c r="AB1675" s="318">
        <f>+VLOOKUP($E1675,INV!$1:$1048576,MATCH(DATE(AB$2,1,1),INV!$A$1:$LI$1),FALSE)</f>
        <v>765.06058069999995</v>
      </c>
      <c r="AC1675" s="318">
        <f>+VLOOKUP($E1675,INV!$1:$1048576,MATCH(DATE(AC$2,1,1),INV!$A$1:$LI$1),FALSE)</f>
        <v>822.84519520000003</v>
      </c>
      <c r="AD1675" s="318">
        <f>+VLOOKUP($E1675,INV!$1:$1048576,MATCH(DATE(AD$2,1,1),INV!$A$1:$LI$1),FALSE)</f>
        <v>887.70246610000004</v>
      </c>
      <c r="AE1675" s="318">
        <f>+VLOOKUP($E1675,INV!$1:$1048576,MATCH(DATE(AE$2,1,1),INV!$A$1:$LI$1),FALSE)</f>
        <v>960.62065949999999</v>
      </c>
      <c r="AF1675" s="318">
        <f>+VLOOKUP($E1675,INV!$1:$1048576,MATCH(DATE(AF$2,1,1),INV!$A$1:$LI$1),FALSE)</f>
        <v>1015.228594</v>
      </c>
      <c r="AG1675" s="318">
        <f>+VLOOKUP($E1675,INV!$1:$1048576,MATCH(DATE(AG$2,1,1),INV!$A$1:$LI$1),FALSE)</f>
        <v>1056.5512289999999</v>
      </c>
      <c r="AH1675" s="318">
        <f>+VLOOKUP($E1675,INV!$1:$1048576,MATCH(DATE(AH$2,1,1),INV!$A$1:$LI$1),FALSE)</f>
        <v>1092.7183210000001</v>
      </c>
      <c r="AI1675" s="318">
        <f>+VLOOKUP($E1675,INV!$1:$1048576,MATCH(DATE(AI$2,1,1),INV!$A$1:$LI$1),FALSE)</f>
        <v>1127.9579759999999</v>
      </c>
      <c r="AJ1675" s="318">
        <f>+VLOOKUP($E1675,INV!$1:$1048576,MATCH(DATE(AJ$2,1,1),INV!$A$1:$LI$1),FALSE)</f>
        <v>1163.642008</v>
      </c>
      <c r="AK1675" s="318">
        <f>+VLOOKUP($E1675,INV!$1:$1048576,MATCH(DATE(AK$2,1,1),INV!$A$1:$LI$1),FALSE)</f>
        <v>1199.836609</v>
      </c>
      <c r="AL1675" s="318">
        <f>+VLOOKUP($E1675,INV!$1:$1048576,MATCH(DATE(AL$2,1,1),INV!$A$1:$LI$1),FALSE)</f>
        <v>1236.1606280000001</v>
      </c>
      <c r="AM1675" s="318">
        <f>+VLOOKUP($E1675,INV!$1:$1048576,MATCH(DATE(AM$2,1,1),INV!$A$1:$LI$1),FALSE)</f>
        <v>1272.1370199999999</v>
      </c>
      <c r="AN1675" s="318">
        <f>+VLOOKUP($E1675,INV!$1:$1048576,MATCH(DATE(AN$2,1,1),INV!$A$1:$LI$1),FALSE)</f>
        <v>1307.312807</v>
      </c>
      <c r="AO1675" s="318">
        <f>+VLOOKUP($E1675,INV!$1:$1048576,MATCH(DATE(AO$2,1,1),INV!$A$1:$LI$1),FALSE)</f>
        <v>1341.2820409999999</v>
      </c>
    </row>
    <row r="1676" spans="1:41" ht="15" customHeight="1" x14ac:dyDescent="0.35">
      <c r="A1676" s="394"/>
      <c r="B1676" s="396"/>
      <c r="C1676" s="66" t="s">
        <v>470</v>
      </c>
      <c r="D1676" s="99"/>
      <c r="E1676" s="66" t="s">
        <v>971</v>
      </c>
      <c r="F1676" s="318">
        <f>+VLOOKUP($E1676,INV!$1:$1048576,MATCH(DATE(F$2,1,1),INV!$A$1:$LI$1),FALSE)</f>
        <v>425.3364651</v>
      </c>
      <c r="G1676" s="318">
        <f>+VLOOKUP($E1676,INV!$1:$1048576,MATCH(DATE(G$2,1,1),INV!$A$1:$LI$1),FALSE)</f>
        <v>430.65552129999998</v>
      </c>
      <c r="H1676" s="318">
        <f>+VLOOKUP($E1676,INV!$1:$1048576,MATCH(DATE(H$2,1,1),INV!$A$1:$LI$1),FALSE)</f>
        <v>436.07250379999999</v>
      </c>
      <c r="I1676" s="318">
        <f>+VLOOKUP($E1676,INV!$1:$1048576,MATCH(DATE(I$2,1,1),INV!$A$1:$LI$1),FALSE)</f>
        <v>441.738562</v>
      </c>
      <c r="J1676" s="318">
        <f>+VLOOKUP($E1676,INV!$1:$1048576,MATCH(DATE(J$2,1,1),INV!$A$1:$LI$1),FALSE)</f>
        <v>447.31593379999998</v>
      </c>
      <c r="K1676" s="318">
        <f>+VLOOKUP($E1676,INV!$1:$1048576,MATCH(DATE(K$2,1,1),INV!$A$1:$LI$1),FALSE)</f>
        <v>453.12555900000001</v>
      </c>
      <c r="L1676" s="318">
        <f>+VLOOKUP($E1676,INV!$1:$1048576,MATCH(DATE(L$2,1,1),INV!$A$1:$LI$1),FALSE)</f>
        <v>492.19789989999998</v>
      </c>
      <c r="M1676" s="318">
        <f>+VLOOKUP($E1676,INV!$1:$1048576,MATCH(DATE(M$2,1,1),INV!$A$1:$LI$1),FALSE)</f>
        <v>548.42900780000002</v>
      </c>
      <c r="N1676" s="318">
        <f>+VLOOKUP($E1676,INV!$1:$1048576,MATCH(DATE(N$2,1,1),INV!$A$1:$LI$1),FALSE)</f>
        <v>616.78829189999999</v>
      </c>
      <c r="O1676" s="318">
        <f>+VLOOKUP($E1676,INV!$1:$1048576,MATCH(DATE(O$2,1,1),INV!$A$1:$LI$1),FALSE)</f>
        <v>696.46434550000004</v>
      </c>
      <c r="P1676" s="318">
        <f>+VLOOKUP($E1676,INV!$1:$1048576,MATCH(DATE(P$2,1,1),INV!$A$1:$LI$1),FALSE)</f>
        <v>788.22232529999997</v>
      </c>
      <c r="Q1676" s="318">
        <f>+VLOOKUP($E1676,INV!$1:$1048576,MATCH(DATE(Q$2,1,1),INV!$A$1:$LI$1),FALSE)</f>
        <v>873.98200529999997</v>
      </c>
      <c r="R1676" s="318">
        <f>+VLOOKUP($E1676,INV!$1:$1048576,MATCH(DATE(R$2,1,1),INV!$A$1:$LI$1),FALSE)</f>
        <v>961.92613710000001</v>
      </c>
      <c r="S1676" s="318">
        <f>+VLOOKUP($E1676,INV!$1:$1048576,MATCH(DATE(S$2,1,1),INV!$A$1:$LI$1),FALSE)</f>
        <v>1056.4686400000001</v>
      </c>
      <c r="T1676" s="318">
        <f>+VLOOKUP($E1676,INV!$1:$1048576,MATCH(DATE(T$2,1,1),INV!$A$1:$LI$1),FALSE)</f>
        <v>1159.981861</v>
      </c>
      <c r="U1676" s="318">
        <f>+VLOOKUP($E1676,INV!$1:$1048576,MATCH(DATE(U$2,1,1),INV!$A$1:$LI$1),FALSE)</f>
        <v>1274.1828869999999</v>
      </c>
      <c r="V1676" s="318">
        <f>+VLOOKUP($E1676,INV!$1:$1048576,MATCH(DATE(V$2,1,1),INV!$A$1:$LI$1),FALSE)</f>
        <v>1418.0830679999999</v>
      </c>
      <c r="W1676" s="318">
        <f>+VLOOKUP($E1676,INV!$1:$1048576,MATCH(DATE(W$2,1,1),INV!$A$1:$LI$1),FALSE)</f>
        <v>1584.554151</v>
      </c>
      <c r="X1676" s="318">
        <f>+VLOOKUP($E1676,INV!$1:$1048576,MATCH(DATE(X$2,1,1),INV!$A$1:$LI$1),FALSE)</f>
        <v>1771.3833930000001</v>
      </c>
      <c r="Y1676" s="318">
        <f>+VLOOKUP($E1676,INV!$1:$1048576,MATCH(DATE(Y$2,1,1),INV!$A$1:$LI$1),FALSE)</f>
        <v>1978.543187</v>
      </c>
      <c r="Z1676" s="318">
        <f>+VLOOKUP($E1676,INV!$1:$1048576,MATCH(DATE(Z$2,1,1),INV!$A$1:$LI$1),FALSE)</f>
        <v>2206.660644</v>
      </c>
      <c r="AA1676" s="318">
        <f>+VLOOKUP($E1676,INV!$1:$1048576,MATCH(DATE(AA$2,1,1),INV!$A$1:$LI$1),FALSE)</f>
        <v>2457.6267939999998</v>
      </c>
      <c r="AB1676" s="318">
        <f>+VLOOKUP($E1676,INV!$1:$1048576,MATCH(DATE(AB$2,1,1),INV!$A$1:$LI$1),FALSE)</f>
        <v>2733.7659910000002</v>
      </c>
      <c r="AC1676" s="318">
        <f>+VLOOKUP($E1676,INV!$1:$1048576,MATCH(DATE(AC$2,1,1),INV!$A$1:$LI$1),FALSE)</f>
        <v>3038.0247250000002</v>
      </c>
      <c r="AD1676" s="318">
        <f>+VLOOKUP($E1676,INV!$1:$1048576,MATCH(DATE(AD$2,1,1),INV!$A$1:$LI$1),FALSE)</f>
        <v>3374.064562</v>
      </c>
      <c r="AE1676" s="318">
        <f>+VLOOKUP($E1676,INV!$1:$1048576,MATCH(DATE(AE$2,1,1),INV!$A$1:$LI$1),FALSE)</f>
        <v>3745.3073039999999</v>
      </c>
      <c r="AF1676" s="318">
        <f>+VLOOKUP($E1676,INV!$1:$1048576,MATCH(DATE(AF$2,1,1),INV!$A$1:$LI$1),FALSE)</f>
        <v>3988.405096</v>
      </c>
      <c r="AG1676" s="318">
        <f>+VLOOKUP($E1676,INV!$1:$1048576,MATCH(DATE(AG$2,1,1),INV!$A$1:$LI$1),FALSE)</f>
        <v>4156.161231</v>
      </c>
      <c r="AH1676" s="318">
        <f>+VLOOKUP($E1676,INV!$1:$1048576,MATCH(DATE(AH$2,1,1),INV!$A$1:$LI$1),FALSE)</f>
        <v>4291.7063090000001</v>
      </c>
      <c r="AI1676" s="318">
        <f>+VLOOKUP($E1676,INV!$1:$1048576,MATCH(DATE(AI$2,1,1),INV!$A$1:$LI$1),FALSE)</f>
        <v>4415.1849339999999</v>
      </c>
      <c r="AJ1676" s="318">
        <f>+VLOOKUP($E1676,INV!$1:$1048576,MATCH(DATE(AJ$2,1,1),INV!$A$1:$LI$1),FALSE)</f>
        <v>4533.4433859999999</v>
      </c>
      <c r="AK1676" s="318">
        <f>+VLOOKUP($E1676,INV!$1:$1048576,MATCH(DATE(AK$2,1,1),INV!$A$1:$LI$1),FALSE)</f>
        <v>4647.6521480000001</v>
      </c>
      <c r="AL1676" s="318">
        <f>+VLOOKUP($E1676,INV!$1:$1048576,MATCH(DATE(AL$2,1,1),INV!$A$1:$LI$1),FALSE)</f>
        <v>4757.0721979999998</v>
      </c>
      <c r="AM1676" s="318">
        <f>+VLOOKUP($E1676,INV!$1:$1048576,MATCH(DATE(AM$2,1,1),INV!$A$1:$LI$1),FALSE)</f>
        <v>4860.5372260000004</v>
      </c>
      <c r="AN1676" s="318">
        <f>+VLOOKUP($E1676,INV!$1:$1048576,MATCH(DATE(AN$2,1,1),INV!$A$1:$LI$1),FALSE)</f>
        <v>4956.9515090000004</v>
      </c>
      <c r="AO1676" s="318">
        <f>+VLOOKUP($E1676,INV!$1:$1048576,MATCH(DATE(AO$2,1,1),INV!$A$1:$LI$1),FALSE)</f>
        <v>5045.3911420000004</v>
      </c>
    </row>
    <row r="1677" spans="1:41" ht="15" customHeight="1" x14ac:dyDescent="0.35">
      <c r="A1677" s="394"/>
      <c r="B1677" s="397"/>
      <c r="C1677" s="49" t="s">
        <v>471</v>
      </c>
      <c r="D1677" s="100"/>
      <c r="E1677" s="49" t="s">
        <v>972</v>
      </c>
      <c r="F1677" s="319">
        <f>+VLOOKUP($E1677,INV!$1:$1048576,MATCH(DATE(F$2,1,1),INV!$A$1:$LI$1),FALSE)</f>
        <v>5.9027228660000004</v>
      </c>
      <c r="G1677" s="319">
        <f>+VLOOKUP($E1677,INV!$1:$1048576,MATCH(DATE(G$2,1,1),INV!$A$1:$LI$1),FALSE)</f>
        <v>5.9872963720000003</v>
      </c>
      <c r="H1677" s="319">
        <f>+VLOOKUP($E1677,INV!$1:$1048576,MATCH(DATE(H$2,1,1),INV!$A$1:$LI$1),FALSE)</f>
        <v>6.0722415300000003</v>
      </c>
      <c r="I1677" s="319">
        <f>+VLOOKUP($E1677,INV!$1:$1048576,MATCH(DATE(I$2,1,1),INV!$A$1:$LI$1),FALSE)</f>
        <v>6.1624548529999998</v>
      </c>
      <c r="J1677" s="319">
        <f>+VLOOKUP($E1677,INV!$1:$1048576,MATCH(DATE(J$2,1,1),INV!$A$1:$LI$1),FALSE)</f>
        <v>6.249086149</v>
      </c>
      <c r="K1677" s="319">
        <f>+VLOOKUP($E1677,INV!$1:$1048576,MATCH(DATE(K$2,1,1),INV!$A$1:$LI$1),FALSE)</f>
        <v>6.335438313</v>
      </c>
      <c r="L1677" s="319">
        <f>+VLOOKUP($E1677,INV!$1:$1048576,MATCH(DATE(L$2,1,1),INV!$A$1:$LI$1),FALSE)</f>
        <v>6.4673302450000003</v>
      </c>
      <c r="M1677" s="319">
        <f>+VLOOKUP($E1677,INV!$1:$1048576,MATCH(DATE(M$2,1,1),INV!$A$1:$LI$1),FALSE)</f>
        <v>6.6470181879999997</v>
      </c>
      <c r="N1677" s="319">
        <f>+VLOOKUP($E1677,INV!$1:$1048576,MATCH(DATE(N$2,1,1),INV!$A$1:$LI$1),FALSE)</f>
        <v>6.8578247809999997</v>
      </c>
      <c r="O1677" s="319">
        <f>+VLOOKUP($E1677,INV!$1:$1048576,MATCH(DATE(O$2,1,1),INV!$A$1:$LI$1),FALSE)</f>
        <v>7.0916244720000003</v>
      </c>
      <c r="P1677" s="319">
        <f>+VLOOKUP($E1677,INV!$1:$1048576,MATCH(DATE(P$2,1,1),INV!$A$1:$LI$1),FALSE)</f>
        <v>7.3440717360000001</v>
      </c>
      <c r="Q1677" s="319">
        <f>+VLOOKUP($E1677,INV!$1:$1048576,MATCH(DATE(Q$2,1,1),INV!$A$1:$LI$1),FALSE)</f>
        <v>7.6216704560000004</v>
      </c>
      <c r="R1677" s="319">
        <f>+VLOOKUP($E1677,INV!$1:$1048576,MATCH(DATE(R$2,1,1),INV!$A$1:$LI$1),FALSE)</f>
        <v>7.9005039330000004</v>
      </c>
      <c r="S1677" s="319">
        <f>+VLOOKUP($E1677,INV!$1:$1048576,MATCH(DATE(S$2,1,1),INV!$A$1:$LI$1),FALSE)</f>
        <v>8.1837096599999999</v>
      </c>
      <c r="T1677" s="319">
        <f>+VLOOKUP($E1677,INV!$1:$1048576,MATCH(DATE(T$2,1,1),INV!$A$1:$LI$1),FALSE)</f>
        <v>8.4771776160000005</v>
      </c>
      <c r="U1677" s="319">
        <f>+VLOOKUP($E1677,INV!$1:$1048576,MATCH(DATE(U$2,1,1),INV!$A$1:$LI$1),FALSE)</f>
        <v>8.7866093240000005</v>
      </c>
      <c r="V1677" s="319">
        <f>+VLOOKUP($E1677,INV!$1:$1048576,MATCH(DATE(V$2,1,1),INV!$A$1:$LI$1),FALSE)</f>
        <v>9.0932205419999992</v>
      </c>
      <c r="W1677" s="319">
        <f>+VLOOKUP($E1677,INV!$1:$1048576,MATCH(DATE(W$2,1,1),INV!$A$1:$LI$1),FALSE)</f>
        <v>9.4183015399999999</v>
      </c>
      <c r="X1677" s="319">
        <f>+VLOOKUP($E1677,INV!$1:$1048576,MATCH(DATE(X$2,1,1),INV!$A$1:$LI$1),FALSE)</f>
        <v>9.7742908699999997</v>
      </c>
      <c r="Y1677" s="319">
        <f>+VLOOKUP($E1677,INV!$1:$1048576,MATCH(DATE(Y$2,1,1),INV!$A$1:$LI$1),FALSE)</f>
        <v>10.1728606</v>
      </c>
      <c r="Z1677" s="319">
        <f>+VLOOKUP($E1677,INV!$1:$1048576,MATCH(DATE(Z$2,1,1),INV!$A$1:$LI$1),FALSE)</f>
        <v>10.62625534</v>
      </c>
      <c r="AA1677" s="319">
        <f>+VLOOKUP($E1677,INV!$1:$1048576,MATCH(DATE(AA$2,1,1),INV!$A$1:$LI$1),FALSE)</f>
        <v>11.15006384</v>
      </c>
      <c r="AB1677" s="319">
        <f>+VLOOKUP($E1677,INV!$1:$1048576,MATCH(DATE(AB$2,1,1),INV!$A$1:$LI$1),FALSE)</f>
        <v>11.76169239</v>
      </c>
      <c r="AC1677" s="319">
        <f>+VLOOKUP($E1677,INV!$1:$1048576,MATCH(DATE(AC$2,1,1),INV!$A$1:$LI$1),FALSE)</f>
        <v>12.480645300000001</v>
      </c>
      <c r="AD1677" s="319">
        <f>+VLOOKUP($E1677,INV!$1:$1048576,MATCH(DATE(AD$2,1,1),INV!$A$1:$LI$1),FALSE)</f>
        <v>13.32881888</v>
      </c>
      <c r="AE1677" s="319">
        <f>+VLOOKUP($E1677,INV!$1:$1048576,MATCH(DATE(AE$2,1,1),INV!$A$1:$LI$1),FALSE)</f>
        <v>14.328867300000001</v>
      </c>
      <c r="AF1677" s="319">
        <f>+VLOOKUP($E1677,INV!$1:$1048576,MATCH(DATE(AF$2,1,1),INV!$A$1:$LI$1),FALSE)</f>
        <v>15.0789978</v>
      </c>
      <c r="AG1677" s="319">
        <f>+VLOOKUP($E1677,INV!$1:$1048576,MATCH(DATE(AG$2,1,1),INV!$A$1:$LI$1),FALSE)</f>
        <v>15.64261516</v>
      </c>
      <c r="AH1677" s="319">
        <f>+VLOOKUP($E1677,INV!$1:$1048576,MATCH(DATE(AH$2,1,1),INV!$A$1:$LI$1),FALSE)</f>
        <v>16.136487460000001</v>
      </c>
      <c r="AI1677" s="319">
        <f>+VLOOKUP($E1677,INV!$1:$1048576,MATCH(DATE(AI$2,1,1),INV!$A$1:$LI$1),FALSE)</f>
        <v>16.621737700000001</v>
      </c>
      <c r="AJ1677" s="319">
        <f>+VLOOKUP($E1677,INV!$1:$1048576,MATCH(DATE(AJ$2,1,1),INV!$A$1:$LI$1),FALSE)</f>
        <v>17.11798143</v>
      </c>
      <c r="AK1677" s="319">
        <f>+VLOOKUP($E1677,INV!$1:$1048576,MATCH(DATE(AK$2,1,1),INV!$A$1:$LI$1),FALSE)</f>
        <v>17.625870580000001</v>
      </c>
      <c r="AL1677" s="319">
        <f>+VLOOKUP($E1677,INV!$1:$1048576,MATCH(DATE(AL$2,1,1),INV!$A$1:$LI$1),FALSE)</f>
        <v>18.13960908</v>
      </c>
      <c r="AM1677" s="319">
        <f>+VLOOKUP($E1677,INV!$1:$1048576,MATCH(DATE(AM$2,1,1),INV!$A$1:$LI$1),FALSE)</f>
        <v>18.65205413</v>
      </c>
      <c r="AN1677" s="319">
        <f>+VLOOKUP($E1677,INV!$1:$1048576,MATCH(DATE(AN$2,1,1),INV!$A$1:$LI$1),FALSE)</f>
        <v>19.1564376</v>
      </c>
      <c r="AO1677" s="319">
        <f>+VLOOKUP($E1677,INV!$1:$1048576,MATCH(DATE(AO$2,1,1),INV!$A$1:$LI$1),FALSE)</f>
        <v>19.64667927</v>
      </c>
    </row>
    <row r="1678" spans="1:41" ht="15" customHeight="1" x14ac:dyDescent="0.35">
      <c r="A1678" s="394"/>
      <c r="B1678" s="405" t="s">
        <v>985</v>
      </c>
      <c r="C1678" s="157"/>
      <c r="D1678" s="124"/>
      <c r="E1678" s="64" t="s">
        <v>994</v>
      </c>
      <c r="F1678" s="287"/>
      <c r="G1678" s="287"/>
      <c r="H1678" s="287"/>
      <c r="I1678" s="287"/>
      <c r="J1678" s="287"/>
      <c r="K1678" s="309"/>
      <c r="L1678" s="287"/>
      <c r="M1678" s="287"/>
      <c r="N1678" s="287"/>
      <c r="O1678" s="287"/>
      <c r="P1678" s="287"/>
      <c r="Q1678" s="287"/>
      <c r="R1678" s="287"/>
      <c r="S1678" s="287"/>
      <c r="T1678" s="287"/>
      <c r="U1678" s="287"/>
      <c r="V1678" s="287"/>
      <c r="W1678" s="287"/>
      <c r="X1678" s="287"/>
      <c r="Y1678" s="287"/>
      <c r="Z1678" s="287"/>
      <c r="AA1678" s="287"/>
      <c r="AB1678" s="287"/>
      <c r="AC1678" s="287"/>
      <c r="AD1678" s="287"/>
      <c r="AE1678" s="287"/>
      <c r="AF1678" s="287"/>
      <c r="AG1678" s="287"/>
      <c r="AH1678" s="287"/>
      <c r="AI1678" s="287"/>
      <c r="AJ1678" s="287"/>
      <c r="AK1678" s="287"/>
      <c r="AL1678" s="287"/>
      <c r="AM1678" s="287"/>
      <c r="AN1678" s="287"/>
      <c r="AO1678" s="287"/>
    </row>
    <row r="1679" spans="1:41" ht="15" customHeight="1" x14ac:dyDescent="0.35">
      <c r="A1679" s="394"/>
      <c r="B1679" s="405"/>
      <c r="C1679" s="158"/>
      <c r="D1679" s="124"/>
      <c r="E1679" s="91"/>
      <c r="F1679" s="287"/>
      <c r="G1679" s="287"/>
      <c r="H1679" s="287"/>
      <c r="I1679" s="287"/>
      <c r="J1679" s="287"/>
      <c r="K1679" s="287"/>
      <c r="L1679" s="287"/>
      <c r="M1679" s="287"/>
      <c r="N1679" s="287"/>
      <c r="O1679" s="287"/>
      <c r="P1679" s="287"/>
      <c r="Q1679" s="287"/>
      <c r="R1679" s="287"/>
      <c r="S1679" s="287"/>
      <c r="T1679" s="287"/>
      <c r="U1679" s="287"/>
      <c r="V1679" s="287"/>
      <c r="W1679" s="287"/>
      <c r="X1679" s="287"/>
      <c r="Y1679" s="287"/>
      <c r="Z1679" s="287"/>
      <c r="AA1679" s="287"/>
      <c r="AB1679" s="287"/>
      <c r="AC1679" s="287"/>
      <c r="AD1679" s="287"/>
      <c r="AE1679" s="287"/>
      <c r="AF1679" s="287"/>
      <c r="AG1679" s="287"/>
      <c r="AH1679" s="287"/>
      <c r="AI1679" s="287"/>
      <c r="AJ1679" s="287"/>
      <c r="AK1679" s="287"/>
      <c r="AL1679" s="287"/>
      <c r="AM1679" s="287"/>
      <c r="AN1679" s="287"/>
      <c r="AO1679" s="287"/>
    </row>
    <row r="1680" spans="1:41" ht="15" customHeight="1" x14ac:dyDescent="0.35">
      <c r="A1680" s="394"/>
      <c r="B1680" s="405"/>
      <c r="C1680" s="158"/>
      <c r="D1680" s="124"/>
      <c r="E1680" s="91"/>
      <c r="F1680" s="287"/>
      <c r="G1680" s="287"/>
      <c r="H1680" s="287"/>
      <c r="I1680" s="287"/>
      <c r="J1680" s="287"/>
      <c r="K1680" s="287"/>
      <c r="L1680" s="287"/>
      <c r="M1680" s="287"/>
      <c r="N1680" s="287"/>
      <c r="O1680" s="287"/>
      <c r="P1680" s="287"/>
      <c r="Q1680" s="287"/>
      <c r="R1680" s="287"/>
      <c r="S1680" s="287"/>
      <c r="T1680" s="287"/>
      <c r="U1680" s="287"/>
      <c r="V1680" s="287"/>
      <c r="W1680" s="287"/>
      <c r="X1680" s="287"/>
      <c r="Y1680" s="287"/>
      <c r="Z1680" s="287"/>
      <c r="AA1680" s="287"/>
      <c r="AB1680" s="287"/>
      <c r="AC1680" s="287"/>
      <c r="AD1680" s="287"/>
      <c r="AE1680" s="287"/>
      <c r="AF1680" s="287"/>
      <c r="AG1680" s="287"/>
      <c r="AH1680" s="287"/>
      <c r="AI1680" s="287"/>
      <c r="AJ1680" s="287"/>
      <c r="AK1680" s="287"/>
      <c r="AL1680" s="287"/>
      <c r="AM1680" s="287"/>
      <c r="AN1680" s="287"/>
      <c r="AO1680" s="287"/>
    </row>
    <row r="1681" spans="1:41" ht="15" customHeight="1" x14ac:dyDescent="0.35">
      <c r="A1681" s="394"/>
      <c r="B1681" s="405"/>
      <c r="C1681" s="158"/>
      <c r="D1681" s="124"/>
      <c r="E1681" s="91"/>
      <c r="F1681" s="287"/>
      <c r="G1681" s="287"/>
      <c r="H1681" s="287"/>
      <c r="I1681" s="287"/>
      <c r="J1681" s="287"/>
      <c r="K1681" s="287"/>
      <c r="L1681" s="287"/>
      <c r="M1681" s="287"/>
      <c r="N1681" s="287"/>
      <c r="O1681" s="287"/>
      <c r="P1681" s="287"/>
      <c r="Q1681" s="287"/>
      <c r="R1681" s="287"/>
      <c r="S1681" s="287"/>
      <c r="T1681" s="287"/>
      <c r="U1681" s="287"/>
      <c r="V1681" s="287"/>
      <c r="W1681" s="287"/>
      <c r="X1681" s="287"/>
      <c r="Y1681" s="287"/>
      <c r="Z1681" s="287"/>
      <c r="AA1681" s="287"/>
      <c r="AB1681" s="287"/>
      <c r="AC1681" s="287"/>
      <c r="AD1681" s="287"/>
      <c r="AE1681" s="287"/>
      <c r="AF1681" s="287"/>
      <c r="AG1681" s="287"/>
      <c r="AH1681" s="287"/>
      <c r="AI1681" s="287"/>
      <c r="AJ1681" s="287"/>
      <c r="AK1681" s="287"/>
      <c r="AL1681" s="287"/>
      <c r="AM1681" s="287"/>
      <c r="AN1681" s="287"/>
      <c r="AO1681" s="287"/>
    </row>
    <row r="1682" spans="1:41" ht="15" customHeight="1" x14ac:dyDescent="0.35">
      <c r="A1682" s="394"/>
      <c r="B1682" s="405"/>
      <c r="C1682" s="158"/>
      <c r="D1682" s="124"/>
      <c r="E1682" s="91"/>
      <c r="F1682" s="287"/>
      <c r="G1682" s="287"/>
      <c r="H1682" s="287"/>
      <c r="I1682" s="287"/>
      <c r="J1682" s="287"/>
      <c r="K1682" s="287"/>
      <c r="L1682" s="287"/>
      <c r="M1682" s="287"/>
      <c r="N1682" s="287"/>
      <c r="O1682" s="287"/>
      <c r="P1682" s="287"/>
      <c r="Q1682" s="287"/>
      <c r="R1682" s="287"/>
      <c r="S1682" s="287"/>
      <c r="T1682" s="287"/>
      <c r="U1682" s="287"/>
      <c r="V1682" s="287"/>
      <c r="W1682" s="287"/>
      <c r="X1682" s="287"/>
      <c r="Y1682" s="287"/>
      <c r="Z1682" s="287"/>
      <c r="AA1682" s="287"/>
      <c r="AB1682" s="287"/>
      <c r="AC1682" s="287"/>
      <c r="AD1682" s="287"/>
      <c r="AE1682" s="287"/>
      <c r="AF1682" s="287"/>
      <c r="AG1682" s="287"/>
      <c r="AH1682" s="287"/>
      <c r="AI1682" s="287"/>
      <c r="AJ1682" s="287"/>
      <c r="AK1682" s="287"/>
      <c r="AL1682" s="287"/>
      <c r="AM1682" s="287"/>
      <c r="AN1682" s="287"/>
      <c r="AO1682" s="287"/>
    </row>
    <row r="1683" spans="1:41" ht="15" customHeight="1" x14ac:dyDescent="0.35">
      <c r="A1683" s="394"/>
      <c r="B1683" s="405"/>
      <c r="C1683" s="158"/>
      <c r="D1683" s="124"/>
      <c r="E1683" s="91"/>
      <c r="F1683" s="287"/>
      <c r="G1683" s="287"/>
      <c r="H1683" s="287"/>
      <c r="I1683" s="287"/>
      <c r="J1683" s="287"/>
      <c r="K1683" s="287"/>
      <c r="L1683" s="287"/>
      <c r="M1683" s="287"/>
      <c r="N1683" s="287"/>
      <c r="O1683" s="287"/>
      <c r="P1683" s="287"/>
      <c r="Q1683" s="287"/>
      <c r="R1683" s="287"/>
      <c r="S1683" s="287"/>
      <c r="T1683" s="287"/>
      <c r="U1683" s="287"/>
      <c r="V1683" s="287"/>
      <c r="W1683" s="287"/>
      <c r="X1683" s="287"/>
      <c r="Y1683" s="287"/>
      <c r="Z1683" s="287"/>
      <c r="AA1683" s="287"/>
      <c r="AB1683" s="287"/>
      <c r="AC1683" s="287"/>
      <c r="AD1683" s="287"/>
      <c r="AE1683" s="287"/>
      <c r="AF1683" s="287"/>
      <c r="AG1683" s="287"/>
      <c r="AH1683" s="287"/>
      <c r="AI1683" s="287"/>
      <c r="AJ1683" s="287"/>
      <c r="AK1683" s="287"/>
      <c r="AL1683" s="287"/>
      <c r="AM1683" s="287"/>
      <c r="AN1683" s="287"/>
      <c r="AO1683" s="287"/>
    </row>
    <row r="1684" spans="1:41" ht="15" customHeight="1" x14ac:dyDescent="0.35">
      <c r="A1684" s="394"/>
      <c r="B1684" s="405"/>
      <c r="C1684" s="158"/>
      <c r="D1684" s="124"/>
      <c r="E1684" s="91"/>
      <c r="F1684" s="287"/>
      <c r="G1684" s="287"/>
      <c r="H1684" s="287"/>
      <c r="I1684" s="287"/>
      <c r="J1684" s="287"/>
      <c r="K1684" s="287"/>
      <c r="L1684" s="287"/>
      <c r="M1684" s="287"/>
      <c r="N1684" s="287"/>
      <c r="O1684" s="287"/>
      <c r="P1684" s="287"/>
      <c r="Q1684" s="287"/>
      <c r="R1684" s="287"/>
      <c r="S1684" s="287"/>
      <c r="T1684" s="287"/>
      <c r="U1684" s="287"/>
      <c r="V1684" s="287"/>
      <c r="W1684" s="287"/>
      <c r="X1684" s="287"/>
      <c r="Y1684" s="287"/>
      <c r="Z1684" s="287"/>
      <c r="AA1684" s="287"/>
      <c r="AB1684" s="287"/>
      <c r="AC1684" s="287"/>
      <c r="AD1684" s="287"/>
      <c r="AE1684" s="287"/>
      <c r="AF1684" s="287"/>
      <c r="AG1684" s="287"/>
      <c r="AH1684" s="287"/>
      <c r="AI1684" s="287"/>
      <c r="AJ1684" s="287"/>
      <c r="AK1684" s="287"/>
      <c r="AL1684" s="287"/>
      <c r="AM1684" s="287"/>
      <c r="AN1684" s="287"/>
      <c r="AO1684" s="287"/>
    </row>
    <row r="1685" spans="1:41" ht="15" customHeight="1" x14ac:dyDescent="0.35">
      <c r="A1685" s="394"/>
      <c r="B1685" s="405"/>
      <c r="C1685" s="158"/>
      <c r="D1685" s="124"/>
      <c r="E1685" s="91"/>
      <c r="F1685" s="287"/>
      <c r="G1685" s="287"/>
      <c r="H1685" s="287"/>
      <c r="I1685" s="287"/>
      <c r="J1685" s="287"/>
      <c r="K1685" s="287"/>
      <c r="L1685" s="287"/>
      <c r="M1685" s="287"/>
      <c r="N1685" s="287"/>
      <c r="O1685" s="287"/>
      <c r="P1685" s="287"/>
      <c r="Q1685" s="287"/>
      <c r="R1685" s="287"/>
      <c r="S1685" s="287"/>
      <c r="T1685" s="287"/>
      <c r="U1685" s="287"/>
      <c r="V1685" s="287"/>
      <c r="W1685" s="287"/>
      <c r="X1685" s="287"/>
      <c r="Y1685" s="287"/>
      <c r="Z1685" s="287"/>
      <c r="AA1685" s="287"/>
      <c r="AB1685" s="287"/>
      <c r="AC1685" s="287"/>
      <c r="AD1685" s="287"/>
      <c r="AE1685" s="287"/>
      <c r="AF1685" s="287"/>
      <c r="AG1685" s="287"/>
      <c r="AH1685" s="287"/>
      <c r="AI1685" s="287"/>
      <c r="AJ1685" s="287"/>
      <c r="AK1685" s="287"/>
      <c r="AL1685" s="287"/>
      <c r="AM1685" s="287"/>
      <c r="AN1685" s="287"/>
      <c r="AO1685" s="287"/>
    </row>
    <row r="1686" spans="1:41" ht="15" customHeight="1" x14ac:dyDescent="0.35">
      <c r="A1686" s="394"/>
      <c r="B1686" s="405"/>
      <c r="C1686" s="158"/>
      <c r="D1686" s="124"/>
      <c r="E1686" s="91"/>
      <c r="F1686" s="287"/>
      <c r="G1686" s="287"/>
      <c r="H1686" s="287"/>
      <c r="I1686" s="287"/>
      <c r="J1686" s="287"/>
      <c r="K1686" s="287"/>
      <c r="L1686" s="287"/>
      <c r="M1686" s="287"/>
      <c r="N1686" s="287"/>
      <c r="O1686" s="287"/>
      <c r="P1686" s="287"/>
      <c r="Q1686" s="287"/>
      <c r="R1686" s="287"/>
      <c r="S1686" s="287"/>
      <c r="T1686" s="287"/>
      <c r="U1686" s="287"/>
      <c r="V1686" s="287"/>
      <c r="W1686" s="287"/>
      <c r="X1686" s="287"/>
      <c r="Y1686" s="287"/>
      <c r="Z1686" s="287"/>
      <c r="AA1686" s="287"/>
      <c r="AB1686" s="287"/>
      <c r="AC1686" s="287"/>
      <c r="AD1686" s="287"/>
      <c r="AE1686" s="287"/>
      <c r="AF1686" s="287"/>
      <c r="AG1686" s="287"/>
      <c r="AH1686" s="287"/>
      <c r="AI1686" s="287"/>
      <c r="AJ1686" s="287"/>
      <c r="AK1686" s="287"/>
      <c r="AL1686" s="287"/>
      <c r="AM1686" s="287"/>
      <c r="AN1686" s="287"/>
      <c r="AO1686" s="287"/>
    </row>
    <row r="1687" spans="1:41" ht="15" customHeight="1" x14ac:dyDescent="0.35">
      <c r="A1687" s="394"/>
      <c r="B1687" s="405"/>
      <c r="C1687" s="158"/>
      <c r="D1687" s="124"/>
      <c r="E1687" s="91"/>
      <c r="F1687" s="287"/>
      <c r="G1687" s="287"/>
      <c r="H1687" s="287"/>
      <c r="I1687" s="287"/>
      <c r="J1687" s="287"/>
      <c r="K1687" s="287"/>
      <c r="L1687" s="287"/>
      <c r="M1687" s="287"/>
      <c r="N1687" s="287"/>
      <c r="O1687" s="287"/>
      <c r="P1687" s="287"/>
      <c r="Q1687" s="287"/>
      <c r="R1687" s="287"/>
      <c r="S1687" s="287"/>
      <c r="T1687" s="287"/>
      <c r="U1687" s="287"/>
      <c r="V1687" s="287"/>
      <c r="W1687" s="287"/>
      <c r="X1687" s="287"/>
      <c r="Y1687" s="287"/>
      <c r="Z1687" s="287"/>
      <c r="AA1687" s="287"/>
      <c r="AB1687" s="287"/>
      <c r="AC1687" s="287"/>
      <c r="AD1687" s="287"/>
      <c r="AE1687" s="287"/>
      <c r="AF1687" s="287"/>
      <c r="AG1687" s="287"/>
      <c r="AH1687" s="287"/>
      <c r="AI1687" s="287"/>
      <c r="AJ1687" s="287"/>
      <c r="AK1687" s="287"/>
      <c r="AL1687" s="287"/>
      <c r="AM1687" s="287"/>
      <c r="AN1687" s="287"/>
      <c r="AO1687" s="287"/>
    </row>
    <row r="1688" spans="1:41" ht="15" customHeight="1" x14ac:dyDescent="0.35">
      <c r="A1688" s="394"/>
      <c r="B1688" s="405"/>
      <c r="C1688" s="158"/>
      <c r="D1688" s="124"/>
      <c r="E1688" s="91"/>
      <c r="F1688" s="287"/>
      <c r="G1688" s="287"/>
      <c r="H1688" s="287"/>
      <c r="I1688" s="287"/>
      <c r="J1688" s="287"/>
      <c r="K1688" s="287"/>
      <c r="L1688" s="287"/>
      <c r="M1688" s="287"/>
      <c r="N1688" s="287"/>
      <c r="O1688" s="287"/>
      <c r="P1688" s="287"/>
      <c r="Q1688" s="287"/>
      <c r="R1688" s="287"/>
      <c r="S1688" s="287"/>
      <c r="T1688" s="287"/>
      <c r="U1688" s="287"/>
      <c r="V1688" s="287"/>
      <c r="W1688" s="287"/>
      <c r="X1688" s="287"/>
      <c r="Y1688" s="287"/>
      <c r="Z1688" s="287"/>
      <c r="AA1688" s="287"/>
      <c r="AB1688" s="287"/>
      <c r="AC1688" s="287"/>
      <c r="AD1688" s="287"/>
      <c r="AE1688" s="287"/>
      <c r="AF1688" s="287"/>
      <c r="AG1688" s="287"/>
      <c r="AH1688" s="287"/>
      <c r="AI1688" s="287"/>
      <c r="AJ1688" s="287"/>
      <c r="AK1688" s="287"/>
      <c r="AL1688" s="287"/>
      <c r="AM1688" s="287"/>
      <c r="AN1688" s="287"/>
      <c r="AO1688" s="287"/>
    </row>
    <row r="1689" spans="1:41" ht="15" customHeight="1" x14ac:dyDescent="0.35">
      <c r="A1689" s="394"/>
      <c r="B1689" s="405"/>
      <c r="C1689" s="158"/>
      <c r="D1689" s="124"/>
      <c r="E1689" s="91"/>
      <c r="F1689" s="287"/>
      <c r="G1689" s="287"/>
      <c r="H1689" s="287"/>
      <c r="I1689" s="287"/>
      <c r="J1689" s="287"/>
      <c r="K1689" s="287"/>
      <c r="L1689" s="287"/>
      <c r="M1689" s="287"/>
      <c r="N1689" s="287"/>
      <c r="O1689" s="287"/>
      <c r="P1689" s="287"/>
      <c r="Q1689" s="287"/>
      <c r="R1689" s="287"/>
      <c r="S1689" s="287"/>
      <c r="T1689" s="287"/>
      <c r="U1689" s="287"/>
      <c r="V1689" s="287"/>
      <c r="W1689" s="287"/>
      <c r="X1689" s="287"/>
      <c r="Y1689" s="287"/>
      <c r="Z1689" s="287"/>
      <c r="AA1689" s="287"/>
      <c r="AB1689" s="287"/>
      <c r="AC1689" s="287"/>
      <c r="AD1689" s="287"/>
      <c r="AE1689" s="287"/>
      <c r="AF1689" s="287"/>
      <c r="AG1689" s="287"/>
      <c r="AH1689" s="287"/>
      <c r="AI1689" s="287"/>
      <c r="AJ1689" s="287"/>
      <c r="AK1689" s="287"/>
      <c r="AL1689" s="287"/>
      <c r="AM1689" s="287"/>
      <c r="AN1689" s="287"/>
      <c r="AO1689" s="287"/>
    </row>
    <row r="1690" spans="1:41" ht="15" customHeight="1" x14ac:dyDescent="0.35">
      <c r="A1690" s="394"/>
      <c r="B1690" s="405"/>
      <c r="C1690" s="158"/>
      <c r="D1690" s="124"/>
      <c r="E1690" s="91"/>
      <c r="F1690" s="287"/>
      <c r="G1690" s="287"/>
      <c r="H1690" s="287"/>
      <c r="I1690" s="287"/>
      <c r="J1690" s="287"/>
      <c r="K1690" s="287"/>
      <c r="L1690" s="287"/>
      <c r="M1690" s="287"/>
      <c r="N1690" s="287"/>
      <c r="O1690" s="287"/>
      <c r="P1690" s="287"/>
      <c r="Q1690" s="287"/>
      <c r="R1690" s="287"/>
      <c r="S1690" s="287"/>
      <c r="T1690" s="287"/>
      <c r="U1690" s="287"/>
      <c r="V1690" s="287"/>
      <c r="W1690" s="287"/>
      <c r="X1690" s="287"/>
      <c r="Y1690" s="287"/>
      <c r="Z1690" s="287"/>
      <c r="AA1690" s="287"/>
      <c r="AB1690" s="287"/>
      <c r="AC1690" s="287"/>
      <c r="AD1690" s="287"/>
      <c r="AE1690" s="287"/>
      <c r="AF1690" s="287"/>
      <c r="AG1690" s="287"/>
      <c r="AH1690" s="287"/>
      <c r="AI1690" s="287"/>
      <c r="AJ1690" s="287"/>
      <c r="AK1690" s="287"/>
      <c r="AL1690" s="287"/>
      <c r="AM1690" s="287"/>
      <c r="AN1690" s="287"/>
      <c r="AO1690" s="287"/>
    </row>
    <row r="1691" spans="1:41" ht="15" customHeight="1" x14ac:dyDescent="0.35">
      <c r="A1691" s="394"/>
      <c r="B1691" s="405"/>
      <c r="C1691" s="158"/>
      <c r="D1691" s="124"/>
      <c r="E1691" s="91"/>
      <c r="F1691" s="287"/>
      <c r="G1691" s="287"/>
      <c r="H1691" s="287"/>
      <c r="I1691" s="287"/>
      <c r="J1691" s="287"/>
      <c r="K1691" s="287"/>
      <c r="L1691" s="287"/>
      <c r="M1691" s="287"/>
      <c r="N1691" s="287"/>
      <c r="O1691" s="287"/>
      <c r="P1691" s="287"/>
      <c r="Q1691" s="287"/>
      <c r="R1691" s="287"/>
      <c r="S1691" s="287"/>
      <c r="T1691" s="287"/>
      <c r="U1691" s="287"/>
      <c r="V1691" s="287"/>
      <c r="W1691" s="287"/>
      <c r="X1691" s="287"/>
      <c r="Y1691" s="287"/>
      <c r="Z1691" s="287"/>
      <c r="AA1691" s="287"/>
      <c r="AB1691" s="287"/>
      <c r="AC1691" s="287"/>
      <c r="AD1691" s="287"/>
      <c r="AE1691" s="287"/>
      <c r="AF1691" s="287"/>
      <c r="AG1691" s="287"/>
      <c r="AH1691" s="287"/>
      <c r="AI1691" s="287"/>
      <c r="AJ1691" s="287"/>
      <c r="AK1691" s="287"/>
      <c r="AL1691" s="287"/>
      <c r="AM1691" s="287"/>
      <c r="AN1691" s="287"/>
      <c r="AO1691" s="287"/>
    </row>
    <row r="1692" spans="1:41" ht="15" customHeight="1" x14ac:dyDescent="0.35">
      <c r="A1692" s="394"/>
      <c r="B1692" s="405"/>
      <c r="C1692" s="158"/>
      <c r="D1692" s="124"/>
      <c r="E1692" s="91"/>
      <c r="F1692" s="287"/>
      <c r="G1692" s="287"/>
      <c r="H1692" s="287"/>
      <c r="I1692" s="287"/>
      <c r="J1692" s="287"/>
      <c r="K1692" s="287"/>
      <c r="L1692" s="287"/>
      <c r="M1692" s="287"/>
      <c r="N1692" s="287"/>
      <c r="O1692" s="287"/>
      <c r="P1692" s="287"/>
      <c r="Q1692" s="287"/>
      <c r="R1692" s="287"/>
      <c r="S1692" s="287"/>
      <c r="T1692" s="287"/>
      <c r="U1692" s="287"/>
      <c r="V1692" s="287"/>
      <c r="W1692" s="287"/>
      <c r="X1692" s="287"/>
      <c r="Y1692" s="287"/>
      <c r="Z1692" s="287"/>
      <c r="AA1692" s="287"/>
      <c r="AB1692" s="287"/>
      <c r="AC1692" s="287"/>
      <c r="AD1692" s="287"/>
      <c r="AE1692" s="287"/>
      <c r="AF1692" s="287"/>
      <c r="AG1692" s="287"/>
      <c r="AH1692" s="287"/>
      <c r="AI1692" s="287"/>
      <c r="AJ1692" s="287"/>
      <c r="AK1692" s="287"/>
      <c r="AL1692" s="287"/>
      <c r="AM1692" s="287"/>
      <c r="AN1692" s="287"/>
      <c r="AO1692" s="287"/>
    </row>
    <row r="1693" spans="1:41" ht="15" customHeight="1" x14ac:dyDescent="0.35">
      <c r="A1693" s="394"/>
      <c r="B1693" s="405"/>
      <c r="C1693" s="157"/>
      <c r="D1693" s="124"/>
      <c r="E1693" s="91"/>
      <c r="F1693" s="287"/>
      <c r="G1693" s="287"/>
      <c r="H1693" s="287"/>
      <c r="I1693" s="287"/>
      <c r="J1693" s="287"/>
      <c r="K1693" s="287"/>
      <c r="L1693" s="287"/>
      <c r="M1693" s="287"/>
      <c r="N1693" s="287"/>
      <c r="O1693" s="287"/>
      <c r="P1693" s="287"/>
      <c r="Q1693" s="287"/>
      <c r="R1693" s="287"/>
      <c r="S1693" s="287"/>
      <c r="T1693" s="287"/>
      <c r="U1693" s="287"/>
      <c r="V1693" s="287"/>
      <c r="W1693" s="287"/>
      <c r="X1693" s="287"/>
      <c r="Y1693" s="287"/>
      <c r="Z1693" s="287"/>
      <c r="AA1693" s="287"/>
      <c r="AB1693" s="287"/>
      <c r="AC1693" s="287"/>
      <c r="AD1693" s="287"/>
      <c r="AE1693" s="287"/>
      <c r="AF1693" s="287"/>
      <c r="AG1693" s="287"/>
      <c r="AH1693" s="287"/>
      <c r="AI1693" s="287"/>
      <c r="AJ1693" s="287"/>
      <c r="AK1693" s="287"/>
      <c r="AL1693" s="287"/>
      <c r="AM1693" s="287"/>
      <c r="AN1693" s="287"/>
      <c r="AO1693" s="287"/>
    </row>
    <row r="1694" spans="1:41" ht="15" customHeight="1" x14ac:dyDescent="0.35">
      <c r="A1694" s="394"/>
      <c r="B1694" s="401" t="s">
        <v>986</v>
      </c>
      <c r="C1694" s="159" t="s">
        <v>520</v>
      </c>
      <c r="D1694" s="120"/>
      <c r="E1694" s="68"/>
      <c r="F1694" s="288"/>
      <c r="G1694" s="288"/>
      <c r="H1694" s="288"/>
      <c r="I1694" s="288"/>
      <c r="J1694" s="288"/>
      <c r="K1694" s="288"/>
      <c r="L1694" s="288"/>
      <c r="M1694" s="288"/>
      <c r="N1694" s="288"/>
      <c r="O1694" s="288"/>
      <c r="P1694" s="288"/>
      <c r="Q1694" s="288"/>
      <c r="R1694" s="288"/>
      <c r="S1694" s="288"/>
      <c r="T1694" s="288"/>
      <c r="U1694" s="288"/>
      <c r="V1694" s="288"/>
      <c r="W1694" s="288"/>
      <c r="X1694" s="288"/>
      <c r="Y1694" s="288"/>
      <c r="Z1694" s="288"/>
      <c r="AA1694" s="288"/>
      <c r="AB1694" s="288"/>
      <c r="AC1694" s="288"/>
      <c r="AD1694" s="288"/>
      <c r="AE1694" s="288"/>
      <c r="AF1694" s="288"/>
      <c r="AG1694" s="288"/>
      <c r="AH1694" s="288"/>
      <c r="AI1694" s="288"/>
      <c r="AJ1694" s="288"/>
      <c r="AK1694" s="288"/>
      <c r="AL1694" s="288"/>
      <c r="AM1694" s="288"/>
      <c r="AN1694" s="288"/>
      <c r="AO1694" s="288"/>
    </row>
    <row r="1695" spans="1:41" ht="15" customHeight="1" x14ac:dyDescent="0.35">
      <c r="A1695" s="394"/>
      <c r="B1695" s="401"/>
      <c r="C1695" s="160" t="s">
        <v>981</v>
      </c>
      <c r="D1695" s="120"/>
      <c r="E1695" s="68"/>
      <c r="F1695" s="288"/>
      <c r="G1695" s="288"/>
      <c r="H1695" s="288"/>
      <c r="I1695" s="288"/>
      <c r="J1695" s="288"/>
      <c r="K1695" s="288"/>
      <c r="L1695" s="288"/>
      <c r="M1695" s="288"/>
      <c r="N1695" s="288"/>
      <c r="O1695" s="288"/>
      <c r="P1695" s="288"/>
      <c r="Q1695" s="288"/>
      <c r="R1695" s="288"/>
      <c r="S1695" s="288"/>
      <c r="T1695" s="288"/>
      <c r="U1695" s="288"/>
      <c r="V1695" s="288"/>
      <c r="W1695" s="288"/>
      <c r="X1695" s="288"/>
      <c r="Y1695" s="288"/>
      <c r="Z1695" s="288"/>
      <c r="AA1695" s="288"/>
      <c r="AB1695" s="288"/>
      <c r="AC1695" s="288"/>
      <c r="AD1695" s="288"/>
      <c r="AE1695" s="288"/>
      <c r="AF1695" s="288"/>
      <c r="AG1695" s="288"/>
      <c r="AH1695" s="288"/>
      <c r="AI1695" s="288"/>
      <c r="AJ1695" s="288"/>
      <c r="AK1695" s="288"/>
      <c r="AL1695" s="288"/>
      <c r="AM1695" s="288"/>
      <c r="AN1695" s="288"/>
      <c r="AO1695" s="288"/>
    </row>
    <row r="1696" spans="1:41" ht="15" customHeight="1" x14ac:dyDescent="0.35">
      <c r="A1696" s="394"/>
      <c r="B1696" s="401"/>
      <c r="C1696" s="160" t="s">
        <v>982</v>
      </c>
      <c r="D1696" s="120"/>
      <c r="E1696" s="68"/>
      <c r="F1696" s="288"/>
      <c r="G1696" s="288"/>
      <c r="H1696" s="288"/>
      <c r="I1696" s="288"/>
      <c r="J1696" s="288"/>
      <c r="K1696" s="288"/>
      <c r="L1696" s="288"/>
      <c r="M1696" s="288"/>
      <c r="N1696" s="288"/>
      <c r="O1696" s="288"/>
      <c r="P1696" s="288"/>
      <c r="Q1696" s="288"/>
      <c r="R1696" s="288"/>
      <c r="S1696" s="288"/>
      <c r="T1696" s="288"/>
      <c r="U1696" s="288"/>
      <c r="V1696" s="288"/>
      <c r="W1696" s="288"/>
      <c r="X1696" s="288"/>
      <c r="Y1696" s="288"/>
      <c r="Z1696" s="288"/>
      <c r="AA1696" s="288"/>
      <c r="AB1696" s="288"/>
      <c r="AC1696" s="288"/>
      <c r="AD1696" s="288"/>
      <c r="AE1696" s="288"/>
      <c r="AF1696" s="288"/>
      <c r="AG1696" s="288"/>
      <c r="AH1696" s="288"/>
      <c r="AI1696" s="288"/>
      <c r="AJ1696" s="288"/>
      <c r="AK1696" s="288"/>
      <c r="AL1696" s="288"/>
      <c r="AM1696" s="288"/>
      <c r="AN1696" s="288"/>
      <c r="AO1696" s="288"/>
    </row>
    <row r="1697" spans="1:41" ht="15" customHeight="1" x14ac:dyDescent="0.35">
      <c r="A1697" s="394"/>
      <c r="B1697" s="401"/>
      <c r="C1697" s="161" t="s">
        <v>983</v>
      </c>
      <c r="D1697" s="125"/>
      <c r="E1697" s="89"/>
      <c r="F1697" s="289"/>
      <c r="G1697" s="289"/>
      <c r="H1697" s="289"/>
      <c r="I1697" s="289"/>
      <c r="J1697" s="289"/>
      <c r="K1697" s="289"/>
      <c r="L1697" s="289"/>
      <c r="M1697" s="289"/>
      <c r="N1697" s="289"/>
      <c r="O1697" s="289"/>
      <c r="P1697" s="289"/>
      <c r="Q1697" s="289"/>
      <c r="R1697" s="289"/>
      <c r="S1697" s="289"/>
      <c r="T1697" s="289"/>
      <c r="U1697" s="289"/>
      <c r="V1697" s="289"/>
      <c r="W1697" s="289"/>
      <c r="X1697" s="289"/>
      <c r="Y1697" s="289"/>
      <c r="Z1697" s="289"/>
      <c r="AA1697" s="289"/>
      <c r="AB1697" s="289"/>
      <c r="AC1697" s="289"/>
      <c r="AD1697" s="289"/>
      <c r="AE1697" s="289"/>
      <c r="AF1697" s="289"/>
      <c r="AG1697" s="289"/>
      <c r="AH1697" s="289"/>
      <c r="AI1697" s="289"/>
      <c r="AJ1697" s="289"/>
      <c r="AK1697" s="289"/>
      <c r="AL1697" s="289"/>
      <c r="AM1697" s="289"/>
      <c r="AN1697" s="289"/>
      <c r="AO1697" s="289"/>
    </row>
    <row r="1698" spans="1:41" ht="15" customHeight="1" x14ac:dyDescent="0.35">
      <c r="A1698" s="394"/>
      <c r="B1698" s="401"/>
      <c r="C1698" s="162" t="s">
        <v>445</v>
      </c>
      <c r="D1698" s="120"/>
      <c r="E1698" s="68"/>
      <c r="F1698" s="288"/>
      <c r="G1698" s="288"/>
      <c r="H1698" s="288"/>
      <c r="I1698" s="288"/>
      <c r="J1698" s="288"/>
      <c r="K1698" s="288"/>
      <c r="L1698" s="288"/>
      <c r="M1698" s="288"/>
      <c r="N1698" s="288"/>
      <c r="O1698" s="288"/>
      <c r="P1698" s="288"/>
      <c r="Q1698" s="288"/>
      <c r="R1698" s="288"/>
      <c r="S1698" s="288"/>
      <c r="T1698" s="288"/>
      <c r="U1698" s="288"/>
      <c r="V1698" s="288"/>
      <c r="W1698" s="288"/>
      <c r="X1698" s="288"/>
      <c r="Y1698" s="288"/>
      <c r="Z1698" s="288"/>
      <c r="AA1698" s="288"/>
      <c r="AB1698" s="288"/>
      <c r="AC1698" s="288"/>
      <c r="AD1698" s="288"/>
      <c r="AE1698" s="288"/>
      <c r="AF1698" s="288"/>
      <c r="AG1698" s="288"/>
      <c r="AH1698" s="288"/>
      <c r="AI1698" s="288"/>
      <c r="AJ1698" s="288"/>
      <c r="AK1698" s="288"/>
      <c r="AL1698" s="288"/>
      <c r="AM1698" s="288"/>
      <c r="AN1698" s="288"/>
      <c r="AO1698" s="288"/>
    </row>
    <row r="1699" spans="1:41" ht="15" customHeight="1" x14ac:dyDescent="0.35">
      <c r="A1699" s="394"/>
      <c r="B1699" s="401"/>
      <c r="C1699" s="160" t="s">
        <v>981</v>
      </c>
      <c r="D1699" s="120"/>
      <c r="E1699" s="68"/>
      <c r="F1699" s="288"/>
      <c r="G1699" s="288"/>
      <c r="H1699" s="288"/>
      <c r="I1699" s="288"/>
      <c r="J1699" s="288"/>
      <c r="K1699" s="288"/>
      <c r="L1699" s="288"/>
      <c r="M1699" s="288"/>
      <c r="N1699" s="288"/>
      <c r="O1699" s="288"/>
      <c r="P1699" s="288"/>
      <c r="Q1699" s="288"/>
      <c r="R1699" s="288"/>
      <c r="S1699" s="288"/>
      <c r="T1699" s="288"/>
      <c r="U1699" s="288"/>
      <c r="V1699" s="288"/>
      <c r="W1699" s="288"/>
      <c r="X1699" s="288"/>
      <c r="Y1699" s="288"/>
      <c r="Z1699" s="288"/>
      <c r="AA1699" s="288"/>
      <c r="AB1699" s="288"/>
      <c r="AC1699" s="288"/>
      <c r="AD1699" s="288"/>
      <c r="AE1699" s="288"/>
      <c r="AF1699" s="288"/>
      <c r="AG1699" s="288"/>
      <c r="AH1699" s="288"/>
      <c r="AI1699" s="288"/>
      <c r="AJ1699" s="288"/>
      <c r="AK1699" s="288"/>
      <c r="AL1699" s="288"/>
      <c r="AM1699" s="288"/>
      <c r="AN1699" s="288"/>
      <c r="AO1699" s="288"/>
    </row>
    <row r="1700" spans="1:41" ht="15" customHeight="1" x14ac:dyDescent="0.35">
      <c r="A1700" s="394"/>
      <c r="B1700" s="401"/>
      <c r="C1700" s="160" t="s">
        <v>982</v>
      </c>
      <c r="D1700" s="120"/>
      <c r="E1700" s="68"/>
      <c r="F1700" s="288"/>
      <c r="G1700" s="288"/>
      <c r="H1700" s="288"/>
      <c r="I1700" s="288"/>
      <c r="J1700" s="288"/>
      <c r="K1700" s="288"/>
      <c r="L1700" s="288"/>
      <c r="M1700" s="288"/>
      <c r="N1700" s="288"/>
      <c r="O1700" s="288"/>
      <c r="P1700" s="288"/>
      <c r="Q1700" s="288"/>
      <c r="R1700" s="288"/>
      <c r="S1700" s="288"/>
      <c r="T1700" s="288"/>
      <c r="U1700" s="288"/>
      <c r="V1700" s="288"/>
      <c r="W1700" s="288"/>
      <c r="X1700" s="288"/>
      <c r="Y1700" s="288"/>
      <c r="Z1700" s="288"/>
      <c r="AA1700" s="288"/>
      <c r="AB1700" s="288"/>
      <c r="AC1700" s="288"/>
      <c r="AD1700" s="288"/>
      <c r="AE1700" s="288"/>
      <c r="AF1700" s="288"/>
      <c r="AG1700" s="288"/>
      <c r="AH1700" s="288"/>
      <c r="AI1700" s="288"/>
      <c r="AJ1700" s="288"/>
      <c r="AK1700" s="288"/>
      <c r="AL1700" s="288"/>
      <c r="AM1700" s="288"/>
      <c r="AN1700" s="288"/>
      <c r="AO1700" s="288"/>
    </row>
    <row r="1701" spans="1:41" ht="15" customHeight="1" x14ac:dyDescent="0.35">
      <c r="A1701" s="394"/>
      <c r="B1701" s="401"/>
      <c r="C1701" s="160" t="s">
        <v>983</v>
      </c>
      <c r="D1701" s="120"/>
      <c r="E1701" s="58"/>
      <c r="F1701" s="288"/>
      <c r="G1701" s="288"/>
      <c r="H1701" s="288"/>
      <c r="I1701" s="288"/>
      <c r="J1701" s="288"/>
      <c r="K1701" s="288"/>
      <c r="L1701" s="288"/>
      <c r="M1701" s="288"/>
      <c r="N1701" s="288"/>
      <c r="O1701" s="288"/>
      <c r="P1701" s="288"/>
      <c r="Q1701" s="288"/>
      <c r="R1701" s="288"/>
      <c r="S1701" s="288"/>
      <c r="T1701" s="288"/>
      <c r="U1701" s="288"/>
      <c r="V1701" s="288"/>
      <c r="W1701" s="288"/>
      <c r="X1701" s="288"/>
      <c r="Y1701" s="288"/>
      <c r="Z1701" s="288"/>
      <c r="AA1701" s="288"/>
      <c r="AB1701" s="288"/>
      <c r="AC1701" s="288"/>
      <c r="AD1701" s="288"/>
      <c r="AE1701" s="288"/>
      <c r="AF1701" s="288"/>
      <c r="AG1701" s="288"/>
      <c r="AH1701" s="288"/>
      <c r="AI1701" s="288"/>
      <c r="AJ1701" s="288"/>
      <c r="AK1701" s="288"/>
      <c r="AL1701" s="288"/>
      <c r="AM1701" s="288"/>
      <c r="AN1701" s="288"/>
      <c r="AO1701" s="288"/>
    </row>
    <row r="1702" spans="1:41" s="92" customFormat="1" ht="15" customHeight="1" x14ac:dyDescent="0.35">
      <c r="A1702" s="394"/>
      <c r="B1702" s="395" t="s">
        <v>987</v>
      </c>
      <c r="C1702" s="72" t="s">
        <v>737</v>
      </c>
      <c r="D1702" s="133"/>
      <c r="E1702" s="72" t="s">
        <v>666</v>
      </c>
      <c r="F1702" s="320">
        <f>+VLOOKUP($E1702,Consumption!$1:$1048576,MATCH(DATE(F$2,1,1),Consumption!$A$1:$LI$1),FALSE)</f>
        <v>1202604.7109999999</v>
      </c>
      <c r="G1702" s="320">
        <f>+VLOOKUP($E1702,Consumption!$1:$1048576,MATCH(DATE(G$2,1,1),Consumption!$A$1:$LI$1),FALSE)</f>
        <v>1221305.0919999999</v>
      </c>
      <c r="H1702" s="320">
        <f>+VLOOKUP($E1702,Consumption!$1:$1048576,MATCH(DATE(H$2,1,1),Consumption!$A$1:$LI$1),FALSE)</f>
        <v>1244420.345</v>
      </c>
      <c r="I1702" s="320">
        <f>+VLOOKUP($E1702,Consumption!$1:$1048576,MATCH(DATE(I$2,1,1),Consumption!$A$1:$LI$1),FALSE)</f>
        <v>1271126.476</v>
      </c>
      <c r="J1702" s="320">
        <f>+VLOOKUP($E1702,Consumption!$1:$1048576,MATCH(DATE(J$2,1,1),Consumption!$A$1:$LI$1),FALSE)</f>
        <v>1300293.334</v>
      </c>
      <c r="K1702" s="320">
        <f>+VLOOKUP($E1702,Consumption!$1:$1048576,MATCH(DATE(K$2,1,1),Consumption!$A$1:$LI$1),FALSE)</f>
        <v>1331438.42</v>
      </c>
      <c r="L1702" s="320">
        <f>+VLOOKUP($E1702,Consumption!$1:$1048576,MATCH(DATE(L$2,1,1),Consumption!$A$1:$LI$1),FALSE)</f>
        <v>1363754.7879999999</v>
      </c>
      <c r="M1702" s="320">
        <f>+VLOOKUP($E1702,Consumption!$1:$1048576,MATCH(DATE(M$2,1,1),Consumption!$A$1:$LI$1),FALSE)</f>
        <v>1397723.3529999999</v>
      </c>
      <c r="N1702" s="320">
        <f>+VLOOKUP($E1702,Consumption!$1:$1048576,MATCH(DATE(N$2,1,1),Consumption!$A$1:$LI$1),FALSE)</f>
        <v>1433560.9439999999</v>
      </c>
      <c r="O1702" s="320">
        <f>+VLOOKUP($E1702,Consumption!$1:$1048576,MATCH(DATE(O$2,1,1),Consumption!$A$1:$LI$1),FALSE)</f>
        <v>1471696.3529999999</v>
      </c>
      <c r="P1702" s="320">
        <f>+VLOOKUP($E1702,Consumption!$1:$1048576,MATCH(DATE(P$2,1,1),Consumption!$A$1:$LI$1),FALSE)</f>
        <v>1512884.3030000001</v>
      </c>
      <c r="Q1702" s="320">
        <f>+VLOOKUP($E1702,Consumption!$1:$1048576,MATCH(DATE(Q$2,1,1),Consumption!$A$1:$LI$1),FALSE)</f>
        <v>1553145.591</v>
      </c>
      <c r="R1702" s="320">
        <f>+VLOOKUP($E1702,Consumption!$1:$1048576,MATCH(DATE(R$2,1,1),Consumption!$A$1:$LI$1),FALSE)</f>
        <v>1591525.254</v>
      </c>
      <c r="S1702" s="320">
        <f>+VLOOKUP($E1702,Consumption!$1:$1048576,MATCH(DATE(S$2,1,1),Consumption!$A$1:$LI$1),FALSE)</f>
        <v>1626867.9180000001</v>
      </c>
      <c r="T1702" s="320">
        <f>+VLOOKUP($E1702,Consumption!$1:$1048576,MATCH(DATE(T$2,1,1),Consumption!$A$1:$LI$1),FALSE)</f>
        <v>1658685.544</v>
      </c>
      <c r="U1702" s="320">
        <f>+VLOOKUP($E1702,Consumption!$1:$1048576,MATCH(DATE(U$2,1,1),Consumption!$A$1:$LI$1),FALSE)</f>
        <v>1687154.432</v>
      </c>
      <c r="V1702" s="320">
        <f>+VLOOKUP($E1702,Consumption!$1:$1048576,MATCH(DATE(V$2,1,1),Consumption!$A$1:$LI$1),FALSE)</f>
        <v>1713093.6950000001</v>
      </c>
      <c r="W1702" s="320">
        <f>+VLOOKUP($E1702,Consumption!$1:$1048576,MATCH(DATE(W$2,1,1),Consumption!$A$1:$LI$1),FALSE)</f>
        <v>1737433.1189999999</v>
      </c>
      <c r="X1702" s="320">
        <f>+VLOOKUP($E1702,Consumption!$1:$1048576,MATCH(DATE(X$2,1,1),Consumption!$A$1:$LI$1),FALSE)</f>
        <v>1761110.7830000001</v>
      </c>
      <c r="Y1702" s="320">
        <f>+VLOOKUP($E1702,Consumption!$1:$1048576,MATCH(DATE(Y$2,1,1),Consumption!$A$1:$LI$1),FALSE)</f>
        <v>1784913.7919999999</v>
      </c>
      <c r="Z1702" s="320">
        <f>+VLOOKUP($E1702,Consumption!$1:$1048576,MATCH(DATE(Z$2,1,1),Consumption!$A$1:$LI$1),FALSE)</f>
        <v>1809008.166</v>
      </c>
      <c r="AA1702" s="320">
        <f>+VLOOKUP($E1702,Consumption!$1:$1048576,MATCH(DATE(AA$2,1,1),Consumption!$A$1:$LI$1),FALSE)</f>
        <v>1834465.6240000001</v>
      </c>
      <c r="AB1702" s="320">
        <f>+VLOOKUP($E1702,Consumption!$1:$1048576,MATCH(DATE(AB$2,1,1),Consumption!$A$1:$LI$1),FALSE)</f>
        <v>1861676.9580000001</v>
      </c>
      <c r="AC1702" s="320">
        <f>+VLOOKUP($E1702,Consumption!$1:$1048576,MATCH(DATE(AC$2,1,1),Consumption!$A$1:$LI$1),FALSE)</f>
        <v>1891019.966</v>
      </c>
      <c r="AD1702" s="320">
        <f>+VLOOKUP($E1702,Consumption!$1:$1048576,MATCH(DATE(AD$2,1,1),Consumption!$A$1:$LI$1),FALSE)</f>
        <v>1922796.57</v>
      </c>
      <c r="AE1702" s="320">
        <f>+VLOOKUP($E1702,Consumption!$1:$1048576,MATCH(DATE(AE$2,1,1),Consumption!$A$1:$LI$1),FALSE)</f>
        <v>1955875.3359999999</v>
      </c>
      <c r="AF1702" s="320">
        <f>+VLOOKUP($E1702,Consumption!$1:$1048576,MATCH(DATE(AF$2,1,1),Consumption!$A$1:$LI$1),FALSE)</f>
        <v>1991274.0549999999</v>
      </c>
      <c r="AG1702" s="320">
        <f>+VLOOKUP($E1702,Consumption!$1:$1048576,MATCH(DATE(AG$2,1,1),Consumption!$A$1:$LI$1),FALSE)</f>
        <v>2029096.6070000001</v>
      </c>
      <c r="AH1702" s="320">
        <f>+VLOOKUP($E1702,Consumption!$1:$1048576,MATCH(DATE(AH$2,1,1),Consumption!$A$1:$LI$1),FALSE)</f>
        <v>2069702.659</v>
      </c>
      <c r="AI1702" s="320">
        <f>+VLOOKUP($E1702,Consumption!$1:$1048576,MATCH(DATE(AI$2,1,1),Consumption!$A$1:$LI$1),FALSE)</f>
        <v>2113425.483</v>
      </c>
      <c r="AJ1702" s="320">
        <f>+VLOOKUP($E1702,Consumption!$1:$1048576,MATCH(DATE(AJ$2,1,1),Consumption!$A$1:$LI$1),FALSE)</f>
        <v>2160332.4070000001</v>
      </c>
      <c r="AK1702" s="320">
        <f>+VLOOKUP($E1702,Consumption!$1:$1048576,MATCH(DATE(AK$2,1,1),Consumption!$A$1:$LI$1),FALSE)</f>
        <v>2210074.3840000001</v>
      </c>
      <c r="AL1702" s="320">
        <f>+VLOOKUP($E1702,Consumption!$1:$1048576,MATCH(DATE(AL$2,1,1),Consumption!$A$1:$LI$1),FALSE)</f>
        <v>2262334.5550000002</v>
      </c>
      <c r="AM1702" s="320">
        <f>+VLOOKUP($E1702,Consumption!$1:$1048576,MATCH(DATE(AM$2,1,1),Consumption!$A$1:$LI$1),FALSE)</f>
        <v>2316641.5959999999</v>
      </c>
      <c r="AN1702" s="320">
        <f>+VLOOKUP($E1702,Consumption!$1:$1048576,MATCH(DATE(AN$2,1,1),Consumption!$A$1:$LI$1),FALSE)</f>
        <v>2372467.1690000002</v>
      </c>
      <c r="AO1702" s="320">
        <f>+VLOOKUP($E1702,Consumption!$1:$1048576,MATCH(DATE(AO$2,1,1),Consumption!$A$1:$LI$1),FALSE)</f>
        <v>2429246.8309999998</v>
      </c>
    </row>
    <row r="1703" spans="1:41" s="282" customFormat="1" ht="15" customHeight="1" x14ac:dyDescent="0.35">
      <c r="A1703" s="394"/>
      <c r="B1703" s="395"/>
      <c r="C1703" s="69" t="s">
        <v>590</v>
      </c>
      <c r="D1703" s="73"/>
      <c r="E1703" s="69" t="s">
        <v>667</v>
      </c>
      <c r="F1703" s="321">
        <f>+VLOOKUP($E1703,Consumption!$1:$1048576,MATCH(DATE(F$2,1,1),Consumption!$A$1:$LI$1),FALSE)</f>
        <v>31645.10554</v>
      </c>
      <c r="G1703" s="321">
        <f>+VLOOKUP($E1703,Consumption!$1:$1048576,MATCH(DATE(G$2,1,1),Consumption!$A$1:$LI$1),FALSE)</f>
        <v>32091.196080000002</v>
      </c>
      <c r="H1703" s="321">
        <f>+VLOOKUP($E1703,Consumption!$1:$1048576,MATCH(DATE(H$2,1,1),Consumption!$A$1:$LI$1),FALSE)</f>
        <v>32648.263439999999</v>
      </c>
      <c r="I1703" s="321">
        <f>+VLOOKUP($E1703,Consumption!$1:$1048576,MATCH(DATE(I$2,1,1),Consumption!$A$1:$LI$1),FALSE)</f>
        <v>33329.44758</v>
      </c>
      <c r="J1703" s="321">
        <f>+VLOOKUP($E1703,Consumption!$1:$1048576,MATCH(DATE(J$2,1,1),Consumption!$A$1:$LI$1),FALSE)</f>
        <v>34103.704440000001</v>
      </c>
      <c r="K1703" s="321">
        <f>+VLOOKUP($E1703,Consumption!$1:$1048576,MATCH(DATE(K$2,1,1),Consumption!$A$1:$LI$1),FALSE)</f>
        <v>34963.295789999996</v>
      </c>
      <c r="L1703" s="321">
        <f>+VLOOKUP($E1703,Consumption!$1:$1048576,MATCH(DATE(L$2,1,1),Consumption!$A$1:$LI$1),FALSE)</f>
        <v>35884.335180000002</v>
      </c>
      <c r="M1703" s="321">
        <f>+VLOOKUP($E1703,Consumption!$1:$1048576,MATCH(DATE(M$2,1,1),Consumption!$A$1:$LI$1),FALSE)</f>
        <v>36880.296970000003</v>
      </c>
      <c r="N1703" s="321">
        <f>+VLOOKUP($E1703,Consumption!$1:$1048576,MATCH(DATE(N$2,1,1),Consumption!$A$1:$LI$1),FALSE)</f>
        <v>37940.182180000003</v>
      </c>
      <c r="O1703" s="321">
        <f>+VLOOKUP($E1703,Consumption!$1:$1048576,MATCH(DATE(O$2,1,1),Consumption!$A$1:$LI$1),FALSE)</f>
        <v>39066.080439999998</v>
      </c>
      <c r="P1703" s="321">
        <f>+VLOOKUP($E1703,Consumption!$1:$1048576,MATCH(DATE(P$2,1,1),Consumption!$A$1:$LI$1),FALSE)</f>
        <v>40273.276059999997</v>
      </c>
      <c r="Q1703" s="321">
        <f>+VLOOKUP($E1703,Consumption!$1:$1048576,MATCH(DATE(Q$2,1,1),Consumption!$A$1:$LI$1),FALSE)</f>
        <v>41422.465320000003</v>
      </c>
      <c r="R1703" s="321">
        <f>+VLOOKUP($E1703,Consumption!$1:$1048576,MATCH(DATE(R$2,1,1),Consumption!$A$1:$LI$1),FALSE)</f>
        <v>42528.072549999997</v>
      </c>
      <c r="S1703" s="321">
        <f>+VLOOKUP($E1703,Consumption!$1:$1048576,MATCH(DATE(S$2,1,1),Consumption!$A$1:$LI$1),FALSE)</f>
        <v>43572.436670000003</v>
      </c>
      <c r="T1703" s="321">
        <f>+VLOOKUP($E1703,Consumption!$1:$1048576,MATCH(DATE(T$2,1,1),Consumption!$A$1:$LI$1),FALSE)</f>
        <v>44537.886939999997</v>
      </c>
      <c r="U1703" s="321">
        <f>+VLOOKUP($E1703,Consumption!$1:$1048576,MATCH(DATE(U$2,1,1),Consumption!$A$1:$LI$1),FALSE)</f>
        <v>45419.80472</v>
      </c>
      <c r="V1703" s="321">
        <f>+VLOOKUP($E1703,Consumption!$1:$1048576,MATCH(DATE(V$2,1,1),Consumption!$A$1:$LI$1),FALSE)</f>
        <v>46234.859649999999</v>
      </c>
      <c r="W1703" s="321">
        <f>+VLOOKUP($E1703,Consumption!$1:$1048576,MATCH(DATE(W$2,1,1),Consumption!$A$1:$LI$1),FALSE)</f>
        <v>46998.643360000002</v>
      </c>
      <c r="X1703" s="321">
        <f>+VLOOKUP($E1703,Consumption!$1:$1048576,MATCH(DATE(X$2,1,1),Consumption!$A$1:$LI$1),FALSE)</f>
        <v>47732.618690000003</v>
      </c>
      <c r="Y1703" s="321">
        <f>+VLOOKUP($E1703,Consumption!$1:$1048576,MATCH(DATE(Y$2,1,1),Consumption!$A$1:$LI$1),FALSE)</f>
        <v>48457.77089</v>
      </c>
      <c r="Z1703" s="321">
        <f>+VLOOKUP($E1703,Consumption!$1:$1048576,MATCH(DATE(Z$2,1,1),Consumption!$A$1:$LI$1),FALSE)</f>
        <v>49180.733260000001</v>
      </c>
      <c r="AA1703" s="321">
        <f>+VLOOKUP($E1703,Consumption!$1:$1048576,MATCH(DATE(AA$2,1,1),Consumption!$A$1:$LI$1),FALSE)</f>
        <v>49926.906589999999</v>
      </c>
      <c r="AB1703" s="321">
        <f>+VLOOKUP($E1703,Consumption!$1:$1048576,MATCH(DATE(AB$2,1,1),Consumption!$A$1:$LI$1),FALSE)</f>
        <v>50716.15105</v>
      </c>
      <c r="AC1703" s="321">
        <f>+VLOOKUP($E1703,Consumption!$1:$1048576,MATCH(DATE(AC$2,1,1),Consumption!$A$1:$LI$1),FALSE)</f>
        <v>51562.74437</v>
      </c>
      <c r="AD1703" s="321">
        <f>+VLOOKUP($E1703,Consumption!$1:$1048576,MATCH(DATE(AD$2,1,1),Consumption!$A$1:$LI$1),FALSE)</f>
        <v>52476.169929999996</v>
      </c>
      <c r="AE1703" s="321">
        <f>+VLOOKUP($E1703,Consumption!$1:$1048576,MATCH(DATE(AE$2,1,1),Consumption!$A$1:$LI$1),FALSE)</f>
        <v>53429.009760000001</v>
      </c>
      <c r="AF1703" s="321">
        <f>+VLOOKUP($E1703,Consumption!$1:$1048576,MATCH(DATE(AF$2,1,1),Consumption!$A$1:$LI$1),FALSE)</f>
        <v>54443.454590000001</v>
      </c>
      <c r="AG1703" s="321">
        <f>+VLOOKUP($E1703,Consumption!$1:$1048576,MATCH(DATE(AG$2,1,1),Consumption!$A$1:$LI$1),FALSE)</f>
        <v>55528.728130000003</v>
      </c>
      <c r="AH1703" s="321">
        <f>+VLOOKUP($E1703,Consumption!$1:$1048576,MATCH(DATE(AH$2,1,1),Consumption!$A$1:$LI$1),FALSE)</f>
        <v>56697.26986</v>
      </c>
      <c r="AI1703" s="321">
        <f>+VLOOKUP($E1703,Consumption!$1:$1048576,MATCH(DATE(AI$2,1,1),Consumption!$A$1:$LI$1),FALSE)</f>
        <v>57959.7572</v>
      </c>
      <c r="AJ1703" s="321">
        <f>+VLOOKUP($E1703,Consumption!$1:$1048576,MATCH(DATE(AJ$2,1,1),Consumption!$A$1:$LI$1),FALSE)</f>
        <v>59319.217649999999</v>
      </c>
      <c r="AK1703" s="321">
        <f>+VLOOKUP($E1703,Consumption!$1:$1048576,MATCH(DATE(AK$2,1,1),Consumption!$A$1:$LI$1),FALSE)</f>
        <v>60765.321259999997</v>
      </c>
      <c r="AL1703" s="321">
        <f>+VLOOKUP($E1703,Consumption!$1:$1048576,MATCH(DATE(AL$2,1,1),Consumption!$A$1:$LI$1),FALSE)</f>
        <v>62293.315280000003</v>
      </c>
      <c r="AM1703" s="321">
        <f>+VLOOKUP($E1703,Consumption!$1:$1048576,MATCH(DATE(AM$2,1,1),Consumption!$A$1:$LI$1),FALSE)</f>
        <v>63890.972430000002</v>
      </c>
      <c r="AN1703" s="321">
        <f>+VLOOKUP($E1703,Consumption!$1:$1048576,MATCH(DATE(AN$2,1,1),Consumption!$A$1:$LI$1),FALSE)</f>
        <v>65542.752999999997</v>
      </c>
      <c r="AO1703" s="321">
        <f>+VLOOKUP($E1703,Consumption!$1:$1048576,MATCH(DATE(AO$2,1,1),Consumption!$A$1:$LI$1),FALSE)</f>
        <v>67231.409119999997</v>
      </c>
    </row>
    <row r="1704" spans="1:41" s="282" customFormat="1" ht="15" customHeight="1" x14ac:dyDescent="0.35">
      <c r="A1704" s="394"/>
      <c r="B1704" s="395"/>
      <c r="C1704" s="69" t="s">
        <v>591</v>
      </c>
      <c r="D1704" s="73"/>
      <c r="E1704" s="69" t="s">
        <v>668</v>
      </c>
      <c r="F1704" s="321" t="e">
        <f>+VLOOKUP($E1704,Consumption!$1:$1048576,MATCH(DATE(F$2,1,1),Consumption!$A$1:$LI$1),FALSE)</f>
        <v>#N/A</v>
      </c>
      <c r="G1704" s="321" t="e">
        <f>+VLOOKUP($E1704,Consumption!$1:$1048576,MATCH(DATE(G$2,1,1),Consumption!$A$1:$LI$1),FALSE)</f>
        <v>#N/A</v>
      </c>
      <c r="H1704" s="321" t="e">
        <f>+VLOOKUP($E1704,Consumption!$1:$1048576,MATCH(DATE(H$2,1,1),Consumption!$A$1:$LI$1),FALSE)</f>
        <v>#N/A</v>
      </c>
      <c r="I1704" s="321" t="e">
        <f>+VLOOKUP($E1704,Consumption!$1:$1048576,MATCH(DATE(I$2,1,1),Consumption!$A$1:$LI$1),FALSE)</f>
        <v>#N/A</v>
      </c>
      <c r="J1704" s="321" t="e">
        <f>+VLOOKUP($E1704,Consumption!$1:$1048576,MATCH(DATE(J$2,1,1),Consumption!$A$1:$LI$1),FALSE)</f>
        <v>#N/A</v>
      </c>
      <c r="K1704" s="321" t="e">
        <f>+VLOOKUP($E1704,Consumption!$1:$1048576,MATCH(DATE(K$2,1,1),Consumption!$A$1:$LI$1),FALSE)</f>
        <v>#N/A</v>
      </c>
      <c r="L1704" s="321" t="e">
        <f>+VLOOKUP($E1704,Consumption!$1:$1048576,MATCH(DATE(L$2,1,1),Consumption!$A$1:$LI$1),FALSE)</f>
        <v>#N/A</v>
      </c>
      <c r="M1704" s="321" t="e">
        <f>+VLOOKUP($E1704,Consumption!$1:$1048576,MATCH(DATE(M$2,1,1),Consumption!$A$1:$LI$1),FALSE)</f>
        <v>#N/A</v>
      </c>
      <c r="N1704" s="321" t="e">
        <f>+VLOOKUP($E1704,Consumption!$1:$1048576,MATCH(DATE(N$2,1,1),Consumption!$A$1:$LI$1),FALSE)</f>
        <v>#N/A</v>
      </c>
      <c r="O1704" s="321" t="e">
        <f>+VLOOKUP($E1704,Consumption!$1:$1048576,MATCH(DATE(O$2,1,1),Consumption!$A$1:$LI$1),FALSE)</f>
        <v>#N/A</v>
      </c>
      <c r="P1704" s="321" t="e">
        <f>+VLOOKUP($E1704,Consumption!$1:$1048576,MATCH(DATE(P$2,1,1),Consumption!$A$1:$LI$1),FALSE)</f>
        <v>#N/A</v>
      </c>
      <c r="Q1704" s="321" t="e">
        <f>+VLOOKUP($E1704,Consumption!$1:$1048576,MATCH(DATE(Q$2,1,1),Consumption!$A$1:$LI$1),FALSE)</f>
        <v>#N/A</v>
      </c>
      <c r="R1704" s="321" t="e">
        <f>+VLOOKUP($E1704,Consumption!$1:$1048576,MATCH(DATE(R$2,1,1),Consumption!$A$1:$LI$1),FALSE)</f>
        <v>#N/A</v>
      </c>
      <c r="S1704" s="321" t="e">
        <f>+VLOOKUP($E1704,Consumption!$1:$1048576,MATCH(DATE(S$2,1,1),Consumption!$A$1:$LI$1),FALSE)</f>
        <v>#N/A</v>
      </c>
      <c r="T1704" s="321" t="e">
        <f>+VLOOKUP($E1704,Consumption!$1:$1048576,MATCH(DATE(T$2,1,1),Consumption!$A$1:$LI$1),FALSE)</f>
        <v>#N/A</v>
      </c>
      <c r="U1704" s="321" t="e">
        <f>+VLOOKUP($E1704,Consumption!$1:$1048576,MATCH(DATE(U$2,1,1),Consumption!$A$1:$LI$1),FALSE)</f>
        <v>#N/A</v>
      </c>
      <c r="V1704" s="321" t="e">
        <f>+VLOOKUP($E1704,Consumption!$1:$1048576,MATCH(DATE(V$2,1,1),Consumption!$A$1:$LI$1),FALSE)</f>
        <v>#N/A</v>
      </c>
      <c r="W1704" s="321" t="e">
        <f>+VLOOKUP($E1704,Consumption!$1:$1048576,MATCH(DATE(W$2,1,1),Consumption!$A$1:$LI$1),FALSE)</f>
        <v>#N/A</v>
      </c>
      <c r="X1704" s="321" t="e">
        <f>+VLOOKUP($E1704,Consumption!$1:$1048576,MATCH(DATE(X$2,1,1),Consumption!$A$1:$LI$1),FALSE)</f>
        <v>#N/A</v>
      </c>
      <c r="Y1704" s="321" t="e">
        <f>+VLOOKUP($E1704,Consumption!$1:$1048576,MATCH(DATE(Y$2,1,1),Consumption!$A$1:$LI$1),FALSE)</f>
        <v>#N/A</v>
      </c>
      <c r="Z1704" s="321" t="e">
        <f>+VLOOKUP($E1704,Consumption!$1:$1048576,MATCH(DATE(Z$2,1,1),Consumption!$A$1:$LI$1),FALSE)</f>
        <v>#N/A</v>
      </c>
      <c r="AA1704" s="321" t="e">
        <f>+VLOOKUP($E1704,Consumption!$1:$1048576,MATCH(DATE(AA$2,1,1),Consumption!$A$1:$LI$1),FALSE)</f>
        <v>#N/A</v>
      </c>
      <c r="AB1704" s="321" t="e">
        <f>+VLOOKUP($E1704,Consumption!$1:$1048576,MATCH(DATE(AB$2,1,1),Consumption!$A$1:$LI$1),FALSE)</f>
        <v>#N/A</v>
      </c>
      <c r="AC1704" s="321" t="e">
        <f>+VLOOKUP($E1704,Consumption!$1:$1048576,MATCH(DATE(AC$2,1,1),Consumption!$A$1:$LI$1),FALSE)</f>
        <v>#N/A</v>
      </c>
      <c r="AD1704" s="321" t="e">
        <f>+VLOOKUP($E1704,Consumption!$1:$1048576,MATCH(DATE(AD$2,1,1),Consumption!$A$1:$LI$1),FALSE)</f>
        <v>#N/A</v>
      </c>
      <c r="AE1704" s="321" t="e">
        <f>+VLOOKUP($E1704,Consumption!$1:$1048576,MATCH(DATE(AE$2,1,1),Consumption!$A$1:$LI$1),FALSE)</f>
        <v>#N/A</v>
      </c>
      <c r="AF1704" s="321" t="e">
        <f>+VLOOKUP($E1704,Consumption!$1:$1048576,MATCH(DATE(AF$2,1,1),Consumption!$A$1:$LI$1),FALSE)</f>
        <v>#N/A</v>
      </c>
      <c r="AG1704" s="321" t="e">
        <f>+VLOOKUP($E1704,Consumption!$1:$1048576,MATCH(DATE(AG$2,1,1),Consumption!$A$1:$LI$1),FALSE)</f>
        <v>#N/A</v>
      </c>
      <c r="AH1704" s="321" t="e">
        <f>+VLOOKUP($E1704,Consumption!$1:$1048576,MATCH(DATE(AH$2,1,1),Consumption!$A$1:$LI$1),FALSE)</f>
        <v>#N/A</v>
      </c>
      <c r="AI1704" s="321" t="e">
        <f>+VLOOKUP($E1704,Consumption!$1:$1048576,MATCH(DATE(AI$2,1,1),Consumption!$A$1:$LI$1),FALSE)</f>
        <v>#N/A</v>
      </c>
      <c r="AJ1704" s="321" t="e">
        <f>+VLOOKUP($E1704,Consumption!$1:$1048576,MATCH(DATE(AJ$2,1,1),Consumption!$A$1:$LI$1),FALSE)</f>
        <v>#N/A</v>
      </c>
      <c r="AK1704" s="321" t="e">
        <f>+VLOOKUP($E1704,Consumption!$1:$1048576,MATCH(DATE(AK$2,1,1),Consumption!$A$1:$LI$1),FALSE)</f>
        <v>#N/A</v>
      </c>
      <c r="AL1704" s="321" t="e">
        <f>+VLOOKUP($E1704,Consumption!$1:$1048576,MATCH(DATE(AL$2,1,1),Consumption!$A$1:$LI$1),FALSE)</f>
        <v>#N/A</v>
      </c>
      <c r="AM1704" s="321" t="e">
        <f>+VLOOKUP($E1704,Consumption!$1:$1048576,MATCH(DATE(AM$2,1,1),Consumption!$A$1:$LI$1),FALSE)</f>
        <v>#N/A</v>
      </c>
      <c r="AN1704" s="321" t="e">
        <f>+VLOOKUP($E1704,Consumption!$1:$1048576,MATCH(DATE(AN$2,1,1),Consumption!$A$1:$LI$1),FALSE)</f>
        <v>#N/A</v>
      </c>
      <c r="AO1704" s="321" t="e">
        <f>+VLOOKUP($E1704,Consumption!$1:$1048576,MATCH(DATE(AO$2,1,1),Consumption!$A$1:$LI$1),FALSE)</f>
        <v>#N/A</v>
      </c>
    </row>
    <row r="1705" spans="1:41" s="282" customFormat="1" ht="15" customHeight="1" x14ac:dyDescent="0.35">
      <c r="A1705" s="394"/>
      <c r="B1705" s="395"/>
      <c r="C1705" s="69" t="s">
        <v>592</v>
      </c>
      <c r="D1705" s="73"/>
      <c r="E1705" s="69" t="s">
        <v>669</v>
      </c>
      <c r="F1705" s="321">
        <f>+VLOOKUP($E1705,Consumption!$1:$1048576,MATCH(DATE(F$2,1,1),Consumption!$A$1:$LI$1),FALSE)</f>
        <v>175140.2064</v>
      </c>
      <c r="G1705" s="321">
        <f>+VLOOKUP($E1705,Consumption!$1:$1048576,MATCH(DATE(G$2,1,1),Consumption!$A$1:$LI$1),FALSE)</f>
        <v>177606.53950000001</v>
      </c>
      <c r="H1705" s="321">
        <f>+VLOOKUP($E1705,Consumption!$1:$1048576,MATCH(DATE(H$2,1,1),Consumption!$A$1:$LI$1),FALSE)</f>
        <v>180669.5698</v>
      </c>
      <c r="I1705" s="321">
        <f>+VLOOKUP($E1705,Consumption!$1:$1048576,MATCH(DATE(I$2,1,1),Consumption!$A$1:$LI$1),FALSE)</f>
        <v>184421.63800000001</v>
      </c>
      <c r="J1705" s="321">
        <f>+VLOOKUP($E1705,Consumption!$1:$1048576,MATCH(DATE(J$2,1,1),Consumption!$A$1:$LI$1),FALSE)</f>
        <v>188658.5686</v>
      </c>
      <c r="K1705" s="321">
        <f>+VLOOKUP($E1705,Consumption!$1:$1048576,MATCH(DATE(K$2,1,1),Consumption!$A$1:$LI$1),FALSE)</f>
        <v>193336.18960000001</v>
      </c>
      <c r="L1705" s="321">
        <f>+VLOOKUP($E1705,Consumption!$1:$1048576,MATCH(DATE(L$2,1,1),Consumption!$A$1:$LI$1),FALSE)</f>
        <v>198329.1635</v>
      </c>
      <c r="M1705" s="321">
        <f>+VLOOKUP($E1705,Consumption!$1:$1048576,MATCH(DATE(M$2,1,1),Consumption!$A$1:$LI$1),FALSE)</f>
        <v>203768.8762</v>
      </c>
      <c r="N1705" s="321">
        <f>+VLOOKUP($E1705,Consumption!$1:$1048576,MATCH(DATE(N$2,1,1),Consumption!$A$1:$LI$1),FALSE)</f>
        <v>209616.32389999999</v>
      </c>
      <c r="O1705" s="321">
        <f>+VLOOKUP($E1705,Consumption!$1:$1048576,MATCH(DATE(O$2,1,1),Consumption!$A$1:$LI$1),FALSE)</f>
        <v>215897.5258</v>
      </c>
      <c r="P1705" s="321">
        <f>+VLOOKUP($E1705,Consumption!$1:$1048576,MATCH(DATE(P$2,1,1),Consumption!$A$1:$LI$1),FALSE)</f>
        <v>222717.79569999999</v>
      </c>
      <c r="Q1705" s="321">
        <f>+VLOOKUP($E1705,Consumption!$1:$1048576,MATCH(DATE(Q$2,1,1),Consumption!$A$1:$LI$1),FALSE)</f>
        <v>229130.28839999999</v>
      </c>
      <c r="R1705" s="321">
        <f>+VLOOKUP($E1705,Consumption!$1:$1048576,MATCH(DATE(R$2,1,1),Consumption!$A$1:$LI$1),FALSE)</f>
        <v>235190.41870000001</v>
      </c>
      <c r="S1705" s="321">
        <f>+VLOOKUP($E1705,Consumption!$1:$1048576,MATCH(DATE(S$2,1,1),Consumption!$A$1:$LI$1),FALSE)</f>
        <v>240829.9075</v>
      </c>
      <c r="T1705" s="321">
        <f>+VLOOKUP($E1705,Consumption!$1:$1048576,MATCH(DATE(T$2,1,1),Consumption!$A$1:$LI$1),FALSE)</f>
        <v>245992.57120000001</v>
      </c>
      <c r="U1705" s="321">
        <f>+VLOOKUP($E1705,Consumption!$1:$1048576,MATCH(DATE(U$2,1,1),Consumption!$A$1:$LI$1),FALSE)</f>
        <v>250688.5649</v>
      </c>
      <c r="V1705" s="321">
        <f>+VLOOKUP($E1705,Consumption!$1:$1048576,MATCH(DATE(V$2,1,1),Consumption!$A$1:$LI$1),FALSE)</f>
        <v>255047.29500000001</v>
      </c>
      <c r="W1705" s="321">
        <f>+VLOOKUP($E1705,Consumption!$1:$1048576,MATCH(DATE(W$2,1,1),Consumption!$A$1:$LI$1),FALSE)</f>
        <v>259167.12710000001</v>
      </c>
      <c r="X1705" s="321">
        <f>+VLOOKUP($E1705,Consumption!$1:$1048576,MATCH(DATE(X$2,1,1),Consumption!$A$1:$LI$1),FALSE)</f>
        <v>263169.26880000002</v>
      </c>
      <c r="Y1705" s="321">
        <f>+VLOOKUP($E1705,Consumption!$1:$1048576,MATCH(DATE(Y$2,1,1),Consumption!$A$1:$LI$1),FALSE)</f>
        <v>267168.299</v>
      </c>
      <c r="Z1705" s="321">
        <f>+VLOOKUP($E1705,Consumption!$1:$1048576,MATCH(DATE(Z$2,1,1),Consumption!$A$1:$LI$1),FALSE)</f>
        <v>271197.34519999998</v>
      </c>
      <c r="AA1705" s="321">
        <f>+VLOOKUP($E1705,Consumption!$1:$1048576,MATCH(DATE(AA$2,1,1),Consumption!$A$1:$LI$1),FALSE)</f>
        <v>275370.40600000002</v>
      </c>
      <c r="AB1705" s="321">
        <f>+VLOOKUP($E1705,Consumption!$1:$1048576,MATCH(DATE(AB$2,1,1),Consumption!$A$1:$LI$1),FALSE)</f>
        <v>279792.99160000001</v>
      </c>
      <c r="AC1705" s="321">
        <f>+VLOOKUP($E1705,Consumption!$1:$1048576,MATCH(DATE(AC$2,1,1),Consumption!$A$1:$LI$1),FALSE)</f>
        <v>284545.54950000002</v>
      </c>
      <c r="AD1705" s="321">
        <f>+VLOOKUP($E1705,Consumption!$1:$1048576,MATCH(DATE(AD$2,1,1),Consumption!$A$1:$LI$1),FALSE)</f>
        <v>289682.83169999998</v>
      </c>
      <c r="AE1705" s="321">
        <f>+VLOOKUP($E1705,Consumption!$1:$1048576,MATCH(DATE(AE$2,1,1),Consumption!$A$1:$LI$1),FALSE)</f>
        <v>295051.60690000001</v>
      </c>
      <c r="AF1705" s="321">
        <f>+VLOOKUP($E1705,Consumption!$1:$1048576,MATCH(DATE(AF$2,1,1),Consumption!$A$1:$LI$1),FALSE)</f>
        <v>300752.92009999999</v>
      </c>
      <c r="AG1705" s="321">
        <f>+VLOOKUP($E1705,Consumption!$1:$1048576,MATCH(DATE(AG$2,1,1),Consumption!$A$1:$LI$1),FALSE)</f>
        <v>306833.93060000002</v>
      </c>
      <c r="AH1705" s="321">
        <f>+VLOOKUP($E1705,Consumption!$1:$1048576,MATCH(DATE(AH$2,1,1),Consumption!$A$1:$LI$1),FALSE)</f>
        <v>313364.18489999999</v>
      </c>
      <c r="AI1705" s="321">
        <f>+VLOOKUP($E1705,Consumption!$1:$1048576,MATCH(DATE(AI$2,1,1),Consumption!$A$1:$LI$1),FALSE)</f>
        <v>320401.00829999999</v>
      </c>
      <c r="AJ1705" s="321">
        <f>+VLOOKUP($E1705,Consumption!$1:$1048576,MATCH(DATE(AJ$2,1,1),Consumption!$A$1:$LI$1),FALSE)</f>
        <v>327959.0233</v>
      </c>
      <c r="AK1705" s="321">
        <f>+VLOOKUP($E1705,Consumption!$1:$1048576,MATCH(DATE(AK$2,1,1),Consumption!$A$1:$LI$1),FALSE)</f>
        <v>335967.06569999998</v>
      </c>
      <c r="AL1705" s="321">
        <f>+VLOOKUP($E1705,Consumption!$1:$1048576,MATCH(DATE(AL$2,1,1),Consumption!$A$1:$LI$1),FALSE)</f>
        <v>344397.93939999997</v>
      </c>
      <c r="AM1705" s="321">
        <f>+VLOOKUP($E1705,Consumption!$1:$1048576,MATCH(DATE(AM$2,1,1),Consumption!$A$1:$LI$1),FALSE)</f>
        <v>353187.14030000003</v>
      </c>
      <c r="AN1705" s="321">
        <f>+VLOOKUP($E1705,Consumption!$1:$1048576,MATCH(DATE(AN$2,1,1),Consumption!$A$1:$LI$1),FALSE)</f>
        <v>362252.5857</v>
      </c>
      <c r="AO1705" s="321">
        <f>+VLOOKUP($E1705,Consumption!$1:$1048576,MATCH(DATE(AO$2,1,1),Consumption!$A$1:$LI$1),FALSE)</f>
        <v>371502.71</v>
      </c>
    </row>
    <row r="1706" spans="1:41" s="282" customFormat="1" ht="15" customHeight="1" x14ac:dyDescent="0.35">
      <c r="A1706" s="394"/>
      <c r="B1706" s="395"/>
      <c r="C1706" s="69" t="s">
        <v>593</v>
      </c>
      <c r="D1706" s="73"/>
      <c r="E1706" s="69" t="s">
        <v>670</v>
      </c>
      <c r="F1706" s="321">
        <f>+VLOOKUP($E1706,Consumption!$1:$1048576,MATCH(DATE(F$2,1,1),Consumption!$A$1:$LI$1),FALSE)</f>
        <v>62148.429989999997</v>
      </c>
      <c r="G1706" s="321">
        <f>+VLOOKUP($E1706,Consumption!$1:$1048576,MATCH(DATE(G$2,1,1),Consumption!$A$1:$LI$1),FALSE)</f>
        <v>66000.184559999994</v>
      </c>
      <c r="H1706" s="321">
        <f>+VLOOKUP($E1706,Consumption!$1:$1048576,MATCH(DATE(H$2,1,1),Consumption!$A$1:$LI$1),FALSE)</f>
        <v>70944.208870000002</v>
      </c>
      <c r="I1706" s="321">
        <f>+VLOOKUP($E1706,Consumption!$1:$1048576,MATCH(DATE(I$2,1,1),Consumption!$A$1:$LI$1),FALSE)</f>
        <v>75376.533530000001</v>
      </c>
      <c r="J1706" s="321">
        <f>+VLOOKUP($E1706,Consumption!$1:$1048576,MATCH(DATE(J$2,1,1),Consumption!$A$1:$LI$1),FALSE)</f>
        <v>79314.809810000006</v>
      </c>
      <c r="K1706" s="321">
        <f>+VLOOKUP($E1706,Consumption!$1:$1048576,MATCH(DATE(K$2,1,1),Consumption!$A$1:$LI$1),FALSE)</f>
        <v>82554.109330000007</v>
      </c>
      <c r="L1706" s="321">
        <f>+VLOOKUP($E1706,Consumption!$1:$1048576,MATCH(DATE(L$2,1,1),Consumption!$A$1:$LI$1),FALSE)</f>
        <v>85105.276119999995</v>
      </c>
      <c r="M1706" s="321">
        <f>+VLOOKUP($E1706,Consumption!$1:$1048576,MATCH(DATE(M$2,1,1),Consumption!$A$1:$LI$1),FALSE)</f>
        <v>86669.3891</v>
      </c>
      <c r="N1706" s="321">
        <f>+VLOOKUP($E1706,Consumption!$1:$1048576,MATCH(DATE(N$2,1,1),Consumption!$A$1:$LI$1),FALSE)</f>
        <v>87638.889639999994</v>
      </c>
      <c r="O1706" s="321">
        <f>+VLOOKUP($E1706,Consumption!$1:$1048576,MATCH(DATE(O$2,1,1),Consumption!$A$1:$LI$1),FALSE)</f>
        <v>88206.130250000002</v>
      </c>
      <c r="P1706" s="321">
        <f>+VLOOKUP($E1706,Consumption!$1:$1048576,MATCH(DATE(P$2,1,1),Consumption!$A$1:$LI$1),FALSE)</f>
        <v>88369.902130000002</v>
      </c>
      <c r="Q1706" s="321">
        <f>+VLOOKUP($E1706,Consumption!$1:$1048576,MATCH(DATE(Q$2,1,1),Consumption!$A$1:$LI$1),FALSE)</f>
        <v>89896.994839999999</v>
      </c>
      <c r="R1706" s="321">
        <f>+VLOOKUP($E1706,Consumption!$1:$1048576,MATCH(DATE(R$2,1,1),Consumption!$A$1:$LI$1),FALSE)</f>
        <v>91608.451719999997</v>
      </c>
      <c r="S1706" s="321">
        <f>+VLOOKUP($E1706,Consumption!$1:$1048576,MATCH(DATE(S$2,1,1),Consumption!$A$1:$LI$1),FALSE)</f>
        <v>92880.585179999995</v>
      </c>
      <c r="T1706" s="321">
        <f>+VLOOKUP($E1706,Consumption!$1:$1048576,MATCH(DATE(T$2,1,1),Consumption!$A$1:$LI$1),FALSE)</f>
        <v>93613.874840000004</v>
      </c>
      <c r="U1706" s="321">
        <f>+VLOOKUP($E1706,Consumption!$1:$1048576,MATCH(DATE(U$2,1,1),Consumption!$A$1:$LI$1),FALSE)</f>
        <v>93914.477199999994</v>
      </c>
      <c r="V1706" s="321">
        <f>+VLOOKUP($E1706,Consumption!$1:$1048576,MATCH(DATE(V$2,1,1),Consumption!$A$1:$LI$1),FALSE)</f>
        <v>93786.43462</v>
      </c>
      <c r="W1706" s="321">
        <f>+VLOOKUP($E1706,Consumption!$1:$1048576,MATCH(DATE(W$2,1,1),Consumption!$A$1:$LI$1),FALSE)</f>
        <v>93509.177469999995</v>
      </c>
      <c r="X1706" s="321">
        <f>+VLOOKUP($E1706,Consumption!$1:$1048576,MATCH(DATE(X$2,1,1),Consumption!$A$1:$LI$1),FALSE)</f>
        <v>93240.385320000001</v>
      </c>
      <c r="Y1706" s="321">
        <f>+VLOOKUP($E1706,Consumption!$1:$1048576,MATCH(DATE(Y$2,1,1),Consumption!$A$1:$LI$1),FALSE)</f>
        <v>93045.668690000006</v>
      </c>
      <c r="Z1706" s="321">
        <f>+VLOOKUP($E1706,Consumption!$1:$1048576,MATCH(DATE(Z$2,1,1),Consumption!$A$1:$LI$1),FALSE)</f>
        <v>92904.741080000007</v>
      </c>
      <c r="AA1706" s="321">
        <f>+VLOOKUP($E1706,Consumption!$1:$1048576,MATCH(DATE(AA$2,1,1),Consumption!$A$1:$LI$1),FALSE)</f>
        <v>93164.713019999996</v>
      </c>
      <c r="AB1706" s="321">
        <f>+VLOOKUP($E1706,Consumption!$1:$1048576,MATCH(DATE(AB$2,1,1),Consumption!$A$1:$LI$1),FALSE)</f>
        <v>93604.44124</v>
      </c>
      <c r="AC1706" s="321">
        <f>+VLOOKUP($E1706,Consumption!$1:$1048576,MATCH(DATE(AC$2,1,1),Consumption!$A$1:$LI$1),FALSE)</f>
        <v>94140.099170000001</v>
      </c>
      <c r="AD1706" s="321">
        <f>+VLOOKUP($E1706,Consumption!$1:$1048576,MATCH(DATE(AD$2,1,1),Consumption!$A$1:$LI$1),FALSE)</f>
        <v>94755.7549</v>
      </c>
      <c r="AE1706" s="321">
        <f>+VLOOKUP($E1706,Consumption!$1:$1048576,MATCH(DATE(AE$2,1,1),Consumption!$A$1:$LI$1),FALSE)</f>
        <v>95328.389590000006</v>
      </c>
      <c r="AF1706" s="321">
        <f>+VLOOKUP($E1706,Consumption!$1:$1048576,MATCH(DATE(AF$2,1,1),Consumption!$A$1:$LI$1),FALSE)</f>
        <v>96172.448189999996</v>
      </c>
      <c r="AG1706" s="321">
        <f>+VLOOKUP($E1706,Consumption!$1:$1048576,MATCH(DATE(AG$2,1,1),Consumption!$A$1:$LI$1),FALSE)</f>
        <v>97133.505590000001</v>
      </c>
      <c r="AH1706" s="321">
        <f>+VLOOKUP($E1706,Consumption!$1:$1048576,MATCH(DATE(AH$2,1,1),Consumption!$A$1:$LI$1),FALSE)</f>
        <v>98172.566380000004</v>
      </c>
      <c r="AI1706" s="321">
        <f>+VLOOKUP($E1706,Consumption!$1:$1048576,MATCH(DATE(AI$2,1,1),Consumption!$A$1:$LI$1),FALSE)</f>
        <v>99291.772939999995</v>
      </c>
      <c r="AJ1706" s="321">
        <f>+VLOOKUP($E1706,Consumption!$1:$1048576,MATCH(DATE(AJ$2,1,1),Consumption!$A$1:$LI$1),FALSE)</f>
        <v>100476.36289999999</v>
      </c>
      <c r="AK1706" s="321">
        <f>+VLOOKUP($E1706,Consumption!$1:$1048576,MATCH(DATE(AK$2,1,1),Consumption!$A$1:$LI$1),FALSE)</f>
        <v>101810.7916</v>
      </c>
      <c r="AL1706" s="321">
        <f>+VLOOKUP($E1706,Consumption!$1:$1048576,MATCH(DATE(AL$2,1,1),Consumption!$A$1:$LI$1),FALSE)</f>
        <v>103152.4724</v>
      </c>
      <c r="AM1706" s="321">
        <f>+VLOOKUP($E1706,Consumption!$1:$1048576,MATCH(DATE(AM$2,1,1),Consumption!$A$1:$LI$1),FALSE)</f>
        <v>104424.6845</v>
      </c>
      <c r="AN1706" s="321">
        <f>+VLOOKUP($E1706,Consumption!$1:$1048576,MATCH(DATE(AN$2,1,1),Consumption!$A$1:$LI$1),FALSE)</f>
        <v>105591.74649999999</v>
      </c>
      <c r="AO1706" s="321">
        <f>+VLOOKUP($E1706,Consumption!$1:$1048576,MATCH(DATE(AO$2,1,1),Consumption!$A$1:$LI$1),FALSE)</f>
        <v>106633.01949999999</v>
      </c>
    </row>
    <row r="1707" spans="1:41" s="282" customFormat="1" ht="15" customHeight="1" x14ac:dyDescent="0.35">
      <c r="A1707" s="394"/>
      <c r="B1707" s="395"/>
      <c r="C1707" s="69" t="s">
        <v>594</v>
      </c>
      <c r="D1707" s="73"/>
      <c r="E1707" s="69" t="s">
        <v>671</v>
      </c>
      <c r="F1707" s="321">
        <f>+VLOOKUP($E1707,Consumption!$1:$1048576,MATCH(DATE(F$2,1,1),Consumption!$A$1:$LI$1),FALSE)</f>
        <v>3479.7912609999998</v>
      </c>
      <c r="G1707" s="321">
        <f>+VLOOKUP($E1707,Consumption!$1:$1048576,MATCH(DATE(G$2,1,1),Consumption!$A$1:$LI$1),FALSE)</f>
        <v>3524.6910320000002</v>
      </c>
      <c r="H1707" s="321">
        <f>+VLOOKUP($E1707,Consumption!$1:$1048576,MATCH(DATE(H$2,1,1),Consumption!$A$1:$LI$1),FALSE)</f>
        <v>3581.1358129999999</v>
      </c>
      <c r="I1707" s="321">
        <f>+VLOOKUP($E1707,Consumption!$1:$1048576,MATCH(DATE(I$2,1,1),Consumption!$A$1:$LI$1),FALSE)</f>
        <v>3649.8957220000002</v>
      </c>
      <c r="J1707" s="321">
        <f>+VLOOKUP($E1707,Consumption!$1:$1048576,MATCH(DATE(J$2,1,1),Consumption!$A$1:$LI$1),FALSE)</f>
        <v>3730.7382120000002</v>
      </c>
      <c r="K1707" s="321">
        <f>+VLOOKUP($E1707,Consumption!$1:$1048576,MATCH(DATE(K$2,1,1),Consumption!$A$1:$LI$1),FALSE)</f>
        <v>3823.1130560000001</v>
      </c>
      <c r="L1707" s="321">
        <f>+VLOOKUP($E1707,Consumption!$1:$1048576,MATCH(DATE(L$2,1,1),Consumption!$A$1:$LI$1),FALSE)</f>
        <v>3923.8338319999998</v>
      </c>
      <c r="M1707" s="321">
        <f>+VLOOKUP($E1707,Consumption!$1:$1048576,MATCH(DATE(M$2,1,1),Consumption!$A$1:$LI$1),FALSE)</f>
        <v>4029.340436</v>
      </c>
      <c r="N1707" s="321">
        <f>+VLOOKUP($E1707,Consumption!$1:$1048576,MATCH(DATE(N$2,1,1),Consumption!$A$1:$LI$1),FALSE)</f>
        <v>4136.2007489999996</v>
      </c>
      <c r="O1707" s="321">
        <f>+VLOOKUP($E1707,Consumption!$1:$1048576,MATCH(DATE(O$2,1,1),Consumption!$A$1:$LI$1),FALSE)</f>
        <v>4243.0498530000004</v>
      </c>
      <c r="P1707" s="321">
        <f>+VLOOKUP($E1707,Consumption!$1:$1048576,MATCH(DATE(P$2,1,1),Consumption!$A$1:$LI$1),FALSE)</f>
        <v>4349.6382990000002</v>
      </c>
      <c r="Q1707" s="321">
        <f>+VLOOKUP($E1707,Consumption!$1:$1048576,MATCH(DATE(Q$2,1,1),Consumption!$A$1:$LI$1),FALSE)</f>
        <v>4454.736406</v>
      </c>
      <c r="R1707" s="321">
        <f>+VLOOKUP($E1707,Consumption!$1:$1048576,MATCH(DATE(R$2,1,1),Consumption!$A$1:$LI$1),FALSE)</f>
        <v>4562.150748</v>
      </c>
      <c r="S1707" s="321">
        <f>+VLOOKUP($E1707,Consumption!$1:$1048576,MATCH(DATE(S$2,1,1),Consumption!$A$1:$LI$1),FALSE)</f>
        <v>4668.2995460000002</v>
      </c>
      <c r="T1707" s="321">
        <f>+VLOOKUP($E1707,Consumption!$1:$1048576,MATCH(DATE(T$2,1,1),Consumption!$A$1:$LI$1),FALSE)</f>
        <v>4768.9305409999997</v>
      </c>
      <c r="U1707" s="321">
        <f>+VLOOKUP($E1707,Consumption!$1:$1048576,MATCH(DATE(U$2,1,1),Consumption!$A$1:$LI$1),FALSE)</f>
        <v>4861.6468690000002</v>
      </c>
      <c r="V1707" s="321">
        <f>+VLOOKUP($E1707,Consumption!$1:$1048576,MATCH(DATE(V$2,1,1),Consumption!$A$1:$LI$1),FALSE)</f>
        <v>4945.8718980000003</v>
      </c>
      <c r="W1707" s="321">
        <f>+VLOOKUP($E1707,Consumption!$1:$1048576,MATCH(DATE(W$2,1,1),Consumption!$A$1:$LI$1),FALSE)</f>
        <v>5022.6365189999997</v>
      </c>
      <c r="X1707" s="321">
        <f>+VLOOKUP($E1707,Consumption!$1:$1048576,MATCH(DATE(X$2,1,1),Consumption!$A$1:$LI$1),FALSE)</f>
        <v>5094.2815840000003</v>
      </c>
      <c r="Y1707" s="321">
        <f>+VLOOKUP($E1707,Consumption!$1:$1048576,MATCH(DATE(Y$2,1,1),Consumption!$A$1:$LI$1),FALSE)</f>
        <v>5163.3055910000003</v>
      </c>
      <c r="Z1707" s="321">
        <f>+VLOOKUP($E1707,Consumption!$1:$1048576,MATCH(DATE(Z$2,1,1),Consumption!$A$1:$LI$1),FALSE)</f>
        <v>5230.6939730000004</v>
      </c>
      <c r="AA1707" s="321">
        <f>+VLOOKUP($E1707,Consumption!$1:$1048576,MATCH(DATE(AA$2,1,1),Consumption!$A$1:$LI$1),FALSE)</f>
        <v>5301.0307089999997</v>
      </c>
      <c r="AB1707" s="321">
        <f>+VLOOKUP($E1707,Consumption!$1:$1048576,MATCH(DATE(AB$2,1,1),Consumption!$A$1:$LI$1),FALSE)</f>
        <v>5376.579358</v>
      </c>
      <c r="AC1707" s="321">
        <f>+VLOOKUP($E1707,Consumption!$1:$1048576,MATCH(DATE(AC$2,1,1),Consumption!$A$1:$LI$1),FALSE)</f>
        <v>5458.5403990000004</v>
      </c>
      <c r="AD1707" s="321">
        <f>+VLOOKUP($E1707,Consumption!$1:$1048576,MATCH(DATE(AD$2,1,1),Consumption!$A$1:$LI$1),FALSE)</f>
        <v>5547.5955370000001</v>
      </c>
      <c r="AE1707" s="321">
        <f>+VLOOKUP($E1707,Consumption!$1:$1048576,MATCH(DATE(AE$2,1,1),Consumption!$A$1:$LI$1),FALSE)</f>
        <v>5640.6552579999998</v>
      </c>
      <c r="AF1707" s="321">
        <f>+VLOOKUP($E1707,Consumption!$1:$1048576,MATCH(DATE(AF$2,1,1),Consumption!$A$1:$LI$1),FALSE)</f>
        <v>5741.1704170000003</v>
      </c>
      <c r="AG1707" s="321">
        <f>+VLOOKUP($E1707,Consumption!$1:$1048576,MATCH(DATE(AG$2,1,1),Consumption!$A$1:$LI$1),FALSE)</f>
        <v>5850.1005299999997</v>
      </c>
      <c r="AH1707" s="321">
        <f>+VLOOKUP($E1707,Consumption!$1:$1048576,MATCH(DATE(AH$2,1,1),Consumption!$A$1:$LI$1),FALSE)</f>
        <v>5968.4521770000001</v>
      </c>
      <c r="AI1707" s="321">
        <f>+VLOOKUP($E1707,Consumption!$1:$1048576,MATCH(DATE(AI$2,1,1),Consumption!$A$1:$LI$1),FALSE)</f>
        <v>6097.0585769999998</v>
      </c>
      <c r="AJ1707" s="321">
        <f>+VLOOKUP($E1707,Consumption!$1:$1048576,MATCH(DATE(AJ$2,1,1),Consumption!$A$1:$LI$1),FALSE)</f>
        <v>6236.0321430000004</v>
      </c>
      <c r="AK1707" s="321">
        <f>+VLOOKUP($E1707,Consumption!$1:$1048576,MATCH(DATE(AK$2,1,1),Consumption!$A$1:$LI$1),FALSE)</f>
        <v>6385.0310200000004</v>
      </c>
      <c r="AL1707" s="321">
        <f>+VLOOKUP($E1707,Consumption!$1:$1048576,MATCH(DATE(AL$2,1,1),Consumption!$A$1:$LI$1),FALSE)</f>
        <v>6543.4437749999997</v>
      </c>
      <c r="AM1707" s="321">
        <f>+VLOOKUP($E1707,Consumption!$1:$1048576,MATCH(DATE(AM$2,1,1),Consumption!$A$1:$LI$1),FALSE)</f>
        <v>6709.6801240000004</v>
      </c>
      <c r="AN1707" s="321">
        <f>+VLOOKUP($E1707,Consumption!$1:$1048576,MATCH(DATE(AN$2,1,1),Consumption!$A$1:$LI$1),FALSE)</f>
        <v>6881.829772</v>
      </c>
      <c r="AO1707" s="321">
        <f>+VLOOKUP($E1707,Consumption!$1:$1048576,MATCH(DATE(AO$2,1,1),Consumption!$A$1:$LI$1),FALSE)</f>
        <v>7057.876295</v>
      </c>
    </row>
    <row r="1708" spans="1:41" s="282" customFormat="1" ht="15" customHeight="1" x14ac:dyDescent="0.35">
      <c r="A1708" s="394"/>
      <c r="B1708" s="395"/>
      <c r="C1708" s="69" t="s">
        <v>595</v>
      </c>
      <c r="D1708" s="73"/>
      <c r="E1708" s="69" t="s">
        <v>672</v>
      </c>
      <c r="F1708" s="321">
        <f>+VLOOKUP($E1708,Consumption!$1:$1048576,MATCH(DATE(F$2,1,1),Consumption!$A$1:$LI$1),FALSE)</f>
        <v>5289.8154009999998</v>
      </c>
      <c r="G1708" s="321">
        <f>+VLOOKUP($E1708,Consumption!$1:$1048576,MATCH(DATE(G$2,1,1),Consumption!$A$1:$LI$1),FALSE)</f>
        <v>5366.7293170000003</v>
      </c>
      <c r="H1708" s="321">
        <f>+VLOOKUP($E1708,Consumption!$1:$1048576,MATCH(DATE(H$2,1,1),Consumption!$A$1:$LI$1),FALSE)</f>
        <v>5463.1760850000001</v>
      </c>
      <c r="I1708" s="321">
        <f>+VLOOKUP($E1708,Consumption!$1:$1048576,MATCH(DATE(I$2,1,1),Consumption!$A$1:$LI$1),FALSE)</f>
        <v>5581.4102739999998</v>
      </c>
      <c r="J1708" s="321">
        <f>+VLOOKUP($E1708,Consumption!$1:$1048576,MATCH(DATE(J$2,1,1),Consumption!$A$1:$LI$1),FALSE)</f>
        <v>5715.5698689999999</v>
      </c>
      <c r="K1708" s="321">
        <f>+VLOOKUP($E1708,Consumption!$1:$1048576,MATCH(DATE(K$2,1,1),Consumption!$A$1:$LI$1),FALSE)</f>
        <v>5864.1278380000003</v>
      </c>
      <c r="L1708" s="321">
        <f>+VLOOKUP($E1708,Consumption!$1:$1048576,MATCH(DATE(L$2,1,1),Consumption!$A$1:$LI$1),FALSE)</f>
        <v>6023.0291040000002</v>
      </c>
      <c r="M1708" s="321">
        <f>+VLOOKUP($E1708,Consumption!$1:$1048576,MATCH(DATE(M$2,1,1),Consumption!$A$1:$LI$1),FALSE)</f>
        <v>6195.64995</v>
      </c>
      <c r="N1708" s="321">
        <f>+VLOOKUP($E1708,Consumption!$1:$1048576,MATCH(DATE(N$2,1,1),Consumption!$A$1:$LI$1),FALSE)</f>
        <v>6381.0325329999996</v>
      </c>
      <c r="O1708" s="321">
        <f>+VLOOKUP($E1708,Consumption!$1:$1048576,MATCH(DATE(O$2,1,1),Consumption!$A$1:$LI$1),FALSE)</f>
        <v>6580.444442</v>
      </c>
      <c r="P1708" s="321">
        <f>+VLOOKUP($E1708,Consumption!$1:$1048576,MATCH(DATE(P$2,1,1),Consumption!$A$1:$LI$1),FALSE)</f>
        <v>6797.5785130000004</v>
      </c>
      <c r="Q1708" s="321">
        <f>+VLOOKUP($E1708,Consumption!$1:$1048576,MATCH(DATE(Q$2,1,1),Consumption!$A$1:$LI$1),FALSE)</f>
        <v>7005.9134020000001</v>
      </c>
      <c r="R1708" s="321">
        <f>+VLOOKUP($E1708,Consumption!$1:$1048576,MATCH(DATE(R$2,1,1),Consumption!$A$1:$LI$1),FALSE)</f>
        <v>7206.4475060000004</v>
      </c>
      <c r="S1708" s="321">
        <f>+VLOOKUP($E1708,Consumption!$1:$1048576,MATCH(DATE(S$2,1,1),Consumption!$A$1:$LI$1),FALSE)</f>
        <v>7395.5504620000002</v>
      </c>
      <c r="T1708" s="321">
        <f>+VLOOKUP($E1708,Consumption!$1:$1048576,MATCH(DATE(T$2,1,1),Consumption!$A$1:$LI$1),FALSE)</f>
        <v>7569.9087440000003</v>
      </c>
      <c r="U1708" s="321">
        <f>+VLOOKUP($E1708,Consumption!$1:$1048576,MATCH(DATE(U$2,1,1),Consumption!$A$1:$LI$1),FALSE)</f>
        <v>7728.6142060000002</v>
      </c>
      <c r="V1708" s="321">
        <f>+VLOOKUP($E1708,Consumption!$1:$1048576,MATCH(DATE(V$2,1,1),Consumption!$A$1:$LI$1),FALSE)</f>
        <v>7874.8818469999997</v>
      </c>
      <c r="W1708" s="321">
        <f>+VLOOKUP($E1708,Consumption!$1:$1048576,MATCH(DATE(W$2,1,1),Consumption!$A$1:$LI$1),FALSE)</f>
        <v>8011.6322819999996</v>
      </c>
      <c r="X1708" s="321">
        <f>+VLOOKUP($E1708,Consumption!$1:$1048576,MATCH(DATE(X$2,1,1),Consumption!$A$1:$LI$1),FALSE)</f>
        <v>8142.6870449999997</v>
      </c>
      <c r="Y1708" s="321">
        <f>+VLOOKUP($E1708,Consumption!$1:$1048576,MATCH(DATE(Y$2,1,1),Consumption!$A$1:$LI$1),FALSE)</f>
        <v>8271.7536259999997</v>
      </c>
      <c r="Z1708" s="321">
        <f>+VLOOKUP($E1708,Consumption!$1:$1048576,MATCH(DATE(Z$2,1,1),Consumption!$A$1:$LI$1),FALSE)</f>
        <v>8400.1053539999994</v>
      </c>
      <c r="AA1708" s="321">
        <f>+VLOOKUP($E1708,Consumption!$1:$1048576,MATCH(DATE(AA$2,1,1),Consumption!$A$1:$LI$1),FALSE)</f>
        <v>8531.8045220000004</v>
      </c>
      <c r="AB1708" s="321">
        <f>+VLOOKUP($E1708,Consumption!$1:$1048576,MATCH(DATE(AB$2,1,1),Consumption!$A$1:$LI$1),FALSE)</f>
        <v>8670.2846329999993</v>
      </c>
      <c r="AC1708" s="321">
        <f>+VLOOKUP($E1708,Consumption!$1:$1048576,MATCH(DATE(AC$2,1,1),Consumption!$A$1:$LI$1),FALSE)</f>
        <v>8818.1547030000002</v>
      </c>
      <c r="AD1708" s="321">
        <f>+VLOOKUP($E1708,Consumption!$1:$1048576,MATCH(DATE(AD$2,1,1),Consumption!$A$1:$LI$1),FALSE)</f>
        <v>8977.2044530000003</v>
      </c>
      <c r="AE1708" s="321">
        <f>+VLOOKUP($E1708,Consumption!$1:$1048576,MATCH(DATE(AE$2,1,1),Consumption!$A$1:$LI$1),FALSE)</f>
        <v>9142.9754300000004</v>
      </c>
      <c r="AF1708" s="321">
        <f>+VLOOKUP($E1708,Consumption!$1:$1048576,MATCH(DATE(AF$2,1,1),Consumption!$A$1:$LI$1),FALSE)</f>
        <v>9319.4345940000003</v>
      </c>
      <c r="AG1708" s="321">
        <f>+VLOOKUP($E1708,Consumption!$1:$1048576,MATCH(DATE(AG$2,1,1),Consumption!$A$1:$LI$1),FALSE)</f>
        <v>9508.2953839999991</v>
      </c>
      <c r="AH1708" s="321">
        <f>+VLOOKUP($E1708,Consumption!$1:$1048576,MATCH(DATE(AH$2,1,1),Consumption!$A$1:$LI$1),FALSE)</f>
        <v>9711.7760589999998</v>
      </c>
      <c r="AI1708" s="321">
        <f>+VLOOKUP($E1708,Consumption!$1:$1048576,MATCH(DATE(AI$2,1,1),Consumption!$A$1:$LI$1),FALSE)</f>
        <v>9931.8601060000001</v>
      </c>
      <c r="AJ1708" s="321">
        <f>+VLOOKUP($E1708,Consumption!$1:$1048576,MATCH(DATE(AJ$2,1,1),Consumption!$A$1:$LI$1),FALSE)</f>
        <v>10169.19031</v>
      </c>
      <c r="AK1708" s="321">
        <f>+VLOOKUP($E1708,Consumption!$1:$1048576,MATCH(DATE(AK$2,1,1),Consumption!$A$1:$LI$1),FALSE)</f>
        <v>10421.848470000001</v>
      </c>
      <c r="AL1708" s="321">
        <f>+VLOOKUP($E1708,Consumption!$1:$1048576,MATCH(DATE(AL$2,1,1),Consumption!$A$1:$LI$1),FALSE)</f>
        <v>10689.004639999999</v>
      </c>
      <c r="AM1708" s="321">
        <f>+VLOOKUP($E1708,Consumption!$1:$1048576,MATCH(DATE(AM$2,1,1),Consumption!$A$1:$LI$1),FALSE)</f>
        <v>10968.57912</v>
      </c>
      <c r="AN1708" s="321">
        <f>+VLOOKUP($E1708,Consumption!$1:$1048576,MATCH(DATE(AN$2,1,1),Consumption!$A$1:$LI$1),FALSE)</f>
        <v>11257.911910000001</v>
      </c>
      <c r="AO1708" s="321">
        <f>+VLOOKUP($E1708,Consumption!$1:$1048576,MATCH(DATE(AO$2,1,1),Consumption!$A$1:$LI$1),FALSE)</f>
        <v>11554.01914</v>
      </c>
    </row>
    <row r="1709" spans="1:41" s="282" customFormat="1" ht="15" customHeight="1" x14ac:dyDescent="0.35">
      <c r="A1709" s="394"/>
      <c r="B1709" s="395"/>
      <c r="C1709" s="69" t="s">
        <v>596</v>
      </c>
      <c r="D1709" s="73"/>
      <c r="E1709" s="69" t="s">
        <v>673</v>
      </c>
      <c r="F1709" s="321">
        <f>+VLOOKUP($E1709,Consumption!$1:$1048576,MATCH(DATE(F$2,1,1),Consumption!$A$1:$LI$1),FALSE)</f>
        <v>36836.975989999999</v>
      </c>
      <c r="G1709" s="321">
        <f>+VLOOKUP($E1709,Consumption!$1:$1048576,MATCH(DATE(G$2,1,1),Consumption!$A$1:$LI$1),FALSE)</f>
        <v>37376.317159999999</v>
      </c>
      <c r="H1709" s="321">
        <f>+VLOOKUP($E1709,Consumption!$1:$1048576,MATCH(DATE(H$2,1,1),Consumption!$A$1:$LI$1),FALSE)</f>
        <v>38051.542999999998</v>
      </c>
      <c r="I1709" s="321">
        <f>+VLOOKUP($E1709,Consumption!$1:$1048576,MATCH(DATE(I$2,1,1),Consumption!$A$1:$LI$1),FALSE)</f>
        <v>38879.13394</v>
      </c>
      <c r="J1709" s="321">
        <f>+VLOOKUP($E1709,Consumption!$1:$1048576,MATCH(DATE(J$2,1,1),Consumption!$A$1:$LI$1),FALSE)</f>
        <v>39816.537600000003</v>
      </c>
      <c r="K1709" s="321">
        <f>+VLOOKUP($E1709,Consumption!$1:$1048576,MATCH(DATE(K$2,1,1),Consumption!$A$1:$LI$1),FALSE)</f>
        <v>40853.522579999997</v>
      </c>
      <c r="L1709" s="321">
        <f>+VLOOKUP($E1709,Consumption!$1:$1048576,MATCH(DATE(L$2,1,1),Consumption!$A$1:$LI$1),FALSE)</f>
        <v>41962.559609999997</v>
      </c>
      <c r="M1709" s="321">
        <f>+VLOOKUP($E1709,Consumption!$1:$1048576,MATCH(DATE(M$2,1,1),Consumption!$A$1:$LI$1),FALSE)</f>
        <v>43170.267720000003</v>
      </c>
      <c r="N1709" s="321">
        <f>+VLOOKUP($E1709,Consumption!$1:$1048576,MATCH(DATE(N$2,1,1),Consumption!$A$1:$LI$1),FALSE)</f>
        <v>44470.318550000004</v>
      </c>
      <c r="O1709" s="321">
        <f>+VLOOKUP($E1709,Consumption!$1:$1048576,MATCH(DATE(O$2,1,1),Consumption!$A$1:$LI$1),FALSE)</f>
        <v>45870.963340000002</v>
      </c>
      <c r="P1709" s="321">
        <f>+VLOOKUP($E1709,Consumption!$1:$1048576,MATCH(DATE(P$2,1,1),Consumption!$A$1:$LI$1),FALSE)</f>
        <v>47396.929600000003</v>
      </c>
      <c r="Q1709" s="321">
        <f>+VLOOKUP($E1709,Consumption!$1:$1048576,MATCH(DATE(Q$2,1,1),Consumption!$A$1:$LI$1),FALSE)</f>
        <v>48855.79722</v>
      </c>
      <c r="R1709" s="321">
        <f>+VLOOKUP($E1709,Consumption!$1:$1048576,MATCH(DATE(R$2,1,1),Consumption!$A$1:$LI$1),FALSE)</f>
        <v>50254.644399999997</v>
      </c>
      <c r="S1709" s="321">
        <f>+VLOOKUP($E1709,Consumption!$1:$1048576,MATCH(DATE(S$2,1,1),Consumption!$A$1:$LI$1),FALSE)</f>
        <v>51569.841079999998</v>
      </c>
      <c r="T1709" s="321">
        <f>+VLOOKUP($E1709,Consumption!$1:$1048576,MATCH(DATE(T$2,1,1),Consumption!$A$1:$LI$1),FALSE)</f>
        <v>52779.770349999999</v>
      </c>
      <c r="U1709" s="321">
        <f>+VLOOKUP($E1709,Consumption!$1:$1048576,MATCH(DATE(U$2,1,1),Consumption!$A$1:$LI$1),FALSE)</f>
        <v>53879.200120000001</v>
      </c>
      <c r="V1709" s="321">
        <f>+VLOOKUP($E1709,Consumption!$1:$1048576,MATCH(DATE(V$2,1,1),Consumption!$A$1:$LI$1),FALSE)</f>
        <v>54891.876049999999</v>
      </c>
      <c r="W1709" s="321">
        <f>+VLOOKUP($E1709,Consumption!$1:$1048576,MATCH(DATE(W$2,1,1),Consumption!$A$1:$LI$1),FALSE)</f>
        <v>55838.673929999997</v>
      </c>
      <c r="X1709" s="321">
        <f>+VLOOKUP($E1709,Consumption!$1:$1048576,MATCH(DATE(X$2,1,1),Consumption!$A$1:$LI$1),FALSE)</f>
        <v>56746.493569999999</v>
      </c>
      <c r="Y1709" s="321">
        <f>+VLOOKUP($E1709,Consumption!$1:$1048576,MATCH(DATE(Y$2,1,1),Consumption!$A$1:$LI$1),FALSE)</f>
        <v>57641.429459999999</v>
      </c>
      <c r="Z1709" s="321">
        <f>+VLOOKUP($E1709,Consumption!$1:$1048576,MATCH(DATE(Z$2,1,1),Consumption!$A$1:$LI$1),FALSE)</f>
        <v>58532.650320000001</v>
      </c>
      <c r="AA1709" s="321">
        <f>+VLOOKUP($E1709,Consumption!$1:$1048576,MATCH(DATE(AA$2,1,1),Consumption!$A$1:$LI$1),FALSE)</f>
        <v>59448.291830000002</v>
      </c>
      <c r="AB1709" s="321">
        <f>+VLOOKUP($E1709,Consumption!$1:$1048576,MATCH(DATE(AB$2,1,1),Consumption!$A$1:$LI$1),FALSE)</f>
        <v>60412.557059999999</v>
      </c>
      <c r="AC1709" s="321">
        <f>+VLOOKUP($E1709,Consumption!$1:$1048576,MATCH(DATE(AC$2,1,1),Consumption!$A$1:$LI$1),FALSE)</f>
        <v>61443.872600000002</v>
      </c>
      <c r="AD1709" s="321">
        <f>+VLOOKUP($E1709,Consumption!$1:$1048576,MATCH(DATE(AD$2,1,1),Consumption!$A$1:$LI$1),FALSE)</f>
        <v>62554.835520000001</v>
      </c>
      <c r="AE1709" s="321">
        <f>+VLOOKUP($E1709,Consumption!$1:$1048576,MATCH(DATE(AE$2,1,1),Consumption!$A$1:$LI$1),FALSE)</f>
        <v>63714.458530000004</v>
      </c>
      <c r="AF1709" s="321">
        <f>+VLOOKUP($E1709,Consumption!$1:$1048576,MATCH(DATE(AF$2,1,1),Consumption!$A$1:$LI$1),FALSE)</f>
        <v>64947.714460000003</v>
      </c>
      <c r="AG1709" s="321">
        <f>+VLOOKUP($E1709,Consumption!$1:$1048576,MATCH(DATE(AG$2,1,1),Consumption!$A$1:$LI$1),FALSE)</f>
        <v>66265.985879999993</v>
      </c>
      <c r="AH1709" s="321">
        <f>+VLOOKUP($E1709,Consumption!$1:$1048576,MATCH(DATE(AH$2,1,1),Consumption!$A$1:$LI$1),FALSE)</f>
        <v>67685.148809999999</v>
      </c>
      <c r="AI1709" s="321">
        <f>+VLOOKUP($E1709,Consumption!$1:$1048576,MATCH(DATE(AI$2,1,1),Consumption!$A$1:$LI$1),FALSE)</f>
        <v>69219.69339</v>
      </c>
      <c r="AJ1709" s="321">
        <f>+VLOOKUP($E1709,Consumption!$1:$1048576,MATCH(DATE(AJ$2,1,1),Consumption!$A$1:$LI$1),FALSE)</f>
        <v>70874.555309999996</v>
      </c>
      <c r="AK1709" s="321">
        <f>+VLOOKUP($E1709,Consumption!$1:$1048576,MATCH(DATE(AK$2,1,1),Consumption!$A$1:$LI$1),FALSE)</f>
        <v>72636.38351</v>
      </c>
      <c r="AL1709" s="321">
        <f>+VLOOKUP($E1709,Consumption!$1:$1048576,MATCH(DATE(AL$2,1,1),Consumption!$A$1:$LI$1),FALSE)</f>
        <v>74499.331359999996</v>
      </c>
      <c r="AM1709" s="321">
        <f>+VLOOKUP($E1709,Consumption!$1:$1048576,MATCH(DATE(AM$2,1,1),Consumption!$A$1:$LI$1),FALSE)</f>
        <v>76448.696599999996</v>
      </c>
      <c r="AN1709" s="321">
        <f>+VLOOKUP($E1709,Consumption!$1:$1048576,MATCH(DATE(AN$2,1,1),Consumption!$A$1:$LI$1),FALSE)</f>
        <v>78465.645659999995</v>
      </c>
      <c r="AO1709" s="321">
        <f>+VLOOKUP($E1709,Consumption!$1:$1048576,MATCH(DATE(AO$2,1,1),Consumption!$A$1:$LI$1),FALSE)</f>
        <v>80529.070609999995</v>
      </c>
    </row>
    <row r="1710" spans="1:41" s="282" customFormat="1" ht="15" customHeight="1" x14ac:dyDescent="0.35">
      <c r="A1710" s="394"/>
      <c r="B1710" s="395"/>
      <c r="C1710" s="69" t="s">
        <v>597</v>
      </c>
      <c r="D1710" s="73"/>
      <c r="E1710" s="69" t="s">
        <v>674</v>
      </c>
      <c r="F1710" s="321">
        <f>+VLOOKUP($E1710,Consumption!$1:$1048576,MATCH(DATE(F$2,1,1),Consumption!$A$1:$LI$1),FALSE)</f>
        <v>7713.2133009999998</v>
      </c>
      <c r="G1710" s="321">
        <f>+VLOOKUP($E1710,Consumption!$1:$1048576,MATCH(DATE(G$2,1,1),Consumption!$A$1:$LI$1),FALSE)</f>
        <v>7831.4845169999999</v>
      </c>
      <c r="H1710" s="321">
        <f>+VLOOKUP($E1710,Consumption!$1:$1048576,MATCH(DATE(H$2,1,1),Consumption!$A$1:$LI$1),FALSE)</f>
        <v>7980.0055670000002</v>
      </c>
      <c r="I1710" s="321">
        <f>+VLOOKUP($E1710,Consumption!$1:$1048576,MATCH(DATE(I$2,1,1),Consumption!$A$1:$LI$1),FALSE)</f>
        <v>8161.8907520000002</v>
      </c>
      <c r="J1710" s="321">
        <f>+VLOOKUP($E1710,Consumption!$1:$1048576,MATCH(DATE(J$2,1,1),Consumption!$A$1:$LI$1),FALSE)</f>
        <v>8366.757861</v>
      </c>
      <c r="K1710" s="321">
        <f>+VLOOKUP($E1710,Consumption!$1:$1048576,MATCH(DATE(K$2,1,1),Consumption!$A$1:$LI$1),FALSE)</f>
        <v>8592.2743460000002</v>
      </c>
      <c r="L1710" s="321">
        <f>+VLOOKUP($E1710,Consumption!$1:$1048576,MATCH(DATE(L$2,1,1),Consumption!$A$1:$LI$1),FALSE)</f>
        <v>8832.9190450000006</v>
      </c>
      <c r="M1710" s="321">
        <f>+VLOOKUP($E1710,Consumption!$1:$1048576,MATCH(DATE(M$2,1,1),Consumption!$A$1:$LI$1),FALSE)</f>
        <v>9096.7017309999992</v>
      </c>
      <c r="N1710" s="321">
        <f>+VLOOKUP($E1710,Consumption!$1:$1048576,MATCH(DATE(N$2,1,1),Consumption!$A$1:$LI$1),FALSE)</f>
        <v>9383.7546149999998</v>
      </c>
      <c r="O1710" s="321">
        <f>+VLOOKUP($E1710,Consumption!$1:$1048576,MATCH(DATE(O$2,1,1),Consumption!$A$1:$LI$1),FALSE)</f>
        <v>9697.1764440000006</v>
      </c>
      <c r="P1710" s="321">
        <f>+VLOOKUP($E1710,Consumption!$1:$1048576,MATCH(DATE(P$2,1,1),Consumption!$A$1:$LI$1),FALSE)</f>
        <v>10043.86537</v>
      </c>
      <c r="Q1710" s="321">
        <f>+VLOOKUP($E1710,Consumption!$1:$1048576,MATCH(DATE(Q$2,1,1),Consumption!$A$1:$LI$1),FALSE)</f>
        <v>10376.587939999999</v>
      </c>
      <c r="R1710" s="321">
        <f>+VLOOKUP($E1710,Consumption!$1:$1048576,MATCH(DATE(R$2,1,1),Consumption!$A$1:$LI$1),FALSE)</f>
        <v>10694.80204</v>
      </c>
      <c r="S1710" s="321">
        <f>+VLOOKUP($E1710,Consumption!$1:$1048576,MATCH(DATE(S$2,1,1),Consumption!$A$1:$LI$1),FALSE)</f>
        <v>10993.24013</v>
      </c>
      <c r="T1710" s="321">
        <f>+VLOOKUP($E1710,Consumption!$1:$1048576,MATCH(DATE(T$2,1,1),Consumption!$A$1:$LI$1),FALSE)</f>
        <v>11267.4637</v>
      </c>
      <c r="U1710" s="321">
        <f>+VLOOKUP($E1710,Consumption!$1:$1048576,MATCH(DATE(U$2,1,1),Consumption!$A$1:$LI$1),FALSE)</f>
        <v>11516.57005</v>
      </c>
      <c r="V1710" s="321">
        <f>+VLOOKUP($E1710,Consumption!$1:$1048576,MATCH(DATE(V$2,1,1),Consumption!$A$1:$LI$1),FALSE)</f>
        <v>11746.66639</v>
      </c>
      <c r="W1710" s="321">
        <f>+VLOOKUP($E1710,Consumption!$1:$1048576,MATCH(DATE(W$2,1,1),Consumption!$A$1:$LI$1),FALSE)</f>
        <v>11962.64063</v>
      </c>
      <c r="X1710" s="321">
        <f>+VLOOKUP($E1710,Consumption!$1:$1048576,MATCH(DATE(X$2,1,1),Consumption!$A$1:$LI$1),FALSE)</f>
        <v>12170.2994</v>
      </c>
      <c r="Y1710" s="321">
        <f>+VLOOKUP($E1710,Consumption!$1:$1048576,MATCH(DATE(Y$2,1,1),Consumption!$A$1:$LI$1),FALSE)</f>
        <v>12375.190409999999</v>
      </c>
      <c r="Z1710" s="321">
        <f>+VLOOKUP($E1710,Consumption!$1:$1048576,MATCH(DATE(Z$2,1,1),Consumption!$A$1:$LI$1),FALSE)</f>
        <v>12579.3246</v>
      </c>
      <c r="AA1710" s="321">
        <f>+VLOOKUP($E1710,Consumption!$1:$1048576,MATCH(DATE(AA$2,1,1),Consumption!$A$1:$LI$1),FALSE)</f>
        <v>12787.84397</v>
      </c>
      <c r="AB1710" s="321">
        <f>+VLOOKUP($E1710,Consumption!$1:$1048576,MATCH(DATE(AB$2,1,1),Consumption!$A$1:$LI$1),FALSE)</f>
        <v>13005.9362</v>
      </c>
      <c r="AC1710" s="321">
        <f>+VLOOKUP($E1710,Consumption!$1:$1048576,MATCH(DATE(AC$2,1,1),Consumption!$A$1:$LI$1),FALSE)</f>
        <v>13237.873229999999</v>
      </c>
      <c r="AD1710" s="321">
        <f>+VLOOKUP($E1710,Consumption!$1:$1048576,MATCH(DATE(AD$2,1,1),Consumption!$A$1:$LI$1),FALSE)</f>
        <v>13486.65227</v>
      </c>
      <c r="AE1710" s="321">
        <f>+VLOOKUP($E1710,Consumption!$1:$1048576,MATCH(DATE(AE$2,1,1),Consumption!$A$1:$LI$1),FALSE)</f>
        <v>13746.030119999999</v>
      </c>
      <c r="AF1710" s="321">
        <f>+VLOOKUP($E1710,Consumption!$1:$1048576,MATCH(DATE(AF$2,1,1),Consumption!$A$1:$LI$1),FALSE)</f>
        <v>14020.64256</v>
      </c>
      <c r="AG1710" s="321">
        <f>+VLOOKUP($E1710,Consumption!$1:$1048576,MATCH(DATE(AG$2,1,1),Consumption!$A$1:$LI$1),FALSE)</f>
        <v>14313.054410000001</v>
      </c>
      <c r="AH1710" s="321">
        <f>+VLOOKUP($E1710,Consumption!$1:$1048576,MATCH(DATE(AH$2,1,1),Consumption!$A$1:$LI$1),FALSE)</f>
        <v>14627.113369999999</v>
      </c>
      <c r="AI1710" s="321">
        <f>+VLOOKUP($E1710,Consumption!$1:$1048576,MATCH(DATE(AI$2,1,1),Consumption!$A$1:$LI$1),FALSE)</f>
        <v>14966.60331</v>
      </c>
      <c r="AJ1710" s="321">
        <f>+VLOOKUP($E1710,Consumption!$1:$1048576,MATCH(DATE(AJ$2,1,1),Consumption!$A$1:$LI$1),FALSE)</f>
        <v>15333.079820000001</v>
      </c>
      <c r="AK1710" s="321">
        <f>+VLOOKUP($E1710,Consumption!$1:$1048576,MATCH(DATE(AK$2,1,1),Consumption!$A$1:$LI$1),FALSE)</f>
        <v>15723.36328</v>
      </c>
      <c r="AL1710" s="321">
        <f>+VLOOKUP($E1710,Consumption!$1:$1048576,MATCH(DATE(AL$2,1,1),Consumption!$A$1:$LI$1),FALSE)</f>
        <v>16136.2474</v>
      </c>
      <c r="AM1710" s="321">
        <f>+VLOOKUP($E1710,Consumption!$1:$1048576,MATCH(DATE(AM$2,1,1),Consumption!$A$1:$LI$1),FALSE)</f>
        <v>16568.673889999998</v>
      </c>
      <c r="AN1710" s="321">
        <f>+VLOOKUP($E1710,Consumption!$1:$1048576,MATCH(DATE(AN$2,1,1),Consumption!$A$1:$LI$1),FALSE)</f>
        <v>17016.643919999999</v>
      </c>
      <c r="AO1710" s="321">
        <f>+VLOOKUP($E1710,Consumption!$1:$1048576,MATCH(DATE(AO$2,1,1),Consumption!$A$1:$LI$1),FALSE)</f>
        <v>17475.583549999999</v>
      </c>
    </row>
    <row r="1711" spans="1:41" s="282" customFormat="1" ht="15" customHeight="1" x14ac:dyDescent="0.35">
      <c r="A1711" s="394"/>
      <c r="B1711" s="395"/>
      <c r="C1711" s="69" t="s">
        <v>598</v>
      </c>
      <c r="D1711" s="73"/>
      <c r="E1711" s="69" t="s">
        <v>675</v>
      </c>
      <c r="F1711" s="321">
        <f>+VLOOKUP($E1711,Consumption!$1:$1048576,MATCH(DATE(F$2,1,1),Consumption!$A$1:$LI$1),FALSE)</f>
        <v>4930.5917419999996</v>
      </c>
      <c r="G1711" s="321">
        <f>+VLOOKUP($E1711,Consumption!$1:$1048576,MATCH(DATE(G$2,1,1),Consumption!$A$1:$LI$1),FALSE)</f>
        <v>5004.0810750000001</v>
      </c>
      <c r="H1711" s="321">
        <f>+VLOOKUP($E1711,Consumption!$1:$1048576,MATCH(DATE(H$2,1,1),Consumption!$A$1:$LI$1),FALSE)</f>
        <v>5096.5291530000004</v>
      </c>
      <c r="I1711" s="321">
        <f>+VLOOKUP($E1711,Consumption!$1:$1048576,MATCH(DATE(I$2,1,1),Consumption!$A$1:$LI$1),FALSE)</f>
        <v>5209.7877470000003</v>
      </c>
      <c r="J1711" s="321">
        <f>+VLOOKUP($E1711,Consumption!$1:$1048576,MATCH(DATE(J$2,1,1),Consumption!$A$1:$LI$1),FALSE)</f>
        <v>5338.3804650000002</v>
      </c>
      <c r="K1711" s="321">
        <f>+VLOOKUP($E1711,Consumption!$1:$1048576,MATCH(DATE(K$2,1,1),Consumption!$A$1:$LI$1),FALSE)</f>
        <v>5480.9239630000002</v>
      </c>
      <c r="L1711" s="321">
        <f>+VLOOKUP($E1711,Consumption!$1:$1048576,MATCH(DATE(L$2,1,1),Consumption!$A$1:$LI$1),FALSE)</f>
        <v>5633.673522</v>
      </c>
      <c r="M1711" s="321">
        <f>+VLOOKUP($E1711,Consumption!$1:$1048576,MATCH(DATE(M$2,1,1),Consumption!$A$1:$LI$1),FALSE)</f>
        <v>5799.8945610000001</v>
      </c>
      <c r="N1711" s="321">
        <f>+VLOOKUP($E1711,Consumption!$1:$1048576,MATCH(DATE(N$2,1,1),Consumption!$A$1:$LI$1),FALSE)</f>
        <v>5978.8175289999999</v>
      </c>
      <c r="O1711" s="321">
        <f>+VLOOKUP($E1711,Consumption!$1:$1048576,MATCH(DATE(O$2,1,1),Consumption!$A$1:$LI$1),FALSE)</f>
        <v>6171.8258770000002</v>
      </c>
      <c r="P1711" s="321">
        <f>+VLOOKUP($E1711,Consumption!$1:$1048576,MATCH(DATE(P$2,1,1),Consumption!$A$1:$LI$1),FALSE)</f>
        <v>6382.6530570000004</v>
      </c>
      <c r="Q1711" s="321">
        <f>+VLOOKUP($E1711,Consumption!$1:$1048576,MATCH(DATE(Q$2,1,1),Consumption!$A$1:$LI$1),FALSE)</f>
        <v>6586.2075489999997</v>
      </c>
      <c r="R1711" s="321">
        <f>+VLOOKUP($E1711,Consumption!$1:$1048576,MATCH(DATE(R$2,1,1),Consumption!$A$1:$LI$1),FALSE)</f>
        <v>6783.1324910000003</v>
      </c>
      <c r="S1711" s="321">
        <f>+VLOOKUP($E1711,Consumption!$1:$1048576,MATCH(DATE(S$2,1,1),Consumption!$A$1:$LI$1),FALSE)</f>
        <v>6969.6329329999999</v>
      </c>
      <c r="T1711" s="321">
        <f>+VLOOKUP($E1711,Consumption!$1:$1048576,MATCH(DATE(T$2,1,1),Consumption!$A$1:$LI$1),FALSE)</f>
        <v>7142.1201330000004</v>
      </c>
      <c r="U1711" s="321">
        <f>+VLOOKUP($E1711,Consumption!$1:$1048576,MATCH(DATE(U$2,1,1),Consumption!$A$1:$LI$1),FALSE)</f>
        <v>7299.3247250000004</v>
      </c>
      <c r="V1711" s="321">
        <f>+VLOOKUP($E1711,Consumption!$1:$1048576,MATCH(DATE(V$2,1,1),Consumption!$A$1:$LI$1),FALSE)</f>
        <v>7444.1795389999997</v>
      </c>
      <c r="W1711" s="321">
        <f>+VLOOKUP($E1711,Consumption!$1:$1048576,MATCH(DATE(W$2,1,1),Consumption!$A$1:$LI$1),FALSE)</f>
        <v>7579.4280909999998</v>
      </c>
      <c r="X1711" s="321">
        <f>+VLOOKUP($E1711,Consumption!$1:$1048576,MATCH(DATE(X$2,1,1),Consumption!$A$1:$LI$1),FALSE)</f>
        <v>7708.6722810000001</v>
      </c>
      <c r="Y1711" s="321">
        <f>+VLOOKUP($E1711,Consumption!$1:$1048576,MATCH(DATE(Y$2,1,1),Consumption!$A$1:$LI$1),FALSE)</f>
        <v>7835.4498389999999</v>
      </c>
      <c r="Z1711" s="321">
        <f>+VLOOKUP($E1711,Consumption!$1:$1048576,MATCH(DATE(Z$2,1,1),Consumption!$A$1:$LI$1),FALSE)</f>
        <v>7961.0757960000001</v>
      </c>
      <c r="AA1711" s="321">
        <f>+VLOOKUP($E1711,Consumption!$1:$1048576,MATCH(DATE(AA$2,1,1),Consumption!$A$1:$LI$1),FALSE)</f>
        <v>8089.4222209999998</v>
      </c>
      <c r="AB1711" s="321">
        <f>+VLOOKUP($E1711,Consumption!$1:$1048576,MATCH(DATE(AB$2,1,1),Consumption!$A$1:$LI$1),FALSE)</f>
        <v>8223.8361359999999</v>
      </c>
      <c r="AC1711" s="321">
        <f>+VLOOKUP($E1711,Consumption!$1:$1048576,MATCH(DATE(AC$2,1,1),Consumption!$A$1:$LI$1),FALSE)</f>
        <v>8366.9190909999998</v>
      </c>
      <c r="AD1711" s="321">
        <f>+VLOOKUP($E1711,Consumption!$1:$1048576,MATCH(DATE(AD$2,1,1),Consumption!$A$1:$LI$1),FALSE)</f>
        <v>8520.4625469999992</v>
      </c>
      <c r="AE1711" s="321">
        <f>+VLOOKUP($E1711,Consumption!$1:$1048576,MATCH(DATE(AE$2,1,1),Consumption!$A$1:$LI$1),FALSE)</f>
        <v>8680.4429479999999</v>
      </c>
      <c r="AF1711" s="321">
        <f>+VLOOKUP($E1711,Consumption!$1:$1048576,MATCH(DATE(AF$2,1,1),Consumption!$A$1:$LI$1),FALSE)</f>
        <v>8850.4357810000001</v>
      </c>
      <c r="AG1711" s="321">
        <f>+VLOOKUP($E1711,Consumption!$1:$1048576,MATCH(DATE(AG$2,1,1),Consumption!$A$1:$LI$1),FALSE)</f>
        <v>9032.125994</v>
      </c>
      <c r="AH1711" s="321">
        <f>+VLOOKUP($E1711,Consumption!$1:$1048576,MATCH(DATE(AH$2,1,1),Consumption!$A$1:$LI$1),FALSE)</f>
        <v>9227.7997340000002</v>
      </c>
      <c r="AI1711" s="321">
        <f>+VLOOKUP($E1711,Consumption!$1:$1048576,MATCH(DATE(AI$2,1,1),Consumption!$A$1:$LI$1),FALSE)</f>
        <v>9439.6571690000001</v>
      </c>
      <c r="AJ1711" s="321">
        <f>+VLOOKUP($E1711,Consumption!$1:$1048576,MATCH(DATE(AJ$2,1,1),Consumption!$A$1:$LI$1),FALSE)</f>
        <v>9668.5526960000007</v>
      </c>
      <c r="AK1711" s="321">
        <f>+VLOOKUP($E1711,Consumption!$1:$1048576,MATCH(DATE(AK$2,1,1),Consumption!$A$1:$LI$1),FALSE)</f>
        <v>9912.7301420000003</v>
      </c>
      <c r="AL1711" s="321">
        <f>+VLOOKUP($E1711,Consumption!$1:$1048576,MATCH(DATE(AL$2,1,1),Consumption!$A$1:$LI$1),FALSE)</f>
        <v>10171.42894</v>
      </c>
      <c r="AM1711" s="321">
        <f>+VLOOKUP($E1711,Consumption!$1:$1048576,MATCH(DATE(AM$2,1,1),Consumption!$A$1:$LI$1),FALSE)</f>
        <v>10442.659680000001</v>
      </c>
      <c r="AN1711" s="321">
        <f>+VLOOKUP($E1711,Consumption!$1:$1048576,MATCH(DATE(AN$2,1,1),Consumption!$A$1:$LI$1),FALSE)</f>
        <v>10723.84441</v>
      </c>
      <c r="AO1711" s="321">
        <f>+VLOOKUP($E1711,Consumption!$1:$1048576,MATCH(DATE(AO$2,1,1),Consumption!$A$1:$LI$1),FALSE)</f>
        <v>11012.062110000001</v>
      </c>
    </row>
    <row r="1712" spans="1:41" s="282" customFormat="1" ht="15" customHeight="1" x14ac:dyDescent="0.35">
      <c r="A1712" s="394"/>
      <c r="B1712" s="395"/>
      <c r="C1712" s="69" t="s">
        <v>599</v>
      </c>
      <c r="D1712" s="73"/>
      <c r="E1712" s="310" t="s">
        <v>676</v>
      </c>
      <c r="F1712" s="321">
        <f>+VLOOKUP($E1712,Consumption!$1:$1048576,MATCH(DATE(F$2,1,1),Consumption!$A$1:$LI$1),FALSE)</f>
        <v>32293.754629999999</v>
      </c>
      <c r="G1712" s="321">
        <f>+VLOOKUP($E1712,Consumption!$1:$1048576,MATCH(DATE(G$2,1,1),Consumption!$A$1:$LI$1),FALSE)</f>
        <v>32793.180679999998</v>
      </c>
      <c r="H1712" s="321">
        <f>+VLOOKUP($E1712,Consumption!$1:$1048576,MATCH(DATE(H$2,1,1),Consumption!$A$1:$LI$1),FALSE)</f>
        <v>33420.815020000002</v>
      </c>
      <c r="I1712" s="321">
        <f>+VLOOKUP($E1712,Consumption!$1:$1048576,MATCH(DATE(I$2,1,1),Consumption!$A$1:$LI$1),FALSE)</f>
        <v>34188.45276</v>
      </c>
      <c r="J1712" s="321">
        <f>+VLOOKUP($E1712,Consumption!$1:$1048576,MATCH(DATE(J$2,1,1),Consumption!$A$1:$LI$1),FALSE)</f>
        <v>35052.177929999998</v>
      </c>
      <c r="K1712" s="321">
        <f>+VLOOKUP($E1712,Consumption!$1:$1048576,MATCH(DATE(K$2,1,1),Consumption!$A$1:$LI$1),FALSE)</f>
        <v>36001.915730000001</v>
      </c>
      <c r="L1712" s="321">
        <f>+VLOOKUP($E1712,Consumption!$1:$1048576,MATCH(DATE(L$2,1,1),Consumption!$A$1:$LI$1),FALSE)</f>
        <v>37014.605649999998</v>
      </c>
      <c r="M1712" s="321">
        <f>+VLOOKUP($E1712,Consumption!$1:$1048576,MATCH(DATE(M$2,1,1),Consumption!$A$1:$LI$1),FALSE)</f>
        <v>38124.402710000002</v>
      </c>
      <c r="N1712" s="321">
        <f>+VLOOKUP($E1712,Consumption!$1:$1048576,MATCH(DATE(N$2,1,1),Consumption!$A$1:$LI$1),FALSE)</f>
        <v>39333.124329999999</v>
      </c>
      <c r="O1712" s="321">
        <f>+VLOOKUP($E1712,Consumption!$1:$1048576,MATCH(DATE(O$2,1,1),Consumption!$A$1:$LI$1),FALSE)</f>
        <v>40655.130980000002</v>
      </c>
      <c r="P1712" s="321">
        <f>+VLOOKUP($E1712,Consumption!$1:$1048576,MATCH(DATE(P$2,1,1),Consumption!$A$1:$LI$1),FALSE)</f>
        <v>42120.745179999998</v>
      </c>
      <c r="Q1712" s="321">
        <f>+VLOOKUP($E1712,Consumption!$1:$1048576,MATCH(DATE(Q$2,1,1),Consumption!$A$1:$LI$1),FALSE)</f>
        <v>43532.423790000001</v>
      </c>
      <c r="R1712" s="321">
        <f>+VLOOKUP($E1712,Consumption!$1:$1048576,MATCH(DATE(R$2,1,1),Consumption!$A$1:$LI$1),FALSE)</f>
        <v>44886.42009</v>
      </c>
      <c r="S1712" s="321">
        <f>+VLOOKUP($E1712,Consumption!$1:$1048576,MATCH(DATE(S$2,1,1),Consumption!$A$1:$LI$1),FALSE)</f>
        <v>46159.01814</v>
      </c>
      <c r="T1712" s="321">
        <f>+VLOOKUP($E1712,Consumption!$1:$1048576,MATCH(DATE(T$2,1,1),Consumption!$A$1:$LI$1),FALSE)</f>
        <v>47330.229140000003</v>
      </c>
      <c r="U1712" s="321">
        <f>+VLOOKUP($E1712,Consumption!$1:$1048576,MATCH(DATE(U$2,1,1),Consumption!$A$1:$LI$1),FALSE)</f>
        <v>48395.300470000002</v>
      </c>
      <c r="V1712" s="321">
        <f>+VLOOKUP($E1712,Consumption!$1:$1048576,MATCH(DATE(V$2,1,1),Consumption!$A$1:$LI$1),FALSE)</f>
        <v>49379.522279999997</v>
      </c>
      <c r="W1712" s="321">
        <f>+VLOOKUP($E1712,Consumption!$1:$1048576,MATCH(DATE(W$2,1,1),Consumption!$A$1:$LI$1),FALSE)</f>
        <v>50303.389450000002</v>
      </c>
      <c r="X1712" s="321">
        <f>+VLOOKUP($E1712,Consumption!$1:$1048576,MATCH(DATE(X$2,1,1),Consumption!$A$1:$LI$1),FALSE)</f>
        <v>51191.164040000003</v>
      </c>
      <c r="Y1712" s="321">
        <f>+VLOOKUP($E1712,Consumption!$1:$1048576,MATCH(DATE(Y$2,1,1),Consumption!$A$1:$LI$1),FALSE)</f>
        <v>52065.96761</v>
      </c>
      <c r="Z1712" s="321">
        <f>+VLOOKUP($E1712,Consumption!$1:$1048576,MATCH(DATE(Z$2,1,1),Consumption!$A$1:$LI$1),FALSE)</f>
        <v>52936.105479999998</v>
      </c>
      <c r="AA1712" s="321">
        <f>+VLOOKUP($E1712,Consumption!$1:$1048576,MATCH(DATE(AA$2,1,1),Consumption!$A$1:$LI$1),FALSE)</f>
        <v>53823.093110000002</v>
      </c>
      <c r="AB1712" s="321">
        <f>+VLOOKUP($E1712,Consumption!$1:$1048576,MATCH(DATE(AB$2,1,1),Consumption!$A$1:$LI$1),FALSE)</f>
        <v>54748.562850000002</v>
      </c>
      <c r="AC1712" s="321">
        <f>+VLOOKUP($E1712,Consumption!$1:$1048576,MATCH(DATE(AC$2,1,1),Consumption!$A$1:$LI$1),FALSE)</f>
        <v>55730.454180000001</v>
      </c>
      <c r="AD1712" s="321">
        <f>+VLOOKUP($E1712,Consumption!$1:$1048576,MATCH(DATE(AD$2,1,1),Consumption!$A$1:$LI$1),FALSE)</f>
        <v>56781.435940000003</v>
      </c>
      <c r="AE1712" s="321">
        <f>+VLOOKUP($E1712,Consumption!$1:$1048576,MATCH(DATE(AE$2,1,1),Consumption!$A$1:$LI$1),FALSE)</f>
        <v>57875.494290000002</v>
      </c>
      <c r="AF1712" s="321">
        <f>+VLOOKUP($E1712,Consumption!$1:$1048576,MATCH(DATE(AF$2,1,1),Consumption!$A$1:$LI$1),FALSE)</f>
        <v>59032.47911</v>
      </c>
      <c r="AG1712" s="321">
        <f>+VLOOKUP($E1712,Consumption!$1:$1048576,MATCH(DATE(AG$2,1,1),Consumption!$A$1:$LI$1),FALSE)</f>
        <v>60263.405749999998</v>
      </c>
      <c r="AH1712" s="321">
        <f>+VLOOKUP($E1712,Consumption!$1:$1048576,MATCH(DATE(AH$2,1,1),Consumption!$A$1:$LI$1),FALSE)</f>
        <v>61584.792240000002</v>
      </c>
      <c r="AI1712" s="321">
        <f>+VLOOKUP($E1712,Consumption!$1:$1048576,MATCH(DATE(AI$2,1,1),Consumption!$A$1:$LI$1),FALSE)</f>
        <v>63013.153720000002</v>
      </c>
      <c r="AJ1712" s="321">
        <f>+VLOOKUP($E1712,Consumption!$1:$1048576,MATCH(DATE(AJ$2,1,1),Consumption!$A$1:$LI$1),FALSE)</f>
        <v>64555.582260000003</v>
      </c>
      <c r="AK1712" s="321">
        <f>+VLOOKUP($E1712,Consumption!$1:$1048576,MATCH(DATE(AK$2,1,1),Consumption!$A$1:$LI$1),FALSE)</f>
        <v>66199.068859999999</v>
      </c>
      <c r="AL1712" s="321">
        <f>+VLOOKUP($E1712,Consumption!$1:$1048576,MATCH(DATE(AL$2,1,1),Consumption!$A$1:$LI$1),FALSE)</f>
        <v>67938.729250000004</v>
      </c>
      <c r="AM1712" s="321">
        <f>+VLOOKUP($E1712,Consumption!$1:$1048576,MATCH(DATE(AM$2,1,1),Consumption!$A$1:$LI$1),FALSE)</f>
        <v>69761.844230000002</v>
      </c>
      <c r="AN1712" s="321">
        <f>+VLOOKUP($E1712,Consumption!$1:$1048576,MATCH(DATE(AN$2,1,1),Consumption!$A$1:$LI$1),FALSE)</f>
        <v>71651.723329999993</v>
      </c>
      <c r="AO1712" s="321">
        <f>+VLOOKUP($E1712,Consumption!$1:$1048576,MATCH(DATE(AO$2,1,1),Consumption!$A$1:$LI$1),FALSE)</f>
        <v>73589.222500000003</v>
      </c>
    </row>
    <row r="1713" spans="1:41" s="282" customFormat="1" ht="15" customHeight="1" x14ac:dyDescent="0.35">
      <c r="A1713" s="394"/>
      <c r="B1713" s="395"/>
      <c r="C1713" s="69" t="s">
        <v>600</v>
      </c>
      <c r="D1713" s="73"/>
      <c r="E1713" s="69" t="s">
        <v>677</v>
      </c>
      <c r="F1713" s="321">
        <f>+VLOOKUP($E1713,Consumption!$1:$1048576,MATCH(DATE(F$2,1,1),Consumption!$A$1:$LI$1),FALSE)</f>
        <v>93526.569310000006</v>
      </c>
      <c r="G1713" s="321">
        <f>+VLOOKUP($E1713,Consumption!$1:$1048576,MATCH(DATE(G$2,1,1),Consumption!$A$1:$LI$1),FALSE)</f>
        <v>94930.441439999995</v>
      </c>
      <c r="H1713" s="321">
        <f>+VLOOKUP($E1713,Consumption!$1:$1048576,MATCH(DATE(H$2,1,1),Consumption!$A$1:$LI$1),FALSE)</f>
        <v>96685.689830000003</v>
      </c>
      <c r="I1713" s="321">
        <f>+VLOOKUP($E1713,Consumption!$1:$1048576,MATCH(DATE(I$2,1,1),Consumption!$A$1:$LI$1),FALSE)</f>
        <v>98830.695529999997</v>
      </c>
      <c r="J1713" s="321">
        <f>+VLOOKUP($E1713,Consumption!$1:$1048576,MATCH(DATE(J$2,1,1),Consumption!$A$1:$LI$1),FALSE)</f>
        <v>101242.84729999999</v>
      </c>
      <c r="K1713" s="321">
        <f>+VLOOKUP($E1713,Consumption!$1:$1048576,MATCH(DATE(K$2,1,1),Consumption!$A$1:$LI$1),FALSE)</f>
        <v>103893.66310000001</v>
      </c>
      <c r="L1713" s="321">
        <f>+VLOOKUP($E1713,Consumption!$1:$1048576,MATCH(DATE(L$2,1,1),Consumption!$A$1:$LI$1),FALSE)</f>
        <v>106716.0092</v>
      </c>
      <c r="M1713" s="321">
        <f>+VLOOKUP($E1713,Consumption!$1:$1048576,MATCH(DATE(M$2,1,1),Consumption!$A$1:$LI$1),FALSE)</f>
        <v>109801.9197</v>
      </c>
      <c r="N1713" s="321">
        <f>+VLOOKUP($E1713,Consumption!$1:$1048576,MATCH(DATE(N$2,1,1),Consumption!$A$1:$LI$1),FALSE)</f>
        <v>113151.7444</v>
      </c>
      <c r="O1713" s="321">
        <f>+VLOOKUP($E1713,Consumption!$1:$1048576,MATCH(DATE(O$2,1,1),Consumption!$A$1:$LI$1),FALSE)</f>
        <v>116801.07460000001</v>
      </c>
      <c r="P1713" s="321">
        <f>+VLOOKUP($E1713,Consumption!$1:$1048576,MATCH(DATE(P$2,1,1),Consumption!$A$1:$LI$1),FALSE)</f>
        <v>120830.6542</v>
      </c>
      <c r="Q1713" s="321">
        <f>+VLOOKUP($E1713,Consumption!$1:$1048576,MATCH(DATE(Q$2,1,1),Consumption!$A$1:$LI$1),FALSE)</f>
        <v>124685.96189999999</v>
      </c>
      <c r="R1713" s="321">
        <f>+VLOOKUP($E1713,Consumption!$1:$1048576,MATCH(DATE(R$2,1,1),Consumption!$A$1:$LI$1),FALSE)</f>
        <v>128363.3774</v>
      </c>
      <c r="S1713" s="321">
        <f>+VLOOKUP($E1713,Consumption!$1:$1048576,MATCH(DATE(S$2,1,1),Consumption!$A$1:$LI$1),FALSE)</f>
        <v>131802.4564</v>
      </c>
      <c r="T1713" s="321">
        <f>+VLOOKUP($E1713,Consumption!$1:$1048576,MATCH(DATE(T$2,1,1),Consumption!$A$1:$LI$1),FALSE)</f>
        <v>134955.6053</v>
      </c>
      <c r="U1713" s="321">
        <f>+VLOOKUP($E1713,Consumption!$1:$1048576,MATCH(DATE(U$2,1,1),Consumption!$A$1:$LI$1),FALSE)</f>
        <v>137818.14660000001</v>
      </c>
      <c r="V1713" s="321">
        <f>+VLOOKUP($E1713,Consumption!$1:$1048576,MATCH(DATE(V$2,1,1),Consumption!$A$1:$LI$1),FALSE)</f>
        <v>140465.05410000001</v>
      </c>
      <c r="W1713" s="321">
        <f>+VLOOKUP($E1713,Consumption!$1:$1048576,MATCH(DATE(W$2,1,1),Consumption!$A$1:$LI$1),FALSE)</f>
        <v>142956.01139999999</v>
      </c>
      <c r="X1713" s="321">
        <f>+VLOOKUP($E1713,Consumption!$1:$1048576,MATCH(DATE(X$2,1,1),Consumption!$A$1:$LI$1),FALSE)</f>
        <v>145361.12270000001</v>
      </c>
      <c r="Y1713" s="321">
        <f>+VLOOKUP($E1713,Consumption!$1:$1048576,MATCH(DATE(Y$2,1,1),Consumption!$A$1:$LI$1),FALSE)</f>
        <v>147746.15580000001</v>
      </c>
      <c r="Z1713" s="321">
        <f>+VLOOKUP($E1713,Consumption!$1:$1048576,MATCH(DATE(Z$2,1,1),Consumption!$A$1:$LI$1),FALSE)</f>
        <v>150132.72700000001</v>
      </c>
      <c r="AA1713" s="321">
        <f>+VLOOKUP($E1713,Consumption!$1:$1048576,MATCH(DATE(AA$2,1,1),Consumption!$A$1:$LI$1),FALSE)</f>
        <v>152581.4093</v>
      </c>
      <c r="AB1713" s="321">
        <f>+VLOOKUP($E1713,Consumption!$1:$1048576,MATCH(DATE(AB$2,1,1),Consumption!$A$1:$LI$1),FALSE)</f>
        <v>155151.19880000001</v>
      </c>
      <c r="AC1713" s="321">
        <f>+VLOOKUP($E1713,Consumption!$1:$1048576,MATCH(DATE(AC$2,1,1),Consumption!$A$1:$LI$1),FALSE)</f>
        <v>157889.8462</v>
      </c>
      <c r="AD1713" s="321">
        <f>+VLOOKUP($E1713,Consumption!$1:$1048576,MATCH(DATE(AD$2,1,1),Consumption!$A$1:$LI$1),FALSE)</f>
        <v>160830.93049999999</v>
      </c>
      <c r="AE1713" s="321">
        <f>+VLOOKUP($E1713,Consumption!$1:$1048576,MATCH(DATE(AE$2,1,1),Consumption!$A$1:$LI$1),FALSE)</f>
        <v>163895.4032</v>
      </c>
      <c r="AF1713" s="321">
        <f>+VLOOKUP($E1713,Consumption!$1:$1048576,MATCH(DATE(AF$2,1,1),Consumption!$A$1:$LI$1),FALSE)</f>
        <v>167138.33350000001</v>
      </c>
      <c r="AG1713" s="321">
        <f>+VLOOKUP($E1713,Consumption!$1:$1048576,MATCH(DATE(AG$2,1,1),Consumption!$A$1:$LI$1),FALSE)</f>
        <v>170588.5263</v>
      </c>
      <c r="AH1713" s="321">
        <f>+VLOOKUP($E1713,Consumption!$1:$1048576,MATCH(DATE(AH$2,1,1),Consumption!$A$1:$LI$1),FALSE)</f>
        <v>174289.59020000001</v>
      </c>
      <c r="AI1713" s="321">
        <f>+VLOOKUP($E1713,Consumption!$1:$1048576,MATCH(DATE(AI$2,1,1),Consumption!$A$1:$LI$1),FALSE)</f>
        <v>178282.61859999999</v>
      </c>
      <c r="AJ1713" s="321">
        <f>+VLOOKUP($E1713,Consumption!$1:$1048576,MATCH(DATE(AJ$2,1,1),Consumption!$A$1:$LI$1),FALSE)</f>
        <v>182583.32920000001</v>
      </c>
      <c r="AK1713" s="321">
        <f>+VLOOKUP($E1713,Consumption!$1:$1048576,MATCH(DATE(AK$2,1,1),Consumption!$A$1:$LI$1),FALSE)</f>
        <v>187153.30739999999</v>
      </c>
      <c r="AL1713" s="321">
        <f>+VLOOKUP($E1713,Consumption!$1:$1048576,MATCH(DATE(AL$2,1,1),Consumption!$A$1:$LI$1),FALSE)</f>
        <v>191977.8836</v>
      </c>
      <c r="AM1713" s="321">
        <f>+VLOOKUP($E1713,Consumption!$1:$1048576,MATCH(DATE(AM$2,1,1),Consumption!$A$1:$LI$1),FALSE)</f>
        <v>197021.18179999999</v>
      </c>
      <c r="AN1713" s="321">
        <f>+VLOOKUP($E1713,Consumption!$1:$1048576,MATCH(DATE(AN$2,1,1),Consumption!$A$1:$LI$1),FALSE)</f>
        <v>202236.96969999999</v>
      </c>
      <c r="AO1713" s="321">
        <f>+VLOOKUP($E1713,Consumption!$1:$1048576,MATCH(DATE(AO$2,1,1),Consumption!$A$1:$LI$1),FALSE)</f>
        <v>207572.91409999999</v>
      </c>
    </row>
    <row r="1714" spans="1:41" s="282" customFormat="1" ht="15" customHeight="1" x14ac:dyDescent="0.35">
      <c r="A1714" s="394"/>
      <c r="B1714" s="395"/>
      <c r="C1714" s="69" t="s">
        <v>601</v>
      </c>
      <c r="D1714" s="73"/>
      <c r="E1714" s="69" t="s">
        <v>678</v>
      </c>
      <c r="F1714" s="321">
        <f>+VLOOKUP($E1714,Consumption!$1:$1048576,MATCH(DATE(F$2,1,1),Consumption!$A$1:$LI$1),FALSE)</f>
        <v>17901.855060000002</v>
      </c>
      <c r="G1714" s="321">
        <f>+VLOOKUP($E1714,Consumption!$1:$1048576,MATCH(DATE(G$2,1,1),Consumption!$A$1:$LI$1),FALSE)</f>
        <v>18144.434130000001</v>
      </c>
      <c r="H1714" s="321">
        <f>+VLOOKUP($E1714,Consumption!$1:$1048576,MATCH(DATE(H$2,1,1),Consumption!$A$1:$LI$1),FALSE)</f>
        <v>18447.600740000002</v>
      </c>
      <c r="I1714" s="321">
        <f>+VLOOKUP($E1714,Consumption!$1:$1048576,MATCH(DATE(I$2,1,1),Consumption!$A$1:$LI$1),FALSE)</f>
        <v>18808.390029999999</v>
      </c>
      <c r="J1714" s="321">
        <f>+VLOOKUP($E1714,Consumption!$1:$1048576,MATCH(DATE(J$2,1,1),Consumption!$A$1:$LI$1),FALSE)</f>
        <v>19213.755550000002</v>
      </c>
      <c r="K1714" s="321">
        <f>+VLOOKUP($E1714,Consumption!$1:$1048576,MATCH(DATE(K$2,1,1),Consumption!$A$1:$LI$1),FALSE)</f>
        <v>19656.435939999999</v>
      </c>
      <c r="L1714" s="321">
        <f>+VLOOKUP($E1714,Consumption!$1:$1048576,MATCH(DATE(L$2,1,1),Consumption!$A$1:$LI$1),FALSE)</f>
        <v>20119.93419</v>
      </c>
      <c r="M1714" s="321">
        <f>+VLOOKUP($E1714,Consumption!$1:$1048576,MATCH(DATE(M$2,1,1),Consumption!$A$1:$LI$1),FALSE)</f>
        <v>20599.331610000001</v>
      </c>
      <c r="N1714" s="321">
        <f>+VLOOKUP($E1714,Consumption!$1:$1048576,MATCH(DATE(N$2,1,1),Consumption!$A$1:$LI$1),FALSE)</f>
        <v>21089.10828</v>
      </c>
      <c r="O1714" s="321">
        <f>+VLOOKUP($E1714,Consumption!$1:$1048576,MATCH(DATE(O$2,1,1),Consumption!$A$1:$LI$1),FALSE)</f>
        <v>21593.882539999999</v>
      </c>
      <c r="P1714" s="321">
        <f>+VLOOKUP($E1714,Consumption!$1:$1048576,MATCH(DATE(P$2,1,1),Consumption!$A$1:$LI$1),FALSE)</f>
        <v>22125.436549999999</v>
      </c>
      <c r="Q1714" s="321">
        <f>+VLOOKUP($E1714,Consumption!$1:$1048576,MATCH(DATE(Q$2,1,1),Consumption!$A$1:$LI$1),FALSE)</f>
        <v>22648.253049999999</v>
      </c>
      <c r="R1714" s="321">
        <f>+VLOOKUP($E1714,Consumption!$1:$1048576,MATCH(DATE(R$2,1,1),Consumption!$A$1:$LI$1),FALSE)</f>
        <v>23175.768830000001</v>
      </c>
      <c r="S1714" s="321">
        <f>+VLOOKUP($E1714,Consumption!$1:$1048576,MATCH(DATE(S$2,1,1),Consumption!$A$1:$LI$1),FALSE)</f>
        <v>23694.569309999999</v>
      </c>
      <c r="T1714" s="321">
        <f>+VLOOKUP($E1714,Consumption!$1:$1048576,MATCH(DATE(T$2,1,1),Consumption!$A$1:$LI$1),FALSE)</f>
        <v>24190.92539</v>
      </c>
      <c r="U1714" s="321">
        <f>+VLOOKUP($E1714,Consumption!$1:$1048576,MATCH(DATE(U$2,1,1),Consumption!$A$1:$LI$1),FALSE)</f>
        <v>24659.239969999999</v>
      </c>
      <c r="V1714" s="321">
        <f>+VLOOKUP($E1714,Consumption!$1:$1048576,MATCH(DATE(V$2,1,1),Consumption!$A$1:$LI$1),FALSE)</f>
        <v>25103.097239999999</v>
      </c>
      <c r="W1714" s="321">
        <f>+VLOOKUP($E1714,Consumption!$1:$1048576,MATCH(DATE(W$2,1,1),Consumption!$A$1:$LI$1),FALSE)</f>
        <v>25528.817869999999</v>
      </c>
      <c r="X1714" s="321">
        <f>+VLOOKUP($E1714,Consumption!$1:$1048576,MATCH(DATE(X$2,1,1),Consumption!$A$1:$LI$1),FALSE)</f>
        <v>25945.94688</v>
      </c>
      <c r="Y1714" s="321">
        <f>+VLOOKUP($E1714,Consumption!$1:$1048576,MATCH(DATE(Y$2,1,1),Consumption!$A$1:$LI$1),FALSE)</f>
        <v>26362.654119999999</v>
      </c>
      <c r="Z1714" s="321">
        <f>+VLOOKUP($E1714,Consumption!$1:$1048576,MATCH(DATE(Z$2,1,1),Consumption!$A$1:$LI$1),FALSE)</f>
        <v>26777.908289999999</v>
      </c>
      <c r="AA1714" s="321">
        <f>+VLOOKUP($E1714,Consumption!$1:$1048576,MATCH(DATE(AA$2,1,1),Consumption!$A$1:$LI$1),FALSE)</f>
        <v>27205.58628</v>
      </c>
      <c r="AB1714" s="321">
        <f>+VLOOKUP($E1714,Consumption!$1:$1048576,MATCH(DATE(AB$2,1,1),Consumption!$A$1:$LI$1),FALSE)</f>
        <v>27652.1603</v>
      </c>
      <c r="AC1714" s="321">
        <f>+VLOOKUP($E1714,Consumption!$1:$1048576,MATCH(DATE(AC$2,1,1),Consumption!$A$1:$LI$1),FALSE)</f>
        <v>28120.609280000001</v>
      </c>
      <c r="AD1714" s="321">
        <f>+VLOOKUP($E1714,Consumption!$1:$1048576,MATCH(DATE(AD$2,1,1),Consumption!$A$1:$LI$1),FALSE)</f>
        <v>28612.2925</v>
      </c>
      <c r="AE1714" s="321">
        <f>+VLOOKUP($E1714,Consumption!$1:$1048576,MATCH(DATE(AE$2,1,1),Consumption!$A$1:$LI$1),FALSE)</f>
        <v>29108.013770000001</v>
      </c>
      <c r="AF1714" s="321">
        <f>+VLOOKUP($E1714,Consumption!$1:$1048576,MATCH(DATE(AF$2,1,1),Consumption!$A$1:$LI$1),FALSE)</f>
        <v>29625.27216</v>
      </c>
      <c r="AG1714" s="321">
        <f>+VLOOKUP($E1714,Consumption!$1:$1048576,MATCH(DATE(AG$2,1,1),Consumption!$A$1:$LI$1),FALSE)</f>
        <v>30171.84244</v>
      </c>
      <c r="AH1714" s="321">
        <f>+VLOOKUP($E1714,Consumption!$1:$1048576,MATCH(DATE(AH$2,1,1),Consumption!$A$1:$LI$1),FALSE)</f>
        <v>30756.009310000001</v>
      </c>
      <c r="AI1714" s="321">
        <f>+VLOOKUP($E1714,Consumption!$1:$1048576,MATCH(DATE(AI$2,1,1),Consumption!$A$1:$LI$1),FALSE)</f>
        <v>31384.572339999999</v>
      </c>
      <c r="AJ1714" s="321">
        <f>+VLOOKUP($E1714,Consumption!$1:$1048576,MATCH(DATE(AJ$2,1,1),Consumption!$A$1:$LI$1),FALSE)</f>
        <v>32060.50634</v>
      </c>
      <c r="AK1714" s="321">
        <f>+VLOOKUP($E1714,Consumption!$1:$1048576,MATCH(DATE(AK$2,1,1),Consumption!$A$1:$LI$1),FALSE)</f>
        <v>32781.769189999999</v>
      </c>
      <c r="AL1714" s="321">
        <f>+VLOOKUP($E1714,Consumption!$1:$1048576,MATCH(DATE(AL$2,1,1),Consumption!$A$1:$LI$1),FALSE)</f>
        <v>33547.379849999998</v>
      </c>
      <c r="AM1714" s="321">
        <f>+VLOOKUP($E1714,Consumption!$1:$1048576,MATCH(DATE(AM$2,1,1),Consumption!$A$1:$LI$1),FALSE)</f>
        <v>34352.251530000001</v>
      </c>
      <c r="AN1714" s="321">
        <f>+VLOOKUP($E1714,Consumption!$1:$1048576,MATCH(DATE(AN$2,1,1),Consumption!$A$1:$LI$1),FALSE)</f>
        <v>35190.042200000004</v>
      </c>
      <c r="AO1714" s="321">
        <f>+VLOOKUP($E1714,Consumption!$1:$1048576,MATCH(DATE(AO$2,1,1),Consumption!$A$1:$LI$1),FALSE)</f>
        <v>36054.024060000003</v>
      </c>
    </row>
    <row r="1715" spans="1:41" s="282" customFormat="1" ht="15" customHeight="1" x14ac:dyDescent="0.35">
      <c r="A1715" s="394"/>
      <c r="B1715" s="395"/>
      <c r="C1715" s="69" t="s">
        <v>602</v>
      </c>
      <c r="D1715" s="73"/>
      <c r="E1715" s="69" t="s">
        <v>679</v>
      </c>
      <c r="F1715" s="321">
        <f>+VLOOKUP($E1715,Consumption!$1:$1048576,MATCH(DATE(F$2,1,1),Consumption!$A$1:$LI$1),FALSE)</f>
        <v>1427.8180600000001</v>
      </c>
      <c r="G1715" s="321">
        <f>+VLOOKUP($E1715,Consumption!$1:$1048576,MATCH(DATE(G$2,1,1),Consumption!$A$1:$LI$1),FALSE)</f>
        <v>1446.896882</v>
      </c>
      <c r="H1715" s="321">
        <f>+VLOOKUP($E1715,Consumption!$1:$1048576,MATCH(DATE(H$2,1,1),Consumption!$A$1:$LI$1),FALSE)</f>
        <v>1467.5929189999999</v>
      </c>
      <c r="I1715" s="321">
        <f>+VLOOKUP($E1715,Consumption!$1:$1048576,MATCH(DATE(I$2,1,1),Consumption!$A$1:$LI$1),FALSE)</f>
        <v>1489.215974</v>
      </c>
      <c r="J1715" s="321">
        <f>+VLOOKUP($E1715,Consumption!$1:$1048576,MATCH(DATE(J$2,1,1),Consumption!$A$1:$LI$1),FALSE)</f>
        <v>1510.8679460000001</v>
      </c>
      <c r="K1715" s="321">
        <f>+VLOOKUP($E1715,Consumption!$1:$1048576,MATCH(DATE(K$2,1,1),Consumption!$A$1:$LI$1),FALSE)</f>
        <v>1532.8533219999999</v>
      </c>
      <c r="L1715" s="321">
        <f>+VLOOKUP($E1715,Consumption!$1:$1048576,MATCH(DATE(L$2,1,1),Consumption!$A$1:$LI$1),FALSE)</f>
        <v>1554.9110800000001</v>
      </c>
      <c r="M1715" s="321">
        <f>+VLOOKUP($E1715,Consumption!$1:$1048576,MATCH(DATE(M$2,1,1),Consumption!$A$1:$LI$1),FALSE)</f>
        <v>1577.7824189999999</v>
      </c>
      <c r="N1715" s="321">
        <f>+VLOOKUP($E1715,Consumption!$1:$1048576,MATCH(DATE(N$2,1,1),Consumption!$A$1:$LI$1),FALSE)</f>
        <v>1601.189273</v>
      </c>
      <c r="O1715" s="321">
        <f>+VLOOKUP($E1715,Consumption!$1:$1048576,MATCH(DATE(O$2,1,1),Consumption!$A$1:$LI$1),FALSE)</f>
        <v>1625.1693190000001</v>
      </c>
      <c r="P1715" s="321">
        <f>+VLOOKUP($E1715,Consumption!$1:$1048576,MATCH(DATE(P$2,1,1),Consumption!$A$1:$LI$1),FALSE)</f>
        <v>1650.0091769999999</v>
      </c>
      <c r="Q1715" s="321">
        <f>+VLOOKUP($E1715,Consumption!$1:$1048576,MATCH(DATE(Q$2,1,1),Consumption!$A$1:$LI$1),FALSE)</f>
        <v>1672.164614</v>
      </c>
      <c r="R1715" s="321">
        <f>+VLOOKUP($E1715,Consumption!$1:$1048576,MATCH(DATE(R$2,1,1),Consumption!$A$1:$LI$1),FALSE)</f>
        <v>1692.4946789999999</v>
      </c>
      <c r="S1715" s="321">
        <f>+VLOOKUP($E1715,Consumption!$1:$1048576,MATCH(DATE(S$2,1,1),Consumption!$A$1:$LI$1),FALSE)</f>
        <v>1710.760068</v>
      </c>
      <c r="T1715" s="321">
        <f>+VLOOKUP($E1715,Consumption!$1:$1048576,MATCH(DATE(T$2,1,1),Consumption!$A$1:$LI$1),FALSE)</f>
        <v>1726.8288399999999</v>
      </c>
      <c r="U1715" s="321">
        <f>+VLOOKUP($E1715,Consumption!$1:$1048576,MATCH(DATE(U$2,1,1),Consumption!$A$1:$LI$1),FALSE)</f>
        <v>1740.8875290000001</v>
      </c>
      <c r="V1715" s="321">
        <f>+VLOOKUP($E1715,Consumption!$1:$1048576,MATCH(DATE(V$2,1,1),Consumption!$A$1:$LI$1),FALSE)</f>
        <v>1753.5106969999999</v>
      </c>
      <c r="W1715" s="321">
        <f>+VLOOKUP($E1715,Consumption!$1:$1048576,MATCH(DATE(W$2,1,1),Consumption!$A$1:$LI$1),FALSE)</f>
        <v>1765.175616</v>
      </c>
      <c r="X1715" s="321">
        <f>+VLOOKUP($E1715,Consumption!$1:$1048576,MATCH(DATE(X$2,1,1),Consumption!$A$1:$LI$1),FALSE)</f>
        <v>1776.4655620000001</v>
      </c>
      <c r="Y1715" s="321">
        <f>+VLOOKUP($E1715,Consumption!$1:$1048576,MATCH(DATE(Y$2,1,1),Consumption!$A$1:$LI$1),FALSE)</f>
        <v>1787.895996</v>
      </c>
      <c r="Z1715" s="321">
        <f>+VLOOKUP($E1715,Consumption!$1:$1048576,MATCH(DATE(Z$2,1,1),Consumption!$A$1:$LI$1),FALSE)</f>
        <v>1799.5675799999999</v>
      </c>
      <c r="AA1715" s="321">
        <f>+VLOOKUP($E1715,Consumption!$1:$1048576,MATCH(DATE(AA$2,1,1),Consumption!$A$1:$LI$1),FALSE)</f>
        <v>1812.15741</v>
      </c>
      <c r="AB1715" s="321">
        <f>+VLOOKUP($E1715,Consumption!$1:$1048576,MATCH(DATE(AB$2,1,1),Consumption!$A$1:$LI$1),FALSE)</f>
        <v>1826.028804</v>
      </c>
      <c r="AC1715" s="321">
        <f>+VLOOKUP($E1715,Consumption!$1:$1048576,MATCH(DATE(AC$2,1,1),Consumption!$A$1:$LI$1),FALSE)</f>
        <v>1841.3864249999999</v>
      </c>
      <c r="AD1715" s="321">
        <f>+VLOOKUP($E1715,Consumption!$1:$1048576,MATCH(DATE(AD$2,1,1),Consumption!$A$1:$LI$1),FALSE)</f>
        <v>1858.335284</v>
      </c>
      <c r="AE1715" s="321">
        <f>+VLOOKUP($E1715,Consumption!$1:$1048576,MATCH(DATE(AE$2,1,1),Consumption!$A$1:$LI$1),FALSE)</f>
        <v>1876.046713</v>
      </c>
      <c r="AF1715" s="321">
        <f>+VLOOKUP($E1715,Consumption!$1:$1048576,MATCH(DATE(AF$2,1,1),Consumption!$A$1:$LI$1),FALSE)</f>
        <v>1895.0621839999999</v>
      </c>
      <c r="AG1715" s="321">
        <f>+VLOOKUP($E1715,Consumption!$1:$1048576,MATCH(DATE(AG$2,1,1),Consumption!$A$1:$LI$1),FALSE)</f>
        <v>1915.478605</v>
      </c>
      <c r="AH1715" s="321">
        <f>+VLOOKUP($E1715,Consumption!$1:$1048576,MATCH(DATE(AH$2,1,1),Consumption!$A$1:$LI$1),FALSE)</f>
        <v>1937.442546</v>
      </c>
      <c r="AI1715" s="321">
        <f>+VLOOKUP($E1715,Consumption!$1:$1048576,MATCH(DATE(AI$2,1,1),Consumption!$A$1:$LI$1),FALSE)</f>
        <v>1961.0218090000001</v>
      </c>
      <c r="AJ1715" s="321">
        <f>+VLOOKUP($E1715,Consumption!$1:$1048576,MATCH(DATE(AJ$2,1,1),Consumption!$A$1:$LI$1),FALSE)</f>
        <v>1986.120199</v>
      </c>
      <c r="AK1715" s="321">
        <f>+VLOOKUP($E1715,Consumption!$1:$1048576,MATCH(DATE(AK$2,1,1),Consumption!$A$1:$LI$1),FALSE)</f>
        <v>2012.437891</v>
      </c>
      <c r="AL1715" s="321">
        <f>+VLOOKUP($E1715,Consumption!$1:$1048576,MATCH(DATE(AL$2,1,1),Consumption!$A$1:$LI$1),FALSE)</f>
        <v>2039.784103</v>
      </c>
      <c r="AM1715" s="321">
        <f>+VLOOKUP($E1715,Consumption!$1:$1048576,MATCH(DATE(AM$2,1,1),Consumption!$A$1:$LI$1),FALSE)</f>
        <v>2067.832527</v>
      </c>
      <c r="AN1715" s="321">
        <f>+VLOOKUP($E1715,Consumption!$1:$1048576,MATCH(DATE(AN$2,1,1),Consumption!$A$1:$LI$1),FALSE)</f>
        <v>2096.229433</v>
      </c>
      <c r="AO1715" s="321">
        <f>+VLOOKUP($E1715,Consumption!$1:$1048576,MATCH(DATE(AO$2,1,1),Consumption!$A$1:$LI$1),FALSE)</f>
        <v>2124.6247159999998</v>
      </c>
    </row>
    <row r="1716" spans="1:41" s="282" customFormat="1" ht="15" customHeight="1" x14ac:dyDescent="0.35">
      <c r="A1716" s="394"/>
      <c r="B1716" s="395"/>
      <c r="C1716" s="69" t="s">
        <v>603</v>
      </c>
      <c r="D1716" s="73"/>
      <c r="E1716" s="69" t="s">
        <v>680</v>
      </c>
      <c r="F1716" s="321">
        <f>+VLOOKUP($E1716,Consumption!$1:$1048576,MATCH(DATE(F$2,1,1),Consumption!$A$1:$LI$1),FALSE)</f>
        <v>16426.181939999999</v>
      </c>
      <c r="G1716" s="321">
        <f>+VLOOKUP($E1716,Consumption!$1:$1048576,MATCH(DATE(G$2,1,1),Consumption!$A$1:$LI$1),FALSE)</f>
        <v>16499.013930000001</v>
      </c>
      <c r="H1716" s="321">
        <f>+VLOOKUP($E1716,Consumption!$1:$1048576,MATCH(DATE(H$2,1,1),Consumption!$A$1:$LI$1),FALSE)</f>
        <v>16556.260780000001</v>
      </c>
      <c r="I1716" s="321">
        <f>+VLOOKUP($E1716,Consumption!$1:$1048576,MATCH(DATE(I$2,1,1),Consumption!$A$1:$LI$1),FALSE)</f>
        <v>16631.21385</v>
      </c>
      <c r="J1716" s="321">
        <f>+VLOOKUP($E1716,Consumption!$1:$1048576,MATCH(DATE(J$2,1,1),Consumption!$A$1:$LI$1),FALSE)</f>
        <v>16731.37487</v>
      </c>
      <c r="K1716" s="321">
        <f>+VLOOKUP($E1716,Consumption!$1:$1048576,MATCH(DATE(K$2,1,1),Consumption!$A$1:$LI$1),FALSE)</f>
        <v>16857.197489999999</v>
      </c>
      <c r="L1716" s="321">
        <f>+VLOOKUP($E1716,Consumption!$1:$1048576,MATCH(DATE(L$2,1,1),Consumption!$A$1:$LI$1),FALSE)</f>
        <v>17002.203249999999</v>
      </c>
      <c r="M1716" s="321">
        <f>+VLOOKUP($E1716,Consumption!$1:$1048576,MATCH(DATE(M$2,1,1),Consumption!$A$1:$LI$1),FALSE)</f>
        <v>17160.461670000001</v>
      </c>
      <c r="N1716" s="321">
        <f>+VLOOKUP($E1716,Consumption!$1:$1048576,MATCH(DATE(N$2,1,1),Consumption!$A$1:$LI$1),FALSE)</f>
        <v>17324.464329999999</v>
      </c>
      <c r="O1716" s="321">
        <f>+VLOOKUP($E1716,Consumption!$1:$1048576,MATCH(DATE(O$2,1,1),Consumption!$A$1:$LI$1),FALSE)</f>
        <v>17490.02635</v>
      </c>
      <c r="P1716" s="321">
        <f>+VLOOKUP($E1716,Consumption!$1:$1048576,MATCH(DATE(P$2,1,1),Consumption!$A$1:$LI$1),FALSE)</f>
        <v>17654.41171</v>
      </c>
      <c r="Q1716" s="321">
        <f>+VLOOKUP($E1716,Consumption!$1:$1048576,MATCH(DATE(Q$2,1,1),Consumption!$A$1:$LI$1),FALSE)</f>
        <v>17813.180990000001</v>
      </c>
      <c r="R1716" s="321">
        <f>+VLOOKUP($E1716,Consumption!$1:$1048576,MATCH(DATE(R$2,1,1),Consumption!$A$1:$LI$1),FALSE)</f>
        <v>17971.39791</v>
      </c>
      <c r="S1716" s="321">
        <f>+VLOOKUP($E1716,Consumption!$1:$1048576,MATCH(DATE(S$2,1,1),Consumption!$A$1:$LI$1),FALSE)</f>
        <v>18124.038509999998</v>
      </c>
      <c r="T1716" s="321">
        <f>+VLOOKUP($E1716,Consumption!$1:$1048576,MATCH(DATE(T$2,1,1),Consumption!$A$1:$LI$1),FALSE)</f>
        <v>18266.06091</v>
      </c>
      <c r="U1716" s="321">
        <f>+VLOOKUP($E1716,Consumption!$1:$1048576,MATCH(DATE(U$2,1,1),Consumption!$A$1:$LI$1),FALSE)</f>
        <v>18395.019629999999</v>
      </c>
      <c r="V1716" s="321">
        <f>+VLOOKUP($E1716,Consumption!$1:$1048576,MATCH(DATE(V$2,1,1),Consumption!$A$1:$LI$1),FALSE)</f>
        <v>18510.453730000001</v>
      </c>
      <c r="W1716" s="321">
        <f>+VLOOKUP($E1716,Consumption!$1:$1048576,MATCH(DATE(W$2,1,1),Consumption!$A$1:$LI$1),FALSE)</f>
        <v>18613.882290000001</v>
      </c>
      <c r="X1716" s="321">
        <f>+VLOOKUP($E1716,Consumption!$1:$1048576,MATCH(DATE(X$2,1,1),Consumption!$A$1:$LI$1),FALSE)</f>
        <v>18708.596939999999</v>
      </c>
      <c r="Y1716" s="321">
        <f>+VLOOKUP($E1716,Consumption!$1:$1048576,MATCH(DATE(Y$2,1,1),Consumption!$A$1:$LI$1),FALSE)</f>
        <v>18798.057339999999</v>
      </c>
      <c r="Z1716" s="321">
        <f>+VLOOKUP($E1716,Consumption!$1:$1048576,MATCH(DATE(Z$2,1,1),Consumption!$A$1:$LI$1),FALSE)</f>
        <v>18883.73069</v>
      </c>
      <c r="AA1716" s="321">
        <f>+VLOOKUP($E1716,Consumption!$1:$1048576,MATCH(DATE(AA$2,1,1),Consumption!$A$1:$LI$1),FALSE)</f>
        <v>18971.996760000002</v>
      </c>
      <c r="AB1716" s="321">
        <f>+VLOOKUP($E1716,Consumption!$1:$1048576,MATCH(DATE(AB$2,1,1),Consumption!$A$1:$LI$1),FALSE)</f>
        <v>19065.960139999999</v>
      </c>
      <c r="AC1716" s="321">
        <f>+VLOOKUP($E1716,Consumption!$1:$1048576,MATCH(DATE(AC$2,1,1),Consumption!$A$1:$LI$1),FALSE)</f>
        <v>19167.17887</v>
      </c>
      <c r="AD1716" s="321">
        <f>+VLOOKUP($E1716,Consumption!$1:$1048576,MATCH(DATE(AD$2,1,1),Consumption!$A$1:$LI$1),FALSE)</f>
        <v>19276.567220000001</v>
      </c>
      <c r="AE1716" s="321">
        <f>+VLOOKUP($E1716,Consumption!$1:$1048576,MATCH(DATE(AE$2,1,1),Consumption!$A$1:$LI$1),FALSE)</f>
        <v>19390.252329999999</v>
      </c>
      <c r="AF1716" s="321">
        <f>+VLOOKUP($E1716,Consumption!$1:$1048576,MATCH(DATE(AF$2,1,1),Consumption!$A$1:$LI$1),FALSE)</f>
        <v>19512.37787</v>
      </c>
      <c r="AG1716" s="321">
        <f>+VLOOKUP($E1716,Consumption!$1:$1048576,MATCH(DATE(AG$2,1,1),Consumption!$A$1:$LI$1),FALSE)</f>
        <v>19643.984390000001</v>
      </c>
      <c r="AH1716" s="321">
        <f>+VLOOKUP($E1716,Consumption!$1:$1048576,MATCH(DATE(AH$2,1,1),Consumption!$A$1:$LI$1),FALSE)</f>
        <v>19785.889159999999</v>
      </c>
      <c r="AI1716" s="321">
        <f>+VLOOKUP($E1716,Consumption!$1:$1048576,MATCH(DATE(AI$2,1,1),Consumption!$A$1:$LI$1),FALSE)</f>
        <v>19938.547409999999</v>
      </c>
      <c r="AJ1716" s="321">
        <f>+VLOOKUP($E1716,Consumption!$1:$1048576,MATCH(DATE(AJ$2,1,1),Consumption!$A$1:$LI$1),FALSE)</f>
        <v>20101.629250000002</v>
      </c>
      <c r="AK1716" s="321">
        <f>+VLOOKUP($E1716,Consumption!$1:$1048576,MATCH(DATE(AK$2,1,1),Consumption!$A$1:$LI$1),FALSE)</f>
        <v>20274.679759999999</v>
      </c>
      <c r="AL1716" s="321">
        <f>+VLOOKUP($E1716,Consumption!$1:$1048576,MATCH(DATE(AL$2,1,1),Consumption!$A$1:$LI$1),FALSE)</f>
        <v>20456.584849999999</v>
      </c>
      <c r="AM1716" s="321">
        <f>+VLOOKUP($E1716,Consumption!$1:$1048576,MATCH(DATE(AM$2,1,1),Consumption!$A$1:$LI$1),FALSE)</f>
        <v>20645.15022</v>
      </c>
      <c r="AN1716" s="321">
        <f>+VLOOKUP($E1716,Consumption!$1:$1048576,MATCH(DATE(AN$2,1,1),Consumption!$A$1:$LI$1),FALSE)</f>
        <v>20837.922159999998</v>
      </c>
      <c r="AO1716" s="321">
        <f>+VLOOKUP($E1716,Consumption!$1:$1048576,MATCH(DATE(AO$2,1,1),Consumption!$A$1:$LI$1),FALSE)</f>
        <v>21032.448479999999</v>
      </c>
    </row>
    <row r="1717" spans="1:41" s="282" customFormat="1" ht="15" customHeight="1" x14ac:dyDescent="0.35">
      <c r="A1717" s="394"/>
      <c r="B1717" s="395"/>
      <c r="C1717" s="69" t="s">
        <v>604</v>
      </c>
      <c r="D1717" s="73"/>
      <c r="E1717" s="69" t="s">
        <v>681</v>
      </c>
      <c r="F1717" s="321">
        <f>+VLOOKUP($E1717,Consumption!$1:$1048576,MATCH(DATE(F$2,1,1),Consumption!$A$1:$LI$1),FALSE)</f>
        <v>472.15785090000003</v>
      </c>
      <c r="G1717" s="321">
        <f>+VLOOKUP($E1717,Consumption!$1:$1048576,MATCH(DATE(G$2,1,1),Consumption!$A$1:$LI$1),FALSE)</f>
        <v>479.4050742</v>
      </c>
      <c r="H1717" s="321">
        <f>+VLOOKUP($E1717,Consumption!$1:$1048576,MATCH(DATE(H$2,1,1),Consumption!$A$1:$LI$1),FALSE)</f>
        <v>488.55610480000001</v>
      </c>
      <c r="I1717" s="321">
        <f>+VLOOKUP($E1717,Consumption!$1:$1048576,MATCH(DATE(I$2,1,1),Consumption!$A$1:$LI$1),FALSE)</f>
        <v>499.74943569999999</v>
      </c>
      <c r="J1717" s="321">
        <f>+VLOOKUP($E1717,Consumption!$1:$1048576,MATCH(DATE(J$2,1,1),Consumption!$A$1:$LI$1),FALSE)</f>
        <v>512.43694760000005</v>
      </c>
      <c r="K1717" s="321">
        <f>+VLOOKUP($E1717,Consumption!$1:$1048576,MATCH(DATE(K$2,1,1),Consumption!$A$1:$LI$1),FALSE)</f>
        <v>526.47918430000004</v>
      </c>
      <c r="L1717" s="321">
        <f>+VLOOKUP($E1717,Consumption!$1:$1048576,MATCH(DATE(L$2,1,1),Consumption!$A$1:$LI$1),FALSE)</f>
        <v>541.52363430000003</v>
      </c>
      <c r="M1717" s="321">
        <f>+VLOOKUP($E1717,Consumption!$1:$1048576,MATCH(DATE(M$2,1,1),Consumption!$A$1:$LI$1),FALSE)</f>
        <v>557.91665609999995</v>
      </c>
      <c r="N1717" s="321">
        <f>+VLOOKUP($E1717,Consumption!$1:$1048576,MATCH(DATE(N$2,1,1),Consumption!$A$1:$LI$1),FALSE)</f>
        <v>575.62524020000001</v>
      </c>
      <c r="O1717" s="321">
        <f>+VLOOKUP($E1717,Consumption!$1:$1048576,MATCH(DATE(O$2,1,1),Consumption!$A$1:$LI$1),FALSE)</f>
        <v>594.82210420000001</v>
      </c>
      <c r="P1717" s="321">
        <f>+VLOOKUP($E1717,Consumption!$1:$1048576,MATCH(DATE(P$2,1,1),Consumption!$A$1:$LI$1),FALSE)</f>
        <v>615.89607290000004</v>
      </c>
      <c r="Q1717" s="321">
        <f>+VLOOKUP($E1717,Consumption!$1:$1048576,MATCH(DATE(Q$2,1,1),Consumption!$A$1:$LI$1),FALSE)</f>
        <v>636.47062080000001</v>
      </c>
      <c r="R1717" s="321">
        <f>+VLOOKUP($E1717,Consumption!$1:$1048576,MATCH(DATE(R$2,1,1),Consumption!$A$1:$LI$1),FALSE)</f>
        <v>656.57992549999994</v>
      </c>
      <c r="S1717" s="321">
        <f>+VLOOKUP($E1717,Consumption!$1:$1048576,MATCH(DATE(S$2,1,1),Consumption!$A$1:$LI$1),FALSE)</f>
        <v>675.79755880000005</v>
      </c>
      <c r="T1717" s="321">
        <f>+VLOOKUP($E1717,Consumption!$1:$1048576,MATCH(DATE(T$2,1,1),Consumption!$A$1:$LI$1),FALSE)</f>
        <v>693.70342960000005</v>
      </c>
      <c r="U1717" s="321">
        <f>+VLOOKUP($E1717,Consumption!$1:$1048576,MATCH(DATE(U$2,1,1),Consumption!$A$1:$LI$1),FALSE)</f>
        <v>710.10853410000004</v>
      </c>
      <c r="V1717" s="321">
        <f>+VLOOKUP($E1717,Consumption!$1:$1048576,MATCH(DATE(V$2,1,1),Consumption!$A$1:$LI$1),FALSE)</f>
        <v>725.257653</v>
      </c>
      <c r="W1717" s="321">
        <f>+VLOOKUP($E1717,Consumption!$1:$1048576,MATCH(DATE(W$2,1,1),Consumption!$A$1:$LI$1),FALSE)</f>
        <v>739.39958590000003</v>
      </c>
      <c r="X1717" s="321">
        <f>+VLOOKUP($E1717,Consumption!$1:$1048576,MATCH(DATE(X$2,1,1),Consumption!$A$1:$LI$1),FALSE)</f>
        <v>752.86956269999996</v>
      </c>
      <c r="Y1717" s="321">
        <f>+VLOOKUP($E1717,Consumption!$1:$1048576,MATCH(DATE(Y$2,1,1),Consumption!$A$1:$LI$1),FALSE)</f>
        <v>766.00087010000004</v>
      </c>
      <c r="Z1717" s="321">
        <f>+VLOOKUP($E1717,Consumption!$1:$1048576,MATCH(DATE(Z$2,1,1),Consumption!$A$1:$LI$1),FALSE)</f>
        <v>778.92062510000005</v>
      </c>
      <c r="AA1717" s="321">
        <f>+VLOOKUP($E1717,Consumption!$1:$1048576,MATCH(DATE(AA$2,1,1),Consumption!$A$1:$LI$1),FALSE)</f>
        <v>792.01656720000005</v>
      </c>
      <c r="AB1717" s="321">
        <f>+VLOOKUP($E1717,Consumption!$1:$1048576,MATCH(DATE(AB$2,1,1),Consumption!$A$1:$LI$1),FALSE)</f>
        <v>805.61623239999994</v>
      </c>
      <c r="AC1717" s="321">
        <f>+VLOOKUP($E1717,Consumption!$1:$1048576,MATCH(DATE(AC$2,1,1),Consumption!$A$1:$LI$1),FALSE)</f>
        <v>819.97881140000004</v>
      </c>
      <c r="AD1717" s="321">
        <f>+VLOOKUP($E1717,Consumption!$1:$1048576,MATCH(DATE(AD$2,1,1),Consumption!$A$1:$LI$1),FALSE)</f>
        <v>835.28589939999995</v>
      </c>
      <c r="AE1717" s="321">
        <f>+VLOOKUP($E1717,Consumption!$1:$1048576,MATCH(DATE(AE$2,1,1),Consumption!$A$1:$LI$1),FALSE)</f>
        <v>851.17124609999996</v>
      </c>
      <c r="AF1717" s="321">
        <f>+VLOOKUP($E1717,Consumption!$1:$1048576,MATCH(DATE(AF$2,1,1),Consumption!$A$1:$LI$1),FALSE)</f>
        <v>867.97935480000001</v>
      </c>
      <c r="AG1717" s="321">
        <f>+VLOOKUP($E1717,Consumption!$1:$1048576,MATCH(DATE(AG$2,1,1),Consumption!$A$1:$LI$1),FALSE)</f>
        <v>885.88306020000005</v>
      </c>
      <c r="AH1717" s="321">
        <f>+VLOOKUP($E1717,Consumption!$1:$1048576,MATCH(DATE(AH$2,1,1),Consumption!$A$1:$LI$1),FALSE)</f>
        <v>905.13122610000005</v>
      </c>
      <c r="AI1717" s="321">
        <f>+VLOOKUP($E1717,Consumption!$1:$1048576,MATCH(DATE(AI$2,1,1),Consumption!$A$1:$LI$1),FALSE)</f>
        <v>925.98709629999996</v>
      </c>
      <c r="AJ1717" s="321">
        <f>+VLOOKUP($E1717,Consumption!$1:$1048576,MATCH(DATE(AJ$2,1,1),Consumption!$A$1:$LI$1),FALSE)</f>
        <v>948.57808139999997</v>
      </c>
      <c r="AK1717" s="321">
        <f>+VLOOKUP($E1717,Consumption!$1:$1048576,MATCH(DATE(AK$2,1,1),Consumption!$A$1:$LI$1),FALSE)</f>
        <v>972.76962549999996</v>
      </c>
      <c r="AL1717" s="321">
        <f>+VLOOKUP($E1717,Consumption!$1:$1048576,MATCH(DATE(AL$2,1,1),Consumption!$A$1:$LI$1),FALSE)</f>
        <v>998.50317029999997</v>
      </c>
      <c r="AM1717" s="321">
        <f>+VLOOKUP($E1717,Consumption!$1:$1048576,MATCH(DATE(AM$2,1,1),Consumption!$A$1:$LI$1),FALSE)</f>
        <v>1025.5892739999999</v>
      </c>
      <c r="AN1717" s="321">
        <f>+VLOOKUP($E1717,Consumption!$1:$1048576,MATCH(DATE(AN$2,1,1),Consumption!$A$1:$LI$1),FALSE)</f>
        <v>1053.775052</v>
      </c>
      <c r="AO1717" s="321">
        <f>+VLOOKUP($E1717,Consumption!$1:$1048576,MATCH(DATE(AO$2,1,1),Consumption!$A$1:$LI$1),FALSE)</f>
        <v>1082.7691600000001</v>
      </c>
    </row>
    <row r="1718" spans="1:41" s="282" customFormat="1" ht="15" customHeight="1" x14ac:dyDescent="0.35">
      <c r="A1718" s="394"/>
      <c r="B1718" s="395"/>
      <c r="C1718" s="69" t="s">
        <v>605</v>
      </c>
      <c r="D1718" s="73"/>
      <c r="E1718" s="69" t="s">
        <v>682</v>
      </c>
      <c r="F1718" s="321">
        <f>+VLOOKUP($E1718,Consumption!$1:$1048576,MATCH(DATE(F$2,1,1),Consumption!$A$1:$LI$1),FALSE)</f>
        <v>10283</v>
      </c>
      <c r="G1718" s="321">
        <f>+VLOOKUP($E1718,Consumption!$1:$1048576,MATCH(DATE(G$2,1,1),Consumption!$A$1:$LI$1),FALSE)</f>
        <v>10483.421</v>
      </c>
      <c r="H1718" s="321">
        <f>+VLOOKUP($E1718,Consumption!$1:$1048576,MATCH(DATE(H$2,1,1),Consumption!$A$1:$LI$1),FALSE)</f>
        <v>10752.130499999999</v>
      </c>
      <c r="I1718" s="321">
        <f>+VLOOKUP($E1718,Consumption!$1:$1048576,MATCH(DATE(I$2,1,1),Consumption!$A$1:$LI$1),FALSE)</f>
        <v>11067.537899999999</v>
      </c>
      <c r="J1718" s="321">
        <f>+VLOOKUP($E1718,Consumption!$1:$1048576,MATCH(DATE(J$2,1,1),Consumption!$A$1:$LI$1),FALSE)</f>
        <v>11434.34037</v>
      </c>
      <c r="K1718" s="321">
        <f>+VLOOKUP($E1718,Consumption!$1:$1048576,MATCH(DATE(K$2,1,1),Consumption!$A$1:$LI$1),FALSE)</f>
        <v>11852.239149999999</v>
      </c>
      <c r="L1718" s="321">
        <f>+VLOOKUP($E1718,Consumption!$1:$1048576,MATCH(DATE(L$2,1,1),Consumption!$A$1:$LI$1),FALSE)</f>
        <v>12307.880440000001</v>
      </c>
      <c r="M1718" s="321">
        <f>+VLOOKUP($E1718,Consumption!$1:$1048576,MATCH(DATE(M$2,1,1),Consumption!$A$1:$LI$1),FALSE)</f>
        <v>12771.49611</v>
      </c>
      <c r="N1718" s="321">
        <f>+VLOOKUP($E1718,Consumption!$1:$1048576,MATCH(DATE(N$2,1,1),Consumption!$A$1:$LI$1),FALSE)</f>
        <v>13223.59618</v>
      </c>
      <c r="O1718" s="321">
        <f>+VLOOKUP($E1718,Consumption!$1:$1048576,MATCH(DATE(O$2,1,1),Consumption!$A$1:$LI$1),FALSE)</f>
        <v>13655.898139999999</v>
      </c>
      <c r="P1718" s="321">
        <f>+VLOOKUP($E1718,Consumption!$1:$1048576,MATCH(DATE(P$2,1,1),Consumption!$A$1:$LI$1),FALSE)</f>
        <v>14063.84734</v>
      </c>
      <c r="Q1718" s="321">
        <f>+VLOOKUP($E1718,Consumption!$1:$1048576,MATCH(DATE(Q$2,1,1),Consumption!$A$1:$LI$1),FALSE)</f>
        <v>14494.3858</v>
      </c>
      <c r="R1718" s="321">
        <f>+VLOOKUP($E1718,Consumption!$1:$1048576,MATCH(DATE(R$2,1,1),Consumption!$A$1:$LI$1),FALSE)</f>
        <v>14966.16375</v>
      </c>
      <c r="S1718" s="321">
        <f>+VLOOKUP($E1718,Consumption!$1:$1048576,MATCH(DATE(S$2,1,1),Consumption!$A$1:$LI$1),FALSE)</f>
        <v>15450.84909</v>
      </c>
      <c r="T1718" s="321">
        <f>+VLOOKUP($E1718,Consumption!$1:$1048576,MATCH(DATE(T$2,1,1),Consumption!$A$1:$LI$1),FALSE)</f>
        <v>15919.114149999999</v>
      </c>
      <c r="U1718" s="321">
        <f>+VLOOKUP($E1718,Consumption!$1:$1048576,MATCH(DATE(U$2,1,1),Consumption!$A$1:$LI$1),FALSE)</f>
        <v>16353.603090000001</v>
      </c>
      <c r="V1718" s="321">
        <f>+VLOOKUP($E1718,Consumption!$1:$1048576,MATCH(DATE(V$2,1,1),Consumption!$A$1:$LI$1),FALSE)</f>
        <v>16744.090609999999</v>
      </c>
      <c r="W1718" s="321">
        <f>+VLOOKUP($E1718,Consumption!$1:$1048576,MATCH(DATE(W$2,1,1),Consumption!$A$1:$LI$1),FALSE)</f>
        <v>17095.09936</v>
      </c>
      <c r="X1718" s="321">
        <f>+VLOOKUP($E1718,Consumption!$1:$1048576,MATCH(DATE(X$2,1,1),Consumption!$A$1:$LI$1),FALSE)</f>
        <v>17418.97291</v>
      </c>
      <c r="Y1718" s="321">
        <f>+VLOOKUP($E1718,Consumption!$1:$1048576,MATCH(DATE(Y$2,1,1),Consumption!$A$1:$LI$1),FALSE)</f>
        <v>17728.67899</v>
      </c>
      <c r="Z1718" s="321">
        <f>+VLOOKUP($E1718,Consumption!$1:$1048576,MATCH(DATE(Z$2,1,1),Consumption!$A$1:$LI$1),FALSE)</f>
        <v>18028.95205</v>
      </c>
      <c r="AA1718" s="321">
        <f>+VLOOKUP($E1718,Consumption!$1:$1048576,MATCH(DATE(AA$2,1,1),Consumption!$A$1:$LI$1),FALSE)</f>
        <v>18350.43908</v>
      </c>
      <c r="AB1718" s="321">
        <f>+VLOOKUP($E1718,Consumption!$1:$1048576,MATCH(DATE(AB$2,1,1),Consumption!$A$1:$LI$1),FALSE)</f>
        <v>18702.62039</v>
      </c>
      <c r="AC1718" s="321">
        <f>+VLOOKUP($E1718,Consumption!$1:$1048576,MATCH(DATE(AC$2,1,1),Consumption!$A$1:$LI$1),FALSE)</f>
        <v>19089.50203</v>
      </c>
      <c r="AD1718" s="321">
        <f>+VLOOKUP($E1718,Consumption!$1:$1048576,MATCH(DATE(AD$2,1,1),Consumption!$A$1:$LI$1),FALSE)</f>
        <v>19513.626250000001</v>
      </c>
      <c r="AE1718" s="321">
        <f>+VLOOKUP($E1718,Consumption!$1:$1048576,MATCH(DATE(AE$2,1,1),Consumption!$A$1:$LI$1),FALSE)</f>
        <v>19957.8285</v>
      </c>
      <c r="AF1718" s="321">
        <f>+VLOOKUP($E1718,Consumption!$1:$1048576,MATCH(DATE(AF$2,1,1),Consumption!$A$1:$LI$1),FALSE)</f>
        <v>20445.077109999998</v>
      </c>
      <c r="AG1718" s="321">
        <f>+VLOOKUP($E1718,Consumption!$1:$1048576,MATCH(DATE(AG$2,1,1),Consumption!$A$1:$LI$1),FALSE)</f>
        <v>20979.356189999999</v>
      </c>
      <c r="AH1718" s="321">
        <f>+VLOOKUP($E1718,Consumption!$1:$1048576,MATCH(DATE(AH$2,1,1),Consumption!$A$1:$LI$1),FALSE)</f>
        <v>21565.816419999999</v>
      </c>
      <c r="AI1718" s="321">
        <f>+VLOOKUP($E1718,Consumption!$1:$1048576,MATCH(DATE(AI$2,1,1),Consumption!$A$1:$LI$1),FALSE)</f>
        <v>22210.141149999999</v>
      </c>
      <c r="AJ1718" s="321">
        <f>+VLOOKUP($E1718,Consumption!$1:$1048576,MATCH(DATE(AJ$2,1,1),Consumption!$A$1:$LI$1),FALSE)</f>
        <v>22914.75777</v>
      </c>
      <c r="AK1718" s="321">
        <f>+VLOOKUP($E1718,Consumption!$1:$1048576,MATCH(DATE(AK$2,1,1),Consumption!$A$1:$LI$1),FALSE)</f>
        <v>23683.223669999999</v>
      </c>
      <c r="AL1718" s="321">
        <f>+VLOOKUP($E1718,Consumption!$1:$1048576,MATCH(DATE(AL$2,1,1),Consumption!$A$1:$LI$1),FALSE)</f>
        <v>24512.904589999998</v>
      </c>
      <c r="AM1718" s="321">
        <f>+VLOOKUP($E1718,Consumption!$1:$1048576,MATCH(DATE(AM$2,1,1),Consumption!$A$1:$LI$1),FALSE)</f>
        <v>25395.31249</v>
      </c>
      <c r="AN1718" s="321">
        <f>+VLOOKUP($E1718,Consumption!$1:$1048576,MATCH(DATE(AN$2,1,1),Consumption!$A$1:$LI$1),FALSE)</f>
        <v>26320.282520000001</v>
      </c>
      <c r="AO1718" s="321">
        <f>+VLOOKUP($E1718,Consumption!$1:$1048576,MATCH(DATE(AO$2,1,1),Consumption!$A$1:$LI$1),FALSE)</f>
        <v>27276.974340000001</v>
      </c>
    </row>
    <row r="1719" spans="1:41" s="282" customFormat="1" ht="15" customHeight="1" x14ac:dyDescent="0.35">
      <c r="A1719" s="394"/>
      <c r="B1719" s="395"/>
      <c r="C1719" s="69" t="s">
        <v>606</v>
      </c>
      <c r="D1719" s="73"/>
      <c r="E1719" s="69" t="s">
        <v>683</v>
      </c>
      <c r="F1719" s="321">
        <f>+VLOOKUP($E1719,Consumption!$1:$1048576,MATCH(DATE(F$2,1,1),Consumption!$A$1:$LI$1),FALSE)</f>
        <v>577528.60239999997</v>
      </c>
      <c r="G1719" s="321">
        <f>+VLOOKUP($E1719,Consumption!$1:$1048576,MATCH(DATE(G$2,1,1),Consumption!$A$1:$LI$1),FALSE)</f>
        <v>585556.46799999999</v>
      </c>
      <c r="H1719" s="321">
        <f>+VLOOKUP($E1719,Consumption!$1:$1048576,MATCH(DATE(H$2,1,1),Consumption!$A$1:$LI$1),FALSE)</f>
        <v>595421.62730000005</v>
      </c>
      <c r="I1719" s="321">
        <f>+VLOOKUP($E1719,Consumption!$1:$1048576,MATCH(DATE(I$2,1,1),Consumption!$A$1:$LI$1),FALSE)</f>
        <v>607453.01839999994</v>
      </c>
      <c r="J1719" s="321">
        <f>+VLOOKUP($E1719,Consumption!$1:$1048576,MATCH(DATE(J$2,1,1),Consumption!$A$1:$LI$1),FALSE)</f>
        <v>620948.62860000005</v>
      </c>
      <c r="K1719" s="321">
        <f>+VLOOKUP($E1719,Consumption!$1:$1048576,MATCH(DATE(K$2,1,1),Consumption!$A$1:$LI$1),FALSE)</f>
        <v>635747.27439999999</v>
      </c>
      <c r="L1719" s="321">
        <f>+VLOOKUP($E1719,Consumption!$1:$1048576,MATCH(DATE(L$2,1,1),Consumption!$A$1:$LI$1),FALSE)</f>
        <v>651436.56370000006</v>
      </c>
      <c r="M1719" s="321">
        <f>+VLOOKUP($E1719,Consumption!$1:$1048576,MATCH(DATE(M$2,1,1),Consumption!$A$1:$LI$1),FALSE)</f>
        <v>668533.04260000004</v>
      </c>
      <c r="N1719" s="321">
        <f>+VLOOKUP($E1719,Consumption!$1:$1048576,MATCH(DATE(N$2,1,1),Consumption!$A$1:$LI$1),FALSE)</f>
        <v>686993.50840000005</v>
      </c>
      <c r="O1719" s="321">
        <f>+VLOOKUP($E1719,Consumption!$1:$1048576,MATCH(DATE(O$2,1,1),Consumption!$A$1:$LI$1),FALSE)</f>
        <v>706974.28899999999</v>
      </c>
      <c r="P1719" s="321">
        <f>+VLOOKUP($E1719,Consumption!$1:$1048576,MATCH(DATE(P$2,1,1),Consumption!$A$1:$LI$1),FALSE)</f>
        <v>728905.13890000002</v>
      </c>
      <c r="Q1719" s="321">
        <f>+VLOOKUP($E1719,Consumption!$1:$1048576,MATCH(DATE(Q$2,1,1),Consumption!$A$1:$LI$1),FALSE)</f>
        <v>749482.40130000003</v>
      </c>
      <c r="R1719" s="321">
        <f>+VLOOKUP($E1719,Consumption!$1:$1048576,MATCH(DATE(R$2,1,1),Consumption!$A$1:$LI$1),FALSE)</f>
        <v>768758.86899999995</v>
      </c>
      <c r="S1719" s="321">
        <f>+VLOOKUP($E1719,Consumption!$1:$1048576,MATCH(DATE(S$2,1,1),Consumption!$A$1:$LI$1),FALSE)</f>
        <v>786490.72869999998</v>
      </c>
      <c r="T1719" s="321">
        <f>+VLOOKUP($E1719,Consumption!$1:$1048576,MATCH(DATE(T$2,1,1),Consumption!$A$1:$LI$1),FALSE)</f>
        <v>802550.61170000001</v>
      </c>
      <c r="U1719" s="321">
        <f>+VLOOKUP($E1719,Consumption!$1:$1048576,MATCH(DATE(U$2,1,1),Consumption!$A$1:$LI$1),FALSE)</f>
        <v>817055.31160000002</v>
      </c>
      <c r="V1719" s="321">
        <f>+VLOOKUP($E1719,Consumption!$1:$1048576,MATCH(DATE(V$2,1,1),Consumption!$A$1:$LI$1),FALSE)</f>
        <v>830517.94579999999</v>
      </c>
      <c r="W1719" s="321">
        <f>+VLOOKUP($E1719,Consumption!$1:$1048576,MATCH(DATE(W$2,1,1),Consumption!$A$1:$LI$1),FALSE)</f>
        <v>843319.44010000001</v>
      </c>
      <c r="X1719" s="321">
        <f>+VLOOKUP($E1719,Consumption!$1:$1048576,MATCH(DATE(X$2,1,1),Consumption!$A$1:$LI$1),FALSE)</f>
        <v>855888.67200000002</v>
      </c>
      <c r="Y1719" s="321">
        <f>+VLOOKUP($E1719,Consumption!$1:$1048576,MATCH(DATE(Y$2,1,1),Consumption!$A$1:$LI$1),FALSE)</f>
        <v>868610.38179999997</v>
      </c>
      <c r="Z1719" s="321">
        <f>+VLOOKUP($E1719,Consumption!$1:$1048576,MATCH(DATE(Z$2,1,1),Consumption!$A$1:$LI$1),FALSE)</f>
        <v>881580.35450000002</v>
      </c>
      <c r="AA1719" s="321">
        <f>+VLOOKUP($E1719,Consumption!$1:$1048576,MATCH(DATE(AA$2,1,1),Consumption!$A$1:$LI$1),FALSE)</f>
        <v>895124.38</v>
      </c>
      <c r="AB1719" s="321">
        <f>+VLOOKUP($E1719,Consumption!$1:$1048576,MATCH(DATE(AB$2,1,1),Consumption!$A$1:$LI$1),FALSE)</f>
        <v>909550.9939</v>
      </c>
      <c r="AC1719" s="321">
        <f>+VLOOKUP($E1719,Consumption!$1:$1048576,MATCH(DATE(AC$2,1,1),Consumption!$A$1:$LI$1),FALSE)</f>
        <v>925098.25410000002</v>
      </c>
      <c r="AD1719" s="321">
        <f>+VLOOKUP($E1719,Consumption!$1:$1048576,MATCH(DATE(AD$2,1,1),Consumption!$A$1:$LI$1),FALSE)</f>
        <v>941932.29559999995</v>
      </c>
      <c r="AE1719" s="321">
        <f>+VLOOKUP($E1719,Consumption!$1:$1048576,MATCH(DATE(AE$2,1,1),Consumption!$A$1:$LI$1),FALSE)</f>
        <v>959518.47180000006</v>
      </c>
      <c r="AF1719" s="321">
        <f>+VLOOKUP($E1719,Consumption!$1:$1048576,MATCH(DATE(AF$2,1,1),Consumption!$A$1:$LI$1),FALSE)</f>
        <v>978148.69510000001</v>
      </c>
      <c r="AG1719" s="321">
        <f>+VLOOKUP($E1719,Consumption!$1:$1048576,MATCH(DATE(AG$2,1,1),Consumption!$A$1:$LI$1),FALSE)</f>
        <v>997955.88439999998</v>
      </c>
      <c r="AH1719" s="321">
        <f>+VLOOKUP($E1719,Consumption!$1:$1048576,MATCH(DATE(AH$2,1,1),Consumption!$A$1:$LI$1),FALSE)</f>
        <v>1019152.885</v>
      </c>
      <c r="AI1719" s="321">
        <f>+VLOOKUP($E1719,Consumption!$1:$1048576,MATCH(DATE(AI$2,1,1),Consumption!$A$1:$LI$1),FALSE)</f>
        <v>1041906.097</v>
      </c>
      <c r="AJ1719" s="321">
        <f>+VLOOKUP($E1719,Consumption!$1:$1048576,MATCH(DATE(AJ$2,1,1),Consumption!$A$1:$LI$1),FALSE)</f>
        <v>1066250.0830000001</v>
      </c>
      <c r="AK1719" s="321">
        <f>+VLOOKUP($E1719,Consumption!$1:$1048576,MATCH(DATE(AK$2,1,1),Consumption!$A$1:$LI$1),FALSE)</f>
        <v>1091928.703</v>
      </c>
      <c r="AL1719" s="321">
        <f>+VLOOKUP($E1719,Consumption!$1:$1048576,MATCH(DATE(AL$2,1,1),Consumption!$A$1:$LI$1),FALSE)</f>
        <v>1118845.023</v>
      </c>
      <c r="AM1719" s="321">
        <f>+VLOOKUP($E1719,Consumption!$1:$1048576,MATCH(DATE(AM$2,1,1),Consumption!$A$1:$LI$1),FALSE)</f>
        <v>1146794.6740000001</v>
      </c>
      <c r="AN1719" s="321">
        <f>+VLOOKUP($E1719,Consumption!$1:$1048576,MATCH(DATE(AN$2,1,1),Consumption!$A$1:$LI$1),FALSE)</f>
        <v>1175525.476</v>
      </c>
      <c r="AO1719" s="321">
        <f>+VLOOKUP($E1719,Consumption!$1:$1048576,MATCH(DATE(AO$2,1,1),Consumption!$A$1:$LI$1),FALSE)</f>
        <v>1204760.669</v>
      </c>
    </row>
    <row r="1720" spans="1:41" s="282" customFormat="1" ht="15" customHeight="1" x14ac:dyDescent="0.35">
      <c r="A1720" s="394"/>
      <c r="B1720" s="395"/>
      <c r="C1720" s="69" t="s">
        <v>607</v>
      </c>
      <c r="D1720" s="73"/>
      <c r="E1720" s="69" t="s">
        <v>684</v>
      </c>
      <c r="F1720" s="321">
        <f>+VLOOKUP($E1720,Consumption!$1:$1048576,MATCH(DATE(F$2,1,1),Consumption!$A$1:$LI$1),FALSE)</f>
        <v>55643.4</v>
      </c>
      <c r="G1720" s="321">
        <f>+VLOOKUP($E1720,Consumption!$1:$1048576,MATCH(DATE(G$2,1,1),Consumption!$A$1:$LI$1),FALSE)</f>
        <v>56418.185539999999</v>
      </c>
      <c r="H1720" s="321">
        <f>+VLOOKUP($E1720,Consumption!$1:$1048576,MATCH(DATE(H$2,1,1),Consumption!$A$1:$LI$1),FALSE)</f>
        <v>57370.694089999997</v>
      </c>
      <c r="I1720" s="321">
        <f>+VLOOKUP($E1720,Consumption!$1:$1048576,MATCH(DATE(I$2,1,1),Consumption!$A$1:$LI$1),FALSE)</f>
        <v>58534.028870000002</v>
      </c>
      <c r="J1720" s="321">
        <f>+VLOOKUP($E1720,Consumption!$1:$1048576,MATCH(DATE(J$2,1,1),Consumption!$A$1:$LI$1),FALSE)</f>
        <v>59838.614020000001</v>
      </c>
      <c r="K1720" s="321">
        <f>+VLOOKUP($E1720,Consumption!$1:$1048576,MATCH(DATE(K$2,1,1),Consumption!$A$1:$LI$1),FALSE)</f>
        <v>61267.988189999996</v>
      </c>
      <c r="L1720" s="321">
        <f>+VLOOKUP($E1720,Consumption!$1:$1048576,MATCH(DATE(L$2,1,1),Consumption!$A$1:$LI$1),FALSE)</f>
        <v>62781.855900000002</v>
      </c>
      <c r="M1720" s="321">
        <f>+VLOOKUP($E1720,Consumption!$1:$1048576,MATCH(DATE(M$2,1,1),Consumption!$A$1:$LI$1),FALSE)</f>
        <v>64430.922740000002</v>
      </c>
      <c r="N1720" s="321">
        <f>+VLOOKUP($E1720,Consumption!$1:$1048576,MATCH(DATE(N$2,1,1),Consumption!$A$1:$LI$1),FALSE)</f>
        <v>66209.208360000004</v>
      </c>
      <c r="O1720" s="321">
        <f>+VLOOKUP($E1720,Consumption!$1:$1048576,MATCH(DATE(O$2,1,1),Consumption!$A$1:$LI$1),FALSE)</f>
        <v>68128.662609999999</v>
      </c>
      <c r="P1720" s="321">
        <f>+VLOOKUP($E1720,Consumption!$1:$1048576,MATCH(DATE(P$2,1,1),Consumption!$A$1:$LI$1),FALSE)</f>
        <v>70226.958530000004</v>
      </c>
      <c r="Q1720" s="321">
        <f>+VLOOKUP($E1720,Consumption!$1:$1048576,MATCH(DATE(Q$2,1,1),Consumption!$A$1:$LI$1),FALSE)</f>
        <v>72172.054600000003</v>
      </c>
      <c r="R1720" s="321">
        <f>+VLOOKUP($E1720,Consumption!$1:$1048576,MATCH(DATE(R$2,1,1),Consumption!$A$1:$LI$1),FALSE)</f>
        <v>73965.496490000005</v>
      </c>
      <c r="S1720" s="321">
        <f>+VLOOKUP($E1720,Consumption!$1:$1048576,MATCH(DATE(S$2,1,1),Consumption!$A$1:$LI$1),FALSE)</f>
        <v>75588.150439999998</v>
      </c>
      <c r="T1720" s="321">
        <f>+VLOOKUP($E1720,Consumption!$1:$1048576,MATCH(DATE(T$2,1,1),Consumption!$A$1:$LI$1),FALSE)</f>
        <v>77035.733319999999</v>
      </c>
      <c r="U1720" s="321">
        <f>+VLOOKUP($E1720,Consumption!$1:$1048576,MATCH(DATE(U$2,1,1),Consumption!$A$1:$LI$1),FALSE)</f>
        <v>78327.829230000003</v>
      </c>
      <c r="V1720" s="321">
        <f>+VLOOKUP($E1720,Consumption!$1:$1048576,MATCH(DATE(V$2,1,1),Consumption!$A$1:$LI$1),FALSE)</f>
        <v>79520.754820000002</v>
      </c>
      <c r="W1720" s="321">
        <f>+VLOOKUP($E1720,Consumption!$1:$1048576,MATCH(DATE(W$2,1,1),Consumption!$A$1:$LI$1),FALSE)</f>
        <v>80655.406690000003</v>
      </c>
      <c r="X1720" s="321">
        <f>+VLOOKUP($E1720,Consumption!$1:$1048576,MATCH(DATE(X$2,1,1),Consumption!$A$1:$LI$1),FALSE)</f>
        <v>81775.566340000005</v>
      </c>
      <c r="Y1720" s="321">
        <f>+VLOOKUP($E1720,Consumption!$1:$1048576,MATCH(DATE(Y$2,1,1),Consumption!$A$1:$LI$1),FALSE)</f>
        <v>82919.684959999999</v>
      </c>
      <c r="Z1720" s="321">
        <f>+VLOOKUP($E1720,Consumption!$1:$1048576,MATCH(DATE(Z$2,1,1),Consumption!$A$1:$LI$1),FALSE)</f>
        <v>84097.300650000005</v>
      </c>
      <c r="AA1720" s="321">
        <f>+VLOOKUP($E1720,Consumption!$1:$1048576,MATCH(DATE(AA$2,1,1),Consumption!$A$1:$LI$1),FALSE)</f>
        <v>85339.731329999995</v>
      </c>
      <c r="AB1720" s="321">
        <f>+VLOOKUP($E1720,Consumption!$1:$1048576,MATCH(DATE(AB$2,1,1),Consumption!$A$1:$LI$1),FALSE)</f>
        <v>86677.034409999993</v>
      </c>
      <c r="AC1720" s="321">
        <f>+VLOOKUP($E1720,Consumption!$1:$1048576,MATCH(DATE(AC$2,1,1),Consumption!$A$1:$LI$1),FALSE)</f>
        <v>88132.297860000006</v>
      </c>
      <c r="AD1720" s="321">
        <f>+VLOOKUP($E1720,Consumption!$1:$1048576,MATCH(DATE(AD$2,1,1),Consumption!$A$1:$LI$1),FALSE)</f>
        <v>89721.2745</v>
      </c>
      <c r="AE1720" s="321">
        <f>+VLOOKUP($E1720,Consumption!$1:$1048576,MATCH(DATE(AE$2,1,1),Consumption!$A$1:$LI$1),FALSE)</f>
        <v>91390.718150000001</v>
      </c>
      <c r="AF1720" s="321">
        <f>+VLOOKUP($E1720,Consumption!$1:$1048576,MATCH(DATE(AF$2,1,1),Consumption!$A$1:$LI$1),FALSE)</f>
        <v>93166.061780000004</v>
      </c>
      <c r="AG1720" s="321">
        <f>+VLOOKUP($E1720,Consumption!$1:$1048576,MATCH(DATE(AG$2,1,1),Consumption!$A$1:$LI$1),FALSE)</f>
        <v>95059.04608</v>
      </c>
      <c r="AH1720" s="321">
        <f>+VLOOKUP($E1720,Consumption!$1:$1048576,MATCH(DATE(AH$2,1,1),Consumption!$A$1:$LI$1),FALSE)</f>
        <v>97089.547590000002</v>
      </c>
      <c r="AI1720" s="321">
        <f>+VLOOKUP($E1720,Consumption!$1:$1048576,MATCH(DATE(AI$2,1,1),Consumption!$A$1:$LI$1),FALSE)</f>
        <v>99272.046759999997</v>
      </c>
      <c r="AJ1720" s="321">
        <f>+VLOOKUP($E1720,Consumption!$1:$1048576,MATCH(DATE(AJ$2,1,1),Consumption!$A$1:$LI$1),FALSE)</f>
        <v>101607.3707</v>
      </c>
      <c r="AK1720" s="321">
        <f>+VLOOKUP($E1720,Consumption!$1:$1048576,MATCH(DATE(AK$2,1,1),Consumption!$A$1:$LI$1),FALSE)</f>
        <v>104067.9164</v>
      </c>
      <c r="AL1720" s="321">
        <f>+VLOOKUP($E1720,Consumption!$1:$1048576,MATCH(DATE(AL$2,1,1),Consumption!$A$1:$LI$1),FALSE)</f>
        <v>106641.6078</v>
      </c>
      <c r="AM1720" s="321">
        <f>+VLOOKUP($E1720,Consumption!$1:$1048576,MATCH(DATE(AM$2,1,1),Consumption!$A$1:$LI$1),FALSE)</f>
        <v>109306.6728</v>
      </c>
      <c r="AN1720" s="321">
        <f>+VLOOKUP($E1720,Consumption!$1:$1048576,MATCH(DATE(AN$2,1,1),Consumption!$A$1:$LI$1),FALSE)</f>
        <v>112037.2591</v>
      </c>
      <c r="AO1720" s="321">
        <f>+VLOOKUP($E1720,Consumption!$1:$1048576,MATCH(DATE(AO$2,1,1),Consumption!$A$1:$LI$1),FALSE)</f>
        <v>114805.5938</v>
      </c>
    </row>
    <row r="1721" spans="1:41" s="282" customFormat="1" ht="15" customHeight="1" x14ac:dyDescent="0.35">
      <c r="A1721" s="394"/>
      <c r="B1721" s="395"/>
      <c r="C1721" s="69" t="s">
        <v>608</v>
      </c>
      <c r="D1721" s="73"/>
      <c r="E1721" s="69" t="s">
        <v>685</v>
      </c>
      <c r="F1721" s="321">
        <f>+VLOOKUP($E1721,Consumption!$1:$1048576,MATCH(DATE(F$2,1,1),Consumption!$A$1:$LI$1),FALSE)</f>
        <v>2.312192397</v>
      </c>
      <c r="G1721" s="321">
        <f>+VLOOKUP($E1721,Consumption!$1:$1048576,MATCH(DATE(G$2,1,1),Consumption!$A$1:$LI$1),FALSE)</f>
        <v>2.3457059849999999</v>
      </c>
      <c r="H1721" s="321">
        <f>+VLOOKUP($E1721,Consumption!$1:$1048576,MATCH(DATE(H$2,1,1),Consumption!$A$1:$LI$1),FALSE)</f>
        <v>2.3877954620000001</v>
      </c>
      <c r="I1721" s="321">
        <f>+VLOOKUP($E1721,Consumption!$1:$1048576,MATCH(DATE(I$2,1,1),Consumption!$A$1:$LI$1),FALSE)</f>
        <v>2.439194922</v>
      </c>
      <c r="J1721" s="321">
        <f>+VLOOKUP($E1721,Consumption!$1:$1048576,MATCH(DATE(J$2,1,1),Consumption!$A$1:$LI$1),FALSE)</f>
        <v>2.4976886810000001</v>
      </c>
      <c r="K1721" s="321">
        <f>+VLOOKUP($E1721,Consumption!$1:$1048576,MATCH(DATE(K$2,1,1),Consumption!$A$1:$LI$1),FALSE)</f>
        <v>2.5626452139999998</v>
      </c>
      <c r="L1721" s="321">
        <f>+VLOOKUP($E1721,Consumption!$1:$1048576,MATCH(DATE(L$2,1,1),Consumption!$A$1:$LI$1),FALSE)</f>
        <v>2.632255523</v>
      </c>
      <c r="M1721" s="321">
        <f>+VLOOKUP($E1721,Consumption!$1:$1048576,MATCH(DATE(M$2,1,1),Consumption!$A$1:$LI$1),FALSE)</f>
        <v>2.7073882990000002</v>
      </c>
      <c r="N1721" s="321">
        <f>+VLOOKUP($E1721,Consumption!$1:$1048576,MATCH(DATE(N$2,1,1),Consumption!$A$1:$LI$1),FALSE)</f>
        <v>2.7873788089999998</v>
      </c>
      <c r="O1721" s="321">
        <f>+VLOOKUP($E1721,Consumption!$1:$1048576,MATCH(DATE(O$2,1,1),Consumption!$A$1:$LI$1),FALSE)</f>
        <v>2.8725721590000002</v>
      </c>
      <c r="P1721" s="321">
        <f>+VLOOKUP($E1721,Consumption!$1:$1048576,MATCH(DATE(P$2,1,1),Consumption!$A$1:$LI$1),FALSE)</f>
        <v>2.9642411219999998</v>
      </c>
      <c r="Q1721" s="321">
        <f>+VLOOKUP($E1721,Consumption!$1:$1048576,MATCH(DATE(Q$2,1,1),Consumption!$A$1:$LI$1),FALSE)</f>
        <v>3.0529372189999999</v>
      </c>
      <c r="R1721" s="321">
        <f>+VLOOKUP($E1721,Consumption!$1:$1048576,MATCH(DATE(R$2,1,1),Consumption!$A$1:$LI$1),FALSE)</f>
        <v>3.1395137329999998</v>
      </c>
      <c r="S1721" s="321">
        <f>+VLOOKUP($E1721,Consumption!$1:$1048576,MATCH(DATE(S$2,1,1),Consumption!$A$1:$LI$1),FALSE)</f>
        <v>3.2221676370000001</v>
      </c>
      <c r="T1721" s="321">
        <f>+VLOOKUP($E1721,Consumption!$1:$1048576,MATCH(DATE(T$2,1,1),Consumption!$A$1:$LI$1),FALSE)</f>
        <v>3.2990679119999999</v>
      </c>
      <c r="U1721" s="321">
        <f>+VLOOKUP($E1721,Consumption!$1:$1048576,MATCH(DATE(U$2,1,1),Consumption!$A$1:$LI$1),FALSE)</f>
        <v>3.3694600549999998</v>
      </c>
      <c r="V1721" s="321">
        <f>+VLOOKUP($E1721,Consumption!$1:$1048576,MATCH(DATE(V$2,1,1),Consumption!$A$1:$LI$1),FALSE)</f>
        <v>3.4343042019999999</v>
      </c>
      <c r="W1721" s="321">
        <f>+VLOOKUP($E1721,Consumption!$1:$1048576,MATCH(DATE(W$2,1,1),Consumption!$A$1:$LI$1),FALSE)</f>
        <v>3.4947068699999999</v>
      </c>
      <c r="X1721" s="321">
        <f>+VLOOKUP($E1721,Consumption!$1:$1048576,MATCH(DATE(X$2,1,1),Consumption!$A$1:$LI$1),FALSE)</f>
        <v>3.5522680700000002</v>
      </c>
      <c r="Y1721" s="321">
        <f>+VLOOKUP($E1721,Consumption!$1:$1048576,MATCH(DATE(Y$2,1,1),Consumption!$A$1:$LI$1),FALSE)</f>
        <v>3.6085758829999999</v>
      </c>
      <c r="Z1721" s="321">
        <f>+VLOOKUP($E1721,Consumption!$1:$1048576,MATCH(DATE(Z$2,1,1),Consumption!$A$1:$LI$1),FALSE)</f>
        <v>3.6641763649999999</v>
      </c>
      <c r="AA1721" s="321">
        <f>+VLOOKUP($E1721,Consumption!$1:$1048576,MATCH(DATE(AA$2,1,1),Consumption!$A$1:$LI$1),FALSE)</f>
        <v>3.7211420369999999</v>
      </c>
      <c r="AB1721" s="321">
        <f>+VLOOKUP($E1721,Consumption!$1:$1048576,MATCH(DATE(AB$2,1,1),Consumption!$A$1:$LI$1),FALSE)</f>
        <v>3.78097919</v>
      </c>
      <c r="AC1721" s="321">
        <f>+VLOOKUP($E1721,Consumption!$1:$1048576,MATCH(DATE(AC$2,1,1),Consumption!$A$1:$LI$1),FALSE)</f>
        <v>3.8447623129999999</v>
      </c>
      <c r="AD1721" s="321">
        <f>+VLOOKUP($E1721,Consumption!$1:$1048576,MATCH(DATE(AD$2,1,1),Consumption!$A$1:$LI$1),FALSE)</f>
        <v>3.9132100250000001</v>
      </c>
      <c r="AE1721" s="321">
        <f>+VLOOKUP($E1721,Consumption!$1:$1048576,MATCH(DATE(AE$2,1,1),Consumption!$A$1:$LI$1),FALSE)</f>
        <v>3.9843619669999999</v>
      </c>
      <c r="AF1721" s="321">
        <f>+VLOOKUP($E1721,Consumption!$1:$1048576,MATCH(DATE(AF$2,1,1),Consumption!$A$1:$LI$1),FALSE)</f>
        <v>4.0600758030000001</v>
      </c>
      <c r="AG1721" s="321">
        <f>+VLOOKUP($E1721,Consumption!$1:$1048576,MATCH(DATE(AG$2,1,1),Consumption!$A$1:$LI$1),FALSE)</f>
        <v>4.1411116530000003</v>
      </c>
      <c r="AH1721" s="321">
        <f>+VLOOKUP($E1721,Consumption!$1:$1048576,MATCH(DATE(AH$2,1,1),Consumption!$A$1:$LI$1),FALSE)</f>
        <v>4.2284425810000004</v>
      </c>
      <c r="AI1721" s="321">
        <f>+VLOOKUP($E1721,Consumption!$1:$1048576,MATCH(DATE(AI$2,1,1),Consumption!$A$1:$LI$1),FALSE)</f>
        <v>4.322977421</v>
      </c>
      <c r="AJ1721" s="321">
        <f>+VLOOKUP($E1721,Consumption!$1:$1048576,MATCH(DATE(AJ$2,1,1),Consumption!$A$1:$LI$1),FALSE)</f>
        <v>4.4250504529999999</v>
      </c>
      <c r="AK1721" s="321">
        <f>+VLOOKUP($E1721,Consumption!$1:$1048576,MATCH(DATE(AK$2,1,1),Consumption!$A$1:$LI$1),FALSE)</f>
        <v>4.5340470100000001</v>
      </c>
      <c r="AL1721" s="321">
        <f>+VLOOKUP($E1721,Consumption!$1:$1048576,MATCH(DATE(AL$2,1,1),Consumption!$A$1:$LI$1),FALSE)</f>
        <v>4.6496405510000001</v>
      </c>
      <c r="AM1721" s="321">
        <f>+VLOOKUP($E1721,Consumption!$1:$1048576,MATCH(DATE(AM$2,1,1),Consumption!$A$1:$LI$1),FALSE)</f>
        <v>4.770905945</v>
      </c>
      <c r="AN1721" s="321">
        <f>+VLOOKUP($E1721,Consumption!$1:$1048576,MATCH(DATE(AN$2,1,1),Consumption!$A$1:$LI$1),FALSE)</f>
        <v>4.8966583869999996</v>
      </c>
      <c r="AO1721" s="321">
        <f>+VLOOKUP($E1721,Consumption!$1:$1048576,MATCH(DATE(AO$2,1,1),Consumption!$A$1:$LI$1),FALSE)</f>
        <v>5.0255760760000001</v>
      </c>
    </row>
    <row r="1722" spans="1:41" s="282" customFormat="1" ht="15" customHeight="1" x14ac:dyDescent="0.35">
      <c r="A1722" s="394"/>
      <c r="B1722" s="395"/>
      <c r="C1722" s="69" t="s">
        <v>499</v>
      </c>
      <c r="D1722" s="73"/>
      <c r="E1722" s="69" t="s">
        <v>686</v>
      </c>
      <c r="F1722" s="321">
        <f>+VLOOKUP($E1722,Consumption!$1:$1048576,MATCH(DATE(F$2,1,1),Consumption!$A$1:$LI$1),FALSE)</f>
        <v>93.505873140000006</v>
      </c>
      <c r="G1722" s="321">
        <f>+VLOOKUP($E1722,Consumption!$1:$1048576,MATCH(DATE(G$2,1,1),Consumption!$A$1:$LI$1),FALSE)</f>
        <v>92.848085330000004</v>
      </c>
      <c r="H1722" s="321">
        <f>+VLOOKUP($E1722,Consumption!$1:$1048576,MATCH(DATE(H$2,1,1),Consumption!$A$1:$LI$1),FALSE)</f>
        <v>91.489928280000001</v>
      </c>
      <c r="I1722" s="321">
        <f>+VLOOKUP($E1722,Consumption!$1:$1048576,MATCH(DATE(I$2,1,1),Consumption!$A$1:$LI$1),FALSE)</f>
        <v>89.925975030000004</v>
      </c>
      <c r="J1722" s="321">
        <f>+VLOOKUP($E1722,Consumption!$1:$1048576,MATCH(DATE(J$2,1,1),Consumption!$A$1:$LI$1),FALSE)</f>
        <v>88.333037730000001</v>
      </c>
      <c r="K1722" s="321">
        <f>+VLOOKUP($E1722,Consumption!$1:$1048576,MATCH(DATE(K$2,1,1),Consumption!$A$1:$LI$1),FALSE)</f>
        <v>86.7985039</v>
      </c>
      <c r="L1722" s="321">
        <f>+VLOOKUP($E1722,Consumption!$1:$1048576,MATCH(DATE(L$2,1,1),Consumption!$A$1:$LI$1),FALSE)</f>
        <v>85.342796430000007</v>
      </c>
      <c r="M1722" s="321">
        <f>+VLOOKUP($E1722,Consumption!$1:$1048576,MATCH(DATE(M$2,1,1),Consumption!$A$1:$LI$1),FALSE)</f>
        <v>83.993832249999997</v>
      </c>
      <c r="N1722" s="321">
        <f>+VLOOKUP($E1722,Consumption!$1:$1048576,MATCH(DATE(N$2,1,1),Consumption!$A$1:$LI$1),FALSE)</f>
        <v>82.678391980000001</v>
      </c>
      <c r="O1722" s="321">
        <f>+VLOOKUP($E1722,Consumption!$1:$1048576,MATCH(DATE(O$2,1,1),Consumption!$A$1:$LI$1),FALSE)</f>
        <v>81.343727779999995</v>
      </c>
      <c r="P1722" s="321">
        <f>+VLOOKUP($E1722,Consumption!$1:$1048576,MATCH(DATE(P$2,1,1),Consumption!$A$1:$LI$1),FALSE)</f>
        <v>79.934696430000002</v>
      </c>
      <c r="Q1722" s="321">
        <f>+VLOOKUP($E1722,Consumption!$1:$1048576,MATCH(DATE(Q$2,1,1),Consumption!$A$1:$LI$1),FALSE)</f>
        <v>78.595449270000003</v>
      </c>
      <c r="R1722" s="321">
        <f>+VLOOKUP($E1722,Consumption!$1:$1048576,MATCH(DATE(R$2,1,1),Consumption!$A$1:$LI$1),FALSE)</f>
        <v>77.355191880000007</v>
      </c>
      <c r="S1722" s="321">
        <f>+VLOOKUP($E1722,Consumption!$1:$1048576,MATCH(DATE(S$2,1,1),Consumption!$A$1:$LI$1),FALSE)</f>
        <v>76.190900909999996</v>
      </c>
      <c r="T1722" s="321">
        <f>+VLOOKUP($E1722,Consumption!$1:$1048576,MATCH(DATE(T$2,1,1),Consumption!$A$1:$LI$1),FALSE)</f>
        <v>75.071768149999997</v>
      </c>
      <c r="U1722" s="321">
        <f>+VLOOKUP($E1722,Consumption!$1:$1048576,MATCH(DATE(U$2,1,1),Consumption!$A$1:$LI$1),FALSE)</f>
        <v>73.973627590000007</v>
      </c>
      <c r="V1722" s="321">
        <f>+VLOOKUP($E1722,Consumption!$1:$1048576,MATCH(DATE(V$2,1,1),Consumption!$A$1:$LI$1),FALSE)</f>
        <v>72.868640400000004</v>
      </c>
      <c r="W1722" s="321">
        <f>+VLOOKUP($E1722,Consumption!$1:$1048576,MATCH(DATE(W$2,1,1),Consumption!$A$1:$LI$1),FALSE)</f>
        <v>71.750228430000007</v>
      </c>
      <c r="X1722" s="321">
        <f>+VLOOKUP($E1722,Consumption!$1:$1048576,MATCH(DATE(X$2,1,1),Consumption!$A$1:$LI$1),FALSE)</f>
        <v>70.619597979999995</v>
      </c>
      <c r="Y1722" s="321">
        <f>+VLOOKUP($E1722,Consumption!$1:$1048576,MATCH(DATE(Y$2,1,1),Consumption!$A$1:$LI$1),FALSE)</f>
        <v>69.481039240000001</v>
      </c>
      <c r="Z1722" s="321">
        <f>+VLOOKUP($E1722,Consumption!$1:$1048576,MATCH(DATE(Z$2,1,1),Consumption!$A$1:$LI$1),FALSE)</f>
        <v>68.340102430000002</v>
      </c>
      <c r="AA1722" s="321">
        <f>+VLOOKUP($E1722,Consumption!$1:$1048576,MATCH(DATE(AA$2,1,1),Consumption!$A$1:$LI$1),FALSE)</f>
        <v>67.222295110000005</v>
      </c>
      <c r="AB1722" s="321">
        <f>+VLOOKUP($E1722,Consumption!$1:$1048576,MATCH(DATE(AB$2,1,1),Consumption!$A$1:$LI$1),FALSE)</f>
        <v>66.127698179999996</v>
      </c>
      <c r="AC1722" s="321">
        <f>+VLOOKUP($E1722,Consumption!$1:$1048576,MATCH(DATE(AC$2,1,1),Consumption!$A$1:$LI$1),FALSE)</f>
        <v>65.054665749999998</v>
      </c>
      <c r="AD1722" s="321">
        <f>+VLOOKUP($E1722,Consumption!$1:$1048576,MATCH(DATE(AD$2,1,1),Consumption!$A$1:$LI$1),FALSE)</f>
        <v>64.002594579999993</v>
      </c>
      <c r="AE1722" s="321">
        <f>+VLOOKUP($E1722,Consumption!$1:$1048576,MATCH(DATE(AE$2,1,1),Consumption!$A$1:$LI$1),FALSE)</f>
        <v>62.972964429999998</v>
      </c>
      <c r="AF1722" s="321">
        <f>+VLOOKUP($E1722,Consumption!$1:$1048576,MATCH(DATE(AF$2,1,1),Consumption!$A$1:$LI$1),FALSE)</f>
        <v>61.976027190000003</v>
      </c>
      <c r="AG1722" s="321">
        <f>+VLOOKUP($E1722,Consumption!$1:$1048576,MATCH(DATE(AG$2,1,1),Consumption!$A$1:$LI$1),FALSE)</f>
        <v>61.008939920000003</v>
      </c>
      <c r="AH1722" s="321">
        <f>+VLOOKUP($E1722,Consumption!$1:$1048576,MATCH(DATE(AH$2,1,1),Consumption!$A$1:$LI$1),FALSE)</f>
        <v>60.070471449999999</v>
      </c>
      <c r="AI1722" s="321">
        <f>+VLOOKUP($E1722,Consumption!$1:$1048576,MATCH(DATE(AI$2,1,1),Consumption!$A$1:$LI$1),FALSE)</f>
        <v>59.159860379999998</v>
      </c>
      <c r="AJ1722" s="321">
        <f>+VLOOKUP($E1722,Consumption!$1:$1048576,MATCH(DATE(AJ$2,1,1),Consumption!$A$1:$LI$1),FALSE)</f>
        <v>58.276223260000002</v>
      </c>
      <c r="AK1722" s="321">
        <f>+VLOOKUP($E1722,Consumption!$1:$1048576,MATCH(DATE(AK$2,1,1),Consumption!$A$1:$LI$1),FALSE)</f>
        <v>57.427270059999998</v>
      </c>
      <c r="AL1722" s="321">
        <f>+VLOOKUP($E1722,Consumption!$1:$1048576,MATCH(DATE(AL$2,1,1),Consumption!$A$1:$LI$1),FALSE)</f>
        <v>56.608260729999998</v>
      </c>
      <c r="AM1722" s="321">
        <f>+VLOOKUP($E1722,Consumption!$1:$1048576,MATCH(DATE(AM$2,1,1),Consumption!$A$1:$LI$1),FALSE)</f>
        <v>55.814468410000003</v>
      </c>
      <c r="AN1722" s="321">
        <f>+VLOOKUP($E1722,Consumption!$1:$1048576,MATCH(DATE(AN$2,1,1),Consumption!$A$1:$LI$1),FALSE)</f>
        <v>55.0419269</v>
      </c>
      <c r="AO1722" s="321">
        <f>+VLOOKUP($E1722,Consumption!$1:$1048576,MATCH(DATE(AO$2,1,1),Consumption!$A$1:$LI$1),FALSE)</f>
        <v>54.287461970000003</v>
      </c>
    </row>
    <row r="1723" spans="1:41" s="282" customFormat="1" ht="15" customHeight="1" x14ac:dyDescent="0.35">
      <c r="A1723" s="394"/>
      <c r="B1723" s="395"/>
      <c r="C1723" s="69" t="s">
        <v>500</v>
      </c>
      <c r="D1723" s="73"/>
      <c r="E1723" s="69" t="s">
        <v>687</v>
      </c>
      <c r="F1723" s="321" t="e">
        <f>+VLOOKUP($E1723,Consumption!$1:$1048576,MATCH(DATE(F$2,1,1),Consumption!$A$1:$LI$1),FALSE)</f>
        <v>#N/A</v>
      </c>
      <c r="G1723" s="321" t="e">
        <f>+VLOOKUP($E1723,Consumption!$1:$1048576,MATCH(DATE(G$2,1,1),Consumption!$A$1:$LI$1),FALSE)</f>
        <v>#N/A</v>
      </c>
      <c r="H1723" s="321" t="e">
        <f>+VLOOKUP($E1723,Consumption!$1:$1048576,MATCH(DATE(H$2,1,1),Consumption!$A$1:$LI$1),FALSE)</f>
        <v>#N/A</v>
      </c>
      <c r="I1723" s="321" t="e">
        <f>+VLOOKUP($E1723,Consumption!$1:$1048576,MATCH(DATE(I$2,1,1),Consumption!$A$1:$LI$1),FALSE)</f>
        <v>#N/A</v>
      </c>
      <c r="J1723" s="321" t="e">
        <f>+VLOOKUP($E1723,Consumption!$1:$1048576,MATCH(DATE(J$2,1,1),Consumption!$A$1:$LI$1),FALSE)</f>
        <v>#N/A</v>
      </c>
      <c r="K1723" s="321" t="e">
        <f>+VLOOKUP($E1723,Consumption!$1:$1048576,MATCH(DATE(K$2,1,1),Consumption!$A$1:$LI$1),FALSE)</f>
        <v>#N/A</v>
      </c>
      <c r="L1723" s="321" t="e">
        <f>+VLOOKUP($E1723,Consumption!$1:$1048576,MATCH(DATE(L$2,1,1),Consumption!$A$1:$LI$1),FALSE)</f>
        <v>#N/A</v>
      </c>
      <c r="M1723" s="321" t="e">
        <f>+VLOOKUP($E1723,Consumption!$1:$1048576,MATCH(DATE(M$2,1,1),Consumption!$A$1:$LI$1),FALSE)</f>
        <v>#N/A</v>
      </c>
      <c r="N1723" s="321" t="e">
        <f>+VLOOKUP($E1723,Consumption!$1:$1048576,MATCH(DATE(N$2,1,1),Consumption!$A$1:$LI$1),FALSE)</f>
        <v>#N/A</v>
      </c>
      <c r="O1723" s="321" t="e">
        <f>+VLOOKUP($E1723,Consumption!$1:$1048576,MATCH(DATE(O$2,1,1),Consumption!$A$1:$LI$1),FALSE)</f>
        <v>#N/A</v>
      </c>
      <c r="P1723" s="321" t="e">
        <f>+VLOOKUP($E1723,Consumption!$1:$1048576,MATCH(DATE(P$2,1,1),Consumption!$A$1:$LI$1),FALSE)</f>
        <v>#N/A</v>
      </c>
      <c r="Q1723" s="321" t="e">
        <f>+VLOOKUP($E1723,Consumption!$1:$1048576,MATCH(DATE(Q$2,1,1),Consumption!$A$1:$LI$1),FALSE)</f>
        <v>#N/A</v>
      </c>
      <c r="R1723" s="321" t="e">
        <f>+VLOOKUP($E1723,Consumption!$1:$1048576,MATCH(DATE(R$2,1,1),Consumption!$A$1:$LI$1),FALSE)</f>
        <v>#N/A</v>
      </c>
      <c r="S1723" s="321" t="e">
        <f>+VLOOKUP($E1723,Consumption!$1:$1048576,MATCH(DATE(S$2,1,1),Consumption!$A$1:$LI$1),FALSE)</f>
        <v>#N/A</v>
      </c>
      <c r="T1723" s="321" t="e">
        <f>+VLOOKUP($E1723,Consumption!$1:$1048576,MATCH(DATE(T$2,1,1),Consumption!$A$1:$LI$1),FALSE)</f>
        <v>#N/A</v>
      </c>
      <c r="U1723" s="321" t="e">
        <f>+VLOOKUP($E1723,Consumption!$1:$1048576,MATCH(DATE(U$2,1,1),Consumption!$A$1:$LI$1),FALSE)</f>
        <v>#N/A</v>
      </c>
      <c r="V1723" s="321" t="e">
        <f>+VLOOKUP($E1723,Consumption!$1:$1048576,MATCH(DATE(V$2,1,1),Consumption!$A$1:$LI$1),FALSE)</f>
        <v>#N/A</v>
      </c>
      <c r="W1723" s="321" t="e">
        <f>+VLOOKUP($E1723,Consumption!$1:$1048576,MATCH(DATE(W$2,1,1),Consumption!$A$1:$LI$1),FALSE)</f>
        <v>#N/A</v>
      </c>
      <c r="X1723" s="321" t="e">
        <f>+VLOOKUP($E1723,Consumption!$1:$1048576,MATCH(DATE(X$2,1,1),Consumption!$A$1:$LI$1),FALSE)</f>
        <v>#N/A</v>
      </c>
      <c r="Y1723" s="321" t="e">
        <f>+VLOOKUP($E1723,Consumption!$1:$1048576,MATCH(DATE(Y$2,1,1),Consumption!$A$1:$LI$1),FALSE)</f>
        <v>#N/A</v>
      </c>
      <c r="Z1723" s="321" t="e">
        <f>+VLOOKUP($E1723,Consumption!$1:$1048576,MATCH(DATE(Z$2,1,1),Consumption!$A$1:$LI$1),FALSE)</f>
        <v>#N/A</v>
      </c>
      <c r="AA1723" s="321" t="e">
        <f>+VLOOKUP($E1723,Consumption!$1:$1048576,MATCH(DATE(AA$2,1,1),Consumption!$A$1:$LI$1),FALSE)</f>
        <v>#N/A</v>
      </c>
      <c r="AB1723" s="321" t="e">
        <f>+VLOOKUP($E1723,Consumption!$1:$1048576,MATCH(DATE(AB$2,1,1),Consumption!$A$1:$LI$1),FALSE)</f>
        <v>#N/A</v>
      </c>
      <c r="AC1723" s="321" t="e">
        <f>+VLOOKUP($E1723,Consumption!$1:$1048576,MATCH(DATE(AC$2,1,1),Consumption!$A$1:$LI$1),FALSE)</f>
        <v>#N/A</v>
      </c>
      <c r="AD1723" s="321" t="e">
        <f>+VLOOKUP($E1723,Consumption!$1:$1048576,MATCH(DATE(AD$2,1,1),Consumption!$A$1:$LI$1),FALSE)</f>
        <v>#N/A</v>
      </c>
      <c r="AE1723" s="321" t="e">
        <f>+VLOOKUP($E1723,Consumption!$1:$1048576,MATCH(DATE(AE$2,1,1),Consumption!$A$1:$LI$1),FALSE)</f>
        <v>#N/A</v>
      </c>
      <c r="AF1723" s="321" t="e">
        <f>+VLOOKUP($E1723,Consumption!$1:$1048576,MATCH(DATE(AF$2,1,1),Consumption!$A$1:$LI$1),FALSE)</f>
        <v>#N/A</v>
      </c>
      <c r="AG1723" s="321" t="e">
        <f>+VLOOKUP($E1723,Consumption!$1:$1048576,MATCH(DATE(AG$2,1,1),Consumption!$A$1:$LI$1),FALSE)</f>
        <v>#N/A</v>
      </c>
      <c r="AH1723" s="321" t="e">
        <f>+VLOOKUP($E1723,Consumption!$1:$1048576,MATCH(DATE(AH$2,1,1),Consumption!$A$1:$LI$1),FALSE)</f>
        <v>#N/A</v>
      </c>
      <c r="AI1723" s="321" t="e">
        <f>+VLOOKUP($E1723,Consumption!$1:$1048576,MATCH(DATE(AI$2,1,1),Consumption!$A$1:$LI$1),FALSE)</f>
        <v>#N/A</v>
      </c>
      <c r="AJ1723" s="321" t="e">
        <f>+VLOOKUP($E1723,Consumption!$1:$1048576,MATCH(DATE(AJ$2,1,1),Consumption!$A$1:$LI$1),FALSE)</f>
        <v>#N/A</v>
      </c>
      <c r="AK1723" s="321" t="e">
        <f>+VLOOKUP($E1723,Consumption!$1:$1048576,MATCH(DATE(AK$2,1,1),Consumption!$A$1:$LI$1),FALSE)</f>
        <v>#N/A</v>
      </c>
      <c r="AL1723" s="321" t="e">
        <f>+VLOOKUP($E1723,Consumption!$1:$1048576,MATCH(DATE(AL$2,1,1),Consumption!$A$1:$LI$1),FALSE)</f>
        <v>#N/A</v>
      </c>
      <c r="AM1723" s="321" t="e">
        <f>+VLOOKUP($E1723,Consumption!$1:$1048576,MATCH(DATE(AM$2,1,1),Consumption!$A$1:$LI$1),FALSE)</f>
        <v>#N/A</v>
      </c>
      <c r="AN1723" s="321" t="e">
        <f>+VLOOKUP($E1723,Consumption!$1:$1048576,MATCH(DATE(AN$2,1,1),Consumption!$A$1:$LI$1),FALSE)</f>
        <v>#N/A</v>
      </c>
      <c r="AO1723" s="321" t="e">
        <f>+VLOOKUP($E1723,Consumption!$1:$1048576,MATCH(DATE(AO$2,1,1),Consumption!$A$1:$LI$1),FALSE)</f>
        <v>#N/A</v>
      </c>
    </row>
    <row r="1724" spans="1:41" s="282" customFormat="1" ht="15" customHeight="1" x14ac:dyDescent="0.35">
      <c r="A1724" s="394"/>
      <c r="B1724" s="395"/>
      <c r="C1724" s="69" t="s">
        <v>501</v>
      </c>
      <c r="D1724" s="73"/>
      <c r="E1724" s="69" t="s">
        <v>688</v>
      </c>
      <c r="F1724" s="321">
        <f>+VLOOKUP($E1724,Consumption!$1:$1048576,MATCH(DATE(F$2,1,1),Consumption!$A$1:$LI$1),FALSE)</f>
        <v>24671.834879999999</v>
      </c>
      <c r="G1724" s="321">
        <f>+VLOOKUP($E1724,Consumption!$1:$1048576,MATCH(DATE(G$2,1,1),Consumption!$A$1:$LI$1),FALSE)</f>
        <v>24531.02418</v>
      </c>
      <c r="H1724" s="321">
        <f>+VLOOKUP($E1724,Consumption!$1:$1048576,MATCH(DATE(H$2,1,1),Consumption!$A$1:$LI$1),FALSE)</f>
        <v>24342.953939999999</v>
      </c>
      <c r="I1724" s="321">
        <f>+VLOOKUP($E1724,Consumption!$1:$1048576,MATCH(DATE(I$2,1,1),Consumption!$A$1:$LI$1),FALSE)</f>
        <v>24228.539069999999</v>
      </c>
      <c r="J1724" s="321">
        <f>+VLOOKUP($E1724,Consumption!$1:$1048576,MATCH(DATE(J$2,1,1),Consumption!$A$1:$LI$1),FALSE)</f>
        <v>24220.382839999998</v>
      </c>
      <c r="K1724" s="321">
        <f>+VLOOKUP($E1724,Consumption!$1:$1048576,MATCH(DATE(K$2,1,1),Consumption!$A$1:$LI$1),FALSE)</f>
        <v>24308.095379999999</v>
      </c>
      <c r="L1724" s="321">
        <f>+VLOOKUP($E1724,Consumption!$1:$1048576,MATCH(DATE(L$2,1,1),Consumption!$A$1:$LI$1),FALSE)</f>
        <v>24468.589550000001</v>
      </c>
      <c r="M1724" s="321">
        <f>+VLOOKUP($E1724,Consumption!$1:$1048576,MATCH(DATE(M$2,1,1),Consumption!$A$1:$LI$1),FALSE)</f>
        <v>24666.2032</v>
      </c>
      <c r="N1724" s="321">
        <f>+VLOOKUP($E1724,Consumption!$1:$1048576,MATCH(DATE(N$2,1,1),Consumption!$A$1:$LI$1),FALSE)</f>
        <v>24877.688440000002</v>
      </c>
      <c r="O1724" s="321">
        <f>+VLOOKUP($E1724,Consumption!$1:$1048576,MATCH(DATE(O$2,1,1),Consumption!$A$1:$LI$1),FALSE)</f>
        <v>25086.374510000001</v>
      </c>
      <c r="P1724" s="321">
        <f>+VLOOKUP($E1724,Consumption!$1:$1048576,MATCH(DATE(P$2,1,1),Consumption!$A$1:$LI$1),FALSE)</f>
        <v>25275.85483</v>
      </c>
      <c r="Q1724" s="321">
        <f>+VLOOKUP($E1724,Consumption!$1:$1048576,MATCH(DATE(Q$2,1,1),Consumption!$A$1:$LI$1),FALSE)</f>
        <v>25483.398000000001</v>
      </c>
      <c r="R1724" s="321">
        <f>+VLOOKUP($E1724,Consumption!$1:$1048576,MATCH(DATE(R$2,1,1),Consumption!$A$1:$LI$1),FALSE)</f>
        <v>25710.86982</v>
      </c>
      <c r="S1724" s="321">
        <f>+VLOOKUP($E1724,Consumption!$1:$1048576,MATCH(DATE(S$2,1,1),Consumption!$A$1:$LI$1),FALSE)</f>
        <v>25942.763510000001</v>
      </c>
      <c r="T1724" s="321">
        <f>+VLOOKUP($E1724,Consumption!$1:$1048576,MATCH(DATE(T$2,1,1),Consumption!$A$1:$LI$1),FALSE)</f>
        <v>26162.671320000001</v>
      </c>
      <c r="U1724" s="321">
        <f>+VLOOKUP($E1724,Consumption!$1:$1048576,MATCH(DATE(U$2,1,1),Consumption!$A$1:$LI$1),FALSE)</f>
        <v>26358.964039999999</v>
      </c>
      <c r="V1724" s="321">
        <f>+VLOOKUP($E1724,Consumption!$1:$1048576,MATCH(DATE(V$2,1,1),Consumption!$A$1:$LI$1),FALSE)</f>
        <v>26521.118890000002</v>
      </c>
      <c r="W1724" s="321">
        <f>+VLOOKUP($E1724,Consumption!$1:$1048576,MATCH(DATE(W$2,1,1),Consumption!$A$1:$LI$1),FALSE)</f>
        <v>26647.42614</v>
      </c>
      <c r="X1724" s="321">
        <f>+VLOOKUP($E1724,Consumption!$1:$1048576,MATCH(DATE(X$2,1,1),Consumption!$A$1:$LI$1),FALSE)</f>
        <v>26740.752899999999</v>
      </c>
      <c r="Y1724" s="321">
        <f>+VLOOKUP($E1724,Consumption!$1:$1048576,MATCH(DATE(Y$2,1,1),Consumption!$A$1:$LI$1),FALSE)</f>
        <v>26805.46515</v>
      </c>
      <c r="Z1724" s="321">
        <f>+VLOOKUP($E1724,Consumption!$1:$1048576,MATCH(DATE(Z$2,1,1),Consumption!$A$1:$LI$1),FALSE)</f>
        <v>26844.807349999999</v>
      </c>
      <c r="AA1724" s="321">
        <f>+VLOOKUP($E1724,Consumption!$1:$1048576,MATCH(DATE(AA$2,1,1),Consumption!$A$1:$LI$1),FALSE)</f>
        <v>26871.47669</v>
      </c>
      <c r="AB1724" s="321">
        <f>+VLOOKUP($E1724,Consumption!$1:$1048576,MATCH(DATE(AB$2,1,1),Consumption!$A$1:$LI$1),FALSE)</f>
        <v>26890.717530000002</v>
      </c>
      <c r="AC1724" s="321">
        <f>+VLOOKUP($E1724,Consumption!$1:$1048576,MATCH(DATE(AC$2,1,1),Consumption!$A$1:$LI$1),FALSE)</f>
        <v>26904.739460000001</v>
      </c>
      <c r="AD1724" s="321">
        <f>+VLOOKUP($E1724,Consumption!$1:$1048576,MATCH(DATE(AD$2,1,1),Consumption!$A$1:$LI$1),FALSE)</f>
        <v>26914.875639999998</v>
      </c>
      <c r="AE1724" s="321">
        <f>+VLOOKUP($E1724,Consumption!$1:$1048576,MATCH(DATE(AE$2,1,1),Consumption!$A$1:$LI$1),FALSE)</f>
        <v>26918.773229999999</v>
      </c>
      <c r="AF1724" s="321">
        <f>+VLOOKUP($E1724,Consumption!$1:$1048576,MATCH(DATE(AF$2,1,1),Consumption!$A$1:$LI$1),FALSE)</f>
        <v>26922.665010000001</v>
      </c>
      <c r="AG1724" s="321">
        <f>+VLOOKUP($E1724,Consumption!$1:$1048576,MATCH(DATE(AG$2,1,1),Consumption!$A$1:$LI$1),FALSE)</f>
        <v>26927.66029</v>
      </c>
      <c r="AH1724" s="321">
        <f>+VLOOKUP($E1724,Consumption!$1:$1048576,MATCH(DATE(AH$2,1,1),Consumption!$A$1:$LI$1),FALSE)</f>
        <v>26933.409439999999</v>
      </c>
      <c r="AI1724" s="321">
        <f>+VLOOKUP($E1724,Consumption!$1:$1048576,MATCH(DATE(AI$2,1,1),Consumption!$A$1:$LI$1),FALSE)</f>
        <v>26939.406790000001</v>
      </c>
      <c r="AJ1724" s="321">
        <f>+VLOOKUP($E1724,Consumption!$1:$1048576,MATCH(DATE(AJ$2,1,1),Consumption!$A$1:$LI$1),FALSE)</f>
        <v>26944.618109999999</v>
      </c>
      <c r="AK1724" s="321">
        <f>+VLOOKUP($E1724,Consumption!$1:$1048576,MATCH(DATE(AK$2,1,1),Consumption!$A$1:$LI$1),FALSE)</f>
        <v>26950.207269999999</v>
      </c>
      <c r="AL1724" s="321">
        <f>+VLOOKUP($E1724,Consumption!$1:$1048576,MATCH(DATE(AL$2,1,1),Consumption!$A$1:$LI$1),FALSE)</f>
        <v>26953.55802</v>
      </c>
      <c r="AM1724" s="321">
        <f>+VLOOKUP($E1724,Consumption!$1:$1048576,MATCH(DATE(AM$2,1,1),Consumption!$A$1:$LI$1),FALSE)</f>
        <v>26950.369559999999</v>
      </c>
      <c r="AN1724" s="321">
        <f>+VLOOKUP($E1724,Consumption!$1:$1048576,MATCH(DATE(AN$2,1,1),Consumption!$A$1:$LI$1),FALSE)</f>
        <v>26935.901669999999</v>
      </c>
      <c r="AO1724" s="321">
        <f>+VLOOKUP($E1724,Consumption!$1:$1048576,MATCH(DATE(AO$2,1,1),Consumption!$A$1:$LI$1),FALSE)</f>
        <v>26905.4336</v>
      </c>
    </row>
    <row r="1725" spans="1:41" s="282" customFormat="1" ht="15" customHeight="1" x14ac:dyDescent="0.35">
      <c r="A1725" s="394"/>
      <c r="B1725" s="395"/>
      <c r="C1725" s="69" t="s">
        <v>502</v>
      </c>
      <c r="D1725" s="73"/>
      <c r="E1725" s="69" t="s">
        <v>689</v>
      </c>
      <c r="F1725" s="321">
        <f>+VLOOKUP($E1725,Consumption!$1:$1048576,MATCH(DATE(F$2,1,1),Consumption!$A$1:$LI$1),FALSE)</f>
        <v>7078.7048249999998</v>
      </c>
      <c r="G1725" s="321">
        <f>+VLOOKUP($E1725,Consumption!$1:$1048576,MATCH(DATE(G$2,1,1),Consumption!$A$1:$LI$1),FALSE)</f>
        <v>7058.3460279999999</v>
      </c>
      <c r="H1725" s="321">
        <f>+VLOOKUP($E1725,Consumption!$1:$1048576,MATCH(DATE(H$2,1,1),Consumption!$A$1:$LI$1),FALSE)</f>
        <v>7016.303449</v>
      </c>
      <c r="I1725" s="321">
        <f>+VLOOKUP($E1725,Consumption!$1:$1048576,MATCH(DATE(I$2,1,1),Consumption!$A$1:$LI$1),FALSE)</f>
        <v>6963.1739850000004</v>
      </c>
      <c r="J1725" s="321">
        <f>+VLOOKUP($E1725,Consumption!$1:$1048576,MATCH(DATE(J$2,1,1),Consumption!$A$1:$LI$1),FALSE)</f>
        <v>6920.7065860000002</v>
      </c>
      <c r="K1725" s="321">
        <f>+VLOOKUP($E1725,Consumption!$1:$1048576,MATCH(DATE(K$2,1,1),Consumption!$A$1:$LI$1),FALSE)</f>
        <v>6885.406113</v>
      </c>
      <c r="L1725" s="321">
        <f>+VLOOKUP($E1725,Consumption!$1:$1048576,MATCH(DATE(L$2,1,1),Consumption!$A$1:$LI$1),FALSE)</f>
        <v>6852.9117569999999</v>
      </c>
      <c r="M1725" s="321">
        <f>+VLOOKUP($E1725,Consumption!$1:$1048576,MATCH(DATE(M$2,1,1),Consumption!$A$1:$LI$1),FALSE)</f>
        <v>6805.2907809999997</v>
      </c>
      <c r="N1725" s="321">
        <f>+VLOOKUP($E1725,Consumption!$1:$1048576,MATCH(DATE(N$2,1,1),Consumption!$A$1:$LI$1),FALSE)</f>
        <v>6742.1322030000001</v>
      </c>
      <c r="O1725" s="321">
        <f>+VLOOKUP($E1725,Consumption!$1:$1048576,MATCH(DATE(O$2,1,1),Consumption!$A$1:$LI$1),FALSE)</f>
        <v>6660.234923</v>
      </c>
      <c r="P1725" s="321">
        <f>+VLOOKUP($E1725,Consumption!$1:$1048576,MATCH(DATE(P$2,1,1),Consumption!$A$1:$LI$1),FALSE)</f>
        <v>6558.1499549999999</v>
      </c>
      <c r="Q1725" s="321">
        <f>+VLOOKUP($E1725,Consumption!$1:$1048576,MATCH(DATE(Q$2,1,1),Consumption!$A$1:$LI$1),FALSE)</f>
        <v>6500.1014670000004</v>
      </c>
      <c r="R1725" s="321">
        <f>+VLOOKUP($E1725,Consumption!$1:$1048576,MATCH(DATE(R$2,1,1),Consumption!$A$1:$LI$1),FALSE)</f>
        <v>6462.5775119999998</v>
      </c>
      <c r="S1725" s="321">
        <f>+VLOOKUP($E1725,Consumption!$1:$1048576,MATCH(DATE(S$2,1,1),Consumption!$A$1:$LI$1),FALSE)</f>
        <v>6433.4696050000002</v>
      </c>
      <c r="T1725" s="321">
        <f>+VLOOKUP($E1725,Consumption!$1:$1048576,MATCH(DATE(T$2,1,1),Consumption!$A$1:$LI$1),FALSE)</f>
        <v>6406.4585489999999</v>
      </c>
      <c r="U1725" s="321">
        <f>+VLOOKUP($E1725,Consumption!$1:$1048576,MATCH(DATE(U$2,1,1),Consumption!$A$1:$LI$1),FALSE)</f>
        <v>6378.3596479999997</v>
      </c>
      <c r="V1725" s="321">
        <f>+VLOOKUP($E1725,Consumption!$1:$1048576,MATCH(DATE(V$2,1,1),Consumption!$A$1:$LI$1),FALSE)</f>
        <v>6342.8412539999999</v>
      </c>
      <c r="W1725" s="321">
        <f>+VLOOKUP($E1725,Consumption!$1:$1048576,MATCH(DATE(W$2,1,1),Consumption!$A$1:$LI$1),FALSE)</f>
        <v>6301.9371590000001</v>
      </c>
      <c r="X1725" s="321">
        <f>+VLOOKUP($E1725,Consumption!$1:$1048576,MATCH(DATE(X$2,1,1),Consumption!$A$1:$LI$1),FALSE)</f>
        <v>6256.896659</v>
      </c>
      <c r="Y1725" s="321">
        <f>+VLOOKUP($E1725,Consumption!$1:$1048576,MATCH(DATE(Y$2,1,1),Consumption!$A$1:$LI$1),FALSE)</f>
        <v>6208.6117439999998</v>
      </c>
      <c r="Z1725" s="321">
        <f>+VLOOKUP($E1725,Consumption!$1:$1048576,MATCH(DATE(Z$2,1,1),Consumption!$A$1:$LI$1),FALSE)</f>
        <v>6155.6559370000004</v>
      </c>
      <c r="AA1725" s="321">
        <f>+VLOOKUP($E1725,Consumption!$1:$1048576,MATCH(DATE(AA$2,1,1),Consumption!$A$1:$LI$1),FALSE)</f>
        <v>6108.5484189999997</v>
      </c>
      <c r="AB1725" s="321">
        <f>+VLOOKUP($E1725,Consumption!$1:$1048576,MATCH(DATE(AB$2,1,1),Consumption!$A$1:$LI$1),FALSE)</f>
        <v>6063.7986790000004</v>
      </c>
      <c r="AC1725" s="321">
        <f>+VLOOKUP($E1725,Consumption!$1:$1048576,MATCH(DATE(AC$2,1,1),Consumption!$A$1:$LI$1),FALSE)</f>
        <v>6019.9551719999999</v>
      </c>
      <c r="AD1725" s="321">
        <f>+VLOOKUP($E1725,Consumption!$1:$1048576,MATCH(DATE(AD$2,1,1),Consumption!$A$1:$LI$1),FALSE)</f>
        <v>5976.5555350000004</v>
      </c>
      <c r="AE1725" s="321">
        <f>+VLOOKUP($E1725,Consumption!$1:$1048576,MATCH(DATE(AE$2,1,1),Consumption!$A$1:$LI$1),FALSE)</f>
        <v>5927.8355499999998</v>
      </c>
      <c r="AF1725" s="321">
        <f>+VLOOKUP($E1725,Consumption!$1:$1048576,MATCH(DATE(AF$2,1,1),Consumption!$A$1:$LI$1),FALSE)</f>
        <v>5884.1005109999996</v>
      </c>
      <c r="AG1725" s="321">
        <f>+VLOOKUP($E1725,Consumption!$1:$1048576,MATCH(DATE(AG$2,1,1),Consumption!$A$1:$LI$1),FALSE)</f>
        <v>5843.1404549999997</v>
      </c>
      <c r="AH1725" s="321">
        <f>+VLOOKUP($E1725,Consumption!$1:$1048576,MATCH(DATE(AH$2,1,1),Consumption!$A$1:$LI$1),FALSE)</f>
        <v>5804.1365310000001</v>
      </c>
      <c r="AI1725" s="321">
        <f>+VLOOKUP($E1725,Consumption!$1:$1048576,MATCH(DATE(AI$2,1,1),Consumption!$A$1:$LI$1),FALSE)</f>
        <v>5766.8663939999997</v>
      </c>
      <c r="AJ1725" s="321">
        <f>+VLOOKUP($E1725,Consumption!$1:$1048576,MATCH(DATE(AJ$2,1,1),Consumption!$A$1:$LI$1),FALSE)</f>
        <v>5731.2540040000004</v>
      </c>
      <c r="AK1725" s="321">
        <f>+VLOOKUP($E1725,Consumption!$1:$1048576,MATCH(DATE(AK$2,1,1),Consumption!$A$1:$LI$1),FALSE)</f>
        <v>5699.7537510000002</v>
      </c>
      <c r="AL1725" s="321">
        <f>+VLOOKUP($E1725,Consumption!$1:$1048576,MATCH(DATE(AL$2,1,1),Consumption!$A$1:$LI$1),FALSE)</f>
        <v>5670.8152879999998</v>
      </c>
      <c r="AM1725" s="321">
        <f>+VLOOKUP($E1725,Consumption!$1:$1048576,MATCH(DATE(AM$2,1,1),Consumption!$A$1:$LI$1),FALSE)</f>
        <v>5643.5862550000002</v>
      </c>
      <c r="AN1725" s="321">
        <f>+VLOOKUP($E1725,Consumption!$1:$1048576,MATCH(DATE(AN$2,1,1),Consumption!$A$1:$LI$1),FALSE)</f>
        <v>5617.5589360000004</v>
      </c>
      <c r="AO1725" s="321">
        <f>+VLOOKUP($E1725,Consumption!$1:$1048576,MATCH(DATE(AO$2,1,1),Consumption!$A$1:$LI$1),FALSE)</f>
        <v>5592.3930319999999</v>
      </c>
    </row>
    <row r="1726" spans="1:41" s="282" customFormat="1" ht="15" customHeight="1" x14ac:dyDescent="0.35">
      <c r="A1726" s="394"/>
      <c r="B1726" s="395"/>
      <c r="C1726" s="69" t="s">
        <v>503</v>
      </c>
      <c r="D1726" s="73"/>
      <c r="E1726" s="69" t="s">
        <v>690</v>
      </c>
      <c r="F1726" s="321">
        <f>+VLOOKUP($E1726,Consumption!$1:$1048576,MATCH(DATE(F$2,1,1),Consumption!$A$1:$LI$1),FALSE)</f>
        <v>3898.2818849999999</v>
      </c>
      <c r="G1726" s="321">
        <f>+VLOOKUP($E1726,Consumption!$1:$1048576,MATCH(DATE(G$2,1,1),Consumption!$A$1:$LI$1),FALSE)</f>
        <v>3827.8238510000001</v>
      </c>
      <c r="H1726" s="321">
        <f>+VLOOKUP($E1726,Consumption!$1:$1048576,MATCH(DATE(H$2,1,1),Consumption!$A$1:$LI$1),FALSE)</f>
        <v>3768.3280789999999</v>
      </c>
      <c r="I1726" s="321">
        <f>+VLOOKUP($E1726,Consumption!$1:$1048576,MATCH(DATE(I$2,1,1),Consumption!$A$1:$LI$1),FALSE)</f>
        <v>3702.6751690000001</v>
      </c>
      <c r="J1726" s="321">
        <f>+VLOOKUP($E1726,Consumption!$1:$1048576,MATCH(DATE(J$2,1,1),Consumption!$A$1:$LI$1),FALSE)</f>
        <v>3676.3419180000001</v>
      </c>
      <c r="K1726" s="321">
        <f>+VLOOKUP($E1726,Consumption!$1:$1048576,MATCH(DATE(K$2,1,1),Consumption!$A$1:$LI$1),FALSE)</f>
        <v>3667.2394420000001</v>
      </c>
      <c r="L1726" s="321">
        <f>+VLOOKUP($E1726,Consumption!$1:$1048576,MATCH(DATE(L$2,1,1),Consumption!$A$1:$LI$1),FALSE)</f>
        <v>3663.9306539999998</v>
      </c>
      <c r="M1726" s="321">
        <f>+VLOOKUP($E1726,Consumption!$1:$1048576,MATCH(DATE(M$2,1,1),Consumption!$A$1:$LI$1),FALSE)</f>
        <v>3611.1454739999999</v>
      </c>
      <c r="N1726" s="321">
        <f>+VLOOKUP($E1726,Consumption!$1:$1048576,MATCH(DATE(N$2,1,1),Consumption!$A$1:$LI$1),FALSE)</f>
        <v>3524.4571219999998</v>
      </c>
      <c r="O1726" s="321">
        <f>+VLOOKUP($E1726,Consumption!$1:$1048576,MATCH(DATE(O$2,1,1),Consumption!$A$1:$LI$1),FALSE)</f>
        <v>3410.942732</v>
      </c>
      <c r="P1726" s="321">
        <f>+VLOOKUP($E1726,Consumption!$1:$1048576,MATCH(DATE(P$2,1,1),Consumption!$A$1:$LI$1),FALSE)</f>
        <v>3277.5867720000001</v>
      </c>
      <c r="Q1726" s="321">
        <f>+VLOOKUP($E1726,Consumption!$1:$1048576,MATCH(DATE(Q$2,1,1),Consumption!$A$1:$LI$1),FALSE)</f>
        <v>3221.5025409999998</v>
      </c>
      <c r="R1726" s="321">
        <f>+VLOOKUP($E1726,Consumption!$1:$1048576,MATCH(DATE(R$2,1,1),Consumption!$A$1:$LI$1),FALSE)</f>
        <v>3196.5442990000001</v>
      </c>
      <c r="S1726" s="321">
        <f>+VLOOKUP($E1726,Consumption!$1:$1048576,MATCH(DATE(S$2,1,1),Consumption!$A$1:$LI$1),FALSE)</f>
        <v>3182.7353050000002</v>
      </c>
      <c r="T1726" s="321">
        <f>+VLOOKUP($E1726,Consumption!$1:$1048576,MATCH(DATE(T$2,1,1),Consumption!$A$1:$LI$1),FALSE)</f>
        <v>3171.458239</v>
      </c>
      <c r="U1726" s="321">
        <f>+VLOOKUP($E1726,Consumption!$1:$1048576,MATCH(DATE(U$2,1,1),Consumption!$A$1:$LI$1),FALSE)</f>
        <v>3159.212743</v>
      </c>
      <c r="V1726" s="321">
        <f>+VLOOKUP($E1726,Consumption!$1:$1048576,MATCH(DATE(V$2,1,1),Consumption!$A$1:$LI$1),FALSE)</f>
        <v>3138.6416610000001</v>
      </c>
      <c r="W1726" s="321">
        <f>+VLOOKUP($E1726,Consumption!$1:$1048576,MATCH(DATE(W$2,1,1),Consumption!$A$1:$LI$1),FALSE)</f>
        <v>3113.1856039999998</v>
      </c>
      <c r="X1726" s="321">
        <f>+VLOOKUP($E1726,Consumption!$1:$1048576,MATCH(DATE(X$2,1,1),Consumption!$A$1:$LI$1),FALSE)</f>
        <v>3084.7134970000002</v>
      </c>
      <c r="Y1726" s="321">
        <f>+VLOOKUP($E1726,Consumption!$1:$1048576,MATCH(DATE(Y$2,1,1),Consumption!$A$1:$LI$1),FALSE)</f>
        <v>3054.3329990000002</v>
      </c>
      <c r="Z1726" s="321">
        <f>+VLOOKUP($E1726,Consumption!$1:$1048576,MATCH(DATE(Z$2,1,1),Consumption!$A$1:$LI$1),FALSE)</f>
        <v>3021.4029690000002</v>
      </c>
      <c r="AA1726" s="321">
        <f>+VLOOKUP($E1726,Consumption!$1:$1048576,MATCH(DATE(AA$2,1,1),Consumption!$A$1:$LI$1),FALSE)</f>
        <v>2995.3713980000002</v>
      </c>
      <c r="AB1726" s="321">
        <f>+VLOOKUP($E1726,Consumption!$1:$1048576,MATCH(DATE(AB$2,1,1),Consumption!$A$1:$LI$1),FALSE)</f>
        <v>2972.09996</v>
      </c>
      <c r="AC1726" s="321">
        <f>+VLOOKUP($E1726,Consumption!$1:$1048576,MATCH(DATE(AC$2,1,1),Consumption!$A$1:$LI$1),FALSE)</f>
        <v>2949.9321949999999</v>
      </c>
      <c r="AD1726" s="321">
        <f>+VLOOKUP($E1726,Consumption!$1:$1048576,MATCH(DATE(AD$2,1,1),Consumption!$A$1:$LI$1),FALSE)</f>
        <v>2928.3416999999999</v>
      </c>
      <c r="AE1726" s="321">
        <f>+VLOOKUP($E1726,Consumption!$1:$1048576,MATCH(DATE(AE$2,1,1),Consumption!$A$1:$LI$1),FALSE)</f>
        <v>2903.6545139999998</v>
      </c>
      <c r="AF1726" s="321">
        <f>+VLOOKUP($E1726,Consumption!$1:$1048576,MATCH(DATE(AF$2,1,1),Consumption!$A$1:$LI$1),FALSE)</f>
        <v>2883.673808</v>
      </c>
      <c r="AG1726" s="321">
        <f>+VLOOKUP($E1726,Consumption!$1:$1048576,MATCH(DATE(AG$2,1,1),Consumption!$A$1:$LI$1),FALSE)</f>
        <v>2866.0392440000001</v>
      </c>
      <c r="AH1726" s="321">
        <f>+VLOOKUP($E1726,Consumption!$1:$1048576,MATCH(DATE(AH$2,1,1),Consumption!$A$1:$LI$1),FALSE)</f>
        <v>2849.822635</v>
      </c>
      <c r="AI1726" s="321">
        <f>+VLOOKUP($E1726,Consumption!$1:$1048576,MATCH(DATE(AI$2,1,1),Consumption!$A$1:$LI$1),FALSE)</f>
        <v>2834.672771</v>
      </c>
      <c r="AJ1726" s="321">
        <f>+VLOOKUP($E1726,Consumption!$1:$1048576,MATCH(DATE(AJ$2,1,1),Consumption!$A$1:$LI$1),FALSE)</f>
        <v>2820.4505159999999</v>
      </c>
      <c r="AK1726" s="321">
        <f>+VLOOKUP($E1726,Consumption!$1:$1048576,MATCH(DATE(AK$2,1,1),Consumption!$A$1:$LI$1),FALSE)</f>
        <v>2809.4243120000001</v>
      </c>
      <c r="AL1726" s="321">
        <f>+VLOOKUP($E1726,Consumption!$1:$1048576,MATCH(DATE(AL$2,1,1),Consumption!$A$1:$LI$1),FALSE)</f>
        <v>2800.0713719999999</v>
      </c>
      <c r="AM1726" s="321">
        <f>+VLOOKUP($E1726,Consumption!$1:$1048576,MATCH(DATE(AM$2,1,1),Consumption!$A$1:$LI$1),FALSE)</f>
        <v>2791.6698379999998</v>
      </c>
      <c r="AN1726" s="321">
        <f>+VLOOKUP($E1726,Consumption!$1:$1048576,MATCH(DATE(AN$2,1,1),Consumption!$A$1:$LI$1),FALSE)</f>
        <v>2783.8547789999998</v>
      </c>
      <c r="AO1726" s="321">
        <f>+VLOOKUP($E1726,Consumption!$1:$1048576,MATCH(DATE(AO$2,1,1),Consumption!$A$1:$LI$1),FALSE)</f>
        <v>2776.4140010000001</v>
      </c>
    </row>
    <row r="1727" spans="1:41" s="282" customFormat="1" ht="15" customHeight="1" x14ac:dyDescent="0.35">
      <c r="A1727" s="394"/>
      <c r="B1727" s="395"/>
      <c r="C1727" s="69" t="s">
        <v>504</v>
      </c>
      <c r="D1727" s="73"/>
      <c r="E1727" s="69" t="s">
        <v>691</v>
      </c>
      <c r="F1727" s="321">
        <f>+VLOOKUP($E1727,Consumption!$1:$1048576,MATCH(DATE(F$2,1,1),Consumption!$A$1:$LI$1),FALSE)</f>
        <v>24612.471300000001</v>
      </c>
      <c r="G1727" s="321">
        <f>+VLOOKUP($E1727,Consumption!$1:$1048576,MATCH(DATE(G$2,1,1),Consumption!$A$1:$LI$1),FALSE)</f>
        <v>24708.1</v>
      </c>
      <c r="H1727" s="321">
        <f>+VLOOKUP($E1727,Consumption!$1:$1048576,MATCH(DATE(H$2,1,1),Consumption!$A$1:$LI$1),FALSE)</f>
        <v>24655.145690000001</v>
      </c>
      <c r="I1727" s="321">
        <f>+VLOOKUP($E1727,Consumption!$1:$1048576,MATCH(DATE(I$2,1,1),Consumption!$A$1:$LI$1),FALSE)</f>
        <v>24573.812600000001</v>
      </c>
      <c r="J1727" s="321">
        <f>+VLOOKUP($E1727,Consumption!$1:$1048576,MATCH(DATE(J$2,1,1),Consumption!$A$1:$LI$1),FALSE)</f>
        <v>24415.230439999999</v>
      </c>
      <c r="K1727" s="321">
        <f>+VLOOKUP($E1727,Consumption!$1:$1048576,MATCH(DATE(K$2,1,1),Consumption!$A$1:$LI$1),FALSE)</f>
        <v>24240.041249999998</v>
      </c>
      <c r="L1727" s="321">
        <f>+VLOOKUP($E1727,Consumption!$1:$1048576,MATCH(DATE(L$2,1,1),Consumption!$A$1:$LI$1),FALSE)</f>
        <v>24059.834760000002</v>
      </c>
      <c r="M1727" s="321">
        <f>+VLOOKUP($E1727,Consumption!$1:$1048576,MATCH(DATE(M$2,1,1),Consumption!$A$1:$LI$1),FALSE)</f>
        <v>23973.887340000001</v>
      </c>
      <c r="N1727" s="321">
        <f>+VLOOKUP($E1727,Consumption!$1:$1048576,MATCH(DATE(N$2,1,1),Consumption!$A$1:$LI$1),FALSE)</f>
        <v>23950.702069999999</v>
      </c>
      <c r="O1727" s="321">
        <f>+VLOOKUP($E1727,Consumption!$1:$1048576,MATCH(DATE(O$2,1,1),Consumption!$A$1:$LI$1),FALSE)</f>
        <v>23986.337469999999</v>
      </c>
      <c r="P1727" s="321">
        <f>+VLOOKUP($E1727,Consumption!$1:$1048576,MATCH(DATE(P$2,1,1),Consumption!$A$1:$LI$1),FALSE)</f>
        <v>24096.026279999998</v>
      </c>
      <c r="Q1727" s="321">
        <f>+VLOOKUP($E1727,Consumption!$1:$1048576,MATCH(DATE(Q$2,1,1),Consumption!$A$1:$LI$1),FALSE)</f>
        <v>24009.718010000001</v>
      </c>
      <c r="R1727" s="321">
        <f>+VLOOKUP($E1727,Consumption!$1:$1048576,MATCH(DATE(R$2,1,1),Consumption!$A$1:$LI$1),FALSE)</f>
        <v>23871.570670000001</v>
      </c>
      <c r="S1727" s="321">
        <f>+VLOOKUP($E1727,Consumption!$1:$1048576,MATCH(DATE(S$2,1,1),Consumption!$A$1:$LI$1),FALSE)</f>
        <v>23734.980329999999</v>
      </c>
      <c r="T1727" s="321">
        <f>+VLOOKUP($E1727,Consumption!$1:$1048576,MATCH(DATE(T$2,1,1),Consumption!$A$1:$LI$1),FALSE)</f>
        <v>23613.98979</v>
      </c>
      <c r="U1727" s="321">
        <f>+VLOOKUP($E1727,Consumption!$1:$1048576,MATCH(DATE(U$2,1,1),Consumption!$A$1:$LI$1),FALSE)</f>
        <v>23508.362929999999</v>
      </c>
      <c r="V1727" s="321">
        <f>+VLOOKUP($E1727,Consumption!$1:$1048576,MATCH(DATE(V$2,1,1),Consumption!$A$1:$LI$1),FALSE)</f>
        <v>23424.04449</v>
      </c>
      <c r="W1727" s="321">
        <f>+VLOOKUP($E1727,Consumption!$1:$1048576,MATCH(DATE(W$2,1,1),Consumption!$A$1:$LI$1),FALSE)</f>
        <v>23345.99944</v>
      </c>
      <c r="X1727" s="321">
        <f>+VLOOKUP($E1727,Consumption!$1:$1048576,MATCH(DATE(X$2,1,1),Consumption!$A$1:$LI$1),FALSE)</f>
        <v>23268.959910000001</v>
      </c>
      <c r="Y1727" s="321">
        <f>+VLOOKUP($E1727,Consumption!$1:$1048576,MATCH(DATE(Y$2,1,1),Consumption!$A$1:$LI$1),FALSE)</f>
        <v>23192.11088</v>
      </c>
      <c r="Z1727" s="321">
        <f>+VLOOKUP($E1727,Consumption!$1:$1048576,MATCH(DATE(Z$2,1,1),Consumption!$A$1:$LI$1),FALSE)</f>
        <v>23110.124899999999</v>
      </c>
      <c r="AA1727" s="321">
        <f>+VLOOKUP($E1727,Consumption!$1:$1048576,MATCH(DATE(AA$2,1,1),Consumption!$A$1:$LI$1),FALSE)</f>
        <v>23020.881829999998</v>
      </c>
      <c r="AB1727" s="321">
        <f>+VLOOKUP($E1727,Consumption!$1:$1048576,MATCH(DATE(AB$2,1,1),Consumption!$A$1:$LI$1),FALSE)</f>
        <v>22939.468440000001</v>
      </c>
      <c r="AC1727" s="321">
        <f>+VLOOKUP($E1727,Consumption!$1:$1048576,MATCH(DATE(AC$2,1,1),Consumption!$A$1:$LI$1),FALSE)</f>
        <v>22871.290280000001</v>
      </c>
      <c r="AD1727" s="321">
        <f>+VLOOKUP($E1727,Consumption!$1:$1048576,MATCH(DATE(AD$2,1,1),Consumption!$A$1:$LI$1),FALSE)</f>
        <v>22818.078509999999</v>
      </c>
      <c r="AE1727" s="321">
        <f>+VLOOKUP($E1727,Consumption!$1:$1048576,MATCH(DATE(AE$2,1,1),Consumption!$A$1:$LI$1),FALSE)</f>
        <v>22763.473569999998</v>
      </c>
      <c r="AF1727" s="321">
        <f>+VLOOKUP($E1727,Consumption!$1:$1048576,MATCH(DATE(AF$2,1,1),Consumption!$A$1:$LI$1),FALSE)</f>
        <v>22760.94771</v>
      </c>
      <c r="AG1727" s="321">
        <f>+VLOOKUP($E1727,Consumption!$1:$1048576,MATCH(DATE(AG$2,1,1),Consumption!$A$1:$LI$1),FALSE)</f>
        <v>22802.37082</v>
      </c>
      <c r="AH1727" s="321">
        <f>+VLOOKUP($E1727,Consumption!$1:$1048576,MATCH(DATE(AH$2,1,1),Consumption!$A$1:$LI$1),FALSE)</f>
        <v>22876.809590000001</v>
      </c>
      <c r="AI1727" s="321">
        <f>+VLOOKUP($E1727,Consumption!$1:$1048576,MATCH(DATE(AI$2,1,1),Consumption!$A$1:$LI$1),FALSE)</f>
        <v>22975.67468</v>
      </c>
      <c r="AJ1727" s="321">
        <f>+VLOOKUP($E1727,Consumption!$1:$1048576,MATCH(DATE(AJ$2,1,1),Consumption!$A$1:$LI$1),FALSE)</f>
        <v>23094.40422</v>
      </c>
      <c r="AK1727" s="321">
        <f>+VLOOKUP($E1727,Consumption!$1:$1048576,MATCH(DATE(AK$2,1,1),Consumption!$A$1:$LI$1),FALSE)</f>
        <v>23227.64515</v>
      </c>
      <c r="AL1727" s="321">
        <f>+VLOOKUP($E1727,Consumption!$1:$1048576,MATCH(DATE(AL$2,1,1),Consumption!$A$1:$LI$1),FALSE)</f>
        <v>23382.172979999999</v>
      </c>
      <c r="AM1727" s="321">
        <f>+VLOOKUP($E1727,Consumption!$1:$1048576,MATCH(DATE(AM$2,1,1),Consumption!$A$1:$LI$1),FALSE)</f>
        <v>23561.066790000001</v>
      </c>
      <c r="AN1727" s="321">
        <f>+VLOOKUP($E1727,Consumption!$1:$1048576,MATCH(DATE(AN$2,1,1),Consumption!$A$1:$LI$1),FALSE)</f>
        <v>23765.894110000001</v>
      </c>
      <c r="AO1727" s="321">
        <f>+VLOOKUP($E1727,Consumption!$1:$1048576,MATCH(DATE(AO$2,1,1),Consumption!$A$1:$LI$1),FALSE)</f>
        <v>23997.566500000001</v>
      </c>
    </row>
    <row r="1728" spans="1:41" s="282" customFormat="1" ht="15" customHeight="1" x14ac:dyDescent="0.35">
      <c r="A1728" s="394"/>
      <c r="B1728" s="395"/>
      <c r="C1728" s="69" t="s">
        <v>505</v>
      </c>
      <c r="D1728" s="73"/>
      <c r="E1728" s="69" t="s">
        <v>692</v>
      </c>
      <c r="F1728" s="321">
        <f>+VLOOKUP($E1728,Consumption!$1:$1048576,MATCH(DATE(F$2,1,1),Consumption!$A$1:$LI$1),FALSE)</f>
        <v>3557.3315320000002</v>
      </c>
      <c r="G1728" s="321">
        <f>+VLOOKUP($E1728,Consumption!$1:$1048576,MATCH(DATE(G$2,1,1),Consumption!$A$1:$LI$1),FALSE)</f>
        <v>3595.6360340000001</v>
      </c>
      <c r="H1728" s="321">
        <f>+VLOOKUP($E1728,Consumption!$1:$1048576,MATCH(DATE(H$2,1,1),Consumption!$A$1:$LI$1),FALSE)</f>
        <v>3635.823316</v>
      </c>
      <c r="I1728" s="321">
        <f>+VLOOKUP($E1728,Consumption!$1:$1048576,MATCH(DATE(I$2,1,1),Consumption!$A$1:$LI$1),FALSE)</f>
        <v>3677.1300609999998</v>
      </c>
      <c r="J1728" s="321">
        <f>+VLOOKUP($E1728,Consumption!$1:$1048576,MATCH(DATE(J$2,1,1),Consumption!$A$1:$LI$1),FALSE)</f>
        <v>3715.7985779999999</v>
      </c>
      <c r="K1728" s="321">
        <f>+VLOOKUP($E1728,Consumption!$1:$1048576,MATCH(DATE(K$2,1,1),Consumption!$A$1:$LI$1),FALSE)</f>
        <v>3758.0729769999998</v>
      </c>
      <c r="L1728" s="321">
        <f>+VLOOKUP($E1728,Consumption!$1:$1048576,MATCH(DATE(L$2,1,1),Consumption!$A$1:$LI$1),FALSE)</f>
        <v>3796.5155329999998</v>
      </c>
      <c r="M1728" s="321">
        <f>+VLOOKUP($E1728,Consumption!$1:$1048576,MATCH(DATE(M$2,1,1),Consumption!$A$1:$LI$1),FALSE)</f>
        <v>3834.1147139999998</v>
      </c>
      <c r="N1728" s="321">
        <f>+VLOOKUP($E1728,Consumption!$1:$1048576,MATCH(DATE(N$2,1,1),Consumption!$A$1:$LI$1),FALSE)</f>
        <v>3863.8515440000001</v>
      </c>
      <c r="O1728" s="321">
        <f>+VLOOKUP($E1728,Consumption!$1:$1048576,MATCH(DATE(O$2,1,1),Consumption!$A$1:$LI$1),FALSE)</f>
        <v>3883.8467900000001</v>
      </c>
      <c r="P1728" s="321">
        <f>+VLOOKUP($E1728,Consumption!$1:$1048576,MATCH(DATE(P$2,1,1),Consumption!$A$1:$LI$1),FALSE)</f>
        <v>3899.0071149999999</v>
      </c>
      <c r="Q1728" s="321">
        <f>+VLOOKUP($E1728,Consumption!$1:$1048576,MATCH(DATE(Q$2,1,1),Consumption!$A$1:$LI$1),FALSE)</f>
        <v>3898.070682</v>
      </c>
      <c r="R1728" s="321">
        <f>+VLOOKUP($E1728,Consumption!$1:$1048576,MATCH(DATE(R$2,1,1),Consumption!$A$1:$LI$1),FALSE)</f>
        <v>3906.9900010000001</v>
      </c>
      <c r="S1728" s="321">
        <f>+VLOOKUP($E1728,Consumption!$1:$1048576,MATCH(DATE(S$2,1,1),Consumption!$A$1:$LI$1),FALSE)</f>
        <v>3928.324987</v>
      </c>
      <c r="T1728" s="321">
        <f>+VLOOKUP($E1728,Consumption!$1:$1048576,MATCH(DATE(T$2,1,1),Consumption!$A$1:$LI$1),FALSE)</f>
        <v>3958.1725110000002</v>
      </c>
      <c r="U1728" s="321">
        <f>+VLOOKUP($E1728,Consumption!$1:$1048576,MATCH(DATE(U$2,1,1),Consumption!$A$1:$LI$1),FALSE)</f>
        <v>3992.2121379999999</v>
      </c>
      <c r="V1728" s="321">
        <f>+VLOOKUP($E1728,Consumption!$1:$1048576,MATCH(DATE(V$2,1,1),Consumption!$A$1:$LI$1),FALSE)</f>
        <v>4026.6415000000002</v>
      </c>
      <c r="W1728" s="321">
        <f>+VLOOKUP($E1728,Consumption!$1:$1048576,MATCH(DATE(W$2,1,1),Consumption!$A$1:$LI$1),FALSE)</f>
        <v>4058.1933330000002</v>
      </c>
      <c r="X1728" s="321">
        <f>+VLOOKUP($E1728,Consumption!$1:$1048576,MATCH(DATE(X$2,1,1),Consumption!$A$1:$LI$1),FALSE)</f>
        <v>4086.5555220000001</v>
      </c>
      <c r="Y1728" s="321">
        <f>+VLOOKUP($E1728,Consumption!$1:$1048576,MATCH(DATE(Y$2,1,1),Consumption!$A$1:$LI$1),FALSE)</f>
        <v>4112.2807990000001</v>
      </c>
      <c r="Z1728" s="321">
        <f>+VLOOKUP($E1728,Consumption!$1:$1048576,MATCH(DATE(Z$2,1,1),Consumption!$A$1:$LI$1),FALSE)</f>
        <v>4131.8730599999999</v>
      </c>
      <c r="AA1728" s="321">
        <f>+VLOOKUP($E1728,Consumption!$1:$1048576,MATCH(DATE(AA$2,1,1),Consumption!$A$1:$LI$1),FALSE)</f>
        <v>4152.4858679999998</v>
      </c>
      <c r="AB1728" s="321">
        <f>+VLOOKUP($E1728,Consumption!$1:$1048576,MATCH(DATE(AB$2,1,1),Consumption!$A$1:$LI$1),FALSE)</f>
        <v>4175.2353279999998</v>
      </c>
      <c r="AC1728" s="321">
        <f>+VLOOKUP($E1728,Consumption!$1:$1048576,MATCH(DATE(AC$2,1,1),Consumption!$A$1:$LI$1),FALSE)</f>
        <v>4199.513962</v>
      </c>
      <c r="AD1728" s="321">
        <f>+VLOOKUP($E1728,Consumption!$1:$1048576,MATCH(DATE(AD$2,1,1),Consumption!$A$1:$LI$1),FALSE)</f>
        <v>4224.4781400000002</v>
      </c>
      <c r="AE1728" s="321">
        <f>+VLOOKUP($E1728,Consumption!$1:$1048576,MATCH(DATE(AE$2,1,1),Consumption!$A$1:$LI$1),FALSE)</f>
        <v>4238.4630820000002</v>
      </c>
      <c r="AF1728" s="321">
        <f>+VLOOKUP($E1728,Consumption!$1:$1048576,MATCH(DATE(AF$2,1,1),Consumption!$A$1:$LI$1),FALSE)</f>
        <v>4255.7254439999997</v>
      </c>
      <c r="AG1728" s="321">
        <f>+VLOOKUP($E1728,Consumption!$1:$1048576,MATCH(DATE(AG$2,1,1),Consumption!$A$1:$LI$1),FALSE)</f>
        <v>4276.618093</v>
      </c>
      <c r="AH1728" s="321">
        <f>+VLOOKUP($E1728,Consumption!$1:$1048576,MATCH(DATE(AH$2,1,1),Consumption!$A$1:$LI$1),FALSE)</f>
        <v>4299.4276099999997</v>
      </c>
      <c r="AI1728" s="321">
        <f>+VLOOKUP($E1728,Consumption!$1:$1048576,MATCH(DATE(AI$2,1,1),Consumption!$A$1:$LI$1),FALSE)</f>
        <v>4322.5401830000001</v>
      </c>
      <c r="AJ1728" s="321">
        <f>+VLOOKUP($E1728,Consumption!$1:$1048576,MATCH(DATE(AJ$2,1,1),Consumption!$A$1:$LI$1),FALSE)</f>
        <v>4345.0805090000003</v>
      </c>
      <c r="AK1728" s="321">
        <f>+VLOOKUP($E1728,Consumption!$1:$1048576,MATCH(DATE(AK$2,1,1),Consumption!$A$1:$LI$1),FALSE)</f>
        <v>4366.9362149999997</v>
      </c>
      <c r="AL1728" s="321">
        <f>+VLOOKUP($E1728,Consumption!$1:$1048576,MATCH(DATE(AL$2,1,1),Consumption!$A$1:$LI$1),FALSE)</f>
        <v>4389.1675139999998</v>
      </c>
      <c r="AM1728" s="321">
        <f>+VLOOKUP($E1728,Consumption!$1:$1048576,MATCH(DATE(AM$2,1,1),Consumption!$A$1:$LI$1),FALSE)</f>
        <v>4411.8751780000002</v>
      </c>
      <c r="AN1728" s="321">
        <f>+VLOOKUP($E1728,Consumption!$1:$1048576,MATCH(DATE(AN$2,1,1),Consumption!$A$1:$LI$1),FALSE)</f>
        <v>4434.9024390000004</v>
      </c>
      <c r="AO1728" s="321">
        <f>+VLOOKUP($E1728,Consumption!$1:$1048576,MATCH(DATE(AO$2,1,1),Consumption!$A$1:$LI$1),FALSE)</f>
        <v>4458.0631469999998</v>
      </c>
    </row>
    <row r="1729" spans="1:41" s="282" customFormat="1" ht="15" customHeight="1" x14ac:dyDescent="0.35">
      <c r="A1729" s="394"/>
      <c r="B1729" s="395"/>
      <c r="C1729" s="69" t="s">
        <v>506</v>
      </c>
      <c r="D1729" s="73"/>
      <c r="E1729" s="69" t="s">
        <v>693</v>
      </c>
      <c r="F1729" s="321">
        <f>+VLOOKUP($E1729,Consumption!$1:$1048576,MATCH(DATE(F$2,1,1),Consumption!$A$1:$LI$1),FALSE)</f>
        <v>6002.7997610000002</v>
      </c>
      <c r="G1729" s="321">
        <f>+VLOOKUP($E1729,Consumption!$1:$1048576,MATCH(DATE(G$2,1,1),Consumption!$A$1:$LI$1),FALSE)</f>
        <v>5936.2977410000003</v>
      </c>
      <c r="H1729" s="321">
        <f>+VLOOKUP($E1729,Consumption!$1:$1048576,MATCH(DATE(H$2,1,1),Consumption!$A$1:$LI$1),FALSE)</f>
        <v>5862.5139010000003</v>
      </c>
      <c r="I1729" s="321">
        <f>+VLOOKUP($E1729,Consumption!$1:$1048576,MATCH(DATE(I$2,1,1),Consumption!$A$1:$LI$1),FALSE)</f>
        <v>5776.7396509999999</v>
      </c>
      <c r="J1729" s="321">
        <f>+VLOOKUP($E1729,Consumption!$1:$1048576,MATCH(DATE(J$2,1,1),Consumption!$A$1:$LI$1),FALSE)</f>
        <v>5723.9323709999999</v>
      </c>
      <c r="K1729" s="321">
        <f>+VLOOKUP($E1729,Consumption!$1:$1048576,MATCH(DATE(K$2,1,1),Consumption!$A$1:$LI$1),FALSE)</f>
        <v>5686.6007399999999</v>
      </c>
      <c r="L1729" s="321">
        <f>+VLOOKUP($E1729,Consumption!$1:$1048576,MATCH(DATE(L$2,1,1),Consumption!$A$1:$LI$1),FALSE)</f>
        <v>5654.7542160000003</v>
      </c>
      <c r="M1729" s="321">
        <f>+VLOOKUP($E1729,Consumption!$1:$1048576,MATCH(DATE(M$2,1,1),Consumption!$A$1:$LI$1),FALSE)</f>
        <v>5578.317462</v>
      </c>
      <c r="N1729" s="321">
        <f>+VLOOKUP($E1729,Consumption!$1:$1048576,MATCH(DATE(N$2,1,1),Consumption!$A$1:$LI$1),FALSE)</f>
        <v>5469.5578619999997</v>
      </c>
      <c r="O1729" s="321">
        <f>+VLOOKUP($E1729,Consumption!$1:$1048576,MATCH(DATE(O$2,1,1),Consumption!$A$1:$LI$1),FALSE)</f>
        <v>5332.2484539999996</v>
      </c>
      <c r="P1729" s="321">
        <f>+VLOOKUP($E1729,Consumption!$1:$1048576,MATCH(DATE(P$2,1,1),Consumption!$A$1:$LI$1),FALSE)</f>
        <v>5170.0424780000003</v>
      </c>
      <c r="Q1729" s="321">
        <f>+VLOOKUP($E1729,Consumption!$1:$1048576,MATCH(DATE(Q$2,1,1),Consumption!$A$1:$LI$1),FALSE)</f>
        <v>5084.8639899999998</v>
      </c>
      <c r="R1729" s="321">
        <f>+VLOOKUP($E1729,Consumption!$1:$1048576,MATCH(DATE(R$2,1,1),Consumption!$A$1:$LI$1),FALSE)</f>
        <v>5031.5185520000005</v>
      </c>
      <c r="S1729" s="321">
        <f>+VLOOKUP($E1729,Consumption!$1:$1048576,MATCH(DATE(S$2,1,1),Consumption!$A$1:$LI$1),FALSE)</f>
        <v>4990.3694379999997</v>
      </c>
      <c r="T1729" s="321">
        <f>+VLOOKUP($E1729,Consumption!$1:$1048576,MATCH(DATE(T$2,1,1),Consumption!$A$1:$LI$1),FALSE)</f>
        <v>4953.0836230000004</v>
      </c>
      <c r="U1729" s="321">
        <f>+VLOOKUP($E1729,Consumption!$1:$1048576,MATCH(DATE(U$2,1,1),Consumption!$A$1:$LI$1),FALSE)</f>
        <v>4916.3279890000003</v>
      </c>
      <c r="V1729" s="321">
        <f>+VLOOKUP($E1729,Consumption!$1:$1048576,MATCH(DATE(V$2,1,1),Consumption!$A$1:$LI$1),FALSE)</f>
        <v>4872.352637</v>
      </c>
      <c r="W1729" s="321">
        <f>+VLOOKUP($E1729,Consumption!$1:$1048576,MATCH(DATE(W$2,1,1),Consumption!$A$1:$LI$1),FALSE)</f>
        <v>4824.5510850000001</v>
      </c>
      <c r="X1729" s="321">
        <f>+VLOOKUP($E1729,Consumption!$1:$1048576,MATCH(DATE(X$2,1,1),Consumption!$A$1:$LI$1),FALSE)</f>
        <v>4774.6488499999996</v>
      </c>
      <c r="Y1729" s="321">
        <f>+VLOOKUP($E1729,Consumption!$1:$1048576,MATCH(DATE(Y$2,1,1),Consumption!$A$1:$LI$1),FALSE)</f>
        <v>4723.5561239999997</v>
      </c>
      <c r="Z1729" s="321">
        <f>+VLOOKUP($E1729,Consumption!$1:$1048576,MATCH(DATE(Z$2,1,1),Consumption!$A$1:$LI$1),FALSE)</f>
        <v>4670.0615079999998</v>
      </c>
      <c r="AA1729" s="321">
        <f>+VLOOKUP($E1729,Consumption!$1:$1048576,MATCH(DATE(AA$2,1,1),Consumption!$A$1:$LI$1),FALSE)</f>
        <v>4624.6878630000001</v>
      </c>
      <c r="AB1729" s="321">
        <f>+VLOOKUP($E1729,Consumption!$1:$1048576,MATCH(DATE(AB$2,1,1),Consumption!$A$1:$LI$1),FALSE)</f>
        <v>4582.7766529999999</v>
      </c>
      <c r="AC1729" s="321">
        <f>+VLOOKUP($E1729,Consumption!$1:$1048576,MATCH(DATE(AC$2,1,1),Consumption!$A$1:$LI$1),FALSE)</f>
        <v>4542.3746119999996</v>
      </c>
      <c r="AD1729" s="321">
        <f>+VLOOKUP($E1729,Consumption!$1:$1048576,MATCH(DATE(AD$2,1,1),Consumption!$A$1:$LI$1),FALSE)</f>
        <v>4502.774093</v>
      </c>
      <c r="AE1729" s="321">
        <f>+VLOOKUP($E1729,Consumption!$1:$1048576,MATCH(DATE(AE$2,1,1),Consumption!$A$1:$LI$1),FALSE)</f>
        <v>4459.2102329999998</v>
      </c>
      <c r="AF1729" s="321">
        <f>+VLOOKUP($E1729,Consumption!$1:$1048576,MATCH(DATE(AF$2,1,1),Consumption!$A$1:$LI$1),FALSE)</f>
        <v>4421.3478789999999</v>
      </c>
      <c r="AG1729" s="321">
        <f>+VLOOKUP($E1729,Consumption!$1:$1048576,MATCH(DATE(AG$2,1,1),Consumption!$A$1:$LI$1),FALSE)</f>
        <v>4386.4939489999997</v>
      </c>
      <c r="AH1729" s="321">
        <f>+VLOOKUP($E1729,Consumption!$1:$1048576,MATCH(DATE(AH$2,1,1),Consumption!$A$1:$LI$1),FALSE)</f>
        <v>4353.3398619999998</v>
      </c>
      <c r="AI1729" s="321">
        <f>+VLOOKUP($E1729,Consumption!$1:$1048576,MATCH(DATE(AI$2,1,1),Consumption!$A$1:$LI$1),FALSE)</f>
        <v>4321.2421050000003</v>
      </c>
      <c r="AJ1729" s="321">
        <f>+VLOOKUP($E1729,Consumption!$1:$1048576,MATCH(DATE(AJ$2,1,1),Consumption!$A$1:$LI$1),FALSE)</f>
        <v>4289.9271090000002</v>
      </c>
      <c r="AK1729" s="321">
        <f>+VLOOKUP($E1729,Consumption!$1:$1048576,MATCH(DATE(AK$2,1,1),Consumption!$A$1:$LI$1),FALSE)</f>
        <v>4262.0456629999999</v>
      </c>
      <c r="AL1729" s="321">
        <f>+VLOOKUP($E1729,Consumption!$1:$1048576,MATCH(DATE(AL$2,1,1),Consumption!$A$1:$LI$1),FALSE)</f>
        <v>4235.928304</v>
      </c>
      <c r="AM1729" s="321">
        <f>+VLOOKUP($E1729,Consumption!$1:$1048576,MATCH(DATE(AM$2,1,1),Consumption!$A$1:$LI$1),FALSE)</f>
        <v>4210.8471890000001</v>
      </c>
      <c r="AN1729" s="321">
        <f>+VLOOKUP($E1729,Consumption!$1:$1048576,MATCH(DATE(AN$2,1,1),Consumption!$A$1:$LI$1),FALSE)</f>
        <v>4186.478314</v>
      </c>
      <c r="AO1729" s="321">
        <f>+VLOOKUP($E1729,Consumption!$1:$1048576,MATCH(DATE(AO$2,1,1),Consumption!$A$1:$LI$1),FALSE)</f>
        <v>4162.6568950000001</v>
      </c>
    </row>
    <row r="1730" spans="1:41" s="282" customFormat="1" ht="15" customHeight="1" x14ac:dyDescent="0.35">
      <c r="A1730" s="394"/>
      <c r="B1730" s="395"/>
      <c r="C1730" s="82" t="s">
        <v>507</v>
      </c>
      <c r="D1730" s="83"/>
      <c r="E1730" s="84" t="s">
        <v>694</v>
      </c>
      <c r="F1730" s="322" t="e">
        <f>+VLOOKUP($E1730,Consumption!$1:$1048576,MATCH(DATE(F$2,1,1),Consumption!$A$1:$LI$1),FALSE)</f>
        <v>#N/A</v>
      </c>
      <c r="G1730" s="322" t="e">
        <f>+VLOOKUP($E1730,Consumption!$1:$1048576,MATCH(DATE(G$2,1,1),Consumption!$A$1:$LI$1),FALSE)</f>
        <v>#N/A</v>
      </c>
      <c r="H1730" s="322" t="e">
        <f>+VLOOKUP($E1730,Consumption!$1:$1048576,MATCH(DATE(H$2,1,1),Consumption!$A$1:$LI$1),FALSE)</f>
        <v>#N/A</v>
      </c>
      <c r="I1730" s="322" t="e">
        <f>+VLOOKUP($E1730,Consumption!$1:$1048576,MATCH(DATE(I$2,1,1),Consumption!$A$1:$LI$1),FALSE)</f>
        <v>#N/A</v>
      </c>
      <c r="J1730" s="322" t="e">
        <f>+VLOOKUP($E1730,Consumption!$1:$1048576,MATCH(DATE(J$2,1,1),Consumption!$A$1:$LI$1),FALSE)</f>
        <v>#N/A</v>
      </c>
      <c r="K1730" s="322" t="e">
        <f>+VLOOKUP($E1730,Consumption!$1:$1048576,MATCH(DATE(K$2,1,1),Consumption!$A$1:$LI$1),FALSE)</f>
        <v>#N/A</v>
      </c>
      <c r="L1730" s="322" t="e">
        <f>+VLOOKUP($E1730,Consumption!$1:$1048576,MATCH(DATE(L$2,1,1),Consumption!$A$1:$LI$1),FALSE)</f>
        <v>#N/A</v>
      </c>
      <c r="M1730" s="322" t="e">
        <f>+VLOOKUP($E1730,Consumption!$1:$1048576,MATCH(DATE(M$2,1,1),Consumption!$A$1:$LI$1),FALSE)</f>
        <v>#N/A</v>
      </c>
      <c r="N1730" s="322" t="e">
        <f>+VLOOKUP($E1730,Consumption!$1:$1048576,MATCH(DATE(N$2,1,1),Consumption!$A$1:$LI$1),FALSE)</f>
        <v>#N/A</v>
      </c>
      <c r="O1730" s="322" t="e">
        <f>+VLOOKUP($E1730,Consumption!$1:$1048576,MATCH(DATE(O$2,1,1),Consumption!$A$1:$LI$1),FALSE)</f>
        <v>#N/A</v>
      </c>
      <c r="P1730" s="322" t="e">
        <f>+VLOOKUP($E1730,Consumption!$1:$1048576,MATCH(DATE(P$2,1,1),Consumption!$A$1:$LI$1),FALSE)</f>
        <v>#N/A</v>
      </c>
      <c r="Q1730" s="322" t="e">
        <f>+VLOOKUP($E1730,Consumption!$1:$1048576,MATCH(DATE(Q$2,1,1),Consumption!$A$1:$LI$1),FALSE)</f>
        <v>#N/A</v>
      </c>
      <c r="R1730" s="322" t="e">
        <f>+VLOOKUP($E1730,Consumption!$1:$1048576,MATCH(DATE(R$2,1,1),Consumption!$A$1:$LI$1),FALSE)</f>
        <v>#N/A</v>
      </c>
      <c r="S1730" s="322" t="e">
        <f>+VLOOKUP($E1730,Consumption!$1:$1048576,MATCH(DATE(S$2,1,1),Consumption!$A$1:$LI$1),FALSE)</f>
        <v>#N/A</v>
      </c>
      <c r="T1730" s="322" t="e">
        <f>+VLOOKUP($E1730,Consumption!$1:$1048576,MATCH(DATE(T$2,1,1),Consumption!$A$1:$LI$1),FALSE)</f>
        <v>#N/A</v>
      </c>
      <c r="U1730" s="322" t="e">
        <f>+VLOOKUP($E1730,Consumption!$1:$1048576,MATCH(DATE(U$2,1,1),Consumption!$A$1:$LI$1),FALSE)</f>
        <v>#N/A</v>
      </c>
      <c r="V1730" s="322" t="e">
        <f>+VLOOKUP($E1730,Consumption!$1:$1048576,MATCH(DATE(V$2,1,1),Consumption!$A$1:$LI$1),FALSE)</f>
        <v>#N/A</v>
      </c>
      <c r="W1730" s="322" t="e">
        <f>+VLOOKUP($E1730,Consumption!$1:$1048576,MATCH(DATE(W$2,1,1),Consumption!$A$1:$LI$1),FALSE)</f>
        <v>#N/A</v>
      </c>
      <c r="X1730" s="322" t="e">
        <f>+VLOOKUP($E1730,Consumption!$1:$1048576,MATCH(DATE(X$2,1,1),Consumption!$A$1:$LI$1),FALSE)</f>
        <v>#N/A</v>
      </c>
      <c r="Y1730" s="322" t="e">
        <f>+VLOOKUP($E1730,Consumption!$1:$1048576,MATCH(DATE(Y$2,1,1),Consumption!$A$1:$LI$1),FALSE)</f>
        <v>#N/A</v>
      </c>
      <c r="Z1730" s="322" t="e">
        <f>+VLOOKUP($E1730,Consumption!$1:$1048576,MATCH(DATE(Z$2,1,1),Consumption!$A$1:$LI$1),FALSE)</f>
        <v>#N/A</v>
      </c>
      <c r="AA1730" s="322" t="e">
        <f>+VLOOKUP($E1730,Consumption!$1:$1048576,MATCH(DATE(AA$2,1,1),Consumption!$A$1:$LI$1),FALSE)</f>
        <v>#N/A</v>
      </c>
      <c r="AB1730" s="322" t="e">
        <f>+VLOOKUP($E1730,Consumption!$1:$1048576,MATCH(DATE(AB$2,1,1),Consumption!$A$1:$LI$1),FALSE)</f>
        <v>#N/A</v>
      </c>
      <c r="AC1730" s="322" t="e">
        <f>+VLOOKUP($E1730,Consumption!$1:$1048576,MATCH(DATE(AC$2,1,1),Consumption!$A$1:$LI$1),FALSE)</f>
        <v>#N/A</v>
      </c>
      <c r="AD1730" s="322" t="e">
        <f>+VLOOKUP($E1730,Consumption!$1:$1048576,MATCH(DATE(AD$2,1,1),Consumption!$A$1:$LI$1),FALSE)</f>
        <v>#N/A</v>
      </c>
      <c r="AE1730" s="322" t="e">
        <f>+VLOOKUP($E1730,Consumption!$1:$1048576,MATCH(DATE(AE$2,1,1),Consumption!$A$1:$LI$1),FALSE)</f>
        <v>#N/A</v>
      </c>
      <c r="AF1730" s="322" t="e">
        <f>+VLOOKUP($E1730,Consumption!$1:$1048576,MATCH(DATE(AF$2,1,1),Consumption!$A$1:$LI$1),FALSE)</f>
        <v>#N/A</v>
      </c>
      <c r="AG1730" s="322" t="e">
        <f>+VLOOKUP($E1730,Consumption!$1:$1048576,MATCH(DATE(AG$2,1,1),Consumption!$A$1:$LI$1),FALSE)</f>
        <v>#N/A</v>
      </c>
      <c r="AH1730" s="322" t="e">
        <f>+VLOOKUP($E1730,Consumption!$1:$1048576,MATCH(DATE(AH$2,1,1),Consumption!$A$1:$LI$1),FALSE)</f>
        <v>#N/A</v>
      </c>
      <c r="AI1730" s="322" t="e">
        <f>+VLOOKUP($E1730,Consumption!$1:$1048576,MATCH(DATE(AI$2,1,1),Consumption!$A$1:$LI$1),FALSE)</f>
        <v>#N/A</v>
      </c>
      <c r="AJ1730" s="322" t="e">
        <f>+VLOOKUP($E1730,Consumption!$1:$1048576,MATCH(DATE(AJ$2,1,1),Consumption!$A$1:$LI$1),FALSE)</f>
        <v>#N/A</v>
      </c>
      <c r="AK1730" s="322" t="e">
        <f>+VLOOKUP($E1730,Consumption!$1:$1048576,MATCH(DATE(AK$2,1,1),Consumption!$A$1:$LI$1),FALSE)</f>
        <v>#N/A</v>
      </c>
      <c r="AL1730" s="322" t="e">
        <f>+VLOOKUP($E1730,Consumption!$1:$1048576,MATCH(DATE(AL$2,1,1),Consumption!$A$1:$LI$1),FALSE)</f>
        <v>#N/A</v>
      </c>
      <c r="AM1730" s="322" t="e">
        <f>+VLOOKUP($E1730,Consumption!$1:$1048576,MATCH(DATE(AM$2,1,1),Consumption!$A$1:$LI$1),FALSE)</f>
        <v>#N/A</v>
      </c>
      <c r="AN1730" s="322" t="e">
        <f>+VLOOKUP($E1730,Consumption!$1:$1048576,MATCH(DATE(AN$2,1,1),Consumption!$A$1:$LI$1),FALSE)</f>
        <v>#N/A</v>
      </c>
      <c r="AO1730" s="322" t="e">
        <f>+VLOOKUP($E1730,Consumption!$1:$1048576,MATCH(DATE(AO$2,1,1),Consumption!$A$1:$LI$1),FALSE)</f>
        <v>#N/A</v>
      </c>
    </row>
    <row r="1731" spans="1:41" s="92" customFormat="1" ht="15" customHeight="1" x14ac:dyDescent="0.35">
      <c r="A1731" s="394"/>
      <c r="B1731" s="395"/>
      <c r="C1731" s="72" t="s">
        <v>782</v>
      </c>
      <c r="D1731" s="133"/>
      <c r="E1731" s="72" t="s">
        <v>695</v>
      </c>
      <c r="F1731" s="320">
        <f>+VLOOKUP($E1731,Consumption!$1:$1048576,MATCH(DATE(F$2,1,1),INV!$A$1:$LI$1),FALSE)</f>
        <v>1202604.7109999999</v>
      </c>
      <c r="G1731" s="320">
        <f>+VLOOKUP($E1731,Consumption!$1:$1048576,MATCH(DATE(G$2,1,1),INV!$A$1:$LI$1),FALSE)</f>
        <v>1221305.0919999999</v>
      </c>
      <c r="H1731" s="320">
        <f>+VLOOKUP($E1731,Consumption!$1:$1048576,MATCH(DATE(H$2,1,1),INV!$A$1:$LI$1),FALSE)</f>
        <v>1244420.345</v>
      </c>
      <c r="I1731" s="320">
        <f>+VLOOKUP($E1731,Consumption!$1:$1048576,MATCH(DATE(I$2,1,1),INV!$A$1:$LI$1),FALSE)</f>
        <v>1271126.476</v>
      </c>
      <c r="J1731" s="320">
        <f>+VLOOKUP($E1731,Consumption!$1:$1048576,MATCH(DATE(J$2,1,1),INV!$A$1:$LI$1),FALSE)</f>
        <v>1300293.334</v>
      </c>
      <c r="K1731" s="320">
        <f>+VLOOKUP($E1731,Consumption!$1:$1048576,MATCH(DATE(K$2,1,1),INV!$A$1:$LI$1),FALSE)</f>
        <v>1331438.42</v>
      </c>
      <c r="L1731" s="320">
        <f>+VLOOKUP($E1731,Consumption!$1:$1048576,MATCH(DATE(L$2,1,1),INV!$A$1:$LI$1),FALSE)</f>
        <v>1363754.7879999999</v>
      </c>
      <c r="M1731" s="320">
        <f>+VLOOKUP($E1731,Consumption!$1:$1048576,MATCH(DATE(M$2,1,1),INV!$A$1:$LI$1),FALSE)</f>
        <v>1397113.379</v>
      </c>
      <c r="N1731" s="320">
        <f>+VLOOKUP($E1731,Consumption!$1:$1048576,MATCH(DATE(N$2,1,1),INV!$A$1:$LI$1),FALSE)</f>
        <v>1431388.0560000001</v>
      </c>
      <c r="O1731" s="320">
        <f>+VLOOKUP($E1731,Consumption!$1:$1048576,MATCH(DATE(O$2,1,1),INV!$A$1:$LI$1),FALSE)</f>
        <v>1466463.7169999999</v>
      </c>
      <c r="P1731" s="320">
        <f>+VLOOKUP($E1731,Consumption!$1:$1048576,MATCH(DATE(P$2,1,1),INV!$A$1:$LI$1),FALSE)</f>
        <v>1502542.7220000001</v>
      </c>
      <c r="Q1731" s="320">
        <f>+VLOOKUP($E1731,Consumption!$1:$1048576,MATCH(DATE(Q$2,1,1),INV!$A$1:$LI$1),FALSE)</f>
        <v>1537287.9890000001</v>
      </c>
      <c r="R1731" s="320">
        <f>+VLOOKUP($E1731,Consumption!$1:$1048576,MATCH(DATE(R$2,1,1),INV!$A$1:$LI$1),FALSE)</f>
        <v>1569801.23</v>
      </c>
      <c r="S1731" s="320">
        <f>+VLOOKUP($E1731,Consumption!$1:$1048576,MATCH(DATE(S$2,1,1),INV!$A$1:$LI$1),FALSE)</f>
        <v>1599511.3030000001</v>
      </c>
      <c r="T1731" s="320">
        <f>+VLOOKUP($E1731,Consumption!$1:$1048576,MATCH(DATE(T$2,1,1),INV!$A$1:$LI$1),FALSE)</f>
        <v>1626249.59</v>
      </c>
      <c r="U1731" s="320">
        <f>+VLOOKUP($E1731,Consumption!$1:$1048576,MATCH(DATE(U$2,1,1),INV!$A$1:$LI$1),FALSE)</f>
        <v>1650243.798</v>
      </c>
      <c r="V1731" s="320">
        <f>+VLOOKUP($E1731,Consumption!$1:$1048576,MATCH(DATE(V$2,1,1),INV!$A$1:$LI$1),FALSE)</f>
        <v>1672095.1429999999</v>
      </c>
      <c r="W1731" s="320">
        <f>+VLOOKUP($E1731,Consumption!$1:$1048576,MATCH(DATE(W$2,1,1),INV!$A$1:$LI$1),FALSE)</f>
        <v>1692604.855</v>
      </c>
      <c r="X1731" s="320">
        <f>+VLOOKUP($E1731,Consumption!$1:$1048576,MATCH(DATE(X$2,1,1),INV!$A$1:$LI$1),FALSE)</f>
        <v>1712574.365</v>
      </c>
      <c r="Y1731" s="320">
        <f>+VLOOKUP($E1731,Consumption!$1:$1048576,MATCH(DATE(Y$2,1,1),INV!$A$1:$LI$1),FALSE)</f>
        <v>1732710.287</v>
      </c>
      <c r="Z1731" s="320">
        <f>+VLOOKUP($E1731,Consumption!$1:$1048576,MATCH(DATE(Z$2,1,1),INV!$A$1:$LI$1),FALSE)</f>
        <v>1753138.801</v>
      </c>
      <c r="AA1731" s="320">
        <f>+VLOOKUP($E1731,Consumption!$1:$1048576,MATCH(DATE(AA$2,1,1),INV!$A$1:$LI$1),FALSE)</f>
        <v>1775135.409</v>
      </c>
      <c r="AB1731" s="320">
        <f>+VLOOKUP($E1731,Consumption!$1:$1048576,MATCH(DATE(AB$2,1,1),INV!$A$1:$LI$1),FALSE)</f>
        <v>1799060.26</v>
      </c>
      <c r="AC1731" s="320">
        <f>+VLOOKUP($E1731,Consumption!$1:$1048576,MATCH(DATE(AC$2,1,1),INV!$A$1:$LI$1),FALSE)</f>
        <v>1825297.9720000001</v>
      </c>
      <c r="AD1731" s="320">
        <f>+VLOOKUP($E1731,Consumption!$1:$1048576,MATCH(DATE(AD$2,1,1),INV!$A$1:$LI$1),FALSE)</f>
        <v>1854111.5279999999</v>
      </c>
      <c r="AE1731" s="320">
        <f>+VLOOKUP($E1731,Consumption!$1:$1048576,MATCH(DATE(AE$2,1,1),INV!$A$1:$LI$1),FALSE)</f>
        <v>1884328.182</v>
      </c>
      <c r="AF1731" s="320">
        <f>+VLOOKUP($E1731,Consumption!$1:$1048576,MATCH(DATE(AF$2,1,1),INV!$A$1:$LI$1),FALSE)</f>
        <v>1917318.0519999999</v>
      </c>
      <c r="AG1731" s="320">
        <f>+VLOOKUP($E1731,Consumption!$1:$1048576,MATCH(DATE(AG$2,1,1),INV!$A$1:$LI$1),FALSE)</f>
        <v>1953125.4469999999</v>
      </c>
      <c r="AH1731" s="320">
        <f>+VLOOKUP($E1731,Consumption!$1:$1048576,MATCH(DATE(AH$2,1,1),INV!$A$1:$LI$1),FALSE)</f>
        <v>1992014.9909999999</v>
      </c>
      <c r="AI1731" s="320">
        <f>+VLOOKUP($E1731,Consumption!$1:$1048576,MATCH(DATE(AI$2,1,1),INV!$A$1:$LI$1),FALSE)</f>
        <v>2034232.155</v>
      </c>
      <c r="AJ1731" s="320">
        <f>+VLOOKUP($E1731,Consumption!$1:$1048576,MATCH(DATE(AJ$2,1,1),INV!$A$1:$LI$1),FALSE)</f>
        <v>2079779.6059999999</v>
      </c>
      <c r="AK1731" s="320">
        <f>+VLOOKUP($E1731,Consumption!$1:$1048576,MATCH(DATE(AK$2,1,1),INV!$A$1:$LI$1),FALSE)</f>
        <v>2128427.358</v>
      </c>
      <c r="AL1731" s="320">
        <f>+VLOOKUP($E1731,Consumption!$1:$1048576,MATCH(DATE(AL$2,1,1),INV!$A$1:$LI$1),FALSE)</f>
        <v>2179781.997</v>
      </c>
      <c r="AM1731" s="320">
        <f>+VLOOKUP($E1731,Consumption!$1:$1048576,MATCH(DATE(AM$2,1,1),INV!$A$1:$LI$1),FALSE)</f>
        <v>2233337.193</v>
      </c>
      <c r="AN1731" s="320">
        <f>+VLOOKUP($E1731,Consumption!$1:$1048576,MATCH(DATE(AN$2,1,1),INV!$A$1:$LI$1),FALSE)</f>
        <v>2288508.0759999999</v>
      </c>
      <c r="AO1731" s="320">
        <f>+VLOOKUP($E1731,Consumption!$1:$1048576,MATCH(DATE(AO$2,1,1),INV!$A$1:$LI$1),FALSE)</f>
        <v>2344652.497</v>
      </c>
    </row>
    <row r="1732" spans="1:41" s="282" customFormat="1" ht="15" customHeight="1" x14ac:dyDescent="0.35">
      <c r="A1732" s="394"/>
      <c r="B1732" s="395"/>
      <c r="C1732" s="69" t="s">
        <v>590</v>
      </c>
      <c r="D1732" s="73"/>
      <c r="E1732" s="69" t="s">
        <v>696</v>
      </c>
      <c r="F1732" s="321">
        <f>+VLOOKUP($E1732,Consumption!$1:$1048576,MATCH(DATE(F$2,1,1),INV!$A$1:$LI$1),FALSE)</f>
        <v>31645.10554</v>
      </c>
      <c r="G1732" s="321">
        <f>+VLOOKUP($E1732,Consumption!$1:$1048576,MATCH(DATE(G$2,1,1),INV!$A$1:$LI$1),FALSE)</f>
        <v>32091.196080000002</v>
      </c>
      <c r="H1732" s="321">
        <f>+VLOOKUP($E1732,Consumption!$1:$1048576,MATCH(DATE(H$2,1,1),INV!$A$1:$LI$1),FALSE)</f>
        <v>32648.263439999999</v>
      </c>
      <c r="I1732" s="321">
        <f>+VLOOKUP($E1732,Consumption!$1:$1048576,MATCH(DATE(I$2,1,1),INV!$A$1:$LI$1),FALSE)</f>
        <v>33329.44758</v>
      </c>
      <c r="J1732" s="321">
        <f>+VLOOKUP($E1732,Consumption!$1:$1048576,MATCH(DATE(J$2,1,1),INV!$A$1:$LI$1),FALSE)</f>
        <v>34103.704440000001</v>
      </c>
      <c r="K1732" s="321">
        <f>+VLOOKUP($E1732,Consumption!$1:$1048576,MATCH(DATE(K$2,1,1),INV!$A$1:$LI$1),FALSE)</f>
        <v>34963.295789999996</v>
      </c>
      <c r="L1732" s="321">
        <f>+VLOOKUP($E1732,Consumption!$1:$1048576,MATCH(DATE(L$2,1,1),INV!$A$1:$LI$1),FALSE)</f>
        <v>35884.335180000002</v>
      </c>
      <c r="M1732" s="321">
        <f>+VLOOKUP($E1732,Consumption!$1:$1048576,MATCH(DATE(M$2,1,1),INV!$A$1:$LI$1),FALSE)</f>
        <v>36856.21933</v>
      </c>
      <c r="N1732" s="321">
        <f>+VLOOKUP($E1732,Consumption!$1:$1048576,MATCH(DATE(N$2,1,1),INV!$A$1:$LI$1),FALSE)</f>
        <v>37869.012320000002</v>
      </c>
      <c r="O1732" s="321">
        <f>+VLOOKUP($E1732,Consumption!$1:$1048576,MATCH(DATE(O$2,1,1),INV!$A$1:$LI$1),FALSE)</f>
        <v>38914.760670000003</v>
      </c>
      <c r="P1732" s="321">
        <f>+VLOOKUP($E1732,Consumption!$1:$1048576,MATCH(DATE(P$2,1,1),INV!$A$1:$LI$1),FALSE)</f>
        <v>39994.395250000001</v>
      </c>
      <c r="Q1732" s="321">
        <f>+VLOOKUP($E1732,Consumption!$1:$1048576,MATCH(DATE(Q$2,1,1),INV!$A$1:$LI$1),FALSE)</f>
        <v>41044.826359999999</v>
      </c>
      <c r="R1732" s="321">
        <f>+VLOOKUP($E1732,Consumption!$1:$1048576,MATCH(DATE(R$2,1,1),INV!$A$1:$LI$1),FALSE)</f>
        <v>42037.672749999998</v>
      </c>
      <c r="S1732" s="321">
        <f>+VLOOKUP($E1732,Consumption!$1:$1048576,MATCH(DATE(S$2,1,1),INV!$A$1:$LI$1),FALSE)</f>
        <v>42953.606480000002</v>
      </c>
      <c r="T1732" s="321">
        <f>+VLOOKUP($E1732,Consumption!$1:$1048576,MATCH(DATE(T$2,1,1),INV!$A$1:$LI$1),FALSE)</f>
        <v>43784.387020000002</v>
      </c>
      <c r="U1732" s="321">
        <f>+VLOOKUP($E1732,Consumption!$1:$1048576,MATCH(DATE(U$2,1,1),INV!$A$1:$LI$1),FALSE)</f>
        <v>44533.27291</v>
      </c>
      <c r="V1732" s="321">
        <f>+VLOOKUP($E1732,Consumption!$1:$1048576,MATCH(DATE(V$2,1,1),INV!$A$1:$LI$1),FALSE)</f>
        <v>45215.141009999999</v>
      </c>
      <c r="W1732" s="321">
        <f>+VLOOKUP($E1732,Consumption!$1:$1048576,MATCH(DATE(W$2,1,1),INV!$A$1:$LI$1),FALSE)</f>
        <v>45851.446620000002</v>
      </c>
      <c r="X1732" s="321">
        <f>+VLOOKUP($E1732,Consumption!$1:$1048576,MATCH(DATE(X$2,1,1),INV!$A$1:$LI$1),FALSE)</f>
        <v>46464.391920000002</v>
      </c>
      <c r="Y1732" s="321">
        <f>+VLOOKUP($E1732,Consumption!$1:$1048576,MATCH(DATE(Y$2,1,1),INV!$A$1:$LI$1),FALSE)</f>
        <v>47074.201179999996</v>
      </c>
      <c r="Z1732" s="321">
        <f>+VLOOKUP($E1732,Consumption!$1:$1048576,MATCH(DATE(Z$2,1,1),INV!$A$1:$LI$1),FALSE)</f>
        <v>47686.489500000003</v>
      </c>
      <c r="AA1732" s="321">
        <f>+VLOOKUP($E1732,Consumption!$1:$1048576,MATCH(DATE(AA$2,1,1),INV!$A$1:$LI$1),FALSE)</f>
        <v>48336.181920000003</v>
      </c>
      <c r="AB1732" s="321">
        <f>+VLOOKUP($E1732,Consumption!$1:$1048576,MATCH(DATE(AB$2,1,1),INV!$A$1:$LI$1),FALSE)</f>
        <v>49035.383220000003</v>
      </c>
      <c r="AC1732" s="321">
        <f>+VLOOKUP($E1732,Consumption!$1:$1048576,MATCH(DATE(AC$2,1,1),INV!$A$1:$LI$1),FALSE)</f>
        <v>49796.596239999999</v>
      </c>
      <c r="AD1732" s="321">
        <f>+VLOOKUP($E1732,Consumption!$1:$1048576,MATCH(DATE(AD$2,1,1),INV!$A$1:$LI$1),FALSE)</f>
        <v>50628.744189999998</v>
      </c>
      <c r="AE1732" s="321">
        <f>+VLOOKUP($E1732,Consumption!$1:$1048576,MATCH(DATE(AE$2,1,1),INV!$A$1:$LI$1),FALSE)</f>
        <v>51503.902040000001</v>
      </c>
      <c r="AF1732" s="321">
        <f>+VLOOKUP($E1732,Consumption!$1:$1048576,MATCH(DATE(AF$2,1,1),INV!$A$1:$LI$1),FALSE)</f>
        <v>52457.869559999999</v>
      </c>
      <c r="AG1732" s="321">
        <f>+VLOOKUP($E1732,Consumption!$1:$1048576,MATCH(DATE(AG$2,1,1),INV!$A$1:$LI$1),FALSE)</f>
        <v>53493.563690000003</v>
      </c>
      <c r="AH1732" s="321">
        <f>+VLOOKUP($E1732,Consumption!$1:$1048576,MATCH(DATE(AH$2,1,1),INV!$A$1:$LI$1),FALSE)</f>
        <v>54619.69947</v>
      </c>
      <c r="AI1732" s="321">
        <f>+VLOOKUP($E1732,Consumption!$1:$1048576,MATCH(DATE(AI$2,1,1),INV!$A$1:$LI$1),FALSE)</f>
        <v>55845.107989999997</v>
      </c>
      <c r="AJ1732" s="321">
        <f>+VLOOKUP($E1732,Consumption!$1:$1048576,MATCH(DATE(AJ$2,1,1),INV!$A$1:$LI$1),FALSE)</f>
        <v>57171.815399999999</v>
      </c>
      <c r="AK1732" s="321">
        <f>+VLOOKUP($E1732,Consumption!$1:$1048576,MATCH(DATE(AK$2,1,1),INV!$A$1:$LI$1),FALSE)</f>
        <v>58594.976880000002</v>
      </c>
      <c r="AL1732" s="321">
        <f>+VLOOKUP($E1732,Consumption!$1:$1048576,MATCH(DATE(AL$2,1,1),INV!$A$1:$LI$1),FALSE)</f>
        <v>60104.586380000001</v>
      </c>
      <c r="AM1732" s="321">
        <f>+VLOOKUP($E1732,Consumption!$1:$1048576,MATCH(DATE(AM$2,1,1),INV!$A$1:$LI$1),FALSE)</f>
        <v>61686.818610000002</v>
      </c>
      <c r="AN1732" s="321">
        <f>+VLOOKUP($E1732,Consumption!$1:$1048576,MATCH(DATE(AN$2,1,1),INV!$A$1:$LI$1),FALSE)</f>
        <v>63325.00563</v>
      </c>
      <c r="AO1732" s="321">
        <f>+VLOOKUP($E1732,Consumption!$1:$1048576,MATCH(DATE(AO$2,1,1),INV!$A$1:$LI$1),FALSE)</f>
        <v>65000.295400000003</v>
      </c>
    </row>
    <row r="1733" spans="1:41" s="282" customFormat="1" ht="15" customHeight="1" x14ac:dyDescent="0.35">
      <c r="A1733" s="394"/>
      <c r="B1733" s="395"/>
      <c r="C1733" s="69" t="s">
        <v>591</v>
      </c>
      <c r="D1733" s="73"/>
      <c r="E1733" s="69" t="s">
        <v>697</v>
      </c>
      <c r="F1733" s="321" t="e">
        <f>+VLOOKUP($E1733,Consumption!$1:$1048576,MATCH(DATE(F$2,1,1),INV!$A$1:$LI$1),FALSE)</f>
        <v>#N/A</v>
      </c>
      <c r="G1733" s="321" t="e">
        <f>+VLOOKUP($E1733,Consumption!$1:$1048576,MATCH(DATE(G$2,1,1),INV!$A$1:$LI$1),FALSE)</f>
        <v>#N/A</v>
      </c>
      <c r="H1733" s="321" t="e">
        <f>+VLOOKUP($E1733,Consumption!$1:$1048576,MATCH(DATE(H$2,1,1),INV!$A$1:$LI$1),FALSE)</f>
        <v>#N/A</v>
      </c>
      <c r="I1733" s="321" t="e">
        <f>+VLOOKUP($E1733,Consumption!$1:$1048576,MATCH(DATE(I$2,1,1),INV!$A$1:$LI$1),FALSE)</f>
        <v>#N/A</v>
      </c>
      <c r="J1733" s="321" t="e">
        <f>+VLOOKUP($E1733,Consumption!$1:$1048576,MATCH(DATE(J$2,1,1),INV!$A$1:$LI$1),FALSE)</f>
        <v>#N/A</v>
      </c>
      <c r="K1733" s="321" t="e">
        <f>+VLOOKUP($E1733,Consumption!$1:$1048576,MATCH(DATE(K$2,1,1),INV!$A$1:$LI$1),FALSE)</f>
        <v>#N/A</v>
      </c>
      <c r="L1733" s="321" t="e">
        <f>+VLOOKUP($E1733,Consumption!$1:$1048576,MATCH(DATE(L$2,1,1),INV!$A$1:$LI$1),FALSE)</f>
        <v>#N/A</v>
      </c>
      <c r="M1733" s="321" t="e">
        <f>+VLOOKUP($E1733,Consumption!$1:$1048576,MATCH(DATE(M$2,1,1),INV!$A$1:$LI$1),FALSE)</f>
        <v>#N/A</v>
      </c>
      <c r="N1733" s="321" t="e">
        <f>+VLOOKUP($E1733,Consumption!$1:$1048576,MATCH(DATE(N$2,1,1),INV!$A$1:$LI$1),FALSE)</f>
        <v>#N/A</v>
      </c>
      <c r="O1733" s="321" t="e">
        <f>+VLOOKUP($E1733,Consumption!$1:$1048576,MATCH(DATE(O$2,1,1),INV!$A$1:$LI$1),FALSE)</f>
        <v>#N/A</v>
      </c>
      <c r="P1733" s="321" t="e">
        <f>+VLOOKUP($E1733,Consumption!$1:$1048576,MATCH(DATE(P$2,1,1),INV!$A$1:$LI$1),FALSE)</f>
        <v>#N/A</v>
      </c>
      <c r="Q1733" s="321" t="e">
        <f>+VLOOKUP($E1733,Consumption!$1:$1048576,MATCH(DATE(Q$2,1,1),INV!$A$1:$LI$1),FALSE)</f>
        <v>#N/A</v>
      </c>
      <c r="R1733" s="321" t="e">
        <f>+VLOOKUP($E1733,Consumption!$1:$1048576,MATCH(DATE(R$2,1,1),INV!$A$1:$LI$1),FALSE)</f>
        <v>#N/A</v>
      </c>
      <c r="S1733" s="321" t="e">
        <f>+VLOOKUP($E1733,Consumption!$1:$1048576,MATCH(DATE(S$2,1,1),INV!$A$1:$LI$1),FALSE)</f>
        <v>#N/A</v>
      </c>
      <c r="T1733" s="321" t="e">
        <f>+VLOOKUP($E1733,Consumption!$1:$1048576,MATCH(DATE(T$2,1,1),INV!$A$1:$LI$1),FALSE)</f>
        <v>#N/A</v>
      </c>
      <c r="U1733" s="321" t="e">
        <f>+VLOOKUP($E1733,Consumption!$1:$1048576,MATCH(DATE(U$2,1,1),INV!$A$1:$LI$1),FALSE)</f>
        <v>#N/A</v>
      </c>
      <c r="V1733" s="321" t="e">
        <f>+VLOOKUP($E1733,Consumption!$1:$1048576,MATCH(DATE(V$2,1,1),INV!$A$1:$LI$1),FALSE)</f>
        <v>#N/A</v>
      </c>
      <c r="W1733" s="321" t="e">
        <f>+VLOOKUP($E1733,Consumption!$1:$1048576,MATCH(DATE(W$2,1,1),INV!$A$1:$LI$1),FALSE)</f>
        <v>#N/A</v>
      </c>
      <c r="X1733" s="321" t="e">
        <f>+VLOOKUP($E1733,Consumption!$1:$1048576,MATCH(DATE(X$2,1,1),INV!$A$1:$LI$1),FALSE)</f>
        <v>#N/A</v>
      </c>
      <c r="Y1733" s="321" t="e">
        <f>+VLOOKUP($E1733,Consumption!$1:$1048576,MATCH(DATE(Y$2,1,1),INV!$A$1:$LI$1),FALSE)</f>
        <v>#N/A</v>
      </c>
      <c r="Z1733" s="321" t="e">
        <f>+VLOOKUP($E1733,Consumption!$1:$1048576,MATCH(DATE(Z$2,1,1),INV!$A$1:$LI$1),FALSE)</f>
        <v>#N/A</v>
      </c>
      <c r="AA1733" s="321" t="e">
        <f>+VLOOKUP($E1733,Consumption!$1:$1048576,MATCH(DATE(AA$2,1,1),INV!$A$1:$LI$1),FALSE)</f>
        <v>#N/A</v>
      </c>
      <c r="AB1733" s="321" t="e">
        <f>+VLOOKUP($E1733,Consumption!$1:$1048576,MATCH(DATE(AB$2,1,1),INV!$A$1:$LI$1),FALSE)</f>
        <v>#N/A</v>
      </c>
      <c r="AC1733" s="321" t="e">
        <f>+VLOOKUP($E1733,Consumption!$1:$1048576,MATCH(DATE(AC$2,1,1),INV!$A$1:$LI$1),FALSE)</f>
        <v>#N/A</v>
      </c>
      <c r="AD1733" s="321" t="e">
        <f>+VLOOKUP($E1733,Consumption!$1:$1048576,MATCH(DATE(AD$2,1,1),INV!$A$1:$LI$1),FALSE)</f>
        <v>#N/A</v>
      </c>
      <c r="AE1733" s="321" t="e">
        <f>+VLOOKUP($E1733,Consumption!$1:$1048576,MATCH(DATE(AE$2,1,1),INV!$A$1:$LI$1),FALSE)</f>
        <v>#N/A</v>
      </c>
      <c r="AF1733" s="321" t="e">
        <f>+VLOOKUP($E1733,Consumption!$1:$1048576,MATCH(DATE(AF$2,1,1),INV!$A$1:$LI$1),FALSE)</f>
        <v>#N/A</v>
      </c>
      <c r="AG1733" s="321" t="e">
        <f>+VLOOKUP($E1733,Consumption!$1:$1048576,MATCH(DATE(AG$2,1,1),INV!$A$1:$LI$1),FALSE)</f>
        <v>#N/A</v>
      </c>
      <c r="AH1733" s="321" t="e">
        <f>+VLOOKUP($E1733,Consumption!$1:$1048576,MATCH(DATE(AH$2,1,1),INV!$A$1:$LI$1),FALSE)</f>
        <v>#N/A</v>
      </c>
      <c r="AI1733" s="321" t="e">
        <f>+VLOOKUP($E1733,Consumption!$1:$1048576,MATCH(DATE(AI$2,1,1),INV!$A$1:$LI$1),FALSE)</f>
        <v>#N/A</v>
      </c>
      <c r="AJ1733" s="321" t="e">
        <f>+VLOOKUP($E1733,Consumption!$1:$1048576,MATCH(DATE(AJ$2,1,1),INV!$A$1:$LI$1),FALSE)</f>
        <v>#N/A</v>
      </c>
      <c r="AK1733" s="321" t="e">
        <f>+VLOOKUP($E1733,Consumption!$1:$1048576,MATCH(DATE(AK$2,1,1),INV!$A$1:$LI$1),FALSE)</f>
        <v>#N/A</v>
      </c>
      <c r="AL1733" s="321" t="e">
        <f>+VLOOKUP($E1733,Consumption!$1:$1048576,MATCH(DATE(AL$2,1,1),INV!$A$1:$LI$1),FALSE)</f>
        <v>#N/A</v>
      </c>
      <c r="AM1733" s="321" t="e">
        <f>+VLOOKUP($E1733,Consumption!$1:$1048576,MATCH(DATE(AM$2,1,1),INV!$A$1:$LI$1),FALSE)</f>
        <v>#N/A</v>
      </c>
      <c r="AN1733" s="321" t="e">
        <f>+VLOOKUP($E1733,Consumption!$1:$1048576,MATCH(DATE(AN$2,1,1),INV!$A$1:$LI$1),FALSE)</f>
        <v>#N/A</v>
      </c>
      <c r="AO1733" s="321" t="e">
        <f>+VLOOKUP($E1733,Consumption!$1:$1048576,MATCH(DATE(AO$2,1,1),INV!$A$1:$LI$1),FALSE)</f>
        <v>#N/A</v>
      </c>
    </row>
    <row r="1734" spans="1:41" s="282" customFormat="1" ht="15" customHeight="1" x14ac:dyDescent="0.35">
      <c r="A1734" s="394"/>
      <c r="B1734" s="395"/>
      <c r="C1734" s="69" t="s">
        <v>592</v>
      </c>
      <c r="D1734" s="73"/>
      <c r="E1734" s="69" t="s">
        <v>698</v>
      </c>
      <c r="F1734" s="321">
        <f>+VLOOKUP($E1734,Consumption!$1:$1048576,MATCH(DATE(F$2,1,1),INV!$A$1:$LI$1),FALSE)</f>
        <v>175140.2064</v>
      </c>
      <c r="G1734" s="321">
        <f>+VLOOKUP($E1734,Consumption!$1:$1048576,MATCH(DATE(G$2,1,1),INV!$A$1:$LI$1),FALSE)</f>
        <v>177606.53950000001</v>
      </c>
      <c r="H1734" s="321">
        <f>+VLOOKUP($E1734,Consumption!$1:$1048576,MATCH(DATE(H$2,1,1),INV!$A$1:$LI$1),FALSE)</f>
        <v>180669.5698</v>
      </c>
      <c r="I1734" s="321">
        <f>+VLOOKUP($E1734,Consumption!$1:$1048576,MATCH(DATE(I$2,1,1),INV!$A$1:$LI$1),FALSE)</f>
        <v>184421.63800000001</v>
      </c>
      <c r="J1734" s="321">
        <f>+VLOOKUP($E1734,Consumption!$1:$1048576,MATCH(DATE(J$2,1,1),INV!$A$1:$LI$1),FALSE)</f>
        <v>188658.5686</v>
      </c>
      <c r="K1734" s="321">
        <f>+VLOOKUP($E1734,Consumption!$1:$1048576,MATCH(DATE(K$2,1,1),INV!$A$1:$LI$1),FALSE)</f>
        <v>193336.18960000001</v>
      </c>
      <c r="L1734" s="321">
        <f>+VLOOKUP($E1734,Consumption!$1:$1048576,MATCH(DATE(L$2,1,1),INV!$A$1:$LI$1),FALSE)</f>
        <v>198329.1635</v>
      </c>
      <c r="M1734" s="321">
        <f>+VLOOKUP($E1734,Consumption!$1:$1048576,MATCH(DATE(M$2,1,1),INV!$A$1:$LI$1),FALSE)</f>
        <v>203585.5833</v>
      </c>
      <c r="N1734" s="321">
        <f>+VLOOKUP($E1734,Consumption!$1:$1048576,MATCH(DATE(N$2,1,1),INV!$A$1:$LI$1),FALSE)</f>
        <v>209054.9682</v>
      </c>
      <c r="O1734" s="321">
        <f>+VLOOKUP($E1734,Consumption!$1:$1048576,MATCH(DATE(O$2,1,1),INV!$A$1:$LI$1),FALSE)</f>
        <v>214695.7929</v>
      </c>
      <c r="P1734" s="321">
        <f>+VLOOKUP($E1734,Consumption!$1:$1048576,MATCH(DATE(P$2,1,1),INV!$A$1:$LI$1),FALSE)</f>
        <v>220515.1183</v>
      </c>
      <c r="Q1734" s="321">
        <f>+VLOOKUP($E1734,Consumption!$1:$1048576,MATCH(DATE(Q$2,1,1),INV!$A$1:$LI$1),FALSE)</f>
        <v>226163.63209999999</v>
      </c>
      <c r="R1734" s="321">
        <f>+VLOOKUP($E1734,Consumption!$1:$1048576,MATCH(DATE(R$2,1,1),INV!$A$1:$LI$1),FALSE)</f>
        <v>231485.84349999999</v>
      </c>
      <c r="S1734" s="321">
        <f>+VLOOKUP($E1734,Consumption!$1:$1048576,MATCH(DATE(S$2,1,1),INV!$A$1:$LI$1),FALSE)</f>
        <v>236380.11350000001</v>
      </c>
      <c r="T1734" s="321">
        <f>+VLOOKUP($E1734,Consumption!$1:$1048576,MATCH(DATE(T$2,1,1),INV!$A$1:$LI$1),FALSE)</f>
        <v>240809.80069999999</v>
      </c>
      <c r="U1734" s="321">
        <f>+VLOOKUP($E1734,Consumption!$1:$1048576,MATCH(DATE(U$2,1,1),INV!$A$1:$LI$1),FALSE)</f>
        <v>244801.79019999999</v>
      </c>
      <c r="V1734" s="321">
        <f>+VLOOKUP($E1734,Consumption!$1:$1048576,MATCH(DATE(V$2,1,1),INV!$A$1:$LI$1),FALSE)</f>
        <v>248442.8119</v>
      </c>
      <c r="W1734" s="321">
        <f>+VLOOKUP($E1734,Consumption!$1:$1048576,MATCH(DATE(W$2,1,1),INV!$A$1:$LI$1),FALSE)</f>
        <v>251853.35190000001</v>
      </c>
      <c r="X1734" s="321">
        <f>+VLOOKUP($E1734,Consumption!$1:$1048576,MATCH(DATE(X$2,1,1),INV!$A$1:$LI$1),FALSE)</f>
        <v>255157.60990000001</v>
      </c>
      <c r="Y1734" s="321">
        <f>+VLOOKUP($E1734,Consumption!$1:$1048576,MATCH(DATE(Y$2,1,1),INV!$A$1:$LI$1),FALSE)</f>
        <v>258467.85750000001</v>
      </c>
      <c r="Z1734" s="321">
        <f>+VLOOKUP($E1734,Consumption!$1:$1048576,MATCH(DATE(Z$2,1,1),INV!$A$1:$LI$1),FALSE)</f>
        <v>261814.2218</v>
      </c>
      <c r="AA1734" s="321">
        <f>+VLOOKUP($E1734,Consumption!$1:$1048576,MATCH(DATE(AA$2,1,1),INV!$A$1:$LI$1),FALSE)</f>
        <v>265386.2193</v>
      </c>
      <c r="AB1734" s="321">
        <f>+VLOOKUP($E1734,Consumption!$1:$1048576,MATCH(DATE(AB$2,1,1),INV!$A$1:$LI$1),FALSE)</f>
        <v>269247.23989999999</v>
      </c>
      <c r="AC1734" s="321">
        <f>+VLOOKUP($E1734,Consumption!$1:$1048576,MATCH(DATE(AC$2,1,1),INV!$A$1:$LI$1),FALSE)</f>
        <v>273462.41090000002</v>
      </c>
      <c r="AD1734" s="321">
        <f>+VLOOKUP($E1734,Consumption!$1:$1048576,MATCH(DATE(AD$2,1,1),INV!$A$1:$LI$1),FALSE)</f>
        <v>278077.99479999999</v>
      </c>
      <c r="AE1734" s="321">
        <f>+VLOOKUP($E1734,Consumption!$1:$1048576,MATCH(DATE(AE$2,1,1),INV!$A$1:$LI$1),FALSE)</f>
        <v>282935.42879999999</v>
      </c>
      <c r="AF1734" s="321">
        <f>+VLOOKUP($E1734,Consumption!$1:$1048576,MATCH(DATE(AF$2,1,1),INV!$A$1:$LI$1),FALSE)</f>
        <v>288225.82299999997</v>
      </c>
      <c r="AG1734" s="321">
        <f>+VLOOKUP($E1734,Consumption!$1:$1048576,MATCH(DATE(AG$2,1,1),INV!$A$1:$LI$1),FALSE)</f>
        <v>293960.01069999998</v>
      </c>
      <c r="AH1734" s="321">
        <f>+VLOOKUP($E1734,Consumption!$1:$1048576,MATCH(DATE(AH$2,1,1),INV!$A$1:$LI$1),FALSE)</f>
        <v>300181.11869999999</v>
      </c>
      <c r="AI1734" s="321">
        <f>+VLOOKUP($E1734,Consumption!$1:$1048576,MATCH(DATE(AI$2,1,1),INV!$A$1:$LI$1),FALSE)</f>
        <v>306930.98869999999</v>
      </c>
      <c r="AJ1734" s="321">
        <f>+VLOOKUP($E1734,Consumption!$1:$1048576,MATCH(DATE(AJ$2,1,1),INV!$A$1:$LI$1),FALSE)</f>
        <v>314215.48749999999</v>
      </c>
      <c r="AK1734" s="321">
        <f>+VLOOKUP($E1734,Consumption!$1:$1048576,MATCH(DATE(AK$2,1,1),INV!$A$1:$LI$1),FALSE)</f>
        <v>322004.40409999999</v>
      </c>
      <c r="AL1734" s="321">
        <f>+VLOOKUP($E1734,Consumption!$1:$1048576,MATCH(DATE(AL$2,1,1),INV!$A$1:$LI$1),FALSE)</f>
        <v>330240.80219999998</v>
      </c>
      <c r="AM1734" s="321">
        <f>+VLOOKUP($E1734,Consumption!$1:$1048576,MATCH(DATE(AM$2,1,1),INV!$A$1:$LI$1),FALSE)</f>
        <v>338848.27500000002</v>
      </c>
      <c r="AN1734" s="321">
        <f>+VLOOKUP($E1734,Consumption!$1:$1048576,MATCH(DATE(AN$2,1,1),INV!$A$1:$LI$1),FALSE)</f>
        <v>347736.12699999998</v>
      </c>
      <c r="AO1734" s="321">
        <f>+VLOOKUP($E1734,Consumption!$1:$1048576,MATCH(DATE(AO$2,1,1),INV!$A$1:$LI$1),FALSE)</f>
        <v>356802.8996</v>
      </c>
    </row>
    <row r="1735" spans="1:41" s="282" customFormat="1" ht="15" customHeight="1" x14ac:dyDescent="0.35">
      <c r="A1735" s="394"/>
      <c r="B1735" s="395"/>
      <c r="C1735" s="69" t="s">
        <v>593</v>
      </c>
      <c r="D1735" s="73"/>
      <c r="E1735" s="69" t="s">
        <v>699</v>
      </c>
      <c r="F1735" s="321">
        <f>+VLOOKUP($E1735,Consumption!$1:$1048576,MATCH(DATE(F$2,1,1),INV!$A$1:$LI$1),FALSE)</f>
        <v>62148.429989999997</v>
      </c>
      <c r="G1735" s="321">
        <f>+VLOOKUP($E1735,Consumption!$1:$1048576,MATCH(DATE(G$2,1,1),INV!$A$1:$LI$1),FALSE)</f>
        <v>66000.184559999994</v>
      </c>
      <c r="H1735" s="321">
        <f>+VLOOKUP($E1735,Consumption!$1:$1048576,MATCH(DATE(H$2,1,1),INV!$A$1:$LI$1),FALSE)</f>
        <v>70944.208870000002</v>
      </c>
      <c r="I1735" s="321">
        <f>+VLOOKUP($E1735,Consumption!$1:$1048576,MATCH(DATE(I$2,1,1),INV!$A$1:$LI$1),FALSE)</f>
        <v>75376.533530000001</v>
      </c>
      <c r="J1735" s="321">
        <f>+VLOOKUP($E1735,Consumption!$1:$1048576,MATCH(DATE(J$2,1,1),INV!$A$1:$LI$1),FALSE)</f>
        <v>79314.809810000006</v>
      </c>
      <c r="K1735" s="321">
        <f>+VLOOKUP($E1735,Consumption!$1:$1048576,MATCH(DATE(K$2,1,1),INV!$A$1:$LI$1),FALSE)</f>
        <v>82554.109330000007</v>
      </c>
      <c r="L1735" s="321">
        <f>+VLOOKUP($E1735,Consumption!$1:$1048576,MATCH(DATE(L$2,1,1),INV!$A$1:$LI$1),FALSE)</f>
        <v>85105.276119999995</v>
      </c>
      <c r="M1735" s="321">
        <f>+VLOOKUP($E1735,Consumption!$1:$1048576,MATCH(DATE(M$2,1,1),INV!$A$1:$LI$1),FALSE)</f>
        <v>87163.879979999998</v>
      </c>
      <c r="N1735" s="321">
        <f>+VLOOKUP($E1735,Consumption!$1:$1048576,MATCH(DATE(N$2,1,1),INV!$A$1:$LI$1),FALSE)</f>
        <v>88902.700490000003</v>
      </c>
      <c r="O1735" s="321">
        <f>+VLOOKUP($E1735,Consumption!$1:$1048576,MATCH(DATE(O$2,1,1),INV!$A$1:$LI$1),FALSE)</f>
        <v>90445.122019999995</v>
      </c>
      <c r="P1735" s="321">
        <f>+VLOOKUP($E1735,Consumption!$1:$1048576,MATCH(DATE(P$2,1,1),INV!$A$1:$LI$1),FALSE)</f>
        <v>91895.609270000001</v>
      </c>
      <c r="Q1735" s="321">
        <f>+VLOOKUP($E1735,Consumption!$1:$1048576,MATCH(DATE(Q$2,1,1),INV!$A$1:$LI$1),FALSE)</f>
        <v>93044.634300000005</v>
      </c>
      <c r="R1735" s="321">
        <f>+VLOOKUP($E1735,Consumption!$1:$1048576,MATCH(DATE(R$2,1,1),INV!$A$1:$LI$1),FALSE)</f>
        <v>93898.551019999999</v>
      </c>
      <c r="S1735" s="321">
        <f>+VLOOKUP($E1735,Consumption!$1:$1048576,MATCH(DATE(S$2,1,1),INV!$A$1:$LI$1),FALSE)</f>
        <v>94477.790659999999</v>
      </c>
      <c r="T1735" s="321">
        <f>+VLOOKUP($E1735,Consumption!$1:$1048576,MATCH(DATE(T$2,1,1),INV!$A$1:$LI$1),FALSE)</f>
        <v>94823.559580000001</v>
      </c>
      <c r="U1735" s="321">
        <f>+VLOOKUP($E1735,Consumption!$1:$1048576,MATCH(DATE(U$2,1,1),INV!$A$1:$LI$1),FALSE)</f>
        <v>94998.52605</v>
      </c>
      <c r="V1735" s="321">
        <f>+VLOOKUP($E1735,Consumption!$1:$1048576,MATCH(DATE(V$2,1,1),INV!$A$1:$LI$1),FALSE)</f>
        <v>95087.405960000004</v>
      </c>
      <c r="W1735" s="321">
        <f>+VLOOKUP($E1735,Consumption!$1:$1048576,MATCH(DATE(W$2,1,1),INV!$A$1:$LI$1),FALSE)</f>
        <v>95171.070139999996</v>
      </c>
      <c r="X1735" s="321">
        <f>+VLOOKUP($E1735,Consumption!$1:$1048576,MATCH(DATE(X$2,1,1),INV!$A$1:$LI$1),FALSE)</f>
        <v>95307.75834</v>
      </c>
      <c r="Y1735" s="321">
        <f>+VLOOKUP($E1735,Consumption!$1:$1048576,MATCH(DATE(Y$2,1,1),INV!$A$1:$LI$1),FALSE)</f>
        <v>95533.616949999996</v>
      </c>
      <c r="Z1735" s="321">
        <f>+VLOOKUP($E1735,Consumption!$1:$1048576,MATCH(DATE(Z$2,1,1),INV!$A$1:$LI$1),FALSE)</f>
        <v>95827.374020000003</v>
      </c>
      <c r="AA1735" s="321">
        <f>+VLOOKUP($E1735,Consumption!$1:$1048576,MATCH(DATE(AA$2,1,1),INV!$A$1:$LI$1),FALSE)</f>
        <v>96294.992769999997</v>
      </c>
      <c r="AB1735" s="321">
        <f>+VLOOKUP($E1735,Consumption!$1:$1048576,MATCH(DATE(AB$2,1,1),INV!$A$1:$LI$1),FALSE)</f>
        <v>96924.289820000005</v>
      </c>
      <c r="AC1735" s="321">
        <f>+VLOOKUP($E1735,Consumption!$1:$1048576,MATCH(DATE(AC$2,1,1),INV!$A$1:$LI$1),FALSE)</f>
        <v>97717.354099999997</v>
      </c>
      <c r="AD1735" s="321">
        <f>+VLOOKUP($E1735,Consumption!$1:$1048576,MATCH(DATE(AD$2,1,1),INV!$A$1:$LI$1),FALSE)</f>
        <v>98667.496660000004</v>
      </c>
      <c r="AE1735" s="321">
        <f>+VLOOKUP($E1735,Consumption!$1:$1048576,MATCH(DATE(AE$2,1,1),INV!$A$1:$LI$1),FALSE)</f>
        <v>99644.449170000007</v>
      </c>
      <c r="AF1735" s="321">
        <f>+VLOOKUP($E1735,Consumption!$1:$1048576,MATCH(DATE(AF$2,1,1),INV!$A$1:$LI$1),FALSE)</f>
        <v>100793.8934</v>
      </c>
      <c r="AG1735" s="321">
        <f>+VLOOKUP($E1735,Consumption!$1:$1048576,MATCH(DATE(AG$2,1,1),INV!$A$1:$LI$1),FALSE)</f>
        <v>102090.2399</v>
      </c>
      <c r="AH1735" s="321">
        <f>+VLOOKUP($E1735,Consumption!$1:$1048576,MATCH(DATE(AH$2,1,1),INV!$A$1:$LI$1),FALSE)</f>
        <v>103537.7597</v>
      </c>
      <c r="AI1735" s="321">
        <f>+VLOOKUP($E1735,Consumption!$1:$1048576,MATCH(DATE(AI$2,1,1),INV!$A$1:$LI$1),FALSE)</f>
        <v>105138.1449</v>
      </c>
      <c r="AJ1735" s="321">
        <f>+VLOOKUP($E1735,Consumption!$1:$1048576,MATCH(DATE(AJ$2,1,1),INV!$A$1:$LI$1),FALSE)</f>
        <v>106866.3829</v>
      </c>
      <c r="AK1735" s="321">
        <f>+VLOOKUP($E1735,Consumption!$1:$1048576,MATCH(DATE(AK$2,1,1),INV!$A$1:$LI$1),FALSE)</f>
        <v>108679.4232</v>
      </c>
      <c r="AL1735" s="321">
        <f>+VLOOKUP($E1735,Consumption!$1:$1048576,MATCH(DATE(AL$2,1,1),INV!$A$1:$LI$1),FALSE)</f>
        <v>110529.51149999999</v>
      </c>
      <c r="AM1735" s="321">
        <f>+VLOOKUP($E1735,Consumption!$1:$1048576,MATCH(DATE(AM$2,1,1),INV!$A$1:$LI$1),FALSE)</f>
        <v>112370.71400000001</v>
      </c>
      <c r="AN1735" s="321">
        <f>+VLOOKUP($E1735,Consumption!$1:$1048576,MATCH(DATE(AN$2,1,1),INV!$A$1:$LI$1),FALSE)</f>
        <v>114161.6048</v>
      </c>
      <c r="AO1735" s="321">
        <f>+VLOOKUP($E1735,Consumption!$1:$1048576,MATCH(DATE(AO$2,1,1),INV!$A$1:$LI$1),FALSE)</f>
        <v>115865.692</v>
      </c>
    </row>
    <row r="1736" spans="1:41" s="282" customFormat="1" ht="15" customHeight="1" x14ac:dyDescent="0.35">
      <c r="A1736" s="394"/>
      <c r="B1736" s="395"/>
      <c r="C1736" s="69" t="s">
        <v>594</v>
      </c>
      <c r="D1736" s="73"/>
      <c r="E1736" s="69" t="s">
        <v>700</v>
      </c>
      <c r="F1736" s="321">
        <f>+VLOOKUP($E1736,Consumption!$1:$1048576,MATCH(DATE(F$2,1,1),INV!$A$1:$LI$1),FALSE)</f>
        <v>3479.7912609999998</v>
      </c>
      <c r="G1736" s="321">
        <f>+VLOOKUP($E1736,Consumption!$1:$1048576,MATCH(DATE(G$2,1,1),INV!$A$1:$LI$1),FALSE)</f>
        <v>3524.6910320000002</v>
      </c>
      <c r="H1736" s="321">
        <f>+VLOOKUP($E1736,Consumption!$1:$1048576,MATCH(DATE(H$2,1,1),INV!$A$1:$LI$1),FALSE)</f>
        <v>3581.1358129999999</v>
      </c>
      <c r="I1736" s="321">
        <f>+VLOOKUP($E1736,Consumption!$1:$1048576,MATCH(DATE(I$2,1,1),INV!$A$1:$LI$1),FALSE)</f>
        <v>3649.8957220000002</v>
      </c>
      <c r="J1736" s="321">
        <f>+VLOOKUP($E1736,Consumption!$1:$1048576,MATCH(DATE(J$2,1,1),INV!$A$1:$LI$1),FALSE)</f>
        <v>3730.7382120000002</v>
      </c>
      <c r="K1736" s="321">
        <f>+VLOOKUP($E1736,Consumption!$1:$1048576,MATCH(DATE(K$2,1,1),INV!$A$1:$LI$1),FALSE)</f>
        <v>3823.1130560000001</v>
      </c>
      <c r="L1736" s="321">
        <f>+VLOOKUP($E1736,Consumption!$1:$1048576,MATCH(DATE(L$2,1,1),INV!$A$1:$LI$1),FALSE)</f>
        <v>3923.8338319999998</v>
      </c>
      <c r="M1736" s="321">
        <f>+VLOOKUP($E1736,Consumption!$1:$1048576,MATCH(DATE(M$2,1,1),INV!$A$1:$LI$1),FALSE)</f>
        <v>4031.0871739999998</v>
      </c>
      <c r="N1736" s="321">
        <f>+VLOOKUP($E1736,Consumption!$1:$1048576,MATCH(DATE(N$2,1,1),INV!$A$1:$LI$1),FALSE)</f>
        <v>4143.2927339999997</v>
      </c>
      <c r="O1736" s="321">
        <f>+VLOOKUP($E1736,Consumption!$1:$1048576,MATCH(DATE(O$2,1,1),INV!$A$1:$LI$1),FALSE)</f>
        <v>4259.2673830000003</v>
      </c>
      <c r="P1736" s="321">
        <f>+VLOOKUP($E1736,Consumption!$1:$1048576,MATCH(DATE(P$2,1,1),INV!$A$1:$LI$1),FALSE)</f>
        <v>4378.9477319999996</v>
      </c>
      <c r="Q1736" s="321">
        <f>+VLOOKUP($E1736,Consumption!$1:$1048576,MATCH(DATE(Q$2,1,1),INV!$A$1:$LI$1),FALSE)</f>
        <v>4495.3255159999999</v>
      </c>
      <c r="R1736" s="321">
        <f>+VLOOKUP($E1736,Consumption!$1:$1048576,MATCH(DATE(R$2,1,1),INV!$A$1:$LI$1),FALSE)</f>
        <v>4605.2235680000003</v>
      </c>
      <c r="S1736" s="321">
        <f>+VLOOKUP($E1736,Consumption!$1:$1048576,MATCH(DATE(S$2,1,1),INV!$A$1:$LI$1),FALSE)</f>
        <v>4706.4686350000002</v>
      </c>
      <c r="T1736" s="321">
        <f>+VLOOKUP($E1736,Consumption!$1:$1048576,MATCH(DATE(T$2,1,1),INV!$A$1:$LI$1),FALSE)</f>
        <v>4798.1146269999999</v>
      </c>
      <c r="U1736" s="321">
        <f>+VLOOKUP($E1736,Consumption!$1:$1048576,MATCH(DATE(U$2,1,1),INV!$A$1:$LI$1),FALSE)</f>
        <v>4880.50432</v>
      </c>
      <c r="V1736" s="321">
        <f>+VLOOKUP($E1736,Consumption!$1:$1048576,MATCH(DATE(V$2,1,1),INV!$A$1:$LI$1),FALSE)</f>
        <v>4955.2924650000004</v>
      </c>
      <c r="W1736" s="321">
        <f>+VLOOKUP($E1736,Consumption!$1:$1048576,MATCH(DATE(W$2,1,1),INV!$A$1:$LI$1),FALSE)</f>
        <v>5024.8764609999998</v>
      </c>
      <c r="X1736" s="321">
        <f>+VLOOKUP($E1736,Consumption!$1:$1048576,MATCH(DATE(X$2,1,1),INV!$A$1:$LI$1),FALSE)</f>
        <v>5091.7407309999999</v>
      </c>
      <c r="Y1736" s="321">
        <f>+VLOOKUP($E1736,Consumption!$1:$1048576,MATCH(DATE(Y$2,1,1),INV!$A$1:$LI$1),FALSE)</f>
        <v>5158.1550090000001</v>
      </c>
      <c r="Z1736" s="321">
        <f>+VLOOKUP($E1736,Consumption!$1:$1048576,MATCH(DATE(Z$2,1,1),INV!$A$1:$LI$1),FALSE)</f>
        <v>5224.7816009999997</v>
      </c>
      <c r="AA1736" s="321">
        <f>+VLOOKUP($E1736,Consumption!$1:$1048576,MATCH(DATE(AA$2,1,1),INV!$A$1:$LI$1),FALSE)</f>
        <v>5295.508503</v>
      </c>
      <c r="AB1736" s="321">
        <f>+VLOOKUP($E1736,Consumption!$1:$1048576,MATCH(DATE(AB$2,1,1),INV!$A$1:$LI$1),FALSE)</f>
        <v>5371.7139779999998</v>
      </c>
      <c r="AC1736" s="321">
        <f>+VLOOKUP($E1736,Consumption!$1:$1048576,MATCH(DATE(AC$2,1,1),INV!$A$1:$LI$1),FALSE)</f>
        <v>5454.8074889999998</v>
      </c>
      <c r="AD1736" s="321">
        <f>+VLOOKUP($E1736,Consumption!$1:$1048576,MATCH(DATE(AD$2,1,1),INV!$A$1:$LI$1),FALSE)</f>
        <v>5545.7931509999999</v>
      </c>
      <c r="AE1736" s="321">
        <f>+VLOOKUP($E1736,Consumption!$1:$1048576,MATCH(DATE(AE$2,1,1),INV!$A$1:$LI$1),FALSE)</f>
        <v>5641.6183959999998</v>
      </c>
      <c r="AF1736" s="321">
        <f>+VLOOKUP($E1736,Consumption!$1:$1048576,MATCH(DATE(AF$2,1,1),INV!$A$1:$LI$1),FALSE)</f>
        <v>5746.2998429999998</v>
      </c>
      <c r="AG1736" s="321">
        <f>+VLOOKUP($E1736,Consumption!$1:$1048576,MATCH(DATE(AG$2,1,1),INV!$A$1:$LI$1),FALSE)</f>
        <v>5860.2277679999997</v>
      </c>
      <c r="AH1736" s="321">
        <f>+VLOOKUP($E1736,Consumption!$1:$1048576,MATCH(DATE(AH$2,1,1),INV!$A$1:$LI$1),FALSE)</f>
        <v>5984.3683170000004</v>
      </c>
      <c r="AI1736" s="321">
        <f>+VLOOKUP($E1736,Consumption!$1:$1048576,MATCH(DATE(AI$2,1,1),INV!$A$1:$LI$1),FALSE)</f>
        <v>6119.6667429999998</v>
      </c>
      <c r="AJ1736" s="321">
        <f>+VLOOKUP($E1736,Consumption!$1:$1048576,MATCH(DATE(AJ$2,1,1),INV!$A$1:$LI$1),FALSE)</f>
        <v>6266.3011319999996</v>
      </c>
      <c r="AK1736" s="321">
        <f>+VLOOKUP($E1736,Consumption!$1:$1048576,MATCH(DATE(AK$2,1,1),INV!$A$1:$LI$1),FALSE)</f>
        <v>6423.6938319999999</v>
      </c>
      <c r="AL1736" s="321">
        <f>+VLOOKUP($E1736,Consumption!$1:$1048576,MATCH(DATE(AL$2,1,1),INV!$A$1:$LI$1),FALSE)</f>
        <v>6590.7067820000002</v>
      </c>
      <c r="AM1736" s="321">
        <f>+VLOOKUP($E1736,Consumption!$1:$1048576,MATCH(DATE(AM$2,1,1),INV!$A$1:$LI$1),FALSE)</f>
        <v>6765.7889189999996</v>
      </c>
      <c r="AN1736" s="321">
        <f>+VLOOKUP($E1736,Consumption!$1:$1048576,MATCH(DATE(AN$2,1,1),INV!$A$1:$LI$1),FALSE)</f>
        <v>6947.080731</v>
      </c>
      <c r="AO1736" s="321">
        <f>+VLOOKUP($E1736,Consumption!$1:$1048576,MATCH(DATE(AO$2,1,1),INV!$A$1:$LI$1),FALSE)</f>
        <v>7132.4832560000004</v>
      </c>
    </row>
    <row r="1737" spans="1:41" s="282" customFormat="1" ht="15" customHeight="1" x14ac:dyDescent="0.35">
      <c r="A1737" s="394"/>
      <c r="B1737" s="395"/>
      <c r="C1737" s="69" t="s">
        <v>595</v>
      </c>
      <c r="D1737" s="73"/>
      <c r="E1737" s="69" t="s">
        <v>701</v>
      </c>
      <c r="F1737" s="321">
        <f>+VLOOKUP($E1737,Consumption!$1:$1048576,MATCH(DATE(F$2,1,1),INV!$A$1:$LI$1),FALSE)</f>
        <v>5289.8154009999998</v>
      </c>
      <c r="G1737" s="321">
        <f>+VLOOKUP($E1737,Consumption!$1:$1048576,MATCH(DATE(G$2,1,1),INV!$A$1:$LI$1),FALSE)</f>
        <v>5366.7293170000003</v>
      </c>
      <c r="H1737" s="321">
        <f>+VLOOKUP($E1737,Consumption!$1:$1048576,MATCH(DATE(H$2,1,1),INV!$A$1:$LI$1),FALSE)</f>
        <v>5463.1760850000001</v>
      </c>
      <c r="I1737" s="321">
        <f>+VLOOKUP($E1737,Consumption!$1:$1048576,MATCH(DATE(I$2,1,1),INV!$A$1:$LI$1),FALSE)</f>
        <v>5581.4102739999998</v>
      </c>
      <c r="J1737" s="321">
        <f>+VLOOKUP($E1737,Consumption!$1:$1048576,MATCH(DATE(J$2,1,1),INV!$A$1:$LI$1),FALSE)</f>
        <v>5715.5698689999999</v>
      </c>
      <c r="K1737" s="321">
        <f>+VLOOKUP($E1737,Consumption!$1:$1048576,MATCH(DATE(K$2,1,1),INV!$A$1:$LI$1),FALSE)</f>
        <v>5864.1278380000003</v>
      </c>
      <c r="L1737" s="321">
        <f>+VLOOKUP($E1737,Consumption!$1:$1048576,MATCH(DATE(L$2,1,1),INV!$A$1:$LI$1),FALSE)</f>
        <v>6023.0291040000002</v>
      </c>
      <c r="M1737" s="321">
        <f>+VLOOKUP($E1737,Consumption!$1:$1048576,MATCH(DATE(M$2,1,1),INV!$A$1:$LI$1),FALSE)</f>
        <v>6190.5165660000002</v>
      </c>
      <c r="N1737" s="321">
        <f>+VLOOKUP($E1737,Consumption!$1:$1048576,MATCH(DATE(N$2,1,1),INV!$A$1:$LI$1),FALSE)</f>
        <v>6364.9825739999997</v>
      </c>
      <c r="O1737" s="321">
        <f>+VLOOKUP($E1737,Consumption!$1:$1048576,MATCH(DATE(O$2,1,1),INV!$A$1:$LI$1),FALSE)</f>
        <v>6545.1630359999999</v>
      </c>
      <c r="P1737" s="321">
        <f>+VLOOKUP($E1737,Consumption!$1:$1048576,MATCH(DATE(P$2,1,1),INV!$A$1:$LI$1),FALSE)</f>
        <v>6731.2645650000004</v>
      </c>
      <c r="Q1737" s="321">
        <f>+VLOOKUP($E1737,Consumption!$1:$1048576,MATCH(DATE(Q$2,1,1),INV!$A$1:$LI$1),FALSE)</f>
        <v>6912.7657710000003</v>
      </c>
      <c r="R1737" s="321">
        <f>+VLOOKUP($E1737,Consumption!$1:$1048576,MATCH(DATE(R$2,1,1),INV!$A$1:$LI$1),FALSE)</f>
        <v>7084.812868</v>
      </c>
      <c r="S1737" s="321">
        <f>+VLOOKUP($E1737,Consumption!$1:$1048576,MATCH(DATE(S$2,1,1),INV!$A$1:$LI$1),FALSE)</f>
        <v>7243.910132</v>
      </c>
      <c r="T1737" s="321">
        <f>+VLOOKUP($E1737,Consumption!$1:$1048576,MATCH(DATE(T$2,1,1),INV!$A$1:$LI$1),FALSE)</f>
        <v>7388.3191809999998</v>
      </c>
      <c r="U1737" s="321">
        <f>+VLOOKUP($E1737,Consumption!$1:$1048576,MATCH(DATE(U$2,1,1),INV!$A$1:$LI$1),FALSE)</f>
        <v>7518.2761959999998</v>
      </c>
      <c r="V1737" s="321">
        <f>+VLOOKUP($E1737,Consumption!$1:$1048576,MATCH(DATE(V$2,1,1),INV!$A$1:$LI$1),FALSE)</f>
        <v>7636.1536720000004</v>
      </c>
      <c r="W1737" s="321">
        <f>+VLOOKUP($E1737,Consumption!$1:$1048576,MATCH(DATE(W$2,1,1),INV!$A$1:$LI$1),FALSE)</f>
        <v>7745.5536650000004</v>
      </c>
      <c r="X1737" s="321">
        <f>+VLOOKUP($E1737,Consumption!$1:$1048576,MATCH(DATE(X$2,1,1),INV!$A$1:$LI$1),FALSE)</f>
        <v>7850.2385839999997</v>
      </c>
      <c r="Y1737" s="321">
        <f>+VLOOKUP($E1737,Consumption!$1:$1048576,MATCH(DATE(Y$2,1,1),INV!$A$1:$LI$1),FALSE)</f>
        <v>7953.673769</v>
      </c>
      <c r="Z1737" s="321">
        <f>+VLOOKUP($E1737,Consumption!$1:$1048576,MATCH(DATE(Z$2,1,1),INV!$A$1:$LI$1),FALSE)</f>
        <v>8056.9056060000003</v>
      </c>
      <c r="AA1737" s="321">
        <f>+VLOOKUP($E1737,Consumption!$1:$1048576,MATCH(DATE(AA$2,1,1),INV!$A$1:$LI$1),FALSE)</f>
        <v>8165.9720459999999</v>
      </c>
      <c r="AB1737" s="321">
        <f>+VLOOKUP($E1737,Consumption!$1:$1048576,MATCH(DATE(AB$2,1,1),INV!$A$1:$LI$1),FALSE)</f>
        <v>8283.0616769999997</v>
      </c>
      <c r="AC1737" s="321">
        <f>+VLOOKUP($E1737,Consumption!$1:$1048576,MATCH(DATE(AC$2,1,1),INV!$A$1:$LI$1),FALSE)</f>
        <v>8410.4280429999999</v>
      </c>
      <c r="AD1737" s="321">
        <f>+VLOOKUP($E1737,Consumption!$1:$1048576,MATCH(DATE(AD$2,1,1),INV!$A$1:$LI$1),FALSE)</f>
        <v>8549.6813650000004</v>
      </c>
      <c r="AE1737" s="321">
        <f>+VLOOKUP($E1737,Consumption!$1:$1048576,MATCH(DATE(AE$2,1,1),INV!$A$1:$LI$1),FALSE)</f>
        <v>8696.2694909999991</v>
      </c>
      <c r="AF1737" s="321">
        <f>+VLOOKUP($E1737,Consumption!$1:$1048576,MATCH(DATE(AF$2,1,1),INV!$A$1:$LI$1),FALSE)</f>
        <v>8856.4545099999996</v>
      </c>
      <c r="AG1737" s="321">
        <f>+VLOOKUP($E1737,Consumption!$1:$1048576,MATCH(DATE(AG$2,1,1),INV!$A$1:$LI$1),FALSE)</f>
        <v>9030.8768419999997</v>
      </c>
      <c r="AH1737" s="321">
        <f>+VLOOKUP($E1737,Consumption!$1:$1048576,MATCH(DATE(AH$2,1,1),INV!$A$1:$LI$1),FALSE)</f>
        <v>9221.1042190000007</v>
      </c>
      <c r="AI1737" s="321">
        <f>+VLOOKUP($E1737,Consumption!$1:$1048576,MATCH(DATE(AI$2,1,1),INV!$A$1:$LI$1),FALSE)</f>
        <v>9428.7770720000008</v>
      </c>
      <c r="AJ1737" s="321">
        <f>+VLOOKUP($E1737,Consumption!$1:$1048576,MATCH(DATE(AJ$2,1,1),INV!$A$1:$LI$1),FALSE)</f>
        <v>9654.3466719999997</v>
      </c>
      <c r="AK1737" s="321">
        <f>+VLOOKUP($E1737,Consumption!$1:$1048576,MATCH(DATE(AK$2,1,1),INV!$A$1:$LI$1),FALSE)</f>
        <v>9897.0564020000002</v>
      </c>
      <c r="AL1737" s="321">
        <f>+VLOOKUP($E1737,Consumption!$1:$1048576,MATCH(DATE(AL$2,1,1),INV!$A$1:$LI$1),FALSE)</f>
        <v>10155.231519999999</v>
      </c>
      <c r="AM1737" s="321">
        <f>+VLOOKUP($E1737,Consumption!$1:$1048576,MATCH(DATE(AM$2,1,1),INV!$A$1:$LI$1),FALSE)</f>
        <v>10426.510619999999</v>
      </c>
      <c r="AN1737" s="321">
        <f>+VLOOKUP($E1737,Consumption!$1:$1048576,MATCH(DATE(AN$2,1,1),INV!$A$1:$LI$1),FALSE)</f>
        <v>10708.01683</v>
      </c>
      <c r="AO1737" s="321">
        <f>+VLOOKUP($E1737,Consumption!$1:$1048576,MATCH(DATE(AO$2,1,1),INV!$A$1:$LI$1),FALSE)</f>
        <v>10996.470429999999</v>
      </c>
    </row>
    <row r="1738" spans="1:41" s="282" customFormat="1" ht="15" customHeight="1" x14ac:dyDescent="0.35">
      <c r="A1738" s="394"/>
      <c r="B1738" s="395"/>
      <c r="C1738" s="69" t="s">
        <v>596</v>
      </c>
      <c r="D1738" s="73"/>
      <c r="E1738" s="69" t="s">
        <v>702</v>
      </c>
      <c r="F1738" s="321">
        <f>+VLOOKUP($E1738,Consumption!$1:$1048576,MATCH(DATE(F$2,1,1),INV!$A$1:$LI$1),FALSE)</f>
        <v>36836.975989999999</v>
      </c>
      <c r="G1738" s="321">
        <f>+VLOOKUP($E1738,Consumption!$1:$1048576,MATCH(DATE(G$2,1,1),INV!$A$1:$LI$1),FALSE)</f>
        <v>37376.317159999999</v>
      </c>
      <c r="H1738" s="321">
        <f>+VLOOKUP($E1738,Consumption!$1:$1048576,MATCH(DATE(H$2,1,1),INV!$A$1:$LI$1),FALSE)</f>
        <v>38051.542999999998</v>
      </c>
      <c r="I1738" s="321">
        <f>+VLOOKUP($E1738,Consumption!$1:$1048576,MATCH(DATE(I$2,1,1),INV!$A$1:$LI$1),FALSE)</f>
        <v>38879.13394</v>
      </c>
      <c r="J1738" s="321">
        <f>+VLOOKUP($E1738,Consumption!$1:$1048576,MATCH(DATE(J$2,1,1),INV!$A$1:$LI$1),FALSE)</f>
        <v>39816.537600000003</v>
      </c>
      <c r="K1738" s="321">
        <f>+VLOOKUP($E1738,Consumption!$1:$1048576,MATCH(DATE(K$2,1,1),INV!$A$1:$LI$1),FALSE)</f>
        <v>40853.522579999997</v>
      </c>
      <c r="L1738" s="321">
        <f>+VLOOKUP($E1738,Consumption!$1:$1048576,MATCH(DATE(L$2,1,1),INV!$A$1:$LI$1),FALSE)</f>
        <v>41962.559609999997</v>
      </c>
      <c r="M1738" s="321">
        <f>+VLOOKUP($E1738,Consumption!$1:$1048576,MATCH(DATE(M$2,1,1),INV!$A$1:$LI$1),FALSE)</f>
        <v>43131.881880000001</v>
      </c>
      <c r="N1738" s="321">
        <f>+VLOOKUP($E1738,Consumption!$1:$1048576,MATCH(DATE(N$2,1,1),INV!$A$1:$LI$1),FALSE)</f>
        <v>44350.376069999998</v>
      </c>
      <c r="O1738" s="321">
        <f>+VLOOKUP($E1738,Consumption!$1:$1048576,MATCH(DATE(O$2,1,1),INV!$A$1:$LI$1),FALSE)</f>
        <v>45609.011659999996</v>
      </c>
      <c r="P1738" s="321">
        <f>+VLOOKUP($E1738,Consumption!$1:$1048576,MATCH(DATE(P$2,1,1),INV!$A$1:$LI$1),FALSE)</f>
        <v>46908.790289999997</v>
      </c>
      <c r="Q1738" s="321">
        <f>+VLOOKUP($E1738,Consumption!$1:$1048576,MATCH(DATE(Q$2,1,1),INV!$A$1:$LI$1),FALSE)</f>
        <v>48175.607089999998</v>
      </c>
      <c r="R1738" s="321">
        <f>+VLOOKUP($E1738,Consumption!$1:$1048576,MATCH(DATE(R$2,1,1),INV!$A$1:$LI$1),FALSE)</f>
        <v>49374.840389999998</v>
      </c>
      <c r="S1738" s="321">
        <f>+VLOOKUP($E1738,Consumption!$1:$1048576,MATCH(DATE(S$2,1,1),INV!$A$1:$LI$1),FALSE)</f>
        <v>50481.644469999999</v>
      </c>
      <c r="T1738" s="321">
        <f>+VLOOKUP($E1738,Consumption!$1:$1048576,MATCH(DATE(T$2,1,1),INV!$A$1:$LI$1),FALSE)</f>
        <v>51483.85699</v>
      </c>
      <c r="U1738" s="321">
        <f>+VLOOKUP($E1738,Consumption!$1:$1048576,MATCH(DATE(U$2,1,1),INV!$A$1:$LI$1),FALSE)</f>
        <v>52383.501210000002</v>
      </c>
      <c r="V1738" s="321">
        <f>+VLOOKUP($E1738,Consumption!$1:$1048576,MATCH(DATE(V$2,1,1),INV!$A$1:$LI$1),FALSE)</f>
        <v>53197.783069999998</v>
      </c>
      <c r="W1738" s="321">
        <f>+VLOOKUP($E1738,Consumption!$1:$1048576,MATCH(DATE(W$2,1,1),INV!$A$1:$LI$1),FALSE)</f>
        <v>53952.4136</v>
      </c>
      <c r="X1738" s="321">
        <f>+VLOOKUP($E1738,Consumption!$1:$1048576,MATCH(DATE(X$2,1,1),INV!$A$1:$LI$1),FALSE)</f>
        <v>54674.087</v>
      </c>
      <c r="Y1738" s="321">
        <f>+VLOOKUP($E1738,Consumption!$1:$1048576,MATCH(DATE(Y$2,1,1),INV!$A$1:$LI$1),FALSE)</f>
        <v>55387.339520000001</v>
      </c>
      <c r="Z1738" s="321">
        <f>+VLOOKUP($E1738,Consumption!$1:$1048576,MATCH(DATE(Z$2,1,1),INV!$A$1:$LI$1),FALSE)</f>
        <v>56099.80863</v>
      </c>
      <c r="AA1738" s="321">
        <f>+VLOOKUP($E1738,Consumption!$1:$1048576,MATCH(DATE(AA$2,1,1),INV!$A$1:$LI$1),FALSE)</f>
        <v>56853.804400000001</v>
      </c>
      <c r="AB1738" s="321">
        <f>+VLOOKUP($E1738,Consumption!$1:$1048576,MATCH(DATE(AB$2,1,1),INV!$A$1:$LI$1),FALSE)</f>
        <v>57664.733500000002</v>
      </c>
      <c r="AC1738" s="321">
        <f>+VLOOKUP($E1738,Consumption!$1:$1048576,MATCH(DATE(AC$2,1,1),INV!$A$1:$LI$1),FALSE)</f>
        <v>58548.39776</v>
      </c>
      <c r="AD1738" s="321">
        <f>+VLOOKUP($E1738,Consumption!$1:$1048576,MATCH(DATE(AD$2,1,1),INV!$A$1:$LI$1),FALSE)</f>
        <v>59516.079640000004</v>
      </c>
      <c r="AE1738" s="321">
        <f>+VLOOKUP($E1738,Consumption!$1:$1048576,MATCH(DATE(AE$2,1,1),INV!$A$1:$LI$1),FALSE)</f>
        <v>60536.222609999997</v>
      </c>
      <c r="AF1738" s="321">
        <f>+VLOOKUP($E1738,Consumption!$1:$1048576,MATCH(DATE(AF$2,1,1),INV!$A$1:$LI$1),FALSE)</f>
        <v>61651.868090000004</v>
      </c>
      <c r="AG1738" s="321">
        <f>+VLOOKUP($E1738,Consumption!$1:$1048576,MATCH(DATE(AG$2,1,1),INV!$A$1:$LI$1),FALSE)</f>
        <v>62867.201430000001</v>
      </c>
      <c r="AH1738" s="321">
        <f>+VLOOKUP($E1738,Consumption!$1:$1048576,MATCH(DATE(AH$2,1,1),INV!$A$1:$LI$1),FALSE)</f>
        <v>64193.154490000001</v>
      </c>
      <c r="AI1738" s="321">
        <f>+VLOOKUP($E1738,Consumption!$1:$1048576,MATCH(DATE(AI$2,1,1),INV!$A$1:$LI$1),FALSE)</f>
        <v>65641.306710000004</v>
      </c>
      <c r="AJ1738" s="321">
        <f>+VLOOKUP($E1738,Consumption!$1:$1048576,MATCH(DATE(AJ$2,1,1),INV!$A$1:$LI$1),FALSE)</f>
        <v>67214.834789999994</v>
      </c>
      <c r="AK1738" s="321">
        <f>+VLOOKUP($E1738,Consumption!$1:$1048576,MATCH(DATE(AK$2,1,1),INV!$A$1:$LI$1),FALSE)</f>
        <v>68908.340670000005</v>
      </c>
      <c r="AL1738" s="321">
        <f>+VLOOKUP($E1738,Consumption!$1:$1048576,MATCH(DATE(AL$2,1,1),INV!$A$1:$LI$1),FALSE)</f>
        <v>70709.89761</v>
      </c>
      <c r="AM1738" s="321">
        <f>+VLOOKUP($E1738,Consumption!$1:$1048576,MATCH(DATE(AM$2,1,1),INV!$A$1:$LI$1),FALSE)</f>
        <v>72602.717579999997</v>
      </c>
      <c r="AN1738" s="321">
        <f>+VLOOKUP($E1738,Consumption!$1:$1048576,MATCH(DATE(AN$2,1,1),INV!$A$1:$LI$1),FALSE)</f>
        <v>74566.39748</v>
      </c>
      <c r="AO1738" s="321">
        <f>+VLOOKUP($E1738,Consumption!$1:$1048576,MATCH(DATE(AO$2,1,1),INV!$A$1:$LI$1),FALSE)</f>
        <v>76577.743610000005</v>
      </c>
    </row>
    <row r="1739" spans="1:41" s="282" customFormat="1" ht="15" customHeight="1" x14ac:dyDescent="0.35">
      <c r="A1739" s="394"/>
      <c r="B1739" s="395"/>
      <c r="C1739" s="69" t="s">
        <v>597</v>
      </c>
      <c r="D1739" s="73"/>
      <c r="E1739" s="69" t="s">
        <v>703</v>
      </c>
      <c r="F1739" s="321">
        <f>+VLOOKUP($E1739,Consumption!$1:$1048576,MATCH(DATE(F$2,1,1),INV!$A$1:$LI$1),FALSE)</f>
        <v>7713.2133009999998</v>
      </c>
      <c r="G1739" s="321">
        <f>+VLOOKUP($E1739,Consumption!$1:$1048576,MATCH(DATE(G$2,1,1),INV!$A$1:$LI$1),FALSE)</f>
        <v>7831.4845169999999</v>
      </c>
      <c r="H1739" s="321">
        <f>+VLOOKUP($E1739,Consumption!$1:$1048576,MATCH(DATE(H$2,1,1),INV!$A$1:$LI$1),FALSE)</f>
        <v>7980.0055670000002</v>
      </c>
      <c r="I1739" s="321">
        <f>+VLOOKUP($E1739,Consumption!$1:$1048576,MATCH(DATE(I$2,1,1),INV!$A$1:$LI$1),FALSE)</f>
        <v>8161.8907520000002</v>
      </c>
      <c r="J1739" s="321">
        <f>+VLOOKUP($E1739,Consumption!$1:$1048576,MATCH(DATE(J$2,1,1),INV!$A$1:$LI$1),FALSE)</f>
        <v>8366.757861</v>
      </c>
      <c r="K1739" s="321">
        <f>+VLOOKUP($E1739,Consumption!$1:$1048576,MATCH(DATE(K$2,1,1),INV!$A$1:$LI$1),FALSE)</f>
        <v>8592.2743460000002</v>
      </c>
      <c r="L1739" s="321">
        <f>+VLOOKUP($E1739,Consumption!$1:$1048576,MATCH(DATE(L$2,1,1),INV!$A$1:$LI$1),FALSE)</f>
        <v>8832.9190450000006</v>
      </c>
      <c r="M1739" s="321">
        <f>+VLOOKUP($E1739,Consumption!$1:$1048576,MATCH(DATE(M$2,1,1),INV!$A$1:$LI$1),FALSE)</f>
        <v>9086.5511200000001</v>
      </c>
      <c r="N1739" s="321">
        <f>+VLOOKUP($E1739,Consumption!$1:$1048576,MATCH(DATE(N$2,1,1),INV!$A$1:$LI$1),FALSE)</f>
        <v>9351.072193</v>
      </c>
      <c r="O1739" s="321">
        <f>+VLOOKUP($E1739,Consumption!$1:$1048576,MATCH(DATE(O$2,1,1),INV!$A$1:$LI$1),FALSE)</f>
        <v>9624.7210319999995</v>
      </c>
      <c r="P1739" s="321">
        <f>+VLOOKUP($E1739,Consumption!$1:$1048576,MATCH(DATE(P$2,1,1),INV!$A$1:$LI$1),FALSE)</f>
        <v>9907.6446379999998</v>
      </c>
      <c r="Q1739" s="321">
        <f>+VLOOKUP($E1739,Consumption!$1:$1048576,MATCH(DATE(Q$2,1,1),INV!$A$1:$LI$1),FALSE)</f>
        <v>10184.098239999999</v>
      </c>
      <c r="R1739" s="321">
        <f>+VLOOKUP($E1739,Consumption!$1:$1048576,MATCH(DATE(R$2,1,1),INV!$A$1:$LI$1),FALSE)</f>
        <v>10446.558489999999</v>
      </c>
      <c r="S1739" s="321">
        <f>+VLOOKUP($E1739,Consumption!$1:$1048576,MATCH(DATE(S$2,1,1),INV!$A$1:$LI$1),FALSE)</f>
        <v>10689.43108</v>
      </c>
      <c r="T1739" s="321">
        <f>+VLOOKUP($E1739,Consumption!$1:$1048576,MATCH(DATE(T$2,1,1),INV!$A$1:$LI$1),FALSE)</f>
        <v>10909.65588</v>
      </c>
      <c r="U1739" s="321">
        <f>+VLOOKUP($E1739,Consumption!$1:$1048576,MATCH(DATE(U$2,1,1),INV!$A$1:$LI$1),FALSE)</f>
        <v>11107.238950000001</v>
      </c>
      <c r="V1739" s="321">
        <f>+VLOOKUP($E1739,Consumption!$1:$1048576,MATCH(DATE(V$2,1,1),INV!$A$1:$LI$1),FALSE)</f>
        <v>11285.716479999999</v>
      </c>
      <c r="W1739" s="321">
        <f>+VLOOKUP($E1739,Consumption!$1:$1048576,MATCH(DATE(W$2,1,1),INV!$A$1:$LI$1),FALSE)</f>
        <v>11450.545459999999</v>
      </c>
      <c r="X1739" s="321">
        <f>+VLOOKUP($E1739,Consumption!$1:$1048576,MATCH(DATE(X$2,1,1),INV!$A$1:$LI$1),FALSE)</f>
        <v>11607.35678</v>
      </c>
      <c r="Y1739" s="321">
        <f>+VLOOKUP($E1739,Consumption!$1:$1048576,MATCH(DATE(Y$2,1,1),INV!$A$1:$LI$1),FALSE)</f>
        <v>11761.35333</v>
      </c>
      <c r="Z1739" s="321">
        <f>+VLOOKUP($E1739,Consumption!$1:$1048576,MATCH(DATE(Z$2,1,1),INV!$A$1:$LI$1),FALSE)</f>
        <v>11914.26159</v>
      </c>
      <c r="AA1739" s="321">
        <f>+VLOOKUP($E1739,Consumption!$1:$1048576,MATCH(DATE(AA$2,1,1),INV!$A$1:$LI$1),FALSE)</f>
        <v>12075.23797</v>
      </c>
      <c r="AB1739" s="321">
        <f>+VLOOKUP($E1739,Consumption!$1:$1048576,MATCH(DATE(AB$2,1,1),INV!$A$1:$LI$1),FALSE)</f>
        <v>12247.75346</v>
      </c>
      <c r="AC1739" s="321">
        <f>+VLOOKUP($E1739,Consumption!$1:$1048576,MATCH(DATE(AC$2,1,1),INV!$A$1:$LI$1),FALSE)</f>
        <v>12435.37053</v>
      </c>
      <c r="AD1739" s="321">
        <f>+VLOOKUP($E1739,Consumption!$1:$1048576,MATCH(DATE(AD$2,1,1),INV!$A$1:$LI$1),FALSE)</f>
        <v>12640.605879999999</v>
      </c>
      <c r="AE1739" s="321">
        <f>+VLOOKUP($E1739,Consumption!$1:$1048576,MATCH(DATE(AE$2,1,1),INV!$A$1:$LI$1),FALSE)</f>
        <v>12857.05855</v>
      </c>
      <c r="AF1739" s="321">
        <f>+VLOOKUP($E1739,Consumption!$1:$1048576,MATCH(DATE(AF$2,1,1),INV!$A$1:$LI$1),FALSE)</f>
        <v>13093.99921</v>
      </c>
      <c r="AG1739" s="321">
        <f>+VLOOKUP($E1739,Consumption!$1:$1048576,MATCH(DATE(AG$2,1,1),INV!$A$1:$LI$1),FALSE)</f>
        <v>13352.479160000001</v>
      </c>
      <c r="AH1739" s="321">
        <f>+VLOOKUP($E1739,Consumption!$1:$1048576,MATCH(DATE(AH$2,1,1),INV!$A$1:$LI$1),FALSE)</f>
        <v>13635.02253</v>
      </c>
      <c r="AI1739" s="321">
        <f>+VLOOKUP($E1739,Consumption!$1:$1048576,MATCH(DATE(AI$2,1,1),INV!$A$1:$LI$1),FALSE)</f>
        <v>13944.468080000001</v>
      </c>
      <c r="AJ1739" s="321">
        <f>+VLOOKUP($E1739,Consumption!$1:$1048576,MATCH(DATE(AJ$2,1,1),INV!$A$1:$LI$1),FALSE)</f>
        <v>14281.749540000001</v>
      </c>
      <c r="AK1739" s="321">
        <f>+VLOOKUP($E1739,Consumption!$1:$1048576,MATCH(DATE(AK$2,1,1),INV!$A$1:$LI$1),FALSE)</f>
        <v>14645.85231</v>
      </c>
      <c r="AL1739" s="321">
        <f>+VLOOKUP($E1739,Consumption!$1:$1048576,MATCH(DATE(AL$2,1,1),INV!$A$1:$LI$1),FALSE)</f>
        <v>15034.27133</v>
      </c>
      <c r="AM1739" s="321">
        <f>+VLOOKUP($E1739,Consumption!$1:$1048576,MATCH(DATE(AM$2,1,1),INV!$A$1:$LI$1),FALSE)</f>
        <v>15443.38704</v>
      </c>
      <c r="AN1739" s="321">
        <f>+VLOOKUP($E1739,Consumption!$1:$1048576,MATCH(DATE(AN$2,1,1),INV!$A$1:$LI$1),FALSE)</f>
        <v>15868.74865</v>
      </c>
      <c r="AO1739" s="321">
        <f>+VLOOKUP($E1739,Consumption!$1:$1048576,MATCH(DATE(AO$2,1,1),INV!$A$1:$LI$1),FALSE)</f>
        <v>16305.255230000001</v>
      </c>
    </row>
    <row r="1740" spans="1:41" s="282" customFormat="1" ht="15" customHeight="1" x14ac:dyDescent="0.35">
      <c r="A1740" s="394"/>
      <c r="B1740" s="395"/>
      <c r="C1740" s="69" t="s">
        <v>598</v>
      </c>
      <c r="D1740" s="73"/>
      <c r="E1740" s="69" t="s">
        <v>704</v>
      </c>
      <c r="F1740" s="321">
        <f>+VLOOKUP($E1740,Consumption!$1:$1048576,MATCH(DATE(F$2,1,1),INV!$A$1:$LI$1),FALSE)</f>
        <v>4930.5917419999996</v>
      </c>
      <c r="G1740" s="321">
        <f>+VLOOKUP($E1740,Consumption!$1:$1048576,MATCH(DATE(G$2,1,1),INV!$A$1:$LI$1),FALSE)</f>
        <v>5004.0810750000001</v>
      </c>
      <c r="H1740" s="321">
        <f>+VLOOKUP($E1740,Consumption!$1:$1048576,MATCH(DATE(H$2,1,1),INV!$A$1:$LI$1),FALSE)</f>
        <v>5096.5291530000004</v>
      </c>
      <c r="I1740" s="321">
        <f>+VLOOKUP($E1740,Consumption!$1:$1048576,MATCH(DATE(I$2,1,1),INV!$A$1:$LI$1),FALSE)</f>
        <v>5209.7877470000003</v>
      </c>
      <c r="J1740" s="321">
        <f>+VLOOKUP($E1740,Consumption!$1:$1048576,MATCH(DATE(J$2,1,1),INV!$A$1:$LI$1),FALSE)</f>
        <v>5338.3804650000002</v>
      </c>
      <c r="K1740" s="321">
        <f>+VLOOKUP($E1740,Consumption!$1:$1048576,MATCH(DATE(K$2,1,1),INV!$A$1:$LI$1),FALSE)</f>
        <v>5480.9239630000002</v>
      </c>
      <c r="L1740" s="321">
        <f>+VLOOKUP($E1740,Consumption!$1:$1048576,MATCH(DATE(L$2,1,1),INV!$A$1:$LI$1),FALSE)</f>
        <v>5633.673522</v>
      </c>
      <c r="M1740" s="321">
        <f>+VLOOKUP($E1740,Consumption!$1:$1048576,MATCH(DATE(M$2,1,1),INV!$A$1:$LI$1),FALSE)</f>
        <v>5795.0039159999997</v>
      </c>
      <c r="N1740" s="321">
        <f>+VLOOKUP($E1740,Consumption!$1:$1048576,MATCH(DATE(N$2,1,1),INV!$A$1:$LI$1),FALSE)</f>
        <v>5963.3901599999999</v>
      </c>
      <c r="O1740" s="321">
        <f>+VLOOKUP($E1740,Consumption!$1:$1048576,MATCH(DATE(O$2,1,1),INV!$A$1:$LI$1),FALSE)</f>
        <v>6137.6056019999996</v>
      </c>
      <c r="P1740" s="321">
        <f>+VLOOKUP($E1740,Consumption!$1:$1048576,MATCH(DATE(P$2,1,1),INV!$A$1:$LI$1),FALSE)</f>
        <v>6317.7325639999999</v>
      </c>
      <c r="Q1740" s="321">
        <f>+VLOOKUP($E1740,Consumption!$1:$1048576,MATCH(DATE(Q$2,1,1),INV!$A$1:$LI$1),FALSE)</f>
        <v>6493.7986460000002</v>
      </c>
      <c r="R1740" s="321">
        <f>+VLOOKUP($E1740,Consumption!$1:$1048576,MATCH(DATE(R$2,1,1),INV!$A$1:$LI$1),FALSE)</f>
        <v>6661.0705690000004</v>
      </c>
      <c r="S1740" s="321">
        <f>+VLOOKUP($E1740,Consumption!$1:$1048576,MATCH(DATE(S$2,1,1),INV!$A$1:$LI$1),FALSE)</f>
        <v>6816.0100819999998</v>
      </c>
      <c r="T1740" s="321">
        <f>+VLOOKUP($E1740,Consumption!$1:$1048576,MATCH(DATE(T$2,1,1),INV!$A$1:$LI$1),FALSE)</f>
        <v>6956.6617020000003</v>
      </c>
      <c r="U1740" s="321">
        <f>+VLOOKUP($E1740,Consumption!$1:$1048576,MATCH(DATE(U$2,1,1),INV!$A$1:$LI$1),FALSE)</f>
        <v>7082.9881690000002</v>
      </c>
      <c r="V1740" s="321">
        <f>+VLOOKUP($E1740,Consumption!$1:$1048576,MATCH(DATE(V$2,1,1),INV!$A$1:$LI$1),FALSE)</f>
        <v>7197.1681170000002</v>
      </c>
      <c r="W1740" s="321">
        <f>+VLOOKUP($E1740,Consumption!$1:$1048576,MATCH(DATE(W$2,1,1),INV!$A$1:$LI$1),FALSE)</f>
        <v>7302.6199569999999</v>
      </c>
      <c r="X1740" s="321">
        <f>+VLOOKUP($E1740,Consumption!$1:$1048576,MATCH(DATE(X$2,1,1),INV!$A$1:$LI$1),FALSE)</f>
        <v>7402.9030679999996</v>
      </c>
      <c r="Y1740" s="321">
        <f>+VLOOKUP($E1740,Consumption!$1:$1048576,MATCH(DATE(Y$2,1,1),INV!$A$1:$LI$1),FALSE)</f>
        <v>7501.3183829999998</v>
      </c>
      <c r="Z1740" s="321">
        <f>+VLOOKUP($E1740,Consumption!$1:$1048576,MATCH(DATE(Z$2,1,1),INV!$A$1:$LI$1),FALSE)</f>
        <v>7598.9493759999996</v>
      </c>
      <c r="AA1740" s="321">
        <f>+VLOOKUP($E1740,Consumption!$1:$1048576,MATCH(DATE(AA$2,1,1),INV!$A$1:$LI$1),FALSE)</f>
        <v>7701.6228250000004</v>
      </c>
      <c r="AB1740" s="321">
        <f>+VLOOKUP($E1740,Consumption!$1:$1048576,MATCH(DATE(AB$2,1,1),INV!$A$1:$LI$1),FALSE)</f>
        <v>7811.5456219999996</v>
      </c>
      <c r="AC1740" s="321">
        <f>+VLOOKUP($E1740,Consumption!$1:$1048576,MATCH(DATE(AC$2,1,1),INV!$A$1:$LI$1),FALSE)</f>
        <v>7930.9874479999999</v>
      </c>
      <c r="AD1740" s="321">
        <f>+VLOOKUP($E1740,Consumption!$1:$1048576,MATCH(DATE(AD$2,1,1),INV!$A$1:$LI$1),FALSE)</f>
        <v>8061.5632370000003</v>
      </c>
      <c r="AE1740" s="321">
        <f>+VLOOKUP($E1740,Consumption!$1:$1048576,MATCH(DATE(AE$2,1,1),INV!$A$1:$LI$1),FALSE)</f>
        <v>8199.1818879999992</v>
      </c>
      <c r="AF1740" s="321">
        <f>+VLOOKUP($E1740,Consumption!$1:$1048576,MATCH(DATE(AF$2,1,1),INV!$A$1:$LI$1),FALSE)</f>
        <v>8349.8259190000008</v>
      </c>
      <c r="AG1740" s="321">
        <f>+VLOOKUP($E1740,Consumption!$1:$1048576,MATCH(DATE(AG$2,1,1),INV!$A$1:$LI$1),FALSE)</f>
        <v>8514.2063620000008</v>
      </c>
      <c r="AH1740" s="321">
        <f>+VLOOKUP($E1740,Consumption!$1:$1048576,MATCH(DATE(AH$2,1,1),INV!$A$1:$LI$1),FALSE)</f>
        <v>8693.9406089999993</v>
      </c>
      <c r="AI1740" s="321">
        <f>+VLOOKUP($E1740,Consumption!$1:$1048576,MATCH(DATE(AI$2,1,1),INV!$A$1:$LI$1),FALSE)</f>
        <v>8890.8172470000009</v>
      </c>
      <c r="AJ1740" s="321">
        <f>+VLOOKUP($E1740,Consumption!$1:$1048576,MATCH(DATE(AJ$2,1,1),INV!$A$1:$LI$1),FALSE)</f>
        <v>9105.4313629999997</v>
      </c>
      <c r="AK1740" s="321">
        <f>+VLOOKUP($E1740,Consumption!$1:$1048576,MATCH(DATE(AK$2,1,1),INV!$A$1:$LI$1),FALSE)</f>
        <v>9337.1559529999995</v>
      </c>
      <c r="AL1740" s="321">
        <f>+VLOOKUP($E1740,Consumption!$1:$1048576,MATCH(DATE(AL$2,1,1),INV!$A$1:$LI$1),FALSE)</f>
        <v>9584.4257390000002</v>
      </c>
      <c r="AM1740" s="321">
        <f>+VLOOKUP($E1740,Consumption!$1:$1048576,MATCH(DATE(AM$2,1,1),INV!$A$1:$LI$1),FALSE)</f>
        <v>9844.9693970000008</v>
      </c>
      <c r="AN1740" s="321">
        <f>+VLOOKUP($E1740,Consumption!$1:$1048576,MATCH(DATE(AN$2,1,1),INV!$A$1:$LI$1),FALSE)</f>
        <v>10115.98467</v>
      </c>
      <c r="AO1740" s="321">
        <f>+VLOOKUP($E1740,Consumption!$1:$1048576,MATCH(DATE(AO$2,1,1),INV!$A$1:$LI$1),FALSE)</f>
        <v>10394.25093</v>
      </c>
    </row>
    <row r="1741" spans="1:41" s="282" customFormat="1" ht="15" customHeight="1" x14ac:dyDescent="0.35">
      <c r="A1741" s="394"/>
      <c r="B1741" s="395"/>
      <c r="C1741" s="69" t="s">
        <v>599</v>
      </c>
      <c r="D1741" s="73"/>
      <c r="E1741" s="69" t="s">
        <v>705</v>
      </c>
      <c r="F1741" s="321">
        <f>+VLOOKUP($E1741,Consumption!$1:$1048576,MATCH(DATE(F$2,1,1),INV!$A$1:$LI$1),FALSE)</f>
        <v>32293.754629999999</v>
      </c>
      <c r="G1741" s="321">
        <f>+VLOOKUP($E1741,Consumption!$1:$1048576,MATCH(DATE(G$2,1,1),INV!$A$1:$LI$1),FALSE)</f>
        <v>32793.180679999998</v>
      </c>
      <c r="H1741" s="321">
        <f>+VLOOKUP($E1741,Consumption!$1:$1048576,MATCH(DATE(H$2,1,1),INV!$A$1:$LI$1),FALSE)</f>
        <v>33420.815020000002</v>
      </c>
      <c r="I1741" s="321">
        <f>+VLOOKUP($E1741,Consumption!$1:$1048576,MATCH(DATE(I$2,1,1),INV!$A$1:$LI$1),FALSE)</f>
        <v>34188.45276</v>
      </c>
      <c r="J1741" s="321">
        <f>+VLOOKUP($E1741,Consumption!$1:$1048576,MATCH(DATE(J$2,1,1),INV!$A$1:$LI$1),FALSE)</f>
        <v>35052.177929999998</v>
      </c>
      <c r="K1741" s="321">
        <f>+VLOOKUP($E1741,Consumption!$1:$1048576,MATCH(DATE(K$2,1,1),INV!$A$1:$LI$1),FALSE)</f>
        <v>36001.915730000001</v>
      </c>
      <c r="L1741" s="321">
        <f>+VLOOKUP($E1741,Consumption!$1:$1048576,MATCH(DATE(L$2,1,1),INV!$A$1:$LI$1),FALSE)</f>
        <v>37014.605649999998</v>
      </c>
      <c r="M1741" s="321">
        <f>+VLOOKUP($E1741,Consumption!$1:$1048576,MATCH(DATE(M$2,1,1),INV!$A$1:$LI$1),FALSE)</f>
        <v>38081.557950000002</v>
      </c>
      <c r="N1741" s="321">
        <f>+VLOOKUP($E1741,Consumption!$1:$1048576,MATCH(DATE(N$2,1,1),INV!$A$1:$LI$1),FALSE)</f>
        <v>39194.320440000003</v>
      </c>
      <c r="O1741" s="321">
        <f>+VLOOKUP($E1741,Consumption!$1:$1048576,MATCH(DATE(O$2,1,1),INV!$A$1:$LI$1),FALSE)</f>
        <v>40345.811589999998</v>
      </c>
      <c r="P1741" s="321">
        <f>+VLOOKUP($E1741,Consumption!$1:$1048576,MATCH(DATE(P$2,1,1),INV!$A$1:$LI$1),FALSE)</f>
        <v>41536.857250000001</v>
      </c>
      <c r="Q1741" s="321">
        <f>+VLOOKUP($E1741,Consumption!$1:$1048576,MATCH(DATE(Q$2,1,1),INV!$A$1:$LI$1),FALSE)</f>
        <v>42701.945469999999</v>
      </c>
      <c r="R1741" s="321">
        <f>+VLOOKUP($E1741,Consumption!$1:$1048576,MATCH(DATE(R$2,1,1),INV!$A$1:$LI$1),FALSE)</f>
        <v>43809.957450000002</v>
      </c>
      <c r="S1741" s="321">
        <f>+VLOOKUP($E1741,Consumption!$1:$1048576,MATCH(DATE(S$2,1,1),INV!$A$1:$LI$1),FALSE)</f>
        <v>44837.505160000001</v>
      </c>
      <c r="T1741" s="321">
        <f>+VLOOKUP($E1741,Consumption!$1:$1048576,MATCH(DATE(T$2,1,1),INV!$A$1:$LI$1),FALSE)</f>
        <v>45771.307829999998</v>
      </c>
      <c r="U1741" s="321">
        <f>+VLOOKUP($E1741,Consumption!$1:$1048576,MATCH(DATE(U$2,1,1),INV!$A$1:$LI$1),FALSE)</f>
        <v>46610.659820000001</v>
      </c>
      <c r="V1741" s="321">
        <f>+VLOOKUP($E1741,Consumption!$1:$1048576,MATCH(DATE(V$2,1,1),INV!$A$1:$LI$1),FALSE)</f>
        <v>47369.775410000002</v>
      </c>
      <c r="W1741" s="321">
        <f>+VLOOKUP($E1741,Consumption!$1:$1048576,MATCH(DATE(W$2,1,1),INV!$A$1:$LI$1),FALSE)</f>
        <v>48070.983849999997</v>
      </c>
      <c r="X1741" s="321">
        <f>+VLOOKUP($E1741,Consumption!$1:$1048576,MATCH(DATE(X$2,1,1),INV!$A$1:$LI$1),FALSE)</f>
        <v>48737.324050000003</v>
      </c>
      <c r="Y1741" s="321">
        <f>+VLOOKUP($E1741,Consumption!$1:$1048576,MATCH(DATE(Y$2,1,1),INV!$A$1:$LI$1),FALSE)</f>
        <v>49390.145490000003</v>
      </c>
      <c r="Z1741" s="321">
        <f>+VLOOKUP($E1741,Consumption!$1:$1048576,MATCH(DATE(Z$2,1,1),INV!$A$1:$LI$1),FALSE)</f>
        <v>50036.400450000001</v>
      </c>
      <c r="AA1741" s="321">
        <f>+VLOOKUP($E1741,Consumption!$1:$1048576,MATCH(DATE(AA$2,1,1),INV!$A$1:$LI$1),FALSE)</f>
        <v>50714.466370000002</v>
      </c>
      <c r="AB1741" s="321">
        <f>+VLOOKUP($E1741,Consumption!$1:$1048576,MATCH(DATE(AB$2,1,1),INV!$A$1:$LI$1),FALSE)</f>
        <v>51438.998379999997</v>
      </c>
      <c r="AC1741" s="321">
        <f>+VLOOKUP($E1741,Consumption!$1:$1048576,MATCH(DATE(AC$2,1,1),INV!$A$1:$LI$1),FALSE)</f>
        <v>52225.119120000003</v>
      </c>
      <c r="AD1741" s="321">
        <f>+VLOOKUP($E1741,Consumption!$1:$1048576,MATCH(DATE(AD$2,1,1),INV!$A$1:$LI$1),FALSE)</f>
        <v>53083.525139999998</v>
      </c>
      <c r="AE1741" s="321">
        <f>+VLOOKUP($E1741,Consumption!$1:$1048576,MATCH(DATE(AE$2,1,1),INV!$A$1:$LI$1),FALSE)</f>
        <v>53987.609700000001</v>
      </c>
      <c r="AF1741" s="321">
        <f>+VLOOKUP($E1741,Consumption!$1:$1048576,MATCH(DATE(AF$2,1,1),INV!$A$1:$LI$1),FALSE)</f>
        <v>54976.628060000003</v>
      </c>
      <c r="AG1741" s="321">
        <f>+VLOOKUP($E1741,Consumption!$1:$1048576,MATCH(DATE(AG$2,1,1),INV!$A$1:$LI$1),FALSE)</f>
        <v>56055.426820000001</v>
      </c>
      <c r="AH1741" s="321">
        <f>+VLOOKUP($E1741,Consumption!$1:$1048576,MATCH(DATE(AH$2,1,1),INV!$A$1:$LI$1),FALSE)</f>
        <v>57235.082320000001</v>
      </c>
      <c r="AI1741" s="321">
        <f>+VLOOKUP($E1741,Consumption!$1:$1048576,MATCH(DATE(AI$2,1,1),INV!$A$1:$LI$1),FALSE)</f>
        <v>58528.15292</v>
      </c>
      <c r="AJ1741" s="321">
        <f>+VLOOKUP($E1741,Consumption!$1:$1048576,MATCH(DATE(AJ$2,1,1),INV!$A$1:$LI$1),FALSE)</f>
        <v>59939.08915</v>
      </c>
      <c r="AK1741" s="321">
        <f>+VLOOKUP($E1741,Consumption!$1:$1048576,MATCH(DATE(AK$2,1,1),INV!$A$1:$LI$1),FALSE)</f>
        <v>61464.044970000003</v>
      </c>
      <c r="AL1741" s="321">
        <f>+VLOOKUP($E1741,Consumption!$1:$1048576,MATCH(DATE(AL$2,1,1),INV!$A$1:$LI$1),FALSE)</f>
        <v>63092.812680000003</v>
      </c>
      <c r="AM1741" s="321">
        <f>+VLOOKUP($E1741,Consumption!$1:$1048576,MATCH(DATE(AM$2,1,1),INV!$A$1:$LI$1),FALSE)</f>
        <v>64810.406430000003</v>
      </c>
      <c r="AN1741" s="321">
        <f>+VLOOKUP($E1741,Consumption!$1:$1048576,MATCH(DATE(AN$2,1,1),INV!$A$1:$LI$1),FALSE)</f>
        <v>66598.257169999997</v>
      </c>
      <c r="AO1741" s="321">
        <f>+VLOOKUP($E1741,Consumption!$1:$1048576,MATCH(DATE(AO$2,1,1),INV!$A$1:$LI$1),FALSE)</f>
        <v>68434.971959999995</v>
      </c>
    </row>
    <row r="1742" spans="1:41" s="282" customFormat="1" ht="15" customHeight="1" x14ac:dyDescent="0.35">
      <c r="A1742" s="394"/>
      <c r="B1742" s="395"/>
      <c r="C1742" s="69" t="s">
        <v>600</v>
      </c>
      <c r="D1742" s="73"/>
      <c r="E1742" s="69" t="s">
        <v>706</v>
      </c>
      <c r="F1742" s="321">
        <f>+VLOOKUP($E1742,Consumption!$1:$1048576,MATCH(DATE(F$2,1,1),INV!$A$1:$LI$1),FALSE)</f>
        <v>93526.569310000006</v>
      </c>
      <c r="G1742" s="321">
        <f>+VLOOKUP($E1742,Consumption!$1:$1048576,MATCH(DATE(G$2,1,1),INV!$A$1:$LI$1),FALSE)</f>
        <v>94930.441439999995</v>
      </c>
      <c r="H1742" s="321">
        <f>+VLOOKUP($E1742,Consumption!$1:$1048576,MATCH(DATE(H$2,1,1),INV!$A$1:$LI$1),FALSE)</f>
        <v>96685.689830000003</v>
      </c>
      <c r="I1742" s="321">
        <f>+VLOOKUP($E1742,Consumption!$1:$1048576,MATCH(DATE(I$2,1,1),INV!$A$1:$LI$1),FALSE)</f>
        <v>98830.695529999997</v>
      </c>
      <c r="J1742" s="321">
        <f>+VLOOKUP($E1742,Consumption!$1:$1048576,MATCH(DATE(J$2,1,1),INV!$A$1:$LI$1),FALSE)</f>
        <v>101242.84729999999</v>
      </c>
      <c r="K1742" s="321">
        <f>+VLOOKUP($E1742,Consumption!$1:$1048576,MATCH(DATE(K$2,1,1),INV!$A$1:$LI$1),FALSE)</f>
        <v>103893.66310000001</v>
      </c>
      <c r="L1742" s="321">
        <f>+VLOOKUP($E1742,Consumption!$1:$1048576,MATCH(DATE(L$2,1,1),INV!$A$1:$LI$1),FALSE)</f>
        <v>106716.0092</v>
      </c>
      <c r="M1742" s="321">
        <f>+VLOOKUP($E1742,Consumption!$1:$1048576,MATCH(DATE(M$2,1,1),INV!$A$1:$LI$1),FALSE)</f>
        <v>109684.39840000001</v>
      </c>
      <c r="N1742" s="321">
        <f>+VLOOKUP($E1742,Consumption!$1:$1048576,MATCH(DATE(N$2,1,1),INV!$A$1:$LI$1),FALSE)</f>
        <v>112774.3881</v>
      </c>
      <c r="O1742" s="321">
        <f>+VLOOKUP($E1742,Consumption!$1:$1048576,MATCH(DATE(O$2,1,1),INV!$A$1:$LI$1),FALSE)</f>
        <v>115965.74189999999</v>
      </c>
      <c r="P1742" s="321">
        <f>+VLOOKUP($E1742,Consumption!$1:$1048576,MATCH(DATE(P$2,1,1),INV!$A$1:$LI$1),FALSE)</f>
        <v>119262.64079999999</v>
      </c>
      <c r="Q1742" s="321">
        <f>+VLOOKUP($E1742,Consumption!$1:$1048576,MATCH(DATE(Q$2,1,1),INV!$A$1:$LI$1),FALSE)</f>
        <v>122478.0977</v>
      </c>
      <c r="R1742" s="321">
        <f>+VLOOKUP($E1742,Consumption!$1:$1048576,MATCH(DATE(R$2,1,1),INV!$A$1:$LI$1),FALSE)</f>
        <v>125526.3079</v>
      </c>
      <c r="S1742" s="321">
        <f>+VLOOKUP($E1742,Consumption!$1:$1048576,MATCH(DATE(S$2,1,1),INV!$A$1:$LI$1),FALSE)</f>
        <v>128345.7727</v>
      </c>
      <c r="T1742" s="321">
        <f>+VLOOKUP($E1742,Consumption!$1:$1048576,MATCH(DATE(T$2,1,1),INV!$A$1:$LI$1),FALSE)</f>
        <v>130905.69500000001</v>
      </c>
      <c r="U1742" s="321">
        <f>+VLOOKUP($E1742,Consumption!$1:$1048576,MATCH(DATE(U$2,1,1),INV!$A$1:$LI$1),FALSE)</f>
        <v>133210.22649999999</v>
      </c>
      <c r="V1742" s="321">
        <f>+VLOOKUP($E1742,Consumption!$1:$1048576,MATCH(DATE(V$2,1,1),INV!$A$1:$LI$1),FALSE)</f>
        <v>135302.0539</v>
      </c>
      <c r="W1742" s="321">
        <f>+VLOOKUP($E1742,Consumption!$1:$1048576,MATCH(DATE(W$2,1,1),INV!$A$1:$LI$1),FALSE)</f>
        <v>137245.16769999999</v>
      </c>
      <c r="X1742" s="321">
        <f>+VLOOKUP($E1742,Consumption!$1:$1048576,MATCH(DATE(X$2,1,1),INV!$A$1:$LI$1),FALSE)</f>
        <v>139105.62659999999</v>
      </c>
      <c r="Y1742" s="321">
        <f>+VLOOKUP($E1742,Consumption!$1:$1048576,MATCH(DATE(Y$2,1,1),INV!$A$1:$LI$1),FALSE)</f>
        <v>140944.07440000001</v>
      </c>
      <c r="Z1742" s="321">
        <f>+VLOOKUP($E1742,Consumption!$1:$1048576,MATCH(DATE(Z$2,1,1),INV!$A$1:$LI$1),FALSE)</f>
        <v>142778.4074</v>
      </c>
      <c r="AA1742" s="321">
        <f>+VLOOKUP($E1742,Consumption!$1:$1048576,MATCH(DATE(AA$2,1,1),INV!$A$1:$LI$1),FALSE)</f>
        <v>144715.62839999999</v>
      </c>
      <c r="AB1742" s="321">
        <f>+VLOOKUP($E1742,Consumption!$1:$1048576,MATCH(DATE(AB$2,1,1),INV!$A$1:$LI$1),FALSE)</f>
        <v>146794.6029</v>
      </c>
      <c r="AC1742" s="321">
        <f>+VLOOKUP($E1742,Consumption!$1:$1048576,MATCH(DATE(AC$2,1,1),INV!$A$1:$LI$1),FALSE)</f>
        <v>149055.2525</v>
      </c>
      <c r="AD1742" s="321">
        <f>+VLOOKUP($E1742,Consumption!$1:$1048576,MATCH(DATE(AD$2,1,1),INV!$A$1:$LI$1),FALSE)</f>
        <v>151525.7383</v>
      </c>
      <c r="AE1742" s="321">
        <f>+VLOOKUP($E1742,Consumption!$1:$1048576,MATCH(DATE(AE$2,1,1),INV!$A$1:$LI$1),FALSE)</f>
        <v>154124.9235</v>
      </c>
      <c r="AF1742" s="321">
        <f>+VLOOKUP($E1742,Consumption!$1:$1048576,MATCH(DATE(AF$2,1,1),INV!$A$1:$LI$1),FALSE)</f>
        <v>156962.0534</v>
      </c>
      <c r="AG1742" s="321">
        <f>+VLOOKUP($E1742,Consumption!$1:$1048576,MATCH(DATE(AG$2,1,1),INV!$A$1:$LI$1),FALSE)</f>
        <v>160048.4137</v>
      </c>
      <c r="AH1742" s="321">
        <f>+VLOOKUP($E1742,Consumption!$1:$1048576,MATCH(DATE(AH$2,1,1),INV!$A$1:$LI$1),FALSE)</f>
        <v>163412.69349999999</v>
      </c>
      <c r="AI1742" s="321">
        <f>+VLOOKUP($E1742,Consumption!$1:$1048576,MATCH(DATE(AI$2,1,1),INV!$A$1:$LI$1),FALSE)</f>
        <v>167085.63149999999</v>
      </c>
      <c r="AJ1742" s="321">
        <f>+VLOOKUP($E1742,Consumption!$1:$1048576,MATCH(DATE(AJ$2,1,1),INV!$A$1:$LI$1),FALSE)</f>
        <v>171076.18549999999</v>
      </c>
      <c r="AK1742" s="321">
        <f>+VLOOKUP($E1742,Consumption!$1:$1048576,MATCH(DATE(AK$2,1,1),INV!$A$1:$LI$1),FALSE)</f>
        <v>175371.25820000001</v>
      </c>
      <c r="AL1742" s="321">
        <f>+VLOOKUP($E1742,Consumption!$1:$1048576,MATCH(DATE(AL$2,1,1),INV!$A$1:$LI$1),FALSE)</f>
        <v>179941.03330000001</v>
      </c>
      <c r="AM1742" s="321">
        <f>+VLOOKUP($E1742,Consumption!$1:$1048576,MATCH(DATE(AM$2,1,1),INV!$A$1:$LI$1),FALSE)</f>
        <v>184743.2499</v>
      </c>
      <c r="AN1742" s="321">
        <f>+VLOOKUP($E1742,Consumption!$1:$1048576,MATCH(DATE(AN$2,1,1),INV!$A$1:$LI$1),FALSE)</f>
        <v>189726.39550000001</v>
      </c>
      <c r="AO1742" s="321">
        <f>+VLOOKUP($E1742,Consumption!$1:$1048576,MATCH(DATE(AO$2,1,1),INV!$A$1:$LI$1),FALSE)</f>
        <v>194831.81349999999</v>
      </c>
    </row>
    <row r="1743" spans="1:41" s="282" customFormat="1" ht="15" customHeight="1" x14ac:dyDescent="0.35">
      <c r="A1743" s="394"/>
      <c r="B1743" s="395"/>
      <c r="C1743" s="69" t="s">
        <v>601</v>
      </c>
      <c r="D1743" s="73"/>
      <c r="E1743" s="69" t="s">
        <v>707</v>
      </c>
      <c r="F1743" s="321">
        <f>+VLOOKUP($E1743,Consumption!$1:$1048576,MATCH(DATE(F$2,1,1),INV!$A$1:$LI$1),FALSE)</f>
        <v>17901.855060000002</v>
      </c>
      <c r="G1743" s="321">
        <f>+VLOOKUP($E1743,Consumption!$1:$1048576,MATCH(DATE(G$2,1,1),INV!$A$1:$LI$1),FALSE)</f>
        <v>18144.434130000001</v>
      </c>
      <c r="H1743" s="321">
        <f>+VLOOKUP($E1743,Consumption!$1:$1048576,MATCH(DATE(H$2,1,1),INV!$A$1:$LI$1),FALSE)</f>
        <v>18447.600740000002</v>
      </c>
      <c r="I1743" s="321">
        <f>+VLOOKUP($E1743,Consumption!$1:$1048576,MATCH(DATE(I$2,1,1),INV!$A$1:$LI$1),FALSE)</f>
        <v>18808.390029999999</v>
      </c>
      <c r="J1743" s="321">
        <f>+VLOOKUP($E1743,Consumption!$1:$1048576,MATCH(DATE(J$2,1,1),INV!$A$1:$LI$1),FALSE)</f>
        <v>19213.755550000002</v>
      </c>
      <c r="K1743" s="321">
        <f>+VLOOKUP($E1743,Consumption!$1:$1048576,MATCH(DATE(K$2,1,1),INV!$A$1:$LI$1),FALSE)</f>
        <v>19656.435939999999</v>
      </c>
      <c r="L1743" s="321">
        <f>+VLOOKUP($E1743,Consumption!$1:$1048576,MATCH(DATE(L$2,1,1),INV!$A$1:$LI$1),FALSE)</f>
        <v>20119.93419</v>
      </c>
      <c r="M1743" s="321">
        <f>+VLOOKUP($E1743,Consumption!$1:$1048576,MATCH(DATE(M$2,1,1),INV!$A$1:$LI$1),FALSE)</f>
        <v>20597.796200000001</v>
      </c>
      <c r="N1743" s="321">
        <f>+VLOOKUP($E1743,Consumption!$1:$1048576,MATCH(DATE(N$2,1,1),INV!$A$1:$LI$1),FALSE)</f>
        <v>21086.256379999999</v>
      </c>
      <c r="O1743" s="321">
        <f>+VLOOKUP($E1743,Consumption!$1:$1048576,MATCH(DATE(O$2,1,1),INV!$A$1:$LI$1),FALSE)</f>
        <v>21583.696530000001</v>
      </c>
      <c r="P1743" s="321">
        <f>+VLOOKUP($E1743,Consumption!$1:$1048576,MATCH(DATE(P$2,1,1),INV!$A$1:$LI$1),FALSE)</f>
        <v>22094.820049999998</v>
      </c>
      <c r="Q1743" s="321">
        <f>+VLOOKUP($E1743,Consumption!$1:$1048576,MATCH(DATE(Q$2,1,1),INV!$A$1:$LI$1),FALSE)</f>
        <v>22591.432540000002</v>
      </c>
      <c r="R1743" s="321">
        <f>+VLOOKUP($E1743,Consumption!$1:$1048576,MATCH(DATE(R$2,1,1),INV!$A$1:$LI$1),FALSE)</f>
        <v>23066.354039999998</v>
      </c>
      <c r="S1743" s="321">
        <f>+VLOOKUP($E1743,Consumption!$1:$1048576,MATCH(DATE(S$2,1,1),INV!$A$1:$LI$1),FALSE)</f>
        <v>23516.101839999999</v>
      </c>
      <c r="T1743" s="321">
        <f>+VLOOKUP($E1743,Consumption!$1:$1048576,MATCH(DATE(T$2,1,1),INV!$A$1:$LI$1),FALSE)</f>
        <v>23939.95882</v>
      </c>
      <c r="U1743" s="321">
        <f>+VLOOKUP($E1743,Consumption!$1:$1048576,MATCH(DATE(U$2,1,1),INV!$A$1:$LI$1),FALSE)</f>
        <v>24339.676630000002</v>
      </c>
      <c r="V1743" s="321">
        <f>+VLOOKUP($E1743,Consumption!$1:$1048576,MATCH(DATE(V$2,1,1),INV!$A$1:$LI$1),FALSE)</f>
        <v>24720.350859999999</v>
      </c>
      <c r="W1743" s="321">
        <f>+VLOOKUP($E1743,Consumption!$1:$1048576,MATCH(DATE(W$2,1,1),INV!$A$1:$LI$1),FALSE)</f>
        <v>25089.257229999999</v>
      </c>
      <c r="X1743" s="321">
        <f>+VLOOKUP($E1743,Consumption!$1:$1048576,MATCH(DATE(X$2,1,1),INV!$A$1:$LI$1),FALSE)</f>
        <v>25453.36751</v>
      </c>
      <c r="Y1743" s="321">
        <f>+VLOOKUP($E1743,Consumption!$1:$1048576,MATCH(DATE(Y$2,1,1),INV!$A$1:$LI$1),FALSE)</f>
        <v>25818.28066</v>
      </c>
      <c r="Z1743" s="321">
        <f>+VLOOKUP($E1743,Consumption!$1:$1048576,MATCH(DATE(Z$2,1,1),INV!$A$1:$LI$1),FALSE)</f>
        <v>26181.258699999998</v>
      </c>
      <c r="AA1743" s="321">
        <f>+VLOOKUP($E1743,Consumption!$1:$1048576,MATCH(DATE(AA$2,1,1),INV!$A$1:$LI$1),FALSE)</f>
        <v>26557.03715</v>
      </c>
      <c r="AB1743" s="321">
        <f>+VLOOKUP($E1743,Consumption!$1:$1048576,MATCH(DATE(AB$2,1,1),INV!$A$1:$LI$1),FALSE)</f>
        <v>26948.856650000002</v>
      </c>
      <c r="AC1743" s="321">
        <f>+VLOOKUP($E1743,Consumption!$1:$1048576,MATCH(DATE(AC$2,1,1),INV!$A$1:$LI$1),FALSE)</f>
        <v>27360.825349999999</v>
      </c>
      <c r="AD1743" s="321">
        <f>+VLOOKUP($E1743,Consumption!$1:$1048576,MATCH(DATE(AD$2,1,1),INV!$A$1:$LI$1),FALSE)</f>
        <v>27795.60471</v>
      </c>
      <c r="AE1743" s="321">
        <f>+VLOOKUP($E1743,Consumption!$1:$1048576,MATCH(DATE(AE$2,1,1),INV!$A$1:$LI$1),FALSE)</f>
        <v>28234.525269999998</v>
      </c>
      <c r="AF1743" s="321">
        <f>+VLOOKUP($E1743,Consumption!$1:$1048576,MATCH(DATE(AF$2,1,1),INV!$A$1:$LI$1),FALSE)</f>
        <v>28699.801719999999</v>
      </c>
      <c r="AG1743" s="321">
        <f>+VLOOKUP($E1743,Consumption!$1:$1048576,MATCH(DATE(AG$2,1,1),INV!$A$1:$LI$1),FALSE)</f>
        <v>29197.636109999999</v>
      </c>
      <c r="AH1743" s="321">
        <f>+VLOOKUP($E1743,Consumption!$1:$1048576,MATCH(DATE(AH$2,1,1),INV!$A$1:$LI$1),FALSE)</f>
        <v>29736.648669999999</v>
      </c>
      <c r="AI1743" s="321">
        <f>+VLOOKUP($E1743,Consumption!$1:$1048576,MATCH(DATE(AI$2,1,1),INV!$A$1:$LI$1),FALSE)</f>
        <v>30324.184079999999</v>
      </c>
      <c r="AJ1743" s="321">
        <f>+VLOOKUP($E1743,Consumption!$1:$1048576,MATCH(DATE(AJ$2,1,1),INV!$A$1:$LI$1),FALSE)</f>
        <v>30963.405890000002</v>
      </c>
      <c r="AK1743" s="321">
        <f>+VLOOKUP($E1743,Consumption!$1:$1048576,MATCH(DATE(AK$2,1,1),INV!$A$1:$LI$1),FALSE)</f>
        <v>31653.742099999999</v>
      </c>
      <c r="AL1743" s="321">
        <f>+VLOOKUP($E1743,Consumption!$1:$1048576,MATCH(DATE(AL$2,1,1),INV!$A$1:$LI$1),FALSE)</f>
        <v>32392.045160000001</v>
      </c>
      <c r="AM1743" s="321">
        <f>+VLOOKUP($E1743,Consumption!$1:$1048576,MATCH(DATE(AM$2,1,1),INV!$A$1:$LI$1),FALSE)</f>
        <v>33173.32692</v>
      </c>
      <c r="AN1743" s="321">
        <f>+VLOOKUP($E1743,Consumption!$1:$1048576,MATCH(DATE(AN$2,1,1),INV!$A$1:$LI$1),FALSE)</f>
        <v>33991.217040000003</v>
      </c>
      <c r="AO1743" s="321">
        <f>+VLOOKUP($E1743,Consumption!$1:$1048576,MATCH(DATE(AO$2,1,1),INV!$A$1:$LI$1),FALSE)</f>
        <v>34838.251219999998</v>
      </c>
    </row>
    <row r="1744" spans="1:41" s="282" customFormat="1" ht="15" customHeight="1" x14ac:dyDescent="0.35">
      <c r="A1744" s="394"/>
      <c r="B1744" s="395"/>
      <c r="C1744" s="69" t="s">
        <v>602</v>
      </c>
      <c r="D1744" s="73"/>
      <c r="E1744" s="69" t="s">
        <v>708</v>
      </c>
      <c r="F1744" s="321">
        <f>+VLOOKUP($E1744,Consumption!$1:$1048576,MATCH(DATE(F$2,1,1),INV!$A$1:$LI$1),FALSE)</f>
        <v>1427.8180600000001</v>
      </c>
      <c r="G1744" s="321">
        <f>+VLOOKUP($E1744,Consumption!$1:$1048576,MATCH(DATE(G$2,1,1),INV!$A$1:$LI$1),FALSE)</f>
        <v>1446.896882</v>
      </c>
      <c r="H1744" s="321">
        <f>+VLOOKUP($E1744,Consumption!$1:$1048576,MATCH(DATE(H$2,1,1),INV!$A$1:$LI$1),FALSE)</f>
        <v>1467.5929189999999</v>
      </c>
      <c r="I1744" s="321">
        <f>+VLOOKUP($E1744,Consumption!$1:$1048576,MATCH(DATE(I$2,1,1),INV!$A$1:$LI$1),FALSE)</f>
        <v>1489.215974</v>
      </c>
      <c r="J1744" s="321">
        <f>+VLOOKUP($E1744,Consumption!$1:$1048576,MATCH(DATE(J$2,1,1),INV!$A$1:$LI$1),FALSE)</f>
        <v>1510.8679460000001</v>
      </c>
      <c r="K1744" s="321">
        <f>+VLOOKUP($E1744,Consumption!$1:$1048576,MATCH(DATE(K$2,1,1),INV!$A$1:$LI$1),FALSE)</f>
        <v>1532.8533219999999</v>
      </c>
      <c r="L1744" s="321">
        <f>+VLOOKUP($E1744,Consumption!$1:$1048576,MATCH(DATE(L$2,1,1),INV!$A$1:$LI$1),FALSE)</f>
        <v>1554.9110800000001</v>
      </c>
      <c r="M1744" s="321">
        <f>+VLOOKUP($E1744,Consumption!$1:$1048576,MATCH(DATE(M$2,1,1),INV!$A$1:$LI$1),FALSE)</f>
        <v>1577.1192840000001</v>
      </c>
      <c r="N1744" s="321">
        <f>+VLOOKUP($E1744,Consumption!$1:$1048576,MATCH(DATE(N$2,1,1),INV!$A$1:$LI$1),FALSE)</f>
        <v>1599.446414</v>
      </c>
      <c r="O1744" s="321">
        <f>+VLOOKUP($E1744,Consumption!$1:$1048576,MATCH(DATE(O$2,1,1),INV!$A$1:$LI$1),FALSE)</f>
        <v>1621.830054</v>
      </c>
      <c r="P1744" s="321">
        <f>+VLOOKUP($E1744,Consumption!$1:$1048576,MATCH(DATE(P$2,1,1),INV!$A$1:$LI$1),FALSE)</f>
        <v>1644.439723</v>
      </c>
      <c r="Q1744" s="321">
        <f>+VLOOKUP($E1744,Consumption!$1:$1048576,MATCH(DATE(Q$2,1,1),INV!$A$1:$LI$1),FALSE)</f>
        <v>1665.557728</v>
      </c>
      <c r="R1744" s="321">
        <f>+VLOOKUP($E1744,Consumption!$1:$1048576,MATCH(DATE(R$2,1,1),INV!$A$1:$LI$1),FALSE)</f>
        <v>1684.6217959999999</v>
      </c>
      <c r="S1744" s="321">
        <f>+VLOOKUP($E1744,Consumption!$1:$1048576,MATCH(DATE(S$2,1,1),INV!$A$1:$LI$1),FALSE)</f>
        <v>1701.351848</v>
      </c>
      <c r="T1744" s="321">
        <f>+VLOOKUP($E1744,Consumption!$1:$1048576,MATCH(DATE(T$2,1,1),INV!$A$1:$LI$1),FALSE)</f>
        <v>1715.8001220000001</v>
      </c>
      <c r="U1744" s="321">
        <f>+VLOOKUP($E1744,Consumption!$1:$1048576,MATCH(DATE(U$2,1,1),INV!$A$1:$LI$1),FALSE)</f>
        <v>1728.3037569999999</v>
      </c>
      <c r="V1744" s="321">
        <f>+VLOOKUP($E1744,Consumption!$1:$1048576,MATCH(DATE(V$2,1,1),INV!$A$1:$LI$1),FALSE)</f>
        <v>1739.41777</v>
      </c>
      <c r="W1744" s="321">
        <f>+VLOOKUP($E1744,Consumption!$1:$1048576,MATCH(DATE(W$2,1,1),INV!$A$1:$LI$1),FALSE)</f>
        <v>1749.7862250000001</v>
      </c>
      <c r="X1744" s="321">
        <f>+VLOOKUP($E1744,Consumption!$1:$1048576,MATCH(DATE(X$2,1,1),INV!$A$1:$LI$1),FALSE)</f>
        <v>1760.021195</v>
      </c>
      <c r="Y1744" s="321">
        <f>+VLOOKUP($E1744,Consumption!$1:$1048576,MATCH(DATE(Y$2,1,1),INV!$A$1:$LI$1),FALSE)</f>
        <v>1770.6362879999999</v>
      </c>
      <c r="Z1744" s="321">
        <f>+VLOOKUP($E1744,Consumption!$1:$1048576,MATCH(DATE(Z$2,1,1),INV!$A$1:$LI$1),FALSE)</f>
        <v>1781.7157729999999</v>
      </c>
      <c r="AA1744" s="321">
        <f>+VLOOKUP($E1744,Consumption!$1:$1048576,MATCH(DATE(AA$2,1,1),INV!$A$1:$LI$1),FALSE)</f>
        <v>1794.1010920000001</v>
      </c>
      <c r="AB1744" s="321">
        <f>+VLOOKUP($E1744,Consumption!$1:$1048576,MATCH(DATE(AB$2,1,1),INV!$A$1:$LI$1),FALSE)</f>
        <v>1807.9648050000001</v>
      </c>
      <c r="AC1744" s="321">
        <f>+VLOOKUP($E1744,Consumption!$1:$1048576,MATCH(DATE(AC$2,1,1),INV!$A$1:$LI$1),FALSE)</f>
        <v>1823.485034</v>
      </c>
      <c r="AD1744" s="321">
        <f>+VLOOKUP($E1744,Consumption!$1:$1048576,MATCH(DATE(AD$2,1,1),INV!$A$1:$LI$1),FALSE)</f>
        <v>1840.7583830000001</v>
      </c>
      <c r="AE1744" s="321">
        <f>+VLOOKUP($E1744,Consumption!$1:$1048576,MATCH(DATE(AE$2,1,1),INV!$A$1:$LI$1),FALSE)</f>
        <v>1858.9205629999999</v>
      </c>
      <c r="AF1744" s="321">
        <f>+VLOOKUP($E1744,Consumption!$1:$1048576,MATCH(DATE(AF$2,1,1),INV!$A$1:$LI$1),FALSE)</f>
        <v>1878.7864709999999</v>
      </c>
      <c r="AG1744" s="321">
        <f>+VLOOKUP($E1744,Consumption!$1:$1048576,MATCH(DATE(AG$2,1,1),INV!$A$1:$LI$1),FALSE)</f>
        <v>1900.269078</v>
      </c>
      <c r="AH1744" s="321">
        <f>+VLOOKUP($E1744,Consumption!$1:$1048576,MATCH(DATE(AH$2,1,1),INV!$A$1:$LI$1),FALSE)</f>
        <v>1923.4304480000001</v>
      </c>
      <c r="AI1744" s="321">
        <f>+VLOOKUP($E1744,Consumption!$1:$1048576,MATCH(DATE(AI$2,1,1),INV!$A$1:$LI$1),FALSE)</f>
        <v>1948.300062</v>
      </c>
      <c r="AJ1744" s="321">
        <f>+VLOOKUP($E1744,Consumption!$1:$1048576,MATCH(DATE(AJ$2,1,1),INV!$A$1:$LI$1),FALSE)</f>
        <v>1974.759775</v>
      </c>
      <c r="AK1744" s="321">
        <f>+VLOOKUP($E1744,Consumption!$1:$1048576,MATCH(DATE(AK$2,1,1),INV!$A$1:$LI$1),FALSE)</f>
        <v>2002.5633170000001</v>
      </c>
      <c r="AL1744" s="321">
        <f>+VLOOKUP($E1744,Consumption!$1:$1048576,MATCH(DATE(AL$2,1,1),INV!$A$1:$LI$1),FALSE)</f>
        <v>2031.388672</v>
      </c>
      <c r="AM1744" s="321">
        <f>+VLOOKUP($E1744,Consumption!$1:$1048576,MATCH(DATE(AM$2,1,1),INV!$A$1:$LI$1),FALSE)</f>
        <v>2060.875164</v>
      </c>
      <c r="AN1744" s="321">
        <f>+VLOOKUP($E1744,Consumption!$1:$1048576,MATCH(DATE(AN$2,1,1),INV!$A$1:$LI$1),FALSE)</f>
        <v>2090.6471200000001</v>
      </c>
      <c r="AO1744" s="321">
        <f>+VLOOKUP($E1744,Consumption!$1:$1048576,MATCH(DATE(AO$2,1,1),INV!$A$1:$LI$1),FALSE)</f>
        <v>2120.3274270000002</v>
      </c>
    </row>
    <row r="1745" spans="1:41" s="282" customFormat="1" ht="15" customHeight="1" x14ac:dyDescent="0.35">
      <c r="A1745" s="394"/>
      <c r="B1745" s="395"/>
      <c r="C1745" s="69" t="s">
        <v>603</v>
      </c>
      <c r="D1745" s="73"/>
      <c r="E1745" s="69" t="s">
        <v>709</v>
      </c>
      <c r="F1745" s="321">
        <f>+VLOOKUP($E1745,Consumption!$1:$1048576,MATCH(DATE(F$2,1,1),INV!$A$1:$LI$1),FALSE)</f>
        <v>16426.181939999999</v>
      </c>
      <c r="G1745" s="321">
        <f>+VLOOKUP($E1745,Consumption!$1:$1048576,MATCH(DATE(G$2,1,1),INV!$A$1:$LI$1),FALSE)</f>
        <v>16499.013930000001</v>
      </c>
      <c r="H1745" s="321">
        <f>+VLOOKUP($E1745,Consumption!$1:$1048576,MATCH(DATE(H$2,1,1),INV!$A$1:$LI$1),FALSE)</f>
        <v>16556.260780000001</v>
      </c>
      <c r="I1745" s="321">
        <f>+VLOOKUP($E1745,Consumption!$1:$1048576,MATCH(DATE(I$2,1,1),INV!$A$1:$LI$1),FALSE)</f>
        <v>16631.21385</v>
      </c>
      <c r="J1745" s="321">
        <f>+VLOOKUP($E1745,Consumption!$1:$1048576,MATCH(DATE(J$2,1,1),INV!$A$1:$LI$1),FALSE)</f>
        <v>16731.37487</v>
      </c>
      <c r="K1745" s="321">
        <f>+VLOOKUP($E1745,Consumption!$1:$1048576,MATCH(DATE(K$2,1,1),INV!$A$1:$LI$1),FALSE)</f>
        <v>16857.197489999999</v>
      </c>
      <c r="L1745" s="321">
        <f>+VLOOKUP($E1745,Consumption!$1:$1048576,MATCH(DATE(L$2,1,1),INV!$A$1:$LI$1),FALSE)</f>
        <v>17002.203249999999</v>
      </c>
      <c r="M1745" s="321">
        <f>+VLOOKUP($E1745,Consumption!$1:$1048576,MATCH(DATE(M$2,1,1),INV!$A$1:$LI$1),FALSE)</f>
        <v>17161.428080000002</v>
      </c>
      <c r="N1745" s="321">
        <f>+VLOOKUP($E1745,Consumption!$1:$1048576,MATCH(DATE(N$2,1,1),INV!$A$1:$LI$1),FALSE)</f>
        <v>17330.502619999999</v>
      </c>
      <c r="O1745" s="321">
        <f>+VLOOKUP($E1745,Consumption!$1:$1048576,MATCH(DATE(O$2,1,1),INV!$A$1:$LI$1),FALSE)</f>
        <v>17506.073230000002</v>
      </c>
      <c r="P1745" s="321">
        <f>+VLOOKUP($E1745,Consumption!$1:$1048576,MATCH(DATE(P$2,1,1),INV!$A$1:$LI$1),FALSE)</f>
        <v>17686.895229999998</v>
      </c>
      <c r="Q1745" s="321">
        <f>+VLOOKUP($E1745,Consumption!$1:$1048576,MATCH(DATE(Q$2,1,1),INV!$A$1:$LI$1),FALSE)</f>
        <v>17862.43319</v>
      </c>
      <c r="R1745" s="321">
        <f>+VLOOKUP($E1745,Consumption!$1:$1048576,MATCH(DATE(R$2,1,1),INV!$A$1:$LI$1),FALSE)</f>
        <v>18027.599920000001</v>
      </c>
      <c r="S1745" s="321">
        <f>+VLOOKUP($E1745,Consumption!$1:$1048576,MATCH(DATE(S$2,1,1),INV!$A$1:$LI$1),FALSE)</f>
        <v>18179.061799999999</v>
      </c>
      <c r="T1745" s="321">
        <f>+VLOOKUP($E1745,Consumption!$1:$1048576,MATCH(DATE(T$2,1,1),INV!$A$1:$LI$1),FALSE)</f>
        <v>18315.529549999999</v>
      </c>
      <c r="U1745" s="321">
        <f>+VLOOKUP($E1745,Consumption!$1:$1048576,MATCH(DATE(U$2,1,1),INV!$A$1:$LI$1),FALSE)</f>
        <v>18437.61895</v>
      </c>
      <c r="V1745" s="321">
        <f>+VLOOKUP($E1745,Consumption!$1:$1048576,MATCH(DATE(V$2,1,1),INV!$A$1:$LI$1),FALSE)</f>
        <v>18547.62329</v>
      </c>
      <c r="W1745" s="321">
        <f>+VLOOKUP($E1745,Consumption!$1:$1048576,MATCH(DATE(W$2,1,1),INV!$A$1:$LI$1),FALSE)</f>
        <v>18648.845450000001</v>
      </c>
      <c r="X1745" s="321">
        <f>+VLOOKUP($E1745,Consumption!$1:$1048576,MATCH(DATE(X$2,1,1),INV!$A$1:$LI$1),FALSE)</f>
        <v>18744.846140000001</v>
      </c>
      <c r="Y1745" s="321">
        <f>+VLOOKUP($E1745,Consumption!$1:$1048576,MATCH(DATE(Y$2,1,1),INV!$A$1:$LI$1),FALSE)</f>
        <v>18838.940050000001</v>
      </c>
      <c r="Z1745" s="321">
        <f>+VLOOKUP($E1745,Consumption!$1:$1048576,MATCH(DATE(Z$2,1,1),INV!$A$1:$LI$1),FALSE)</f>
        <v>18932.347989999998</v>
      </c>
      <c r="AA1745" s="321">
        <f>+VLOOKUP($E1745,Consumption!$1:$1048576,MATCH(DATE(AA$2,1,1),INV!$A$1:$LI$1),FALSE)</f>
        <v>19030.142879999999</v>
      </c>
      <c r="AB1745" s="321">
        <f>+VLOOKUP($E1745,Consumption!$1:$1048576,MATCH(DATE(AB$2,1,1),INV!$A$1:$LI$1),FALSE)</f>
        <v>19134.302039999999</v>
      </c>
      <c r="AC1745" s="321">
        <f>+VLOOKUP($E1745,Consumption!$1:$1048576,MATCH(DATE(AC$2,1,1),INV!$A$1:$LI$1),FALSE)</f>
        <v>19246.686290000001</v>
      </c>
      <c r="AD1745" s="321">
        <f>+VLOOKUP($E1745,Consumption!$1:$1048576,MATCH(DATE(AD$2,1,1),INV!$A$1:$LI$1),FALSE)</f>
        <v>19368.631450000001</v>
      </c>
      <c r="AE1745" s="321">
        <f>+VLOOKUP($E1745,Consumption!$1:$1048576,MATCH(DATE(AE$2,1,1),INV!$A$1:$LI$1),FALSE)</f>
        <v>19496.411469999999</v>
      </c>
      <c r="AF1745" s="321">
        <f>+VLOOKUP($E1745,Consumption!$1:$1048576,MATCH(DATE(AF$2,1,1),INV!$A$1:$LI$1),FALSE)</f>
        <v>19634.345990000002</v>
      </c>
      <c r="AG1745" s="321">
        <f>+VLOOKUP($E1745,Consumption!$1:$1048576,MATCH(DATE(AG$2,1,1),INV!$A$1:$LI$1),FALSE)</f>
        <v>19782.696670000001</v>
      </c>
      <c r="AH1745" s="321">
        <f>+VLOOKUP($E1745,Consumption!$1:$1048576,MATCH(DATE(AH$2,1,1),INV!$A$1:$LI$1),FALSE)</f>
        <v>19942.29724</v>
      </c>
      <c r="AI1745" s="321">
        <f>+VLOOKUP($E1745,Consumption!$1:$1048576,MATCH(DATE(AI$2,1,1),INV!$A$1:$LI$1),FALSE)</f>
        <v>20113.773399999998</v>
      </c>
      <c r="AJ1745" s="321">
        <f>+VLOOKUP($E1745,Consumption!$1:$1048576,MATCH(DATE(AJ$2,1,1),INV!$A$1:$LI$1),FALSE)</f>
        <v>20296.902859999998</v>
      </c>
      <c r="AK1745" s="321">
        <f>+VLOOKUP($E1745,Consumption!$1:$1048576,MATCH(DATE(AK$2,1,1),INV!$A$1:$LI$1),FALSE)</f>
        <v>20490.604670000001</v>
      </c>
      <c r="AL1745" s="321">
        <f>+VLOOKUP($E1745,Consumption!$1:$1048576,MATCH(DATE(AL$2,1,1),INV!$A$1:$LI$1),FALSE)</f>
        <v>20693.166300000001</v>
      </c>
      <c r="AM1745" s="321">
        <f>+VLOOKUP($E1745,Consumption!$1:$1048576,MATCH(DATE(AM$2,1,1),INV!$A$1:$LI$1),FALSE)</f>
        <v>20902.450550000001</v>
      </c>
      <c r="AN1745" s="321">
        <f>+VLOOKUP($E1745,Consumption!$1:$1048576,MATCH(DATE(AN$2,1,1),INV!$A$1:$LI$1),FALSE)</f>
        <v>21116.057980000001</v>
      </c>
      <c r="AO1745" s="321">
        <f>+VLOOKUP($E1745,Consumption!$1:$1048576,MATCH(DATE(AO$2,1,1),INV!$A$1:$LI$1),FALSE)</f>
        <v>21331.442589999999</v>
      </c>
    </row>
    <row r="1746" spans="1:41" s="282" customFormat="1" ht="15" customHeight="1" x14ac:dyDescent="0.35">
      <c r="A1746" s="394"/>
      <c r="B1746" s="395"/>
      <c r="C1746" s="69" t="s">
        <v>604</v>
      </c>
      <c r="D1746" s="73"/>
      <c r="E1746" s="69" t="s">
        <v>710</v>
      </c>
      <c r="F1746" s="321">
        <f>+VLOOKUP($E1746,Consumption!$1:$1048576,MATCH(DATE(F$2,1,1),INV!$A$1:$LI$1),FALSE)</f>
        <v>472.15785090000003</v>
      </c>
      <c r="G1746" s="321">
        <f>+VLOOKUP($E1746,Consumption!$1:$1048576,MATCH(DATE(G$2,1,1),INV!$A$1:$LI$1),FALSE)</f>
        <v>479.4050742</v>
      </c>
      <c r="H1746" s="321">
        <f>+VLOOKUP($E1746,Consumption!$1:$1048576,MATCH(DATE(H$2,1,1),INV!$A$1:$LI$1),FALSE)</f>
        <v>488.55610480000001</v>
      </c>
      <c r="I1746" s="321">
        <f>+VLOOKUP($E1746,Consumption!$1:$1048576,MATCH(DATE(I$2,1,1),INV!$A$1:$LI$1),FALSE)</f>
        <v>499.74943569999999</v>
      </c>
      <c r="J1746" s="321">
        <f>+VLOOKUP($E1746,Consumption!$1:$1048576,MATCH(DATE(J$2,1,1),INV!$A$1:$LI$1),FALSE)</f>
        <v>512.43694760000005</v>
      </c>
      <c r="K1746" s="321">
        <f>+VLOOKUP($E1746,Consumption!$1:$1048576,MATCH(DATE(K$2,1,1),INV!$A$1:$LI$1),FALSE)</f>
        <v>526.47918430000004</v>
      </c>
      <c r="L1746" s="321">
        <f>+VLOOKUP($E1746,Consumption!$1:$1048576,MATCH(DATE(L$2,1,1),INV!$A$1:$LI$1),FALSE)</f>
        <v>541.52363430000003</v>
      </c>
      <c r="M1746" s="321">
        <f>+VLOOKUP($E1746,Consumption!$1:$1048576,MATCH(DATE(M$2,1,1),INV!$A$1:$LI$1),FALSE)</f>
        <v>557.42703419999998</v>
      </c>
      <c r="N1746" s="321">
        <f>+VLOOKUP($E1746,Consumption!$1:$1048576,MATCH(DATE(N$2,1,1),INV!$A$1:$LI$1),FALSE)</f>
        <v>574.0556934</v>
      </c>
      <c r="O1746" s="321">
        <f>+VLOOKUP($E1746,Consumption!$1:$1048576,MATCH(DATE(O$2,1,1),INV!$A$1:$LI$1),FALSE)</f>
        <v>591.30139550000001</v>
      </c>
      <c r="P1746" s="321">
        <f>+VLOOKUP($E1746,Consumption!$1:$1048576,MATCH(DATE(P$2,1,1),INV!$A$1:$LI$1),FALSE)</f>
        <v>609.17289719999997</v>
      </c>
      <c r="Q1746" s="321">
        <f>+VLOOKUP($E1746,Consumption!$1:$1048576,MATCH(DATE(Q$2,1,1),INV!$A$1:$LI$1),FALSE)</f>
        <v>626.72004270000002</v>
      </c>
      <c r="R1746" s="321">
        <f>+VLOOKUP($E1746,Consumption!$1:$1048576,MATCH(DATE(R$2,1,1),INV!$A$1:$LI$1),FALSE)</f>
        <v>643.48611430000005</v>
      </c>
      <c r="S1746" s="321">
        <f>+VLOOKUP($E1746,Consumption!$1:$1048576,MATCH(DATE(S$2,1,1),INV!$A$1:$LI$1),FALSE)</f>
        <v>659.11345500000004</v>
      </c>
      <c r="T1746" s="321">
        <f>+VLOOKUP($E1746,Consumption!$1:$1048576,MATCH(DATE(T$2,1,1),INV!$A$1:$LI$1),FALSE)</f>
        <v>673.37773419999996</v>
      </c>
      <c r="U1746" s="321">
        <f>+VLOOKUP($E1746,Consumption!$1:$1048576,MATCH(DATE(U$2,1,1),INV!$A$1:$LI$1),FALSE)</f>
        <v>686.23416050000003</v>
      </c>
      <c r="V1746" s="321">
        <f>+VLOOKUP($E1746,Consumption!$1:$1048576,MATCH(DATE(V$2,1,1),INV!$A$1:$LI$1),FALSE)</f>
        <v>697.86661330000004</v>
      </c>
      <c r="W1746" s="321">
        <f>+VLOOKUP($E1746,Consumption!$1:$1048576,MATCH(DATE(W$2,1,1),INV!$A$1:$LI$1),FALSE)</f>
        <v>708.58556420000002</v>
      </c>
      <c r="X1746" s="321">
        <f>+VLOOKUP($E1746,Consumption!$1:$1048576,MATCH(DATE(X$2,1,1),INV!$A$1:$LI$1),FALSE)</f>
        <v>718.71480940000004</v>
      </c>
      <c r="Y1746" s="321">
        <f>+VLOOKUP($E1746,Consumption!$1:$1048576,MATCH(DATE(Y$2,1,1),INV!$A$1:$LI$1),FALSE)</f>
        <v>728.55863609999994</v>
      </c>
      <c r="Z1746" s="321">
        <f>+VLOOKUP($E1746,Consumption!$1:$1048576,MATCH(DATE(Z$2,1,1),INV!$A$1:$LI$1),FALSE)</f>
        <v>738.21863150000001</v>
      </c>
      <c r="AA1746" s="321">
        <f>+VLOOKUP($E1746,Consumption!$1:$1048576,MATCH(DATE(AA$2,1,1),INV!$A$1:$LI$1),FALSE)</f>
        <v>748.26429589999998</v>
      </c>
      <c r="AB1746" s="321">
        <f>+VLOOKUP($E1746,Consumption!$1:$1048576,MATCH(DATE(AB$2,1,1),INV!$A$1:$LI$1),FALSE)</f>
        <v>758.92057490000002</v>
      </c>
      <c r="AC1746" s="321">
        <f>+VLOOKUP($E1746,Consumption!$1:$1048576,MATCH(DATE(AC$2,1,1),INV!$A$1:$LI$1),FALSE)</f>
        <v>770.42322679999995</v>
      </c>
      <c r="AD1746" s="321">
        <f>+VLOOKUP($E1746,Consumption!$1:$1048576,MATCH(DATE(AD$2,1,1),INV!$A$1:$LI$1),FALSE)</f>
        <v>782.94178239999997</v>
      </c>
      <c r="AE1746" s="321">
        <f>+VLOOKUP($E1746,Consumption!$1:$1048576,MATCH(DATE(AE$2,1,1),INV!$A$1:$LI$1),FALSE)</f>
        <v>796.10769770000002</v>
      </c>
      <c r="AF1746" s="321">
        <f>+VLOOKUP($E1746,Consumption!$1:$1048576,MATCH(DATE(AF$2,1,1),INV!$A$1:$LI$1),FALSE)</f>
        <v>810.51285350000001</v>
      </c>
      <c r="AG1746" s="321">
        <f>+VLOOKUP($E1746,Consumption!$1:$1048576,MATCH(DATE(AG$2,1,1),INV!$A$1:$LI$1),FALSE)</f>
        <v>826.24330889999999</v>
      </c>
      <c r="AH1746" s="321">
        <f>+VLOOKUP($E1746,Consumption!$1:$1048576,MATCH(DATE(AH$2,1,1),INV!$A$1:$LI$1),FALSE)</f>
        <v>843.48093170000004</v>
      </c>
      <c r="AI1746" s="321">
        <f>+VLOOKUP($E1746,Consumption!$1:$1048576,MATCH(DATE(AI$2,1,1),INV!$A$1:$LI$1),FALSE)</f>
        <v>862.43883619999997</v>
      </c>
      <c r="AJ1746" s="321">
        <f>+VLOOKUP($E1746,Consumption!$1:$1048576,MATCH(DATE(AJ$2,1,1),INV!$A$1:$LI$1),FALSE)</f>
        <v>883.20795539999995</v>
      </c>
      <c r="AK1746" s="321">
        <f>+VLOOKUP($E1746,Consumption!$1:$1048576,MATCH(DATE(AK$2,1,1),INV!$A$1:$LI$1),FALSE)</f>
        <v>905.75147890000005</v>
      </c>
      <c r="AL1746" s="321">
        <f>+VLOOKUP($E1746,Consumption!$1:$1048576,MATCH(DATE(AL$2,1,1),INV!$A$1:$LI$1),FALSE)</f>
        <v>929.93271479999999</v>
      </c>
      <c r="AM1746" s="321">
        <f>+VLOOKUP($E1746,Consumption!$1:$1048576,MATCH(DATE(AM$2,1,1),INV!$A$1:$LI$1),FALSE)</f>
        <v>955.5386082</v>
      </c>
      <c r="AN1746" s="321">
        <f>+VLOOKUP($E1746,Consumption!$1:$1048576,MATCH(DATE(AN$2,1,1),INV!$A$1:$LI$1),FALSE)</f>
        <v>982.29777990000002</v>
      </c>
      <c r="AO1746" s="321">
        <f>+VLOOKUP($E1746,Consumption!$1:$1048576,MATCH(DATE(AO$2,1,1),INV!$A$1:$LI$1),FALSE)</f>
        <v>1009.891795</v>
      </c>
    </row>
    <row r="1747" spans="1:41" s="282" customFormat="1" ht="15" customHeight="1" x14ac:dyDescent="0.35">
      <c r="A1747" s="394"/>
      <c r="B1747" s="395"/>
      <c r="C1747" s="69" t="s">
        <v>605</v>
      </c>
      <c r="D1747" s="73"/>
      <c r="E1747" s="69" t="s">
        <v>711</v>
      </c>
      <c r="F1747" s="321">
        <f>+VLOOKUP($E1747,Consumption!$1:$1048576,MATCH(DATE(F$2,1,1),INV!$A$1:$LI$1),FALSE)</f>
        <v>10283</v>
      </c>
      <c r="G1747" s="321">
        <f>+VLOOKUP($E1747,Consumption!$1:$1048576,MATCH(DATE(G$2,1,1),INV!$A$1:$LI$1),FALSE)</f>
        <v>10483.421</v>
      </c>
      <c r="H1747" s="321">
        <f>+VLOOKUP($E1747,Consumption!$1:$1048576,MATCH(DATE(H$2,1,1),INV!$A$1:$LI$1),FALSE)</f>
        <v>10752.130499999999</v>
      </c>
      <c r="I1747" s="321">
        <f>+VLOOKUP($E1747,Consumption!$1:$1048576,MATCH(DATE(I$2,1,1),INV!$A$1:$LI$1),FALSE)</f>
        <v>11067.537899999999</v>
      </c>
      <c r="J1747" s="321">
        <f>+VLOOKUP($E1747,Consumption!$1:$1048576,MATCH(DATE(J$2,1,1),INV!$A$1:$LI$1),FALSE)</f>
        <v>11434.34037</v>
      </c>
      <c r="K1747" s="321">
        <f>+VLOOKUP($E1747,Consumption!$1:$1048576,MATCH(DATE(K$2,1,1),INV!$A$1:$LI$1),FALSE)</f>
        <v>11852.239149999999</v>
      </c>
      <c r="L1747" s="321">
        <f>+VLOOKUP($E1747,Consumption!$1:$1048576,MATCH(DATE(L$2,1,1),INV!$A$1:$LI$1),FALSE)</f>
        <v>12307.880440000001</v>
      </c>
      <c r="M1747" s="321">
        <f>+VLOOKUP($E1747,Consumption!$1:$1048576,MATCH(DATE(M$2,1,1),INV!$A$1:$LI$1),FALSE)</f>
        <v>12794.9583</v>
      </c>
      <c r="N1747" s="321">
        <f>+VLOOKUP($E1747,Consumption!$1:$1048576,MATCH(DATE(N$2,1,1),INV!$A$1:$LI$1),FALSE)</f>
        <v>13307.87314</v>
      </c>
      <c r="O1747" s="321">
        <f>+VLOOKUP($E1747,Consumption!$1:$1048576,MATCH(DATE(O$2,1,1),INV!$A$1:$LI$1),FALSE)</f>
        <v>13842.52773</v>
      </c>
      <c r="P1747" s="321">
        <f>+VLOOKUP($E1747,Consumption!$1:$1048576,MATCH(DATE(P$2,1,1),INV!$A$1:$LI$1),FALSE)</f>
        <v>14400.304099999999</v>
      </c>
      <c r="Q1747" s="321">
        <f>+VLOOKUP($E1747,Consumption!$1:$1048576,MATCH(DATE(Q$2,1,1),INV!$A$1:$LI$1),FALSE)</f>
        <v>14946.8943</v>
      </c>
      <c r="R1747" s="321">
        <f>+VLOOKUP($E1747,Consumption!$1:$1048576,MATCH(DATE(R$2,1,1),INV!$A$1:$LI$1),FALSE)</f>
        <v>15467.105670000001</v>
      </c>
      <c r="S1747" s="321">
        <f>+VLOOKUP($E1747,Consumption!$1:$1048576,MATCH(DATE(S$2,1,1),INV!$A$1:$LI$1),FALSE)</f>
        <v>15949.636200000001</v>
      </c>
      <c r="T1747" s="321">
        <f>+VLOOKUP($E1747,Consumption!$1:$1048576,MATCH(DATE(T$2,1,1),INV!$A$1:$LI$1),FALSE)</f>
        <v>16388.677019999999</v>
      </c>
      <c r="U1747" s="321">
        <f>+VLOOKUP($E1747,Consumption!$1:$1048576,MATCH(DATE(U$2,1,1),INV!$A$1:$LI$1),FALSE)</f>
        <v>16784.792219999999</v>
      </c>
      <c r="V1747" s="321">
        <f>+VLOOKUP($E1747,Consumption!$1:$1048576,MATCH(DATE(V$2,1,1),INV!$A$1:$LI$1),FALSE)</f>
        <v>17145.585449999999</v>
      </c>
      <c r="W1747" s="321">
        <f>+VLOOKUP($E1747,Consumption!$1:$1048576,MATCH(DATE(W$2,1,1),INV!$A$1:$LI$1),FALSE)</f>
        <v>17482.66015</v>
      </c>
      <c r="X1747" s="321">
        <f>+VLOOKUP($E1747,Consumption!$1:$1048576,MATCH(DATE(X$2,1,1),INV!$A$1:$LI$1),FALSE)</f>
        <v>17808.169870000002</v>
      </c>
      <c r="Y1747" s="321">
        <f>+VLOOKUP($E1747,Consumption!$1:$1048576,MATCH(DATE(Y$2,1,1),INV!$A$1:$LI$1),FALSE)</f>
        <v>18133.337</v>
      </c>
      <c r="Z1747" s="321">
        <f>+VLOOKUP($E1747,Consumption!$1:$1048576,MATCH(DATE(Z$2,1,1),INV!$A$1:$LI$1),FALSE)</f>
        <v>18460.936389999999</v>
      </c>
      <c r="AA1747" s="321">
        <f>+VLOOKUP($E1747,Consumption!$1:$1048576,MATCH(DATE(AA$2,1,1),INV!$A$1:$LI$1),FALSE)</f>
        <v>18812.078580000001</v>
      </c>
      <c r="AB1747" s="321">
        <f>+VLOOKUP($E1747,Consumption!$1:$1048576,MATCH(DATE(AB$2,1,1),INV!$A$1:$LI$1),FALSE)</f>
        <v>19193.90408</v>
      </c>
      <c r="AC1747" s="321">
        <f>+VLOOKUP($E1747,Consumption!$1:$1048576,MATCH(DATE(AC$2,1,1),INV!$A$1:$LI$1),FALSE)</f>
        <v>19614.198349999999</v>
      </c>
      <c r="AD1747" s="321">
        <f>+VLOOKUP($E1747,Consumption!$1:$1048576,MATCH(DATE(AD$2,1,1),INV!$A$1:$LI$1),FALSE)</f>
        <v>20078.851200000001</v>
      </c>
      <c r="AE1747" s="321">
        <f>+VLOOKUP($E1747,Consumption!$1:$1048576,MATCH(DATE(AE$2,1,1),INV!$A$1:$LI$1),FALSE)</f>
        <v>20571.215459999999</v>
      </c>
      <c r="AF1747" s="321">
        <f>+VLOOKUP($E1747,Consumption!$1:$1048576,MATCH(DATE(AF$2,1,1),INV!$A$1:$LI$1),FALSE)</f>
        <v>21114.476289999999</v>
      </c>
      <c r="AG1747" s="321">
        <f>+VLOOKUP($E1747,Consumption!$1:$1048576,MATCH(DATE(AG$2,1,1),INV!$A$1:$LI$1),FALSE)</f>
        <v>21711.168450000001</v>
      </c>
      <c r="AH1747" s="321">
        <f>+VLOOKUP($E1747,Consumption!$1:$1048576,MATCH(DATE(AH$2,1,1),INV!$A$1:$LI$1),FALSE)</f>
        <v>22368.050490000001</v>
      </c>
      <c r="AI1747" s="321">
        <f>+VLOOKUP($E1747,Consumption!$1:$1048576,MATCH(DATE(AI$2,1,1),INV!$A$1:$LI$1),FALSE)</f>
        <v>23092.521789999999</v>
      </c>
      <c r="AJ1747" s="321">
        <f>+VLOOKUP($E1747,Consumption!$1:$1048576,MATCH(DATE(AJ$2,1,1),INV!$A$1:$LI$1),FALSE)</f>
        <v>23887.864259999998</v>
      </c>
      <c r="AK1747" s="321">
        <f>+VLOOKUP($E1747,Consumption!$1:$1048576,MATCH(DATE(AK$2,1,1),INV!$A$1:$LI$1),FALSE)</f>
        <v>24752.936860000002</v>
      </c>
      <c r="AL1747" s="321">
        <f>+VLOOKUP($E1747,Consumption!$1:$1048576,MATCH(DATE(AL$2,1,1),INV!$A$1:$LI$1),FALSE)</f>
        <v>25683.0939</v>
      </c>
      <c r="AM1747" s="321">
        <f>+VLOOKUP($E1747,Consumption!$1:$1048576,MATCH(DATE(AM$2,1,1),INV!$A$1:$LI$1),FALSE)</f>
        <v>26670.939610000001</v>
      </c>
      <c r="AN1747" s="321">
        <f>+VLOOKUP($E1747,Consumption!$1:$1048576,MATCH(DATE(AN$2,1,1),INV!$A$1:$LI$1),FALSE)</f>
        <v>27706.87571</v>
      </c>
      <c r="AO1747" s="321">
        <f>+VLOOKUP($E1747,Consumption!$1:$1048576,MATCH(DATE(AO$2,1,1),INV!$A$1:$LI$1),FALSE)</f>
        <v>28779.418290000001</v>
      </c>
    </row>
    <row r="1748" spans="1:41" s="282" customFormat="1" ht="15" customHeight="1" x14ac:dyDescent="0.35">
      <c r="A1748" s="394"/>
      <c r="B1748" s="395"/>
      <c r="C1748" s="69" t="s">
        <v>606</v>
      </c>
      <c r="D1748" s="73"/>
      <c r="E1748" s="69" t="s">
        <v>712</v>
      </c>
      <c r="F1748" s="321">
        <f>+VLOOKUP($E1748,Consumption!$1:$1048576,MATCH(DATE(F$2,1,1),INV!$A$1:$LI$1),FALSE)</f>
        <v>577528.60239999997</v>
      </c>
      <c r="G1748" s="321">
        <f>+VLOOKUP($E1748,Consumption!$1:$1048576,MATCH(DATE(G$2,1,1),INV!$A$1:$LI$1),FALSE)</f>
        <v>585556.46799999999</v>
      </c>
      <c r="H1748" s="321">
        <f>+VLOOKUP($E1748,Consumption!$1:$1048576,MATCH(DATE(H$2,1,1),INV!$A$1:$LI$1),FALSE)</f>
        <v>595421.62730000005</v>
      </c>
      <c r="I1748" s="321">
        <f>+VLOOKUP($E1748,Consumption!$1:$1048576,MATCH(DATE(I$2,1,1),INV!$A$1:$LI$1),FALSE)</f>
        <v>607453.01839999994</v>
      </c>
      <c r="J1748" s="321">
        <f>+VLOOKUP($E1748,Consumption!$1:$1048576,MATCH(DATE(J$2,1,1),INV!$A$1:$LI$1),FALSE)</f>
        <v>620948.62860000005</v>
      </c>
      <c r="K1748" s="321">
        <f>+VLOOKUP($E1748,Consumption!$1:$1048576,MATCH(DATE(K$2,1,1),INV!$A$1:$LI$1),FALSE)</f>
        <v>635747.27439999999</v>
      </c>
      <c r="L1748" s="321">
        <f>+VLOOKUP($E1748,Consumption!$1:$1048576,MATCH(DATE(L$2,1,1),INV!$A$1:$LI$1),FALSE)</f>
        <v>651436.56370000006</v>
      </c>
      <c r="M1748" s="321">
        <f>+VLOOKUP($E1748,Consumption!$1:$1048576,MATCH(DATE(M$2,1,1),INV!$A$1:$LI$1),FALSE)</f>
        <v>667861.23439999996</v>
      </c>
      <c r="N1748" s="321">
        <f>+VLOOKUP($E1748,Consumption!$1:$1048576,MATCH(DATE(N$2,1,1),INV!$A$1:$LI$1),FALSE)</f>
        <v>684876.49699999997</v>
      </c>
      <c r="O1748" s="321">
        <f>+VLOOKUP($E1748,Consumption!$1:$1048576,MATCH(DATE(O$2,1,1),INV!$A$1:$LI$1),FALSE)</f>
        <v>702365.83539999998</v>
      </c>
      <c r="P1748" s="321">
        <f>+VLOOKUP($E1748,Consumption!$1:$1048576,MATCH(DATE(P$2,1,1),INV!$A$1:$LI$1),FALSE)</f>
        <v>720384.80830000003</v>
      </c>
      <c r="Q1748" s="321">
        <f>+VLOOKUP($E1748,Consumption!$1:$1048576,MATCH(DATE(Q$2,1,1),INV!$A$1:$LI$1),FALSE)</f>
        <v>737824.44790000003</v>
      </c>
      <c r="R1748" s="321">
        <f>+VLOOKUP($E1748,Consumption!$1:$1048576,MATCH(DATE(R$2,1,1),INV!$A$1:$LI$1),FALSE)</f>
        <v>754218.57120000001</v>
      </c>
      <c r="S1748" s="321">
        <f>+VLOOKUP($E1748,Consumption!$1:$1048576,MATCH(DATE(S$2,1,1),INV!$A$1:$LI$1),FALSE)</f>
        <v>769276.68090000004</v>
      </c>
      <c r="T1748" s="321">
        <f>+VLOOKUP($E1748,Consumption!$1:$1048576,MATCH(DATE(T$2,1,1),INV!$A$1:$LI$1),FALSE)</f>
        <v>782917.53489999997</v>
      </c>
      <c r="U1748" s="321">
        <f>+VLOOKUP($E1748,Consumption!$1:$1048576,MATCH(DATE(U$2,1,1),INV!$A$1:$LI$1),FALSE)</f>
        <v>795254.80790000001</v>
      </c>
      <c r="V1748" s="321">
        <f>+VLOOKUP($E1748,Consumption!$1:$1048576,MATCH(DATE(V$2,1,1),INV!$A$1:$LI$1),FALSE)</f>
        <v>806574.10109999997</v>
      </c>
      <c r="W1748" s="321">
        <f>+VLOOKUP($E1748,Consumption!$1:$1048576,MATCH(DATE(W$2,1,1),INV!$A$1:$LI$1),FALSE)</f>
        <v>817260.03830000001</v>
      </c>
      <c r="X1748" s="321">
        <f>+VLOOKUP($E1748,Consumption!$1:$1048576,MATCH(DATE(X$2,1,1),INV!$A$1:$LI$1),FALSE)</f>
        <v>827708.55469999998</v>
      </c>
      <c r="Y1748" s="321">
        <f>+VLOOKUP($E1748,Consumption!$1:$1048576,MATCH(DATE(Y$2,1,1),INV!$A$1:$LI$1),FALSE)</f>
        <v>838274.60389999999</v>
      </c>
      <c r="Z1748" s="321">
        <f>+VLOOKUP($E1748,Consumption!$1:$1048576,MATCH(DATE(Z$2,1,1),INV!$A$1:$LI$1),FALSE)</f>
        <v>849035.647</v>
      </c>
      <c r="AA1748" s="321">
        <f>+VLOOKUP($E1748,Consumption!$1:$1048576,MATCH(DATE(AA$2,1,1),INV!$A$1:$LI$1),FALSE)</f>
        <v>860590.9301</v>
      </c>
      <c r="AB1748" s="321">
        <f>+VLOOKUP($E1748,Consumption!$1:$1048576,MATCH(DATE(AB$2,1,1),INV!$A$1:$LI$1),FALSE)</f>
        <v>873128.03399999999</v>
      </c>
      <c r="AC1748" s="321">
        <f>+VLOOKUP($E1748,Consumption!$1:$1048576,MATCH(DATE(AC$2,1,1),INV!$A$1:$LI$1),FALSE)</f>
        <v>886836.82499999995</v>
      </c>
      <c r="AD1748" s="321">
        <f>+VLOOKUP($E1748,Consumption!$1:$1048576,MATCH(DATE(AD$2,1,1),INV!$A$1:$LI$1),FALSE)</f>
        <v>901849.21790000005</v>
      </c>
      <c r="AE1748" s="321">
        <f>+VLOOKUP($E1748,Consumption!$1:$1048576,MATCH(DATE(AE$2,1,1),INV!$A$1:$LI$1),FALSE)</f>
        <v>917607.19140000001</v>
      </c>
      <c r="AF1748" s="321">
        <f>+VLOOKUP($E1748,Consumption!$1:$1048576,MATCH(DATE(AF$2,1,1),INV!$A$1:$LI$1),FALSE)</f>
        <v>934719.15830000001</v>
      </c>
      <c r="AG1748" s="321">
        <f>+VLOOKUP($E1748,Consumption!$1:$1048576,MATCH(DATE(AG$2,1,1),INV!$A$1:$LI$1),FALSE)</f>
        <v>953212.62269999995</v>
      </c>
      <c r="AH1748" s="321">
        <f>+VLOOKUP($E1748,Consumption!$1:$1048576,MATCH(DATE(AH$2,1,1),INV!$A$1:$LI$1),FALSE)</f>
        <v>973212.96189999999</v>
      </c>
      <c r="AI1748" s="321">
        <f>+VLOOKUP($E1748,Consumption!$1:$1048576,MATCH(DATE(AI$2,1,1),INV!$A$1:$LI$1),FALSE)</f>
        <v>994828.15879999998</v>
      </c>
      <c r="AJ1748" s="321">
        <f>+VLOOKUP($E1748,Consumption!$1:$1048576,MATCH(DATE(AJ$2,1,1),INV!$A$1:$LI$1),FALSE)</f>
        <v>1018056.083</v>
      </c>
      <c r="AK1748" s="321">
        <f>+VLOOKUP($E1748,Consumption!$1:$1048576,MATCH(DATE(AK$2,1,1),INV!$A$1:$LI$1),FALSE)</f>
        <v>1042787.3590000001</v>
      </c>
      <c r="AL1748" s="321">
        <f>+VLOOKUP($E1748,Consumption!$1:$1048576,MATCH(DATE(AL$2,1,1),INV!$A$1:$LI$1),FALSE)</f>
        <v>1068834.939</v>
      </c>
      <c r="AM1748" s="321">
        <f>+VLOOKUP($E1748,Consumption!$1:$1048576,MATCH(DATE(AM$2,1,1),INV!$A$1:$LI$1),FALSE)</f>
        <v>1095956.149</v>
      </c>
      <c r="AN1748" s="321">
        <f>+VLOOKUP($E1748,Consumption!$1:$1048576,MATCH(DATE(AN$2,1,1),INV!$A$1:$LI$1),FALSE)</f>
        <v>1123868.3289999999</v>
      </c>
      <c r="AO1748" s="321">
        <f>+VLOOKUP($E1748,Consumption!$1:$1048576,MATCH(DATE(AO$2,1,1),INV!$A$1:$LI$1),FALSE)</f>
        <v>1152259.9609999999</v>
      </c>
    </row>
    <row r="1749" spans="1:41" s="282" customFormat="1" ht="15" customHeight="1" x14ac:dyDescent="0.35">
      <c r="A1749" s="394"/>
      <c r="B1749" s="395"/>
      <c r="C1749" s="69" t="s">
        <v>607</v>
      </c>
      <c r="D1749" s="73"/>
      <c r="E1749" s="69" t="s">
        <v>713</v>
      </c>
      <c r="F1749" s="321">
        <f>+VLOOKUP($E1749,Consumption!$1:$1048576,MATCH(DATE(F$2,1,1),INV!$A$1:$LI$1),FALSE)</f>
        <v>55643.4</v>
      </c>
      <c r="G1749" s="321">
        <f>+VLOOKUP($E1749,Consumption!$1:$1048576,MATCH(DATE(G$2,1,1),INV!$A$1:$LI$1),FALSE)</f>
        <v>56418.185539999999</v>
      </c>
      <c r="H1749" s="321">
        <f>+VLOOKUP($E1749,Consumption!$1:$1048576,MATCH(DATE(H$2,1,1),INV!$A$1:$LI$1),FALSE)</f>
        <v>57370.694089999997</v>
      </c>
      <c r="I1749" s="321">
        <f>+VLOOKUP($E1749,Consumption!$1:$1048576,MATCH(DATE(I$2,1,1),INV!$A$1:$LI$1),FALSE)</f>
        <v>58534.028870000002</v>
      </c>
      <c r="J1749" s="321">
        <f>+VLOOKUP($E1749,Consumption!$1:$1048576,MATCH(DATE(J$2,1,1),INV!$A$1:$LI$1),FALSE)</f>
        <v>59838.614020000001</v>
      </c>
      <c r="K1749" s="321">
        <f>+VLOOKUP($E1749,Consumption!$1:$1048576,MATCH(DATE(K$2,1,1),INV!$A$1:$LI$1),FALSE)</f>
        <v>61267.988189999996</v>
      </c>
      <c r="L1749" s="321">
        <f>+VLOOKUP($E1749,Consumption!$1:$1048576,MATCH(DATE(L$2,1,1),INV!$A$1:$LI$1),FALSE)</f>
        <v>62781.855900000002</v>
      </c>
      <c r="M1749" s="321">
        <f>+VLOOKUP($E1749,Consumption!$1:$1048576,MATCH(DATE(M$2,1,1),INV!$A$1:$LI$1),FALSE)</f>
        <v>64364.781419999999</v>
      </c>
      <c r="N1749" s="321">
        <f>+VLOOKUP($E1749,Consumption!$1:$1048576,MATCH(DATE(N$2,1,1),INV!$A$1:$LI$1),FALSE)</f>
        <v>66002.136939999997</v>
      </c>
      <c r="O1749" s="321">
        <f>+VLOOKUP($E1749,Consumption!$1:$1048576,MATCH(DATE(O$2,1,1),INV!$A$1:$LI$1),FALSE)</f>
        <v>67681.958050000001</v>
      </c>
      <c r="P1749" s="321">
        <f>+VLOOKUP($E1749,Consumption!$1:$1048576,MATCH(DATE(P$2,1,1),INV!$A$1:$LI$1),FALSE)</f>
        <v>69408.612880000001</v>
      </c>
      <c r="Q1749" s="321">
        <f>+VLOOKUP($E1749,Consumption!$1:$1048576,MATCH(DATE(Q$2,1,1),INV!$A$1:$LI$1),FALSE)</f>
        <v>71068.899120000002</v>
      </c>
      <c r="R1749" s="321">
        <f>+VLOOKUP($E1749,Consumption!$1:$1048576,MATCH(DATE(R$2,1,1),INV!$A$1:$LI$1),FALSE)</f>
        <v>72613.005470000004</v>
      </c>
      <c r="S1749" s="321">
        <f>+VLOOKUP($E1749,Consumption!$1:$1048576,MATCH(DATE(S$2,1,1),INV!$A$1:$LI$1),FALSE)</f>
        <v>74012.273379999999</v>
      </c>
      <c r="T1749" s="321">
        <f>+VLOOKUP($E1749,Consumption!$1:$1048576,MATCH(DATE(T$2,1,1),INV!$A$1:$LI$1),FALSE)</f>
        <v>75262.474860000002</v>
      </c>
      <c r="U1749" s="321">
        <f>+VLOOKUP($E1749,Consumption!$1:$1048576,MATCH(DATE(U$2,1,1),INV!$A$1:$LI$1),FALSE)</f>
        <v>76380.582729999995</v>
      </c>
      <c r="V1749" s="321">
        <f>+VLOOKUP($E1749,Consumption!$1:$1048576,MATCH(DATE(V$2,1,1),INV!$A$1:$LI$1),FALSE)</f>
        <v>77400.192989999996</v>
      </c>
      <c r="W1749" s="321">
        <f>+VLOOKUP($E1749,Consumption!$1:$1048576,MATCH(DATE(W$2,1,1),INV!$A$1:$LI$1),FALSE)</f>
        <v>78363.328370000003</v>
      </c>
      <c r="X1749" s="321">
        <f>+VLOOKUP($E1749,Consumption!$1:$1048576,MATCH(DATE(X$2,1,1),INV!$A$1:$LI$1),FALSE)</f>
        <v>79311.856119999997</v>
      </c>
      <c r="Y1749" s="321">
        <f>+VLOOKUP($E1749,Consumption!$1:$1048576,MATCH(DATE(Y$2,1,1),INV!$A$1:$LI$1),FALSE)</f>
        <v>80282.37689</v>
      </c>
      <c r="Z1749" s="321">
        <f>+VLOOKUP($E1749,Consumption!$1:$1048576,MATCH(DATE(Z$2,1,1),INV!$A$1:$LI$1),FALSE)</f>
        <v>81283.198829999994</v>
      </c>
      <c r="AA1749" s="321">
        <f>+VLOOKUP($E1749,Consumption!$1:$1048576,MATCH(DATE(AA$2,1,1),INV!$A$1:$LI$1),FALSE)</f>
        <v>82372.524139999994</v>
      </c>
      <c r="AB1749" s="321">
        <f>+VLOOKUP($E1749,Consumption!$1:$1048576,MATCH(DATE(AB$2,1,1),INV!$A$1:$LI$1),FALSE)</f>
        <v>83568.413329999996</v>
      </c>
      <c r="AC1749" s="321">
        <f>+VLOOKUP($E1749,Consumption!$1:$1048576,MATCH(DATE(AC$2,1,1),INV!$A$1:$LI$1),FALSE)</f>
        <v>84888.555179999996</v>
      </c>
      <c r="AD1749" s="321">
        <f>+VLOOKUP($E1749,Consumption!$1:$1048576,MATCH(DATE(AD$2,1,1),INV!$A$1:$LI$1),FALSE)</f>
        <v>86344.814249999996</v>
      </c>
      <c r="AE1749" s="321">
        <f>+VLOOKUP($E1749,Consumption!$1:$1048576,MATCH(DATE(AE$2,1,1),INV!$A$1:$LI$1),FALSE)</f>
        <v>87881.105729999996</v>
      </c>
      <c r="AF1749" s="321">
        <f>+VLOOKUP($E1749,Consumption!$1:$1048576,MATCH(DATE(AF$2,1,1),INV!$A$1:$LI$1),FALSE)</f>
        <v>89553.634489999997</v>
      </c>
      <c r="AG1749" s="321">
        <f>+VLOOKUP($E1749,Consumption!$1:$1048576,MATCH(DATE(AG$2,1,1),INV!$A$1:$LI$1),FALSE)</f>
        <v>91363.366089999996</v>
      </c>
      <c r="AH1749" s="321">
        <f>+VLOOKUP($E1749,Consumption!$1:$1048576,MATCH(DATE(AH$2,1,1),INV!$A$1:$LI$1),FALSE)</f>
        <v>93320.964179999995</v>
      </c>
      <c r="AI1749" s="321">
        <f>+VLOOKUP($E1749,Consumption!$1:$1048576,MATCH(DATE(AI$2,1,1),INV!$A$1:$LI$1),FALSE)</f>
        <v>95434.768039999995</v>
      </c>
      <c r="AJ1749" s="321">
        <f>+VLOOKUP($E1749,Consumption!$1:$1048576,MATCH(DATE(AJ$2,1,1),INV!$A$1:$LI$1),FALSE)</f>
        <v>97701.852110000007</v>
      </c>
      <c r="AK1749" s="321">
        <f>+VLOOKUP($E1749,Consumption!$1:$1048576,MATCH(DATE(AK$2,1,1),INV!$A$1:$LI$1),FALSE)</f>
        <v>100108.64479999999</v>
      </c>
      <c r="AL1749" s="321">
        <f>+VLOOKUP($E1749,Consumption!$1:$1048576,MATCH(DATE(AL$2,1,1),INV!$A$1:$LI$1),FALSE)</f>
        <v>102634.2634</v>
      </c>
      <c r="AM1749" s="321">
        <f>+VLOOKUP($E1749,Consumption!$1:$1048576,MATCH(DATE(AM$2,1,1),INV!$A$1:$LI$1),FALSE)</f>
        <v>105252.98050000001</v>
      </c>
      <c r="AN1749" s="321">
        <f>+VLOOKUP($E1749,Consumption!$1:$1048576,MATCH(DATE(AN$2,1,1),INV!$A$1:$LI$1),FALSE)</f>
        <v>107935.8575</v>
      </c>
      <c r="AO1749" s="321">
        <f>+VLOOKUP($E1749,Consumption!$1:$1048576,MATCH(DATE(AO$2,1,1),INV!$A$1:$LI$1),FALSE)</f>
        <v>110651.803</v>
      </c>
    </row>
    <row r="1750" spans="1:41" s="282" customFormat="1" ht="15" customHeight="1" x14ac:dyDescent="0.35">
      <c r="A1750" s="394"/>
      <c r="B1750" s="395"/>
      <c r="C1750" s="69" t="s">
        <v>608</v>
      </c>
      <c r="D1750" s="73"/>
      <c r="E1750" s="69" t="s">
        <v>714</v>
      </c>
      <c r="F1750" s="321">
        <f>+VLOOKUP($E1750,Consumption!$1:$1048576,MATCH(DATE(F$2,1,1),INV!$A$1:$LI$1),FALSE)</f>
        <v>2.312192397</v>
      </c>
      <c r="G1750" s="321">
        <f>+VLOOKUP($E1750,Consumption!$1:$1048576,MATCH(DATE(G$2,1,1),INV!$A$1:$LI$1),FALSE)</f>
        <v>2.3457059849999999</v>
      </c>
      <c r="H1750" s="321">
        <f>+VLOOKUP($E1750,Consumption!$1:$1048576,MATCH(DATE(H$2,1,1),INV!$A$1:$LI$1),FALSE)</f>
        <v>2.3877954620000001</v>
      </c>
      <c r="I1750" s="321">
        <f>+VLOOKUP($E1750,Consumption!$1:$1048576,MATCH(DATE(I$2,1,1),INV!$A$1:$LI$1),FALSE)</f>
        <v>2.439194922</v>
      </c>
      <c r="J1750" s="321">
        <f>+VLOOKUP($E1750,Consumption!$1:$1048576,MATCH(DATE(J$2,1,1),INV!$A$1:$LI$1),FALSE)</f>
        <v>2.4976886810000001</v>
      </c>
      <c r="K1750" s="321">
        <f>+VLOOKUP($E1750,Consumption!$1:$1048576,MATCH(DATE(K$2,1,1),INV!$A$1:$LI$1),FALSE)</f>
        <v>2.5626452139999998</v>
      </c>
      <c r="L1750" s="321">
        <f>+VLOOKUP($E1750,Consumption!$1:$1048576,MATCH(DATE(L$2,1,1),INV!$A$1:$LI$1),FALSE)</f>
        <v>2.632255523</v>
      </c>
      <c r="M1750" s="321">
        <f>+VLOOKUP($E1750,Consumption!$1:$1048576,MATCH(DATE(M$2,1,1),INV!$A$1:$LI$1),FALSE)</f>
        <v>2.705719019</v>
      </c>
      <c r="N1750" s="321">
        <f>+VLOOKUP($E1750,Consumption!$1:$1048576,MATCH(DATE(N$2,1,1),INV!$A$1:$LI$1),FALSE)</f>
        <v>2.7823162849999998</v>
      </c>
      <c r="O1750" s="321">
        <f>+VLOOKUP($E1750,Consumption!$1:$1048576,MATCH(DATE(O$2,1,1),INV!$A$1:$LI$1),FALSE)</f>
        <v>2.8614891189999998</v>
      </c>
      <c r="P1750" s="321">
        <f>+VLOOKUP($E1750,Consumption!$1:$1048576,MATCH(DATE(P$2,1,1),INV!$A$1:$LI$1),FALSE)</f>
        <v>2.9433259939999998</v>
      </c>
      <c r="Q1750" s="321">
        <f>+VLOOKUP($E1750,Consumption!$1:$1048576,MATCH(DATE(Q$2,1,1),INV!$A$1:$LI$1),FALSE)</f>
        <v>3.0232413889999998</v>
      </c>
      <c r="R1750" s="321">
        <f>+VLOOKUP($E1750,Consumption!$1:$1048576,MATCH(DATE(R$2,1,1),INV!$A$1:$LI$1),FALSE)</f>
        <v>3.0991539440000002</v>
      </c>
      <c r="S1750" s="321">
        <f>+VLOOKUP($E1750,Consumption!$1:$1048576,MATCH(DATE(S$2,1,1),INV!$A$1:$LI$1),FALSE)</f>
        <v>3.1695571469999999</v>
      </c>
      <c r="T1750" s="321">
        <f>+VLOOKUP($E1750,Consumption!$1:$1048576,MATCH(DATE(T$2,1,1),INV!$A$1:$LI$1),FALSE)</f>
        <v>3.2336636219999999</v>
      </c>
      <c r="U1750" s="321">
        <f>+VLOOKUP($E1750,Consumption!$1:$1048576,MATCH(DATE(U$2,1,1),INV!$A$1:$LI$1),FALSE)</f>
        <v>3.291515993</v>
      </c>
      <c r="V1750" s="321">
        <f>+VLOOKUP($E1750,Consumption!$1:$1048576,MATCH(DATE(V$2,1,1),INV!$A$1:$LI$1),FALSE)</f>
        <v>3.3440962380000001</v>
      </c>
      <c r="W1750" s="321">
        <f>+VLOOKUP($E1750,Consumption!$1:$1048576,MATCH(DATE(W$2,1,1),INV!$A$1:$LI$1),FALSE)</f>
        <v>3.392923336</v>
      </c>
      <c r="X1750" s="321">
        <f>+VLOOKUP($E1750,Consumption!$1:$1048576,MATCH(DATE(X$2,1,1),INV!$A$1:$LI$1),FALSE)</f>
        <v>3.4395808639999998</v>
      </c>
      <c r="Y1750" s="321">
        <f>+VLOOKUP($E1750,Consumption!$1:$1048576,MATCH(DATE(Y$2,1,1),INV!$A$1:$LI$1),FALSE)</f>
        <v>3.4855309820000002</v>
      </c>
      <c r="Z1750" s="321">
        <f>+VLOOKUP($E1750,Consumption!$1:$1048576,MATCH(DATE(Z$2,1,1),INV!$A$1:$LI$1),FALSE)</f>
        <v>3.5311936840000002</v>
      </c>
      <c r="AA1750" s="321">
        <f>+VLOOKUP($E1750,Consumption!$1:$1048576,MATCH(DATE(AA$2,1,1),INV!$A$1:$LI$1),FALSE)</f>
        <v>3.5792031</v>
      </c>
      <c r="AB1750" s="321">
        <f>+VLOOKUP($E1750,Consumption!$1:$1048576,MATCH(DATE(AB$2,1,1),INV!$A$1:$LI$1),FALSE)</f>
        <v>3.6305219169999998</v>
      </c>
      <c r="AC1750" s="321">
        <f>+VLOOKUP($E1750,Consumption!$1:$1048576,MATCH(DATE(AC$2,1,1),INV!$A$1:$LI$1),FALSE)</f>
        <v>3.6861492450000002</v>
      </c>
      <c r="AD1750" s="321">
        <f>+VLOOKUP($E1750,Consumption!$1:$1048576,MATCH(DATE(AD$2,1,1),INV!$A$1:$LI$1),FALSE)</f>
        <v>3.7467985069999998</v>
      </c>
      <c r="AE1750" s="321">
        <f>+VLOOKUP($E1750,Consumption!$1:$1048576,MATCH(DATE(AE$2,1,1),INV!$A$1:$LI$1),FALSE)</f>
        <v>3.810493057</v>
      </c>
      <c r="AF1750" s="321">
        <f>+VLOOKUP($E1750,Consumption!$1:$1048576,MATCH(DATE(AF$2,1,1),INV!$A$1:$LI$1),FALSE)</f>
        <v>3.880007199</v>
      </c>
      <c r="AG1750" s="321">
        <f>+VLOOKUP($E1750,Consumption!$1:$1048576,MATCH(DATE(AG$2,1,1),INV!$A$1:$LI$1),FALSE)</f>
        <v>3.955673886</v>
      </c>
      <c r="AH1750" s="321">
        <f>+VLOOKUP($E1750,Consumption!$1:$1048576,MATCH(DATE(AH$2,1,1),INV!$A$1:$LI$1),FALSE)</f>
        <v>4.038234675</v>
      </c>
      <c r="AI1750" s="321">
        <f>+VLOOKUP($E1750,Consumption!$1:$1048576,MATCH(DATE(AI$2,1,1),INV!$A$1:$LI$1),FALSE)</f>
        <v>4.1284772869999999</v>
      </c>
      <c r="AJ1750" s="321">
        <f>+VLOOKUP($E1750,Consumption!$1:$1048576,MATCH(DATE(AJ$2,1,1),INV!$A$1:$LI$1),FALSE)</f>
        <v>4.2266576960000002</v>
      </c>
      <c r="AK1750" s="321">
        <f>+VLOOKUP($E1750,Consumption!$1:$1048576,MATCH(DATE(AK$2,1,1),INV!$A$1:$LI$1),FALSE)</f>
        <v>4.3324934769999999</v>
      </c>
      <c r="AL1750" s="321">
        <f>+VLOOKUP($E1750,Consumption!$1:$1048576,MATCH(DATE(AL$2,1,1),INV!$A$1:$LI$1),FALSE)</f>
        <v>4.4452917029999997</v>
      </c>
      <c r="AM1750" s="321">
        <f>+VLOOKUP($E1750,Consumption!$1:$1048576,MATCH(DATE(AM$2,1,1),INV!$A$1:$LI$1),FALSE)</f>
        <v>4.5640494839999999</v>
      </c>
      <c r="AN1750" s="321">
        <f>+VLOOKUP($E1750,Consumption!$1:$1048576,MATCH(DATE(AN$2,1,1),INV!$A$1:$LI$1),FALSE)</f>
        <v>4.6875284070000003</v>
      </c>
      <c r="AO1750" s="321">
        <f>+VLOOKUP($E1750,Consumption!$1:$1048576,MATCH(DATE(AO$2,1,1),INV!$A$1:$LI$1),FALSE)</f>
        <v>4.8143032090000002</v>
      </c>
    </row>
    <row r="1751" spans="1:41" s="282" customFormat="1" ht="15" customHeight="1" x14ac:dyDescent="0.35">
      <c r="A1751" s="394"/>
      <c r="B1751" s="395"/>
      <c r="C1751" s="69" t="s">
        <v>499</v>
      </c>
      <c r="D1751" s="73"/>
      <c r="E1751" s="69" t="s">
        <v>715</v>
      </c>
      <c r="F1751" s="321">
        <f>+VLOOKUP($E1751,Consumption!$1:$1048576,MATCH(DATE(F$2,1,1),INV!$A$1:$LI$1),FALSE)</f>
        <v>93.505873140000006</v>
      </c>
      <c r="G1751" s="321">
        <f>+VLOOKUP($E1751,Consumption!$1:$1048576,MATCH(DATE(G$2,1,1),INV!$A$1:$LI$1),FALSE)</f>
        <v>92.848085330000004</v>
      </c>
      <c r="H1751" s="321">
        <f>+VLOOKUP($E1751,Consumption!$1:$1048576,MATCH(DATE(H$2,1,1),INV!$A$1:$LI$1),FALSE)</f>
        <v>91.489928280000001</v>
      </c>
      <c r="I1751" s="321">
        <f>+VLOOKUP($E1751,Consumption!$1:$1048576,MATCH(DATE(I$2,1,1),INV!$A$1:$LI$1),FALSE)</f>
        <v>89.925975030000004</v>
      </c>
      <c r="J1751" s="321">
        <f>+VLOOKUP($E1751,Consumption!$1:$1048576,MATCH(DATE(J$2,1,1),INV!$A$1:$LI$1),FALSE)</f>
        <v>88.333037730000001</v>
      </c>
      <c r="K1751" s="321">
        <f>+VLOOKUP($E1751,Consumption!$1:$1048576,MATCH(DATE(K$2,1,1),INV!$A$1:$LI$1),FALSE)</f>
        <v>86.7985039</v>
      </c>
      <c r="L1751" s="321">
        <f>+VLOOKUP($E1751,Consumption!$1:$1048576,MATCH(DATE(L$2,1,1),INV!$A$1:$LI$1),FALSE)</f>
        <v>85.342796430000007</v>
      </c>
      <c r="M1751" s="321">
        <f>+VLOOKUP($E1751,Consumption!$1:$1048576,MATCH(DATE(M$2,1,1),INV!$A$1:$LI$1),FALSE)</f>
        <v>83.960139229999996</v>
      </c>
      <c r="N1751" s="321">
        <f>+VLOOKUP($E1751,Consumption!$1:$1048576,MATCH(DATE(N$2,1,1),INV!$A$1:$LI$1),FALSE)</f>
        <v>82.638268920000002</v>
      </c>
      <c r="O1751" s="321">
        <f>+VLOOKUP($E1751,Consumption!$1:$1048576,MATCH(DATE(O$2,1,1),INV!$A$1:$LI$1),FALSE)</f>
        <v>81.36450893</v>
      </c>
      <c r="P1751" s="321">
        <f>+VLOOKUP($E1751,Consumption!$1:$1048576,MATCH(DATE(P$2,1,1),INV!$A$1:$LI$1),FALSE)</f>
        <v>80.129639240000003</v>
      </c>
      <c r="Q1751" s="321">
        <f>+VLOOKUP($E1751,Consumption!$1:$1048576,MATCH(DATE(Q$2,1,1),INV!$A$1:$LI$1),FALSE)</f>
        <v>78.926922559999994</v>
      </c>
      <c r="R1751" s="321">
        <f>+VLOOKUP($E1751,Consumption!$1:$1048576,MATCH(DATE(R$2,1,1),INV!$A$1:$LI$1),FALSE)</f>
        <v>77.751366290000007</v>
      </c>
      <c r="S1751" s="321">
        <f>+VLOOKUP($E1751,Consumption!$1:$1048576,MATCH(DATE(S$2,1,1),INV!$A$1:$LI$1),FALSE)</f>
        <v>76.599183620000005</v>
      </c>
      <c r="T1751" s="321">
        <f>+VLOOKUP($E1751,Consumption!$1:$1048576,MATCH(DATE(T$2,1,1),INV!$A$1:$LI$1),FALSE)</f>
        <v>75.467313520000005</v>
      </c>
      <c r="U1751" s="321">
        <f>+VLOOKUP($E1751,Consumption!$1:$1048576,MATCH(DATE(U$2,1,1),INV!$A$1:$LI$1),FALSE)</f>
        <v>74.348954570000004</v>
      </c>
      <c r="V1751" s="321">
        <f>+VLOOKUP($E1751,Consumption!$1:$1048576,MATCH(DATE(V$2,1,1),INV!$A$1:$LI$1),FALSE)</f>
        <v>73.238252750000001</v>
      </c>
      <c r="W1751" s="321">
        <f>+VLOOKUP($E1751,Consumption!$1:$1048576,MATCH(DATE(W$2,1,1),INV!$A$1:$LI$1),FALSE)</f>
        <v>72.132223109999998</v>
      </c>
      <c r="X1751" s="321">
        <f>+VLOOKUP($E1751,Consumption!$1:$1048576,MATCH(DATE(X$2,1,1),INV!$A$1:$LI$1),FALSE)</f>
        <v>71.030085080000006</v>
      </c>
      <c r="Y1751" s="321">
        <f>+VLOOKUP($E1751,Consumption!$1:$1048576,MATCH(DATE(Y$2,1,1),INV!$A$1:$LI$1),FALSE)</f>
        <v>69.932833549999998</v>
      </c>
      <c r="Z1751" s="321">
        <f>+VLOOKUP($E1751,Consumption!$1:$1048576,MATCH(DATE(Z$2,1,1),INV!$A$1:$LI$1),FALSE)</f>
        <v>68.843191079999997</v>
      </c>
      <c r="AA1751" s="321">
        <f>+VLOOKUP($E1751,Consumption!$1:$1048576,MATCH(DATE(AA$2,1,1),INV!$A$1:$LI$1),FALSE)</f>
        <v>67.764096699999996</v>
      </c>
      <c r="AB1751" s="321">
        <f>+VLOOKUP($E1751,Consumption!$1:$1048576,MATCH(DATE(AB$2,1,1),INV!$A$1:$LI$1),FALSE)</f>
        <v>66.699064859999993</v>
      </c>
      <c r="AC1751" s="321">
        <f>+VLOOKUP($E1751,Consumption!$1:$1048576,MATCH(DATE(AC$2,1,1),INV!$A$1:$LI$1),FALSE)</f>
        <v>65.651910979999997</v>
      </c>
      <c r="AD1751" s="321">
        <f>+VLOOKUP($E1751,Consumption!$1:$1048576,MATCH(DATE(AD$2,1,1),INV!$A$1:$LI$1),FALSE)</f>
        <v>64.626613109999994</v>
      </c>
      <c r="AE1751" s="321">
        <f>+VLOOKUP($E1751,Consumption!$1:$1048576,MATCH(DATE(AE$2,1,1),INV!$A$1:$LI$1),FALSE)</f>
        <v>63.627844840000002</v>
      </c>
      <c r="AF1751" s="321">
        <f>+VLOOKUP($E1751,Consumption!$1:$1048576,MATCH(DATE(AF$2,1,1),INV!$A$1:$LI$1),FALSE)</f>
        <v>62.653487910000003</v>
      </c>
      <c r="AG1751" s="321">
        <f>+VLOOKUP($E1751,Consumption!$1:$1048576,MATCH(DATE(AG$2,1,1),INV!$A$1:$LI$1),FALSE)</f>
        <v>61.704851130000002</v>
      </c>
      <c r="AH1751" s="321">
        <f>+VLOOKUP($E1751,Consumption!$1:$1048576,MATCH(DATE(AH$2,1,1),INV!$A$1:$LI$1),FALSE)</f>
        <v>60.785791879999998</v>
      </c>
      <c r="AI1751" s="321">
        <f>+VLOOKUP($E1751,Consumption!$1:$1048576,MATCH(DATE(AI$2,1,1),INV!$A$1:$LI$1),FALSE)</f>
        <v>59.899425049999998</v>
      </c>
      <c r="AJ1751" s="321">
        <f>+VLOOKUP($E1751,Consumption!$1:$1048576,MATCH(DATE(AJ$2,1,1),INV!$A$1:$LI$1),FALSE)</f>
        <v>59.046074679999997</v>
      </c>
      <c r="AK1751" s="321">
        <f>+VLOOKUP($E1751,Consumption!$1:$1048576,MATCH(DATE(AK$2,1,1),INV!$A$1:$LI$1),FALSE)</f>
        <v>58.219710470000003</v>
      </c>
      <c r="AL1751" s="321">
        <f>+VLOOKUP($E1751,Consumption!$1:$1048576,MATCH(DATE(AL$2,1,1),INV!$A$1:$LI$1),FALSE)</f>
        <v>57.416624319999997</v>
      </c>
      <c r="AM1751" s="321">
        <f>+VLOOKUP($E1751,Consumption!$1:$1048576,MATCH(DATE(AM$2,1,1),INV!$A$1:$LI$1),FALSE)</f>
        <v>56.634135759999999</v>
      </c>
      <c r="AN1751" s="321">
        <f>+VLOOKUP($E1751,Consumption!$1:$1048576,MATCH(DATE(AN$2,1,1),INV!$A$1:$LI$1),FALSE)</f>
        <v>55.870129030000001</v>
      </c>
      <c r="AO1751" s="321">
        <f>+VLOOKUP($E1751,Consumption!$1:$1048576,MATCH(DATE(AO$2,1,1),INV!$A$1:$LI$1),FALSE)</f>
        <v>55.122856179999999</v>
      </c>
    </row>
    <row r="1752" spans="1:41" s="282" customFormat="1" ht="15" customHeight="1" x14ac:dyDescent="0.35">
      <c r="A1752" s="394"/>
      <c r="B1752" s="395"/>
      <c r="C1752" s="69" t="s">
        <v>500</v>
      </c>
      <c r="D1752" s="73"/>
      <c r="E1752" s="69" t="s">
        <v>716</v>
      </c>
      <c r="F1752" s="321" t="e">
        <f>+VLOOKUP($E1752,Consumption!$1:$1048576,MATCH(DATE(F$2,1,1),INV!$A$1:$LI$1),FALSE)</f>
        <v>#N/A</v>
      </c>
      <c r="G1752" s="321" t="e">
        <f>+VLOOKUP($E1752,Consumption!$1:$1048576,MATCH(DATE(G$2,1,1),INV!$A$1:$LI$1),FALSE)</f>
        <v>#N/A</v>
      </c>
      <c r="H1752" s="321" t="e">
        <f>+VLOOKUP($E1752,Consumption!$1:$1048576,MATCH(DATE(H$2,1,1),INV!$A$1:$LI$1),FALSE)</f>
        <v>#N/A</v>
      </c>
      <c r="I1752" s="321" t="e">
        <f>+VLOOKUP($E1752,Consumption!$1:$1048576,MATCH(DATE(I$2,1,1),INV!$A$1:$LI$1),FALSE)</f>
        <v>#N/A</v>
      </c>
      <c r="J1752" s="321" t="e">
        <f>+VLOOKUP($E1752,Consumption!$1:$1048576,MATCH(DATE(J$2,1,1),INV!$A$1:$LI$1),FALSE)</f>
        <v>#N/A</v>
      </c>
      <c r="K1752" s="321" t="e">
        <f>+VLOOKUP($E1752,Consumption!$1:$1048576,MATCH(DATE(K$2,1,1),INV!$A$1:$LI$1),FALSE)</f>
        <v>#N/A</v>
      </c>
      <c r="L1752" s="321" t="e">
        <f>+VLOOKUP($E1752,Consumption!$1:$1048576,MATCH(DATE(L$2,1,1),INV!$A$1:$LI$1),FALSE)</f>
        <v>#N/A</v>
      </c>
      <c r="M1752" s="321" t="e">
        <f>+VLOOKUP($E1752,Consumption!$1:$1048576,MATCH(DATE(M$2,1,1),INV!$A$1:$LI$1),FALSE)</f>
        <v>#N/A</v>
      </c>
      <c r="N1752" s="321" t="e">
        <f>+VLOOKUP($E1752,Consumption!$1:$1048576,MATCH(DATE(N$2,1,1),INV!$A$1:$LI$1),FALSE)</f>
        <v>#N/A</v>
      </c>
      <c r="O1752" s="321" t="e">
        <f>+VLOOKUP($E1752,Consumption!$1:$1048576,MATCH(DATE(O$2,1,1),INV!$A$1:$LI$1),FALSE)</f>
        <v>#N/A</v>
      </c>
      <c r="P1752" s="321" t="e">
        <f>+VLOOKUP($E1752,Consumption!$1:$1048576,MATCH(DATE(P$2,1,1),INV!$A$1:$LI$1),FALSE)</f>
        <v>#N/A</v>
      </c>
      <c r="Q1752" s="321" t="e">
        <f>+VLOOKUP($E1752,Consumption!$1:$1048576,MATCH(DATE(Q$2,1,1),INV!$A$1:$LI$1),FALSE)</f>
        <v>#N/A</v>
      </c>
      <c r="R1752" s="321" t="e">
        <f>+VLOOKUP($E1752,Consumption!$1:$1048576,MATCH(DATE(R$2,1,1),INV!$A$1:$LI$1),FALSE)</f>
        <v>#N/A</v>
      </c>
      <c r="S1752" s="321" t="e">
        <f>+VLOOKUP($E1752,Consumption!$1:$1048576,MATCH(DATE(S$2,1,1),INV!$A$1:$LI$1),FALSE)</f>
        <v>#N/A</v>
      </c>
      <c r="T1752" s="321" t="e">
        <f>+VLOOKUP($E1752,Consumption!$1:$1048576,MATCH(DATE(T$2,1,1),INV!$A$1:$LI$1),FALSE)</f>
        <v>#N/A</v>
      </c>
      <c r="U1752" s="321" t="e">
        <f>+VLOOKUP($E1752,Consumption!$1:$1048576,MATCH(DATE(U$2,1,1),INV!$A$1:$LI$1),FALSE)</f>
        <v>#N/A</v>
      </c>
      <c r="V1752" s="321" t="e">
        <f>+VLOOKUP($E1752,Consumption!$1:$1048576,MATCH(DATE(V$2,1,1),INV!$A$1:$LI$1),FALSE)</f>
        <v>#N/A</v>
      </c>
      <c r="W1752" s="321" t="e">
        <f>+VLOOKUP($E1752,Consumption!$1:$1048576,MATCH(DATE(W$2,1,1),INV!$A$1:$LI$1),FALSE)</f>
        <v>#N/A</v>
      </c>
      <c r="X1752" s="321" t="e">
        <f>+VLOOKUP($E1752,Consumption!$1:$1048576,MATCH(DATE(X$2,1,1),INV!$A$1:$LI$1),FALSE)</f>
        <v>#N/A</v>
      </c>
      <c r="Y1752" s="321" t="e">
        <f>+VLOOKUP($E1752,Consumption!$1:$1048576,MATCH(DATE(Y$2,1,1),INV!$A$1:$LI$1),FALSE)</f>
        <v>#N/A</v>
      </c>
      <c r="Z1752" s="321" t="e">
        <f>+VLOOKUP($E1752,Consumption!$1:$1048576,MATCH(DATE(Z$2,1,1),INV!$A$1:$LI$1),FALSE)</f>
        <v>#N/A</v>
      </c>
      <c r="AA1752" s="321" t="e">
        <f>+VLOOKUP($E1752,Consumption!$1:$1048576,MATCH(DATE(AA$2,1,1),INV!$A$1:$LI$1),FALSE)</f>
        <v>#N/A</v>
      </c>
      <c r="AB1752" s="321" t="e">
        <f>+VLOOKUP($E1752,Consumption!$1:$1048576,MATCH(DATE(AB$2,1,1),INV!$A$1:$LI$1),FALSE)</f>
        <v>#N/A</v>
      </c>
      <c r="AC1752" s="321" t="e">
        <f>+VLOOKUP($E1752,Consumption!$1:$1048576,MATCH(DATE(AC$2,1,1),INV!$A$1:$LI$1),FALSE)</f>
        <v>#N/A</v>
      </c>
      <c r="AD1752" s="321" t="e">
        <f>+VLOOKUP($E1752,Consumption!$1:$1048576,MATCH(DATE(AD$2,1,1),INV!$A$1:$LI$1),FALSE)</f>
        <v>#N/A</v>
      </c>
      <c r="AE1752" s="321" t="e">
        <f>+VLOOKUP($E1752,Consumption!$1:$1048576,MATCH(DATE(AE$2,1,1),INV!$A$1:$LI$1),FALSE)</f>
        <v>#N/A</v>
      </c>
      <c r="AF1752" s="321" t="e">
        <f>+VLOOKUP($E1752,Consumption!$1:$1048576,MATCH(DATE(AF$2,1,1),INV!$A$1:$LI$1),FALSE)</f>
        <v>#N/A</v>
      </c>
      <c r="AG1752" s="321" t="e">
        <f>+VLOOKUP($E1752,Consumption!$1:$1048576,MATCH(DATE(AG$2,1,1),INV!$A$1:$LI$1),FALSE)</f>
        <v>#N/A</v>
      </c>
      <c r="AH1752" s="321" t="e">
        <f>+VLOOKUP($E1752,Consumption!$1:$1048576,MATCH(DATE(AH$2,1,1),INV!$A$1:$LI$1),FALSE)</f>
        <v>#N/A</v>
      </c>
      <c r="AI1752" s="321" t="e">
        <f>+VLOOKUP($E1752,Consumption!$1:$1048576,MATCH(DATE(AI$2,1,1),INV!$A$1:$LI$1),FALSE)</f>
        <v>#N/A</v>
      </c>
      <c r="AJ1752" s="321" t="e">
        <f>+VLOOKUP($E1752,Consumption!$1:$1048576,MATCH(DATE(AJ$2,1,1),INV!$A$1:$LI$1),FALSE)</f>
        <v>#N/A</v>
      </c>
      <c r="AK1752" s="321" t="e">
        <f>+VLOOKUP($E1752,Consumption!$1:$1048576,MATCH(DATE(AK$2,1,1),INV!$A$1:$LI$1),FALSE)</f>
        <v>#N/A</v>
      </c>
      <c r="AL1752" s="321" t="e">
        <f>+VLOOKUP($E1752,Consumption!$1:$1048576,MATCH(DATE(AL$2,1,1),INV!$A$1:$LI$1),FALSE)</f>
        <v>#N/A</v>
      </c>
      <c r="AM1752" s="321" t="e">
        <f>+VLOOKUP($E1752,Consumption!$1:$1048576,MATCH(DATE(AM$2,1,1),INV!$A$1:$LI$1),FALSE)</f>
        <v>#N/A</v>
      </c>
      <c r="AN1752" s="321" t="e">
        <f>+VLOOKUP($E1752,Consumption!$1:$1048576,MATCH(DATE(AN$2,1,1),INV!$A$1:$LI$1),FALSE)</f>
        <v>#N/A</v>
      </c>
      <c r="AO1752" s="321" t="e">
        <f>+VLOOKUP($E1752,Consumption!$1:$1048576,MATCH(DATE(AO$2,1,1),INV!$A$1:$LI$1),FALSE)</f>
        <v>#N/A</v>
      </c>
    </row>
    <row r="1753" spans="1:41" s="282" customFormat="1" ht="15" customHeight="1" x14ac:dyDescent="0.35">
      <c r="A1753" s="394"/>
      <c r="B1753" s="395"/>
      <c r="C1753" s="69" t="s">
        <v>501</v>
      </c>
      <c r="D1753" s="73"/>
      <c r="E1753" s="69" t="s">
        <v>717</v>
      </c>
      <c r="F1753" s="321">
        <f>+VLOOKUP($E1753,Consumption!$1:$1048576,MATCH(DATE(F$2,1,1),INV!$A$1:$LI$1),FALSE)</f>
        <v>24671.834879999999</v>
      </c>
      <c r="G1753" s="321">
        <f>+VLOOKUP($E1753,Consumption!$1:$1048576,MATCH(DATE(G$2,1,1),INV!$A$1:$LI$1),FALSE)</f>
        <v>24531.02418</v>
      </c>
      <c r="H1753" s="321">
        <f>+VLOOKUP($E1753,Consumption!$1:$1048576,MATCH(DATE(H$2,1,1),INV!$A$1:$LI$1),FALSE)</f>
        <v>24342.953939999999</v>
      </c>
      <c r="I1753" s="321">
        <f>+VLOOKUP($E1753,Consumption!$1:$1048576,MATCH(DATE(I$2,1,1),INV!$A$1:$LI$1),FALSE)</f>
        <v>24228.539069999999</v>
      </c>
      <c r="J1753" s="321">
        <f>+VLOOKUP($E1753,Consumption!$1:$1048576,MATCH(DATE(J$2,1,1),INV!$A$1:$LI$1),FALSE)</f>
        <v>24220.382839999998</v>
      </c>
      <c r="K1753" s="321">
        <f>+VLOOKUP($E1753,Consumption!$1:$1048576,MATCH(DATE(K$2,1,1),INV!$A$1:$LI$1),FALSE)</f>
        <v>24308.095379999999</v>
      </c>
      <c r="L1753" s="321">
        <f>+VLOOKUP($E1753,Consumption!$1:$1048576,MATCH(DATE(L$2,1,1),INV!$A$1:$LI$1),FALSE)</f>
        <v>24468.589550000001</v>
      </c>
      <c r="M1753" s="321">
        <f>+VLOOKUP($E1753,Consumption!$1:$1048576,MATCH(DATE(M$2,1,1),INV!$A$1:$LI$1),FALSE)</f>
        <v>24681.092939999999</v>
      </c>
      <c r="N1753" s="321">
        <f>+VLOOKUP($E1753,Consumption!$1:$1048576,MATCH(DATE(N$2,1,1),INV!$A$1:$LI$1),FALSE)</f>
        <v>24929.784629999998</v>
      </c>
      <c r="O1753" s="321">
        <f>+VLOOKUP($E1753,Consumption!$1:$1048576,MATCH(DATE(O$2,1,1),INV!$A$1:$LI$1),FALSE)</f>
        <v>25203.436160000001</v>
      </c>
      <c r="P1753" s="321">
        <f>+VLOOKUP($E1753,Consumption!$1:$1048576,MATCH(DATE(P$2,1,1),INV!$A$1:$LI$1),FALSE)</f>
        <v>25495.07778</v>
      </c>
      <c r="Q1753" s="321">
        <f>+VLOOKUP($E1753,Consumption!$1:$1048576,MATCH(DATE(Q$2,1,1),INV!$A$1:$LI$1),FALSE)</f>
        <v>25792.61477</v>
      </c>
      <c r="R1753" s="321">
        <f>+VLOOKUP($E1753,Consumption!$1:$1048576,MATCH(DATE(R$2,1,1),INV!$A$1:$LI$1),FALSE)</f>
        <v>26085.738089999999</v>
      </c>
      <c r="S1753" s="321">
        <f>+VLOOKUP($E1753,Consumption!$1:$1048576,MATCH(DATE(S$2,1,1),INV!$A$1:$LI$1),FALSE)</f>
        <v>26366.10182</v>
      </c>
      <c r="T1753" s="321">
        <f>+VLOOKUP($E1753,Consumption!$1:$1048576,MATCH(DATE(T$2,1,1),INV!$A$1:$LI$1),FALSE)</f>
        <v>26627.653450000002</v>
      </c>
      <c r="U1753" s="321">
        <f>+VLOOKUP($E1753,Consumption!$1:$1048576,MATCH(DATE(U$2,1,1),INV!$A$1:$LI$1),FALSE)</f>
        <v>26866.95825</v>
      </c>
      <c r="V1753" s="321">
        <f>+VLOOKUP($E1753,Consumption!$1:$1048576,MATCH(DATE(V$2,1,1),INV!$A$1:$LI$1),FALSE)</f>
        <v>27083.536469999999</v>
      </c>
      <c r="W1753" s="321">
        <f>+VLOOKUP($E1753,Consumption!$1:$1048576,MATCH(DATE(W$2,1,1),INV!$A$1:$LI$1),FALSE)</f>
        <v>27279.423289999999</v>
      </c>
      <c r="X1753" s="321">
        <f>+VLOOKUP($E1753,Consumption!$1:$1048576,MATCH(DATE(X$2,1,1),INV!$A$1:$LI$1),FALSE)</f>
        <v>27458.217659999998</v>
      </c>
      <c r="Y1753" s="321">
        <f>+VLOOKUP($E1753,Consumption!$1:$1048576,MATCH(DATE(Y$2,1,1),INV!$A$1:$LI$1),FALSE)</f>
        <v>27624.24107</v>
      </c>
      <c r="Z1753" s="321">
        <f>+VLOOKUP($E1753,Consumption!$1:$1048576,MATCH(DATE(Z$2,1,1),INV!$A$1:$LI$1),FALSE)</f>
        <v>27780.749169999999</v>
      </c>
      <c r="AA1753" s="321">
        <f>+VLOOKUP($E1753,Consumption!$1:$1048576,MATCH(DATE(AA$2,1,1),INV!$A$1:$LI$1),FALSE)</f>
        <v>27933.759689999999</v>
      </c>
      <c r="AB1753" s="321">
        <f>+VLOOKUP($E1753,Consumption!$1:$1048576,MATCH(DATE(AB$2,1,1),INV!$A$1:$LI$1),FALSE)</f>
        <v>28088.303950000001</v>
      </c>
      <c r="AC1753" s="321">
        <f>+VLOOKUP($E1753,Consumption!$1:$1048576,MATCH(DATE(AC$2,1,1),INV!$A$1:$LI$1),FALSE)</f>
        <v>28248.93708</v>
      </c>
      <c r="AD1753" s="321">
        <f>+VLOOKUP($E1753,Consumption!$1:$1048576,MATCH(DATE(AD$2,1,1),INV!$A$1:$LI$1),FALSE)</f>
        <v>28419.523799999999</v>
      </c>
      <c r="AE1753" s="321">
        <f>+VLOOKUP($E1753,Consumption!$1:$1048576,MATCH(DATE(AE$2,1,1),INV!$A$1:$LI$1),FALSE)</f>
        <v>28599.683990000001</v>
      </c>
      <c r="AF1753" s="321">
        <f>+VLOOKUP($E1753,Consumption!$1:$1048576,MATCH(DATE(AF$2,1,1),INV!$A$1:$LI$1),FALSE)</f>
        <v>28793.314409999999</v>
      </c>
      <c r="AG1753" s="321">
        <f>+VLOOKUP($E1753,Consumption!$1:$1048576,MATCH(DATE(AG$2,1,1),INV!$A$1:$LI$1),FALSE)</f>
        <v>29003.138449999999</v>
      </c>
      <c r="AH1753" s="321">
        <f>+VLOOKUP($E1753,Consumption!$1:$1048576,MATCH(DATE(AH$2,1,1),INV!$A$1:$LI$1),FALSE)</f>
        <v>29231.713080000001</v>
      </c>
      <c r="AI1753" s="321">
        <f>+VLOOKUP($E1753,Consumption!$1:$1048576,MATCH(DATE(AI$2,1,1),INV!$A$1:$LI$1),FALSE)</f>
        <v>29481.385200000001</v>
      </c>
      <c r="AJ1753" s="321">
        <f>+VLOOKUP($E1753,Consumption!$1:$1048576,MATCH(DATE(AJ$2,1,1),INV!$A$1:$LI$1),FALSE)</f>
        <v>29753.544610000001</v>
      </c>
      <c r="AK1753" s="321">
        <f>+VLOOKUP($E1753,Consumption!$1:$1048576,MATCH(DATE(AK$2,1,1),INV!$A$1:$LI$1),FALSE)</f>
        <v>30048.20335</v>
      </c>
      <c r="AL1753" s="321">
        <f>+VLOOKUP($E1753,Consumption!$1:$1048576,MATCH(DATE(AL$2,1,1),INV!$A$1:$LI$1),FALSE)</f>
        <v>30364.003489999999</v>
      </c>
      <c r="AM1753" s="321">
        <f>+VLOOKUP($E1753,Consumption!$1:$1048576,MATCH(DATE(AM$2,1,1),INV!$A$1:$LI$1),FALSE)</f>
        <v>30698.40971</v>
      </c>
      <c r="AN1753" s="321">
        <f>+VLOOKUP($E1753,Consumption!$1:$1048576,MATCH(DATE(AN$2,1,1),INV!$A$1:$LI$1),FALSE)</f>
        <v>31047.95722</v>
      </c>
      <c r="AO1753" s="321">
        <f>+VLOOKUP($E1753,Consumption!$1:$1048576,MATCH(DATE(AO$2,1,1),INV!$A$1:$LI$1),FALSE)</f>
        <v>31408.485130000001</v>
      </c>
    </row>
    <row r="1754" spans="1:41" s="282" customFormat="1" ht="15" customHeight="1" x14ac:dyDescent="0.35">
      <c r="A1754" s="394"/>
      <c r="B1754" s="395"/>
      <c r="C1754" s="69" t="s">
        <v>502</v>
      </c>
      <c r="D1754" s="73"/>
      <c r="E1754" s="69" t="s">
        <v>718</v>
      </c>
      <c r="F1754" s="321">
        <f>+VLOOKUP($E1754,Consumption!$1:$1048576,MATCH(DATE(F$2,1,1),INV!$A$1:$LI$1),FALSE)</f>
        <v>7078.7048249999998</v>
      </c>
      <c r="G1754" s="321">
        <f>+VLOOKUP($E1754,Consumption!$1:$1048576,MATCH(DATE(G$2,1,1),INV!$A$1:$LI$1),FALSE)</f>
        <v>7058.3460279999999</v>
      </c>
      <c r="H1754" s="321">
        <f>+VLOOKUP($E1754,Consumption!$1:$1048576,MATCH(DATE(H$2,1,1),INV!$A$1:$LI$1),FALSE)</f>
        <v>7016.303449</v>
      </c>
      <c r="I1754" s="321">
        <f>+VLOOKUP($E1754,Consumption!$1:$1048576,MATCH(DATE(I$2,1,1),INV!$A$1:$LI$1),FALSE)</f>
        <v>6963.1739850000004</v>
      </c>
      <c r="J1754" s="321">
        <f>+VLOOKUP($E1754,Consumption!$1:$1048576,MATCH(DATE(J$2,1,1),INV!$A$1:$LI$1),FALSE)</f>
        <v>6920.7065860000002</v>
      </c>
      <c r="K1754" s="321">
        <f>+VLOOKUP($E1754,Consumption!$1:$1048576,MATCH(DATE(K$2,1,1),INV!$A$1:$LI$1),FALSE)</f>
        <v>6885.406113</v>
      </c>
      <c r="L1754" s="321">
        <f>+VLOOKUP($E1754,Consumption!$1:$1048576,MATCH(DATE(L$2,1,1),INV!$A$1:$LI$1),FALSE)</f>
        <v>6852.9117569999999</v>
      </c>
      <c r="M1754" s="321">
        <f>+VLOOKUP($E1754,Consumption!$1:$1048576,MATCH(DATE(M$2,1,1),INV!$A$1:$LI$1),FALSE)</f>
        <v>6822.8674259999998</v>
      </c>
      <c r="N1754" s="321">
        <f>+VLOOKUP($E1754,Consumption!$1:$1048576,MATCH(DATE(N$2,1,1),INV!$A$1:$LI$1),FALSE)</f>
        <v>6794.7079640000002</v>
      </c>
      <c r="O1754" s="321">
        <f>+VLOOKUP($E1754,Consumption!$1:$1048576,MATCH(DATE(O$2,1,1),INV!$A$1:$LI$1),FALSE)</f>
        <v>6767.8903339999997</v>
      </c>
      <c r="P1754" s="321">
        <f>+VLOOKUP($E1754,Consumption!$1:$1048576,MATCH(DATE(P$2,1,1),INV!$A$1:$LI$1),FALSE)</f>
        <v>6745.5243060000003</v>
      </c>
      <c r="Q1754" s="321">
        <f>+VLOOKUP($E1754,Consumption!$1:$1048576,MATCH(DATE(Q$2,1,1),INV!$A$1:$LI$1),FALSE)</f>
        <v>6721.717928</v>
      </c>
      <c r="R1754" s="321">
        <f>+VLOOKUP($E1754,Consumption!$1:$1048576,MATCH(DATE(R$2,1,1),INV!$A$1:$LI$1),FALSE)</f>
        <v>6697.4197830000003</v>
      </c>
      <c r="S1754" s="321">
        <f>+VLOOKUP($E1754,Consumption!$1:$1048576,MATCH(DATE(S$2,1,1),INV!$A$1:$LI$1),FALSE)</f>
        <v>6672.9595159999999</v>
      </c>
      <c r="T1754" s="321">
        <f>+VLOOKUP($E1754,Consumption!$1:$1048576,MATCH(DATE(T$2,1,1),INV!$A$1:$LI$1),FALSE)</f>
        <v>6648.3485280000004</v>
      </c>
      <c r="U1754" s="321">
        <f>+VLOOKUP($E1754,Consumption!$1:$1048576,MATCH(DATE(U$2,1,1),INV!$A$1:$LI$1),FALSE)</f>
        <v>6623.4938769999999</v>
      </c>
      <c r="V1754" s="321">
        <f>+VLOOKUP($E1754,Consumption!$1:$1048576,MATCH(DATE(V$2,1,1),INV!$A$1:$LI$1),FALSE)</f>
        <v>6598.4241899999997</v>
      </c>
      <c r="W1754" s="321">
        <f>+VLOOKUP($E1754,Consumption!$1:$1048576,MATCH(DATE(W$2,1,1),INV!$A$1:$LI$1),FALSE)</f>
        <v>6573.1084000000001</v>
      </c>
      <c r="X1754" s="321">
        <f>+VLOOKUP($E1754,Consumption!$1:$1048576,MATCH(DATE(X$2,1,1),INV!$A$1:$LI$1),FALSE)</f>
        <v>6547.2703289999999</v>
      </c>
      <c r="Y1754" s="321">
        <f>+VLOOKUP($E1754,Consumption!$1:$1048576,MATCH(DATE(Y$2,1,1),INV!$A$1:$LI$1),FALSE)</f>
        <v>6520.318526</v>
      </c>
      <c r="Z1754" s="321">
        <f>+VLOOKUP($E1754,Consumption!$1:$1048576,MATCH(DATE(Z$2,1,1),INV!$A$1:$LI$1),FALSE)</f>
        <v>6489.9354240000002</v>
      </c>
      <c r="AA1754" s="321">
        <f>+VLOOKUP($E1754,Consumption!$1:$1048576,MATCH(DATE(AA$2,1,1),INV!$A$1:$LI$1),FALSE)</f>
        <v>6460.1078230000003</v>
      </c>
      <c r="AB1754" s="321">
        <f>+VLOOKUP($E1754,Consumption!$1:$1048576,MATCH(DATE(AB$2,1,1),INV!$A$1:$LI$1),FALSE)</f>
        <v>6430.4519049999999</v>
      </c>
      <c r="AC1754" s="321">
        <f>+VLOOKUP($E1754,Consumption!$1:$1048576,MATCH(DATE(AC$2,1,1),INV!$A$1:$LI$1),FALSE)</f>
        <v>6401.0643570000002</v>
      </c>
      <c r="AD1754" s="321">
        <f>+VLOOKUP($E1754,Consumption!$1:$1048576,MATCH(DATE(AD$2,1,1),INV!$A$1:$LI$1),FALSE)</f>
        <v>6372.2137149999999</v>
      </c>
      <c r="AE1754" s="321">
        <f>+VLOOKUP($E1754,Consumption!$1:$1048576,MATCH(DATE(AE$2,1,1),INV!$A$1:$LI$1),FALSE)</f>
        <v>6338.0720300000003</v>
      </c>
      <c r="AF1754" s="321">
        <f>+VLOOKUP($E1754,Consumption!$1:$1048576,MATCH(DATE(AF$2,1,1),INV!$A$1:$LI$1),FALSE)</f>
        <v>6305.6700449999998</v>
      </c>
      <c r="AG1754" s="321">
        <f>+VLOOKUP($E1754,Consumption!$1:$1048576,MATCH(DATE(AG$2,1,1),INV!$A$1:$LI$1),FALSE)</f>
        <v>6274.8723989999999</v>
      </c>
      <c r="AH1754" s="321">
        <f>+VLOOKUP($E1754,Consumption!$1:$1048576,MATCH(DATE(AH$2,1,1),INV!$A$1:$LI$1),FALSE)</f>
        <v>6245.964626</v>
      </c>
      <c r="AI1754" s="321">
        <f>+VLOOKUP($E1754,Consumption!$1:$1048576,MATCH(DATE(AI$2,1,1),INV!$A$1:$LI$1),FALSE)</f>
        <v>6218.6705899999997</v>
      </c>
      <c r="AJ1754" s="321">
        <f>+VLOOKUP($E1754,Consumption!$1:$1048576,MATCH(DATE(AJ$2,1,1),INV!$A$1:$LI$1),FALSE)</f>
        <v>6192.8896990000003</v>
      </c>
      <c r="AK1754" s="321">
        <f>+VLOOKUP($E1754,Consumption!$1:$1048576,MATCH(DATE(AK$2,1,1),INV!$A$1:$LI$1),FALSE)</f>
        <v>6168.5158769999998</v>
      </c>
      <c r="AL1754" s="321">
        <f>+VLOOKUP($E1754,Consumption!$1:$1048576,MATCH(DATE(AL$2,1,1),INV!$A$1:$LI$1),FALSE)</f>
        <v>6145.4020790000004</v>
      </c>
      <c r="AM1754" s="321">
        <f>+VLOOKUP($E1754,Consumption!$1:$1048576,MATCH(DATE(AM$2,1,1),INV!$A$1:$LI$1),FALSE)</f>
        <v>6123.3794850000004</v>
      </c>
      <c r="AN1754" s="321">
        <f>+VLOOKUP($E1754,Consumption!$1:$1048576,MATCH(DATE(AN$2,1,1),INV!$A$1:$LI$1),FALSE)</f>
        <v>6102.2805490000001</v>
      </c>
      <c r="AO1754" s="321">
        <f>+VLOOKUP($E1754,Consumption!$1:$1048576,MATCH(DATE(AO$2,1,1),INV!$A$1:$LI$1),FALSE)</f>
        <v>6081.9499580000002</v>
      </c>
    </row>
    <row r="1755" spans="1:41" s="282" customFormat="1" ht="15" customHeight="1" x14ac:dyDescent="0.35">
      <c r="A1755" s="394"/>
      <c r="B1755" s="395"/>
      <c r="C1755" s="69" t="s">
        <v>503</v>
      </c>
      <c r="D1755" s="73"/>
      <c r="E1755" s="69" t="s">
        <v>719</v>
      </c>
      <c r="F1755" s="321">
        <f>+VLOOKUP($E1755,Consumption!$1:$1048576,MATCH(DATE(F$2,1,1),INV!$A$1:$LI$1),FALSE)</f>
        <v>3898.2818849999999</v>
      </c>
      <c r="G1755" s="321">
        <f>+VLOOKUP($E1755,Consumption!$1:$1048576,MATCH(DATE(G$2,1,1),INV!$A$1:$LI$1),FALSE)</f>
        <v>3827.8238510000001</v>
      </c>
      <c r="H1755" s="321">
        <f>+VLOOKUP($E1755,Consumption!$1:$1048576,MATCH(DATE(H$2,1,1),INV!$A$1:$LI$1),FALSE)</f>
        <v>3768.3280789999999</v>
      </c>
      <c r="I1755" s="321">
        <f>+VLOOKUP($E1755,Consumption!$1:$1048576,MATCH(DATE(I$2,1,1),INV!$A$1:$LI$1),FALSE)</f>
        <v>3702.6751690000001</v>
      </c>
      <c r="J1755" s="321">
        <f>+VLOOKUP($E1755,Consumption!$1:$1048576,MATCH(DATE(J$2,1,1),INV!$A$1:$LI$1),FALSE)</f>
        <v>3676.3419180000001</v>
      </c>
      <c r="K1755" s="321">
        <f>+VLOOKUP($E1755,Consumption!$1:$1048576,MATCH(DATE(K$2,1,1),INV!$A$1:$LI$1),FALSE)</f>
        <v>3667.2394420000001</v>
      </c>
      <c r="L1755" s="321">
        <f>+VLOOKUP($E1755,Consumption!$1:$1048576,MATCH(DATE(L$2,1,1),INV!$A$1:$LI$1),FALSE)</f>
        <v>3663.9306539999998</v>
      </c>
      <c r="M1755" s="321">
        <f>+VLOOKUP($E1755,Consumption!$1:$1048576,MATCH(DATE(M$2,1,1),INV!$A$1:$LI$1),FALSE)</f>
        <v>3662.8617079999999</v>
      </c>
      <c r="N1755" s="321">
        <f>+VLOOKUP($E1755,Consumption!$1:$1048576,MATCH(DATE(N$2,1,1),INV!$A$1:$LI$1),FALSE)</f>
        <v>3662.5236519999999</v>
      </c>
      <c r="O1755" s="321">
        <f>+VLOOKUP($E1755,Consumption!$1:$1048576,MATCH(DATE(O$2,1,1),INV!$A$1:$LI$1),FALSE)</f>
        <v>3662.22264</v>
      </c>
      <c r="P1755" s="321">
        <f>+VLOOKUP($E1755,Consumption!$1:$1048576,MATCH(DATE(P$2,1,1),INV!$A$1:$LI$1),FALSE)</f>
        <v>3664.289976</v>
      </c>
      <c r="Q1755" s="321">
        <f>+VLOOKUP($E1755,Consumption!$1:$1048576,MATCH(DATE(Q$2,1,1),INV!$A$1:$LI$1),FALSE)</f>
        <v>3664.585466</v>
      </c>
      <c r="R1755" s="321">
        <f>+VLOOKUP($E1755,Consumption!$1:$1048576,MATCH(DATE(R$2,1,1),INV!$A$1:$LI$1),FALSE)</f>
        <v>3663.8664359999998</v>
      </c>
      <c r="S1755" s="321">
        <f>+VLOOKUP($E1755,Consumption!$1:$1048576,MATCH(DATE(S$2,1,1),INV!$A$1:$LI$1),FALSE)</f>
        <v>3662.4549240000001</v>
      </c>
      <c r="T1755" s="321">
        <f>+VLOOKUP($E1755,Consumption!$1:$1048576,MATCH(DATE(T$2,1,1),INV!$A$1:$LI$1),FALSE)</f>
        <v>3660.4816489999998</v>
      </c>
      <c r="U1755" s="321">
        <f>+VLOOKUP($E1755,Consumption!$1:$1048576,MATCH(DATE(U$2,1,1),INV!$A$1:$LI$1),FALSE)</f>
        <v>3658.001538</v>
      </c>
      <c r="V1755" s="321">
        <f>+VLOOKUP($E1755,Consumption!$1:$1048576,MATCH(DATE(V$2,1,1),INV!$A$1:$LI$1),FALSE)</f>
        <v>3654.6328669999998</v>
      </c>
      <c r="W1755" s="321">
        <f>+VLOOKUP($E1755,Consumption!$1:$1048576,MATCH(DATE(W$2,1,1),INV!$A$1:$LI$1),FALSE)</f>
        <v>3650.0184119999999</v>
      </c>
      <c r="X1755" s="321">
        <f>+VLOOKUP($E1755,Consumption!$1:$1048576,MATCH(DATE(X$2,1,1),INV!$A$1:$LI$1),FALSE)</f>
        <v>3644.1314649999999</v>
      </c>
      <c r="Y1755" s="321">
        <f>+VLOOKUP($E1755,Consumption!$1:$1048576,MATCH(DATE(Y$2,1,1),INV!$A$1:$LI$1),FALSE)</f>
        <v>3637.1374019999998</v>
      </c>
      <c r="Z1755" s="321">
        <f>+VLOOKUP($E1755,Consumption!$1:$1048576,MATCH(DATE(Z$2,1,1),INV!$A$1:$LI$1),FALSE)</f>
        <v>3627.6660230000002</v>
      </c>
      <c r="AA1755" s="321">
        <f>+VLOOKUP($E1755,Consumption!$1:$1048576,MATCH(DATE(AA$2,1,1),INV!$A$1:$LI$1),FALSE)</f>
        <v>3618.7113439999998</v>
      </c>
      <c r="AB1755" s="321">
        <f>+VLOOKUP($E1755,Consumption!$1:$1048576,MATCH(DATE(AB$2,1,1),INV!$A$1:$LI$1),FALSE)</f>
        <v>3610.0586060000001</v>
      </c>
      <c r="AC1755" s="321">
        <f>+VLOOKUP($E1755,Consumption!$1:$1048576,MATCH(DATE(AC$2,1,1),INV!$A$1:$LI$1),FALSE)</f>
        <v>3601.8071629999999</v>
      </c>
      <c r="AD1755" s="321">
        <f>+VLOOKUP($E1755,Consumption!$1:$1048576,MATCH(DATE(AD$2,1,1),INV!$A$1:$LI$1),FALSE)</f>
        <v>3594.210583</v>
      </c>
      <c r="AE1755" s="321">
        <f>+VLOOKUP($E1755,Consumption!$1:$1048576,MATCH(DATE(AE$2,1,1),INV!$A$1:$LI$1),FALSE)</f>
        <v>3583.104722</v>
      </c>
      <c r="AF1755" s="321">
        <f>+VLOOKUP($E1755,Consumption!$1:$1048576,MATCH(DATE(AF$2,1,1),INV!$A$1:$LI$1),FALSE)</f>
        <v>3573.636336</v>
      </c>
      <c r="AG1755" s="321">
        <f>+VLOOKUP($E1755,Consumption!$1:$1048576,MATCH(DATE(AG$2,1,1),INV!$A$1:$LI$1),FALSE)</f>
        <v>3565.7019140000002</v>
      </c>
      <c r="AH1755" s="321">
        <f>+VLOOKUP($E1755,Consumption!$1:$1048576,MATCH(DATE(AH$2,1,1),INV!$A$1:$LI$1),FALSE)</f>
        <v>3559.3747279999998</v>
      </c>
      <c r="AI1755" s="321">
        <f>+VLOOKUP($E1755,Consumption!$1:$1048576,MATCH(DATE(AI$2,1,1),INV!$A$1:$LI$1),FALSE)</f>
        <v>3554.1350130000001</v>
      </c>
      <c r="AJ1755" s="321">
        <f>+VLOOKUP($E1755,Consumption!$1:$1048576,MATCH(DATE(AJ$2,1,1),INV!$A$1:$LI$1),FALSE)</f>
        <v>3549.7600430000002</v>
      </c>
      <c r="AK1755" s="321">
        <f>+VLOOKUP($E1755,Consumption!$1:$1048576,MATCH(DATE(AK$2,1,1),INV!$A$1:$LI$1),FALSE)</f>
        <v>3546.1185639999999</v>
      </c>
      <c r="AL1755" s="321">
        <f>+VLOOKUP($E1755,Consumption!$1:$1048576,MATCH(DATE(AL$2,1,1),INV!$A$1:$LI$1),FALSE)</f>
        <v>3543.10194</v>
      </c>
      <c r="AM1755" s="321">
        <f>+VLOOKUP($E1755,Consumption!$1:$1048576,MATCH(DATE(AM$2,1,1),INV!$A$1:$LI$1),FALSE)</f>
        <v>3540.6081869999998</v>
      </c>
      <c r="AN1755" s="321">
        <f>+VLOOKUP($E1755,Consumption!$1:$1048576,MATCH(DATE(AN$2,1,1),INV!$A$1:$LI$1),FALSE)</f>
        <v>3538.5407329999998</v>
      </c>
      <c r="AO1755" s="321">
        <f>+VLOOKUP($E1755,Consumption!$1:$1048576,MATCH(DATE(AO$2,1,1),INV!$A$1:$LI$1),FALSE)</f>
        <v>3536.8089329999998</v>
      </c>
    </row>
    <row r="1756" spans="1:41" s="282" customFormat="1" ht="15" customHeight="1" x14ac:dyDescent="0.35">
      <c r="A1756" s="394"/>
      <c r="B1756" s="395"/>
      <c r="C1756" s="69" t="s">
        <v>504</v>
      </c>
      <c r="D1756" s="73"/>
      <c r="E1756" s="69" t="s">
        <v>720</v>
      </c>
      <c r="F1756" s="321">
        <f>+VLOOKUP($E1756,Consumption!$1:$1048576,MATCH(DATE(F$2,1,1),INV!$A$1:$LI$1),FALSE)</f>
        <v>24612.471300000001</v>
      </c>
      <c r="G1756" s="321">
        <f>+VLOOKUP($E1756,Consumption!$1:$1048576,MATCH(DATE(G$2,1,1),INV!$A$1:$LI$1),FALSE)</f>
        <v>24708.1</v>
      </c>
      <c r="H1756" s="321">
        <f>+VLOOKUP($E1756,Consumption!$1:$1048576,MATCH(DATE(H$2,1,1),INV!$A$1:$LI$1),FALSE)</f>
        <v>24655.145690000001</v>
      </c>
      <c r="I1756" s="321">
        <f>+VLOOKUP($E1756,Consumption!$1:$1048576,MATCH(DATE(I$2,1,1),INV!$A$1:$LI$1),FALSE)</f>
        <v>24573.812600000001</v>
      </c>
      <c r="J1756" s="321">
        <f>+VLOOKUP($E1756,Consumption!$1:$1048576,MATCH(DATE(J$2,1,1),INV!$A$1:$LI$1),FALSE)</f>
        <v>24415.230439999999</v>
      </c>
      <c r="K1756" s="321">
        <f>+VLOOKUP($E1756,Consumption!$1:$1048576,MATCH(DATE(K$2,1,1),INV!$A$1:$LI$1),FALSE)</f>
        <v>24240.041249999998</v>
      </c>
      <c r="L1756" s="321">
        <f>+VLOOKUP($E1756,Consumption!$1:$1048576,MATCH(DATE(L$2,1,1),INV!$A$1:$LI$1),FALSE)</f>
        <v>24059.834760000002</v>
      </c>
      <c r="M1756" s="321">
        <f>+VLOOKUP($E1756,Consumption!$1:$1048576,MATCH(DATE(M$2,1,1),INV!$A$1:$LI$1),FALSE)</f>
        <v>23880.036660000002</v>
      </c>
      <c r="N1756" s="321">
        <f>+VLOOKUP($E1756,Consumption!$1:$1048576,MATCH(DATE(N$2,1,1),INV!$A$1:$LI$1),FALSE)</f>
        <v>23703.650900000001</v>
      </c>
      <c r="O1756" s="321">
        <f>+VLOOKUP($E1756,Consumption!$1:$1048576,MATCH(DATE(O$2,1,1),INV!$A$1:$LI$1),FALSE)</f>
        <v>23533.132750000001</v>
      </c>
      <c r="P1756" s="321">
        <f>+VLOOKUP($E1756,Consumption!$1:$1048576,MATCH(DATE(P$2,1,1),INV!$A$1:$LI$1),FALSE)</f>
        <v>23379.022949999999</v>
      </c>
      <c r="Q1756" s="321">
        <f>+VLOOKUP($E1756,Consumption!$1:$1048576,MATCH(DATE(Q$2,1,1),INV!$A$1:$LI$1),FALSE)</f>
        <v>23230.53659</v>
      </c>
      <c r="R1756" s="321">
        <f>+VLOOKUP($E1756,Consumption!$1:$1048576,MATCH(DATE(R$2,1,1),INV!$A$1:$LI$1),FALSE)</f>
        <v>23089.672920000001</v>
      </c>
      <c r="S1756" s="321">
        <f>+VLOOKUP($E1756,Consumption!$1:$1048576,MATCH(DATE(S$2,1,1),INV!$A$1:$LI$1),FALSE)</f>
        <v>22955.198820000001</v>
      </c>
      <c r="T1756" s="321">
        <f>+VLOOKUP($E1756,Consumption!$1:$1048576,MATCH(DATE(T$2,1,1),INV!$A$1:$LI$1),FALSE)</f>
        <v>22825.23589</v>
      </c>
      <c r="U1756" s="321">
        <f>+VLOOKUP($E1756,Consumption!$1:$1048576,MATCH(DATE(U$2,1,1),INV!$A$1:$LI$1),FALSE)</f>
        <v>22698.256829999998</v>
      </c>
      <c r="V1756" s="321">
        <f>+VLOOKUP($E1756,Consumption!$1:$1048576,MATCH(DATE(V$2,1,1),INV!$A$1:$LI$1),FALSE)</f>
        <v>22572.285899999999</v>
      </c>
      <c r="W1756" s="321">
        <f>+VLOOKUP($E1756,Consumption!$1:$1048576,MATCH(DATE(W$2,1,1),INV!$A$1:$LI$1),FALSE)</f>
        <v>22447.192729999999</v>
      </c>
      <c r="X1756" s="321">
        <f>+VLOOKUP($E1756,Consumption!$1:$1048576,MATCH(DATE(X$2,1,1),INV!$A$1:$LI$1),FALSE)</f>
        <v>22323.061409999998</v>
      </c>
      <c r="Y1756" s="321">
        <f>+VLOOKUP($E1756,Consumption!$1:$1048576,MATCH(DATE(Y$2,1,1),INV!$A$1:$LI$1),FALSE)</f>
        <v>22200.042969999999</v>
      </c>
      <c r="Z1756" s="321">
        <f>+VLOOKUP($E1756,Consumption!$1:$1048576,MATCH(DATE(Z$2,1,1),INV!$A$1:$LI$1),FALSE)</f>
        <v>22072.116890000001</v>
      </c>
      <c r="AA1756" s="321">
        <f>+VLOOKUP($E1756,Consumption!$1:$1048576,MATCH(DATE(AA$2,1,1),INV!$A$1:$LI$1),FALSE)</f>
        <v>21949.028170000001</v>
      </c>
      <c r="AB1756" s="321">
        <f>+VLOOKUP($E1756,Consumption!$1:$1048576,MATCH(DATE(AB$2,1,1),INV!$A$1:$LI$1),FALSE)</f>
        <v>21828.756119999998</v>
      </c>
      <c r="AC1756" s="321">
        <f>+VLOOKUP($E1756,Consumption!$1:$1048576,MATCH(DATE(AC$2,1,1),INV!$A$1:$LI$1),FALSE)</f>
        <v>21710.433969999998</v>
      </c>
      <c r="AD1756" s="321">
        <f>+VLOOKUP($E1756,Consumption!$1:$1048576,MATCH(DATE(AD$2,1,1),INV!$A$1:$LI$1),FALSE)</f>
        <v>21593.829839999999</v>
      </c>
      <c r="AE1756" s="321">
        <f>+VLOOKUP($E1756,Consumption!$1:$1048576,MATCH(DATE(AE$2,1,1),INV!$A$1:$LI$1),FALSE)</f>
        <v>21462.391780000002</v>
      </c>
      <c r="AF1756" s="321">
        <f>+VLOOKUP($E1756,Consumption!$1:$1048576,MATCH(DATE(AF$2,1,1),INV!$A$1:$LI$1),FALSE)</f>
        <v>21344.752250000001</v>
      </c>
      <c r="AG1756" s="321">
        <f>+VLOOKUP($E1756,Consumption!$1:$1048576,MATCH(DATE(AG$2,1,1),INV!$A$1:$LI$1),FALSE)</f>
        <v>21235.1774</v>
      </c>
      <c r="AH1756" s="321">
        <f>+VLOOKUP($E1756,Consumption!$1:$1048576,MATCH(DATE(AH$2,1,1),INV!$A$1:$LI$1),FALSE)</f>
        <v>21130.34966</v>
      </c>
      <c r="AI1756" s="321">
        <f>+VLOOKUP($E1756,Consumption!$1:$1048576,MATCH(DATE(AI$2,1,1),INV!$A$1:$LI$1),FALSE)</f>
        <v>21028.428550000001</v>
      </c>
      <c r="AJ1756" s="321">
        <f>+VLOOKUP($E1756,Consumption!$1:$1048576,MATCH(DATE(AJ$2,1,1),INV!$A$1:$LI$1),FALSE)</f>
        <v>20928.56724</v>
      </c>
      <c r="AK1756" s="321">
        <f>+VLOOKUP($E1756,Consumption!$1:$1048576,MATCH(DATE(AK$2,1,1),INV!$A$1:$LI$1),FALSE)</f>
        <v>20830.55531</v>
      </c>
      <c r="AL1756" s="321">
        <f>+VLOOKUP($E1756,Consumption!$1:$1048576,MATCH(DATE(AL$2,1,1),INV!$A$1:$LI$1),FALSE)</f>
        <v>20734.006219999999</v>
      </c>
      <c r="AM1756" s="321">
        <f>+VLOOKUP($E1756,Consumption!$1:$1048576,MATCH(DATE(AM$2,1,1),INV!$A$1:$LI$1),FALSE)</f>
        <v>20638.844959999999</v>
      </c>
      <c r="AN1756" s="321">
        <f>+VLOOKUP($E1756,Consumption!$1:$1048576,MATCH(DATE(AN$2,1,1),INV!$A$1:$LI$1),FALSE)</f>
        <v>20545.761040000001</v>
      </c>
      <c r="AO1756" s="321">
        <f>+VLOOKUP($E1756,Consumption!$1:$1048576,MATCH(DATE(AO$2,1,1),INV!$A$1:$LI$1),FALSE)</f>
        <v>20455.529900000001</v>
      </c>
    </row>
    <row r="1757" spans="1:41" s="282" customFormat="1" ht="15" customHeight="1" x14ac:dyDescent="0.35">
      <c r="A1757" s="394"/>
      <c r="B1757" s="395"/>
      <c r="C1757" s="69" t="s">
        <v>505</v>
      </c>
      <c r="D1757" s="73"/>
      <c r="E1757" s="69" t="s">
        <v>721</v>
      </c>
      <c r="F1757" s="321">
        <f>+VLOOKUP($E1757,Consumption!$1:$1048576,MATCH(DATE(F$2,1,1),INV!$A$1:$LI$1),FALSE)</f>
        <v>3557.3315320000002</v>
      </c>
      <c r="G1757" s="321">
        <f>+VLOOKUP($E1757,Consumption!$1:$1048576,MATCH(DATE(G$2,1,1),INV!$A$1:$LI$1),FALSE)</f>
        <v>3595.6360340000001</v>
      </c>
      <c r="H1757" s="321">
        <f>+VLOOKUP($E1757,Consumption!$1:$1048576,MATCH(DATE(H$2,1,1),INV!$A$1:$LI$1),FALSE)</f>
        <v>3635.823316</v>
      </c>
      <c r="I1757" s="321">
        <f>+VLOOKUP($E1757,Consumption!$1:$1048576,MATCH(DATE(I$2,1,1),INV!$A$1:$LI$1),FALSE)</f>
        <v>3677.1300609999998</v>
      </c>
      <c r="J1757" s="321">
        <f>+VLOOKUP($E1757,Consumption!$1:$1048576,MATCH(DATE(J$2,1,1),INV!$A$1:$LI$1),FALSE)</f>
        <v>3715.7985779999999</v>
      </c>
      <c r="K1757" s="321">
        <f>+VLOOKUP($E1757,Consumption!$1:$1048576,MATCH(DATE(K$2,1,1),INV!$A$1:$LI$1),FALSE)</f>
        <v>3758.0729769999998</v>
      </c>
      <c r="L1757" s="321">
        <f>+VLOOKUP($E1757,Consumption!$1:$1048576,MATCH(DATE(L$2,1,1),INV!$A$1:$LI$1),FALSE)</f>
        <v>3796.5155329999998</v>
      </c>
      <c r="M1757" s="321">
        <f>+VLOOKUP($E1757,Consumption!$1:$1048576,MATCH(DATE(M$2,1,1),INV!$A$1:$LI$1),FALSE)</f>
        <v>3832.7921500000002</v>
      </c>
      <c r="N1757" s="321">
        <f>+VLOOKUP($E1757,Consumption!$1:$1048576,MATCH(DATE(N$2,1,1),INV!$A$1:$LI$1),FALSE)</f>
        <v>3868.7269930000002</v>
      </c>
      <c r="O1757" s="321">
        <f>+VLOOKUP($E1757,Consumption!$1:$1048576,MATCH(DATE(O$2,1,1),INV!$A$1:$LI$1),FALSE)</f>
        <v>3905.4250689999999</v>
      </c>
      <c r="P1757" s="321">
        <f>+VLOOKUP($E1757,Consumption!$1:$1048576,MATCH(DATE(P$2,1,1),INV!$A$1:$LI$1),FALSE)</f>
        <v>3949.7259479999998</v>
      </c>
      <c r="Q1757" s="321">
        <f>+VLOOKUP($E1757,Consumption!$1:$1048576,MATCH(DATE(Q$2,1,1),INV!$A$1:$LI$1),FALSE)</f>
        <v>3991.9992929999999</v>
      </c>
      <c r="R1757" s="321">
        <f>+VLOOKUP($E1757,Consumption!$1:$1048576,MATCH(DATE(R$2,1,1),INV!$A$1:$LI$1),FALSE)</f>
        <v>4033.4431810000001</v>
      </c>
      <c r="S1757" s="321">
        <f>+VLOOKUP($E1757,Consumption!$1:$1048576,MATCH(DATE(S$2,1,1),INV!$A$1:$LI$1),FALSE)</f>
        <v>4074.3868990000001</v>
      </c>
      <c r="T1757" s="321">
        <f>+VLOOKUP($E1757,Consumption!$1:$1048576,MATCH(DATE(T$2,1,1),INV!$A$1:$LI$1),FALSE)</f>
        <v>4114.8790950000002</v>
      </c>
      <c r="U1757" s="321">
        <f>+VLOOKUP($E1757,Consumption!$1:$1048576,MATCH(DATE(U$2,1,1),INV!$A$1:$LI$1),FALSE)</f>
        <v>4154.8506690000004</v>
      </c>
      <c r="V1757" s="321">
        <f>+VLOOKUP($E1757,Consumption!$1:$1048576,MATCH(DATE(V$2,1,1),INV!$A$1:$LI$1),FALSE)</f>
        <v>4193.2943459999997</v>
      </c>
      <c r="W1757" s="321">
        <f>+VLOOKUP($E1757,Consumption!$1:$1048576,MATCH(DATE(W$2,1,1),INV!$A$1:$LI$1),FALSE)</f>
        <v>4230.4482690000004</v>
      </c>
      <c r="X1757" s="321">
        <f>+VLOOKUP($E1757,Consumption!$1:$1048576,MATCH(DATE(X$2,1,1),INV!$A$1:$LI$1),FALSE)</f>
        <v>4266.9547220000004</v>
      </c>
      <c r="Y1757" s="321">
        <f>+VLOOKUP($E1757,Consumption!$1:$1048576,MATCH(DATE(Y$2,1,1),INV!$A$1:$LI$1),FALSE)</f>
        <v>4303.332351</v>
      </c>
      <c r="Z1757" s="321">
        <f>+VLOOKUP($E1757,Consumption!$1:$1048576,MATCH(DATE(Z$2,1,1),INV!$A$1:$LI$1),FALSE)</f>
        <v>4335.5575669999998</v>
      </c>
      <c r="AA1757" s="321">
        <f>+VLOOKUP($E1757,Consumption!$1:$1048576,MATCH(DATE(AA$2,1,1),INV!$A$1:$LI$1),FALSE)</f>
        <v>4370.4956080000002</v>
      </c>
      <c r="AB1757" s="321">
        <f>+VLOOKUP($E1757,Consumption!$1:$1048576,MATCH(DATE(AB$2,1,1),INV!$A$1:$LI$1),FALSE)</f>
        <v>4406.680085</v>
      </c>
      <c r="AC1757" s="321">
        <f>+VLOOKUP($E1757,Consumption!$1:$1048576,MATCH(DATE(AC$2,1,1),INV!$A$1:$LI$1),FALSE)</f>
        <v>4443.3705049999999</v>
      </c>
      <c r="AD1757" s="321">
        <f>+VLOOKUP($E1757,Consumption!$1:$1048576,MATCH(DATE(AD$2,1,1),INV!$A$1:$LI$1),FALSE)</f>
        <v>4480.2177750000001</v>
      </c>
      <c r="AE1757" s="321">
        <f>+VLOOKUP($E1757,Consumption!$1:$1048576,MATCH(DATE(AE$2,1,1),INV!$A$1:$LI$1),FALSE)</f>
        <v>4505.3991749999996</v>
      </c>
      <c r="AF1757" s="321">
        <f>+VLOOKUP($E1757,Consumption!$1:$1048576,MATCH(DATE(AF$2,1,1),INV!$A$1:$LI$1),FALSE)</f>
        <v>4532.8674920000003</v>
      </c>
      <c r="AG1757" s="321">
        <f>+VLOOKUP($E1757,Consumption!$1:$1048576,MATCH(DATE(AG$2,1,1),INV!$A$1:$LI$1),FALSE)</f>
        <v>4561.7472749999997</v>
      </c>
      <c r="AH1757" s="321">
        <f>+VLOOKUP($E1757,Consumption!$1:$1048576,MATCH(DATE(AH$2,1,1),INV!$A$1:$LI$1),FALSE)</f>
        <v>4591.2454580000003</v>
      </c>
      <c r="AI1757" s="321">
        <f>+VLOOKUP($E1757,Consumption!$1:$1048576,MATCH(DATE(AI$2,1,1),INV!$A$1:$LI$1),FALSE)</f>
        <v>4620.8276919999998</v>
      </c>
      <c r="AJ1757" s="321">
        <f>+VLOOKUP($E1757,Consumption!$1:$1048576,MATCH(DATE(AJ$2,1,1),INV!$A$1:$LI$1),FALSE)</f>
        <v>4650.2350539999998</v>
      </c>
      <c r="AK1757" s="321">
        <f>+VLOOKUP($E1757,Consumption!$1:$1048576,MATCH(DATE(AK$2,1,1),INV!$A$1:$LI$1),FALSE)</f>
        <v>4679.4046490000001</v>
      </c>
      <c r="AL1757" s="321">
        <f>+VLOOKUP($E1757,Consumption!$1:$1048576,MATCH(DATE(AL$2,1,1),INV!$A$1:$LI$1),FALSE)</f>
        <v>4708.3755510000001</v>
      </c>
      <c r="AM1757" s="321">
        <f>+VLOOKUP($E1757,Consumption!$1:$1048576,MATCH(DATE(AM$2,1,1),INV!$A$1:$LI$1),FALSE)</f>
        <v>4737.2180289999997</v>
      </c>
      <c r="AN1757" s="321">
        <f>+VLOOKUP($E1757,Consumption!$1:$1048576,MATCH(DATE(AN$2,1,1),INV!$A$1:$LI$1),FALSE)</f>
        <v>4765.9934860000003</v>
      </c>
      <c r="AO1757" s="321">
        <f>+VLOOKUP($E1757,Consumption!$1:$1048576,MATCH(DATE(AO$2,1,1),INV!$A$1:$LI$1),FALSE)</f>
        <v>4794.7386130000004</v>
      </c>
    </row>
    <row r="1758" spans="1:41" s="282" customFormat="1" ht="15" customHeight="1" x14ac:dyDescent="0.35">
      <c r="A1758" s="394"/>
      <c r="B1758" s="395"/>
      <c r="C1758" s="69" t="s">
        <v>506</v>
      </c>
      <c r="D1758" s="73"/>
      <c r="E1758" s="69" t="s">
        <v>722</v>
      </c>
      <c r="F1758" s="321">
        <f>+VLOOKUP($E1758,Consumption!$1:$1048576,MATCH(DATE(F$2,1,1),INV!$A$1:$LI$1),FALSE)</f>
        <v>6002.7997610000002</v>
      </c>
      <c r="G1758" s="321">
        <f>+VLOOKUP($E1758,Consumption!$1:$1048576,MATCH(DATE(G$2,1,1),INV!$A$1:$LI$1),FALSE)</f>
        <v>5936.2977410000003</v>
      </c>
      <c r="H1758" s="321">
        <f>+VLOOKUP($E1758,Consumption!$1:$1048576,MATCH(DATE(H$2,1,1),INV!$A$1:$LI$1),FALSE)</f>
        <v>5862.5139010000003</v>
      </c>
      <c r="I1758" s="321">
        <f>+VLOOKUP($E1758,Consumption!$1:$1048576,MATCH(DATE(I$2,1,1),INV!$A$1:$LI$1),FALSE)</f>
        <v>5776.7396509999999</v>
      </c>
      <c r="J1758" s="321">
        <f>+VLOOKUP($E1758,Consumption!$1:$1048576,MATCH(DATE(J$2,1,1),INV!$A$1:$LI$1),FALSE)</f>
        <v>5723.9323709999999</v>
      </c>
      <c r="K1758" s="321">
        <f>+VLOOKUP($E1758,Consumption!$1:$1048576,MATCH(DATE(K$2,1,1),INV!$A$1:$LI$1),FALSE)</f>
        <v>5686.6007399999999</v>
      </c>
      <c r="L1758" s="321">
        <f>+VLOOKUP($E1758,Consumption!$1:$1048576,MATCH(DATE(L$2,1,1),INV!$A$1:$LI$1),FALSE)</f>
        <v>5654.7542160000003</v>
      </c>
      <c r="M1758" s="321">
        <f>+VLOOKUP($E1758,Consumption!$1:$1048576,MATCH(DATE(M$2,1,1),INV!$A$1:$LI$1),FALSE)</f>
        <v>5625.6380209999998</v>
      </c>
      <c r="N1758" s="321">
        <f>+VLOOKUP($E1758,Consumption!$1:$1048576,MATCH(DATE(N$2,1,1),INV!$A$1:$LI$1),FALSE)</f>
        <v>5597.9694730000001</v>
      </c>
      <c r="O1758" s="321">
        <f>+VLOOKUP($E1758,Consumption!$1:$1048576,MATCH(DATE(O$2,1,1),INV!$A$1:$LI$1),FALSE)</f>
        <v>5571.1641849999996</v>
      </c>
      <c r="P1758" s="321">
        <f>+VLOOKUP($E1758,Consumption!$1:$1048576,MATCH(DATE(P$2,1,1),INV!$A$1:$LI$1),FALSE)</f>
        <v>5547.9546010000004</v>
      </c>
      <c r="Q1758" s="321">
        <f>+VLOOKUP($E1758,Consumption!$1:$1048576,MATCH(DATE(Q$2,1,1),INV!$A$1:$LI$1),FALSE)</f>
        <v>5523.4684100000004</v>
      </c>
      <c r="R1758" s="321">
        <f>+VLOOKUP($E1758,Consumption!$1:$1048576,MATCH(DATE(R$2,1,1),INV!$A$1:$LI$1),FALSE)</f>
        <v>5498.6562119999999</v>
      </c>
      <c r="S1758" s="321">
        <f>+VLOOKUP($E1758,Consumption!$1:$1048576,MATCH(DATE(S$2,1,1),INV!$A$1:$LI$1),FALSE)</f>
        <v>5473.9603399999996</v>
      </c>
      <c r="T1758" s="321">
        <f>+VLOOKUP($E1758,Consumption!$1:$1048576,MATCH(DATE(T$2,1,1),INV!$A$1:$LI$1),FALSE)</f>
        <v>5449.579205</v>
      </c>
      <c r="U1758" s="321">
        <f>+VLOOKUP($E1758,Consumption!$1:$1048576,MATCH(DATE(U$2,1,1),INV!$A$1:$LI$1),FALSE)</f>
        <v>5425.5960359999999</v>
      </c>
      <c r="V1758" s="321">
        <f>+VLOOKUP($E1758,Consumption!$1:$1048576,MATCH(DATE(V$2,1,1),INV!$A$1:$LI$1),FALSE)</f>
        <v>5401.9469570000001</v>
      </c>
      <c r="W1758" s="321">
        <f>+VLOOKUP($E1758,Consumption!$1:$1048576,MATCH(DATE(W$2,1,1),INV!$A$1:$LI$1),FALSE)</f>
        <v>5378.6083230000004</v>
      </c>
      <c r="X1758" s="321">
        <f>+VLOOKUP($E1758,Consumption!$1:$1048576,MATCH(DATE(X$2,1,1),INV!$A$1:$LI$1),FALSE)</f>
        <v>5355.6923459999998</v>
      </c>
      <c r="Y1758" s="321">
        <f>+VLOOKUP($E1758,Consumption!$1:$1048576,MATCH(DATE(Y$2,1,1),INV!$A$1:$LI$1),FALSE)</f>
        <v>5333.3274369999999</v>
      </c>
      <c r="Z1758" s="321">
        <f>+VLOOKUP($E1758,Consumption!$1:$1048576,MATCH(DATE(Z$2,1,1),INV!$A$1:$LI$1),FALSE)</f>
        <v>5309.4785099999999</v>
      </c>
      <c r="AA1758" s="321">
        <f>+VLOOKUP($E1758,Consumption!$1:$1048576,MATCH(DATE(AA$2,1,1),INV!$A$1:$LI$1),FALSE)</f>
        <v>5287.2504559999998</v>
      </c>
      <c r="AB1758" s="321">
        <f>+VLOOKUP($E1758,Consumption!$1:$1048576,MATCH(DATE(AB$2,1,1),INV!$A$1:$LI$1),FALSE)</f>
        <v>5265.9619439999997</v>
      </c>
      <c r="AC1758" s="321">
        <f>+VLOOKUP($E1758,Consumption!$1:$1048576,MATCH(DATE(AC$2,1,1),INV!$A$1:$LI$1),FALSE)</f>
        <v>5245.2980180000004</v>
      </c>
      <c r="AD1758" s="321">
        <f>+VLOOKUP($E1758,Consumption!$1:$1048576,MATCH(DATE(AD$2,1,1),INV!$A$1:$LI$1),FALSE)</f>
        <v>5225.116454</v>
      </c>
      <c r="AE1758" s="321">
        <f>+VLOOKUP($E1758,Consumption!$1:$1048576,MATCH(DATE(AE$2,1,1),INV!$A$1:$LI$1),FALSE)</f>
        <v>5199.9502839999996</v>
      </c>
      <c r="AF1758" s="321">
        <f>+VLOOKUP($E1758,Consumption!$1:$1048576,MATCH(DATE(AF$2,1,1),INV!$A$1:$LI$1),FALSE)</f>
        <v>5175.846552</v>
      </c>
      <c r="AG1758" s="321">
        <f>+VLOOKUP($E1758,Consumption!$1:$1048576,MATCH(DATE(AG$2,1,1),INV!$A$1:$LI$1),FALSE)</f>
        <v>5152.5002139999997</v>
      </c>
      <c r="AH1758" s="321">
        <f>+VLOOKUP($E1758,Consumption!$1:$1048576,MATCH(DATE(AH$2,1,1),INV!$A$1:$LI$1),FALSE)</f>
        <v>5129.7413880000004</v>
      </c>
      <c r="AI1758" s="321">
        <f>+VLOOKUP($E1758,Consumption!$1:$1048576,MATCH(DATE(AI$2,1,1),INV!$A$1:$LI$1),FALSE)</f>
        <v>5107.4729150000003</v>
      </c>
      <c r="AJ1758" s="321">
        <f>+VLOOKUP($E1758,Consumption!$1:$1048576,MATCH(DATE(AJ$2,1,1),INV!$A$1:$LI$1),FALSE)</f>
        <v>5085.6373899999999</v>
      </c>
      <c r="AK1758" s="321">
        <f>+VLOOKUP($E1758,Consumption!$1:$1048576,MATCH(DATE(AK$2,1,1),INV!$A$1:$LI$1),FALSE)</f>
        <v>5064.1996900000004</v>
      </c>
      <c r="AL1758" s="321">
        <f>+VLOOKUP($E1758,Consumption!$1:$1048576,MATCH(DATE(AL$2,1,1),INV!$A$1:$LI$1),FALSE)</f>
        <v>5043.1375250000001</v>
      </c>
      <c r="AM1758" s="321">
        <f>+VLOOKUP($E1758,Consumption!$1:$1048576,MATCH(DATE(AM$2,1,1),INV!$A$1:$LI$1),FALSE)</f>
        <v>5022.4361120000003</v>
      </c>
      <c r="AN1758" s="321">
        <f>+VLOOKUP($E1758,Consumption!$1:$1048576,MATCH(DATE(AN$2,1,1),INV!$A$1:$LI$1),FALSE)</f>
        <v>5002.0851039999998</v>
      </c>
      <c r="AO1758" s="321">
        <f>+VLOOKUP($E1758,Consumption!$1:$1048576,MATCH(DATE(AO$2,1,1),INV!$A$1:$LI$1),FALSE)</f>
        <v>4982.0767930000002</v>
      </c>
    </row>
    <row r="1759" spans="1:41" s="282" customFormat="1" ht="15" customHeight="1" x14ac:dyDescent="0.35">
      <c r="A1759" s="394"/>
      <c r="B1759" s="395"/>
      <c r="C1759" s="69" t="s">
        <v>507</v>
      </c>
      <c r="D1759" s="73"/>
      <c r="E1759" s="69" t="s">
        <v>723</v>
      </c>
      <c r="F1759" s="321" t="e">
        <f>+VLOOKUP($E1759,Consumption!$1:$1048576,MATCH(DATE(F$2,1,1),INV!$A$1:$LI$1),FALSE)</f>
        <v>#N/A</v>
      </c>
      <c r="G1759" s="321" t="e">
        <f>+VLOOKUP($E1759,Consumption!$1:$1048576,MATCH(DATE(G$2,1,1),INV!$A$1:$LI$1),FALSE)</f>
        <v>#N/A</v>
      </c>
      <c r="H1759" s="321" t="e">
        <f>+VLOOKUP($E1759,Consumption!$1:$1048576,MATCH(DATE(H$2,1,1),INV!$A$1:$LI$1),FALSE)</f>
        <v>#N/A</v>
      </c>
      <c r="I1759" s="321" t="e">
        <f>+VLOOKUP($E1759,Consumption!$1:$1048576,MATCH(DATE(I$2,1,1),INV!$A$1:$LI$1),FALSE)</f>
        <v>#N/A</v>
      </c>
      <c r="J1759" s="321" t="e">
        <f>+VLOOKUP($E1759,Consumption!$1:$1048576,MATCH(DATE(J$2,1,1),INV!$A$1:$LI$1),FALSE)</f>
        <v>#N/A</v>
      </c>
      <c r="K1759" s="321" t="e">
        <f>+VLOOKUP($E1759,Consumption!$1:$1048576,MATCH(DATE(K$2,1,1),INV!$A$1:$LI$1),FALSE)</f>
        <v>#N/A</v>
      </c>
      <c r="L1759" s="321" t="e">
        <f>+VLOOKUP($E1759,Consumption!$1:$1048576,MATCH(DATE(L$2,1,1),INV!$A$1:$LI$1),FALSE)</f>
        <v>#N/A</v>
      </c>
      <c r="M1759" s="321" t="e">
        <f>+VLOOKUP($E1759,Consumption!$1:$1048576,MATCH(DATE(M$2,1,1),INV!$A$1:$LI$1),FALSE)</f>
        <v>#N/A</v>
      </c>
      <c r="N1759" s="321" t="e">
        <f>+VLOOKUP($E1759,Consumption!$1:$1048576,MATCH(DATE(N$2,1,1),INV!$A$1:$LI$1),FALSE)</f>
        <v>#N/A</v>
      </c>
      <c r="O1759" s="321" t="e">
        <f>+VLOOKUP($E1759,Consumption!$1:$1048576,MATCH(DATE(O$2,1,1),INV!$A$1:$LI$1),FALSE)</f>
        <v>#N/A</v>
      </c>
      <c r="P1759" s="321" t="e">
        <f>+VLOOKUP($E1759,Consumption!$1:$1048576,MATCH(DATE(P$2,1,1),INV!$A$1:$LI$1),FALSE)</f>
        <v>#N/A</v>
      </c>
      <c r="Q1759" s="321" t="e">
        <f>+VLOOKUP($E1759,Consumption!$1:$1048576,MATCH(DATE(Q$2,1,1),INV!$A$1:$LI$1),FALSE)</f>
        <v>#N/A</v>
      </c>
      <c r="R1759" s="321" t="e">
        <f>+VLOOKUP($E1759,Consumption!$1:$1048576,MATCH(DATE(R$2,1,1),INV!$A$1:$LI$1),FALSE)</f>
        <v>#N/A</v>
      </c>
      <c r="S1759" s="321" t="e">
        <f>+VLOOKUP($E1759,Consumption!$1:$1048576,MATCH(DATE(S$2,1,1),INV!$A$1:$LI$1),FALSE)</f>
        <v>#N/A</v>
      </c>
      <c r="T1759" s="321" t="e">
        <f>+VLOOKUP($E1759,Consumption!$1:$1048576,MATCH(DATE(T$2,1,1),INV!$A$1:$LI$1),FALSE)</f>
        <v>#N/A</v>
      </c>
      <c r="U1759" s="321" t="e">
        <f>+VLOOKUP($E1759,Consumption!$1:$1048576,MATCH(DATE(U$2,1,1),INV!$A$1:$LI$1),FALSE)</f>
        <v>#N/A</v>
      </c>
      <c r="V1759" s="321" t="e">
        <f>+VLOOKUP($E1759,Consumption!$1:$1048576,MATCH(DATE(V$2,1,1),INV!$A$1:$LI$1),FALSE)</f>
        <v>#N/A</v>
      </c>
      <c r="W1759" s="321" t="e">
        <f>+VLOOKUP($E1759,Consumption!$1:$1048576,MATCH(DATE(W$2,1,1),INV!$A$1:$LI$1),FALSE)</f>
        <v>#N/A</v>
      </c>
      <c r="X1759" s="321" t="e">
        <f>+VLOOKUP($E1759,Consumption!$1:$1048576,MATCH(DATE(X$2,1,1),INV!$A$1:$LI$1),FALSE)</f>
        <v>#N/A</v>
      </c>
      <c r="Y1759" s="321" t="e">
        <f>+VLOOKUP($E1759,Consumption!$1:$1048576,MATCH(DATE(Y$2,1,1),INV!$A$1:$LI$1),FALSE)</f>
        <v>#N/A</v>
      </c>
      <c r="Z1759" s="321" t="e">
        <f>+VLOOKUP($E1759,Consumption!$1:$1048576,MATCH(DATE(Z$2,1,1),INV!$A$1:$LI$1),FALSE)</f>
        <v>#N/A</v>
      </c>
      <c r="AA1759" s="321" t="e">
        <f>+VLOOKUP($E1759,Consumption!$1:$1048576,MATCH(DATE(AA$2,1,1),INV!$A$1:$LI$1),FALSE)</f>
        <v>#N/A</v>
      </c>
      <c r="AB1759" s="321" t="e">
        <f>+VLOOKUP($E1759,Consumption!$1:$1048576,MATCH(DATE(AB$2,1,1),INV!$A$1:$LI$1),FALSE)</f>
        <v>#N/A</v>
      </c>
      <c r="AC1759" s="321" t="e">
        <f>+VLOOKUP($E1759,Consumption!$1:$1048576,MATCH(DATE(AC$2,1,1),INV!$A$1:$LI$1),FALSE)</f>
        <v>#N/A</v>
      </c>
      <c r="AD1759" s="321" t="e">
        <f>+VLOOKUP($E1759,Consumption!$1:$1048576,MATCH(DATE(AD$2,1,1),INV!$A$1:$LI$1),FALSE)</f>
        <v>#N/A</v>
      </c>
      <c r="AE1759" s="321" t="e">
        <f>+VLOOKUP($E1759,Consumption!$1:$1048576,MATCH(DATE(AE$2,1,1),INV!$A$1:$LI$1),FALSE)</f>
        <v>#N/A</v>
      </c>
      <c r="AF1759" s="321" t="e">
        <f>+VLOOKUP($E1759,Consumption!$1:$1048576,MATCH(DATE(AF$2,1,1),INV!$A$1:$LI$1),FALSE)</f>
        <v>#N/A</v>
      </c>
      <c r="AG1759" s="321" t="e">
        <f>+VLOOKUP($E1759,Consumption!$1:$1048576,MATCH(DATE(AG$2,1,1),INV!$A$1:$LI$1),FALSE)</f>
        <v>#N/A</v>
      </c>
      <c r="AH1759" s="321" t="e">
        <f>+VLOOKUP($E1759,Consumption!$1:$1048576,MATCH(DATE(AH$2,1,1),INV!$A$1:$LI$1),FALSE)</f>
        <v>#N/A</v>
      </c>
      <c r="AI1759" s="321" t="e">
        <f>+VLOOKUP($E1759,Consumption!$1:$1048576,MATCH(DATE(AI$2,1,1),INV!$A$1:$LI$1),FALSE)</f>
        <v>#N/A</v>
      </c>
      <c r="AJ1759" s="321" t="e">
        <f>+VLOOKUP($E1759,Consumption!$1:$1048576,MATCH(DATE(AJ$2,1,1),INV!$A$1:$LI$1),FALSE)</f>
        <v>#N/A</v>
      </c>
      <c r="AK1759" s="321" t="e">
        <f>+VLOOKUP($E1759,Consumption!$1:$1048576,MATCH(DATE(AK$2,1,1),INV!$A$1:$LI$1),FALSE)</f>
        <v>#N/A</v>
      </c>
      <c r="AL1759" s="321" t="e">
        <f>+VLOOKUP($E1759,Consumption!$1:$1048576,MATCH(DATE(AL$2,1,1),INV!$A$1:$LI$1),FALSE)</f>
        <v>#N/A</v>
      </c>
      <c r="AM1759" s="321" t="e">
        <f>+VLOOKUP($E1759,Consumption!$1:$1048576,MATCH(DATE(AM$2,1,1),INV!$A$1:$LI$1),FALSE)</f>
        <v>#N/A</v>
      </c>
      <c r="AN1759" s="321" t="e">
        <f>+VLOOKUP($E1759,Consumption!$1:$1048576,MATCH(DATE(AN$2,1,1),INV!$A$1:$LI$1),FALSE)</f>
        <v>#N/A</v>
      </c>
      <c r="AO1759" s="321" t="e">
        <f>+VLOOKUP($E1759,Consumption!$1:$1048576,MATCH(DATE(AO$2,1,1),INV!$A$1:$LI$1),FALSE)</f>
        <v>#N/A</v>
      </c>
    </row>
    <row r="1760" spans="1:41" s="92" customFormat="1" ht="15" customHeight="1" x14ac:dyDescent="0.35">
      <c r="A1760" s="394"/>
      <c r="B1760" s="406" t="s">
        <v>988</v>
      </c>
      <c r="C1760" s="163" t="s">
        <v>737</v>
      </c>
      <c r="D1760" s="134"/>
      <c r="E1760" s="135" t="s">
        <v>291</v>
      </c>
      <c r="F1760" s="323">
        <f>+VLOOKUP($E1760,Consumption!$1:$1048576,MATCH(DATE(F$2,1,1),INV!$A$1:$LI$1),FALSE)</f>
        <v>1.0018776700000001</v>
      </c>
      <c r="G1760" s="323">
        <f>+VLOOKUP($E1760,Consumption!$1:$1048576,MATCH(DATE(G$2,1,1),INV!$A$1:$LI$1),FALSE)</f>
        <v>1.0211941339999999</v>
      </c>
      <c r="H1760" s="323">
        <f>+VLOOKUP($E1760,Consumption!$1:$1048576,MATCH(DATE(H$2,1,1),INV!$A$1:$LI$1),FALSE)</f>
        <v>1.0411036899999999</v>
      </c>
      <c r="I1760" s="323">
        <f>+VLOOKUP($E1760,Consumption!$1:$1048576,MATCH(DATE(I$2,1,1),INV!$A$1:$LI$1),FALSE)</f>
        <v>1.062712782</v>
      </c>
      <c r="J1760" s="323">
        <f>+VLOOKUP($E1760,Consumption!$1:$1048576,MATCH(DATE(J$2,1,1),INV!$A$1:$LI$1),FALSE)</f>
        <v>1.083479646</v>
      </c>
      <c r="K1760" s="323">
        <f>+VLOOKUP($E1760,Consumption!$1:$1048576,MATCH(DATE(K$2,1,1),INV!$A$1:$LI$1),FALSE)</f>
        <v>1.1049654170000001</v>
      </c>
      <c r="L1760" s="323">
        <f>+VLOOKUP($E1760,Consumption!$1:$1048576,MATCH(DATE(L$2,1,1),INV!$A$1:$LI$1),FALSE)</f>
        <v>1.1273623909999999</v>
      </c>
      <c r="M1760" s="323">
        <f>+VLOOKUP($E1760,Consumption!$1:$1048576,MATCH(DATE(M$2,1,1),INV!$A$1:$LI$1),FALSE)</f>
        <v>1.1537561030000001</v>
      </c>
      <c r="N1760" s="323">
        <f>+VLOOKUP($E1760,Consumption!$1:$1048576,MATCH(DATE(N$2,1,1),INV!$A$1:$LI$1),FALSE)</f>
        <v>1.183316279</v>
      </c>
      <c r="O1760" s="323">
        <f>+VLOOKUP($E1760,Consumption!$1:$1048576,MATCH(DATE(O$2,1,1),INV!$A$1:$LI$1),FALSE)</f>
        <v>1.2168511289999999</v>
      </c>
      <c r="P1760" s="323">
        <f>+VLOOKUP($E1760,Consumption!$1:$1048576,MATCH(DATE(P$2,1,1),INV!$A$1:$LI$1),FALSE)</f>
        <v>1.255356994</v>
      </c>
      <c r="Q1760" s="323">
        <f>+VLOOKUP($E1760,Consumption!$1:$1048576,MATCH(DATE(Q$2,1,1),INV!$A$1:$LI$1),FALSE)</f>
        <v>1.2886198790000001</v>
      </c>
      <c r="R1760" s="323">
        <f>+VLOOKUP($E1760,Consumption!$1:$1048576,MATCH(DATE(R$2,1,1),INV!$A$1:$LI$1),FALSE)</f>
        <v>1.3210637789999999</v>
      </c>
      <c r="S1760" s="323">
        <f>+VLOOKUP($E1760,Consumption!$1:$1048576,MATCH(DATE(S$2,1,1),INV!$A$1:$LI$1),FALSE)</f>
        <v>1.352307514</v>
      </c>
      <c r="T1760" s="323">
        <f>+VLOOKUP($E1760,Consumption!$1:$1048576,MATCH(DATE(T$2,1,1),INV!$A$1:$LI$1),FALSE)</f>
        <v>1.3820396239999999</v>
      </c>
      <c r="U1760" s="323">
        <f>+VLOOKUP($E1760,Consumption!$1:$1048576,MATCH(DATE(U$2,1,1),INV!$A$1:$LI$1),FALSE)</f>
        <v>1.4100321929999999</v>
      </c>
      <c r="V1760" s="323">
        <f>+VLOOKUP($E1760,Consumption!$1:$1048576,MATCH(DATE(V$2,1,1),INV!$A$1:$LI$1),FALSE)</f>
        <v>1.436895263</v>
      </c>
      <c r="W1760" s="323">
        <f>+VLOOKUP($E1760,Consumption!$1:$1048576,MATCH(DATE(W$2,1,1),INV!$A$1:$LI$1),FALSE)</f>
        <v>1.4621351440000001</v>
      </c>
      <c r="X1760" s="323">
        <f>+VLOOKUP($E1760,Consumption!$1:$1048576,MATCH(DATE(X$2,1,1),INV!$A$1:$LI$1),FALSE)</f>
        <v>1.4859218169999999</v>
      </c>
      <c r="Y1760" s="323">
        <f>+VLOOKUP($E1760,Consumption!$1:$1048576,MATCH(DATE(Y$2,1,1),INV!$A$1:$LI$1),FALSE)</f>
        <v>1.50858388</v>
      </c>
      <c r="Z1760" s="323">
        <f>+VLOOKUP($E1760,Consumption!$1:$1048576,MATCH(DATE(Z$2,1,1),INV!$A$1:$LI$1),FALSE)</f>
        <v>1.5306341290000001</v>
      </c>
      <c r="AA1760" s="323">
        <f>+VLOOKUP($E1760,Consumption!$1:$1048576,MATCH(DATE(AA$2,1,1),INV!$A$1:$LI$1),FALSE)</f>
        <v>1.551358628</v>
      </c>
      <c r="AB1760" s="323">
        <f>+VLOOKUP($E1760,Consumption!$1:$1048576,MATCH(DATE(AB$2,1,1),INV!$A$1:$LI$1),FALSE)</f>
        <v>1.571897476</v>
      </c>
      <c r="AC1760" s="323">
        <f>+VLOOKUP($E1760,Consumption!$1:$1048576,MATCH(DATE(AC$2,1,1),INV!$A$1:$LI$1),FALSE)</f>
        <v>1.592815774</v>
      </c>
      <c r="AD1760" s="323">
        <f>+VLOOKUP($E1760,Consumption!$1:$1048576,MATCH(DATE(AD$2,1,1),INV!$A$1:$LI$1),FALSE)</f>
        <v>1.614721625</v>
      </c>
      <c r="AE1760" s="323">
        <f>+VLOOKUP($E1760,Consumption!$1:$1048576,MATCH(DATE(AE$2,1,1),INV!$A$1:$LI$1),FALSE)</f>
        <v>1.6384145880000001</v>
      </c>
      <c r="AF1760" s="323">
        <f>+VLOOKUP($E1760,Consumption!$1:$1048576,MATCH(DATE(AF$2,1,1),INV!$A$1:$LI$1),FALSE)</f>
        <v>1.663130006</v>
      </c>
      <c r="AG1760" s="323">
        <f>+VLOOKUP($E1760,Consumption!$1:$1048576,MATCH(DATE(AG$2,1,1),INV!$A$1:$LI$1),FALSE)</f>
        <v>1.6898312520000001</v>
      </c>
      <c r="AH1760" s="323">
        <f>+VLOOKUP($E1760,Consumption!$1:$1048576,MATCH(DATE(AH$2,1,1),INV!$A$1:$LI$1),FALSE)</f>
        <v>1.7188910509999999</v>
      </c>
      <c r="AI1760" s="323">
        <f>+VLOOKUP($E1760,Consumption!$1:$1048576,MATCH(DATE(AI$2,1,1),INV!$A$1:$LI$1),FALSE)</f>
        <v>1.750496879</v>
      </c>
      <c r="AJ1760" s="323">
        <f>+VLOOKUP($E1760,Consumption!$1:$1048576,MATCH(DATE(AJ$2,1,1),INV!$A$1:$LI$1),FALSE)</f>
        <v>1.7847761959999999</v>
      </c>
      <c r="AK1760" s="323">
        <f>+VLOOKUP($E1760,Consumption!$1:$1048576,MATCH(DATE(AK$2,1,1),INV!$A$1:$LI$1),FALSE)</f>
        <v>1.8212441029999999</v>
      </c>
      <c r="AL1760" s="323">
        <f>+VLOOKUP($E1760,Consumption!$1:$1048576,MATCH(DATE(AL$2,1,1),INV!$A$1:$LI$1),FALSE)</f>
        <v>1.8601991550000001</v>
      </c>
      <c r="AM1760" s="323">
        <f>+VLOOKUP($E1760,Consumption!$1:$1048576,MATCH(DATE(AM$2,1,1),INV!$A$1:$LI$1),FALSE)</f>
        <v>1.9015649670000001</v>
      </c>
      <c r="AN1760" s="323">
        <f>+VLOOKUP($E1760,Consumption!$1:$1048576,MATCH(DATE(AN$2,1,1),INV!$A$1:$LI$1),FALSE)</f>
        <v>1.945183683</v>
      </c>
      <c r="AO1760" s="323">
        <f>+VLOOKUP($E1760,Consumption!$1:$1048576,MATCH(DATE(AO$2,1,1),INV!$A$1:$LI$1),FALSE)</f>
        <v>1.9908266080000001</v>
      </c>
    </row>
    <row r="1761" spans="1:41" s="282" customFormat="1" ht="15" customHeight="1" x14ac:dyDescent="0.35">
      <c r="A1761" s="394"/>
      <c r="B1761" s="406"/>
      <c r="C1761" s="164" t="s">
        <v>590</v>
      </c>
      <c r="D1761" s="126"/>
      <c r="E1761" s="70" t="s">
        <v>609</v>
      </c>
      <c r="F1761" s="324">
        <f>+VLOOKUP($E1761,Consumption!$1:$1048576,MATCH(DATE(F$2,1,1),INV!$A$1:$LI$1),FALSE)</f>
        <v>1.001026693</v>
      </c>
      <c r="G1761" s="324">
        <f>+VLOOKUP($E1761,Consumption!$1:$1048576,MATCH(DATE(G$2,1,1),INV!$A$1:$LI$1),FALSE)</f>
        <v>1.019356376</v>
      </c>
      <c r="H1761" s="324">
        <f>+VLOOKUP($E1761,Consumption!$1:$1048576,MATCH(DATE(H$2,1,1),INV!$A$1:$LI$1),FALSE)</f>
        <v>1.038113133</v>
      </c>
      <c r="I1761" s="324">
        <f>+VLOOKUP($E1761,Consumption!$1:$1048576,MATCH(DATE(I$2,1,1),INV!$A$1:$LI$1),FALSE)</f>
        <v>1.058095687</v>
      </c>
      <c r="J1761" s="324">
        <f>+VLOOKUP($E1761,Consumption!$1:$1048576,MATCH(DATE(J$2,1,1),INV!$A$1:$LI$1),FALSE)</f>
        <v>1.0780164000000001</v>
      </c>
      <c r="K1761" s="324">
        <f>+VLOOKUP($E1761,Consumption!$1:$1048576,MATCH(DATE(K$2,1,1),INV!$A$1:$LI$1),FALSE)</f>
        <v>1.09819826</v>
      </c>
      <c r="L1761" s="324">
        <f>+VLOOKUP($E1761,Consumption!$1:$1048576,MATCH(DATE(L$2,1,1),INV!$A$1:$LI$1),FALSE)</f>
        <v>1.118878142</v>
      </c>
      <c r="M1761" s="324">
        <f>+VLOOKUP($E1761,Consumption!$1:$1048576,MATCH(DATE(M$2,1,1),INV!$A$1:$LI$1),FALSE)</f>
        <v>1.1421329689999999</v>
      </c>
      <c r="N1761" s="324">
        <f>+VLOOKUP($E1761,Consumption!$1:$1048576,MATCH(DATE(N$2,1,1),INV!$A$1:$LI$1),FALSE)</f>
        <v>1.1683826159999999</v>
      </c>
      <c r="O1761" s="324">
        <f>+VLOOKUP($E1761,Consumption!$1:$1048576,MATCH(DATE(O$2,1,1),INV!$A$1:$LI$1),FALSE)</f>
        <v>1.198338983</v>
      </c>
      <c r="P1761" s="324">
        <f>+VLOOKUP($E1761,Consumption!$1:$1048576,MATCH(DATE(P$2,1,1),INV!$A$1:$LI$1),FALSE)</f>
        <v>1.232919434</v>
      </c>
      <c r="Q1761" s="324">
        <f>+VLOOKUP($E1761,Consumption!$1:$1048576,MATCH(DATE(Q$2,1,1),INV!$A$1:$LI$1),FALSE)</f>
        <v>1.2654871539999999</v>
      </c>
      <c r="R1761" s="324">
        <f>+VLOOKUP($E1761,Consumption!$1:$1048576,MATCH(DATE(R$2,1,1),INV!$A$1:$LI$1),FALSE)</f>
        <v>1.2960862310000001</v>
      </c>
      <c r="S1761" s="324">
        <f>+VLOOKUP($E1761,Consumption!$1:$1048576,MATCH(DATE(S$2,1,1),INV!$A$1:$LI$1),FALSE)</f>
        <v>1.3246890979999999</v>
      </c>
      <c r="T1761" s="324">
        <f>+VLOOKUP($E1761,Consumption!$1:$1048576,MATCH(DATE(T$2,1,1),INV!$A$1:$LI$1),FALSE)</f>
        <v>1.3513584519999999</v>
      </c>
      <c r="U1761" s="324">
        <f>+VLOOKUP($E1761,Consumption!$1:$1048576,MATCH(DATE(U$2,1,1),INV!$A$1:$LI$1),FALSE)</f>
        <v>1.3761791379999999</v>
      </c>
      <c r="V1761" s="324">
        <f>+VLOOKUP($E1761,Consumption!$1:$1048576,MATCH(DATE(V$2,1,1),INV!$A$1:$LI$1),FALSE)</f>
        <v>1.3996895069999999</v>
      </c>
      <c r="W1761" s="324">
        <f>+VLOOKUP($E1761,Consumption!$1:$1048576,MATCH(DATE(W$2,1,1),INV!$A$1:$LI$1),FALSE)</f>
        <v>1.4219069600000001</v>
      </c>
      <c r="X1761" s="324">
        <f>+VLOOKUP($E1761,Consumption!$1:$1048576,MATCH(DATE(X$2,1,1),INV!$A$1:$LI$1),FALSE)</f>
        <v>1.443061564</v>
      </c>
      <c r="Y1761" s="324">
        <f>+VLOOKUP($E1761,Consumption!$1:$1048576,MATCH(DATE(Y$2,1,1),INV!$A$1:$LI$1),FALSE)</f>
        <v>1.463497367</v>
      </c>
      <c r="Z1761" s="324">
        <f>+VLOOKUP($E1761,Consumption!$1:$1048576,MATCH(DATE(Z$2,1,1),INV!$A$1:$LI$1),FALSE)</f>
        <v>1.4836807620000001</v>
      </c>
      <c r="AA1761" s="324">
        <f>+VLOOKUP($E1761,Consumption!$1:$1048576,MATCH(DATE(AA$2,1,1),INV!$A$1:$LI$1),FALSE)</f>
        <v>1.5032394549999999</v>
      </c>
      <c r="AB1761" s="324">
        <f>+VLOOKUP($E1761,Consumption!$1:$1048576,MATCH(DATE(AB$2,1,1),INV!$A$1:$LI$1),FALSE)</f>
        <v>1.522744535</v>
      </c>
      <c r="AC1761" s="324">
        <f>+VLOOKUP($E1761,Consumption!$1:$1048576,MATCH(DATE(AC$2,1,1),INV!$A$1:$LI$1),FALSE)</f>
        <v>1.5427652759999999</v>
      </c>
      <c r="AD1761" s="324">
        <f>+VLOOKUP($E1761,Consumption!$1:$1048576,MATCH(DATE(AD$2,1,1),INV!$A$1:$LI$1),FALSE)</f>
        <v>1.563917486</v>
      </c>
      <c r="AE1761" s="324">
        <f>+VLOOKUP($E1761,Consumption!$1:$1048576,MATCH(DATE(AE$2,1,1),INV!$A$1:$LI$1),FALSE)</f>
        <v>1.5868838409999999</v>
      </c>
      <c r="AF1761" s="324">
        <f>+VLOOKUP($E1761,Consumption!$1:$1048576,MATCH(DATE(AF$2,1,1),INV!$A$1:$LI$1),FALSE)</f>
        <v>1.611301527</v>
      </c>
      <c r="AG1761" s="324">
        <f>+VLOOKUP($E1761,Consumption!$1:$1048576,MATCH(DATE(AG$2,1,1),INV!$A$1:$LI$1),FALSE)</f>
        <v>1.6375782780000001</v>
      </c>
      <c r="AH1761" s="324">
        <f>+VLOOKUP($E1761,Consumption!$1:$1048576,MATCH(DATE(AH$2,1,1),INV!$A$1:$LI$1),FALSE)</f>
        <v>1.6660617790000001</v>
      </c>
      <c r="AI1761" s="324">
        <f>+VLOOKUP($E1761,Consumption!$1:$1048576,MATCH(DATE(AI$2,1,1),INV!$A$1:$LI$1),FALSE)</f>
        <v>1.6968775039999999</v>
      </c>
      <c r="AJ1761" s="324">
        <f>+VLOOKUP($E1761,Consumption!$1:$1048576,MATCH(DATE(AJ$2,1,1),INV!$A$1:$LI$1),FALSE)</f>
        <v>1.7301233730000001</v>
      </c>
      <c r="AK1761" s="324">
        <f>+VLOOKUP($E1761,Consumption!$1:$1048576,MATCH(DATE(AK$2,1,1),INV!$A$1:$LI$1),FALSE)</f>
        <v>1.765428641</v>
      </c>
      <c r="AL1761" s="324">
        <f>+VLOOKUP($E1761,Consumption!$1:$1048576,MATCH(DATE(AL$2,1,1),INV!$A$1:$LI$1),FALSE)</f>
        <v>1.8028318830000001</v>
      </c>
      <c r="AM1761" s="324">
        <f>+VLOOKUP($E1761,Consumption!$1:$1048576,MATCH(DATE(AM$2,1,1),INV!$A$1:$LI$1),FALSE)</f>
        <v>1.8422908680000001</v>
      </c>
      <c r="AN1761" s="324">
        <f>+VLOOKUP($E1761,Consumption!$1:$1048576,MATCH(DATE(AN$2,1,1),INV!$A$1:$LI$1),FALSE)</f>
        <v>1.883686338</v>
      </c>
      <c r="AO1761" s="324">
        <f>+VLOOKUP($E1761,Consumption!$1:$1048576,MATCH(DATE(AO$2,1,1),INV!$A$1:$LI$1),FALSE)</f>
        <v>1.9268324800000001</v>
      </c>
    </row>
    <row r="1762" spans="1:41" s="282" customFormat="1" ht="15" customHeight="1" x14ac:dyDescent="0.35">
      <c r="A1762" s="394"/>
      <c r="B1762" s="406"/>
      <c r="C1762" s="164" t="s">
        <v>591</v>
      </c>
      <c r="D1762" s="126"/>
      <c r="E1762" s="70" t="s">
        <v>610</v>
      </c>
      <c r="F1762" s="324" t="e">
        <f>+VLOOKUP($E1762,Consumption!$1:$1048576,MATCH(DATE(F$2,1,1),INV!$A$1:$LI$1),FALSE)</f>
        <v>#N/A</v>
      </c>
      <c r="G1762" s="324" t="e">
        <f>+VLOOKUP($E1762,Consumption!$1:$1048576,MATCH(DATE(G$2,1,1),INV!$A$1:$LI$1),FALSE)</f>
        <v>#N/A</v>
      </c>
      <c r="H1762" s="324" t="e">
        <f>+VLOOKUP($E1762,Consumption!$1:$1048576,MATCH(DATE(H$2,1,1),INV!$A$1:$LI$1),FALSE)</f>
        <v>#N/A</v>
      </c>
      <c r="I1762" s="324" t="e">
        <f>+VLOOKUP($E1762,Consumption!$1:$1048576,MATCH(DATE(I$2,1,1),INV!$A$1:$LI$1),FALSE)</f>
        <v>#N/A</v>
      </c>
      <c r="J1762" s="324" t="e">
        <f>+VLOOKUP($E1762,Consumption!$1:$1048576,MATCH(DATE(J$2,1,1),INV!$A$1:$LI$1),FALSE)</f>
        <v>#N/A</v>
      </c>
      <c r="K1762" s="324" t="e">
        <f>+VLOOKUP($E1762,Consumption!$1:$1048576,MATCH(DATE(K$2,1,1),INV!$A$1:$LI$1),FALSE)</f>
        <v>#N/A</v>
      </c>
      <c r="L1762" s="324" t="e">
        <f>+VLOOKUP($E1762,Consumption!$1:$1048576,MATCH(DATE(L$2,1,1),INV!$A$1:$LI$1),FALSE)</f>
        <v>#N/A</v>
      </c>
      <c r="M1762" s="324" t="e">
        <f>+VLOOKUP($E1762,Consumption!$1:$1048576,MATCH(DATE(M$2,1,1),INV!$A$1:$LI$1),FALSE)</f>
        <v>#N/A</v>
      </c>
      <c r="N1762" s="324" t="e">
        <f>+VLOOKUP($E1762,Consumption!$1:$1048576,MATCH(DATE(N$2,1,1),INV!$A$1:$LI$1),FALSE)</f>
        <v>#N/A</v>
      </c>
      <c r="O1762" s="324" t="e">
        <f>+VLOOKUP($E1762,Consumption!$1:$1048576,MATCH(DATE(O$2,1,1),INV!$A$1:$LI$1),FALSE)</f>
        <v>#N/A</v>
      </c>
      <c r="P1762" s="324" t="e">
        <f>+VLOOKUP($E1762,Consumption!$1:$1048576,MATCH(DATE(P$2,1,1),INV!$A$1:$LI$1),FALSE)</f>
        <v>#N/A</v>
      </c>
      <c r="Q1762" s="324" t="e">
        <f>+VLOOKUP($E1762,Consumption!$1:$1048576,MATCH(DATE(Q$2,1,1),INV!$A$1:$LI$1),FALSE)</f>
        <v>#N/A</v>
      </c>
      <c r="R1762" s="324" t="e">
        <f>+VLOOKUP($E1762,Consumption!$1:$1048576,MATCH(DATE(R$2,1,1),INV!$A$1:$LI$1),FALSE)</f>
        <v>#N/A</v>
      </c>
      <c r="S1762" s="324" t="e">
        <f>+VLOOKUP($E1762,Consumption!$1:$1048576,MATCH(DATE(S$2,1,1),INV!$A$1:$LI$1),FALSE)</f>
        <v>#N/A</v>
      </c>
      <c r="T1762" s="324" t="e">
        <f>+VLOOKUP($E1762,Consumption!$1:$1048576,MATCH(DATE(T$2,1,1),INV!$A$1:$LI$1),FALSE)</f>
        <v>#N/A</v>
      </c>
      <c r="U1762" s="324" t="e">
        <f>+VLOOKUP($E1762,Consumption!$1:$1048576,MATCH(DATE(U$2,1,1),INV!$A$1:$LI$1),FALSE)</f>
        <v>#N/A</v>
      </c>
      <c r="V1762" s="324" t="e">
        <f>+VLOOKUP($E1762,Consumption!$1:$1048576,MATCH(DATE(V$2,1,1),INV!$A$1:$LI$1),FALSE)</f>
        <v>#N/A</v>
      </c>
      <c r="W1762" s="324" t="e">
        <f>+VLOOKUP($E1762,Consumption!$1:$1048576,MATCH(DATE(W$2,1,1),INV!$A$1:$LI$1),FALSE)</f>
        <v>#N/A</v>
      </c>
      <c r="X1762" s="324" t="e">
        <f>+VLOOKUP($E1762,Consumption!$1:$1048576,MATCH(DATE(X$2,1,1),INV!$A$1:$LI$1),FALSE)</f>
        <v>#N/A</v>
      </c>
      <c r="Y1762" s="324" t="e">
        <f>+VLOOKUP($E1762,Consumption!$1:$1048576,MATCH(DATE(Y$2,1,1),INV!$A$1:$LI$1),FALSE)</f>
        <v>#N/A</v>
      </c>
      <c r="Z1762" s="324" t="e">
        <f>+VLOOKUP($E1762,Consumption!$1:$1048576,MATCH(DATE(Z$2,1,1),INV!$A$1:$LI$1),FALSE)</f>
        <v>#N/A</v>
      </c>
      <c r="AA1762" s="324" t="e">
        <f>+VLOOKUP($E1762,Consumption!$1:$1048576,MATCH(DATE(AA$2,1,1),INV!$A$1:$LI$1),FALSE)</f>
        <v>#N/A</v>
      </c>
      <c r="AB1762" s="324" t="e">
        <f>+VLOOKUP($E1762,Consumption!$1:$1048576,MATCH(DATE(AB$2,1,1),INV!$A$1:$LI$1),FALSE)</f>
        <v>#N/A</v>
      </c>
      <c r="AC1762" s="324" t="e">
        <f>+VLOOKUP($E1762,Consumption!$1:$1048576,MATCH(DATE(AC$2,1,1),INV!$A$1:$LI$1),FALSE)</f>
        <v>#N/A</v>
      </c>
      <c r="AD1762" s="324" t="e">
        <f>+VLOOKUP($E1762,Consumption!$1:$1048576,MATCH(DATE(AD$2,1,1),INV!$A$1:$LI$1),FALSE)</f>
        <v>#N/A</v>
      </c>
      <c r="AE1762" s="324" t="e">
        <f>+VLOOKUP($E1762,Consumption!$1:$1048576,MATCH(DATE(AE$2,1,1),INV!$A$1:$LI$1),FALSE)</f>
        <v>#N/A</v>
      </c>
      <c r="AF1762" s="324" t="e">
        <f>+VLOOKUP($E1762,Consumption!$1:$1048576,MATCH(DATE(AF$2,1,1),INV!$A$1:$LI$1),FALSE)</f>
        <v>#N/A</v>
      </c>
      <c r="AG1762" s="324" t="e">
        <f>+VLOOKUP($E1762,Consumption!$1:$1048576,MATCH(DATE(AG$2,1,1),INV!$A$1:$LI$1),FALSE)</f>
        <v>#N/A</v>
      </c>
      <c r="AH1762" s="324" t="e">
        <f>+VLOOKUP($E1762,Consumption!$1:$1048576,MATCH(DATE(AH$2,1,1),INV!$A$1:$LI$1),FALSE)</f>
        <v>#N/A</v>
      </c>
      <c r="AI1762" s="324" t="e">
        <f>+VLOOKUP($E1762,Consumption!$1:$1048576,MATCH(DATE(AI$2,1,1),INV!$A$1:$LI$1),FALSE)</f>
        <v>#N/A</v>
      </c>
      <c r="AJ1762" s="324" t="e">
        <f>+VLOOKUP($E1762,Consumption!$1:$1048576,MATCH(DATE(AJ$2,1,1),INV!$A$1:$LI$1),FALSE)</f>
        <v>#N/A</v>
      </c>
      <c r="AK1762" s="324" t="e">
        <f>+VLOOKUP($E1762,Consumption!$1:$1048576,MATCH(DATE(AK$2,1,1),INV!$A$1:$LI$1),FALSE)</f>
        <v>#N/A</v>
      </c>
      <c r="AL1762" s="324" t="e">
        <f>+VLOOKUP($E1762,Consumption!$1:$1048576,MATCH(DATE(AL$2,1,1),INV!$A$1:$LI$1),FALSE)</f>
        <v>#N/A</v>
      </c>
      <c r="AM1762" s="324" t="e">
        <f>+VLOOKUP($E1762,Consumption!$1:$1048576,MATCH(DATE(AM$2,1,1),INV!$A$1:$LI$1),FALSE)</f>
        <v>#N/A</v>
      </c>
      <c r="AN1762" s="324" t="e">
        <f>+VLOOKUP($E1762,Consumption!$1:$1048576,MATCH(DATE(AN$2,1,1),INV!$A$1:$LI$1),FALSE)</f>
        <v>#N/A</v>
      </c>
      <c r="AO1762" s="324" t="e">
        <f>+VLOOKUP($E1762,Consumption!$1:$1048576,MATCH(DATE(AO$2,1,1),INV!$A$1:$LI$1),FALSE)</f>
        <v>#N/A</v>
      </c>
    </row>
    <row r="1763" spans="1:41" s="282" customFormat="1" ht="15" customHeight="1" x14ac:dyDescent="0.35">
      <c r="A1763" s="394"/>
      <c r="B1763" s="406"/>
      <c r="C1763" s="164" t="s">
        <v>592</v>
      </c>
      <c r="D1763" s="126"/>
      <c r="E1763" s="70" t="s">
        <v>611</v>
      </c>
      <c r="F1763" s="324">
        <f>+VLOOKUP($E1763,Consumption!$1:$1048576,MATCH(DATE(F$2,1,1),INV!$A$1:$LI$1),FALSE)</f>
        <v>1.0004235050000001</v>
      </c>
      <c r="G1763" s="324">
        <f>+VLOOKUP($E1763,Consumption!$1:$1048576,MATCH(DATE(G$2,1,1),INV!$A$1:$LI$1),FALSE)</f>
        <v>1.019033885</v>
      </c>
      <c r="H1763" s="324">
        <f>+VLOOKUP($E1763,Consumption!$1:$1048576,MATCH(DATE(H$2,1,1),INV!$A$1:$LI$1),FALSE)</f>
        <v>1.038091146</v>
      </c>
      <c r="I1763" s="324">
        <f>+VLOOKUP($E1763,Consumption!$1:$1048576,MATCH(DATE(I$2,1,1),INV!$A$1:$LI$1),FALSE)</f>
        <v>1.0582191919999999</v>
      </c>
      <c r="J1763" s="324">
        <f>+VLOOKUP($E1763,Consumption!$1:$1048576,MATCH(DATE(J$2,1,1),INV!$A$1:$LI$1),FALSE)</f>
        <v>1.0788158160000001</v>
      </c>
      <c r="K1763" s="324">
        <f>+VLOOKUP($E1763,Consumption!$1:$1048576,MATCH(DATE(K$2,1,1),INV!$A$1:$LI$1),FALSE)</f>
        <v>1.099989305</v>
      </c>
      <c r="L1763" s="324">
        <f>+VLOOKUP($E1763,Consumption!$1:$1048576,MATCH(DATE(L$2,1,1),INV!$A$1:$LI$1),FALSE)</f>
        <v>1.1218555809999999</v>
      </c>
      <c r="M1763" s="324">
        <f>+VLOOKUP($E1763,Consumption!$1:$1048576,MATCH(DATE(M$2,1,1),INV!$A$1:$LI$1),FALSE)</f>
        <v>1.145605102</v>
      </c>
      <c r="N1763" s="324">
        <f>+VLOOKUP($E1763,Consumption!$1:$1048576,MATCH(DATE(N$2,1,1),INV!$A$1:$LI$1),FALSE)</f>
        <v>1.1717068559999999</v>
      </c>
      <c r="O1763" s="324">
        <f>+VLOOKUP($E1763,Consumption!$1:$1048576,MATCH(DATE(O$2,1,1),INV!$A$1:$LI$1),FALSE)</f>
        <v>1.200778431</v>
      </c>
      <c r="P1763" s="324">
        <f>+VLOOKUP($E1763,Consumption!$1:$1048576,MATCH(DATE(P$2,1,1),INV!$A$1:$LI$1),FALSE)</f>
        <v>1.2334822729999999</v>
      </c>
      <c r="Q1763" s="324">
        <f>+VLOOKUP($E1763,Consumption!$1:$1048576,MATCH(DATE(Q$2,1,1),INV!$A$1:$LI$1),FALSE)</f>
        <v>1.26616628</v>
      </c>
      <c r="R1763" s="324">
        <f>+VLOOKUP($E1763,Consumption!$1:$1048576,MATCH(DATE(R$2,1,1),INV!$A$1:$LI$1),FALSE)</f>
        <v>1.2980319950000001</v>
      </c>
      <c r="S1763" s="324">
        <f>+VLOOKUP($E1763,Consumption!$1:$1048576,MATCH(DATE(S$2,1,1),INV!$A$1:$LI$1),FALSE)</f>
        <v>1.3284599800000001</v>
      </c>
      <c r="T1763" s="324">
        <f>+VLOOKUP($E1763,Consumption!$1:$1048576,MATCH(DATE(T$2,1,1),INV!$A$1:$LI$1),FALSE)</f>
        <v>1.3570887650000001</v>
      </c>
      <c r="U1763" s="324">
        <f>+VLOOKUP($E1763,Consumption!$1:$1048576,MATCH(DATE(U$2,1,1),INV!$A$1:$LI$1),FALSE)</f>
        <v>1.383732057</v>
      </c>
      <c r="V1763" s="324">
        <f>+VLOOKUP($E1763,Consumption!$1:$1048576,MATCH(DATE(V$2,1,1),INV!$A$1:$LI$1),FALSE)</f>
        <v>1.4085665970000001</v>
      </c>
      <c r="W1763" s="324">
        <f>+VLOOKUP($E1763,Consumption!$1:$1048576,MATCH(DATE(W$2,1,1),INV!$A$1:$LI$1),FALSE)</f>
        <v>1.431645455</v>
      </c>
      <c r="X1763" s="324">
        <f>+VLOOKUP($E1763,Consumption!$1:$1048576,MATCH(DATE(X$2,1,1),INV!$A$1:$LI$1),FALSE)</f>
        <v>1.453210782</v>
      </c>
      <c r="Y1763" s="324">
        <f>+VLOOKUP($E1763,Consumption!$1:$1048576,MATCH(DATE(Y$2,1,1),INV!$A$1:$LI$1),FALSE)</f>
        <v>1.473623192</v>
      </c>
      <c r="Z1763" s="324">
        <f>+VLOOKUP($E1763,Consumption!$1:$1048576,MATCH(DATE(Z$2,1,1),INV!$A$1:$LI$1),FALSE)</f>
        <v>1.493384271</v>
      </c>
      <c r="AA1763" s="324">
        <f>+VLOOKUP($E1763,Consumption!$1:$1048576,MATCH(DATE(AA$2,1,1),INV!$A$1:$LI$1),FALSE)</f>
        <v>1.5125080820000001</v>
      </c>
      <c r="AB1763" s="324">
        <f>+VLOOKUP($E1763,Consumption!$1:$1048576,MATCH(DATE(AB$2,1,1),INV!$A$1:$LI$1),FALSE)</f>
        <v>1.531455851</v>
      </c>
      <c r="AC1763" s="324">
        <f>+VLOOKUP($E1763,Consumption!$1:$1048576,MATCH(DATE(AC$2,1,1),INV!$A$1:$LI$1),FALSE)</f>
        <v>1.550753882</v>
      </c>
      <c r="AD1763" s="324">
        <f>+VLOOKUP($E1763,Consumption!$1:$1048576,MATCH(DATE(AD$2,1,1),INV!$A$1:$LI$1),FALSE)</f>
        <v>1.5710020360000001</v>
      </c>
      <c r="AE1763" s="324">
        <f>+VLOOKUP($E1763,Consumption!$1:$1048576,MATCH(DATE(AE$2,1,1),INV!$A$1:$LI$1),FALSE)</f>
        <v>1.5929371590000001</v>
      </c>
      <c r="AF1763" s="324">
        <f>+VLOOKUP($E1763,Consumption!$1:$1048576,MATCH(DATE(AF$2,1,1),INV!$A$1:$LI$1),FALSE)</f>
        <v>1.6165241880000001</v>
      </c>
      <c r="AG1763" s="324">
        <f>+VLOOKUP($E1763,Consumption!$1:$1048576,MATCH(DATE(AG$2,1,1),INV!$A$1:$LI$1),FALSE)</f>
        <v>1.6420919060000001</v>
      </c>
      <c r="AH1763" s="324">
        <f>+VLOOKUP($E1763,Consumption!$1:$1048576,MATCH(DATE(AH$2,1,1),INV!$A$1:$LI$1),FALSE)</f>
        <v>1.6699590369999999</v>
      </c>
      <c r="AI1763" s="324">
        <f>+VLOOKUP($E1763,Consumption!$1:$1048576,MATCH(DATE(AI$2,1,1),INV!$A$1:$LI$1),FALSE)</f>
        <v>1.7002897210000001</v>
      </c>
      <c r="AJ1763" s="324">
        <f>+VLOOKUP($E1763,Consumption!$1:$1048576,MATCH(DATE(AJ$2,1,1),INV!$A$1:$LI$1),FALSE)</f>
        <v>1.7332079979999999</v>
      </c>
      <c r="AK1763" s="324">
        <f>+VLOOKUP($E1763,Consumption!$1:$1048576,MATCH(DATE(AK$2,1,1),INV!$A$1:$LI$1),FALSE)</f>
        <v>1.7685490779999999</v>
      </c>
      <c r="AL1763" s="324">
        <f>+VLOOKUP($E1763,Consumption!$1:$1048576,MATCH(DATE(AL$2,1,1),INV!$A$1:$LI$1),FALSE)</f>
        <v>1.806275678</v>
      </c>
      <c r="AM1763" s="324">
        <f>+VLOOKUP($E1763,Consumption!$1:$1048576,MATCH(DATE(AM$2,1,1),INV!$A$1:$LI$1),FALSE)</f>
        <v>1.8462971370000001</v>
      </c>
      <c r="AN1763" s="324">
        <f>+VLOOKUP($E1763,Consumption!$1:$1048576,MATCH(DATE(AN$2,1,1),INV!$A$1:$LI$1),FALSE)</f>
        <v>1.8884598290000001</v>
      </c>
      <c r="AO1763" s="324">
        <f>+VLOOKUP($E1763,Consumption!$1:$1048576,MATCH(DATE(AO$2,1,1),INV!$A$1:$LI$1),FALSE)</f>
        <v>1.9325475700000001</v>
      </c>
    </row>
    <row r="1764" spans="1:41" s="282" customFormat="1" ht="15" customHeight="1" x14ac:dyDescent="0.35">
      <c r="A1764" s="394"/>
      <c r="B1764" s="406"/>
      <c r="C1764" s="164" t="s">
        <v>593</v>
      </c>
      <c r="D1764" s="126"/>
      <c r="E1764" s="70" t="s">
        <v>612</v>
      </c>
      <c r="F1764" s="324">
        <f>+VLOOKUP($E1764,Consumption!$1:$1048576,MATCH(DATE(F$2,1,1),INV!$A$1:$LI$1),FALSE)</f>
        <v>1.0002805180000001</v>
      </c>
      <c r="G1764" s="324">
        <f>+VLOOKUP($E1764,Consumption!$1:$1048576,MATCH(DATE(G$2,1,1),INV!$A$1:$LI$1),FALSE)</f>
        <v>1.015545605</v>
      </c>
      <c r="H1764" s="324">
        <f>+VLOOKUP($E1764,Consumption!$1:$1048576,MATCH(DATE(H$2,1,1),INV!$A$1:$LI$1),FALSE)</f>
        <v>1.0312317580000001</v>
      </c>
      <c r="I1764" s="324">
        <f>+VLOOKUP($E1764,Consumption!$1:$1048576,MATCH(DATE(I$2,1,1),INV!$A$1:$LI$1),FALSE)</f>
        <v>1.0476865719999999</v>
      </c>
      <c r="J1764" s="324">
        <f>+VLOOKUP($E1764,Consumption!$1:$1048576,MATCH(DATE(J$2,1,1),INV!$A$1:$LI$1),FALSE)</f>
        <v>1.0643589309999999</v>
      </c>
      <c r="K1764" s="324">
        <f>+VLOOKUP($E1764,Consumption!$1:$1048576,MATCH(DATE(K$2,1,1),INV!$A$1:$LI$1),FALSE)</f>
        <v>1.081384125</v>
      </c>
      <c r="L1764" s="324">
        <f>+VLOOKUP($E1764,Consumption!$1:$1048576,MATCH(DATE(L$2,1,1),INV!$A$1:$LI$1),FALSE)</f>
        <v>1.09883204</v>
      </c>
      <c r="M1764" s="324">
        <f>+VLOOKUP($E1764,Consumption!$1:$1048576,MATCH(DATE(M$2,1,1),INV!$A$1:$LI$1),FALSE)</f>
        <v>1.1173693360000001</v>
      </c>
      <c r="N1764" s="324">
        <f>+VLOOKUP($E1764,Consumption!$1:$1048576,MATCH(DATE(N$2,1,1),INV!$A$1:$LI$1),FALSE)</f>
        <v>1.1369518510000001</v>
      </c>
      <c r="O1764" s="324">
        <f>+VLOOKUP($E1764,Consumption!$1:$1048576,MATCH(DATE(O$2,1,1),INV!$A$1:$LI$1),FALSE)</f>
        <v>1.1576996770000001</v>
      </c>
      <c r="P1764" s="324">
        <f>+VLOOKUP($E1764,Consumption!$1:$1048576,MATCH(DATE(P$2,1,1),INV!$A$1:$LI$1),FALSE)</f>
        <v>1.1797281900000001</v>
      </c>
      <c r="Q1764" s="324">
        <f>+VLOOKUP($E1764,Consumption!$1:$1048576,MATCH(DATE(Q$2,1,1),INV!$A$1:$LI$1),FALSE)</f>
        <v>1.2003121720000001</v>
      </c>
      <c r="R1764" s="324">
        <f>+VLOOKUP($E1764,Consumption!$1:$1048576,MATCH(DATE(R$2,1,1),INV!$A$1:$LI$1),FALSE)</f>
        <v>1.2194675049999999</v>
      </c>
      <c r="S1764" s="324">
        <f>+VLOOKUP($E1764,Consumption!$1:$1048576,MATCH(DATE(S$2,1,1),INV!$A$1:$LI$1),FALSE)</f>
        <v>1.2371861319999999</v>
      </c>
      <c r="T1764" s="324">
        <f>+VLOOKUP($E1764,Consumption!$1:$1048576,MATCH(DATE(T$2,1,1),INV!$A$1:$LI$1),FALSE)</f>
        <v>1.2536425339999999</v>
      </c>
      <c r="U1764" s="324">
        <f>+VLOOKUP($E1764,Consumption!$1:$1048576,MATCH(DATE(U$2,1,1),INV!$A$1:$LI$1),FALSE)</f>
        <v>1.269013773</v>
      </c>
      <c r="V1764" s="324">
        <f>+VLOOKUP($E1764,Consumption!$1:$1048576,MATCH(DATE(V$2,1,1),INV!$A$1:$LI$1),FALSE)</f>
        <v>1.2834284570000001</v>
      </c>
      <c r="W1764" s="324">
        <f>+VLOOKUP($E1764,Consumption!$1:$1048576,MATCH(DATE(W$2,1,1),INV!$A$1:$LI$1),FALSE)</f>
        <v>1.2969155859999999</v>
      </c>
      <c r="X1764" s="324">
        <f>+VLOOKUP($E1764,Consumption!$1:$1048576,MATCH(DATE(X$2,1,1),INV!$A$1:$LI$1),FALSE)</f>
        <v>1.309762256</v>
      </c>
      <c r="Y1764" s="324">
        <f>+VLOOKUP($E1764,Consumption!$1:$1048576,MATCH(DATE(Y$2,1,1),INV!$A$1:$LI$1),FALSE)</f>
        <v>1.322324174</v>
      </c>
      <c r="Z1764" s="324">
        <f>+VLOOKUP($E1764,Consumption!$1:$1048576,MATCH(DATE(Z$2,1,1),INV!$A$1:$LI$1),FALSE)</f>
        <v>1.3349979869999999</v>
      </c>
      <c r="AA1764" s="324">
        <f>+VLOOKUP($E1764,Consumption!$1:$1048576,MATCH(DATE(AA$2,1,1),INV!$A$1:$LI$1),FALSE)</f>
        <v>1.3478433940000001</v>
      </c>
      <c r="AB1764" s="324">
        <f>+VLOOKUP($E1764,Consumption!$1:$1048576,MATCH(DATE(AB$2,1,1),INV!$A$1:$LI$1),FALSE)</f>
        <v>1.36124588</v>
      </c>
      <c r="AC1764" s="324">
        <f>+VLOOKUP($E1764,Consumption!$1:$1048576,MATCH(DATE(AC$2,1,1),INV!$A$1:$LI$1),FALSE)</f>
        <v>1.375572523</v>
      </c>
      <c r="AD1764" s="324">
        <f>+VLOOKUP($E1764,Consumption!$1:$1048576,MATCH(DATE(AD$2,1,1),INV!$A$1:$LI$1),FALSE)</f>
        <v>1.391275995</v>
      </c>
      <c r="AE1764" s="324">
        <f>+VLOOKUP($E1764,Consumption!$1:$1048576,MATCH(DATE(AE$2,1,1),INV!$A$1:$LI$1),FALSE)</f>
        <v>1.4087742940000001</v>
      </c>
      <c r="AF1764" s="324">
        <f>+VLOOKUP($E1764,Consumption!$1:$1048576,MATCH(DATE(AF$2,1,1),INV!$A$1:$LI$1),FALSE)</f>
        <v>1.428026327</v>
      </c>
      <c r="AG1764" s="324">
        <f>+VLOOKUP($E1764,Consumption!$1:$1048576,MATCH(DATE(AG$2,1,1),INV!$A$1:$LI$1),FALSE)</f>
        <v>1.4492056129999999</v>
      </c>
      <c r="AH1764" s="324">
        <f>+VLOOKUP($E1764,Consumption!$1:$1048576,MATCH(DATE(AH$2,1,1),INV!$A$1:$LI$1),FALSE)</f>
        <v>1.472425986</v>
      </c>
      <c r="AI1764" s="324">
        <f>+VLOOKUP($E1764,Consumption!$1:$1048576,MATCH(DATE(AI$2,1,1),INV!$A$1:$LI$1),FALSE)</f>
        <v>1.497510127</v>
      </c>
      <c r="AJ1764" s="324">
        <f>+VLOOKUP($E1764,Consumption!$1:$1048576,MATCH(DATE(AJ$2,1,1),INV!$A$1:$LI$1),FALSE)</f>
        <v>1.5243619580000001</v>
      </c>
      <c r="AK1764" s="324">
        <f>+VLOOKUP($E1764,Consumption!$1:$1048576,MATCH(DATE(AK$2,1,1),INV!$A$1:$LI$1),FALSE)</f>
        <v>1.552778174</v>
      </c>
      <c r="AL1764" s="324">
        <f>+VLOOKUP($E1764,Consumption!$1:$1048576,MATCH(DATE(AL$2,1,1),INV!$A$1:$LI$1),FALSE)</f>
        <v>1.5826876679999999</v>
      </c>
      <c r="AM1764" s="324">
        <f>+VLOOKUP($E1764,Consumption!$1:$1048576,MATCH(DATE(AM$2,1,1),INV!$A$1:$LI$1),FALSE)</f>
        <v>1.613988269</v>
      </c>
      <c r="AN1764" s="324">
        <f>+VLOOKUP($E1764,Consumption!$1:$1048576,MATCH(DATE(AN$2,1,1),INV!$A$1:$LI$1),FALSE)</f>
        <v>1.6465437300000001</v>
      </c>
      <c r="AO1764" s="324">
        <f>+VLOOKUP($E1764,Consumption!$1:$1048576,MATCH(DATE(AO$2,1,1),INV!$A$1:$LI$1),FALSE)</f>
        <v>1.680190557</v>
      </c>
    </row>
    <row r="1765" spans="1:41" s="282" customFormat="1" ht="15" customHeight="1" x14ac:dyDescent="0.35">
      <c r="A1765" s="394"/>
      <c r="B1765" s="406"/>
      <c r="C1765" s="164" t="s">
        <v>594</v>
      </c>
      <c r="D1765" s="126"/>
      <c r="E1765" s="70" t="s">
        <v>613</v>
      </c>
      <c r="F1765" s="324">
        <f>+VLOOKUP($E1765,Consumption!$1:$1048576,MATCH(DATE(F$2,1,1),INV!$A$1:$LI$1),FALSE)</f>
        <v>1.003559238</v>
      </c>
      <c r="G1765" s="324">
        <f>+VLOOKUP($E1765,Consumption!$1:$1048576,MATCH(DATE(G$2,1,1),INV!$A$1:$LI$1),FALSE)</f>
        <v>1.024433307</v>
      </c>
      <c r="H1765" s="324">
        <f>+VLOOKUP($E1765,Consumption!$1:$1048576,MATCH(DATE(H$2,1,1),INV!$A$1:$LI$1),FALSE)</f>
        <v>1.0459420859999999</v>
      </c>
      <c r="I1765" s="324">
        <f>+VLOOKUP($E1765,Consumption!$1:$1048576,MATCH(DATE(I$2,1,1),INV!$A$1:$LI$1),FALSE)</f>
        <v>1.0696442939999999</v>
      </c>
      <c r="J1765" s="324">
        <f>+VLOOKUP($E1765,Consumption!$1:$1048576,MATCH(DATE(J$2,1,1),INV!$A$1:$LI$1),FALSE)</f>
        <v>1.0912467800000001</v>
      </c>
      <c r="K1765" s="324">
        <f>+VLOOKUP($E1765,Consumption!$1:$1048576,MATCH(DATE(K$2,1,1),INV!$A$1:$LI$1),FALSE)</f>
        <v>1.1119587929999999</v>
      </c>
      <c r="L1765" s="324">
        <f>+VLOOKUP($E1765,Consumption!$1:$1048576,MATCH(DATE(L$2,1,1),INV!$A$1:$LI$1),FALSE)</f>
        <v>1.1325813689999999</v>
      </c>
      <c r="M1765" s="324">
        <f>+VLOOKUP($E1765,Consumption!$1:$1048576,MATCH(DATE(M$2,1,1),INV!$A$1:$LI$1),FALSE)</f>
        <v>1.1592349390000001</v>
      </c>
      <c r="N1765" s="324">
        <f>+VLOOKUP($E1765,Consumption!$1:$1048576,MATCH(DATE(N$2,1,1),INV!$A$1:$LI$1),FALSE)</f>
        <v>1.1924143840000001</v>
      </c>
      <c r="O1765" s="324">
        <f>+VLOOKUP($E1765,Consumption!$1:$1048576,MATCH(DATE(O$2,1,1),INV!$A$1:$LI$1),FALSE)</f>
        <v>1.2335452680000001</v>
      </c>
      <c r="P1765" s="324">
        <f>+VLOOKUP($E1765,Consumption!$1:$1048576,MATCH(DATE(P$2,1,1),INV!$A$1:$LI$1),FALSE)</f>
        <v>1.2849173890000001</v>
      </c>
      <c r="Q1765" s="324">
        <f>+VLOOKUP($E1765,Consumption!$1:$1048576,MATCH(DATE(Q$2,1,1),INV!$A$1:$LI$1),FALSE)</f>
        <v>1.3271647179999999</v>
      </c>
      <c r="R1765" s="324">
        <f>+VLOOKUP($E1765,Consumption!$1:$1048576,MATCH(DATE(R$2,1,1),INV!$A$1:$LI$1),FALSE)</f>
        <v>1.363368047</v>
      </c>
      <c r="S1765" s="324">
        <f>+VLOOKUP($E1765,Consumption!$1:$1048576,MATCH(DATE(S$2,1,1),INV!$A$1:$LI$1),FALSE)</f>
        <v>1.39555322</v>
      </c>
      <c r="T1765" s="324">
        <f>+VLOOKUP($E1765,Consumption!$1:$1048576,MATCH(DATE(T$2,1,1),INV!$A$1:$LI$1),FALSE)</f>
        <v>1.425044242</v>
      </c>
      <c r="U1765" s="324">
        <f>+VLOOKUP($E1765,Consumption!$1:$1048576,MATCH(DATE(U$2,1,1),INV!$A$1:$LI$1),FALSE)</f>
        <v>1.4526282770000001</v>
      </c>
      <c r="V1765" s="324">
        <f>+VLOOKUP($E1765,Consumption!$1:$1048576,MATCH(DATE(V$2,1,1),INV!$A$1:$LI$1),FALSE)</f>
        <v>1.4802220880000001</v>
      </c>
      <c r="W1765" s="324">
        <f>+VLOOKUP($E1765,Consumption!$1:$1048576,MATCH(DATE(W$2,1,1),INV!$A$1:$LI$1),FALSE)</f>
        <v>1.5075715599999999</v>
      </c>
      <c r="X1765" s="324">
        <f>+VLOOKUP($E1765,Consumption!$1:$1048576,MATCH(DATE(X$2,1,1),INV!$A$1:$LI$1),FALSE)</f>
        <v>1.5347196190000001</v>
      </c>
      <c r="Y1765" s="324">
        <f>+VLOOKUP($E1765,Consumption!$1:$1048576,MATCH(DATE(Y$2,1,1),INV!$A$1:$LI$1),FALSE)</f>
        <v>1.561885961</v>
      </c>
      <c r="Z1765" s="324">
        <f>+VLOOKUP($E1765,Consumption!$1:$1048576,MATCH(DATE(Z$2,1,1),INV!$A$1:$LI$1),FALSE)</f>
        <v>1.5894625019999999</v>
      </c>
      <c r="AA1765" s="324">
        <f>+VLOOKUP($E1765,Consumption!$1:$1048576,MATCH(DATE(AA$2,1,1),INV!$A$1:$LI$1),FALSE)</f>
        <v>1.615491971</v>
      </c>
      <c r="AB1765" s="324">
        <f>+VLOOKUP($E1765,Consumption!$1:$1048576,MATCH(DATE(AB$2,1,1),INV!$A$1:$LI$1),FALSE)</f>
        <v>1.6411321809999999</v>
      </c>
      <c r="AC1765" s="324">
        <f>+VLOOKUP($E1765,Consumption!$1:$1048576,MATCH(DATE(AC$2,1,1),INV!$A$1:$LI$1),FALSE)</f>
        <v>1.667293039</v>
      </c>
      <c r="AD1765" s="324">
        <f>+VLOOKUP($E1765,Consumption!$1:$1048576,MATCH(DATE(AD$2,1,1),INV!$A$1:$LI$1),FALSE)</f>
        <v>1.694781535</v>
      </c>
      <c r="AE1765" s="324">
        <f>+VLOOKUP($E1765,Consumption!$1:$1048576,MATCH(DATE(AE$2,1,1),INV!$A$1:$LI$1),FALSE)</f>
        <v>1.724378827</v>
      </c>
      <c r="AF1765" s="324">
        <f>+VLOOKUP($E1765,Consumption!$1:$1048576,MATCH(DATE(AF$2,1,1),INV!$A$1:$LI$1),FALSE)</f>
        <v>1.754627972</v>
      </c>
      <c r="AG1765" s="324">
        <f>+VLOOKUP($E1765,Consumption!$1:$1048576,MATCH(DATE(AG$2,1,1),INV!$A$1:$LI$1),FALSE)</f>
        <v>1.786395194</v>
      </c>
      <c r="AH1765" s="324">
        <f>+VLOOKUP($E1765,Consumption!$1:$1048576,MATCH(DATE(AH$2,1,1),INV!$A$1:$LI$1),FALSE)</f>
        <v>1.8203083680000001</v>
      </c>
      <c r="AI1765" s="324">
        <f>+VLOOKUP($E1765,Consumption!$1:$1048576,MATCH(DATE(AI$2,1,1),INV!$A$1:$LI$1),FALSE)</f>
        <v>1.856638456</v>
      </c>
      <c r="AJ1765" s="324">
        <f>+VLOOKUP($E1765,Consumption!$1:$1048576,MATCH(DATE(AJ$2,1,1),INV!$A$1:$LI$1),FALSE)</f>
        <v>1.895564611</v>
      </c>
      <c r="AK1765" s="324">
        <f>+VLOOKUP($E1765,Consumption!$1:$1048576,MATCH(DATE(AK$2,1,1),INV!$A$1:$LI$1),FALSE)</f>
        <v>1.9359433530000001</v>
      </c>
      <c r="AL1765" s="324">
        <f>+VLOOKUP($E1765,Consumption!$1:$1048576,MATCH(DATE(AL$2,1,1),INV!$A$1:$LI$1),FALSE)</f>
        <v>1.9782032089999999</v>
      </c>
      <c r="AM1765" s="324">
        <f>+VLOOKUP($E1765,Consumption!$1:$1048576,MATCH(DATE(AM$2,1,1),INV!$A$1:$LI$1),FALSE)</f>
        <v>2.0225212830000001</v>
      </c>
      <c r="AN1765" s="324">
        <f>+VLOOKUP($E1765,Consumption!$1:$1048576,MATCH(DATE(AN$2,1,1),INV!$A$1:$LI$1),FALSE)</f>
        <v>2.068897024</v>
      </c>
      <c r="AO1765" s="324">
        <f>+VLOOKUP($E1765,Consumption!$1:$1048576,MATCH(DATE(AO$2,1,1),INV!$A$1:$LI$1),FALSE)</f>
        <v>2.1172086289999998</v>
      </c>
    </row>
    <row r="1766" spans="1:41" s="282" customFormat="1" ht="15" customHeight="1" x14ac:dyDescent="0.35">
      <c r="A1766" s="394"/>
      <c r="B1766" s="406"/>
      <c r="C1766" s="164" t="s">
        <v>595</v>
      </c>
      <c r="D1766" s="126"/>
      <c r="E1766" s="70" t="s">
        <v>614</v>
      </c>
      <c r="F1766" s="324">
        <f>+VLOOKUP($E1766,Consumption!$1:$1048576,MATCH(DATE(F$2,1,1),INV!$A$1:$LI$1),FALSE)</f>
        <v>1.0006773280000001</v>
      </c>
      <c r="G1766" s="324">
        <f>+VLOOKUP($E1766,Consumption!$1:$1048576,MATCH(DATE(G$2,1,1),INV!$A$1:$LI$1),FALSE)</f>
        <v>1.0178352959999999</v>
      </c>
      <c r="H1766" s="324">
        <f>+VLOOKUP($E1766,Consumption!$1:$1048576,MATCH(DATE(H$2,1,1),INV!$A$1:$LI$1),FALSE)</f>
        <v>1.035261561</v>
      </c>
      <c r="I1766" s="324">
        <f>+VLOOKUP($E1766,Consumption!$1:$1048576,MATCH(DATE(I$2,1,1),INV!$A$1:$LI$1),FALSE)</f>
        <v>1.053546442</v>
      </c>
      <c r="J1766" s="324">
        <f>+VLOOKUP($E1766,Consumption!$1:$1048576,MATCH(DATE(J$2,1,1),INV!$A$1:$LI$1),FALSE)</f>
        <v>1.0717985560000001</v>
      </c>
      <c r="K1766" s="324">
        <f>+VLOOKUP($E1766,Consumption!$1:$1048576,MATCH(DATE(K$2,1,1),INV!$A$1:$LI$1),FALSE)</f>
        <v>1.090318949</v>
      </c>
      <c r="L1766" s="324">
        <f>+VLOOKUP($E1766,Consumption!$1:$1048576,MATCH(DATE(L$2,1,1),INV!$A$1:$LI$1),FALSE)</f>
        <v>1.1093279869999999</v>
      </c>
      <c r="M1766" s="324">
        <f>+VLOOKUP($E1766,Consumption!$1:$1048576,MATCH(DATE(M$2,1,1),INV!$A$1:$LI$1),FALSE)</f>
        <v>1.130283103</v>
      </c>
      <c r="N1766" s="324">
        <f>+VLOOKUP($E1766,Consumption!$1:$1048576,MATCH(DATE(N$2,1,1),INV!$A$1:$LI$1),FALSE)</f>
        <v>1.15339116</v>
      </c>
      <c r="O1766" s="324">
        <f>+VLOOKUP($E1766,Consumption!$1:$1048576,MATCH(DATE(O$2,1,1),INV!$A$1:$LI$1),FALSE)</f>
        <v>1.1790679340000001</v>
      </c>
      <c r="P1766" s="324">
        <f>+VLOOKUP($E1766,Consumption!$1:$1048576,MATCH(DATE(P$2,1,1),INV!$A$1:$LI$1),FALSE)</f>
        <v>1.207821947</v>
      </c>
      <c r="Q1766" s="324">
        <f>+VLOOKUP($E1766,Consumption!$1:$1048576,MATCH(DATE(Q$2,1,1),INV!$A$1:$LI$1),FALSE)</f>
        <v>1.2349389749999999</v>
      </c>
      <c r="R1766" s="324">
        <f>+VLOOKUP($E1766,Consumption!$1:$1048576,MATCH(DATE(R$2,1,1),INV!$A$1:$LI$1),FALSE)</f>
        <v>1.2605011399999999</v>
      </c>
      <c r="S1766" s="324">
        <f>+VLOOKUP($E1766,Consumption!$1:$1048576,MATCH(DATE(S$2,1,1),INV!$A$1:$LI$1),FALSE)</f>
        <v>1.2845116910000001</v>
      </c>
      <c r="T1766" s="324">
        <f>+VLOOKUP($E1766,Consumption!$1:$1048576,MATCH(DATE(T$2,1,1),INV!$A$1:$LI$1),FALSE)</f>
        <v>1.3070745109999999</v>
      </c>
      <c r="U1766" s="324">
        <f>+VLOOKUP($E1766,Consumption!$1:$1048576,MATCH(DATE(U$2,1,1),INV!$A$1:$LI$1),FALSE)</f>
        <v>1.328286662</v>
      </c>
      <c r="V1766" s="324">
        <f>+VLOOKUP($E1766,Consumption!$1:$1048576,MATCH(DATE(V$2,1,1),INV!$A$1:$LI$1),FALSE)</f>
        <v>1.3484701130000001</v>
      </c>
      <c r="W1766" s="324">
        <f>+VLOOKUP($E1766,Consumption!$1:$1048576,MATCH(DATE(W$2,1,1),INV!$A$1:$LI$1),FALSE)</f>
        <v>1.3676051970000001</v>
      </c>
      <c r="X1766" s="324">
        <f>+VLOOKUP($E1766,Consumption!$1:$1048576,MATCH(DATE(X$2,1,1),INV!$A$1:$LI$1),FALSE)</f>
        <v>1.3858961860000001</v>
      </c>
      <c r="Y1766" s="324">
        <f>+VLOOKUP($E1766,Consumption!$1:$1048576,MATCH(DATE(Y$2,1,1),INV!$A$1:$LI$1),FALSE)</f>
        <v>1.403648174</v>
      </c>
      <c r="Z1766" s="324">
        <f>+VLOOKUP($E1766,Consumption!$1:$1048576,MATCH(DATE(Z$2,1,1),INV!$A$1:$LI$1),FALSE)</f>
        <v>1.421265639</v>
      </c>
      <c r="AA1766" s="324">
        <f>+VLOOKUP($E1766,Consumption!$1:$1048576,MATCH(DATE(AA$2,1,1),INV!$A$1:$LI$1),FALSE)</f>
        <v>1.4385573199999999</v>
      </c>
      <c r="AB1766" s="324">
        <f>+VLOOKUP($E1766,Consumption!$1:$1048576,MATCH(DATE(AB$2,1,1),INV!$A$1:$LI$1),FALSE)</f>
        <v>1.455992559</v>
      </c>
      <c r="AC1766" s="324">
        <f>+VLOOKUP($E1766,Consumption!$1:$1048576,MATCH(DATE(AC$2,1,1),INV!$A$1:$LI$1),FALSE)</f>
        <v>1.4740423419999999</v>
      </c>
      <c r="AD1766" s="324">
        <f>+VLOOKUP($E1766,Consumption!$1:$1048576,MATCH(DATE(AD$2,1,1),INV!$A$1:$LI$1),FALSE)</f>
        <v>1.493246826</v>
      </c>
      <c r="AE1766" s="324">
        <f>+VLOOKUP($E1766,Consumption!$1:$1048576,MATCH(DATE(AE$2,1,1),INV!$A$1:$LI$1),FALSE)</f>
        <v>1.514175375</v>
      </c>
      <c r="AF1766" s="324">
        <f>+VLOOKUP($E1766,Consumption!$1:$1048576,MATCH(DATE(AF$2,1,1),INV!$A$1:$LI$1),FALSE)</f>
        <v>1.5364413640000001</v>
      </c>
      <c r="AG1766" s="324">
        <f>+VLOOKUP($E1766,Consumption!$1:$1048576,MATCH(DATE(AG$2,1,1),INV!$A$1:$LI$1),FALSE)</f>
        <v>1.560398645</v>
      </c>
      <c r="AH1766" s="324">
        <f>+VLOOKUP($E1766,Consumption!$1:$1048576,MATCH(DATE(AH$2,1,1),INV!$A$1:$LI$1),FALSE)</f>
        <v>1.5863585200000001</v>
      </c>
      <c r="AI1766" s="324">
        <f>+VLOOKUP($E1766,Consumption!$1:$1048576,MATCH(DATE(AI$2,1,1),INV!$A$1:$LI$1),FALSE)</f>
        <v>1.6143801250000001</v>
      </c>
      <c r="AJ1766" s="324">
        <f>+VLOOKUP($E1766,Consumption!$1:$1048576,MATCH(DATE(AJ$2,1,1),INV!$A$1:$LI$1),FALSE)</f>
        <v>1.6445256960000001</v>
      </c>
      <c r="AK1766" s="324">
        <f>+VLOOKUP($E1766,Consumption!$1:$1048576,MATCH(DATE(AK$2,1,1),INV!$A$1:$LI$1),FALSE)</f>
        <v>1.676534389</v>
      </c>
      <c r="AL1766" s="324">
        <f>+VLOOKUP($E1766,Consumption!$1:$1048576,MATCH(DATE(AL$2,1,1),INV!$A$1:$LI$1),FALSE)</f>
        <v>1.710416876</v>
      </c>
      <c r="AM1766" s="324">
        <f>+VLOOKUP($E1766,Consumption!$1:$1048576,MATCH(DATE(AM$2,1,1),INV!$A$1:$LI$1),FALSE)</f>
        <v>1.746120195</v>
      </c>
      <c r="AN1766" s="324">
        <f>+VLOOKUP($E1766,Consumption!$1:$1048576,MATCH(DATE(AN$2,1,1),INV!$A$1:$LI$1),FALSE)</f>
        <v>1.783529573</v>
      </c>
      <c r="AO1766" s="324">
        <f>+VLOOKUP($E1766,Consumption!$1:$1048576,MATCH(DATE(AO$2,1,1),INV!$A$1:$LI$1),FALSE)</f>
        <v>1.822477946</v>
      </c>
    </row>
    <row r="1767" spans="1:41" s="282" customFormat="1" ht="15" customHeight="1" x14ac:dyDescent="0.35">
      <c r="A1767" s="394"/>
      <c r="B1767" s="406"/>
      <c r="C1767" s="164" t="s">
        <v>596</v>
      </c>
      <c r="D1767" s="126"/>
      <c r="E1767" s="70" t="s">
        <v>615</v>
      </c>
      <c r="F1767" s="324">
        <f>+VLOOKUP($E1767,Consumption!$1:$1048576,MATCH(DATE(F$2,1,1),INV!$A$1:$LI$1),FALSE)</f>
        <v>1.0005120949999999</v>
      </c>
      <c r="G1767" s="324">
        <f>+VLOOKUP($E1767,Consumption!$1:$1048576,MATCH(DATE(G$2,1,1),INV!$A$1:$LI$1),FALSE)</f>
        <v>1.0174364279999999</v>
      </c>
      <c r="H1767" s="324">
        <f>+VLOOKUP($E1767,Consumption!$1:$1048576,MATCH(DATE(H$2,1,1),INV!$A$1:$LI$1),FALSE)</f>
        <v>1.034692883</v>
      </c>
      <c r="I1767" s="324">
        <f>+VLOOKUP($E1767,Consumption!$1:$1048576,MATCH(DATE(I$2,1,1),INV!$A$1:$LI$1),FALSE)</f>
        <v>1.052749231</v>
      </c>
      <c r="J1767" s="324">
        <f>+VLOOKUP($E1767,Consumption!$1:$1048576,MATCH(DATE(J$2,1,1),INV!$A$1:$LI$1),FALSE)</f>
        <v>1.070880244</v>
      </c>
      <c r="K1767" s="324">
        <f>+VLOOKUP($E1767,Consumption!$1:$1048576,MATCH(DATE(K$2,1,1),INV!$A$1:$LI$1),FALSE)</f>
        <v>1.0892971259999999</v>
      </c>
      <c r="L1767" s="324">
        <f>+VLOOKUP($E1767,Consumption!$1:$1048576,MATCH(DATE(L$2,1,1),INV!$A$1:$LI$1),FALSE)</f>
        <v>1.1081798039999999</v>
      </c>
      <c r="M1767" s="324">
        <f>+VLOOKUP($E1767,Consumption!$1:$1048576,MATCH(DATE(M$2,1,1),INV!$A$1:$LI$1),FALSE)</f>
        <v>1.1287713589999999</v>
      </c>
      <c r="N1767" s="324">
        <f>+VLOOKUP($E1767,Consumption!$1:$1048576,MATCH(DATE(N$2,1,1),INV!$A$1:$LI$1),FALSE)</f>
        <v>1.151357111</v>
      </c>
      <c r="O1767" s="324">
        <f>+VLOOKUP($E1767,Consumption!$1:$1048576,MATCH(DATE(O$2,1,1),INV!$A$1:$LI$1),FALSE)</f>
        <v>1.176405696</v>
      </c>
      <c r="P1767" s="324">
        <f>+VLOOKUP($E1767,Consumption!$1:$1048576,MATCH(DATE(P$2,1,1),INV!$A$1:$LI$1),FALSE)</f>
        <v>1.2044799319999999</v>
      </c>
      <c r="Q1767" s="324">
        <f>+VLOOKUP($E1767,Consumption!$1:$1048576,MATCH(DATE(Q$2,1,1),INV!$A$1:$LI$1),FALSE)</f>
        <v>1.231399871</v>
      </c>
      <c r="R1767" s="324">
        <f>+VLOOKUP($E1767,Consumption!$1:$1048576,MATCH(DATE(R$2,1,1),INV!$A$1:$LI$1),FALSE)</f>
        <v>1.2569947239999999</v>
      </c>
      <c r="S1767" s="324">
        <f>+VLOOKUP($E1767,Consumption!$1:$1048576,MATCH(DATE(S$2,1,1),INV!$A$1:$LI$1),FALSE)</f>
        <v>1.2811577190000001</v>
      </c>
      <c r="T1767" s="324">
        <f>+VLOOKUP($E1767,Consumption!$1:$1048576,MATCH(DATE(T$2,1,1),INV!$A$1:$LI$1),FALSE)</f>
        <v>1.303944252</v>
      </c>
      <c r="U1767" s="324">
        <f>+VLOOKUP($E1767,Consumption!$1:$1048576,MATCH(DATE(U$2,1,1),INV!$A$1:$LI$1),FALSE)</f>
        <v>1.325421169</v>
      </c>
      <c r="V1767" s="324">
        <f>+VLOOKUP($E1767,Consumption!$1:$1048576,MATCH(DATE(V$2,1,1),INV!$A$1:$LI$1),FALSE)</f>
        <v>1.3458478490000001</v>
      </c>
      <c r="W1767" s="324">
        <f>+VLOOKUP($E1767,Consumption!$1:$1048576,MATCH(DATE(W$2,1,1),INV!$A$1:$LI$1),FALSE)</f>
        <v>1.365206192</v>
      </c>
      <c r="X1767" s="324">
        <f>+VLOOKUP($E1767,Consumption!$1:$1048576,MATCH(DATE(X$2,1,1),INV!$A$1:$LI$1),FALSE)</f>
        <v>1.3836931729999999</v>
      </c>
      <c r="Y1767" s="324">
        <f>+VLOOKUP($E1767,Consumption!$1:$1048576,MATCH(DATE(Y$2,1,1),INV!$A$1:$LI$1),FALSE)</f>
        <v>1.401599383</v>
      </c>
      <c r="Z1767" s="324">
        <f>+VLOOKUP($E1767,Consumption!$1:$1048576,MATCH(DATE(Z$2,1,1),INV!$A$1:$LI$1),FALSE)</f>
        <v>1.4193123430000001</v>
      </c>
      <c r="AA1767" s="324">
        <f>+VLOOKUP($E1767,Consumption!$1:$1048576,MATCH(DATE(AA$2,1,1),INV!$A$1:$LI$1),FALSE)</f>
        <v>1.4366596039999999</v>
      </c>
      <c r="AB1767" s="324">
        <f>+VLOOKUP($E1767,Consumption!$1:$1048576,MATCH(DATE(AB$2,1,1),INV!$A$1:$LI$1),FALSE)</f>
        <v>1.454082981</v>
      </c>
      <c r="AC1767" s="324">
        <f>+VLOOKUP($E1767,Consumption!$1:$1048576,MATCH(DATE(AC$2,1,1),INV!$A$1:$LI$1),FALSE)</f>
        <v>1.47204282</v>
      </c>
      <c r="AD1767" s="324">
        <f>+VLOOKUP($E1767,Consumption!$1:$1048576,MATCH(DATE(AD$2,1,1),INV!$A$1:$LI$1),FALSE)</f>
        <v>1.4910765429999999</v>
      </c>
      <c r="AE1767" s="324">
        <f>+VLOOKUP($E1767,Consumption!$1:$1048576,MATCH(DATE(AE$2,1,1),INV!$A$1:$LI$1),FALSE)</f>
        <v>1.511750438</v>
      </c>
      <c r="AF1767" s="324">
        <f>+VLOOKUP($E1767,Consumption!$1:$1048576,MATCH(DATE(AF$2,1,1),INV!$A$1:$LI$1),FALSE)</f>
        <v>1.53386599</v>
      </c>
      <c r="AG1767" s="324">
        <f>+VLOOKUP($E1767,Consumption!$1:$1048576,MATCH(DATE(AG$2,1,1),INV!$A$1:$LI$1),FALSE)</f>
        <v>1.557736429</v>
      </c>
      <c r="AH1767" s="324">
        <f>+VLOOKUP($E1767,Consumption!$1:$1048576,MATCH(DATE(AH$2,1,1),INV!$A$1:$LI$1),FALSE)</f>
        <v>1.5836304240000001</v>
      </c>
      <c r="AI1767" s="324">
        <f>+VLOOKUP($E1767,Consumption!$1:$1048576,MATCH(DATE(AI$2,1,1),INV!$A$1:$LI$1),FALSE)</f>
        <v>1.611576138</v>
      </c>
      <c r="AJ1767" s="324">
        <f>+VLOOKUP($E1767,Consumption!$1:$1048576,MATCH(DATE(AJ$2,1,1),INV!$A$1:$LI$1),FALSE)</f>
        <v>1.6416253629999999</v>
      </c>
      <c r="AK1767" s="324">
        <f>+VLOOKUP($E1767,Consumption!$1:$1048576,MATCH(DATE(AK$2,1,1),INV!$A$1:$LI$1),FALSE)</f>
        <v>1.6735299159999999</v>
      </c>
      <c r="AL1767" s="324">
        <f>+VLOOKUP($E1767,Consumption!$1:$1048576,MATCH(DATE(AL$2,1,1),INV!$A$1:$LI$1),FALSE)</f>
        <v>1.7073047859999999</v>
      </c>
      <c r="AM1767" s="324">
        <f>+VLOOKUP($E1767,Consumption!$1:$1048576,MATCH(DATE(AM$2,1,1),INV!$A$1:$LI$1),FALSE)</f>
        <v>1.742908906</v>
      </c>
      <c r="AN1767" s="324">
        <f>+VLOOKUP($E1767,Consumption!$1:$1048576,MATCH(DATE(AN$2,1,1),INV!$A$1:$LI$1),FALSE)</f>
        <v>1.780241218</v>
      </c>
      <c r="AO1767" s="324">
        <f>+VLOOKUP($E1767,Consumption!$1:$1048576,MATCH(DATE(AO$2,1,1),INV!$A$1:$LI$1),FALSE)</f>
        <v>1.819147318</v>
      </c>
    </row>
    <row r="1768" spans="1:41" s="282" customFormat="1" ht="15" customHeight="1" x14ac:dyDescent="0.35">
      <c r="A1768" s="394"/>
      <c r="B1768" s="406"/>
      <c r="C1768" s="164" t="s">
        <v>597</v>
      </c>
      <c r="D1768" s="126"/>
      <c r="E1768" s="70" t="s">
        <v>616</v>
      </c>
      <c r="F1768" s="324">
        <f>+VLOOKUP($E1768,Consumption!$1:$1048576,MATCH(DATE(F$2,1,1),INV!$A$1:$LI$1),FALSE)</f>
        <v>1.0000796110000001</v>
      </c>
      <c r="G1768" s="324">
        <f>+VLOOKUP($E1768,Consumption!$1:$1048576,MATCH(DATE(G$2,1,1),INV!$A$1:$LI$1),FALSE)</f>
        <v>1.0151361139999999</v>
      </c>
      <c r="H1768" s="324">
        <f>+VLOOKUP($E1768,Consumption!$1:$1048576,MATCH(DATE(H$2,1,1),INV!$A$1:$LI$1),FALSE)</f>
        <v>1.0305032890000001</v>
      </c>
      <c r="I1768" s="324">
        <f>+VLOOKUP($E1768,Consumption!$1:$1048576,MATCH(DATE(I$2,1,1),INV!$A$1:$LI$1),FALSE)</f>
        <v>1.0463880379999999</v>
      </c>
      <c r="J1768" s="324">
        <f>+VLOOKUP($E1768,Consumption!$1:$1048576,MATCH(DATE(J$2,1,1),INV!$A$1:$LI$1),FALSE)</f>
        <v>1.062577436</v>
      </c>
      <c r="K1768" s="324">
        <f>+VLOOKUP($E1768,Consumption!$1:$1048576,MATCH(DATE(K$2,1,1),INV!$A$1:$LI$1),FALSE)</f>
        <v>1.079128659</v>
      </c>
      <c r="L1768" s="324">
        <f>+VLOOKUP($E1768,Consumption!$1:$1048576,MATCH(DATE(L$2,1,1),INV!$A$1:$LI$1),FALSE)</f>
        <v>1.096109341</v>
      </c>
      <c r="M1768" s="324">
        <f>+VLOOKUP($E1768,Consumption!$1:$1048576,MATCH(DATE(M$2,1,1),INV!$A$1:$LI$1),FALSE)</f>
        <v>1.1139363309999999</v>
      </c>
      <c r="N1768" s="324">
        <f>+VLOOKUP($E1768,Consumption!$1:$1048576,MATCH(DATE(N$2,1,1),INV!$A$1:$LI$1),FALSE)</f>
        <v>1.1327680710000001</v>
      </c>
      <c r="O1768" s="324">
        <f>+VLOOKUP($E1768,Consumption!$1:$1048576,MATCH(DATE(O$2,1,1),INV!$A$1:$LI$1),FALSE)</f>
        <v>1.152828711</v>
      </c>
      <c r="P1768" s="324">
        <f>+VLOOKUP($E1768,Consumption!$1:$1048576,MATCH(DATE(P$2,1,1),INV!$A$1:$LI$1),FALSE)</f>
        <v>1.1743190830000001</v>
      </c>
      <c r="Q1768" s="324">
        <f>+VLOOKUP($E1768,Consumption!$1:$1048576,MATCH(DATE(Q$2,1,1),INV!$A$1:$LI$1),FALSE)</f>
        <v>1.1956145890000001</v>
      </c>
      <c r="R1768" s="324">
        <f>+VLOOKUP($E1768,Consumption!$1:$1048576,MATCH(DATE(R$2,1,1),INV!$A$1:$LI$1),FALSE)</f>
        <v>1.2162209690000001</v>
      </c>
      <c r="S1768" s="324">
        <f>+VLOOKUP($E1768,Consumption!$1:$1048576,MATCH(DATE(S$2,1,1),INV!$A$1:$LI$1),FALSE)</f>
        <v>1.2358321640000001</v>
      </c>
      <c r="T1768" s="324">
        <f>+VLOOKUP($E1768,Consumption!$1:$1048576,MATCH(DATE(T$2,1,1),INV!$A$1:$LI$1),FALSE)</f>
        <v>1.254428345</v>
      </c>
      <c r="U1768" s="324">
        <f>+VLOOKUP($E1768,Consumption!$1:$1048576,MATCH(DATE(U$2,1,1),INV!$A$1:$LI$1),FALSE)</f>
        <v>1.2720385000000001</v>
      </c>
      <c r="V1768" s="324">
        <f>+VLOOKUP($E1768,Consumption!$1:$1048576,MATCH(DATE(V$2,1,1),INV!$A$1:$LI$1),FALSE)</f>
        <v>1.2886154350000001</v>
      </c>
      <c r="W1768" s="324">
        <f>+VLOOKUP($E1768,Consumption!$1:$1048576,MATCH(DATE(W$2,1,1),INV!$A$1:$LI$1),FALSE)</f>
        <v>1.304154504</v>
      </c>
      <c r="X1768" s="324">
        <f>+VLOOKUP($E1768,Consumption!$1:$1048576,MATCH(DATE(X$2,1,1),INV!$A$1:$LI$1),FALSE)</f>
        <v>1.318886196</v>
      </c>
      <c r="Y1768" s="324">
        <f>+VLOOKUP($E1768,Consumption!$1:$1048576,MATCH(DATE(Y$2,1,1),INV!$A$1:$LI$1),FALSE)</f>
        <v>1.333107246</v>
      </c>
      <c r="Z1768" s="324">
        <f>+VLOOKUP($E1768,Consumption!$1:$1048576,MATCH(DATE(Z$2,1,1),INV!$A$1:$LI$1),FALSE)</f>
        <v>1.347164968</v>
      </c>
      <c r="AA1768" s="324">
        <f>+VLOOKUP($E1768,Consumption!$1:$1048576,MATCH(DATE(AA$2,1,1),INV!$A$1:$LI$1),FALSE)</f>
        <v>1.361184264</v>
      </c>
      <c r="AB1768" s="324">
        <f>+VLOOKUP($E1768,Consumption!$1:$1048576,MATCH(DATE(AB$2,1,1),INV!$A$1:$LI$1),FALSE)</f>
        <v>1.3754718210000001</v>
      </c>
      <c r="AC1768" s="324">
        <f>+VLOOKUP($E1768,Consumption!$1:$1048576,MATCH(DATE(AC$2,1,1),INV!$A$1:$LI$1),FALSE)</f>
        <v>1.3903722249999999</v>
      </c>
      <c r="AD1768" s="324">
        <f>+VLOOKUP($E1768,Consumption!$1:$1048576,MATCH(DATE(AD$2,1,1),INV!$A$1:$LI$1),FALSE)</f>
        <v>1.4063494009999999</v>
      </c>
      <c r="AE1768" s="324">
        <f>+VLOOKUP($E1768,Consumption!$1:$1048576,MATCH(DATE(AE$2,1,1),INV!$A$1:$LI$1),FALSE)</f>
        <v>1.423838677</v>
      </c>
      <c r="AF1768" s="324">
        <f>+VLOOKUP($E1768,Consumption!$1:$1048576,MATCH(DATE(AF$2,1,1),INV!$A$1:$LI$1),FALSE)</f>
        <v>1.442931583</v>
      </c>
      <c r="AG1768" s="324">
        <f>+VLOOKUP($E1768,Consumption!$1:$1048576,MATCH(DATE(AG$2,1,1),INV!$A$1:$LI$1),FALSE)</f>
        <v>1.4637888290000001</v>
      </c>
      <c r="AH1768" s="324">
        <f>+VLOOKUP($E1768,Consumption!$1:$1048576,MATCH(DATE(AH$2,1,1),INV!$A$1:$LI$1),FALSE)</f>
        <v>1.4865509320000001</v>
      </c>
      <c r="AI1768" s="324">
        <f>+VLOOKUP($E1768,Consumption!$1:$1048576,MATCH(DATE(AI$2,1,1),INV!$A$1:$LI$1),FALSE)</f>
        <v>1.511103085</v>
      </c>
      <c r="AJ1768" s="324">
        <f>+VLOOKUP($E1768,Consumption!$1:$1048576,MATCH(DATE(AJ$2,1,1),INV!$A$1:$LI$1),FALSE)</f>
        <v>1.537430845</v>
      </c>
      <c r="AK1768" s="324">
        <f>+VLOOKUP($E1768,Consumption!$1:$1048576,MATCH(DATE(AK$2,1,1),INV!$A$1:$LI$1),FALSE)</f>
        <v>1.565445022</v>
      </c>
      <c r="AL1768" s="324">
        <f>+VLOOKUP($E1768,Consumption!$1:$1048576,MATCH(DATE(AL$2,1,1),INV!$A$1:$LI$1),FALSE)</f>
        <v>1.595100569</v>
      </c>
      <c r="AM1768" s="324">
        <f>+VLOOKUP($E1768,Consumption!$1:$1048576,MATCH(DATE(AM$2,1,1),INV!$A$1:$LI$1),FALSE)</f>
        <v>1.6263276419999999</v>
      </c>
      <c r="AN1768" s="324">
        <f>+VLOOKUP($E1768,Consumption!$1:$1048576,MATCH(DATE(AN$2,1,1),INV!$A$1:$LI$1),FALSE)</f>
        <v>1.6590208689999999</v>
      </c>
      <c r="AO1768" s="324">
        <f>+VLOOKUP($E1768,Consumption!$1:$1048576,MATCH(DATE(AO$2,1,1),INV!$A$1:$LI$1),FALSE)</f>
        <v>1.693041628</v>
      </c>
    </row>
    <row r="1769" spans="1:41" s="282" customFormat="1" ht="15" customHeight="1" x14ac:dyDescent="0.35">
      <c r="A1769" s="394"/>
      <c r="B1769" s="406"/>
      <c r="C1769" s="164" t="s">
        <v>598</v>
      </c>
      <c r="D1769" s="126"/>
      <c r="E1769" s="70" t="s">
        <v>617</v>
      </c>
      <c r="F1769" s="324">
        <f>+VLOOKUP($E1769,Consumption!$1:$1048576,MATCH(DATE(F$2,1,1),INV!$A$1:$LI$1),FALSE)</f>
        <v>1.0007372670000001</v>
      </c>
      <c r="G1769" s="324">
        <f>+VLOOKUP($E1769,Consumption!$1:$1048576,MATCH(DATE(G$2,1,1),INV!$A$1:$LI$1),FALSE)</f>
        <v>1.0167959769999999</v>
      </c>
      <c r="H1769" s="324">
        <f>+VLOOKUP($E1769,Consumption!$1:$1048576,MATCH(DATE(H$2,1,1),INV!$A$1:$LI$1),FALSE)</f>
        <v>1.0331453799999999</v>
      </c>
      <c r="I1769" s="324">
        <f>+VLOOKUP($E1769,Consumption!$1:$1048576,MATCH(DATE(I$2,1,1),INV!$A$1:$LI$1),FALSE)</f>
        <v>1.0502311609999999</v>
      </c>
      <c r="J1769" s="324">
        <f>+VLOOKUP($E1769,Consumption!$1:$1048576,MATCH(DATE(J$2,1,1),INV!$A$1:$LI$1),FALSE)</f>
        <v>1.067114712</v>
      </c>
      <c r="K1769" s="324">
        <f>+VLOOKUP($E1769,Consumption!$1:$1048576,MATCH(DATE(K$2,1,1),INV!$A$1:$LI$1),FALSE)</f>
        <v>1.08408189</v>
      </c>
      <c r="L1769" s="324">
        <f>+VLOOKUP($E1769,Consumption!$1:$1048576,MATCH(DATE(L$2,1,1),INV!$A$1:$LI$1),FALSE)</f>
        <v>1.101347879</v>
      </c>
      <c r="M1769" s="324">
        <f>+VLOOKUP($E1769,Consumption!$1:$1048576,MATCH(DATE(M$2,1,1),INV!$A$1:$LI$1),FALSE)</f>
        <v>1.120317955</v>
      </c>
      <c r="N1769" s="324">
        <f>+VLOOKUP($E1769,Consumption!$1:$1048576,MATCH(DATE(N$2,1,1),INV!$A$1:$LI$1),FALSE)</f>
        <v>1.1411589</v>
      </c>
      <c r="O1769" s="324">
        <f>+VLOOKUP($E1769,Consumption!$1:$1048576,MATCH(DATE(O$2,1,1),INV!$A$1:$LI$1),FALSE)</f>
        <v>1.1642078810000001</v>
      </c>
      <c r="P1769" s="324">
        <f>+VLOOKUP($E1769,Consumption!$1:$1048576,MATCH(DATE(P$2,1,1),INV!$A$1:$LI$1),FALSE)</f>
        <v>1.1898702830000001</v>
      </c>
      <c r="Q1769" s="324">
        <f>+VLOOKUP($E1769,Consumption!$1:$1048576,MATCH(DATE(Q$2,1,1),INV!$A$1:$LI$1),FALSE)</f>
        <v>1.2136683580000001</v>
      </c>
      <c r="R1769" s="324">
        <f>+VLOOKUP($E1769,Consumption!$1:$1048576,MATCH(DATE(R$2,1,1),INV!$A$1:$LI$1),FALSE)</f>
        <v>1.2357874579999999</v>
      </c>
      <c r="S1769" s="324">
        <f>+VLOOKUP($E1769,Consumption!$1:$1048576,MATCH(DATE(S$2,1,1),INV!$A$1:$LI$1),FALSE)</f>
        <v>1.256366321</v>
      </c>
      <c r="T1769" s="324">
        <f>+VLOOKUP($E1769,Consumption!$1:$1048576,MATCH(DATE(T$2,1,1),INV!$A$1:$LI$1),FALSE)</f>
        <v>1.2756637049999999</v>
      </c>
      <c r="U1769" s="324">
        <f>+VLOOKUP($E1769,Consumption!$1:$1048576,MATCH(DATE(U$2,1,1),INV!$A$1:$LI$1),FALSE)</f>
        <v>1.2938826299999999</v>
      </c>
      <c r="V1769" s="324">
        <f>+VLOOKUP($E1769,Consumption!$1:$1048576,MATCH(DATE(V$2,1,1),INV!$A$1:$LI$1),FALSE)</f>
        <v>1.3113015379999999</v>
      </c>
      <c r="W1769" s="324">
        <f>+VLOOKUP($E1769,Consumption!$1:$1048576,MATCH(DATE(W$2,1,1),INV!$A$1:$LI$1),FALSE)</f>
        <v>1.3278953330000001</v>
      </c>
      <c r="X1769" s="324">
        <f>+VLOOKUP($E1769,Consumption!$1:$1048576,MATCH(DATE(X$2,1,1),INV!$A$1:$LI$1),FALSE)</f>
        <v>1.3438729890000001</v>
      </c>
      <c r="Y1769" s="324">
        <f>+VLOOKUP($E1769,Consumption!$1:$1048576,MATCH(DATE(Y$2,1,1),INV!$A$1:$LI$1),FALSE)</f>
        <v>1.3595193510000001</v>
      </c>
      <c r="Z1769" s="324">
        <f>+VLOOKUP($E1769,Consumption!$1:$1048576,MATCH(DATE(Z$2,1,1),INV!$A$1:$LI$1),FALSE)</f>
        <v>1.375180633</v>
      </c>
      <c r="AA1769" s="324">
        <f>+VLOOKUP($E1769,Consumption!$1:$1048576,MATCH(DATE(AA$2,1,1),INV!$A$1:$LI$1),FALSE)</f>
        <v>1.3906857349999999</v>
      </c>
      <c r="AB1769" s="324">
        <f>+VLOOKUP($E1769,Consumption!$1:$1048576,MATCH(DATE(AB$2,1,1),INV!$A$1:$LI$1),FALSE)</f>
        <v>1.4064483480000001</v>
      </c>
      <c r="AC1769" s="324">
        <f>+VLOOKUP($E1769,Consumption!$1:$1048576,MATCH(DATE(AC$2,1,1),INV!$A$1:$LI$1),FALSE)</f>
        <v>1.4228793609999999</v>
      </c>
      <c r="AD1769" s="324">
        <f>+VLOOKUP($E1769,Consumption!$1:$1048576,MATCH(DATE(AD$2,1,1),INV!$A$1:$LI$1),FALSE)</f>
        <v>1.440478948</v>
      </c>
      <c r="AE1769" s="324">
        <f>+VLOOKUP($E1769,Consumption!$1:$1048576,MATCH(DATE(AE$2,1,1),INV!$A$1:$LI$1),FALSE)</f>
        <v>1.4597091449999999</v>
      </c>
      <c r="AF1769" s="324">
        <f>+VLOOKUP($E1769,Consumption!$1:$1048576,MATCH(DATE(AF$2,1,1),INV!$A$1:$LI$1),FALSE)</f>
        <v>1.4803299029999999</v>
      </c>
      <c r="AG1769" s="324">
        <f>+VLOOKUP($E1769,Consumption!$1:$1048576,MATCH(DATE(AG$2,1,1),INV!$A$1:$LI$1),FALSE)</f>
        <v>1.502610099</v>
      </c>
      <c r="AH1769" s="324">
        <f>+VLOOKUP($E1769,Consumption!$1:$1048576,MATCH(DATE(AH$2,1,1),INV!$A$1:$LI$1),FALSE)</f>
        <v>1.5267726500000001</v>
      </c>
      <c r="AI1769" s="324">
        <f>+VLOOKUP($E1769,Consumption!$1:$1048576,MATCH(DATE(AI$2,1,1),INV!$A$1:$LI$1),FALSE)</f>
        <v>1.552757291</v>
      </c>
      <c r="AJ1769" s="324">
        <f>+VLOOKUP($E1769,Consumption!$1:$1048576,MATCH(DATE(AJ$2,1,1),INV!$A$1:$LI$1),FALSE)</f>
        <v>1.5805700920000001</v>
      </c>
      <c r="AK1769" s="324">
        <f>+VLOOKUP($E1769,Consumption!$1:$1048576,MATCH(DATE(AK$2,1,1),INV!$A$1:$LI$1),FALSE)</f>
        <v>1.609975122</v>
      </c>
      <c r="AL1769" s="324">
        <f>+VLOOKUP($E1769,Consumption!$1:$1048576,MATCH(DATE(AL$2,1,1),INV!$A$1:$LI$1),FALSE)</f>
        <v>1.6409793779999999</v>
      </c>
      <c r="AM1769" s="324">
        <f>+VLOOKUP($E1769,Consumption!$1:$1048576,MATCH(DATE(AM$2,1,1),INV!$A$1:$LI$1),FALSE)</f>
        <v>1.673540314</v>
      </c>
      <c r="AN1769" s="324">
        <f>+VLOOKUP($E1769,Consumption!$1:$1048576,MATCH(DATE(AN$2,1,1),INV!$A$1:$LI$1),FALSE)</f>
        <v>1.707564726</v>
      </c>
      <c r="AO1769" s="324">
        <f>+VLOOKUP($E1769,Consumption!$1:$1048576,MATCH(DATE(AO$2,1,1),INV!$A$1:$LI$1),FALSE)</f>
        <v>1.7429176799999999</v>
      </c>
    </row>
    <row r="1770" spans="1:41" s="282" customFormat="1" ht="15" customHeight="1" x14ac:dyDescent="0.35">
      <c r="A1770" s="394"/>
      <c r="B1770" s="406"/>
      <c r="C1770" s="164" t="s">
        <v>599</v>
      </c>
      <c r="D1770" s="126"/>
      <c r="E1770" s="70" t="s">
        <v>618</v>
      </c>
      <c r="F1770" s="324">
        <f>+VLOOKUP($E1770,Consumption!$1:$1048576,MATCH(DATE(F$2,1,1),INV!$A$1:$LI$1),FALSE)</f>
        <v>1.0000691900000001</v>
      </c>
      <c r="G1770" s="324">
        <f>+VLOOKUP($E1770,Consumption!$1:$1048576,MATCH(DATE(G$2,1,1),INV!$A$1:$LI$1),FALSE)</f>
        <v>1.0147431950000001</v>
      </c>
      <c r="H1770" s="324">
        <f>+VLOOKUP($E1770,Consumption!$1:$1048576,MATCH(DATE(H$2,1,1),INV!$A$1:$LI$1),FALSE)</f>
        <v>1.029744064</v>
      </c>
      <c r="I1770" s="324">
        <f>+VLOOKUP($E1770,Consumption!$1:$1048576,MATCH(DATE(I$2,1,1),INV!$A$1:$LI$1),FALSE)</f>
        <v>1.045291382</v>
      </c>
      <c r="J1770" s="324">
        <f>+VLOOKUP($E1770,Consumption!$1:$1048576,MATCH(DATE(J$2,1,1),INV!$A$1:$LI$1),FALSE)</f>
        <v>1.061165752</v>
      </c>
      <c r="K1770" s="324">
        <f>+VLOOKUP($E1770,Consumption!$1:$1048576,MATCH(DATE(K$2,1,1),INV!$A$1:$LI$1),FALSE)</f>
        <v>1.0774374689999999</v>
      </c>
      <c r="L1770" s="324">
        <f>+VLOOKUP($E1770,Consumption!$1:$1048576,MATCH(DATE(L$2,1,1),INV!$A$1:$LI$1),FALSE)</f>
        <v>1.09415847</v>
      </c>
      <c r="M1770" s="324">
        <f>+VLOOKUP($E1770,Consumption!$1:$1048576,MATCH(DATE(M$2,1,1),INV!$A$1:$LI$1),FALSE)</f>
        <v>1.1116989399999999</v>
      </c>
      <c r="N1770" s="324">
        <f>+VLOOKUP($E1770,Consumption!$1:$1048576,MATCH(DATE(N$2,1,1),INV!$A$1:$LI$1),FALSE)</f>
        <v>1.130134674</v>
      </c>
      <c r="O1770" s="324">
        <f>+VLOOKUP($E1770,Consumption!$1:$1048576,MATCH(DATE(O$2,1,1),INV!$A$1:$LI$1),FALSE)</f>
        <v>1.1496249700000001</v>
      </c>
      <c r="P1770" s="324">
        <f>+VLOOKUP($E1770,Consumption!$1:$1048576,MATCH(DATE(P$2,1,1),INV!$A$1:$LI$1),FALSE)</f>
        <v>1.1703104360000001</v>
      </c>
      <c r="Q1770" s="324">
        <f>+VLOOKUP($E1770,Consumption!$1:$1048576,MATCH(DATE(Q$2,1,1),INV!$A$1:$LI$1),FALSE)</f>
        <v>1.1905825619999999</v>
      </c>
      <c r="R1770" s="324">
        <f>+VLOOKUP($E1770,Consumption!$1:$1048576,MATCH(DATE(R$2,1,1),INV!$A$1:$LI$1),FALSE)</f>
        <v>1.210079991</v>
      </c>
      <c r="S1770" s="324">
        <f>+VLOOKUP($E1770,Consumption!$1:$1048576,MATCH(DATE(S$2,1,1),INV!$A$1:$LI$1),FALSE)</f>
        <v>1.228569923</v>
      </c>
      <c r="T1770" s="324">
        <f>+VLOOKUP($E1770,Consumption!$1:$1048576,MATCH(DATE(T$2,1,1),INV!$A$1:$LI$1),FALSE)</f>
        <v>1.2460799090000001</v>
      </c>
      <c r="U1770" s="324">
        <f>+VLOOKUP($E1770,Consumption!$1:$1048576,MATCH(DATE(U$2,1,1),INV!$A$1:$LI$1),FALSE)</f>
        <v>1.2626658479999999</v>
      </c>
      <c r="V1770" s="324">
        <f>+VLOOKUP($E1770,Consumption!$1:$1048576,MATCH(DATE(V$2,1,1),INV!$A$1:$LI$1),FALSE)</f>
        <v>1.278278698</v>
      </c>
      <c r="W1770" s="324">
        <f>+VLOOKUP($E1770,Consumption!$1:$1048576,MATCH(DATE(W$2,1,1),INV!$A$1:$LI$1),FALSE)</f>
        <v>1.2929088609999999</v>
      </c>
      <c r="X1770" s="324">
        <f>+VLOOKUP($E1770,Consumption!$1:$1048576,MATCH(DATE(X$2,1,1),INV!$A$1:$LI$1),FALSE)</f>
        <v>1.30679787</v>
      </c>
      <c r="Y1770" s="324">
        <f>+VLOOKUP($E1770,Consumption!$1:$1048576,MATCH(DATE(Y$2,1,1),INV!$A$1:$LI$1),FALSE)</f>
        <v>1.32025317</v>
      </c>
      <c r="Z1770" s="324">
        <f>+VLOOKUP($E1770,Consumption!$1:$1048576,MATCH(DATE(Z$2,1,1),INV!$A$1:$LI$1),FALSE)</f>
        <v>1.33362509</v>
      </c>
      <c r="AA1770" s="324">
        <f>+VLOOKUP($E1770,Consumption!$1:$1048576,MATCH(DATE(AA$2,1,1),INV!$A$1:$LI$1),FALSE)</f>
        <v>1.3470424059999999</v>
      </c>
      <c r="AB1770" s="324">
        <f>+VLOOKUP($E1770,Consumption!$1:$1048576,MATCH(DATE(AB$2,1,1),INV!$A$1:$LI$1),FALSE)</f>
        <v>1.3608203990000001</v>
      </c>
      <c r="AC1770" s="324">
        <f>+VLOOKUP($E1770,Consumption!$1:$1048576,MATCH(DATE(AC$2,1,1),INV!$A$1:$LI$1),FALSE)</f>
        <v>1.3752970710000001</v>
      </c>
      <c r="AD1770" s="324">
        <f>+VLOOKUP($E1770,Consumption!$1:$1048576,MATCH(DATE(AD$2,1,1),INV!$A$1:$LI$1),FALSE)</f>
        <v>1.3909259979999999</v>
      </c>
      <c r="AE1770" s="324">
        <f>+VLOOKUP($E1770,Consumption!$1:$1048576,MATCH(DATE(AE$2,1,1),INV!$A$1:$LI$1),FALSE)</f>
        <v>1.4081188469999999</v>
      </c>
      <c r="AF1770" s="324">
        <f>+VLOOKUP($E1770,Consumption!$1:$1048576,MATCH(DATE(AF$2,1,1),INV!$A$1:$LI$1),FALSE)</f>
        <v>1.426949553</v>
      </c>
      <c r="AG1770" s="324">
        <f>+VLOOKUP($E1770,Consumption!$1:$1048576,MATCH(DATE(AG$2,1,1),INV!$A$1:$LI$1),FALSE)</f>
        <v>1.447570432</v>
      </c>
      <c r="AH1770" s="324">
        <f>+VLOOKUP($E1770,Consumption!$1:$1048576,MATCH(DATE(AH$2,1,1),INV!$A$1:$LI$1),FALSE)</f>
        <v>1.4701029990000001</v>
      </c>
      <c r="AI1770" s="324">
        <f>+VLOOKUP($E1770,Consumption!$1:$1048576,MATCH(DATE(AI$2,1,1),INV!$A$1:$LI$1),FALSE)</f>
        <v>1.494400846</v>
      </c>
      <c r="AJ1770" s="324">
        <f>+VLOOKUP($E1770,Consumption!$1:$1048576,MATCH(DATE(AJ$2,1,1),INV!$A$1:$LI$1),FALSE)</f>
        <v>1.5204278470000001</v>
      </c>
      <c r="AK1770" s="324">
        <f>+VLOOKUP($E1770,Consumption!$1:$1048576,MATCH(DATE(AK$2,1,1),INV!$A$1:$LI$1),FALSE)</f>
        <v>1.548084185</v>
      </c>
      <c r="AL1770" s="324">
        <f>+VLOOKUP($E1770,Consumption!$1:$1048576,MATCH(DATE(AL$2,1,1),INV!$A$1:$LI$1),FALSE)</f>
        <v>1.577321526</v>
      </c>
      <c r="AM1770" s="324">
        <f>+VLOOKUP($E1770,Consumption!$1:$1048576,MATCH(DATE(AM$2,1,1),INV!$A$1:$LI$1),FALSE)</f>
        <v>1.6080644230000001</v>
      </c>
      <c r="AN1770" s="324">
        <f>+VLOOKUP($E1770,Consumption!$1:$1048576,MATCH(DATE(AN$2,1,1),INV!$A$1:$LI$1),FALSE)</f>
        <v>1.6402022810000001</v>
      </c>
      <c r="AO1770" s="324">
        <f>+VLOOKUP($E1770,Consumption!$1:$1048576,MATCH(DATE(AO$2,1,1),INV!$A$1:$LI$1),FALSE)</f>
        <v>1.6735936259999999</v>
      </c>
    </row>
    <row r="1771" spans="1:41" s="282" customFormat="1" ht="15" customHeight="1" x14ac:dyDescent="0.35">
      <c r="A1771" s="394"/>
      <c r="B1771" s="406"/>
      <c r="C1771" s="164" t="s">
        <v>600</v>
      </c>
      <c r="D1771" s="126"/>
      <c r="E1771" s="70" t="s">
        <v>619</v>
      </c>
      <c r="F1771" s="324">
        <f>+VLOOKUP($E1771,Consumption!$1:$1048576,MATCH(DATE(F$2,1,1),INV!$A$1:$LI$1),FALSE)</f>
        <v>1.0000959439999999</v>
      </c>
      <c r="G1771" s="324">
        <f>+VLOOKUP($E1771,Consumption!$1:$1048576,MATCH(DATE(G$2,1,1),INV!$A$1:$LI$1),FALSE)</f>
        <v>1.016096922</v>
      </c>
      <c r="H1771" s="324">
        <f>+VLOOKUP($E1771,Consumption!$1:$1048576,MATCH(DATE(H$2,1,1),INV!$A$1:$LI$1),FALSE)</f>
        <v>1.0325025379999999</v>
      </c>
      <c r="I1771" s="324">
        <f>+VLOOKUP($E1771,Consumption!$1:$1048576,MATCH(DATE(I$2,1,1),INV!$A$1:$LI$1),FALSE)</f>
        <v>1.0496909379999999</v>
      </c>
      <c r="J1771" s="324">
        <f>+VLOOKUP($E1771,Consumption!$1:$1048576,MATCH(DATE(J$2,1,1),INV!$A$1:$LI$1),FALSE)</f>
        <v>1.0673500469999999</v>
      </c>
      <c r="K1771" s="324">
        <f>+VLOOKUP($E1771,Consumption!$1:$1048576,MATCH(DATE(K$2,1,1),INV!$A$1:$LI$1),FALSE)</f>
        <v>1.085577808</v>
      </c>
      <c r="L1771" s="324">
        <f>+VLOOKUP($E1771,Consumption!$1:$1048576,MATCH(DATE(L$2,1,1),INV!$A$1:$LI$1),FALSE)</f>
        <v>1.104439556</v>
      </c>
      <c r="M1771" s="324">
        <f>+VLOOKUP($E1771,Consumption!$1:$1048576,MATCH(DATE(M$2,1,1),INV!$A$1:$LI$1),FALSE)</f>
        <v>1.1244824710000001</v>
      </c>
      <c r="N1771" s="324">
        <f>+VLOOKUP($E1771,Consumption!$1:$1048576,MATCH(DATE(N$2,1,1),INV!$A$1:$LI$1),FALSE)</f>
        <v>1.145825571</v>
      </c>
      <c r="O1771" s="324">
        <f>+VLOOKUP($E1771,Consumption!$1:$1048576,MATCH(DATE(O$2,1,1),INV!$A$1:$LI$1),FALSE)</f>
        <v>1.1687185659999999</v>
      </c>
      <c r="P1771" s="324">
        <f>+VLOOKUP($E1771,Consumption!$1:$1048576,MATCH(DATE(P$2,1,1),INV!$A$1:$LI$1),FALSE)</f>
        <v>1.1933929569999999</v>
      </c>
      <c r="Q1771" s="324">
        <f>+VLOOKUP($E1771,Consumption!$1:$1048576,MATCH(DATE(Q$2,1,1),INV!$A$1:$LI$1),FALSE)</f>
        <v>1.217769715</v>
      </c>
      <c r="R1771" s="324">
        <f>+VLOOKUP($E1771,Consumption!$1:$1048576,MATCH(DATE(R$2,1,1),INV!$A$1:$LI$1),FALSE)</f>
        <v>1.2414600469999999</v>
      </c>
      <c r="S1771" s="324">
        <f>+VLOOKUP($E1771,Consumption!$1:$1048576,MATCH(DATE(S$2,1,1),INV!$A$1:$LI$1),FALSE)</f>
        <v>1.264108496</v>
      </c>
      <c r="T1771" s="324">
        <f>+VLOOKUP($E1771,Consumption!$1:$1048576,MATCH(DATE(T$2,1,1),INV!$A$1:$LI$1),FALSE)</f>
        <v>1.2855740819999999</v>
      </c>
      <c r="U1771" s="324">
        <f>+VLOOKUP($E1771,Consumption!$1:$1048576,MATCH(DATE(U$2,1,1),INV!$A$1:$LI$1),FALSE)</f>
        <v>1.3057866359999999</v>
      </c>
      <c r="V1771" s="324">
        <f>+VLOOKUP($E1771,Consumption!$1:$1048576,MATCH(DATE(V$2,1,1),INV!$A$1:$LI$1),FALSE)</f>
        <v>1.3247167</v>
      </c>
      <c r="W1771" s="324">
        <f>+VLOOKUP($E1771,Consumption!$1:$1048576,MATCH(DATE(W$2,1,1),INV!$A$1:$LI$1),FALSE)</f>
        <v>1.342340635</v>
      </c>
      <c r="X1771" s="324">
        <f>+VLOOKUP($E1771,Consumption!$1:$1048576,MATCH(DATE(X$2,1,1),INV!$A$1:$LI$1),FALSE)</f>
        <v>1.3588841490000001</v>
      </c>
      <c r="Y1771" s="324">
        <f>+VLOOKUP($E1771,Consumption!$1:$1048576,MATCH(DATE(Y$2,1,1),INV!$A$1:$LI$1),FALSE)</f>
        <v>1.3746697809999999</v>
      </c>
      <c r="Z1771" s="324">
        <f>+VLOOKUP($E1771,Consumption!$1:$1048576,MATCH(DATE(Z$2,1,1),INV!$A$1:$LI$1),FALSE)</f>
        <v>1.390112418</v>
      </c>
      <c r="AA1771" s="324">
        <f>+VLOOKUP($E1771,Consumption!$1:$1048576,MATCH(DATE(AA$2,1,1),INV!$A$1:$LI$1),FALSE)</f>
        <v>1.40533467</v>
      </c>
      <c r="AB1771" s="324">
        <f>+VLOOKUP($E1771,Consumption!$1:$1048576,MATCH(DATE(AB$2,1,1),INV!$A$1:$LI$1),FALSE)</f>
        <v>1.420723607</v>
      </c>
      <c r="AC1771" s="324">
        <f>+VLOOKUP($E1771,Consumption!$1:$1048576,MATCH(DATE(AC$2,1,1),INV!$A$1:$LI$1),FALSE)</f>
        <v>1.4366902319999999</v>
      </c>
      <c r="AD1771" s="324">
        <f>+VLOOKUP($E1771,Consumption!$1:$1048576,MATCH(DATE(AD$2,1,1),INV!$A$1:$LI$1),FALSE)</f>
        <v>1.453738787</v>
      </c>
      <c r="AE1771" s="324">
        <f>+VLOOKUP($E1771,Consumption!$1:$1048576,MATCH(DATE(AE$2,1,1),INV!$A$1:$LI$1),FALSE)</f>
        <v>1.472421215</v>
      </c>
      <c r="AF1771" s="324">
        <f>+VLOOKUP($E1771,Consumption!$1:$1048576,MATCH(DATE(AF$2,1,1),INV!$A$1:$LI$1),FALSE)</f>
        <v>1.4927910900000001</v>
      </c>
      <c r="AG1771" s="324">
        <f>+VLOOKUP($E1771,Consumption!$1:$1048576,MATCH(DATE(AG$2,1,1),INV!$A$1:$LI$1),FALSE)</f>
        <v>1.5150639130000001</v>
      </c>
      <c r="AH1771" s="324">
        <f>+VLOOKUP($E1771,Consumption!$1:$1048576,MATCH(DATE(AH$2,1,1),INV!$A$1:$LI$1),FALSE)</f>
        <v>1.5394275829999999</v>
      </c>
      <c r="AI1771" s="324">
        <f>+VLOOKUP($E1771,Consumption!$1:$1048576,MATCH(DATE(AI$2,1,1),INV!$A$1:$LI$1),FALSE)</f>
        <v>1.5658440680000001</v>
      </c>
      <c r="AJ1771" s="324">
        <f>+VLOOKUP($E1771,Consumption!$1:$1048576,MATCH(DATE(AJ$2,1,1),INV!$A$1:$LI$1),FALSE)</f>
        <v>1.594328043</v>
      </c>
      <c r="AK1771" s="324">
        <f>+VLOOKUP($E1771,Consumption!$1:$1048576,MATCH(DATE(AK$2,1,1),INV!$A$1:$LI$1),FALSE)</f>
        <v>1.6247719780000001</v>
      </c>
      <c r="AL1771" s="324">
        <f>+VLOOKUP($E1771,Consumption!$1:$1048576,MATCH(DATE(AL$2,1,1),INV!$A$1:$LI$1),FALSE)</f>
        <v>1.6571330070000001</v>
      </c>
      <c r="AM1771" s="324">
        <f>+VLOOKUP($E1771,Consumption!$1:$1048576,MATCH(DATE(AM$2,1,1),INV!$A$1:$LI$1),FALSE)</f>
        <v>1.6913235</v>
      </c>
      <c r="AN1771" s="324">
        <f>+VLOOKUP($E1771,Consumption!$1:$1048576,MATCH(DATE(AN$2,1,1),INV!$A$1:$LI$1),FALSE)</f>
        <v>1.7272076430000001</v>
      </c>
      <c r="AO1771" s="324">
        <f>+VLOOKUP($E1771,Consumption!$1:$1048576,MATCH(DATE(AO$2,1,1),INV!$A$1:$LI$1),FALSE)</f>
        <v>1.7646063249999999</v>
      </c>
    </row>
    <row r="1772" spans="1:41" s="282" customFormat="1" ht="15" customHeight="1" x14ac:dyDescent="0.35">
      <c r="A1772" s="394"/>
      <c r="B1772" s="406"/>
      <c r="C1772" s="164" t="s">
        <v>601</v>
      </c>
      <c r="D1772" s="126"/>
      <c r="E1772" s="70" t="s">
        <v>620</v>
      </c>
      <c r="F1772" s="324">
        <f>+VLOOKUP($E1772,Consumption!$1:$1048576,MATCH(DATE(F$2,1,1),INV!$A$1:$LI$1),FALSE)</f>
        <v>1.0022057289999999</v>
      </c>
      <c r="G1772" s="324">
        <f>+VLOOKUP($E1772,Consumption!$1:$1048576,MATCH(DATE(G$2,1,1),INV!$A$1:$LI$1),FALSE)</f>
        <v>1.021691726</v>
      </c>
      <c r="H1772" s="324">
        <f>+VLOOKUP($E1772,Consumption!$1:$1048576,MATCH(DATE(H$2,1,1),INV!$A$1:$LI$1),FALSE)</f>
        <v>1.0418104130000001</v>
      </c>
      <c r="I1772" s="324">
        <f>+VLOOKUP($E1772,Consumption!$1:$1048576,MATCH(DATE(I$2,1,1),INV!$A$1:$LI$1),FALSE)</f>
        <v>1.065119581</v>
      </c>
      <c r="J1772" s="324">
        <f>+VLOOKUP($E1772,Consumption!$1:$1048576,MATCH(DATE(J$2,1,1),INV!$A$1:$LI$1),FALSE)</f>
        <v>1.088852157</v>
      </c>
      <c r="K1772" s="324">
        <f>+VLOOKUP($E1772,Consumption!$1:$1048576,MATCH(DATE(K$2,1,1),INV!$A$1:$LI$1),FALSE)</f>
        <v>1.1141398760000001</v>
      </c>
      <c r="L1772" s="324">
        <f>+VLOOKUP($E1772,Consumption!$1:$1048576,MATCH(DATE(L$2,1,1),INV!$A$1:$LI$1),FALSE)</f>
        <v>1.1415240790000001</v>
      </c>
      <c r="M1772" s="324">
        <f>+VLOOKUP($E1772,Consumption!$1:$1048576,MATCH(DATE(M$2,1,1),INV!$A$1:$LI$1),FALSE)</f>
        <v>1.1750207589999999</v>
      </c>
      <c r="N1772" s="324">
        <f>+VLOOKUP($E1772,Consumption!$1:$1048576,MATCH(DATE(N$2,1,1),INV!$A$1:$LI$1),FALSE)</f>
        <v>1.214179662</v>
      </c>
      <c r="O1772" s="324">
        <f>+VLOOKUP($E1772,Consumption!$1:$1048576,MATCH(DATE(O$2,1,1),INV!$A$1:$LI$1),FALSE)</f>
        <v>1.2593753169999999</v>
      </c>
      <c r="P1772" s="324">
        <f>+VLOOKUP($E1772,Consumption!$1:$1048576,MATCH(DATE(P$2,1,1),INV!$A$1:$LI$1),FALSE)</f>
        <v>1.31142888</v>
      </c>
      <c r="Q1772" s="324">
        <f>+VLOOKUP($E1772,Consumption!$1:$1048576,MATCH(DATE(Q$2,1,1),INV!$A$1:$LI$1),FALSE)</f>
        <v>1.3564434030000001</v>
      </c>
      <c r="R1772" s="324">
        <f>+VLOOKUP($E1772,Consumption!$1:$1048576,MATCH(DATE(R$2,1,1),INV!$A$1:$LI$1),FALSE)</f>
        <v>1.3963827959999999</v>
      </c>
      <c r="S1772" s="324">
        <f>+VLOOKUP($E1772,Consumption!$1:$1048576,MATCH(DATE(S$2,1,1),INV!$A$1:$LI$1),FALSE)</f>
        <v>1.4320452180000001</v>
      </c>
      <c r="T1772" s="324">
        <f>+VLOOKUP($E1772,Consumption!$1:$1048576,MATCH(DATE(T$2,1,1),INV!$A$1:$LI$1),FALSE)</f>
        <v>1.463773199</v>
      </c>
      <c r="U1772" s="324">
        <f>+VLOOKUP($E1772,Consumption!$1:$1048576,MATCH(DATE(U$2,1,1),INV!$A$1:$LI$1),FALSE)</f>
        <v>1.491793396</v>
      </c>
      <c r="V1772" s="324">
        <f>+VLOOKUP($E1772,Consumption!$1:$1048576,MATCH(DATE(V$2,1,1),INV!$A$1:$LI$1),FALSE)</f>
        <v>1.517370943</v>
      </c>
      <c r="W1772" s="324">
        <f>+VLOOKUP($E1772,Consumption!$1:$1048576,MATCH(DATE(W$2,1,1),INV!$A$1:$LI$1),FALSE)</f>
        <v>1.54047413</v>
      </c>
      <c r="X1772" s="324">
        <f>+VLOOKUP($E1772,Consumption!$1:$1048576,MATCH(DATE(X$2,1,1),INV!$A$1:$LI$1),FALSE)</f>
        <v>1.561576152</v>
      </c>
      <c r="Y1772" s="324">
        <f>+VLOOKUP($E1772,Consumption!$1:$1048576,MATCH(DATE(Y$2,1,1),INV!$A$1:$LI$1),FALSE)</f>
        <v>1.58148691</v>
      </c>
      <c r="Z1772" s="324">
        <f>+VLOOKUP($E1772,Consumption!$1:$1048576,MATCH(DATE(Z$2,1,1),INV!$A$1:$LI$1),FALSE)</f>
        <v>1.601315831</v>
      </c>
      <c r="AA1772" s="324">
        <f>+VLOOKUP($E1772,Consumption!$1:$1048576,MATCH(DATE(AA$2,1,1),INV!$A$1:$LI$1),FALSE)</f>
        <v>1.6203503480000001</v>
      </c>
      <c r="AB1772" s="324">
        <f>+VLOOKUP($E1772,Consumption!$1:$1048576,MATCH(DATE(AB$2,1,1),INV!$A$1:$LI$1),FALSE)</f>
        <v>1.640012276</v>
      </c>
      <c r="AC1772" s="324">
        <f>+VLOOKUP($E1772,Consumption!$1:$1048576,MATCH(DATE(AC$2,1,1),INV!$A$1:$LI$1),FALSE)</f>
        <v>1.6614643840000001</v>
      </c>
      <c r="AD1772" s="324">
        <f>+VLOOKUP($E1772,Consumption!$1:$1048576,MATCH(DATE(AD$2,1,1),INV!$A$1:$LI$1),FALSE)</f>
        <v>1.685712847</v>
      </c>
      <c r="AE1772" s="324">
        <f>+VLOOKUP($E1772,Consumption!$1:$1048576,MATCH(DATE(AE$2,1,1),INV!$A$1:$LI$1),FALSE)</f>
        <v>1.71398885</v>
      </c>
      <c r="AF1772" s="324">
        <f>+VLOOKUP($E1772,Consumption!$1:$1048576,MATCH(DATE(AF$2,1,1),INV!$A$1:$LI$1),FALSE)</f>
        <v>1.7447168369999999</v>
      </c>
      <c r="AG1772" s="324">
        <f>+VLOOKUP($E1772,Consumption!$1:$1048576,MATCH(DATE(AG$2,1,1),INV!$A$1:$LI$1),FALSE)</f>
        <v>1.7782924330000001</v>
      </c>
      <c r="AH1772" s="324">
        <f>+VLOOKUP($E1772,Consumption!$1:$1048576,MATCH(DATE(AH$2,1,1),INV!$A$1:$LI$1),FALSE)</f>
        <v>1.815045332</v>
      </c>
      <c r="AI1772" s="324">
        <f>+VLOOKUP($E1772,Consumption!$1:$1048576,MATCH(DATE(AI$2,1,1),INV!$A$1:$LI$1),FALSE)</f>
        <v>1.8550486690000001</v>
      </c>
      <c r="AJ1772" s="324">
        <f>+VLOOKUP($E1772,Consumption!$1:$1048576,MATCH(DATE(AJ$2,1,1),INV!$A$1:$LI$1),FALSE)</f>
        <v>1.8982444590000001</v>
      </c>
      <c r="AK1772" s="324">
        <f>+VLOOKUP($E1772,Consumption!$1:$1048576,MATCH(DATE(AK$2,1,1),INV!$A$1:$LI$1),FALSE)</f>
        <v>1.943697883</v>
      </c>
      <c r="AL1772" s="324">
        <f>+VLOOKUP($E1772,Consumption!$1:$1048576,MATCH(DATE(AL$2,1,1),INV!$A$1:$LI$1),FALSE)</f>
        <v>1.9914198970000001</v>
      </c>
      <c r="AM1772" s="324">
        <f>+VLOOKUP($E1772,Consumption!$1:$1048576,MATCH(DATE(AM$2,1,1),INV!$A$1:$LI$1),FALSE)</f>
        <v>2.0411961540000001</v>
      </c>
      <c r="AN1772" s="324">
        <f>+VLOOKUP($E1772,Consumption!$1:$1048576,MATCH(DATE(AN$2,1,1),INV!$A$1:$LI$1),FALSE)</f>
        <v>2.092632906</v>
      </c>
      <c r="AO1772" s="324">
        <f>+VLOOKUP($E1772,Consumption!$1:$1048576,MATCH(DATE(AO$2,1,1),INV!$A$1:$LI$1),FALSE)</f>
        <v>2.1452094769999999</v>
      </c>
    </row>
    <row r="1773" spans="1:41" s="282" customFormat="1" ht="15" customHeight="1" x14ac:dyDescent="0.35">
      <c r="A1773" s="394"/>
      <c r="B1773" s="406"/>
      <c r="C1773" s="164" t="s">
        <v>602</v>
      </c>
      <c r="D1773" s="126"/>
      <c r="E1773" s="70" t="s">
        <v>621</v>
      </c>
      <c r="F1773" s="324">
        <f>+VLOOKUP($E1773,Consumption!$1:$1048576,MATCH(DATE(F$2,1,1),INV!$A$1:$LI$1),FALSE)</f>
        <v>1.001628768</v>
      </c>
      <c r="G1773" s="324">
        <f>+VLOOKUP($E1773,Consumption!$1:$1048576,MATCH(DATE(G$2,1,1),INV!$A$1:$LI$1),FALSE)</f>
        <v>1.022561482</v>
      </c>
      <c r="H1773" s="324">
        <f>+VLOOKUP($E1773,Consumption!$1:$1048576,MATCH(DATE(H$2,1,1),INV!$A$1:$LI$1),FALSE)</f>
        <v>1.044071293</v>
      </c>
      <c r="I1773" s="324">
        <f>+VLOOKUP($E1773,Consumption!$1:$1048576,MATCH(DATE(I$2,1,1),INV!$A$1:$LI$1),FALSE)</f>
        <v>1.067195138</v>
      </c>
      <c r="J1773" s="324">
        <f>+VLOOKUP($E1773,Consumption!$1:$1048576,MATCH(DATE(J$2,1,1),INV!$A$1:$LI$1),FALSE)</f>
        <v>1.0897600730000001</v>
      </c>
      <c r="K1773" s="324">
        <f>+VLOOKUP($E1773,Consumption!$1:$1048576,MATCH(DATE(K$2,1,1),INV!$A$1:$LI$1),FALSE)</f>
        <v>1.112351716</v>
      </c>
      <c r="L1773" s="324">
        <f>+VLOOKUP($E1773,Consumption!$1:$1048576,MATCH(DATE(L$2,1,1),INV!$A$1:$LI$1),FALSE)</f>
        <v>1.1354107490000001</v>
      </c>
      <c r="M1773" s="324">
        <f>+VLOOKUP($E1773,Consumption!$1:$1048576,MATCH(DATE(M$2,1,1),INV!$A$1:$LI$1),FALSE)</f>
        <v>1.162380822</v>
      </c>
      <c r="N1773" s="324">
        <f>+VLOOKUP($E1773,Consumption!$1:$1048576,MATCH(DATE(N$2,1,1),INV!$A$1:$LI$1),FALSE)</f>
        <v>1.1939415330000001</v>
      </c>
      <c r="O1773" s="324">
        <f>+VLOOKUP($E1773,Consumption!$1:$1048576,MATCH(DATE(O$2,1,1),INV!$A$1:$LI$1),FALSE)</f>
        <v>1.2313505890000001</v>
      </c>
      <c r="P1773" s="324">
        <f>+VLOOKUP($E1773,Consumption!$1:$1048576,MATCH(DATE(P$2,1,1),INV!$A$1:$LI$1),FALSE)</f>
        <v>1.276367391</v>
      </c>
      <c r="Q1773" s="324">
        <f>+VLOOKUP($E1773,Consumption!$1:$1048576,MATCH(DATE(Q$2,1,1),INV!$A$1:$LI$1),FALSE)</f>
        <v>1.317965461</v>
      </c>
      <c r="R1773" s="324">
        <f>+VLOOKUP($E1773,Consumption!$1:$1048576,MATCH(DATE(R$2,1,1),INV!$A$1:$LI$1),FALSE)</f>
        <v>1.3569915509999999</v>
      </c>
      <c r="S1773" s="324">
        <f>+VLOOKUP($E1773,Consumption!$1:$1048576,MATCH(DATE(S$2,1,1),INV!$A$1:$LI$1),FALSE)</f>
        <v>1.393813604</v>
      </c>
      <c r="T1773" s="324">
        <f>+VLOOKUP($E1773,Consumption!$1:$1048576,MATCH(DATE(T$2,1,1),INV!$A$1:$LI$1),FALSE)</f>
        <v>1.428600791</v>
      </c>
      <c r="U1773" s="324">
        <f>+VLOOKUP($E1773,Consumption!$1:$1048576,MATCH(DATE(U$2,1,1),INV!$A$1:$LI$1),FALSE)</f>
        <v>1.4614263729999999</v>
      </c>
      <c r="V1773" s="324">
        <f>+VLOOKUP($E1773,Consumption!$1:$1048576,MATCH(DATE(V$2,1,1),INV!$A$1:$LI$1),FALSE)</f>
        <v>1.4932915609999999</v>
      </c>
      <c r="W1773" s="324">
        <f>+VLOOKUP($E1773,Consumption!$1:$1048576,MATCH(DATE(W$2,1,1),INV!$A$1:$LI$1),FALSE)</f>
        <v>1.5240653829999999</v>
      </c>
      <c r="X1773" s="324">
        <f>+VLOOKUP($E1773,Consumption!$1:$1048576,MATCH(DATE(X$2,1,1),INV!$A$1:$LI$1),FALSE)</f>
        <v>1.553818028</v>
      </c>
      <c r="Y1773" s="324">
        <f>+VLOOKUP($E1773,Consumption!$1:$1048576,MATCH(DATE(Y$2,1,1),INV!$A$1:$LI$1),FALSE)</f>
        <v>1.5827823729999999</v>
      </c>
      <c r="Z1773" s="324">
        <f>+VLOOKUP($E1773,Consumption!$1:$1048576,MATCH(DATE(Z$2,1,1),INV!$A$1:$LI$1),FALSE)</f>
        <v>1.6114153950000001</v>
      </c>
      <c r="AA1773" s="324">
        <f>+VLOOKUP($E1773,Consumption!$1:$1048576,MATCH(DATE(AA$2,1,1),INV!$A$1:$LI$1),FALSE)</f>
        <v>1.638609617</v>
      </c>
      <c r="AB1773" s="324">
        <f>+VLOOKUP($E1773,Consumption!$1:$1048576,MATCH(DATE(AB$2,1,1),INV!$A$1:$LI$1),FALSE)</f>
        <v>1.6651648530000001</v>
      </c>
      <c r="AC1773" s="324">
        <f>+VLOOKUP($E1773,Consumption!$1:$1048576,MATCH(DATE(AC$2,1,1),INV!$A$1:$LI$1),FALSE)</f>
        <v>1.691838433</v>
      </c>
      <c r="AD1773" s="324">
        <f>+VLOOKUP($E1773,Consumption!$1:$1048576,MATCH(DATE(AD$2,1,1),INV!$A$1:$LI$1),FALSE)</f>
        <v>1.7193728930000001</v>
      </c>
      <c r="AE1773" s="324">
        <f>+VLOOKUP($E1773,Consumption!$1:$1048576,MATCH(DATE(AE$2,1,1),INV!$A$1:$LI$1),FALSE)</f>
        <v>1.748719283</v>
      </c>
      <c r="AF1773" s="324">
        <f>+VLOOKUP($E1773,Consumption!$1:$1048576,MATCH(DATE(AF$2,1,1),INV!$A$1:$LI$1),FALSE)</f>
        <v>1.779013846</v>
      </c>
      <c r="AG1773" s="324">
        <f>+VLOOKUP($E1773,Consumption!$1:$1048576,MATCH(DATE(AG$2,1,1),INV!$A$1:$LI$1),FALSE)</f>
        <v>1.8109750630000001</v>
      </c>
      <c r="AH1773" s="324">
        <f>+VLOOKUP($E1773,Consumption!$1:$1048576,MATCH(DATE(AH$2,1,1),INV!$A$1:$LI$1),FALSE)</f>
        <v>1.8452138920000001</v>
      </c>
      <c r="AI1773" s="324">
        <f>+VLOOKUP($E1773,Consumption!$1:$1048576,MATCH(DATE(AI$2,1,1),INV!$A$1:$LI$1),FALSE)</f>
        <v>1.8821464489999999</v>
      </c>
      <c r="AJ1773" s="324">
        <f>+VLOOKUP($E1773,Consumption!$1:$1048576,MATCH(DATE(AJ$2,1,1),INV!$A$1:$LI$1),FALSE)</f>
        <v>1.9220503849999999</v>
      </c>
      <c r="AK1773" s="324">
        <f>+VLOOKUP($E1773,Consumption!$1:$1048576,MATCH(DATE(AK$2,1,1),INV!$A$1:$LI$1),FALSE)</f>
        <v>1.964242429</v>
      </c>
      <c r="AL1773" s="324">
        <f>+VLOOKUP($E1773,Consumption!$1:$1048576,MATCH(DATE(AL$2,1,1),INV!$A$1:$LI$1),FALSE)</f>
        <v>2.0089819690000001</v>
      </c>
      <c r="AM1773" s="324">
        <f>+VLOOKUP($E1773,Consumption!$1:$1048576,MATCH(DATE(AM$2,1,1),INV!$A$1:$LI$1),FALSE)</f>
        <v>2.056364817</v>
      </c>
      <c r="AN1773" s="324">
        <f>+VLOOKUP($E1773,Consumption!$1:$1048576,MATCH(DATE(AN$2,1,1),INV!$A$1:$LI$1),FALSE)</f>
        <v>2.1063518449999998</v>
      </c>
      <c r="AO1773" s="324">
        <f>+VLOOKUP($E1773,Consumption!$1:$1048576,MATCH(DATE(AO$2,1,1),INV!$A$1:$LI$1),FALSE)</f>
        <v>2.1587913790000002</v>
      </c>
    </row>
    <row r="1774" spans="1:41" s="282" customFormat="1" ht="15" customHeight="1" x14ac:dyDescent="0.35">
      <c r="A1774" s="394"/>
      <c r="B1774" s="406"/>
      <c r="C1774" s="164" t="s">
        <v>603</v>
      </c>
      <c r="D1774" s="126"/>
      <c r="E1774" s="70" t="s">
        <v>622</v>
      </c>
      <c r="F1774" s="324">
        <f>+VLOOKUP($E1774,Consumption!$1:$1048576,MATCH(DATE(F$2,1,1),INV!$A$1:$LI$1),FALSE)</f>
        <v>1.001628773</v>
      </c>
      <c r="G1774" s="324">
        <f>+VLOOKUP($E1774,Consumption!$1:$1048576,MATCH(DATE(G$2,1,1),INV!$A$1:$LI$1),FALSE)</f>
        <v>1.022561491</v>
      </c>
      <c r="H1774" s="324">
        <f>+VLOOKUP($E1774,Consumption!$1:$1048576,MATCH(DATE(H$2,1,1),INV!$A$1:$LI$1),FALSE)</f>
        <v>1.044071306</v>
      </c>
      <c r="I1774" s="324">
        <f>+VLOOKUP($E1774,Consumption!$1:$1048576,MATCH(DATE(I$2,1,1),INV!$A$1:$LI$1),FALSE)</f>
        <v>1.0671951609999999</v>
      </c>
      <c r="J1774" s="324">
        <f>+VLOOKUP($E1774,Consumption!$1:$1048576,MATCH(DATE(J$2,1,1),INV!$A$1:$LI$1),FALSE)</f>
        <v>1.0897600999999999</v>
      </c>
      <c r="K1774" s="324">
        <f>+VLOOKUP($E1774,Consumption!$1:$1048576,MATCH(DATE(K$2,1,1),INV!$A$1:$LI$1),FALSE)</f>
        <v>1.112351748</v>
      </c>
      <c r="L1774" s="324">
        <f>+VLOOKUP($E1774,Consumption!$1:$1048576,MATCH(DATE(L$2,1,1),INV!$A$1:$LI$1),FALSE)</f>
        <v>1.1354107849999999</v>
      </c>
      <c r="M1774" s="324">
        <f>+VLOOKUP($E1774,Consumption!$1:$1048576,MATCH(DATE(M$2,1,1),INV!$A$1:$LI$1),FALSE)</f>
        <v>1.1623808739999999</v>
      </c>
      <c r="N1774" s="324">
        <f>+VLOOKUP($E1774,Consumption!$1:$1048576,MATCH(DATE(N$2,1,1),INV!$A$1:$LI$1),FALSE)</f>
        <v>1.193941613</v>
      </c>
      <c r="O1774" s="324">
        <f>+VLOOKUP($E1774,Consumption!$1:$1048576,MATCH(DATE(O$2,1,1),INV!$A$1:$LI$1),FALSE)</f>
        <v>1.2313507159999999</v>
      </c>
      <c r="P1774" s="324">
        <f>+VLOOKUP($E1774,Consumption!$1:$1048576,MATCH(DATE(P$2,1,1),INV!$A$1:$LI$1),FALSE)</f>
        <v>1.276367587</v>
      </c>
      <c r="Q1774" s="324">
        <f>+VLOOKUP($E1774,Consumption!$1:$1048576,MATCH(DATE(Q$2,1,1),INV!$A$1:$LI$1),FALSE)</f>
        <v>1.3179657140000001</v>
      </c>
      <c r="R1774" s="324">
        <f>+VLOOKUP($E1774,Consumption!$1:$1048576,MATCH(DATE(R$2,1,1),INV!$A$1:$LI$1),FALSE)</f>
        <v>1.3569918510000001</v>
      </c>
      <c r="S1774" s="324">
        <f>+VLOOKUP($E1774,Consumption!$1:$1048576,MATCH(DATE(S$2,1,1),INV!$A$1:$LI$1),FALSE)</f>
        <v>1.393813942</v>
      </c>
      <c r="T1774" s="324">
        <f>+VLOOKUP($E1774,Consumption!$1:$1048576,MATCH(DATE(T$2,1,1),INV!$A$1:$LI$1),FALSE)</f>
        <v>1.4286011599999999</v>
      </c>
      <c r="U1774" s="324">
        <f>+VLOOKUP($E1774,Consumption!$1:$1048576,MATCH(DATE(U$2,1,1),INV!$A$1:$LI$1),FALSE)</f>
        <v>1.4614267649999999</v>
      </c>
      <c r="V1774" s="324">
        <f>+VLOOKUP($E1774,Consumption!$1:$1048576,MATCH(DATE(V$2,1,1),INV!$A$1:$LI$1),FALSE)</f>
        <v>1.4932919710000001</v>
      </c>
      <c r="W1774" s="324">
        <f>+VLOOKUP($E1774,Consumption!$1:$1048576,MATCH(DATE(W$2,1,1),INV!$A$1:$LI$1),FALSE)</f>
        <v>1.5240658060000001</v>
      </c>
      <c r="X1774" s="324">
        <f>+VLOOKUP($E1774,Consumption!$1:$1048576,MATCH(DATE(X$2,1,1),INV!$A$1:$LI$1),FALSE)</f>
        <v>1.55381846</v>
      </c>
      <c r="Y1774" s="324">
        <f>+VLOOKUP($E1774,Consumption!$1:$1048576,MATCH(DATE(Y$2,1,1),INV!$A$1:$LI$1),FALSE)</f>
        <v>1.582782809</v>
      </c>
      <c r="Z1774" s="324">
        <f>+VLOOKUP($E1774,Consumption!$1:$1048576,MATCH(DATE(Z$2,1,1),INV!$A$1:$LI$1),FALSE)</f>
        <v>1.611415832</v>
      </c>
      <c r="AA1774" s="324">
        <f>+VLOOKUP($E1774,Consumption!$1:$1048576,MATCH(DATE(AA$2,1,1),INV!$A$1:$LI$1),FALSE)</f>
        <v>1.638610049</v>
      </c>
      <c r="AB1774" s="324">
        <f>+VLOOKUP($E1774,Consumption!$1:$1048576,MATCH(DATE(AB$2,1,1),INV!$A$1:$LI$1),FALSE)</f>
        <v>1.665165276</v>
      </c>
      <c r="AC1774" s="324">
        <f>+VLOOKUP($E1774,Consumption!$1:$1048576,MATCH(DATE(AC$2,1,1),INV!$A$1:$LI$1),FALSE)</f>
        <v>1.6918388449999999</v>
      </c>
      <c r="AD1774" s="324">
        <f>+VLOOKUP($E1774,Consumption!$1:$1048576,MATCH(DATE(AD$2,1,1),INV!$A$1:$LI$1),FALSE)</f>
        <v>1.7193732960000001</v>
      </c>
      <c r="AE1774" s="324">
        <f>+VLOOKUP($E1774,Consumption!$1:$1048576,MATCH(DATE(AE$2,1,1),INV!$A$1:$LI$1),FALSE)</f>
        <v>1.74871968</v>
      </c>
      <c r="AF1774" s="324">
        <f>+VLOOKUP($E1774,Consumption!$1:$1048576,MATCH(DATE(AF$2,1,1),INV!$A$1:$LI$1),FALSE)</f>
        <v>1.7790142369999999</v>
      </c>
      <c r="AG1774" s="324">
        <f>+VLOOKUP($E1774,Consumption!$1:$1048576,MATCH(DATE(AG$2,1,1),INV!$A$1:$LI$1),FALSE)</f>
        <v>1.8109754520000001</v>
      </c>
      <c r="AH1774" s="324">
        <f>+VLOOKUP($E1774,Consumption!$1:$1048576,MATCH(DATE(AH$2,1,1),INV!$A$1:$LI$1),FALSE)</f>
        <v>1.845214283</v>
      </c>
      <c r="AI1774" s="324">
        <f>+VLOOKUP($E1774,Consumption!$1:$1048576,MATCH(DATE(AI$2,1,1),INV!$A$1:$LI$1),FALSE)</f>
        <v>1.88214685</v>
      </c>
      <c r="AJ1774" s="324">
        <f>+VLOOKUP($E1774,Consumption!$1:$1048576,MATCH(DATE(AJ$2,1,1),INV!$A$1:$LI$1),FALSE)</f>
        <v>1.922050802</v>
      </c>
      <c r="AK1774" s="324">
        <f>+VLOOKUP($E1774,Consumption!$1:$1048576,MATCH(DATE(AK$2,1,1),INV!$A$1:$LI$1),FALSE)</f>
        <v>1.9642428679999999</v>
      </c>
      <c r="AL1774" s="324">
        <f>+VLOOKUP($E1774,Consumption!$1:$1048576,MATCH(DATE(AL$2,1,1),INV!$A$1:$LI$1),FALSE)</f>
        <v>2.0089824350000001</v>
      </c>
      <c r="AM1774" s="324">
        <f>+VLOOKUP($E1774,Consumption!$1:$1048576,MATCH(DATE(AM$2,1,1),INV!$A$1:$LI$1),FALSE)</f>
        <v>2.0563653159999999</v>
      </c>
      <c r="AN1774" s="324">
        <f>+VLOOKUP($E1774,Consumption!$1:$1048576,MATCH(DATE(AN$2,1,1),INV!$A$1:$LI$1),FALSE)</f>
        <v>2.1063523829999999</v>
      </c>
      <c r="AO1774" s="324">
        <f>+VLOOKUP($E1774,Consumption!$1:$1048576,MATCH(DATE(AO$2,1,1),INV!$A$1:$LI$1),FALSE)</f>
        <v>2.1587919609999999</v>
      </c>
    </row>
    <row r="1775" spans="1:41" s="282" customFormat="1" ht="15" customHeight="1" x14ac:dyDescent="0.35">
      <c r="A1775" s="394"/>
      <c r="B1775" s="406"/>
      <c r="C1775" s="164" t="s">
        <v>604</v>
      </c>
      <c r="D1775" s="126"/>
      <c r="E1775" s="70" t="s">
        <v>623</v>
      </c>
      <c r="F1775" s="324">
        <f>+VLOOKUP($E1775,Consumption!$1:$1048576,MATCH(DATE(F$2,1,1),INV!$A$1:$LI$1),FALSE)</f>
        <v>1.0007034420000001</v>
      </c>
      <c r="G1775" s="324">
        <f>+VLOOKUP($E1775,Consumption!$1:$1048576,MATCH(DATE(G$2,1,1),INV!$A$1:$LI$1),FALSE)</f>
        <v>1.0154672259999999</v>
      </c>
      <c r="H1775" s="324">
        <f>+VLOOKUP($E1775,Consumption!$1:$1048576,MATCH(DATE(H$2,1,1),INV!$A$1:$LI$1),FALSE)</f>
        <v>1.030504667</v>
      </c>
      <c r="I1775" s="324">
        <f>+VLOOKUP($E1775,Consumption!$1:$1048576,MATCH(DATE(I$2,1,1),INV!$A$1:$LI$1),FALSE)</f>
        <v>1.046194002</v>
      </c>
      <c r="J1775" s="324">
        <f>+VLOOKUP($E1775,Consumption!$1:$1048576,MATCH(DATE(J$2,1,1),INV!$A$1:$LI$1),FALSE)</f>
        <v>1.061650199</v>
      </c>
      <c r="K1775" s="324">
        <f>+VLOOKUP($E1775,Consumption!$1:$1048576,MATCH(DATE(K$2,1,1),INV!$A$1:$LI$1),FALSE)</f>
        <v>1.0771518010000001</v>
      </c>
      <c r="L1775" s="324">
        <f>+VLOOKUP($E1775,Consumption!$1:$1048576,MATCH(DATE(L$2,1,1),INV!$A$1:$LI$1),FALSE)</f>
        <v>1.092865252</v>
      </c>
      <c r="M1775" s="324">
        <f>+VLOOKUP($E1775,Consumption!$1:$1048576,MATCH(DATE(M$2,1,1),INV!$A$1:$LI$1),FALSE)</f>
        <v>1.1100230280000001</v>
      </c>
      <c r="N1775" s="324">
        <f>+VLOOKUP($E1775,Consumption!$1:$1048576,MATCH(DATE(N$2,1,1),INV!$A$1:$LI$1),FALSE)</f>
        <v>1.1286463600000001</v>
      </c>
      <c r="O1775" s="324">
        <f>+VLOOKUP($E1775,Consumption!$1:$1048576,MATCH(DATE(O$2,1,1),INV!$A$1:$LI$1),FALSE)</f>
        <v>1.148955352</v>
      </c>
      <c r="P1775" s="324">
        <f>+VLOOKUP($E1775,Consumption!$1:$1048576,MATCH(DATE(P$2,1,1),INV!$A$1:$LI$1),FALSE)</f>
        <v>1.1712960080000001</v>
      </c>
      <c r="Q1775" s="324">
        <f>+VLOOKUP($E1775,Consumption!$1:$1048576,MATCH(DATE(Q$2,1,1),INV!$A$1:$LI$1),FALSE)</f>
        <v>1.19109164</v>
      </c>
      <c r="R1775" s="324">
        <f>+VLOOKUP($E1775,Consumption!$1:$1048576,MATCH(DATE(R$2,1,1),INV!$A$1:$LI$1),FALSE)</f>
        <v>1.208786173</v>
      </c>
      <c r="S1775" s="324">
        <f>+VLOOKUP($E1775,Consumption!$1:$1048576,MATCH(DATE(S$2,1,1),INV!$A$1:$LI$1),FALSE)</f>
        <v>1.224772132</v>
      </c>
      <c r="T1775" s="324">
        <f>+VLOOKUP($E1775,Consumption!$1:$1048576,MATCH(DATE(T$2,1,1),INV!$A$1:$LI$1),FALSE)</f>
        <v>1.239540611</v>
      </c>
      <c r="U1775" s="324">
        <f>+VLOOKUP($E1775,Consumption!$1:$1048576,MATCH(DATE(U$2,1,1),INV!$A$1:$LI$1),FALSE)</f>
        <v>1.2534586560000001</v>
      </c>
      <c r="V1775" s="324">
        <f>+VLOOKUP($E1775,Consumption!$1:$1048576,MATCH(DATE(V$2,1,1),INV!$A$1:$LI$1),FALSE)</f>
        <v>1.266854929</v>
      </c>
      <c r="W1775" s="324">
        <f>+VLOOKUP($E1775,Consumption!$1:$1048576,MATCH(DATE(W$2,1,1),INV!$A$1:$LI$1),FALSE)</f>
        <v>1.2797156700000001</v>
      </c>
      <c r="X1775" s="324">
        <f>+VLOOKUP($E1775,Consumption!$1:$1048576,MATCH(DATE(X$2,1,1),INV!$A$1:$LI$1),FALSE)</f>
        <v>1.2922919939999999</v>
      </c>
      <c r="Y1775" s="324">
        <f>+VLOOKUP($E1775,Consumption!$1:$1048576,MATCH(DATE(Y$2,1,1),INV!$A$1:$LI$1),FALSE)</f>
        <v>1.3048922249999999</v>
      </c>
      <c r="Z1775" s="324">
        <f>+VLOOKUP($E1775,Consumption!$1:$1048576,MATCH(DATE(Z$2,1,1),INV!$A$1:$LI$1),FALSE)</f>
        <v>1.317835227</v>
      </c>
      <c r="AA1775" s="324">
        <f>+VLOOKUP($E1775,Consumption!$1:$1048576,MATCH(DATE(AA$2,1,1),INV!$A$1:$LI$1),FALSE)</f>
        <v>1.3309135999999999</v>
      </c>
      <c r="AB1775" s="324">
        <f>+VLOOKUP($E1775,Consumption!$1:$1048576,MATCH(DATE(AB$2,1,1),INV!$A$1:$LI$1),FALSE)</f>
        <v>1.344546333</v>
      </c>
      <c r="AC1775" s="324">
        <f>+VLOOKUP($E1775,Consumption!$1:$1048576,MATCH(DATE(AC$2,1,1),INV!$A$1:$LI$1),FALSE)</f>
        <v>1.359104578</v>
      </c>
      <c r="AD1775" s="324">
        <f>+VLOOKUP($E1775,Consumption!$1:$1048576,MATCH(DATE(AD$2,1,1),INV!$A$1:$LI$1),FALSE)</f>
        <v>1.3750435169999999</v>
      </c>
      <c r="AE1775" s="324">
        <f>+VLOOKUP($E1775,Consumption!$1:$1048576,MATCH(DATE(AE$2,1,1),INV!$A$1:$LI$1),FALSE)</f>
        <v>1.3926761299999999</v>
      </c>
      <c r="AF1775" s="324">
        <f>+VLOOKUP($E1775,Consumption!$1:$1048576,MATCH(DATE(AF$2,1,1),INV!$A$1:$LI$1),FALSE)</f>
        <v>1.411854773</v>
      </c>
      <c r="AG1775" s="324">
        <f>+VLOOKUP($E1775,Consumption!$1:$1048576,MATCH(DATE(AG$2,1,1),INV!$A$1:$LI$1),FALSE)</f>
        <v>1.4327813220000001</v>
      </c>
      <c r="AH1775" s="324">
        <f>+VLOOKUP($E1775,Consumption!$1:$1048576,MATCH(DATE(AH$2,1,1),INV!$A$1:$LI$1),FALSE)</f>
        <v>1.455562228</v>
      </c>
      <c r="AI1775" s="324">
        <f>+VLOOKUP($E1775,Consumption!$1:$1048576,MATCH(DATE(AI$2,1,1),INV!$A$1:$LI$1),FALSE)</f>
        <v>1.4799619530000001</v>
      </c>
      <c r="AJ1775" s="324">
        <f>+VLOOKUP($E1775,Consumption!$1:$1048576,MATCH(DATE(AJ$2,1,1),INV!$A$1:$LI$1),FALSE)</f>
        <v>1.505872884</v>
      </c>
      <c r="AK1775" s="324">
        <f>+VLOOKUP($E1775,Consumption!$1:$1048576,MATCH(DATE(AK$2,1,1),INV!$A$1:$LI$1),FALSE)</f>
        <v>1.5329764450000001</v>
      </c>
      <c r="AL1775" s="324">
        <f>+VLOOKUP($E1775,Consumption!$1:$1048576,MATCH(DATE(AL$2,1,1),INV!$A$1:$LI$1),FALSE)</f>
        <v>1.561274769</v>
      </c>
      <c r="AM1775" s="324">
        <f>+VLOOKUP($E1775,Consumption!$1:$1048576,MATCH(DATE(AM$2,1,1),INV!$A$1:$LI$1),FALSE)</f>
        <v>1.590727389</v>
      </c>
      <c r="AN1775" s="324">
        <f>+VLOOKUP($E1775,Consumption!$1:$1048576,MATCH(DATE(AN$2,1,1),INV!$A$1:$LI$1),FALSE)</f>
        <v>1.6212520100000001</v>
      </c>
      <c r="AO1775" s="324">
        <f>+VLOOKUP($E1775,Consumption!$1:$1048576,MATCH(DATE(AO$2,1,1),INV!$A$1:$LI$1),FALSE)</f>
        <v>1.6527374829999999</v>
      </c>
    </row>
    <row r="1776" spans="1:41" s="282" customFormat="1" ht="15" customHeight="1" x14ac:dyDescent="0.35">
      <c r="A1776" s="394"/>
      <c r="B1776" s="406"/>
      <c r="C1776" s="164" t="s">
        <v>605</v>
      </c>
      <c r="D1776" s="126"/>
      <c r="E1776" s="70" t="s">
        <v>624</v>
      </c>
      <c r="F1776" s="324">
        <f>+VLOOKUP($E1776,Consumption!$1:$1048576,MATCH(DATE(F$2,1,1),INV!$A$1:$LI$1),FALSE)</f>
        <v>1.0060055020000001</v>
      </c>
      <c r="G1776" s="324">
        <f>+VLOOKUP($E1776,Consumption!$1:$1048576,MATCH(DATE(G$2,1,1),INV!$A$1:$LI$1),FALSE)</f>
        <v>1.029193464</v>
      </c>
      <c r="H1776" s="324">
        <f>+VLOOKUP($E1776,Consumption!$1:$1048576,MATCH(DATE(H$2,1,1),INV!$A$1:$LI$1),FALSE)</f>
        <v>1.053096035</v>
      </c>
      <c r="I1776" s="324">
        <f>+VLOOKUP($E1776,Consumption!$1:$1048576,MATCH(DATE(I$2,1,1),INV!$A$1:$LI$1),FALSE)</f>
        <v>1.0799003700000001</v>
      </c>
      <c r="J1776" s="324">
        <f>+VLOOKUP($E1776,Consumption!$1:$1048576,MATCH(DATE(J$2,1,1),INV!$A$1:$LI$1),FALSE)</f>
        <v>1.102430367</v>
      </c>
      <c r="K1776" s="324">
        <f>+VLOOKUP($E1776,Consumption!$1:$1048576,MATCH(DATE(K$2,1,1),INV!$A$1:$LI$1),FALSE)</f>
        <v>1.122855259</v>
      </c>
      <c r="L1776" s="324">
        <f>+VLOOKUP($E1776,Consumption!$1:$1048576,MATCH(DATE(L$2,1,1),INV!$A$1:$LI$1),FALSE)</f>
        <v>1.1425280739999999</v>
      </c>
      <c r="M1776" s="324">
        <f>+VLOOKUP($E1776,Consumption!$1:$1048576,MATCH(DATE(M$2,1,1),INV!$A$1:$LI$1),FALSE)</f>
        <v>1.1713862319999999</v>
      </c>
      <c r="N1776" s="324">
        <f>+VLOOKUP($E1776,Consumption!$1:$1048576,MATCH(DATE(N$2,1,1),INV!$A$1:$LI$1),FALSE)</f>
        <v>1.209842055</v>
      </c>
      <c r="O1776" s="324">
        <f>+VLOOKUP($E1776,Consumption!$1:$1048576,MATCH(DATE(O$2,1,1),INV!$A$1:$LI$1),FALSE)</f>
        <v>1.2598848600000001</v>
      </c>
      <c r="P1776" s="324">
        <f>+VLOOKUP($E1776,Consumption!$1:$1048576,MATCH(DATE(P$2,1,1),INV!$A$1:$LI$1),FALSE)</f>
        <v>1.3249787930000001</v>
      </c>
      <c r="Q1776" s="324">
        <f>+VLOOKUP($E1776,Consumption!$1:$1048576,MATCH(DATE(Q$2,1,1),INV!$A$1:$LI$1),FALSE)</f>
        <v>1.373522989</v>
      </c>
      <c r="R1776" s="324">
        <f>+VLOOKUP($E1776,Consumption!$1:$1048576,MATCH(DATE(R$2,1,1),INV!$A$1:$LI$1),FALSE)</f>
        <v>1.41205987</v>
      </c>
      <c r="S1776" s="324">
        <f>+VLOOKUP($E1776,Consumption!$1:$1048576,MATCH(DATE(S$2,1,1),INV!$A$1:$LI$1),FALSE)</f>
        <v>1.444827195</v>
      </c>
      <c r="T1776" s="324">
        <f>+VLOOKUP($E1776,Consumption!$1:$1048576,MATCH(DATE(T$2,1,1),INV!$A$1:$LI$1),FALSE)</f>
        <v>1.4743834069999999</v>
      </c>
      <c r="U1776" s="324">
        <f>+VLOOKUP($E1776,Consumption!$1:$1048576,MATCH(DATE(U$2,1,1),INV!$A$1:$LI$1),FALSE)</f>
        <v>1.5021272450000001</v>
      </c>
      <c r="V1776" s="324">
        <f>+VLOOKUP($E1776,Consumption!$1:$1048576,MATCH(DATE(V$2,1,1),INV!$A$1:$LI$1),FALSE)</f>
        <v>1.531155912</v>
      </c>
      <c r="W1776" s="324">
        <f>+VLOOKUP($E1776,Consumption!$1:$1048576,MATCH(DATE(W$2,1,1),INV!$A$1:$LI$1),FALSE)</f>
        <v>1.5608726040000001</v>
      </c>
      <c r="X1776" s="324">
        <f>+VLOOKUP($E1776,Consumption!$1:$1048576,MATCH(DATE(X$2,1,1),INV!$A$1:$LI$1),FALSE)</f>
        <v>1.5911416789999999</v>
      </c>
      <c r="Y1776" s="324">
        <f>+VLOOKUP($E1776,Consumption!$1:$1048576,MATCH(DATE(Y$2,1,1),INV!$A$1:$LI$1),FALSE)</f>
        <v>1.6220977999999999</v>
      </c>
      <c r="Z1776" s="324">
        <f>+VLOOKUP($E1776,Consumption!$1:$1048576,MATCH(DATE(Z$2,1,1),INV!$A$1:$LI$1),FALSE)</f>
        <v>1.6540802539999999</v>
      </c>
      <c r="AA1776" s="324">
        <f>+VLOOKUP($E1776,Consumption!$1:$1048576,MATCH(DATE(AA$2,1,1),INV!$A$1:$LI$1),FALSE)</f>
        <v>1.6837572620000001</v>
      </c>
      <c r="AB1776" s="324">
        <f>+VLOOKUP($E1776,Consumption!$1:$1048576,MATCH(DATE(AB$2,1,1),INV!$A$1:$LI$1),FALSE)</f>
        <v>1.7129139980000001</v>
      </c>
      <c r="AC1776" s="324">
        <f>+VLOOKUP($E1776,Consumption!$1:$1048576,MATCH(DATE(AC$2,1,1),INV!$A$1:$LI$1),FALSE)</f>
        <v>1.742771512</v>
      </c>
      <c r="AD1776" s="324">
        <f>+VLOOKUP($E1776,Consumption!$1:$1048576,MATCH(DATE(AD$2,1,1),INV!$A$1:$LI$1),FALSE)</f>
        <v>1.774273059</v>
      </c>
      <c r="AE1776" s="324">
        <f>+VLOOKUP($E1776,Consumption!$1:$1048576,MATCH(DATE(AE$2,1,1),INV!$A$1:$LI$1),FALSE)</f>
        <v>1.8081737710000001</v>
      </c>
      <c r="AF1776" s="324">
        <f>+VLOOKUP($E1776,Consumption!$1:$1048576,MATCH(DATE(AF$2,1,1),INV!$A$1:$LI$1),FALSE)</f>
        <v>1.8423042999999999</v>
      </c>
      <c r="AG1776" s="324">
        <f>+VLOOKUP($E1776,Consumption!$1:$1048576,MATCH(DATE(AG$2,1,1),INV!$A$1:$LI$1),FALSE)</f>
        <v>1.877964569</v>
      </c>
      <c r="AH1776" s="324">
        <f>+VLOOKUP($E1776,Consumption!$1:$1048576,MATCH(DATE(AH$2,1,1),INV!$A$1:$LI$1),FALSE)</f>
        <v>1.9159168820000001</v>
      </c>
      <c r="AI1776" s="324">
        <f>+VLOOKUP($E1776,Consumption!$1:$1048576,MATCH(DATE(AI$2,1,1),INV!$A$1:$LI$1),FALSE)</f>
        <v>1.956377364</v>
      </c>
      <c r="AJ1776" s="324">
        <f>+VLOOKUP($E1776,Consumption!$1:$1048576,MATCH(DATE(AJ$2,1,1),INV!$A$1:$LI$1),FALSE)</f>
        <v>1.9994458610000001</v>
      </c>
      <c r="AK1776" s="324">
        <f>+VLOOKUP($E1776,Consumption!$1:$1048576,MATCH(DATE(AK$2,1,1),INV!$A$1:$LI$1),FALSE)</f>
        <v>2.0432056649999999</v>
      </c>
      <c r="AL1776" s="324">
        <f>+VLOOKUP($E1776,Consumption!$1:$1048576,MATCH(DATE(AL$2,1,1),INV!$A$1:$LI$1),FALSE)</f>
        <v>2.0884271750000001</v>
      </c>
      <c r="AM1776" s="324">
        <f>+VLOOKUP($E1776,Consumption!$1:$1048576,MATCH(DATE(AM$2,1,1),INV!$A$1:$LI$1),FALSE)</f>
        <v>2.135471838</v>
      </c>
      <c r="AN1776" s="324">
        <f>+VLOOKUP($E1776,Consumption!$1:$1048576,MATCH(DATE(AN$2,1,1),INV!$A$1:$LI$1),FALSE)</f>
        <v>2.1844357429999999</v>
      </c>
      <c r="AO1776" s="324">
        <f>+VLOOKUP($E1776,Consumption!$1:$1048576,MATCH(DATE(AO$2,1,1),INV!$A$1:$LI$1),FALSE)</f>
        <v>2.2352527659999999</v>
      </c>
    </row>
    <row r="1777" spans="1:41" s="282" customFormat="1" ht="15" customHeight="1" x14ac:dyDescent="0.35">
      <c r="A1777" s="394"/>
      <c r="B1777" s="406"/>
      <c r="C1777" s="164" t="s">
        <v>606</v>
      </c>
      <c r="D1777" s="126"/>
      <c r="E1777" s="70" t="s">
        <v>625</v>
      </c>
      <c r="F1777" s="324">
        <f>+VLOOKUP($E1777,Consumption!$1:$1048576,MATCH(DATE(F$2,1,1),INV!$A$1:$LI$1),FALSE)</f>
        <v>1.000004205</v>
      </c>
      <c r="G1777" s="324">
        <f>+VLOOKUP($E1777,Consumption!$1:$1048576,MATCH(DATE(G$2,1,1),INV!$A$1:$LI$1),FALSE)</f>
        <v>1.0193166069999999</v>
      </c>
      <c r="H1777" s="324">
        <f>+VLOOKUP($E1777,Consumption!$1:$1048576,MATCH(DATE(H$2,1,1),INV!$A$1:$LI$1),FALSE)</f>
        <v>1.039345529</v>
      </c>
      <c r="I1777" s="324">
        <f>+VLOOKUP($E1777,Consumption!$1:$1048576,MATCH(DATE(I$2,1,1),INV!$A$1:$LI$1),FALSE)</f>
        <v>1.060722733</v>
      </c>
      <c r="J1777" s="324">
        <f>+VLOOKUP($E1777,Consumption!$1:$1048576,MATCH(DATE(J$2,1,1),INV!$A$1:$LI$1),FALSE)</f>
        <v>1.083049352</v>
      </c>
      <c r="K1777" s="324">
        <f>+VLOOKUP($E1777,Consumption!$1:$1048576,MATCH(DATE(K$2,1,1),INV!$A$1:$LI$1),FALSE)</f>
        <v>1.106448042</v>
      </c>
      <c r="L1777" s="324">
        <f>+VLOOKUP($E1777,Consumption!$1:$1048576,MATCH(DATE(L$2,1,1),INV!$A$1:$LI$1),FALSE)</f>
        <v>1.1310001409999999</v>
      </c>
      <c r="M1777" s="324">
        <f>+VLOOKUP($E1777,Consumption!$1:$1048576,MATCH(DATE(M$2,1,1),INV!$A$1:$LI$1),FALSE)</f>
        <v>1.157472308</v>
      </c>
      <c r="N1777" s="324">
        <f>+VLOOKUP($E1777,Consumption!$1:$1048576,MATCH(DATE(N$2,1,1),INV!$A$1:$LI$1),FALSE)</f>
        <v>1.18609019</v>
      </c>
      <c r="O1777" s="324">
        <f>+VLOOKUP($E1777,Consumption!$1:$1048576,MATCH(DATE(O$2,1,1),INV!$A$1:$LI$1),FALSE)</f>
        <v>1.217297777</v>
      </c>
      <c r="P1777" s="324">
        <f>+VLOOKUP($E1777,Consumption!$1:$1048576,MATCH(DATE(P$2,1,1),INV!$A$1:$LI$1),FALSE)</f>
        <v>1.251480556</v>
      </c>
      <c r="Q1777" s="324">
        <f>+VLOOKUP($E1777,Consumption!$1:$1048576,MATCH(DATE(Q$2,1,1),INV!$A$1:$LI$1),FALSE)</f>
        <v>1.2861381110000001</v>
      </c>
      <c r="R1777" s="324">
        <f>+VLOOKUP($E1777,Consumption!$1:$1048576,MATCH(DATE(R$2,1,1),INV!$A$1:$LI$1),FALSE)</f>
        <v>1.320662341</v>
      </c>
      <c r="S1777" s="324">
        <f>+VLOOKUP($E1777,Consumption!$1:$1048576,MATCH(DATE(S$2,1,1),INV!$A$1:$LI$1),FALSE)</f>
        <v>1.354268749</v>
      </c>
      <c r="T1777" s="324">
        <f>+VLOOKUP($E1777,Consumption!$1:$1048576,MATCH(DATE(T$2,1,1),INV!$A$1:$LI$1),FALSE)</f>
        <v>1.386289782</v>
      </c>
      <c r="U1777" s="324">
        <f>+VLOOKUP($E1777,Consumption!$1:$1048576,MATCH(DATE(U$2,1,1),INV!$A$1:$LI$1),FALSE)</f>
        <v>1.4162512249999999</v>
      </c>
      <c r="V1777" s="324">
        <f>+VLOOKUP($E1777,Consumption!$1:$1048576,MATCH(DATE(V$2,1,1),INV!$A$1:$LI$1),FALSE)</f>
        <v>1.444049259</v>
      </c>
      <c r="W1777" s="324">
        <f>+VLOOKUP($E1777,Consumption!$1:$1048576,MATCH(DATE(W$2,1,1),INV!$A$1:$LI$1),FALSE)</f>
        <v>1.4696078450000001</v>
      </c>
      <c r="X1777" s="324">
        <f>+VLOOKUP($E1777,Consumption!$1:$1048576,MATCH(DATE(X$2,1,1),INV!$A$1:$LI$1),FALSE)</f>
        <v>1.49310381</v>
      </c>
      <c r="Y1777" s="324">
        <f>+VLOOKUP($E1777,Consumption!$1:$1048576,MATCH(DATE(Y$2,1,1),INV!$A$1:$LI$1),FALSE)</f>
        <v>1.514894161</v>
      </c>
      <c r="Z1777" s="324">
        <f>+VLOOKUP($E1777,Consumption!$1:$1048576,MATCH(DATE(Z$2,1,1),INV!$A$1:$LI$1),FALSE)</f>
        <v>1.5355618719999999</v>
      </c>
      <c r="AA1777" s="324">
        <f>+VLOOKUP($E1777,Consumption!$1:$1048576,MATCH(DATE(AA$2,1,1),INV!$A$1:$LI$1),FALSE)</f>
        <v>1.5553126020000001</v>
      </c>
      <c r="AB1777" s="324">
        <f>+VLOOKUP($E1777,Consumption!$1:$1048576,MATCH(DATE(AB$2,1,1),INV!$A$1:$LI$1),FALSE)</f>
        <v>1.5746955090000001</v>
      </c>
      <c r="AC1777" s="324">
        <f>+VLOOKUP($E1777,Consumption!$1:$1048576,MATCH(DATE(AC$2,1,1),INV!$A$1:$LI$1),FALSE)</f>
        <v>1.5943005589999999</v>
      </c>
      <c r="AD1777" s="324">
        <f>+VLOOKUP($E1777,Consumption!$1:$1048576,MATCH(DATE(AD$2,1,1),INV!$A$1:$LI$1),FALSE)</f>
        <v>1.614761699</v>
      </c>
      <c r="AE1777" s="324">
        <f>+VLOOKUP($E1777,Consumption!$1:$1048576,MATCH(DATE(AE$2,1,1),INV!$A$1:$LI$1),FALSE)</f>
        <v>1.6370016469999999</v>
      </c>
      <c r="AF1777" s="324">
        <f>+VLOOKUP($E1777,Consumption!$1:$1048576,MATCH(DATE(AF$2,1,1),INV!$A$1:$LI$1),FALSE)</f>
        <v>1.6610966</v>
      </c>
      <c r="AG1777" s="324">
        <f>+VLOOKUP($E1777,Consumption!$1:$1048576,MATCH(DATE(AG$2,1,1),INV!$A$1:$LI$1),FALSE)</f>
        <v>1.687416711</v>
      </c>
      <c r="AH1777" s="324">
        <f>+VLOOKUP($E1777,Consumption!$1:$1048576,MATCH(DATE(AH$2,1,1),INV!$A$1:$LI$1),FALSE)</f>
        <v>1.716321266</v>
      </c>
      <c r="AI1777" s="324">
        <f>+VLOOKUP($E1777,Consumption!$1:$1048576,MATCH(DATE(AI$2,1,1),INV!$A$1:$LI$1),FALSE)</f>
        <v>1.7480575249999999</v>
      </c>
      <c r="AJ1777" s="324">
        <f>+VLOOKUP($E1777,Consumption!$1:$1048576,MATCH(DATE(AJ$2,1,1),INV!$A$1:$LI$1),FALSE)</f>
        <v>1.7827812620000001</v>
      </c>
      <c r="AK1777" s="324">
        <f>+VLOOKUP($E1777,Consumption!$1:$1048576,MATCH(DATE(AK$2,1,1),INV!$A$1:$LI$1),FALSE)</f>
        <v>1.8204236300000001</v>
      </c>
      <c r="AL1777" s="324">
        <f>+VLOOKUP($E1777,Consumption!$1:$1048576,MATCH(DATE(AL$2,1,1),INV!$A$1:$LI$1),FALSE)</f>
        <v>1.8609430760000001</v>
      </c>
      <c r="AM1777" s="324">
        <f>+VLOOKUP($E1777,Consumption!$1:$1048576,MATCH(DATE(AM$2,1,1),INV!$A$1:$LI$1),FALSE)</f>
        <v>1.9042111450000001</v>
      </c>
      <c r="AN1777" s="324">
        <f>+VLOOKUP($E1777,Consumption!$1:$1048576,MATCH(DATE(AN$2,1,1),INV!$A$1:$LI$1),FALSE)</f>
        <v>1.9500187010000001</v>
      </c>
      <c r="AO1777" s="324">
        <f>+VLOOKUP($E1777,Consumption!$1:$1048576,MATCH(DATE(AO$2,1,1),INV!$A$1:$LI$1),FALSE)</f>
        <v>1.9980808249999999</v>
      </c>
    </row>
    <row r="1778" spans="1:41" s="282" customFormat="1" ht="15" customHeight="1" x14ac:dyDescent="0.35">
      <c r="A1778" s="394"/>
      <c r="B1778" s="406"/>
      <c r="C1778" s="164" t="s">
        <v>607</v>
      </c>
      <c r="D1778" s="126"/>
      <c r="E1778" s="70" t="s">
        <v>626</v>
      </c>
      <c r="F1778" s="324">
        <f>+VLOOKUP($E1778,Consumption!$1:$1048576,MATCH(DATE(F$2,1,1),INV!$A$1:$LI$1),FALSE)</f>
        <v>0.99986779329999997</v>
      </c>
      <c r="G1778" s="324">
        <f>+VLOOKUP($E1778,Consumption!$1:$1048576,MATCH(DATE(G$2,1,1),INV!$A$1:$LI$1),FALSE)</f>
        <v>1.019163628</v>
      </c>
      <c r="H1778" s="324">
        <f>+VLOOKUP($E1778,Consumption!$1:$1048576,MATCH(DATE(H$2,1,1),INV!$A$1:$LI$1),FALSE)</f>
        <v>1.039108599</v>
      </c>
      <c r="I1778" s="324">
        <f>+VLOOKUP($E1778,Consumption!$1:$1048576,MATCH(DATE(I$2,1,1),INV!$A$1:$LI$1),FALSE)</f>
        <v>1.060303937</v>
      </c>
      <c r="J1778" s="324">
        <f>+VLOOKUP($E1778,Consumption!$1:$1048576,MATCH(DATE(J$2,1,1),INV!$A$1:$LI$1),FALSE)</f>
        <v>1.0824850070000001</v>
      </c>
      <c r="K1778" s="324">
        <f>+VLOOKUP($E1778,Consumption!$1:$1048576,MATCH(DATE(K$2,1,1),INV!$A$1:$LI$1),FALSE)</f>
        <v>1.1057794190000001</v>
      </c>
      <c r="L1778" s="324">
        <f>+VLOOKUP($E1778,Consumption!$1:$1048576,MATCH(DATE(L$2,1,1),INV!$A$1:$LI$1),FALSE)</f>
        <v>1.1302778490000001</v>
      </c>
      <c r="M1778" s="324">
        <f>+VLOOKUP($E1778,Consumption!$1:$1048576,MATCH(DATE(M$2,1,1),INV!$A$1:$LI$1),FALSE)</f>
        <v>1.1566867709999999</v>
      </c>
      <c r="N1778" s="324">
        <f>+VLOOKUP($E1778,Consumption!$1:$1048576,MATCH(DATE(N$2,1,1),INV!$A$1:$LI$1),FALSE)</f>
        <v>1.1853495380000001</v>
      </c>
      <c r="O1778" s="324">
        <f>+VLOOKUP($E1778,Consumption!$1:$1048576,MATCH(DATE(O$2,1,1),INV!$A$1:$LI$1),FALSE)</f>
        <v>1.2168332079999999</v>
      </c>
      <c r="P1778" s="324">
        <f>+VLOOKUP($E1778,Consumption!$1:$1048576,MATCH(DATE(P$2,1,1),INV!$A$1:$LI$1),FALSE)</f>
        <v>1.2516516499999999</v>
      </c>
      <c r="Q1778" s="324">
        <f>+VLOOKUP($E1778,Consumption!$1:$1048576,MATCH(DATE(Q$2,1,1),INV!$A$1:$LI$1),FALSE)</f>
        <v>1.287949912</v>
      </c>
      <c r="R1778" s="324">
        <f>+VLOOKUP($E1778,Consumption!$1:$1048576,MATCH(DATE(R$2,1,1),INV!$A$1:$LI$1),FALSE)</f>
        <v>1.3250305520000001</v>
      </c>
      <c r="S1778" s="324">
        <f>+VLOOKUP($E1778,Consumption!$1:$1048576,MATCH(DATE(S$2,1,1),INV!$A$1:$LI$1),FALSE)</f>
        <v>1.361847931</v>
      </c>
      <c r="T1778" s="324">
        <f>+VLOOKUP($E1778,Consumption!$1:$1048576,MATCH(DATE(T$2,1,1),INV!$A$1:$LI$1),FALSE)</f>
        <v>1.3974482930000001</v>
      </c>
      <c r="U1778" s="324">
        <f>+VLOOKUP($E1778,Consumption!$1:$1048576,MATCH(DATE(U$2,1,1),INV!$A$1:$LI$1),FALSE)</f>
        <v>1.431106156</v>
      </c>
      <c r="V1778" s="324">
        <f>+VLOOKUP($E1778,Consumption!$1:$1048576,MATCH(DATE(V$2,1,1),INV!$A$1:$LI$1),FALSE)</f>
        <v>1.4625163640000001</v>
      </c>
      <c r="W1778" s="324">
        <f>+VLOOKUP($E1778,Consumption!$1:$1048576,MATCH(DATE(W$2,1,1),INV!$A$1:$LI$1),FALSE)</f>
        <v>1.4914969360000001</v>
      </c>
      <c r="X1778" s="324">
        <f>+VLOOKUP($E1778,Consumption!$1:$1048576,MATCH(DATE(X$2,1,1),INV!$A$1:$LI$1),FALSE)</f>
        <v>1.5181422920000001</v>
      </c>
      <c r="Y1778" s="324">
        <f>+VLOOKUP($E1778,Consumption!$1:$1048576,MATCH(DATE(Y$2,1,1),INV!$A$1:$LI$1),FALSE)</f>
        <v>1.5427500730000001</v>
      </c>
      <c r="Z1778" s="324">
        <f>+VLOOKUP($E1778,Consumption!$1:$1048576,MATCH(DATE(Z$2,1,1),INV!$A$1:$LI$1),FALSE)</f>
        <v>1.5659008210000001</v>
      </c>
      <c r="AA1778" s="324">
        <f>+VLOOKUP($E1778,Consumption!$1:$1048576,MATCH(DATE(AA$2,1,1),INV!$A$1:$LI$1),FALSE)</f>
        <v>1.587777714</v>
      </c>
      <c r="AB1778" s="324">
        <f>+VLOOKUP($E1778,Consumption!$1:$1048576,MATCH(DATE(AB$2,1,1),INV!$A$1:$LI$1),FALSE)</f>
        <v>1.6088947469999999</v>
      </c>
      <c r="AC1778" s="324">
        <f>+VLOOKUP($E1778,Consumption!$1:$1048576,MATCH(DATE(AC$2,1,1),INV!$A$1:$LI$1),FALSE)</f>
        <v>1.6298373020000001</v>
      </c>
      <c r="AD1778" s="324">
        <f>+VLOOKUP($E1778,Consumption!$1:$1048576,MATCH(DATE(AD$2,1,1),INV!$A$1:$LI$1),FALSE)</f>
        <v>1.6512621329999999</v>
      </c>
      <c r="AE1778" s="324">
        <f>+VLOOKUP($E1778,Consumption!$1:$1048576,MATCH(DATE(AE$2,1,1),INV!$A$1:$LI$1),FALSE)</f>
        <v>1.6742361690000001</v>
      </c>
      <c r="AF1778" s="324">
        <f>+VLOOKUP($E1778,Consumption!$1:$1048576,MATCH(DATE(AF$2,1,1),INV!$A$1:$LI$1),FALSE)</f>
        <v>1.698913659</v>
      </c>
      <c r="AG1778" s="324">
        <f>+VLOOKUP($E1778,Consumption!$1:$1048576,MATCH(DATE(AG$2,1,1),INV!$A$1:$LI$1),FALSE)</f>
        <v>1.725672573</v>
      </c>
      <c r="AH1778" s="324">
        <f>+VLOOKUP($E1778,Consumption!$1:$1048576,MATCH(DATE(AH$2,1,1),INV!$A$1:$LI$1),FALSE)</f>
        <v>1.754886655</v>
      </c>
      <c r="AI1778" s="324">
        <f>+VLOOKUP($E1778,Consumption!$1:$1048576,MATCH(DATE(AI$2,1,1),INV!$A$1:$LI$1),FALSE)</f>
        <v>1.7868781300000001</v>
      </c>
      <c r="AJ1778" s="324">
        <f>+VLOOKUP($E1778,Consumption!$1:$1048576,MATCH(DATE(AJ$2,1,1),INV!$A$1:$LI$1),FALSE)</f>
        <v>1.8219103270000001</v>
      </c>
      <c r="AK1778" s="324">
        <f>+VLOOKUP($E1778,Consumption!$1:$1048576,MATCH(DATE(AK$2,1,1),INV!$A$1:$LI$1),FALSE)</f>
        <v>1.8600302870000001</v>
      </c>
      <c r="AL1778" s="324">
        <f>+VLOOKUP($E1778,Consumption!$1:$1048576,MATCH(DATE(AL$2,1,1),INV!$A$1:$LI$1),FALSE)</f>
        <v>1.9012787010000001</v>
      </c>
      <c r="AM1778" s="324">
        <f>+VLOOKUP($E1778,Consumption!$1:$1048576,MATCH(DATE(AM$2,1,1),INV!$A$1:$LI$1),FALSE)</f>
        <v>1.945588989</v>
      </c>
      <c r="AN1778" s="324">
        <f>+VLOOKUP($E1778,Consumption!$1:$1048576,MATCH(DATE(AN$2,1,1),INV!$A$1:$LI$1),FALSE)</f>
        <v>1.992801107</v>
      </c>
      <c r="AO1778" s="324">
        <f>+VLOOKUP($E1778,Consumption!$1:$1048576,MATCH(DATE(AO$2,1,1),INV!$A$1:$LI$1),FALSE)</f>
        <v>2.0426678379999998</v>
      </c>
    </row>
    <row r="1779" spans="1:41" s="282" customFormat="1" ht="15" customHeight="1" x14ac:dyDescent="0.35">
      <c r="A1779" s="394"/>
      <c r="B1779" s="406"/>
      <c r="C1779" s="164" t="s">
        <v>608</v>
      </c>
      <c r="D1779" s="126"/>
      <c r="E1779" s="311" t="s">
        <v>627</v>
      </c>
      <c r="F1779" s="324">
        <f>+VLOOKUP($E1779,Consumption!$1:$1048576,MATCH(DATE(F$2,1,1),INV!$A$1:$LI$1),FALSE)</f>
        <v>1.0011236400000001</v>
      </c>
      <c r="G1779" s="324">
        <f>+VLOOKUP($E1779,Consumption!$1:$1048576,MATCH(DATE(G$2,1,1),INV!$A$1:$LI$1),FALSE)</f>
        <v>1.0182404389999999</v>
      </c>
      <c r="H1779" s="324">
        <f>+VLOOKUP($E1779,Consumption!$1:$1048576,MATCH(DATE(H$2,1,1),INV!$A$1:$LI$1),FALSE)</f>
        <v>1.035712344</v>
      </c>
      <c r="I1779" s="324">
        <f>+VLOOKUP($E1779,Consumption!$1:$1048576,MATCH(DATE(I$2,1,1),INV!$A$1:$LI$1),FALSE)</f>
        <v>1.0543339300000001</v>
      </c>
      <c r="J1779" s="324">
        <f>+VLOOKUP($E1779,Consumption!$1:$1048576,MATCH(DATE(J$2,1,1),INV!$A$1:$LI$1),FALSE)</f>
        <v>1.0726374839999999</v>
      </c>
      <c r="K1779" s="324">
        <f>+VLOOKUP($E1779,Consumption!$1:$1048576,MATCH(DATE(K$2,1,1),INV!$A$1:$LI$1),FALSE)</f>
        <v>1.0910704870000001</v>
      </c>
      <c r="L1779" s="324">
        <f>+VLOOKUP($E1779,Consumption!$1:$1048576,MATCH(DATE(L$2,1,1),INV!$A$1:$LI$1),FALSE)</f>
        <v>1.109916828</v>
      </c>
      <c r="M1779" s="324">
        <f>+VLOOKUP($E1779,Consumption!$1:$1048576,MATCH(DATE(M$2,1,1),INV!$A$1:$LI$1),FALSE)</f>
        <v>1.131359185</v>
      </c>
      <c r="N1779" s="324">
        <f>+VLOOKUP($E1779,Consumption!$1:$1048576,MATCH(DATE(N$2,1,1),INV!$A$1:$LI$1),FALSE)</f>
        <v>1.1555768959999999</v>
      </c>
      <c r="O1779" s="324">
        <f>+VLOOKUP($E1779,Consumption!$1:$1048576,MATCH(DATE(O$2,1,1),INV!$A$1:$LI$1),FALSE)</f>
        <v>1.1831158820000001</v>
      </c>
      <c r="P1779" s="324">
        <f>+VLOOKUP($E1779,Consumption!$1:$1048576,MATCH(DATE(P$2,1,1),INV!$A$1:$LI$1),FALSE)</f>
        <v>1.2147947910000001</v>
      </c>
      <c r="Q1779" s="324">
        <f>+VLOOKUP($E1779,Consumption!$1:$1048576,MATCH(DATE(Q$2,1,1),INV!$A$1:$LI$1),FALSE)</f>
        <v>1.2431735669999999</v>
      </c>
      <c r="R1779" s="324">
        <f>+VLOOKUP($E1779,Consumption!$1:$1048576,MATCH(DATE(R$2,1,1),INV!$A$1:$LI$1),FALSE)</f>
        <v>1.2689536050000001</v>
      </c>
      <c r="S1779" s="324">
        <f>+VLOOKUP($E1779,Consumption!$1:$1048576,MATCH(DATE(S$2,1,1),INV!$A$1:$LI$1),FALSE)</f>
        <v>1.2925818650000001</v>
      </c>
      <c r="T1779" s="324">
        <f>+VLOOKUP($E1779,Consumption!$1:$1048576,MATCH(DATE(T$2,1,1),INV!$A$1:$LI$1),FALSE)</f>
        <v>1.314474191</v>
      </c>
      <c r="U1779" s="324">
        <f>+VLOOKUP($E1779,Consumption!$1:$1048576,MATCH(DATE(U$2,1,1),INV!$A$1:$LI$1),FALSE)</f>
        <v>1.3349327520000001</v>
      </c>
      <c r="V1779" s="324">
        <f>+VLOOKUP($E1779,Consumption!$1:$1048576,MATCH(DATE(V$2,1,1),INV!$A$1:$LI$1),FALSE)</f>
        <v>1.354609559</v>
      </c>
      <c r="W1779" s="324">
        <f>+VLOOKUP($E1779,Consumption!$1:$1048576,MATCH(DATE(W$2,1,1),INV!$A$1:$LI$1),FALSE)</f>
        <v>1.3734668210000001</v>
      </c>
      <c r="X1779" s="324">
        <f>+VLOOKUP($E1779,Consumption!$1:$1048576,MATCH(DATE(X$2,1,1),INV!$A$1:$LI$1),FALSE)</f>
        <v>1.3917204350000001</v>
      </c>
      <c r="Y1779" s="324">
        <f>+VLOOKUP($E1779,Consumption!$1:$1048576,MATCH(DATE(Y$2,1,1),INV!$A$1:$LI$1),FALSE)</f>
        <v>1.4096930130000001</v>
      </c>
      <c r="Z1779" s="324">
        <f>+VLOOKUP($E1779,Consumption!$1:$1048576,MATCH(DATE(Z$2,1,1),INV!$A$1:$LI$1),FALSE)</f>
        <v>1.4277993920000001</v>
      </c>
      <c r="AA1779" s="324">
        <f>+VLOOKUP($E1779,Consumption!$1:$1048576,MATCH(DATE(AA$2,1,1),INV!$A$1:$LI$1),FALSE)</f>
        <v>1.4455079909999999</v>
      </c>
      <c r="AB1779" s="324">
        <f>+VLOOKUP($E1779,Consumption!$1:$1048576,MATCH(DATE(AB$2,1,1),INV!$A$1:$LI$1),FALSE)</f>
        <v>1.463428986</v>
      </c>
      <c r="AC1779" s="324">
        <f>+VLOOKUP($E1779,Consumption!$1:$1048576,MATCH(DATE(AC$2,1,1),INV!$A$1:$LI$1),FALSE)</f>
        <v>1.482108014</v>
      </c>
      <c r="AD1779" s="324">
        <f>+VLOOKUP($E1779,Consumption!$1:$1048576,MATCH(DATE(AD$2,1,1),INV!$A$1:$LI$1),FALSE)</f>
        <v>1.502124177</v>
      </c>
      <c r="AE1779" s="324">
        <f>+VLOOKUP($E1779,Consumption!$1:$1048576,MATCH(DATE(AE$2,1,1),INV!$A$1:$LI$1),FALSE)</f>
        <v>1.524038886</v>
      </c>
      <c r="AF1779" s="324">
        <f>+VLOOKUP($E1779,Consumption!$1:$1048576,MATCH(DATE(AF$2,1,1),INV!$A$1:$LI$1),FALSE)</f>
        <v>1.5473116710000001</v>
      </c>
      <c r="AG1779" s="324">
        <f>+VLOOKUP($E1779,Consumption!$1:$1048576,MATCH(DATE(AG$2,1,1),INV!$A$1:$LI$1),FALSE)</f>
        <v>1.572343928</v>
      </c>
      <c r="AH1779" s="324">
        <f>+VLOOKUP($E1779,Consumption!$1:$1048576,MATCH(DATE(AH$2,1,1),INV!$A$1:$LI$1),FALSE)</f>
        <v>1.5994449100000001</v>
      </c>
      <c r="AI1779" s="324">
        <f>+VLOOKUP($E1779,Consumption!$1:$1048576,MATCH(DATE(AI$2,1,1),INV!$A$1:$LI$1),FALSE)</f>
        <v>1.6286243760000001</v>
      </c>
      <c r="AJ1779" s="324">
        <f>+VLOOKUP($E1779,Consumption!$1:$1048576,MATCH(DATE(AJ$2,1,1),INV!$A$1:$LI$1),FALSE)</f>
        <v>1.6599035010000001</v>
      </c>
      <c r="AK1779" s="324">
        <f>+VLOOKUP($E1779,Consumption!$1:$1048576,MATCH(DATE(AK$2,1,1),INV!$A$1:$LI$1),FALSE)</f>
        <v>1.6928002529999999</v>
      </c>
      <c r="AL1779" s="324">
        <f>+VLOOKUP($E1779,Consumption!$1:$1048576,MATCH(DATE(AL$2,1,1),INV!$A$1:$LI$1),FALSE)</f>
        <v>1.727388293</v>
      </c>
      <c r="AM1779" s="324">
        <f>+VLOOKUP($E1779,Consumption!$1:$1048576,MATCH(DATE(AM$2,1,1),INV!$A$1:$LI$1),FALSE)</f>
        <v>1.7636474339999999</v>
      </c>
      <c r="AN1779" s="324">
        <f>+VLOOKUP($E1779,Consumption!$1:$1048576,MATCH(DATE(AN$2,1,1),INV!$A$1:$LI$1),FALSE)</f>
        <v>1.801478667</v>
      </c>
      <c r="AO1779" s="324">
        <f>+VLOOKUP($E1779,Consumption!$1:$1048576,MATCH(DATE(AO$2,1,1),INV!$A$1:$LI$1),FALSE)</f>
        <v>1.8407241679999999</v>
      </c>
    </row>
    <row r="1780" spans="1:41" s="282" customFormat="1" ht="15" customHeight="1" x14ac:dyDescent="0.35">
      <c r="A1780" s="394"/>
      <c r="B1780" s="406"/>
      <c r="C1780" s="164" t="s">
        <v>499</v>
      </c>
      <c r="D1780" s="126"/>
      <c r="E1780" s="70" t="s">
        <v>628</v>
      </c>
      <c r="F1780" s="324">
        <f>+VLOOKUP($E1780,Consumption!$1:$1048576,MATCH(DATE(F$2,1,1),INV!$A$1:$LI$1),FALSE)</f>
        <v>1.0223645109999999</v>
      </c>
      <c r="G1780" s="324">
        <f>+VLOOKUP($E1780,Consumption!$1:$1048576,MATCH(DATE(G$2,1,1),INV!$A$1:$LI$1),FALSE)</f>
        <v>1.054071355</v>
      </c>
      <c r="H1780" s="324">
        <f>+VLOOKUP($E1780,Consumption!$1:$1048576,MATCH(DATE(H$2,1,1),INV!$A$1:$LI$1),FALSE)</f>
        <v>1.087295401</v>
      </c>
      <c r="I1780" s="324">
        <f>+VLOOKUP($E1780,Consumption!$1:$1048576,MATCH(DATE(I$2,1,1),INV!$A$1:$LI$1),FALSE)</f>
        <v>1.1298006089999999</v>
      </c>
      <c r="J1780" s="324">
        <f>+VLOOKUP($E1780,Consumption!$1:$1048576,MATCH(DATE(J$2,1,1),INV!$A$1:$LI$1),FALSE)</f>
        <v>1.151748056</v>
      </c>
      <c r="K1780" s="324">
        <f>+VLOOKUP($E1780,Consumption!$1:$1048576,MATCH(DATE(K$2,1,1),INV!$A$1:$LI$1),FALSE)</f>
        <v>1.173164595</v>
      </c>
      <c r="L1780" s="324">
        <f>+VLOOKUP($E1780,Consumption!$1:$1048576,MATCH(DATE(L$2,1,1),INV!$A$1:$LI$1),FALSE)</f>
        <v>1.1947408289999999</v>
      </c>
      <c r="M1780" s="324">
        <f>+VLOOKUP($E1780,Consumption!$1:$1048576,MATCH(DATE(M$2,1,1),INV!$A$1:$LI$1),FALSE)</f>
        <v>1.251110766</v>
      </c>
      <c r="N1780" s="324">
        <f>+VLOOKUP($E1780,Consumption!$1:$1048576,MATCH(DATE(N$2,1,1),INV!$A$1:$LI$1),FALSE)</f>
        <v>1.327625313</v>
      </c>
      <c r="O1780" s="324">
        <f>+VLOOKUP($E1780,Consumption!$1:$1048576,MATCH(DATE(O$2,1,1),INV!$A$1:$LI$1),FALSE)</f>
        <v>1.432918583</v>
      </c>
      <c r="P1780" s="324">
        <f>+VLOOKUP($E1780,Consumption!$1:$1048576,MATCH(DATE(P$2,1,1),INV!$A$1:$LI$1),FALSE)</f>
        <v>1.5799351989999999</v>
      </c>
      <c r="Q1780" s="324">
        <f>+VLOOKUP($E1780,Consumption!$1:$1048576,MATCH(DATE(Q$2,1,1),INV!$A$1:$LI$1),FALSE)</f>
        <v>1.6383581469999999</v>
      </c>
      <c r="R1780" s="324">
        <f>+VLOOKUP($E1780,Consumption!$1:$1048576,MATCH(DATE(R$2,1,1),INV!$A$1:$LI$1),FALSE)</f>
        <v>1.6929115210000001</v>
      </c>
      <c r="S1780" s="324">
        <f>+VLOOKUP($E1780,Consumption!$1:$1048576,MATCH(DATE(S$2,1,1),INV!$A$1:$LI$1),FALSE)</f>
        <v>1.745535668</v>
      </c>
      <c r="T1780" s="324">
        <f>+VLOOKUP($E1780,Consumption!$1:$1048576,MATCH(DATE(T$2,1,1),INV!$A$1:$LI$1),FALSE)</f>
        <v>1.7974384969999999</v>
      </c>
      <c r="U1780" s="324">
        <f>+VLOOKUP($E1780,Consumption!$1:$1048576,MATCH(DATE(U$2,1,1),INV!$A$1:$LI$1),FALSE)</f>
        <v>1.849369252</v>
      </c>
      <c r="V1780" s="324">
        <f>+VLOOKUP($E1780,Consumption!$1:$1048576,MATCH(DATE(V$2,1,1),INV!$A$1:$LI$1),FALSE)</f>
        <v>1.912552384</v>
      </c>
      <c r="W1780" s="324">
        <f>+VLOOKUP($E1780,Consumption!$1:$1048576,MATCH(DATE(W$2,1,1),INV!$A$1:$LI$1),FALSE)</f>
        <v>1.9789232349999999</v>
      </c>
      <c r="X1780" s="324">
        <f>+VLOOKUP($E1780,Consumption!$1:$1048576,MATCH(DATE(X$2,1,1),INV!$A$1:$LI$1),FALSE)</f>
        <v>2.0487062809999999</v>
      </c>
      <c r="Y1780" s="324">
        <f>+VLOOKUP($E1780,Consumption!$1:$1048576,MATCH(DATE(Y$2,1,1),INV!$A$1:$LI$1),FALSE)</f>
        <v>2.122289302</v>
      </c>
      <c r="Z1780" s="324">
        <f>+VLOOKUP($E1780,Consumption!$1:$1048576,MATCH(DATE(Z$2,1,1),INV!$A$1:$LI$1),FALSE)</f>
        <v>2.2002273140000002</v>
      </c>
      <c r="AA1780" s="324">
        <f>+VLOOKUP($E1780,Consumption!$1:$1048576,MATCH(DATE(AA$2,1,1),INV!$A$1:$LI$1),FALSE)</f>
        <v>2.2664568479999998</v>
      </c>
      <c r="AB1780" s="324">
        <f>+VLOOKUP($E1780,Consumption!$1:$1048576,MATCH(DATE(AB$2,1,1),INV!$A$1:$LI$1),FALSE)</f>
        <v>2.3346190170000001</v>
      </c>
      <c r="AC1780" s="324">
        <f>+VLOOKUP($E1780,Consumption!$1:$1048576,MATCH(DATE(AC$2,1,1),INV!$A$1:$LI$1),FALSE)</f>
        <v>2.405593756</v>
      </c>
      <c r="AD1780" s="324">
        <f>+VLOOKUP($E1780,Consumption!$1:$1048576,MATCH(DATE(AD$2,1,1),INV!$A$1:$LI$1),FALSE)</f>
        <v>2.48010968</v>
      </c>
      <c r="AE1780" s="324">
        <f>+VLOOKUP($E1780,Consumption!$1:$1048576,MATCH(DATE(AE$2,1,1),INV!$A$1:$LI$1),FALSE)</f>
        <v>2.5588993539999998</v>
      </c>
      <c r="AF1780" s="324">
        <f>+VLOOKUP($E1780,Consumption!$1:$1048576,MATCH(DATE(AF$2,1,1),INV!$A$1:$LI$1),FALSE)</f>
        <v>2.6302328080000001</v>
      </c>
      <c r="AG1780" s="324">
        <f>+VLOOKUP($E1780,Consumption!$1:$1048576,MATCH(DATE(AG$2,1,1),INV!$A$1:$LI$1),FALSE)</f>
        <v>2.7043552700000002</v>
      </c>
      <c r="AH1780" s="324">
        <f>+VLOOKUP($E1780,Consumption!$1:$1048576,MATCH(DATE(AH$2,1,1),INV!$A$1:$LI$1),FALSE)</f>
        <v>2.7819086359999998</v>
      </c>
      <c r="AI1780" s="324">
        <f>+VLOOKUP($E1780,Consumption!$1:$1048576,MATCH(DATE(AI$2,1,1),INV!$A$1:$LI$1),FALSE)</f>
        <v>2.8632771529999999</v>
      </c>
      <c r="AJ1780" s="324">
        <f>+VLOOKUP($E1780,Consumption!$1:$1048576,MATCH(DATE(AJ$2,1,1),INV!$A$1:$LI$1),FALSE)</f>
        <v>2.9486847780000001</v>
      </c>
      <c r="AK1780" s="324">
        <f>+VLOOKUP($E1780,Consumption!$1:$1048576,MATCH(DATE(AK$2,1,1),INV!$A$1:$LI$1),FALSE)</f>
        <v>3.0288481709999999</v>
      </c>
      <c r="AL1780" s="324">
        <f>+VLOOKUP($E1780,Consumption!$1:$1048576,MATCH(DATE(AL$2,1,1),INV!$A$1:$LI$1),FALSE)</f>
        <v>3.1117404890000002</v>
      </c>
      <c r="AM1780" s="324">
        <f>+VLOOKUP($E1780,Consumption!$1:$1048576,MATCH(DATE(AM$2,1,1),INV!$A$1:$LI$1),FALSE)</f>
        <v>3.1976148530000001</v>
      </c>
      <c r="AN1780" s="324">
        <f>+VLOOKUP($E1780,Consumption!$1:$1048576,MATCH(DATE(AN$2,1,1),INV!$A$1:$LI$1),FALSE)</f>
        <v>3.2865694510000001</v>
      </c>
      <c r="AO1780" s="324">
        <f>+VLOOKUP($E1780,Consumption!$1:$1048576,MATCH(DATE(AO$2,1,1),INV!$A$1:$LI$1),FALSE)</f>
        <v>3.378596758</v>
      </c>
    </row>
    <row r="1781" spans="1:41" s="282" customFormat="1" ht="15" customHeight="1" x14ac:dyDescent="0.35">
      <c r="A1781" s="394"/>
      <c r="B1781" s="406"/>
      <c r="C1781" s="164" t="s">
        <v>500</v>
      </c>
      <c r="D1781" s="126"/>
      <c r="E1781" s="70" t="s">
        <v>629</v>
      </c>
      <c r="F1781" s="324" t="e">
        <f>+VLOOKUP($E1781,Consumption!$1:$1048576,MATCH(DATE(F$2,1,1),INV!$A$1:$LI$1),FALSE)</f>
        <v>#N/A</v>
      </c>
      <c r="G1781" s="324" t="e">
        <f>+VLOOKUP($E1781,Consumption!$1:$1048576,MATCH(DATE(G$2,1,1),INV!$A$1:$LI$1),FALSE)</f>
        <v>#N/A</v>
      </c>
      <c r="H1781" s="324" t="e">
        <f>+VLOOKUP($E1781,Consumption!$1:$1048576,MATCH(DATE(H$2,1,1),INV!$A$1:$LI$1),FALSE)</f>
        <v>#N/A</v>
      </c>
      <c r="I1781" s="324" t="e">
        <f>+VLOOKUP($E1781,Consumption!$1:$1048576,MATCH(DATE(I$2,1,1),INV!$A$1:$LI$1),FALSE)</f>
        <v>#N/A</v>
      </c>
      <c r="J1781" s="324" t="e">
        <f>+VLOOKUP($E1781,Consumption!$1:$1048576,MATCH(DATE(J$2,1,1),INV!$A$1:$LI$1),FALSE)</f>
        <v>#N/A</v>
      </c>
      <c r="K1781" s="324" t="e">
        <f>+VLOOKUP($E1781,Consumption!$1:$1048576,MATCH(DATE(K$2,1,1),INV!$A$1:$LI$1),FALSE)</f>
        <v>#N/A</v>
      </c>
      <c r="L1781" s="324" t="e">
        <f>+VLOOKUP($E1781,Consumption!$1:$1048576,MATCH(DATE(L$2,1,1),INV!$A$1:$LI$1),FALSE)</f>
        <v>#N/A</v>
      </c>
      <c r="M1781" s="324" t="e">
        <f>+VLOOKUP($E1781,Consumption!$1:$1048576,MATCH(DATE(M$2,1,1),INV!$A$1:$LI$1),FALSE)</f>
        <v>#N/A</v>
      </c>
      <c r="N1781" s="324" t="e">
        <f>+VLOOKUP($E1781,Consumption!$1:$1048576,MATCH(DATE(N$2,1,1),INV!$A$1:$LI$1),FALSE)</f>
        <v>#N/A</v>
      </c>
      <c r="O1781" s="324" t="e">
        <f>+VLOOKUP($E1781,Consumption!$1:$1048576,MATCH(DATE(O$2,1,1),INV!$A$1:$LI$1),FALSE)</f>
        <v>#N/A</v>
      </c>
      <c r="P1781" s="324" t="e">
        <f>+VLOOKUP($E1781,Consumption!$1:$1048576,MATCH(DATE(P$2,1,1),INV!$A$1:$LI$1),FALSE)</f>
        <v>#N/A</v>
      </c>
      <c r="Q1781" s="324" t="e">
        <f>+VLOOKUP($E1781,Consumption!$1:$1048576,MATCH(DATE(Q$2,1,1),INV!$A$1:$LI$1),FALSE)</f>
        <v>#N/A</v>
      </c>
      <c r="R1781" s="324" t="e">
        <f>+VLOOKUP($E1781,Consumption!$1:$1048576,MATCH(DATE(R$2,1,1),INV!$A$1:$LI$1),FALSE)</f>
        <v>#N/A</v>
      </c>
      <c r="S1781" s="324" t="e">
        <f>+VLOOKUP($E1781,Consumption!$1:$1048576,MATCH(DATE(S$2,1,1),INV!$A$1:$LI$1),FALSE)</f>
        <v>#N/A</v>
      </c>
      <c r="T1781" s="324" t="e">
        <f>+VLOOKUP($E1781,Consumption!$1:$1048576,MATCH(DATE(T$2,1,1),INV!$A$1:$LI$1),FALSE)</f>
        <v>#N/A</v>
      </c>
      <c r="U1781" s="324" t="e">
        <f>+VLOOKUP($E1781,Consumption!$1:$1048576,MATCH(DATE(U$2,1,1),INV!$A$1:$LI$1),FALSE)</f>
        <v>#N/A</v>
      </c>
      <c r="V1781" s="324" t="e">
        <f>+VLOOKUP($E1781,Consumption!$1:$1048576,MATCH(DATE(V$2,1,1),INV!$A$1:$LI$1),FALSE)</f>
        <v>#N/A</v>
      </c>
      <c r="W1781" s="324" t="e">
        <f>+VLOOKUP($E1781,Consumption!$1:$1048576,MATCH(DATE(W$2,1,1),INV!$A$1:$LI$1),FALSE)</f>
        <v>#N/A</v>
      </c>
      <c r="X1781" s="324" t="e">
        <f>+VLOOKUP($E1781,Consumption!$1:$1048576,MATCH(DATE(X$2,1,1),INV!$A$1:$LI$1),FALSE)</f>
        <v>#N/A</v>
      </c>
      <c r="Y1781" s="324" t="e">
        <f>+VLOOKUP($E1781,Consumption!$1:$1048576,MATCH(DATE(Y$2,1,1),INV!$A$1:$LI$1),FALSE)</f>
        <v>#N/A</v>
      </c>
      <c r="Z1781" s="324" t="e">
        <f>+VLOOKUP($E1781,Consumption!$1:$1048576,MATCH(DATE(Z$2,1,1),INV!$A$1:$LI$1),FALSE)</f>
        <v>#N/A</v>
      </c>
      <c r="AA1781" s="324" t="e">
        <f>+VLOOKUP($E1781,Consumption!$1:$1048576,MATCH(DATE(AA$2,1,1),INV!$A$1:$LI$1),FALSE)</f>
        <v>#N/A</v>
      </c>
      <c r="AB1781" s="324" t="e">
        <f>+VLOOKUP($E1781,Consumption!$1:$1048576,MATCH(DATE(AB$2,1,1),INV!$A$1:$LI$1),FALSE)</f>
        <v>#N/A</v>
      </c>
      <c r="AC1781" s="324" t="e">
        <f>+VLOOKUP($E1781,Consumption!$1:$1048576,MATCH(DATE(AC$2,1,1),INV!$A$1:$LI$1),FALSE)</f>
        <v>#N/A</v>
      </c>
      <c r="AD1781" s="324" t="e">
        <f>+VLOOKUP($E1781,Consumption!$1:$1048576,MATCH(DATE(AD$2,1,1),INV!$A$1:$LI$1),FALSE)</f>
        <v>#N/A</v>
      </c>
      <c r="AE1781" s="324" t="e">
        <f>+VLOOKUP($E1781,Consumption!$1:$1048576,MATCH(DATE(AE$2,1,1),INV!$A$1:$LI$1),FALSE)</f>
        <v>#N/A</v>
      </c>
      <c r="AF1781" s="324" t="e">
        <f>+VLOOKUP($E1781,Consumption!$1:$1048576,MATCH(DATE(AF$2,1,1),INV!$A$1:$LI$1),FALSE)</f>
        <v>#N/A</v>
      </c>
      <c r="AG1781" s="324" t="e">
        <f>+VLOOKUP($E1781,Consumption!$1:$1048576,MATCH(DATE(AG$2,1,1),INV!$A$1:$LI$1),FALSE)</f>
        <v>#N/A</v>
      </c>
      <c r="AH1781" s="324" t="e">
        <f>+VLOOKUP($E1781,Consumption!$1:$1048576,MATCH(DATE(AH$2,1,1),INV!$A$1:$LI$1),FALSE)</f>
        <v>#N/A</v>
      </c>
      <c r="AI1781" s="324" t="e">
        <f>+VLOOKUP($E1781,Consumption!$1:$1048576,MATCH(DATE(AI$2,1,1),INV!$A$1:$LI$1),FALSE)</f>
        <v>#N/A</v>
      </c>
      <c r="AJ1781" s="324" t="e">
        <f>+VLOOKUP($E1781,Consumption!$1:$1048576,MATCH(DATE(AJ$2,1,1),INV!$A$1:$LI$1),FALSE)</f>
        <v>#N/A</v>
      </c>
      <c r="AK1781" s="324" t="e">
        <f>+VLOOKUP($E1781,Consumption!$1:$1048576,MATCH(DATE(AK$2,1,1),INV!$A$1:$LI$1),FALSE)</f>
        <v>#N/A</v>
      </c>
      <c r="AL1781" s="324" t="e">
        <f>+VLOOKUP($E1781,Consumption!$1:$1048576,MATCH(DATE(AL$2,1,1),INV!$A$1:$LI$1),FALSE)</f>
        <v>#N/A</v>
      </c>
      <c r="AM1781" s="324" t="e">
        <f>+VLOOKUP($E1781,Consumption!$1:$1048576,MATCH(DATE(AM$2,1,1),INV!$A$1:$LI$1),FALSE)</f>
        <v>#N/A</v>
      </c>
      <c r="AN1781" s="324" t="e">
        <f>+VLOOKUP($E1781,Consumption!$1:$1048576,MATCH(DATE(AN$2,1,1),INV!$A$1:$LI$1),FALSE)</f>
        <v>#N/A</v>
      </c>
      <c r="AO1781" s="324" t="e">
        <f>+VLOOKUP($E1781,Consumption!$1:$1048576,MATCH(DATE(AO$2,1,1),INV!$A$1:$LI$1),FALSE)</f>
        <v>#N/A</v>
      </c>
    </row>
    <row r="1782" spans="1:41" s="282" customFormat="1" ht="15" customHeight="1" x14ac:dyDescent="0.35">
      <c r="A1782" s="394"/>
      <c r="B1782" s="406"/>
      <c r="C1782" s="164" t="s">
        <v>501</v>
      </c>
      <c r="D1782" s="126"/>
      <c r="E1782" s="70" t="s">
        <v>630</v>
      </c>
      <c r="F1782" s="324">
        <f>+VLOOKUP($E1782,Consumption!$1:$1048576,MATCH(DATE(F$2,1,1),INV!$A$1:$LI$1),FALSE)</f>
        <v>1.0340373759999999</v>
      </c>
      <c r="G1782" s="324">
        <f>+VLOOKUP($E1782,Consumption!$1:$1048576,MATCH(DATE(G$2,1,1),INV!$A$1:$LI$1),FALSE)</f>
        <v>1.069753621</v>
      </c>
      <c r="H1782" s="324">
        <f>+VLOOKUP($E1782,Consumption!$1:$1048576,MATCH(DATE(H$2,1,1),INV!$A$1:$LI$1),FALSE)</f>
        <v>1.1078129619999999</v>
      </c>
      <c r="I1782" s="324">
        <f>+VLOOKUP($E1782,Consumption!$1:$1048576,MATCH(DATE(I$2,1,1),INV!$A$1:$LI$1),FALSE)</f>
        <v>1.1595017910000001</v>
      </c>
      <c r="J1782" s="324">
        <f>+VLOOKUP($E1782,Consumption!$1:$1048576,MATCH(DATE(J$2,1,1),INV!$A$1:$LI$1),FALSE)</f>
        <v>1.179103105</v>
      </c>
      <c r="K1782" s="324">
        <f>+VLOOKUP($E1782,Consumption!$1:$1048576,MATCH(DATE(K$2,1,1),INV!$A$1:$LI$1),FALSE)</f>
        <v>1.1981063030000001</v>
      </c>
      <c r="L1782" s="324">
        <f>+VLOOKUP($E1782,Consumption!$1:$1048576,MATCH(DATE(L$2,1,1),INV!$A$1:$LI$1),FALSE)</f>
        <v>1.217099422</v>
      </c>
      <c r="M1782" s="324">
        <f>+VLOOKUP($E1782,Consumption!$1:$1048576,MATCH(DATE(M$2,1,1),INV!$A$1:$LI$1),FALSE)</f>
        <v>1.288307957</v>
      </c>
      <c r="N1782" s="324">
        <f>+VLOOKUP($E1782,Consumption!$1:$1048576,MATCH(DATE(N$2,1,1),INV!$A$1:$LI$1),FALSE)</f>
        <v>1.3879432330000001</v>
      </c>
      <c r="O1782" s="324">
        <f>+VLOOKUP($E1782,Consumption!$1:$1048576,MATCH(DATE(O$2,1,1),INV!$A$1:$LI$1),FALSE)</f>
        <v>1.528903202</v>
      </c>
      <c r="P1782" s="324">
        <f>+VLOOKUP($E1782,Consumption!$1:$1048576,MATCH(DATE(P$2,1,1),INV!$A$1:$LI$1),FALSE)</f>
        <v>1.7305925900000001</v>
      </c>
      <c r="Q1782" s="324">
        <f>+VLOOKUP($E1782,Consumption!$1:$1048576,MATCH(DATE(Q$2,1,1),INV!$A$1:$LI$1),FALSE)</f>
        <v>1.794930259</v>
      </c>
      <c r="R1782" s="324">
        <f>+VLOOKUP($E1782,Consumption!$1:$1048576,MATCH(DATE(R$2,1,1),INV!$A$1:$LI$1),FALSE)</f>
        <v>1.8563753080000001</v>
      </c>
      <c r="S1782" s="324">
        <f>+VLOOKUP($E1782,Consumption!$1:$1048576,MATCH(DATE(S$2,1,1),INV!$A$1:$LI$1),FALSE)</f>
        <v>1.9166375760000001</v>
      </c>
      <c r="T1782" s="324">
        <f>+VLOOKUP($E1782,Consumption!$1:$1048576,MATCH(DATE(T$2,1,1),INV!$A$1:$LI$1),FALSE)</f>
        <v>1.976952491</v>
      </c>
      <c r="U1782" s="324">
        <f>+VLOOKUP($E1782,Consumption!$1:$1048576,MATCH(DATE(U$2,1,1),INV!$A$1:$LI$1),FALSE)</f>
        <v>2.0381539960000001</v>
      </c>
      <c r="V1782" s="324">
        <f>+VLOOKUP($E1782,Consumption!$1:$1048576,MATCH(DATE(V$2,1,1),INV!$A$1:$LI$1),FALSE)</f>
        <v>2.1170177080000001</v>
      </c>
      <c r="W1782" s="324">
        <f>+VLOOKUP($E1782,Consumption!$1:$1048576,MATCH(DATE(W$2,1,1),INV!$A$1:$LI$1),FALSE)</f>
        <v>2.2006833619999999</v>
      </c>
      <c r="X1782" s="324">
        <f>+VLOOKUP($E1782,Consumption!$1:$1048576,MATCH(DATE(X$2,1,1),INV!$A$1:$LI$1),FALSE)</f>
        <v>2.2895866960000002</v>
      </c>
      <c r="Y1782" s="324">
        <f>+VLOOKUP($E1782,Consumption!$1:$1048576,MATCH(DATE(Y$2,1,1),INV!$A$1:$LI$1),FALSE)</f>
        <v>2.3842956489999998</v>
      </c>
      <c r="Z1782" s="324">
        <f>+VLOOKUP($E1782,Consumption!$1:$1048576,MATCH(DATE(Z$2,1,1),INV!$A$1:$LI$1),FALSE)</f>
        <v>2.4855022889999998</v>
      </c>
      <c r="AA1782" s="324">
        <f>+VLOOKUP($E1782,Consumption!$1:$1048576,MATCH(DATE(AA$2,1,1),INV!$A$1:$LI$1),FALSE)</f>
        <v>2.568702423</v>
      </c>
      <c r="AB1782" s="324">
        <f>+VLOOKUP($E1782,Consumption!$1:$1048576,MATCH(DATE(AB$2,1,1),INV!$A$1:$LI$1),FALSE)</f>
        <v>2.6551810279999999</v>
      </c>
      <c r="AC1782" s="324">
        <f>+VLOOKUP($E1782,Consumption!$1:$1048576,MATCH(DATE(AC$2,1,1),INV!$A$1:$LI$1),FALSE)</f>
        <v>2.7458085529999998</v>
      </c>
      <c r="AD1782" s="324">
        <f>+VLOOKUP($E1782,Consumption!$1:$1048576,MATCH(DATE(AD$2,1,1),INV!$A$1:$LI$1),FALSE)</f>
        <v>2.841382656</v>
      </c>
      <c r="AE1782" s="324">
        <f>+VLOOKUP($E1782,Consumption!$1:$1048576,MATCH(DATE(AE$2,1,1),INV!$A$1:$LI$1),FALSE)</f>
        <v>2.9426288970000001</v>
      </c>
      <c r="AF1782" s="324">
        <f>+VLOOKUP($E1782,Consumption!$1:$1048576,MATCH(DATE(AF$2,1,1),INV!$A$1:$LI$1),FALSE)</f>
        <v>3.0317980539999998</v>
      </c>
      <c r="AG1782" s="324">
        <f>+VLOOKUP($E1782,Consumption!$1:$1048576,MATCH(DATE(AG$2,1,1),INV!$A$1:$LI$1),FALSE)</f>
        <v>3.1248176519999999</v>
      </c>
      <c r="AH1782" s="324">
        <f>+VLOOKUP($E1782,Consumption!$1:$1048576,MATCH(DATE(AH$2,1,1),INV!$A$1:$LI$1),FALSE)</f>
        <v>3.222273452</v>
      </c>
      <c r="AI1782" s="324">
        <f>+VLOOKUP($E1782,Consumption!$1:$1048576,MATCH(DATE(AI$2,1,1),INV!$A$1:$LI$1),FALSE)</f>
        <v>3.3244525189999998</v>
      </c>
      <c r="AJ1782" s="324">
        <f>+VLOOKUP($E1782,Consumption!$1:$1048576,MATCH(DATE(AJ$2,1,1),INV!$A$1:$LI$1),FALSE)</f>
        <v>3.4315832070000001</v>
      </c>
      <c r="AK1782" s="324">
        <f>+VLOOKUP($E1782,Consumption!$1:$1048576,MATCH(DATE(AK$2,1,1),INV!$A$1:$LI$1),FALSE)</f>
        <v>3.5295557</v>
      </c>
      <c r="AL1782" s="324">
        <f>+VLOOKUP($E1782,Consumption!$1:$1048576,MATCH(DATE(AL$2,1,1),INV!$A$1:$LI$1),FALSE)</f>
        <v>3.6309368069999999</v>
      </c>
      <c r="AM1782" s="324">
        <f>+VLOOKUP($E1782,Consumption!$1:$1048576,MATCH(DATE(AM$2,1,1),INV!$A$1:$LI$1),FALSE)</f>
        <v>3.7359941760000002</v>
      </c>
      <c r="AN1782" s="324">
        <f>+VLOOKUP($E1782,Consumption!$1:$1048576,MATCH(DATE(AN$2,1,1),INV!$A$1:$LI$1),FALSE)</f>
        <v>3.8448645469999998</v>
      </c>
      <c r="AO1782" s="324">
        <f>+VLOOKUP($E1782,Consumption!$1:$1048576,MATCH(DATE(AO$2,1,1),INV!$A$1:$LI$1),FALSE)</f>
        <v>3.9575944340000002</v>
      </c>
    </row>
    <row r="1783" spans="1:41" s="282" customFormat="1" ht="15" customHeight="1" x14ac:dyDescent="0.35">
      <c r="A1783" s="394"/>
      <c r="B1783" s="406"/>
      <c r="C1783" s="164" t="s">
        <v>502</v>
      </c>
      <c r="D1783" s="126"/>
      <c r="E1783" s="70" t="s">
        <v>631</v>
      </c>
      <c r="F1783" s="324">
        <f>+VLOOKUP($E1783,Consumption!$1:$1048576,MATCH(DATE(F$2,1,1),INV!$A$1:$LI$1),FALSE)</f>
        <v>1.0350578509999999</v>
      </c>
      <c r="G1783" s="324">
        <f>+VLOOKUP($E1783,Consumption!$1:$1048576,MATCH(DATE(G$2,1,1),INV!$A$1:$LI$1),FALSE)</f>
        <v>1.0699344470000001</v>
      </c>
      <c r="H1783" s="324">
        <f>+VLOOKUP($E1783,Consumption!$1:$1048576,MATCH(DATE(H$2,1,1),INV!$A$1:$LI$1),FALSE)</f>
        <v>1.1072311749999999</v>
      </c>
      <c r="I1783" s="324">
        <f>+VLOOKUP($E1783,Consumption!$1:$1048576,MATCH(DATE(I$2,1,1),INV!$A$1:$LI$1),FALSE)</f>
        <v>1.1584654320000001</v>
      </c>
      <c r="J1783" s="324">
        <f>+VLOOKUP($E1783,Consumption!$1:$1048576,MATCH(DATE(J$2,1,1),INV!$A$1:$LI$1),FALSE)</f>
        <v>1.1763653650000001</v>
      </c>
      <c r="K1783" s="324">
        <f>+VLOOKUP($E1783,Consumption!$1:$1048576,MATCH(DATE(K$2,1,1),INV!$A$1:$LI$1),FALSE)</f>
        <v>1.1939590739999999</v>
      </c>
      <c r="L1783" s="324">
        <f>+VLOOKUP($E1783,Consumption!$1:$1048576,MATCH(DATE(L$2,1,1),INV!$A$1:$LI$1),FALSE)</f>
        <v>1.211672707</v>
      </c>
      <c r="M1783" s="324">
        <f>+VLOOKUP($E1783,Consumption!$1:$1048576,MATCH(DATE(M$2,1,1),INV!$A$1:$LI$1),FALSE)</f>
        <v>1.283116522</v>
      </c>
      <c r="N1783" s="324">
        <f>+VLOOKUP($E1783,Consumption!$1:$1048576,MATCH(DATE(N$2,1,1),INV!$A$1:$LI$1),FALSE)</f>
        <v>1.3829063530000001</v>
      </c>
      <c r="O1783" s="324">
        <f>+VLOOKUP($E1783,Consumption!$1:$1048576,MATCH(DATE(O$2,1,1),INV!$A$1:$LI$1),FALSE)</f>
        <v>1.5242028750000001</v>
      </c>
      <c r="P1783" s="324">
        <f>+VLOOKUP($E1783,Consumption!$1:$1048576,MATCH(DATE(P$2,1,1),INV!$A$1:$LI$1),FALSE)</f>
        <v>1.72674427</v>
      </c>
      <c r="Q1783" s="324">
        <f>+VLOOKUP($E1783,Consumption!$1:$1048576,MATCH(DATE(Q$2,1,1),INV!$A$1:$LI$1),FALSE)</f>
        <v>1.786198054</v>
      </c>
      <c r="R1783" s="324">
        <f>+VLOOKUP($E1783,Consumption!$1:$1048576,MATCH(DATE(R$2,1,1),INV!$A$1:$LI$1),FALSE)</f>
        <v>1.8440996860000001</v>
      </c>
      <c r="S1783" s="324">
        <f>+VLOOKUP($E1783,Consumption!$1:$1048576,MATCH(DATE(S$2,1,1),INV!$A$1:$LI$1),FALSE)</f>
        <v>1.901719597</v>
      </c>
      <c r="T1783" s="324">
        <f>+VLOOKUP($E1783,Consumption!$1:$1048576,MATCH(DATE(T$2,1,1),INV!$A$1:$LI$1),FALSE)</f>
        <v>1.960008932</v>
      </c>
      <c r="U1783" s="324">
        <f>+VLOOKUP($E1783,Consumption!$1:$1048576,MATCH(DATE(U$2,1,1),INV!$A$1:$LI$1),FALSE)</f>
        <v>2.0196133120000002</v>
      </c>
      <c r="V1783" s="324">
        <f>+VLOOKUP($E1783,Consumption!$1:$1048576,MATCH(DATE(V$2,1,1),INV!$A$1:$LI$1),FALSE)</f>
        <v>2.0976229420000001</v>
      </c>
      <c r="W1783" s="324">
        <f>+VLOOKUP($E1783,Consumption!$1:$1048576,MATCH(DATE(W$2,1,1),INV!$A$1:$LI$1),FALSE)</f>
        <v>2.1804389409999998</v>
      </c>
      <c r="X1783" s="324">
        <f>+VLOOKUP($E1783,Consumption!$1:$1048576,MATCH(DATE(X$2,1,1),INV!$A$1:$LI$1),FALSE)</f>
        <v>2.268545542</v>
      </c>
      <c r="Y1783" s="324">
        <f>+VLOOKUP($E1783,Consumption!$1:$1048576,MATCH(DATE(Y$2,1,1),INV!$A$1:$LI$1),FALSE)</f>
        <v>2.3625488369999998</v>
      </c>
      <c r="Z1783" s="324">
        <f>+VLOOKUP($E1783,Consumption!$1:$1048576,MATCH(DATE(Z$2,1,1),INV!$A$1:$LI$1),FALSE)</f>
        <v>2.463151968</v>
      </c>
      <c r="AA1783" s="324">
        <f>+VLOOKUP($E1783,Consumption!$1:$1048576,MATCH(DATE(AA$2,1,1),INV!$A$1:$LI$1),FALSE)</f>
        <v>2.5451253120000001</v>
      </c>
      <c r="AB1783" s="324">
        <f>+VLOOKUP($E1783,Consumption!$1:$1048576,MATCH(DATE(AB$2,1,1),INV!$A$1:$LI$1),FALSE)</f>
        <v>2.6307536269999998</v>
      </c>
      <c r="AC1783" s="324">
        <f>+VLOOKUP($E1783,Consumption!$1:$1048576,MATCH(DATE(AC$2,1,1),INV!$A$1:$LI$1),FALSE)</f>
        <v>2.7207755300000001</v>
      </c>
      <c r="AD1783" s="324">
        <f>+VLOOKUP($E1783,Consumption!$1:$1048576,MATCH(DATE(AD$2,1,1),INV!$A$1:$LI$1),FALSE)</f>
        <v>2.8159089420000001</v>
      </c>
      <c r="AE1783" s="324">
        <f>+VLOOKUP($E1783,Consumption!$1:$1048576,MATCH(DATE(AE$2,1,1),INV!$A$1:$LI$1),FALSE)</f>
        <v>2.9167816050000002</v>
      </c>
      <c r="AF1783" s="324">
        <f>+VLOOKUP($E1783,Consumption!$1:$1048576,MATCH(DATE(AF$2,1,1),INV!$A$1:$LI$1),FALSE)</f>
        <v>3.0050796819999999</v>
      </c>
      <c r="AG1783" s="324">
        <f>+VLOOKUP($E1783,Consumption!$1:$1048576,MATCH(DATE(AG$2,1,1),INV!$A$1:$LI$1),FALSE)</f>
        <v>3.0974350949999998</v>
      </c>
      <c r="AH1783" s="324">
        <f>+VLOOKUP($E1783,Consumption!$1:$1048576,MATCH(DATE(AH$2,1,1),INV!$A$1:$LI$1),FALSE)</f>
        <v>3.194306525</v>
      </c>
      <c r="AI1783" s="324">
        <f>+VLOOKUP($E1783,Consumption!$1:$1048576,MATCH(DATE(AI$2,1,1),INV!$A$1:$LI$1),FALSE)</f>
        <v>3.2958585899999999</v>
      </c>
      <c r="AJ1783" s="324">
        <f>+VLOOKUP($E1783,Consumption!$1:$1048576,MATCH(DATE(AJ$2,1,1),INV!$A$1:$LI$1),FALSE)</f>
        <v>3.4022611810000001</v>
      </c>
      <c r="AK1783" s="324">
        <f>+VLOOKUP($E1783,Consumption!$1:$1048576,MATCH(DATE(AK$2,1,1),INV!$A$1:$LI$1),FALSE)</f>
        <v>3.4989649749999998</v>
      </c>
      <c r="AL1783" s="324">
        <f>+VLOOKUP($E1783,Consumption!$1:$1048576,MATCH(DATE(AL$2,1,1),INV!$A$1:$LI$1),FALSE)</f>
        <v>3.5991239460000002</v>
      </c>
      <c r="AM1783" s="324">
        <f>+VLOOKUP($E1783,Consumption!$1:$1048576,MATCH(DATE(AM$2,1,1),INV!$A$1:$LI$1),FALSE)</f>
        <v>3.7029346950000002</v>
      </c>
      <c r="AN1783" s="324">
        <f>+VLOOKUP($E1783,Consumption!$1:$1048576,MATCH(DATE(AN$2,1,1),INV!$A$1:$LI$1),FALSE)</f>
        <v>3.8104960239999999</v>
      </c>
      <c r="AO1783" s="324">
        <f>+VLOOKUP($E1783,Consumption!$1:$1048576,MATCH(DATE(AO$2,1,1),INV!$A$1:$LI$1),FALSE)</f>
        <v>3.921841846</v>
      </c>
    </row>
    <row r="1784" spans="1:41" s="282" customFormat="1" ht="15" customHeight="1" x14ac:dyDescent="0.35">
      <c r="A1784" s="394"/>
      <c r="B1784" s="406"/>
      <c r="C1784" s="164" t="s">
        <v>503</v>
      </c>
      <c r="D1784" s="126"/>
      <c r="E1784" s="70" t="s">
        <v>632</v>
      </c>
      <c r="F1784" s="324">
        <f>+VLOOKUP($E1784,Consumption!$1:$1048576,MATCH(DATE(F$2,1,1),INV!$A$1:$LI$1),FALSE)</f>
        <v>1.0946111519999999</v>
      </c>
      <c r="G1784" s="324">
        <f>+VLOOKUP($E1784,Consumption!$1:$1048576,MATCH(DATE(G$2,1,1),INV!$A$1:$LI$1),FALSE)</f>
        <v>1.161941401</v>
      </c>
      <c r="H1784" s="324">
        <f>+VLOOKUP($E1784,Consumption!$1:$1048576,MATCH(DATE(H$2,1,1),INV!$A$1:$LI$1),FALSE)</f>
        <v>1.236068846</v>
      </c>
      <c r="I1784" s="324">
        <f>+VLOOKUP($E1784,Consumption!$1:$1048576,MATCH(DATE(I$2,1,1),INV!$A$1:$LI$1),FALSE)</f>
        <v>1.3472198879999999</v>
      </c>
      <c r="J1784" s="324">
        <f>+VLOOKUP($E1784,Consumption!$1:$1048576,MATCH(DATE(J$2,1,1),INV!$A$1:$LI$1),FALSE)</f>
        <v>1.3669096350000001</v>
      </c>
      <c r="K1784" s="324">
        <f>+VLOOKUP($E1784,Consumption!$1:$1048576,MATCH(DATE(K$2,1,1),INV!$A$1:$LI$1),FALSE)</f>
        <v>1.3869283370000001</v>
      </c>
      <c r="L1784" s="324">
        <f>+VLOOKUP($E1784,Consumption!$1:$1048576,MATCH(DATE(L$2,1,1),INV!$A$1:$LI$1),FALSE)</f>
        <v>1.407515139</v>
      </c>
      <c r="M1784" s="324">
        <f>+VLOOKUP($E1784,Consumption!$1:$1048576,MATCH(DATE(M$2,1,1),INV!$A$1:$LI$1),FALSE)</f>
        <v>1.5724379369999999</v>
      </c>
      <c r="N1784" s="324">
        <f>+VLOOKUP($E1784,Consumption!$1:$1048576,MATCH(DATE(N$2,1,1),INV!$A$1:$LI$1),FALSE)</f>
        <v>1.8091021700000001</v>
      </c>
      <c r="O1784" s="324">
        <f>+VLOOKUP($E1784,Consumption!$1:$1048576,MATCH(DATE(O$2,1,1),INV!$A$1:$LI$1),FALSE)</f>
        <v>2.1530059879999999</v>
      </c>
      <c r="P1784" s="324">
        <f>+VLOOKUP($E1784,Consumption!$1:$1048576,MATCH(DATE(P$2,1,1),INV!$A$1:$LI$1),FALSE)</f>
        <v>2.6562613000000002</v>
      </c>
      <c r="Q1784" s="324">
        <f>+VLOOKUP($E1784,Consumption!$1:$1048576,MATCH(DATE(Q$2,1,1),INV!$A$1:$LI$1),FALSE)</f>
        <v>2.7676137590000001</v>
      </c>
      <c r="R1784" s="324">
        <f>+VLOOKUP($E1784,Consumption!$1:$1048576,MATCH(DATE(R$2,1,1),INV!$A$1:$LI$1),FALSE)</f>
        <v>2.8834570529999999</v>
      </c>
      <c r="S1784" s="324">
        <f>+VLOOKUP($E1784,Consumption!$1:$1048576,MATCH(DATE(S$2,1,1),INV!$A$1:$LI$1),FALSE)</f>
        <v>3.0043678800000002</v>
      </c>
      <c r="T1784" s="324">
        <f>+VLOOKUP($E1784,Consumption!$1:$1048576,MATCH(DATE(T$2,1,1),INV!$A$1:$LI$1),FALSE)</f>
        <v>3.1308090979999998</v>
      </c>
      <c r="U1784" s="324">
        <f>+VLOOKUP($E1784,Consumption!$1:$1048576,MATCH(DATE(U$2,1,1),INV!$A$1:$LI$1),FALSE)</f>
        <v>3.2631863839999999</v>
      </c>
      <c r="V1784" s="324">
        <f>+VLOOKUP($E1784,Consumption!$1:$1048576,MATCH(DATE(V$2,1,1),INV!$A$1:$LI$1),FALSE)</f>
        <v>3.4470698359999998</v>
      </c>
      <c r="W1784" s="324">
        <f>+VLOOKUP($E1784,Consumption!$1:$1048576,MATCH(DATE(W$2,1,1),INV!$A$1:$LI$1),FALSE)</f>
        <v>3.644233523</v>
      </c>
      <c r="X1784" s="324">
        <f>+VLOOKUP($E1784,Consumption!$1:$1048576,MATCH(DATE(X$2,1,1),INV!$A$1:$LI$1),FALSE)</f>
        <v>3.855780126</v>
      </c>
      <c r="Y1784" s="324">
        <f>+VLOOKUP($E1784,Consumption!$1:$1048576,MATCH(DATE(Y$2,1,1),INV!$A$1:$LI$1),FALSE)</f>
        <v>4.0829486399999997</v>
      </c>
      <c r="Z1784" s="324">
        <f>+VLOOKUP($E1784,Consumption!$1:$1048576,MATCH(DATE(Z$2,1,1),INV!$A$1:$LI$1),FALSE)</f>
        <v>4.3271258650000002</v>
      </c>
      <c r="AA1784" s="324">
        <f>+VLOOKUP($E1784,Consumption!$1:$1048576,MATCH(DATE(AA$2,1,1),INV!$A$1:$LI$1),FALSE)</f>
        <v>4.5199368690000004</v>
      </c>
      <c r="AB1784" s="324">
        <f>+VLOOKUP($E1784,Consumption!$1:$1048576,MATCH(DATE(AB$2,1,1),INV!$A$1:$LI$1),FALSE)</f>
        <v>4.722779439</v>
      </c>
      <c r="AC1784" s="324">
        <f>+VLOOKUP($E1784,Consumption!$1:$1048576,MATCH(DATE(AC$2,1,1),INV!$A$1:$LI$1),FALSE)</f>
        <v>4.9364130629999998</v>
      </c>
      <c r="AD1784" s="324">
        <f>+VLOOKUP($E1784,Consumption!$1:$1048576,MATCH(DATE(AD$2,1,1),INV!$A$1:$LI$1),FALSE)</f>
        <v>5.1616083670000004</v>
      </c>
      <c r="AE1784" s="324">
        <f>+VLOOKUP($E1784,Consumption!$1:$1048576,MATCH(DATE(AE$2,1,1),INV!$A$1:$LI$1),FALSE)</f>
        <v>5.3992004959999997</v>
      </c>
      <c r="AF1784" s="324">
        <f>+VLOOKUP($E1784,Consumption!$1:$1048576,MATCH(DATE(AF$2,1,1),INV!$A$1:$LI$1),FALSE)</f>
        <v>5.5993887029999998</v>
      </c>
      <c r="AG1784" s="324">
        <f>+VLOOKUP($E1784,Consumption!$1:$1048576,MATCH(DATE(AG$2,1,1),INV!$A$1:$LI$1),FALSE)</f>
        <v>5.8080147609999999</v>
      </c>
      <c r="AH1784" s="324">
        <f>+VLOOKUP($E1784,Consumption!$1:$1048576,MATCH(DATE(AH$2,1,1),INV!$A$1:$LI$1),FALSE)</f>
        <v>6.0256190869999999</v>
      </c>
      <c r="AI1784" s="324">
        <f>+VLOOKUP($E1784,Consumption!$1:$1048576,MATCH(DATE(AI$2,1,1),INV!$A$1:$LI$1),FALSE)</f>
        <v>6.2526923229999998</v>
      </c>
      <c r="AJ1784" s="324">
        <f>+VLOOKUP($E1784,Consumption!$1:$1048576,MATCH(DATE(AJ$2,1,1),INV!$A$1:$LI$1),FALSE)</f>
        <v>6.4896765350000001</v>
      </c>
      <c r="AK1784" s="324">
        <f>+VLOOKUP($E1784,Consumption!$1:$1048576,MATCH(DATE(AK$2,1,1),INV!$A$1:$LI$1),FALSE)</f>
        <v>6.6974166610000001</v>
      </c>
      <c r="AL1784" s="324">
        <f>+VLOOKUP($E1784,Consumption!$1:$1048576,MATCH(DATE(AL$2,1,1),INV!$A$1:$LI$1),FALSE)</f>
        <v>6.9125155510000003</v>
      </c>
      <c r="AM1784" s="324">
        <f>+VLOOKUP($E1784,Consumption!$1:$1048576,MATCH(DATE(AM$2,1,1),INV!$A$1:$LI$1),FALSE)</f>
        <v>7.1352203059999999</v>
      </c>
      <c r="AN1784" s="324">
        <f>+VLOOKUP($E1784,Consumption!$1:$1048576,MATCH(DATE(AN$2,1,1),INV!$A$1:$LI$1),FALSE)</f>
        <v>7.3657564229999997</v>
      </c>
      <c r="AO1784" s="324">
        <f>+VLOOKUP($E1784,Consumption!$1:$1048576,MATCH(DATE(AO$2,1,1),INV!$A$1:$LI$1),FALSE)</f>
        <v>7.6043367929999999</v>
      </c>
    </row>
    <row r="1785" spans="1:41" s="282" customFormat="1" ht="15" customHeight="1" x14ac:dyDescent="0.35">
      <c r="A1785" s="394"/>
      <c r="B1785" s="406"/>
      <c r="C1785" s="164" t="s">
        <v>504</v>
      </c>
      <c r="D1785" s="126"/>
      <c r="E1785" s="70" t="s">
        <v>633</v>
      </c>
      <c r="F1785" s="324">
        <f>+VLOOKUP($E1785,Consumption!$1:$1048576,MATCH(DATE(F$2,1,1),INV!$A$1:$LI$1),FALSE)</f>
        <v>1.003286524</v>
      </c>
      <c r="G1785" s="324">
        <f>+VLOOKUP($E1785,Consumption!$1:$1048576,MATCH(DATE(G$2,1,1),INV!$A$1:$LI$1),FALSE)</f>
        <v>1.025702245</v>
      </c>
      <c r="H1785" s="324">
        <f>+VLOOKUP($E1785,Consumption!$1:$1048576,MATCH(DATE(H$2,1,1),INV!$A$1:$LI$1),FALSE)</f>
        <v>1.048616389</v>
      </c>
      <c r="I1785" s="324">
        <f>+VLOOKUP($E1785,Consumption!$1:$1048576,MATCH(DATE(I$2,1,1),INV!$A$1:$LI$1),FALSE)</f>
        <v>1.074034849</v>
      </c>
      <c r="J1785" s="324">
        <f>+VLOOKUP($E1785,Consumption!$1:$1048576,MATCH(DATE(J$2,1,1),INV!$A$1:$LI$1),FALSE)</f>
        <v>1.097839717</v>
      </c>
      <c r="K1785" s="324">
        <f>+VLOOKUP($E1785,Consumption!$1:$1048576,MATCH(DATE(K$2,1,1),INV!$A$1:$LI$1),FALSE)</f>
        <v>1.121233371</v>
      </c>
      <c r="L1785" s="324">
        <f>+VLOOKUP($E1785,Consumption!$1:$1048576,MATCH(DATE(L$2,1,1),INV!$A$1:$LI$1),FALSE)</f>
        <v>1.145995388</v>
      </c>
      <c r="M1785" s="324">
        <f>+VLOOKUP($E1785,Consumption!$1:$1048576,MATCH(DATE(M$2,1,1),INV!$A$1:$LI$1),FALSE)</f>
        <v>1.1789057300000001</v>
      </c>
      <c r="N1785" s="324">
        <f>+VLOOKUP($E1785,Consumption!$1:$1048576,MATCH(DATE(N$2,1,1),INV!$A$1:$LI$1),FALSE)</f>
        <v>1.2200648110000001</v>
      </c>
      <c r="O1785" s="324">
        <f>+VLOOKUP($E1785,Consumption!$1:$1048576,MATCH(DATE(O$2,1,1),INV!$A$1:$LI$1),FALSE)</f>
        <v>1.2707743899999999</v>
      </c>
      <c r="P1785" s="324">
        <f>+VLOOKUP($E1785,Consumption!$1:$1048576,MATCH(DATE(P$2,1,1),INV!$A$1:$LI$1),FALSE)</f>
        <v>1.333901727</v>
      </c>
      <c r="Q1785" s="324">
        <f>+VLOOKUP($E1785,Consumption!$1:$1048576,MATCH(DATE(Q$2,1,1),INV!$A$1:$LI$1),FALSE)</f>
        <v>1.3919434770000001</v>
      </c>
      <c r="R1785" s="324">
        <f>+VLOOKUP($E1785,Consumption!$1:$1048576,MATCH(DATE(R$2,1,1),INV!$A$1:$LI$1),FALSE)</f>
        <v>1.4445178999999999</v>
      </c>
      <c r="S1785" s="324">
        <f>+VLOOKUP($E1785,Consumption!$1:$1048576,MATCH(DATE(S$2,1,1),INV!$A$1:$LI$1),FALSE)</f>
        <v>1.4932494169999999</v>
      </c>
      <c r="T1785" s="324">
        <f>+VLOOKUP($E1785,Consumption!$1:$1048576,MATCH(DATE(T$2,1,1),INV!$A$1:$LI$1),FALSE)</f>
        <v>1.5396202699999999</v>
      </c>
      <c r="U1785" s="324">
        <f>+VLOOKUP($E1785,Consumption!$1:$1048576,MATCH(DATE(U$2,1,1),INV!$A$1:$LI$1),FALSE)</f>
        <v>1.584710158</v>
      </c>
      <c r="V1785" s="324">
        <f>+VLOOKUP($E1785,Consumption!$1:$1048576,MATCH(DATE(V$2,1,1),INV!$A$1:$LI$1),FALSE)</f>
        <v>1.6329361309999999</v>
      </c>
      <c r="W1785" s="324">
        <f>+VLOOKUP($E1785,Consumption!$1:$1048576,MATCH(DATE(W$2,1,1),INV!$A$1:$LI$1),FALSE)</f>
        <v>1.6839408920000001</v>
      </c>
      <c r="X1785" s="324">
        <f>+VLOOKUP($E1785,Consumption!$1:$1048576,MATCH(DATE(X$2,1,1),INV!$A$1:$LI$1),FALSE)</f>
        <v>1.73787676</v>
      </c>
      <c r="Y1785" s="324">
        <f>+VLOOKUP($E1785,Consumption!$1:$1048576,MATCH(DATE(Y$2,1,1),INV!$A$1:$LI$1),FALSE)</f>
        <v>1.795059438</v>
      </c>
      <c r="Z1785" s="324">
        <f>+VLOOKUP($E1785,Consumption!$1:$1048576,MATCH(DATE(Z$2,1,1),INV!$A$1:$LI$1),FALSE)</f>
        <v>1.8560645629999999</v>
      </c>
      <c r="AA1785" s="324">
        <f>+VLOOKUP($E1785,Consumption!$1:$1048576,MATCH(DATE(AA$2,1,1),INV!$A$1:$LI$1),FALSE)</f>
        <v>1.9169721930000001</v>
      </c>
      <c r="AB1785" s="324">
        <f>+VLOOKUP($E1785,Consumption!$1:$1048576,MATCH(DATE(AB$2,1,1),INV!$A$1:$LI$1),FALSE)</f>
        <v>1.97885092</v>
      </c>
      <c r="AC1785" s="324">
        <f>+VLOOKUP($E1785,Consumption!$1:$1048576,MATCH(DATE(AC$2,1,1),INV!$A$1:$LI$1),FALSE)</f>
        <v>2.0427943630000001</v>
      </c>
      <c r="AD1785" s="324">
        <f>+VLOOKUP($E1785,Consumption!$1:$1048576,MATCH(DATE(AD$2,1,1),INV!$A$1:$LI$1),FALSE)</f>
        <v>2.1098390990000002</v>
      </c>
      <c r="AE1785" s="324">
        <f>+VLOOKUP($E1785,Consumption!$1:$1048576,MATCH(DATE(AE$2,1,1),INV!$A$1:$LI$1),FALSE)</f>
        <v>2.181114445</v>
      </c>
      <c r="AF1785" s="324">
        <f>+VLOOKUP($E1785,Consumption!$1:$1048576,MATCH(DATE(AF$2,1,1),INV!$A$1:$LI$1),FALSE)</f>
        <v>2.2333740710000001</v>
      </c>
      <c r="AG1785" s="324">
        <f>+VLOOKUP($E1785,Consumption!$1:$1048576,MATCH(DATE(AG$2,1,1),INV!$A$1:$LI$1),FALSE)</f>
        <v>2.2827749229999998</v>
      </c>
      <c r="AH1785" s="324">
        <f>+VLOOKUP($E1785,Consumption!$1:$1048576,MATCH(DATE(AH$2,1,1),INV!$A$1:$LI$1),FALSE)</f>
        <v>2.3333606539999998</v>
      </c>
      <c r="AI1785" s="324">
        <f>+VLOOKUP($E1785,Consumption!$1:$1048576,MATCH(DATE(AI$2,1,1),INV!$A$1:$LI$1),FALSE)</f>
        <v>2.387796582</v>
      </c>
      <c r="AJ1785" s="324">
        <f>+VLOOKUP($E1785,Consumption!$1:$1048576,MATCH(DATE(AJ$2,1,1),INV!$A$1:$LI$1),FALSE)</f>
        <v>2.4473859849999999</v>
      </c>
      <c r="AK1785" s="324">
        <f>+VLOOKUP($E1785,Consumption!$1:$1048576,MATCH(DATE(AK$2,1,1),INV!$A$1:$LI$1),FALSE)</f>
        <v>2.5097346030000001</v>
      </c>
      <c r="AL1785" s="324">
        <f>+VLOOKUP($E1785,Consumption!$1:$1048576,MATCH(DATE(AL$2,1,1),INV!$A$1:$LI$1),FALSE)</f>
        <v>2.5753127330000001</v>
      </c>
      <c r="AM1785" s="324">
        <f>+VLOOKUP($E1785,Consumption!$1:$1048576,MATCH(DATE(AM$2,1,1),INV!$A$1:$LI$1),FALSE)</f>
        <v>2.644264154</v>
      </c>
      <c r="AN1785" s="324">
        <f>+VLOOKUP($E1785,Consumption!$1:$1048576,MATCH(DATE(AN$2,1,1),INV!$A$1:$LI$1),FALSE)</f>
        <v>2.716525512</v>
      </c>
      <c r="AO1785" s="324">
        <f>+VLOOKUP($E1785,Consumption!$1:$1048576,MATCH(DATE(AO$2,1,1),INV!$A$1:$LI$1),FALSE)</f>
        <v>2.7918981939999998</v>
      </c>
    </row>
    <row r="1786" spans="1:41" s="282" customFormat="1" ht="15" customHeight="1" x14ac:dyDescent="0.35">
      <c r="A1786" s="394"/>
      <c r="B1786" s="406"/>
      <c r="C1786" s="164" t="s">
        <v>505</v>
      </c>
      <c r="D1786" s="126"/>
      <c r="E1786" s="70" t="s">
        <v>634</v>
      </c>
      <c r="F1786" s="324">
        <f>+VLOOKUP($E1786,Consumption!$1:$1048576,MATCH(DATE(F$2,1,1),INV!$A$1:$LI$1),FALSE)</f>
        <v>1.0171169980000001</v>
      </c>
      <c r="G1786" s="324">
        <f>+VLOOKUP($E1786,Consumption!$1:$1048576,MATCH(DATE(G$2,1,1),INV!$A$1:$LI$1),FALSE)</f>
        <v>1.0539384510000001</v>
      </c>
      <c r="H1786" s="324">
        <f>+VLOOKUP($E1786,Consumption!$1:$1048576,MATCH(DATE(H$2,1,1),INV!$A$1:$LI$1),FALSE)</f>
        <v>1.0920089609999999</v>
      </c>
      <c r="I1786" s="324">
        <f>+VLOOKUP($E1786,Consumption!$1:$1048576,MATCH(DATE(I$2,1,1),INV!$A$1:$LI$1),FALSE)</f>
        <v>1.137791612</v>
      </c>
      <c r="J1786" s="324">
        <f>+VLOOKUP($E1786,Consumption!$1:$1048576,MATCH(DATE(J$2,1,1),INV!$A$1:$LI$1),FALSE)</f>
        <v>1.171074025</v>
      </c>
      <c r="K1786" s="324">
        <f>+VLOOKUP($E1786,Consumption!$1:$1048576,MATCH(DATE(K$2,1,1),INV!$A$1:$LI$1),FALSE)</f>
        <v>1.1977302190000001</v>
      </c>
      <c r="L1786" s="324">
        <f>+VLOOKUP($E1786,Consumption!$1:$1048576,MATCH(DATE(L$2,1,1),INV!$A$1:$LI$1),FALSE)</f>
        <v>1.2276339570000001</v>
      </c>
      <c r="M1786" s="324">
        <f>+VLOOKUP($E1786,Consumption!$1:$1048576,MATCH(DATE(M$2,1,1),INV!$A$1:$LI$1),FALSE)</f>
        <v>1.2864296900000001</v>
      </c>
      <c r="N1786" s="324">
        <f>+VLOOKUP($E1786,Consumption!$1:$1048576,MATCH(DATE(N$2,1,1),INV!$A$1:$LI$1),FALSE)</f>
        <v>1.3735412360000001</v>
      </c>
      <c r="O1786" s="324">
        <f>+VLOOKUP($E1786,Consumption!$1:$1048576,MATCH(DATE(O$2,1,1),INV!$A$1:$LI$1),FALSE)</f>
        <v>1.4952265259999999</v>
      </c>
      <c r="P1786" s="324">
        <f>+VLOOKUP($E1786,Consumption!$1:$1048576,MATCH(DATE(P$2,1,1),INV!$A$1:$LI$1),FALSE)</f>
        <v>1.6646804669999999</v>
      </c>
      <c r="Q1786" s="324">
        <f>+VLOOKUP($E1786,Consumption!$1:$1048576,MATCH(DATE(Q$2,1,1),INV!$A$1:$LI$1),FALSE)</f>
        <v>1.7845034710000001</v>
      </c>
      <c r="R1786" s="324">
        <f>+VLOOKUP($E1786,Consumption!$1:$1048576,MATCH(DATE(R$2,1,1),INV!$A$1:$LI$1),FALSE)</f>
        <v>1.8727804159999999</v>
      </c>
      <c r="S1786" s="324">
        <f>+VLOOKUP($E1786,Consumption!$1:$1048576,MATCH(DATE(S$2,1,1),INV!$A$1:$LI$1),FALSE)</f>
        <v>1.94365207</v>
      </c>
      <c r="T1786" s="324">
        <f>+VLOOKUP($E1786,Consumption!$1:$1048576,MATCH(DATE(T$2,1,1),INV!$A$1:$LI$1),FALSE)</f>
        <v>2.0061661059999998</v>
      </c>
      <c r="U1786" s="324">
        <f>+VLOOKUP($E1786,Consumption!$1:$1048576,MATCH(DATE(U$2,1,1),INV!$A$1:$LI$1),FALSE)</f>
        <v>2.065451962</v>
      </c>
      <c r="V1786" s="324">
        <f>+VLOOKUP($E1786,Consumption!$1:$1048576,MATCH(DATE(V$2,1,1),INV!$A$1:$LI$1),FALSE)</f>
        <v>2.1344931040000001</v>
      </c>
      <c r="W1786" s="324">
        <f>+VLOOKUP($E1786,Consumption!$1:$1048576,MATCH(DATE(W$2,1,1),INV!$A$1:$LI$1),FALSE)</f>
        <v>2.2105864209999999</v>
      </c>
      <c r="X1786" s="324">
        <f>+VLOOKUP($E1786,Consumption!$1:$1048576,MATCH(DATE(X$2,1,1),INV!$A$1:$LI$1),FALSE)</f>
        <v>2.2919520279999999</v>
      </c>
      <c r="Y1786" s="324">
        <f>+VLOOKUP($E1786,Consumption!$1:$1048576,MATCH(DATE(Y$2,1,1),INV!$A$1:$LI$1),FALSE)</f>
        <v>2.3779252</v>
      </c>
      <c r="Z1786" s="324">
        <f>+VLOOKUP($E1786,Consumption!$1:$1048576,MATCH(DATE(Z$2,1,1),INV!$A$1:$LI$1),FALSE)</f>
        <v>2.4687285160000001</v>
      </c>
      <c r="AA1786" s="324">
        <f>+VLOOKUP($E1786,Consumption!$1:$1048576,MATCH(DATE(AA$2,1,1),INV!$A$1:$LI$1),FALSE)</f>
        <v>2.5517155479999998</v>
      </c>
      <c r="AB1786" s="324">
        <f>+VLOOKUP($E1786,Consumption!$1:$1048576,MATCH(DATE(AB$2,1,1),INV!$A$1:$LI$1),FALSE)</f>
        <v>2.6319575749999999</v>
      </c>
      <c r="AC1786" s="324">
        <f>+VLOOKUP($E1786,Consumption!$1:$1048576,MATCH(DATE(AC$2,1,1),INV!$A$1:$LI$1),FALSE)</f>
        <v>2.7129746880000001</v>
      </c>
      <c r="AD1786" s="324">
        <f>+VLOOKUP($E1786,Consumption!$1:$1048576,MATCH(DATE(AD$2,1,1),INV!$A$1:$LI$1),FALSE)</f>
        <v>2.7971996899999998</v>
      </c>
      <c r="AE1786" s="324">
        <f>+VLOOKUP($E1786,Consumption!$1:$1048576,MATCH(DATE(AE$2,1,1),INV!$A$1:$LI$1),FALSE)</f>
        <v>2.8865107480000001</v>
      </c>
      <c r="AF1786" s="324">
        <f>+VLOOKUP($E1786,Consumption!$1:$1048576,MATCH(DATE(AF$2,1,1),INV!$A$1:$LI$1),FALSE)</f>
        <v>2.965016501</v>
      </c>
      <c r="AG1786" s="324">
        <f>+VLOOKUP($E1786,Consumption!$1:$1048576,MATCH(DATE(AG$2,1,1),INV!$A$1:$LI$1),FALSE)</f>
        <v>3.0404043829999998</v>
      </c>
      <c r="AH1786" s="324">
        <f>+VLOOKUP($E1786,Consumption!$1:$1048576,MATCH(DATE(AH$2,1,1),INV!$A$1:$LI$1),FALSE)</f>
        <v>3.118985275</v>
      </c>
      <c r="AI1786" s="324">
        <f>+VLOOKUP($E1786,Consumption!$1:$1048576,MATCH(DATE(AI$2,1,1),INV!$A$1:$LI$1),FALSE)</f>
        <v>3.2040306570000001</v>
      </c>
      <c r="AJ1786" s="324">
        <f>+VLOOKUP($E1786,Consumption!$1:$1048576,MATCH(DATE(AJ$2,1,1),INV!$A$1:$LI$1),FALSE)</f>
        <v>3.296596767</v>
      </c>
      <c r="AK1786" s="324">
        <f>+VLOOKUP($E1786,Consumption!$1:$1048576,MATCH(DATE(AK$2,1,1),INV!$A$1:$LI$1),FALSE)</f>
        <v>3.389217398</v>
      </c>
      <c r="AL1786" s="324">
        <f>+VLOOKUP($E1786,Consumption!$1:$1048576,MATCH(DATE(AL$2,1,1),INV!$A$1:$LI$1),FALSE)</f>
        <v>3.4841189340000001</v>
      </c>
      <c r="AM1786" s="324">
        <f>+VLOOKUP($E1786,Consumption!$1:$1048576,MATCH(DATE(AM$2,1,1),INV!$A$1:$LI$1),FALSE)</f>
        <v>3.5823678239999999</v>
      </c>
      <c r="AN1786" s="324">
        <f>+VLOOKUP($E1786,Consumption!$1:$1048576,MATCH(DATE(AN$2,1,1),INV!$A$1:$LI$1),FALSE)</f>
        <v>3.684404534</v>
      </c>
      <c r="AO1786" s="324">
        <f>+VLOOKUP($E1786,Consumption!$1:$1048576,MATCH(DATE(AO$2,1,1),INV!$A$1:$LI$1),FALSE)</f>
        <v>3.7903377659999999</v>
      </c>
    </row>
    <row r="1787" spans="1:41" s="282" customFormat="1" ht="15" customHeight="1" x14ac:dyDescent="0.35">
      <c r="A1787" s="394"/>
      <c r="B1787" s="406"/>
      <c r="C1787" s="164" t="s">
        <v>506</v>
      </c>
      <c r="D1787" s="126"/>
      <c r="E1787" s="70" t="s">
        <v>635</v>
      </c>
      <c r="F1787" s="324">
        <f>+VLOOKUP($E1787,Consumption!$1:$1048576,MATCH(DATE(F$2,1,1),INV!$A$1:$LI$1),FALSE)</f>
        <v>1.0595323059999999</v>
      </c>
      <c r="G1787" s="324">
        <f>+VLOOKUP($E1787,Consumption!$1:$1048576,MATCH(DATE(G$2,1,1),INV!$A$1:$LI$1),FALSE)</f>
        <v>1.1088751320000001</v>
      </c>
      <c r="H1787" s="324">
        <f>+VLOOKUP($E1787,Consumption!$1:$1048576,MATCH(DATE(H$2,1,1),INV!$A$1:$LI$1),FALSE)</f>
        <v>1.1624060469999999</v>
      </c>
      <c r="I1787" s="324">
        <f>+VLOOKUP($E1787,Consumption!$1:$1048576,MATCH(DATE(I$2,1,1),INV!$A$1:$LI$1),FALSE)</f>
        <v>1.240174044</v>
      </c>
      <c r="J1787" s="324">
        <f>+VLOOKUP($E1787,Consumption!$1:$1048576,MATCH(DATE(J$2,1,1),INV!$A$1:$LI$1),FALSE)</f>
        <v>1.261689434</v>
      </c>
      <c r="K1787" s="324">
        <f>+VLOOKUP($E1787,Consumption!$1:$1048576,MATCH(DATE(K$2,1,1),INV!$A$1:$LI$1),FALSE)</f>
        <v>1.2844597339999999</v>
      </c>
      <c r="L1787" s="324">
        <f>+VLOOKUP($E1787,Consumption!$1:$1048576,MATCH(DATE(L$2,1,1),INV!$A$1:$LI$1),FALSE)</f>
        <v>1.3087916559999999</v>
      </c>
      <c r="M1787" s="324">
        <f>+VLOOKUP($E1787,Consumption!$1:$1048576,MATCH(DATE(M$2,1,1),INV!$A$1:$LI$1),FALSE)</f>
        <v>1.425254877</v>
      </c>
      <c r="N1787" s="324">
        <f>+VLOOKUP($E1787,Consumption!$1:$1048576,MATCH(DATE(N$2,1,1),INV!$A$1:$LI$1),FALSE)</f>
        <v>1.588814218</v>
      </c>
      <c r="O1787" s="324">
        <f>+VLOOKUP($E1787,Consumption!$1:$1048576,MATCH(DATE(O$2,1,1),INV!$A$1:$LI$1),FALSE)</f>
        <v>1.8220042750000001</v>
      </c>
      <c r="P1787" s="324">
        <f>+VLOOKUP($E1787,Consumption!$1:$1048576,MATCH(DATE(P$2,1,1),INV!$A$1:$LI$1),FALSE)</f>
        <v>2.1584201360000002</v>
      </c>
      <c r="Q1787" s="324">
        <f>+VLOOKUP($E1787,Consumption!$1:$1048576,MATCH(DATE(Q$2,1,1),INV!$A$1:$LI$1),FALSE)</f>
        <v>2.2505937720000002</v>
      </c>
      <c r="R1787" s="324">
        <f>+VLOOKUP($E1787,Consumption!$1:$1048576,MATCH(DATE(R$2,1,1),INV!$A$1:$LI$1),FALSE)</f>
        <v>2.3456116690000002</v>
      </c>
      <c r="S1787" s="324">
        <f>+VLOOKUP($E1787,Consumption!$1:$1048576,MATCH(DATE(S$2,1,1),INV!$A$1:$LI$1),FALSE)</f>
        <v>2.4429740400000002</v>
      </c>
      <c r="T1787" s="324">
        <f>+VLOOKUP($E1787,Consumption!$1:$1048576,MATCH(DATE(T$2,1,1),INV!$A$1:$LI$1),FALSE)</f>
        <v>2.5421722349999998</v>
      </c>
      <c r="U1787" s="324">
        <f>+VLOOKUP($E1787,Consumption!$1:$1048576,MATCH(DATE(U$2,1,1),INV!$A$1:$LI$1),FALSE)</f>
        <v>2.6429174249999998</v>
      </c>
      <c r="V1787" s="324">
        <f>+VLOOKUP($E1787,Consumption!$1:$1048576,MATCH(DATE(V$2,1,1),INV!$A$1:$LI$1),FALSE)</f>
        <v>2.7739322460000002</v>
      </c>
      <c r="W1787" s="324">
        <f>+VLOOKUP($E1787,Consumption!$1:$1048576,MATCH(DATE(W$2,1,1),INV!$A$1:$LI$1),FALSE)</f>
        <v>2.9111994220000001</v>
      </c>
      <c r="X1787" s="324">
        <f>+VLOOKUP($E1787,Consumption!$1:$1048576,MATCH(DATE(X$2,1,1),INV!$A$1:$LI$1),FALSE)</f>
        <v>3.0554441300000001</v>
      </c>
      <c r="Y1787" s="324">
        <f>+VLOOKUP($E1787,Consumption!$1:$1048576,MATCH(DATE(Y$2,1,1),INV!$A$1:$LI$1),FALSE)</f>
        <v>3.20768567</v>
      </c>
      <c r="Z1787" s="324">
        <f>+VLOOKUP($E1787,Consumption!$1:$1048576,MATCH(DATE(Z$2,1,1),INV!$A$1:$LI$1),FALSE)</f>
        <v>3.3692744129999999</v>
      </c>
      <c r="AA1787" s="324">
        <f>+VLOOKUP($E1787,Consumption!$1:$1048576,MATCH(DATE(AA$2,1,1),INV!$A$1:$LI$1),FALSE)</f>
        <v>3.4975083489999998</v>
      </c>
      <c r="AB1787" s="324">
        <f>+VLOOKUP($E1787,Consumption!$1:$1048576,MATCH(DATE(AB$2,1,1),INV!$A$1:$LI$1),FALSE)</f>
        <v>3.6312239229999999</v>
      </c>
      <c r="AC1787" s="324">
        <f>+VLOOKUP($E1787,Consumption!$1:$1048576,MATCH(DATE(AC$2,1,1),INV!$A$1:$LI$1),FALSE)</f>
        <v>3.7714348769999999</v>
      </c>
      <c r="AD1787" s="324">
        <f>+VLOOKUP($E1787,Consumption!$1:$1048576,MATCH(DATE(AD$2,1,1),INV!$A$1:$LI$1),FALSE)</f>
        <v>3.9192109469999998</v>
      </c>
      <c r="AE1787" s="324">
        <f>+VLOOKUP($E1787,Consumption!$1:$1048576,MATCH(DATE(AE$2,1,1),INV!$A$1:$LI$1),FALSE)</f>
        <v>4.075912389</v>
      </c>
      <c r="AF1787" s="324">
        <f>+VLOOKUP($E1787,Consumption!$1:$1048576,MATCH(DATE(AF$2,1,1),INV!$A$1:$LI$1),FALSE)</f>
        <v>4.2087809040000002</v>
      </c>
      <c r="AG1787" s="324">
        <f>+VLOOKUP($E1787,Consumption!$1:$1048576,MATCH(DATE(AG$2,1,1),INV!$A$1:$LI$1),FALSE)</f>
        <v>4.3472793699999999</v>
      </c>
      <c r="AH1787" s="324">
        <f>+VLOOKUP($E1787,Consumption!$1:$1048576,MATCH(DATE(AH$2,1,1),INV!$A$1:$LI$1),FALSE)</f>
        <v>4.4931298330000002</v>
      </c>
      <c r="AI1787" s="324">
        <f>+VLOOKUP($E1787,Consumption!$1:$1048576,MATCH(DATE(AI$2,1,1),INV!$A$1:$LI$1),FALSE)</f>
        <v>4.6475780489999998</v>
      </c>
      <c r="AJ1787" s="324">
        <f>+VLOOKUP($E1787,Consumption!$1:$1048576,MATCH(DATE(AJ$2,1,1),INV!$A$1:$LI$1),FALSE)</f>
        <v>4.8112850959999998</v>
      </c>
      <c r="AK1787" s="324">
        <f>+VLOOKUP($E1787,Consumption!$1:$1048576,MATCH(DATE(AK$2,1,1),INV!$A$1:$LI$1),FALSE)</f>
        <v>4.9595626189999997</v>
      </c>
      <c r="AL1787" s="324">
        <f>+VLOOKUP($E1787,Consumption!$1:$1048576,MATCH(DATE(AL$2,1,1),INV!$A$1:$LI$1),FALSE)</f>
        <v>5.115056912</v>
      </c>
      <c r="AM1787" s="324">
        <f>+VLOOKUP($E1787,Consumption!$1:$1048576,MATCH(DATE(AM$2,1,1),INV!$A$1:$LI$1),FALSE)</f>
        <v>5.2776498610000004</v>
      </c>
      <c r="AN1787" s="324">
        <f>+VLOOKUP($E1787,Consumption!$1:$1048576,MATCH(DATE(AN$2,1,1),INV!$A$1:$LI$1),FALSE)</f>
        <v>5.447195325</v>
      </c>
      <c r="AO1787" s="324">
        <f>+VLOOKUP($E1787,Consumption!$1:$1048576,MATCH(DATE(AO$2,1,1),INV!$A$1:$LI$1),FALSE)</f>
        <v>5.6235348390000004</v>
      </c>
    </row>
    <row r="1788" spans="1:41" s="282" customFormat="1" ht="15" customHeight="1" x14ac:dyDescent="0.35">
      <c r="A1788" s="394"/>
      <c r="B1788" s="406"/>
      <c r="C1788" s="165" t="s">
        <v>507</v>
      </c>
      <c r="D1788" s="127"/>
      <c r="E1788" s="85" t="s">
        <v>636</v>
      </c>
      <c r="F1788" s="325" t="e">
        <f>+VLOOKUP($E1788,Consumption!$1:$1048576,MATCH(DATE(F$2,1,1),INV!$A$1:$LI$1),FALSE)</f>
        <v>#N/A</v>
      </c>
      <c r="G1788" s="325" t="e">
        <f>+VLOOKUP($E1788,Consumption!$1:$1048576,MATCH(DATE(G$2,1,1),INV!$A$1:$LI$1),FALSE)</f>
        <v>#N/A</v>
      </c>
      <c r="H1788" s="325" t="e">
        <f>+VLOOKUP($E1788,Consumption!$1:$1048576,MATCH(DATE(H$2,1,1),INV!$A$1:$LI$1),FALSE)</f>
        <v>#N/A</v>
      </c>
      <c r="I1788" s="325" t="e">
        <f>+VLOOKUP($E1788,Consumption!$1:$1048576,MATCH(DATE(I$2,1,1),INV!$A$1:$LI$1),FALSE)</f>
        <v>#N/A</v>
      </c>
      <c r="J1788" s="325" t="e">
        <f>+VLOOKUP($E1788,Consumption!$1:$1048576,MATCH(DATE(J$2,1,1),INV!$A$1:$LI$1),FALSE)</f>
        <v>#N/A</v>
      </c>
      <c r="K1788" s="325" t="e">
        <f>+VLOOKUP($E1788,Consumption!$1:$1048576,MATCH(DATE(K$2,1,1),INV!$A$1:$LI$1),FALSE)</f>
        <v>#N/A</v>
      </c>
      <c r="L1788" s="325" t="e">
        <f>+VLOOKUP($E1788,Consumption!$1:$1048576,MATCH(DATE(L$2,1,1),INV!$A$1:$LI$1),FALSE)</f>
        <v>#N/A</v>
      </c>
      <c r="M1788" s="325" t="e">
        <f>+VLOOKUP($E1788,Consumption!$1:$1048576,MATCH(DATE(M$2,1,1),INV!$A$1:$LI$1),FALSE)</f>
        <v>#N/A</v>
      </c>
      <c r="N1788" s="325" t="e">
        <f>+VLOOKUP($E1788,Consumption!$1:$1048576,MATCH(DATE(N$2,1,1),INV!$A$1:$LI$1),FALSE)</f>
        <v>#N/A</v>
      </c>
      <c r="O1788" s="325" t="e">
        <f>+VLOOKUP($E1788,Consumption!$1:$1048576,MATCH(DATE(O$2,1,1),INV!$A$1:$LI$1),FALSE)</f>
        <v>#N/A</v>
      </c>
      <c r="P1788" s="325" t="e">
        <f>+VLOOKUP($E1788,Consumption!$1:$1048576,MATCH(DATE(P$2,1,1),INV!$A$1:$LI$1),FALSE)</f>
        <v>#N/A</v>
      </c>
      <c r="Q1788" s="325" t="e">
        <f>+VLOOKUP($E1788,Consumption!$1:$1048576,MATCH(DATE(Q$2,1,1),INV!$A$1:$LI$1),FALSE)</f>
        <v>#N/A</v>
      </c>
      <c r="R1788" s="325" t="e">
        <f>+VLOOKUP($E1788,Consumption!$1:$1048576,MATCH(DATE(R$2,1,1),INV!$A$1:$LI$1),FALSE)</f>
        <v>#N/A</v>
      </c>
      <c r="S1788" s="325" t="e">
        <f>+VLOOKUP($E1788,Consumption!$1:$1048576,MATCH(DATE(S$2,1,1),INV!$A$1:$LI$1),FALSE)</f>
        <v>#N/A</v>
      </c>
      <c r="T1788" s="325" t="e">
        <f>+VLOOKUP($E1788,Consumption!$1:$1048576,MATCH(DATE(T$2,1,1),INV!$A$1:$LI$1),FALSE)</f>
        <v>#N/A</v>
      </c>
      <c r="U1788" s="325" t="e">
        <f>+VLOOKUP($E1788,Consumption!$1:$1048576,MATCH(DATE(U$2,1,1),INV!$A$1:$LI$1),FALSE)</f>
        <v>#N/A</v>
      </c>
      <c r="V1788" s="325" t="e">
        <f>+VLOOKUP($E1788,Consumption!$1:$1048576,MATCH(DATE(V$2,1,1),INV!$A$1:$LI$1),FALSE)</f>
        <v>#N/A</v>
      </c>
      <c r="W1788" s="325" t="e">
        <f>+VLOOKUP($E1788,Consumption!$1:$1048576,MATCH(DATE(W$2,1,1),INV!$A$1:$LI$1),FALSE)</f>
        <v>#N/A</v>
      </c>
      <c r="X1788" s="325" t="e">
        <f>+VLOOKUP($E1788,Consumption!$1:$1048576,MATCH(DATE(X$2,1,1),INV!$A$1:$LI$1),FALSE)</f>
        <v>#N/A</v>
      </c>
      <c r="Y1788" s="325" t="e">
        <f>+VLOOKUP($E1788,Consumption!$1:$1048576,MATCH(DATE(Y$2,1,1),INV!$A$1:$LI$1),FALSE)</f>
        <v>#N/A</v>
      </c>
      <c r="Z1788" s="325" t="e">
        <f>+VLOOKUP($E1788,Consumption!$1:$1048576,MATCH(DATE(Z$2,1,1),INV!$A$1:$LI$1),FALSE)</f>
        <v>#N/A</v>
      </c>
      <c r="AA1788" s="325" t="e">
        <f>+VLOOKUP($E1788,Consumption!$1:$1048576,MATCH(DATE(AA$2,1,1),INV!$A$1:$LI$1),FALSE)</f>
        <v>#N/A</v>
      </c>
      <c r="AB1788" s="325" t="e">
        <f>+VLOOKUP($E1788,Consumption!$1:$1048576,MATCH(DATE(AB$2,1,1),INV!$A$1:$LI$1),FALSE)</f>
        <v>#N/A</v>
      </c>
      <c r="AC1788" s="325" t="e">
        <f>+VLOOKUP($E1788,Consumption!$1:$1048576,MATCH(DATE(AC$2,1,1),INV!$A$1:$LI$1),FALSE)</f>
        <v>#N/A</v>
      </c>
      <c r="AD1788" s="325" t="e">
        <f>+VLOOKUP($E1788,Consumption!$1:$1048576,MATCH(DATE(AD$2,1,1),INV!$A$1:$LI$1),FALSE)</f>
        <v>#N/A</v>
      </c>
      <c r="AE1788" s="325" t="e">
        <f>+VLOOKUP($E1788,Consumption!$1:$1048576,MATCH(DATE(AE$2,1,1),INV!$A$1:$LI$1),FALSE)</f>
        <v>#N/A</v>
      </c>
      <c r="AF1788" s="325" t="e">
        <f>+VLOOKUP($E1788,Consumption!$1:$1048576,MATCH(DATE(AF$2,1,1),INV!$A$1:$LI$1),FALSE)</f>
        <v>#N/A</v>
      </c>
      <c r="AG1788" s="325" t="e">
        <f>+VLOOKUP($E1788,Consumption!$1:$1048576,MATCH(DATE(AG$2,1,1),INV!$A$1:$LI$1),FALSE)</f>
        <v>#N/A</v>
      </c>
      <c r="AH1788" s="325" t="e">
        <f>+VLOOKUP($E1788,Consumption!$1:$1048576,MATCH(DATE(AH$2,1,1),INV!$A$1:$LI$1),FALSE)</f>
        <v>#N/A</v>
      </c>
      <c r="AI1788" s="325" t="e">
        <f>+VLOOKUP($E1788,Consumption!$1:$1048576,MATCH(DATE(AI$2,1,1),INV!$A$1:$LI$1),FALSE)</f>
        <v>#N/A</v>
      </c>
      <c r="AJ1788" s="325" t="e">
        <f>+VLOOKUP($E1788,Consumption!$1:$1048576,MATCH(DATE(AJ$2,1,1),INV!$A$1:$LI$1),FALSE)</f>
        <v>#N/A</v>
      </c>
      <c r="AK1788" s="325" t="e">
        <f>+VLOOKUP($E1788,Consumption!$1:$1048576,MATCH(DATE(AK$2,1,1),INV!$A$1:$LI$1),FALSE)</f>
        <v>#N/A</v>
      </c>
      <c r="AL1788" s="325" t="e">
        <f>+VLOOKUP($E1788,Consumption!$1:$1048576,MATCH(DATE(AL$2,1,1),INV!$A$1:$LI$1),FALSE)</f>
        <v>#N/A</v>
      </c>
      <c r="AM1788" s="325" t="e">
        <f>+VLOOKUP($E1788,Consumption!$1:$1048576,MATCH(DATE(AM$2,1,1),INV!$A$1:$LI$1),FALSE)</f>
        <v>#N/A</v>
      </c>
      <c r="AN1788" s="325" t="e">
        <f>+VLOOKUP($E1788,Consumption!$1:$1048576,MATCH(DATE(AN$2,1,1),INV!$A$1:$LI$1),FALSE)</f>
        <v>#N/A</v>
      </c>
      <c r="AO1788" s="325" t="e">
        <f>+VLOOKUP($E1788,Consumption!$1:$1048576,MATCH(DATE(AO$2,1,1),INV!$A$1:$LI$1),FALSE)</f>
        <v>#N/A</v>
      </c>
    </row>
    <row r="1789" spans="1:41" s="92" customFormat="1" ht="15" customHeight="1" x14ac:dyDescent="0.35">
      <c r="A1789" s="394"/>
      <c r="B1789" s="406"/>
      <c r="C1789" s="163" t="s">
        <v>782</v>
      </c>
      <c r="D1789" s="134"/>
      <c r="E1789" s="135" t="s">
        <v>637</v>
      </c>
      <c r="F1789" s="323">
        <f>+VLOOKUP($E1789,Consumption!$1:$1048576,MATCH(DATE(F$2,1,1),INV!$A$1:$LI$1),FALSE)</f>
        <v>1.0018776700000001</v>
      </c>
      <c r="G1789" s="323">
        <f>+VLOOKUP($E1789,Consumption!$1:$1048576,MATCH(DATE(G$2,1,1),INV!$A$1:$LI$1),FALSE)</f>
        <v>1.0211941339999999</v>
      </c>
      <c r="H1789" s="323">
        <f>+VLOOKUP($E1789,Consumption!$1:$1048576,MATCH(DATE(H$2,1,1),INV!$A$1:$LI$1),FALSE)</f>
        <v>1.0411036899999999</v>
      </c>
      <c r="I1789" s="323">
        <f>+VLOOKUP($E1789,Consumption!$1:$1048576,MATCH(DATE(I$2,1,1),INV!$A$1:$LI$1),FALSE)</f>
        <v>1.062712782</v>
      </c>
      <c r="J1789" s="323">
        <f>+VLOOKUP($E1789,Consumption!$1:$1048576,MATCH(DATE(J$2,1,1),INV!$A$1:$LI$1),FALSE)</f>
        <v>1.083479646</v>
      </c>
      <c r="K1789" s="323">
        <f>+VLOOKUP($E1789,Consumption!$1:$1048576,MATCH(DATE(K$2,1,1),INV!$A$1:$LI$1),FALSE)</f>
        <v>1.1049654170000001</v>
      </c>
      <c r="L1789" s="323">
        <f>+VLOOKUP($E1789,Consumption!$1:$1048576,MATCH(DATE(L$2,1,1),INV!$A$1:$LI$1),FALSE)</f>
        <v>1.1273623909999999</v>
      </c>
      <c r="M1789" s="323">
        <f>+VLOOKUP($E1789,Consumption!$1:$1048576,MATCH(DATE(M$2,1,1),INV!$A$1:$LI$1),FALSE)</f>
        <v>1.1507097770000001</v>
      </c>
      <c r="N1789" s="323">
        <f>+VLOOKUP($E1789,Consumption!$1:$1048576,MATCH(DATE(N$2,1,1),INV!$A$1:$LI$1),FALSE)</f>
        <v>1.1749666240000001</v>
      </c>
      <c r="O1789" s="323">
        <f>+VLOOKUP($E1789,Consumption!$1:$1048576,MATCH(DATE(O$2,1,1),INV!$A$1:$LI$1),FALSE)</f>
        <v>1.200081927</v>
      </c>
      <c r="P1789" s="323">
        <f>+VLOOKUP($E1789,Consumption!$1:$1048576,MATCH(DATE(P$2,1,1),INV!$A$1:$LI$1),FALSE)</f>
        <v>1.2257769810000001</v>
      </c>
      <c r="Q1789" s="323">
        <f>+VLOOKUP($E1789,Consumption!$1:$1048576,MATCH(DATE(Q$2,1,1),INV!$A$1:$LI$1),FALSE)</f>
        <v>1.251279571</v>
      </c>
      <c r="R1789" s="323">
        <f>+VLOOKUP($E1789,Consumption!$1:$1048576,MATCH(DATE(R$2,1,1),INV!$A$1:$LI$1),FALSE)</f>
        <v>1.275867555</v>
      </c>
      <c r="S1789" s="323">
        <f>+VLOOKUP($E1789,Consumption!$1:$1048576,MATCH(DATE(S$2,1,1),INV!$A$1:$LI$1),FALSE)</f>
        <v>1.298991985</v>
      </c>
      <c r="T1789" s="323">
        <f>+VLOOKUP($E1789,Consumption!$1:$1048576,MATCH(DATE(T$2,1,1),INV!$A$1:$LI$1),FALSE)</f>
        <v>1.320368897</v>
      </c>
      <c r="U1789" s="323">
        <f>+VLOOKUP($E1789,Consumption!$1:$1048576,MATCH(DATE(U$2,1,1),INV!$A$1:$LI$1),FALSE)</f>
        <v>1.3398868070000001</v>
      </c>
      <c r="V1789" s="323">
        <f>+VLOOKUP($E1789,Consumption!$1:$1048576,MATCH(DATE(V$2,1,1),INV!$A$1:$LI$1),FALSE)</f>
        <v>1.3574882260000001</v>
      </c>
      <c r="W1789" s="323">
        <f>+VLOOKUP($E1789,Consumption!$1:$1048576,MATCH(DATE(W$2,1,1),INV!$A$1:$LI$1),FALSE)</f>
        <v>1.373229348</v>
      </c>
      <c r="X1789" s="323">
        <f>+VLOOKUP($E1789,Consumption!$1:$1048576,MATCH(DATE(X$2,1,1),INV!$A$1:$LI$1),FALSE)</f>
        <v>1.387353429</v>
      </c>
      <c r="Y1789" s="323">
        <f>+VLOOKUP($E1789,Consumption!$1:$1048576,MATCH(DATE(Y$2,1,1),INV!$A$1:$LI$1),FALSE)</f>
        <v>1.400211788</v>
      </c>
      <c r="Z1789" s="323">
        <f>+VLOOKUP($E1789,Consumption!$1:$1048576,MATCH(DATE(Z$2,1,1),INV!$A$1:$LI$1),FALSE)</f>
        <v>1.4123015160000001</v>
      </c>
      <c r="AA1789" s="323">
        <f>+VLOOKUP($E1789,Consumption!$1:$1048576,MATCH(DATE(AA$2,1,1),INV!$A$1:$LI$1),FALSE)</f>
        <v>1.4240191019999999</v>
      </c>
      <c r="AB1789" s="323">
        <f>+VLOOKUP($E1789,Consumption!$1:$1048576,MATCH(DATE(AB$2,1,1),INV!$A$1:$LI$1),FALSE)</f>
        <v>1.4358351069999999</v>
      </c>
      <c r="AC1789" s="323">
        <f>+VLOOKUP($E1789,Consumption!$1:$1048576,MATCH(DATE(AC$2,1,1),INV!$A$1:$LI$1),FALSE)</f>
        <v>1.448261904</v>
      </c>
      <c r="AD1789" s="323">
        <f>+VLOOKUP($E1789,Consumption!$1:$1048576,MATCH(DATE(AD$2,1,1),INV!$A$1:$LI$1),FALSE)</f>
        <v>1.46186729</v>
      </c>
      <c r="AE1789" s="323">
        <f>+VLOOKUP($E1789,Consumption!$1:$1048576,MATCH(DATE(AE$2,1,1),INV!$A$1:$LI$1),FALSE)</f>
        <v>1.4773880370000001</v>
      </c>
      <c r="AF1789" s="323">
        <f>+VLOOKUP($E1789,Consumption!$1:$1048576,MATCH(DATE(AF$2,1,1),INV!$A$1:$LI$1),FALSE)</f>
        <v>1.494991695</v>
      </c>
      <c r="AG1789" s="323">
        <f>+VLOOKUP($E1789,Consumption!$1:$1048576,MATCH(DATE(AG$2,1,1),INV!$A$1:$LI$1),FALSE)</f>
        <v>1.5149604569999999</v>
      </c>
      <c r="AH1789" s="323">
        <f>+VLOOKUP($E1789,Consumption!$1:$1048576,MATCH(DATE(AH$2,1,1),INV!$A$1:$LI$1),FALSE)</f>
        <v>1.5375736170000001</v>
      </c>
      <c r="AI1789" s="323">
        <f>+VLOOKUP($E1789,Consumption!$1:$1048576,MATCH(DATE(AI$2,1,1),INV!$A$1:$LI$1),FALSE)</f>
        <v>1.5629553970000001</v>
      </c>
      <c r="AJ1789" s="323">
        <f>+VLOOKUP($E1789,Consumption!$1:$1048576,MATCH(DATE(AJ$2,1,1),INV!$A$1:$LI$1),FALSE)</f>
        <v>1.5911721379999999</v>
      </c>
      <c r="AK1789" s="323">
        <f>+VLOOKUP($E1789,Consumption!$1:$1048576,MATCH(DATE(AK$2,1,1),INV!$A$1:$LI$1),FALSE)</f>
        <v>1.622205873</v>
      </c>
      <c r="AL1789" s="323">
        <f>+VLOOKUP($E1789,Consumption!$1:$1048576,MATCH(DATE(AL$2,1,1),INV!$A$1:$LI$1),FALSE)</f>
        <v>1.6559659769999999</v>
      </c>
      <c r="AM1789" s="323">
        <f>+VLOOKUP($E1789,Consumption!$1:$1048576,MATCH(DATE(AM$2,1,1),INV!$A$1:$LI$1),FALSE)</f>
        <v>1.6922964199999999</v>
      </c>
      <c r="AN1789" s="323">
        <f>+VLOOKUP($E1789,Consumption!$1:$1048576,MATCH(DATE(AN$2,1,1),INV!$A$1:$LI$1),FALSE)</f>
        <v>1.7309757050000001</v>
      </c>
      <c r="AO1789" s="323">
        <f>+VLOOKUP($E1789,Consumption!$1:$1048576,MATCH(DATE(AO$2,1,1),INV!$A$1:$LI$1),FALSE)</f>
        <v>1.771719525</v>
      </c>
    </row>
    <row r="1790" spans="1:41" s="282" customFormat="1" ht="15" customHeight="1" x14ac:dyDescent="0.35">
      <c r="A1790" s="394"/>
      <c r="B1790" s="406"/>
      <c r="C1790" s="164" t="s">
        <v>590</v>
      </c>
      <c r="D1790" s="126"/>
      <c r="E1790" s="70" t="s">
        <v>638</v>
      </c>
      <c r="F1790" s="324">
        <f>+VLOOKUP($E1790,Consumption!$1:$1048576,MATCH(DATE(F$2,1,1),INV!$A$1:$LI$1),FALSE)</f>
        <v>1.001026693</v>
      </c>
      <c r="G1790" s="324">
        <f>+VLOOKUP($E1790,Consumption!$1:$1048576,MATCH(DATE(G$2,1,1),INV!$A$1:$LI$1),FALSE)</f>
        <v>1.019356376</v>
      </c>
      <c r="H1790" s="324">
        <f>+VLOOKUP($E1790,Consumption!$1:$1048576,MATCH(DATE(H$2,1,1),INV!$A$1:$LI$1),FALSE)</f>
        <v>1.038113133</v>
      </c>
      <c r="I1790" s="324">
        <f>+VLOOKUP($E1790,Consumption!$1:$1048576,MATCH(DATE(I$2,1,1),INV!$A$1:$LI$1),FALSE)</f>
        <v>1.058095687</v>
      </c>
      <c r="J1790" s="324">
        <f>+VLOOKUP($E1790,Consumption!$1:$1048576,MATCH(DATE(J$2,1,1),INV!$A$1:$LI$1),FALSE)</f>
        <v>1.0780164000000001</v>
      </c>
      <c r="K1790" s="324">
        <f>+VLOOKUP($E1790,Consumption!$1:$1048576,MATCH(DATE(K$2,1,1),INV!$A$1:$LI$1),FALSE)</f>
        <v>1.09819826</v>
      </c>
      <c r="L1790" s="324">
        <f>+VLOOKUP($E1790,Consumption!$1:$1048576,MATCH(DATE(L$2,1,1),INV!$A$1:$LI$1),FALSE)</f>
        <v>1.118878142</v>
      </c>
      <c r="M1790" s="324">
        <f>+VLOOKUP($E1790,Consumption!$1:$1048576,MATCH(DATE(M$2,1,1),INV!$A$1:$LI$1),FALSE)</f>
        <v>1.140182611</v>
      </c>
      <c r="N1790" s="324">
        <f>+VLOOKUP($E1790,Consumption!$1:$1048576,MATCH(DATE(N$2,1,1),INV!$A$1:$LI$1),FALSE)</f>
        <v>1.162155252</v>
      </c>
      <c r="O1790" s="324">
        <f>+VLOOKUP($E1790,Consumption!$1:$1048576,MATCH(DATE(O$2,1,1),INV!$A$1:$LI$1),FALSE)</f>
        <v>1.1847974750000001</v>
      </c>
      <c r="P1790" s="324">
        <f>+VLOOKUP($E1790,Consumption!$1:$1048576,MATCH(DATE(P$2,1,1),INV!$A$1:$LI$1),FALSE)</f>
        <v>1.2079163900000001</v>
      </c>
      <c r="Q1790" s="324">
        <f>+VLOOKUP($E1790,Consumption!$1:$1048576,MATCH(DATE(Q$2,1,1),INV!$A$1:$LI$1),FALSE)</f>
        <v>1.2307889139999999</v>
      </c>
      <c r="R1790" s="324">
        <f>+VLOOKUP($E1790,Consumption!$1:$1048576,MATCH(DATE(R$2,1,1),INV!$A$1:$LI$1),FALSE)</f>
        <v>1.2527585779999999</v>
      </c>
      <c r="S1790" s="324">
        <f>+VLOOKUP($E1790,Consumption!$1:$1048576,MATCH(DATE(S$2,1,1),INV!$A$1:$LI$1),FALSE)</f>
        <v>1.273359554</v>
      </c>
      <c r="T1790" s="324">
        <f>+VLOOKUP($E1790,Consumption!$1:$1048576,MATCH(DATE(T$2,1,1),INV!$A$1:$LI$1),FALSE)</f>
        <v>1.292407021</v>
      </c>
      <c r="U1790" s="324">
        <f>+VLOOKUP($E1790,Consumption!$1:$1048576,MATCH(DATE(U$2,1,1),INV!$A$1:$LI$1),FALSE)</f>
        <v>1.3098626760000001</v>
      </c>
      <c r="V1790" s="324">
        <f>+VLOOKUP($E1790,Consumption!$1:$1048576,MATCH(DATE(V$2,1,1),INV!$A$1:$LI$1),FALSE)</f>
        <v>1.325673291</v>
      </c>
      <c r="W1790" s="324">
        <f>+VLOOKUP($E1790,Consumption!$1:$1048576,MATCH(DATE(W$2,1,1),INV!$A$1:$LI$1),FALSE)</f>
        <v>1.339905385</v>
      </c>
      <c r="X1790" s="324">
        <f>+VLOOKUP($E1790,Consumption!$1:$1048576,MATCH(DATE(X$2,1,1),INV!$A$1:$LI$1),FALSE)</f>
        <v>1.3528136829999999</v>
      </c>
      <c r="Y1790" s="324">
        <f>+VLOOKUP($E1790,Consumption!$1:$1048576,MATCH(DATE(Y$2,1,1),INV!$A$1:$LI$1),FALSE)</f>
        <v>1.3647408839999999</v>
      </c>
      <c r="Z1790" s="324">
        <f>+VLOOKUP($E1790,Consumption!$1:$1048576,MATCH(DATE(Z$2,1,1),INV!$A$1:$LI$1),FALSE)</f>
        <v>1.376127299</v>
      </c>
      <c r="AA1790" s="324">
        <f>+VLOOKUP($E1790,Consumption!$1:$1048576,MATCH(DATE(AA$2,1,1),INV!$A$1:$LI$1),FALSE)</f>
        <v>1.3873410159999999</v>
      </c>
      <c r="AB1790" s="324">
        <f>+VLOOKUP($E1790,Consumption!$1:$1048576,MATCH(DATE(AB$2,1,1),INV!$A$1:$LI$1),FALSE)</f>
        <v>1.39879928</v>
      </c>
      <c r="AC1790" s="324">
        <f>+VLOOKUP($E1790,Consumption!$1:$1048576,MATCH(DATE(AC$2,1,1),INV!$A$1:$LI$1),FALSE)</f>
        <v>1.410951359</v>
      </c>
      <c r="AD1790" s="324">
        <f>+VLOOKUP($E1790,Consumption!$1:$1048576,MATCH(DATE(AD$2,1,1),INV!$A$1:$LI$1),FALSE)</f>
        <v>1.4243159809999999</v>
      </c>
      <c r="AE1790" s="324">
        <f>+VLOOKUP($E1790,Consumption!$1:$1048576,MATCH(DATE(AE$2,1,1),INV!$A$1:$LI$1),FALSE)</f>
        <v>1.439483759</v>
      </c>
      <c r="AF1790" s="324">
        <f>+VLOOKUP($E1790,Consumption!$1:$1048576,MATCH(DATE(AF$2,1,1),INV!$A$1:$LI$1),FALSE)</f>
        <v>1.456690925</v>
      </c>
      <c r="AG1790" s="324">
        <f>+VLOOKUP($E1790,Consumption!$1:$1048576,MATCH(DATE(AG$2,1,1),INV!$A$1:$LI$1),FALSE)</f>
        <v>1.4761466940000001</v>
      </c>
      <c r="AH1790" s="324">
        <f>+VLOOKUP($E1790,Consumption!$1:$1048576,MATCH(DATE(AH$2,1,1),INV!$A$1:$LI$1),FALSE)</f>
        <v>1.498054532</v>
      </c>
      <c r="AI1790" s="324">
        <f>+VLOOKUP($E1790,Consumption!$1:$1048576,MATCH(DATE(AI$2,1,1),INV!$A$1:$LI$1),FALSE)</f>
        <v>1.522438854</v>
      </c>
      <c r="AJ1790" s="324">
        <f>+VLOOKUP($E1790,Consumption!$1:$1048576,MATCH(DATE(AJ$2,1,1),INV!$A$1:$LI$1),FALSE)</f>
        <v>1.5493163860000001</v>
      </c>
      <c r="AK1790" s="324">
        <f>+VLOOKUP($E1790,Consumption!$1:$1048576,MATCH(DATE(AK$2,1,1),INV!$A$1:$LI$1),FALSE)</f>
        <v>1.5786476840000001</v>
      </c>
      <c r="AL1790" s="324">
        <f>+VLOOKUP($E1790,Consumption!$1:$1048576,MATCH(DATE(AL$2,1,1),INV!$A$1:$LI$1),FALSE)</f>
        <v>1.610340106</v>
      </c>
      <c r="AM1790" s="324">
        <f>+VLOOKUP($E1790,Consumption!$1:$1048576,MATCH(DATE(AM$2,1,1),INV!$A$1:$LI$1),FALSE)</f>
        <v>1.6442499690000001</v>
      </c>
      <c r="AN1790" s="324">
        <f>+VLOOKUP($E1790,Consumption!$1:$1048576,MATCH(DATE(AN$2,1,1),INV!$A$1:$LI$1),FALSE)</f>
        <v>1.68017993</v>
      </c>
      <c r="AO1790" s="324">
        <f>+VLOOKUP($E1790,Consumption!$1:$1048576,MATCH(DATE(AO$2,1,1),INV!$A$1:$LI$1),FALSE)</f>
        <v>1.7178821280000001</v>
      </c>
    </row>
    <row r="1791" spans="1:41" s="282" customFormat="1" ht="15" customHeight="1" x14ac:dyDescent="0.35">
      <c r="A1791" s="394"/>
      <c r="B1791" s="406"/>
      <c r="C1791" s="164" t="s">
        <v>591</v>
      </c>
      <c r="D1791" s="126"/>
      <c r="E1791" s="70" t="s">
        <v>639</v>
      </c>
      <c r="F1791" s="324" t="e">
        <f>+VLOOKUP($E1791,Consumption!$1:$1048576,MATCH(DATE(F$2,1,1),INV!$A$1:$LI$1),FALSE)</f>
        <v>#N/A</v>
      </c>
      <c r="G1791" s="324" t="e">
        <f>+VLOOKUP($E1791,Consumption!$1:$1048576,MATCH(DATE(G$2,1,1),INV!$A$1:$LI$1),FALSE)</f>
        <v>#N/A</v>
      </c>
      <c r="H1791" s="324" t="e">
        <f>+VLOOKUP($E1791,Consumption!$1:$1048576,MATCH(DATE(H$2,1,1),INV!$A$1:$LI$1),FALSE)</f>
        <v>#N/A</v>
      </c>
      <c r="I1791" s="324" t="e">
        <f>+VLOOKUP($E1791,Consumption!$1:$1048576,MATCH(DATE(I$2,1,1),INV!$A$1:$LI$1),FALSE)</f>
        <v>#N/A</v>
      </c>
      <c r="J1791" s="324" t="e">
        <f>+VLOOKUP($E1791,Consumption!$1:$1048576,MATCH(DATE(J$2,1,1),INV!$A$1:$LI$1),FALSE)</f>
        <v>#N/A</v>
      </c>
      <c r="K1791" s="324" t="e">
        <f>+VLOOKUP($E1791,Consumption!$1:$1048576,MATCH(DATE(K$2,1,1),INV!$A$1:$LI$1),FALSE)</f>
        <v>#N/A</v>
      </c>
      <c r="L1791" s="324" t="e">
        <f>+VLOOKUP($E1791,Consumption!$1:$1048576,MATCH(DATE(L$2,1,1),INV!$A$1:$LI$1),FALSE)</f>
        <v>#N/A</v>
      </c>
      <c r="M1791" s="324" t="e">
        <f>+VLOOKUP($E1791,Consumption!$1:$1048576,MATCH(DATE(M$2,1,1),INV!$A$1:$LI$1),FALSE)</f>
        <v>#N/A</v>
      </c>
      <c r="N1791" s="324" t="e">
        <f>+VLOOKUP($E1791,Consumption!$1:$1048576,MATCH(DATE(N$2,1,1),INV!$A$1:$LI$1),FALSE)</f>
        <v>#N/A</v>
      </c>
      <c r="O1791" s="324" t="e">
        <f>+VLOOKUP($E1791,Consumption!$1:$1048576,MATCH(DATE(O$2,1,1),INV!$A$1:$LI$1),FALSE)</f>
        <v>#N/A</v>
      </c>
      <c r="P1791" s="324" t="e">
        <f>+VLOOKUP($E1791,Consumption!$1:$1048576,MATCH(DATE(P$2,1,1),INV!$A$1:$LI$1),FALSE)</f>
        <v>#N/A</v>
      </c>
      <c r="Q1791" s="324" t="e">
        <f>+VLOOKUP($E1791,Consumption!$1:$1048576,MATCH(DATE(Q$2,1,1),INV!$A$1:$LI$1),FALSE)</f>
        <v>#N/A</v>
      </c>
      <c r="R1791" s="324" t="e">
        <f>+VLOOKUP($E1791,Consumption!$1:$1048576,MATCH(DATE(R$2,1,1),INV!$A$1:$LI$1),FALSE)</f>
        <v>#N/A</v>
      </c>
      <c r="S1791" s="324" t="e">
        <f>+VLOOKUP($E1791,Consumption!$1:$1048576,MATCH(DATE(S$2,1,1),INV!$A$1:$LI$1),FALSE)</f>
        <v>#N/A</v>
      </c>
      <c r="T1791" s="324" t="e">
        <f>+VLOOKUP($E1791,Consumption!$1:$1048576,MATCH(DATE(T$2,1,1),INV!$A$1:$LI$1),FALSE)</f>
        <v>#N/A</v>
      </c>
      <c r="U1791" s="324" t="e">
        <f>+VLOOKUP($E1791,Consumption!$1:$1048576,MATCH(DATE(U$2,1,1),INV!$A$1:$LI$1),FALSE)</f>
        <v>#N/A</v>
      </c>
      <c r="V1791" s="324" t="e">
        <f>+VLOOKUP($E1791,Consumption!$1:$1048576,MATCH(DATE(V$2,1,1),INV!$A$1:$LI$1),FALSE)</f>
        <v>#N/A</v>
      </c>
      <c r="W1791" s="324" t="e">
        <f>+VLOOKUP($E1791,Consumption!$1:$1048576,MATCH(DATE(W$2,1,1),INV!$A$1:$LI$1),FALSE)</f>
        <v>#N/A</v>
      </c>
      <c r="X1791" s="324" t="e">
        <f>+VLOOKUP($E1791,Consumption!$1:$1048576,MATCH(DATE(X$2,1,1),INV!$A$1:$LI$1),FALSE)</f>
        <v>#N/A</v>
      </c>
      <c r="Y1791" s="324" t="e">
        <f>+VLOOKUP($E1791,Consumption!$1:$1048576,MATCH(DATE(Y$2,1,1),INV!$A$1:$LI$1),FALSE)</f>
        <v>#N/A</v>
      </c>
      <c r="Z1791" s="324" t="e">
        <f>+VLOOKUP($E1791,Consumption!$1:$1048576,MATCH(DATE(Z$2,1,1),INV!$A$1:$LI$1),FALSE)</f>
        <v>#N/A</v>
      </c>
      <c r="AA1791" s="324" t="e">
        <f>+VLOOKUP($E1791,Consumption!$1:$1048576,MATCH(DATE(AA$2,1,1),INV!$A$1:$LI$1),FALSE)</f>
        <v>#N/A</v>
      </c>
      <c r="AB1791" s="324" t="e">
        <f>+VLOOKUP($E1791,Consumption!$1:$1048576,MATCH(DATE(AB$2,1,1),INV!$A$1:$LI$1),FALSE)</f>
        <v>#N/A</v>
      </c>
      <c r="AC1791" s="324" t="e">
        <f>+VLOOKUP($E1791,Consumption!$1:$1048576,MATCH(DATE(AC$2,1,1),INV!$A$1:$LI$1),FALSE)</f>
        <v>#N/A</v>
      </c>
      <c r="AD1791" s="324" t="e">
        <f>+VLOOKUP($E1791,Consumption!$1:$1048576,MATCH(DATE(AD$2,1,1),INV!$A$1:$LI$1),FALSE)</f>
        <v>#N/A</v>
      </c>
      <c r="AE1791" s="324" t="e">
        <f>+VLOOKUP($E1791,Consumption!$1:$1048576,MATCH(DATE(AE$2,1,1),INV!$A$1:$LI$1),FALSE)</f>
        <v>#N/A</v>
      </c>
      <c r="AF1791" s="324" t="e">
        <f>+VLOOKUP($E1791,Consumption!$1:$1048576,MATCH(DATE(AF$2,1,1),INV!$A$1:$LI$1),FALSE)</f>
        <v>#N/A</v>
      </c>
      <c r="AG1791" s="324" t="e">
        <f>+VLOOKUP($E1791,Consumption!$1:$1048576,MATCH(DATE(AG$2,1,1),INV!$A$1:$LI$1),FALSE)</f>
        <v>#N/A</v>
      </c>
      <c r="AH1791" s="324" t="e">
        <f>+VLOOKUP($E1791,Consumption!$1:$1048576,MATCH(DATE(AH$2,1,1),INV!$A$1:$LI$1),FALSE)</f>
        <v>#N/A</v>
      </c>
      <c r="AI1791" s="324" t="e">
        <f>+VLOOKUP($E1791,Consumption!$1:$1048576,MATCH(DATE(AI$2,1,1),INV!$A$1:$LI$1),FALSE)</f>
        <v>#N/A</v>
      </c>
      <c r="AJ1791" s="324" t="e">
        <f>+VLOOKUP($E1791,Consumption!$1:$1048576,MATCH(DATE(AJ$2,1,1),INV!$A$1:$LI$1),FALSE)</f>
        <v>#N/A</v>
      </c>
      <c r="AK1791" s="324" t="e">
        <f>+VLOOKUP($E1791,Consumption!$1:$1048576,MATCH(DATE(AK$2,1,1),INV!$A$1:$LI$1),FALSE)</f>
        <v>#N/A</v>
      </c>
      <c r="AL1791" s="324" t="e">
        <f>+VLOOKUP($E1791,Consumption!$1:$1048576,MATCH(DATE(AL$2,1,1),INV!$A$1:$LI$1),FALSE)</f>
        <v>#N/A</v>
      </c>
      <c r="AM1791" s="324" t="e">
        <f>+VLOOKUP($E1791,Consumption!$1:$1048576,MATCH(DATE(AM$2,1,1),INV!$A$1:$LI$1),FALSE)</f>
        <v>#N/A</v>
      </c>
      <c r="AN1791" s="324" t="e">
        <f>+VLOOKUP($E1791,Consumption!$1:$1048576,MATCH(DATE(AN$2,1,1),INV!$A$1:$LI$1),FALSE)</f>
        <v>#N/A</v>
      </c>
      <c r="AO1791" s="324" t="e">
        <f>+VLOOKUP($E1791,Consumption!$1:$1048576,MATCH(DATE(AO$2,1,1),INV!$A$1:$LI$1),FALSE)</f>
        <v>#N/A</v>
      </c>
    </row>
    <row r="1792" spans="1:41" s="282" customFormat="1" ht="15" customHeight="1" x14ac:dyDescent="0.35">
      <c r="A1792" s="394"/>
      <c r="B1792" s="406"/>
      <c r="C1792" s="164" t="s">
        <v>592</v>
      </c>
      <c r="D1792" s="126"/>
      <c r="E1792" s="70" t="s">
        <v>640</v>
      </c>
      <c r="F1792" s="324">
        <f>+VLOOKUP($E1792,Consumption!$1:$1048576,MATCH(DATE(F$2,1,1),INV!$A$1:$LI$1),FALSE)</f>
        <v>1.0004235050000001</v>
      </c>
      <c r="G1792" s="324">
        <f>+VLOOKUP($E1792,Consumption!$1:$1048576,MATCH(DATE(G$2,1,1),INV!$A$1:$LI$1),FALSE)</f>
        <v>1.019033885</v>
      </c>
      <c r="H1792" s="324">
        <f>+VLOOKUP($E1792,Consumption!$1:$1048576,MATCH(DATE(H$2,1,1),INV!$A$1:$LI$1),FALSE)</f>
        <v>1.038091146</v>
      </c>
      <c r="I1792" s="324">
        <f>+VLOOKUP($E1792,Consumption!$1:$1048576,MATCH(DATE(I$2,1,1),INV!$A$1:$LI$1),FALSE)</f>
        <v>1.0582191919999999</v>
      </c>
      <c r="J1792" s="324">
        <f>+VLOOKUP($E1792,Consumption!$1:$1048576,MATCH(DATE(J$2,1,1),INV!$A$1:$LI$1),FALSE)</f>
        <v>1.0788158160000001</v>
      </c>
      <c r="K1792" s="324">
        <f>+VLOOKUP($E1792,Consumption!$1:$1048576,MATCH(DATE(K$2,1,1),INV!$A$1:$LI$1),FALSE)</f>
        <v>1.099989305</v>
      </c>
      <c r="L1792" s="324">
        <f>+VLOOKUP($E1792,Consumption!$1:$1048576,MATCH(DATE(L$2,1,1),INV!$A$1:$LI$1),FALSE)</f>
        <v>1.1218555809999999</v>
      </c>
      <c r="M1792" s="324">
        <f>+VLOOKUP($E1792,Consumption!$1:$1048576,MATCH(DATE(M$2,1,1),INV!$A$1:$LI$1),FALSE)</f>
        <v>1.144479426</v>
      </c>
      <c r="N1792" s="324">
        <f>+VLOOKUP($E1792,Consumption!$1:$1048576,MATCH(DATE(N$2,1,1),INV!$A$1:$LI$1),FALSE)</f>
        <v>1.1678778169999999</v>
      </c>
      <c r="O1792" s="324">
        <f>+VLOOKUP($E1792,Consumption!$1:$1048576,MATCH(DATE(O$2,1,1),INV!$A$1:$LI$1),FALSE)</f>
        <v>1.19204121</v>
      </c>
      <c r="P1792" s="324">
        <f>+VLOOKUP($E1792,Consumption!$1:$1048576,MATCH(DATE(P$2,1,1),INV!$A$1:$LI$1),FALSE)</f>
        <v>1.2167570299999999</v>
      </c>
      <c r="Q1792" s="324">
        <f>+VLOOKUP($E1792,Consumption!$1:$1048576,MATCH(DATE(Q$2,1,1),INV!$A$1:$LI$1),FALSE)</f>
        <v>1.2413316759999999</v>
      </c>
      <c r="R1792" s="324">
        <f>+VLOOKUP($E1792,Consumption!$1:$1048576,MATCH(DATE(R$2,1,1),INV!$A$1:$LI$1),FALSE)</f>
        <v>1.2650812330000001</v>
      </c>
      <c r="S1792" s="324">
        <f>+VLOOKUP($E1792,Consumption!$1:$1048576,MATCH(DATE(S$2,1,1),INV!$A$1:$LI$1),FALSE)</f>
        <v>1.2874668199999999</v>
      </c>
      <c r="T1792" s="324">
        <f>+VLOOKUP($E1792,Consumption!$1:$1048576,MATCH(DATE(T$2,1,1),INV!$A$1:$LI$1),FALSE)</f>
        <v>1.3081965760000001</v>
      </c>
      <c r="U1792" s="324">
        <f>+VLOOKUP($E1792,Consumption!$1:$1048576,MATCH(DATE(U$2,1,1),INV!$A$1:$LI$1),FALSE)</f>
        <v>1.3271465200000001</v>
      </c>
      <c r="V1792" s="324">
        <f>+VLOOKUP($E1792,Consumption!$1:$1048576,MATCH(DATE(V$2,1,1),INV!$A$1:$LI$1),FALSE)</f>
        <v>1.344238992</v>
      </c>
      <c r="W1792" s="324">
        <f>+VLOOKUP($E1792,Consumption!$1:$1048576,MATCH(DATE(W$2,1,1),INV!$A$1:$LI$1),FALSE)</f>
        <v>1.3595252410000001</v>
      </c>
      <c r="X1792" s="324">
        <f>+VLOOKUP($E1792,Consumption!$1:$1048576,MATCH(DATE(X$2,1,1),INV!$A$1:$LI$1),FALSE)</f>
        <v>1.3732375160000001</v>
      </c>
      <c r="Y1792" s="324">
        <f>+VLOOKUP($E1792,Consumption!$1:$1048576,MATCH(DATE(Y$2,1,1),INV!$A$1:$LI$1),FALSE)</f>
        <v>1.3857135840000001</v>
      </c>
      <c r="Z1792" s="324">
        <f>+VLOOKUP($E1792,Consumption!$1:$1048576,MATCH(DATE(Z$2,1,1),INV!$A$1:$LI$1),FALSE)</f>
        <v>1.397416164</v>
      </c>
      <c r="AA1792" s="324">
        <f>+VLOOKUP($E1792,Consumption!$1:$1048576,MATCH(DATE(AA$2,1,1),INV!$A$1:$LI$1),FALSE)</f>
        <v>1.408748254</v>
      </c>
      <c r="AB1792" s="324">
        <f>+VLOOKUP($E1792,Consumption!$1:$1048576,MATCH(DATE(AB$2,1,1),INV!$A$1:$LI$1),FALSE)</f>
        <v>1.420167875</v>
      </c>
      <c r="AC1792" s="324">
        <f>+VLOOKUP($E1792,Consumption!$1:$1048576,MATCH(DATE(AC$2,1,1),INV!$A$1:$LI$1),FALSE)</f>
        <v>1.4321688400000001</v>
      </c>
      <c r="AD1792" s="324">
        <f>+VLOOKUP($E1792,Consumption!$1:$1048576,MATCH(DATE(AD$2,1,1),INV!$A$1:$LI$1),FALSE)</f>
        <v>1.4453012380000001</v>
      </c>
      <c r="AE1792" s="324">
        <f>+VLOOKUP($E1792,Consumption!$1:$1048576,MATCH(DATE(AE$2,1,1),INV!$A$1:$LI$1),FALSE)</f>
        <v>1.4602297390000001</v>
      </c>
      <c r="AF1792" s="324">
        <f>+VLOOKUP($E1792,Consumption!$1:$1048576,MATCH(DATE(AF$2,1,1),INV!$A$1:$LI$1),FALSE)</f>
        <v>1.4772475979999999</v>
      </c>
      <c r="AG1792" s="324">
        <f>+VLOOKUP($E1792,Consumption!$1:$1048576,MATCH(DATE(AG$2,1,1),INV!$A$1:$LI$1),FALSE)</f>
        <v>1.4966135229999999</v>
      </c>
      <c r="AH1792" s="324">
        <f>+VLOOKUP($E1792,Consumption!$1:$1048576,MATCH(DATE(AH$2,1,1),INV!$A$1:$LI$1),FALSE)</f>
        <v>1.5185754389999999</v>
      </c>
      <c r="AI1792" s="324">
        <f>+VLOOKUP($E1792,Consumption!$1:$1048576,MATCH(DATE(AI$2,1,1),INV!$A$1:$LI$1),FALSE)</f>
        <v>1.5432305310000001</v>
      </c>
      <c r="AJ1792" s="324">
        <f>+VLOOKUP($E1792,Consumption!$1:$1048576,MATCH(DATE(AJ$2,1,1),INV!$A$1:$LI$1),FALSE)</f>
        <v>1.5706341580000001</v>
      </c>
      <c r="AK1792" s="324">
        <f>+VLOOKUP($E1792,Consumption!$1:$1048576,MATCH(DATE(AK$2,1,1),INV!$A$1:$LI$1),FALSE)</f>
        <v>1.600768843</v>
      </c>
      <c r="AL1792" s="324">
        <f>+VLOOKUP($E1792,Consumption!$1:$1048576,MATCH(DATE(AL$2,1,1),INV!$A$1:$LI$1),FALSE)</f>
        <v>1.633549774</v>
      </c>
      <c r="AM1792" s="324">
        <f>+VLOOKUP($E1792,Consumption!$1:$1048576,MATCH(DATE(AM$2,1,1),INV!$A$1:$LI$1),FALSE)</f>
        <v>1.6688287669999999</v>
      </c>
      <c r="AN1792" s="324">
        <f>+VLOOKUP($E1792,Consumption!$1:$1048576,MATCH(DATE(AN$2,1,1),INV!$A$1:$LI$1),FALSE)</f>
        <v>1.70639378</v>
      </c>
      <c r="AO1792" s="324">
        <f>+VLOOKUP($E1792,Consumption!$1:$1048576,MATCH(DATE(AO$2,1,1),INV!$A$1:$LI$1),FALSE)</f>
        <v>1.7459723899999999</v>
      </c>
    </row>
    <row r="1793" spans="1:41" s="282" customFormat="1" ht="15" customHeight="1" x14ac:dyDescent="0.35">
      <c r="A1793" s="394"/>
      <c r="B1793" s="406"/>
      <c r="C1793" s="164" t="s">
        <v>593</v>
      </c>
      <c r="D1793" s="126"/>
      <c r="E1793" s="70" t="s">
        <v>641</v>
      </c>
      <c r="F1793" s="324">
        <f>+VLOOKUP($E1793,Consumption!$1:$1048576,MATCH(DATE(F$2,1,1),INV!$A$1:$LI$1),FALSE)</f>
        <v>1.0002805180000001</v>
      </c>
      <c r="G1793" s="324">
        <f>+VLOOKUP($E1793,Consumption!$1:$1048576,MATCH(DATE(G$2,1,1),INV!$A$1:$LI$1),FALSE)</f>
        <v>1.015545605</v>
      </c>
      <c r="H1793" s="324">
        <f>+VLOOKUP($E1793,Consumption!$1:$1048576,MATCH(DATE(H$2,1,1),INV!$A$1:$LI$1),FALSE)</f>
        <v>1.0312317580000001</v>
      </c>
      <c r="I1793" s="324">
        <f>+VLOOKUP($E1793,Consumption!$1:$1048576,MATCH(DATE(I$2,1,1),INV!$A$1:$LI$1),FALSE)</f>
        <v>1.0476865719999999</v>
      </c>
      <c r="J1793" s="324">
        <f>+VLOOKUP($E1793,Consumption!$1:$1048576,MATCH(DATE(J$2,1,1),INV!$A$1:$LI$1),FALSE)</f>
        <v>1.0643589309999999</v>
      </c>
      <c r="K1793" s="324">
        <f>+VLOOKUP($E1793,Consumption!$1:$1048576,MATCH(DATE(K$2,1,1),INV!$A$1:$LI$1),FALSE)</f>
        <v>1.081384125</v>
      </c>
      <c r="L1793" s="324">
        <f>+VLOOKUP($E1793,Consumption!$1:$1048576,MATCH(DATE(L$2,1,1),INV!$A$1:$LI$1),FALSE)</f>
        <v>1.09883204</v>
      </c>
      <c r="M1793" s="324">
        <f>+VLOOKUP($E1793,Consumption!$1:$1048576,MATCH(DATE(M$2,1,1),INV!$A$1:$LI$1),FALSE)</f>
        <v>1.116705407</v>
      </c>
      <c r="N1793" s="324">
        <f>+VLOOKUP($E1793,Consumption!$1:$1048576,MATCH(DATE(N$2,1,1),INV!$A$1:$LI$1),FALSE)</f>
        <v>1.134973327</v>
      </c>
      <c r="O1793" s="324">
        <f>+VLOOKUP($E1793,Consumption!$1:$1048576,MATCH(DATE(O$2,1,1),INV!$A$1:$LI$1),FALSE)</f>
        <v>1.1536012120000001</v>
      </c>
      <c r="P1793" s="324">
        <f>+VLOOKUP($E1793,Consumption!$1:$1048576,MATCH(DATE(P$2,1,1),INV!$A$1:$LI$1),FALSE)</f>
        <v>1.17240875</v>
      </c>
      <c r="Q1793" s="324">
        <f>+VLOOKUP($E1793,Consumption!$1:$1048576,MATCH(DATE(Q$2,1,1),INV!$A$1:$LI$1),FALSE)</f>
        <v>1.190546586</v>
      </c>
      <c r="R1793" s="324">
        <f>+VLOOKUP($E1793,Consumption!$1:$1048576,MATCH(DATE(R$2,1,1),INV!$A$1:$LI$1),FALSE)</f>
        <v>1.207414972</v>
      </c>
      <c r="S1793" s="324">
        <f>+VLOOKUP($E1793,Consumption!$1:$1048576,MATCH(DATE(S$2,1,1),INV!$A$1:$LI$1),FALSE)</f>
        <v>1.222758067</v>
      </c>
      <c r="T1793" s="324">
        <f>+VLOOKUP($E1793,Consumption!$1:$1048576,MATCH(DATE(T$2,1,1),INV!$A$1:$LI$1),FALSE)</f>
        <v>1.2367177359999999</v>
      </c>
      <c r="U1793" s="324">
        <f>+VLOOKUP($E1793,Consumption!$1:$1048576,MATCH(DATE(U$2,1,1),INV!$A$1:$LI$1),FALSE)</f>
        <v>1.249531878</v>
      </c>
      <c r="V1793" s="324">
        <f>+VLOOKUP($E1793,Consumption!$1:$1048576,MATCH(DATE(V$2,1,1),INV!$A$1:$LI$1),FALSE)</f>
        <v>1.2612467549999999</v>
      </c>
      <c r="W1793" s="324">
        <f>+VLOOKUP($E1793,Consumption!$1:$1048576,MATCH(DATE(W$2,1,1),INV!$A$1:$LI$1),FALSE)</f>
        <v>1.2719998459999999</v>
      </c>
      <c r="X1793" s="324">
        <f>+VLOOKUP($E1793,Consumption!$1:$1048576,MATCH(DATE(X$2,1,1),INV!$A$1:$LI$1),FALSE)</f>
        <v>1.2821286599999999</v>
      </c>
      <c r="Y1793" s="324">
        <f>+VLOOKUP($E1793,Consumption!$1:$1048576,MATCH(DATE(Y$2,1,1),INV!$A$1:$LI$1),FALSE)</f>
        <v>1.2920003369999999</v>
      </c>
      <c r="Z1793" s="324">
        <f>+VLOOKUP($E1793,Consumption!$1:$1048576,MATCH(DATE(Z$2,1,1),INV!$A$1:$LI$1),FALSE)</f>
        <v>1.3020006099999999</v>
      </c>
      <c r="AA1793" s="324">
        <f>+VLOOKUP($E1793,Consumption!$1:$1048576,MATCH(DATE(AA$2,1,1),INV!$A$1:$LI$1),FALSE)</f>
        <v>1.3123986080000001</v>
      </c>
      <c r="AB1793" s="324">
        <f>+VLOOKUP($E1793,Consumption!$1:$1048576,MATCH(DATE(AB$2,1,1),INV!$A$1:$LI$1),FALSE)</f>
        <v>1.323496298</v>
      </c>
      <c r="AC1793" s="324">
        <f>+VLOOKUP($E1793,Consumption!$1:$1048576,MATCH(DATE(AC$2,1,1),INV!$A$1:$LI$1),FALSE)</f>
        <v>1.3356193620000001</v>
      </c>
      <c r="AD1793" s="324">
        <f>+VLOOKUP($E1793,Consumption!$1:$1048576,MATCH(DATE(AD$2,1,1),INV!$A$1:$LI$1),FALSE)</f>
        <v>1.349200803</v>
      </c>
      <c r="AE1793" s="324">
        <f>+VLOOKUP($E1793,Consumption!$1:$1048576,MATCH(DATE(AE$2,1,1),INV!$A$1:$LI$1),FALSE)</f>
        <v>1.3646400869999999</v>
      </c>
      <c r="AF1793" s="324">
        <f>+VLOOKUP($E1793,Consumption!$1:$1048576,MATCH(DATE(AF$2,1,1),INV!$A$1:$LI$1),FALSE)</f>
        <v>1.3820674420000001</v>
      </c>
      <c r="AG1793" s="324">
        <f>+VLOOKUP($E1793,Consumption!$1:$1048576,MATCH(DATE(AG$2,1,1),INV!$A$1:$LI$1),FALSE)</f>
        <v>1.4015539480000001</v>
      </c>
      <c r="AH1793" s="324">
        <f>+VLOOKUP($E1793,Consumption!$1:$1048576,MATCH(DATE(AH$2,1,1),INV!$A$1:$LI$1),FALSE)</f>
        <v>1.423163438</v>
      </c>
      <c r="AI1793" s="324">
        <f>+VLOOKUP($E1793,Consumption!$1:$1048576,MATCH(DATE(AI$2,1,1),INV!$A$1:$LI$1),FALSE)</f>
        <v>1.446695458</v>
      </c>
      <c r="AJ1793" s="324">
        <f>+VLOOKUP($E1793,Consumption!$1:$1048576,MATCH(DATE(AJ$2,1,1),INV!$A$1:$LI$1),FALSE)</f>
        <v>1.4720371059999999</v>
      </c>
      <c r="AK1793" s="324">
        <f>+VLOOKUP($E1793,Consumption!$1:$1048576,MATCH(DATE(AK$2,1,1),INV!$A$1:$LI$1),FALSE)</f>
        <v>1.4990710380000001</v>
      </c>
      <c r="AL1793" s="324">
        <f>+VLOOKUP($E1793,Consumption!$1:$1048576,MATCH(DATE(AL$2,1,1),INV!$A$1:$LI$1),FALSE)</f>
        <v>1.5276726350000001</v>
      </c>
      <c r="AM1793" s="324">
        <f>+VLOOKUP($E1793,Consumption!$1:$1048576,MATCH(DATE(AM$2,1,1),INV!$A$1:$LI$1),FALSE)</f>
        <v>1.5577060810000001</v>
      </c>
      <c r="AN1793" s="324">
        <f>+VLOOKUP($E1793,Consumption!$1:$1048576,MATCH(DATE(AN$2,1,1),INV!$A$1:$LI$1),FALSE)</f>
        <v>1.589013861</v>
      </c>
      <c r="AO1793" s="324">
        <f>+VLOOKUP($E1793,Consumption!$1:$1048576,MATCH(DATE(AO$2,1,1),INV!$A$1:$LI$1),FALSE)</f>
        <v>1.6214171669999999</v>
      </c>
    </row>
    <row r="1794" spans="1:41" s="282" customFormat="1" ht="15" customHeight="1" x14ac:dyDescent="0.35">
      <c r="A1794" s="394"/>
      <c r="B1794" s="406"/>
      <c r="C1794" s="164" t="s">
        <v>594</v>
      </c>
      <c r="D1794" s="126"/>
      <c r="E1794" s="70" t="s">
        <v>642</v>
      </c>
      <c r="F1794" s="324">
        <f>+VLOOKUP($E1794,Consumption!$1:$1048576,MATCH(DATE(F$2,1,1),INV!$A$1:$LI$1),FALSE)</f>
        <v>1.003559238</v>
      </c>
      <c r="G1794" s="324">
        <f>+VLOOKUP($E1794,Consumption!$1:$1048576,MATCH(DATE(G$2,1,1),INV!$A$1:$LI$1),FALSE)</f>
        <v>1.024433307</v>
      </c>
      <c r="H1794" s="324">
        <f>+VLOOKUP($E1794,Consumption!$1:$1048576,MATCH(DATE(H$2,1,1),INV!$A$1:$LI$1),FALSE)</f>
        <v>1.0459420859999999</v>
      </c>
      <c r="I1794" s="324">
        <f>+VLOOKUP($E1794,Consumption!$1:$1048576,MATCH(DATE(I$2,1,1),INV!$A$1:$LI$1),FALSE)</f>
        <v>1.0696442939999999</v>
      </c>
      <c r="J1794" s="324">
        <f>+VLOOKUP($E1794,Consumption!$1:$1048576,MATCH(DATE(J$2,1,1),INV!$A$1:$LI$1),FALSE)</f>
        <v>1.0912467800000001</v>
      </c>
      <c r="K1794" s="324">
        <f>+VLOOKUP($E1794,Consumption!$1:$1048576,MATCH(DATE(K$2,1,1),INV!$A$1:$LI$1),FALSE)</f>
        <v>1.1119587929999999</v>
      </c>
      <c r="L1794" s="324">
        <f>+VLOOKUP($E1794,Consumption!$1:$1048576,MATCH(DATE(L$2,1,1),INV!$A$1:$LI$1),FALSE)</f>
        <v>1.1325813689999999</v>
      </c>
      <c r="M1794" s="324">
        <f>+VLOOKUP($E1794,Consumption!$1:$1048576,MATCH(DATE(M$2,1,1),INV!$A$1:$LI$1),FALSE)</f>
        <v>1.1535632250000001</v>
      </c>
      <c r="N1794" s="324">
        <f>+VLOOKUP($E1794,Consumption!$1:$1048576,MATCH(DATE(N$2,1,1),INV!$A$1:$LI$1),FALSE)</f>
        <v>1.1751175819999999</v>
      </c>
      <c r="O1794" s="324">
        <f>+VLOOKUP($E1794,Consumption!$1:$1048576,MATCH(DATE(O$2,1,1),INV!$A$1:$LI$1),FALSE)</f>
        <v>1.1973317349999999</v>
      </c>
      <c r="P1794" s="324">
        <f>+VLOOKUP($E1794,Consumption!$1:$1048576,MATCH(DATE(P$2,1,1),INV!$A$1:$LI$1),FALSE)</f>
        <v>1.220044672</v>
      </c>
      <c r="Q1794" s="324">
        <f>+VLOOKUP($E1794,Consumption!$1:$1048576,MATCH(DATE(Q$2,1,1),INV!$A$1:$LI$1),FALSE)</f>
        <v>1.2425599860000001</v>
      </c>
      <c r="R1794" s="324">
        <f>+VLOOKUP($E1794,Consumption!$1:$1048576,MATCH(DATE(R$2,1,1),INV!$A$1:$LI$1),FALSE)</f>
        <v>1.264242761</v>
      </c>
      <c r="S1794" s="324">
        <f>+VLOOKUP($E1794,Consumption!$1:$1048576,MATCH(DATE(S$2,1,1),INV!$A$1:$LI$1),FALSE)</f>
        <v>1.2846515650000001</v>
      </c>
      <c r="T1794" s="324">
        <f>+VLOOKUP($E1794,Consumption!$1:$1048576,MATCH(DATE(T$2,1,1),INV!$A$1:$LI$1),FALSE)</f>
        <v>1.3036222630000001</v>
      </c>
      <c r="U1794" s="324">
        <f>+VLOOKUP($E1794,Consumption!$1:$1048576,MATCH(DATE(U$2,1,1),INV!$A$1:$LI$1),FALSE)</f>
        <v>1.321119409</v>
      </c>
      <c r="V1794" s="324">
        <f>+VLOOKUP($E1794,Consumption!$1:$1048576,MATCH(DATE(V$2,1,1),INV!$A$1:$LI$1),FALSE)</f>
        <v>1.3370709089999999</v>
      </c>
      <c r="W1794" s="324">
        <f>+VLOOKUP($E1794,Consumption!$1:$1048576,MATCH(DATE(W$2,1,1),INV!$A$1:$LI$1),FALSE)</f>
        <v>1.3515198580000001</v>
      </c>
      <c r="X1794" s="324">
        <f>+VLOOKUP($E1794,Consumption!$1:$1048576,MATCH(DATE(X$2,1,1),INV!$A$1:$LI$1),FALSE)</f>
        <v>1.364700206</v>
      </c>
      <c r="Y1794" s="324">
        <f>+VLOOKUP($E1794,Consumption!$1:$1048576,MATCH(DATE(Y$2,1,1),INV!$A$1:$LI$1),FALSE)</f>
        <v>1.37693273</v>
      </c>
      <c r="Z1794" s="324">
        <f>+VLOOKUP($E1794,Consumption!$1:$1048576,MATCH(DATE(Z$2,1,1),INV!$A$1:$LI$1),FALSE)</f>
        <v>1.388641295</v>
      </c>
      <c r="AA1794" s="324">
        <f>+VLOOKUP($E1794,Consumption!$1:$1048576,MATCH(DATE(AA$2,1,1),INV!$A$1:$LI$1),FALSE)</f>
        <v>1.4001628960000001</v>
      </c>
      <c r="AB1794" s="324">
        <f>+VLOOKUP($E1794,Consumption!$1:$1048576,MATCH(DATE(AB$2,1,1),INV!$A$1:$LI$1),FALSE)</f>
        <v>1.4118957919999999</v>
      </c>
      <c r="AC1794" s="324">
        <f>+VLOOKUP($E1794,Consumption!$1:$1048576,MATCH(DATE(AC$2,1,1),INV!$A$1:$LI$1),FALSE)</f>
        <v>1.4242773609999999</v>
      </c>
      <c r="AD1794" s="324">
        <f>+VLOOKUP($E1794,Consumption!$1:$1048576,MATCH(DATE(AD$2,1,1),INV!$A$1:$LI$1),FALSE)</f>
        <v>1.4378217049999999</v>
      </c>
      <c r="AE1794" s="324">
        <f>+VLOOKUP($E1794,Consumption!$1:$1048576,MATCH(DATE(AE$2,1,1),INV!$A$1:$LI$1),FALSE)</f>
        <v>1.453127364</v>
      </c>
      <c r="AF1794" s="324">
        <f>+VLOOKUP($E1794,Consumption!$1:$1048576,MATCH(DATE(AF$2,1,1),INV!$A$1:$LI$1),FALSE)</f>
        <v>1.4703620610000001</v>
      </c>
      <c r="AG1794" s="324">
        <f>+VLOOKUP($E1794,Consumption!$1:$1048576,MATCH(DATE(AG$2,1,1),INV!$A$1:$LI$1),FALSE)</f>
        <v>1.4897141860000001</v>
      </c>
      <c r="AH1794" s="324">
        <f>+VLOOKUP($E1794,Consumption!$1:$1048576,MATCH(DATE(AH$2,1,1),INV!$A$1:$LI$1),FALSE)</f>
        <v>1.511402361</v>
      </c>
      <c r="AI1794" s="324">
        <f>+VLOOKUP($E1794,Consumption!$1:$1048576,MATCH(DATE(AI$2,1,1),INV!$A$1:$LI$1),FALSE)</f>
        <v>1.535470562</v>
      </c>
      <c r="AJ1794" s="324">
        <f>+VLOOKUP($E1794,Consumption!$1:$1048576,MATCH(DATE(AJ$2,1,1),INV!$A$1:$LI$1),FALSE)</f>
        <v>1.5619608300000001</v>
      </c>
      <c r="AK1794" s="324">
        <f>+VLOOKUP($E1794,Consumption!$1:$1048576,MATCH(DATE(AK$2,1,1),INV!$A$1:$LI$1),FALSE)</f>
        <v>1.5908541220000001</v>
      </c>
      <c r="AL1794" s="324">
        <f>+VLOOKUP($E1794,Consumption!$1:$1048576,MATCH(DATE(AL$2,1,1),INV!$A$1:$LI$1),FALSE)</f>
        <v>1.6220731509999999</v>
      </c>
      <c r="AM1794" s="324">
        <f>+VLOOKUP($E1794,Consumption!$1:$1048576,MATCH(DATE(AM$2,1,1),INV!$A$1:$LI$1),FALSE)</f>
        <v>1.6554865510000001</v>
      </c>
      <c r="AN1794" s="324">
        <f>+VLOOKUP($E1794,Consumption!$1:$1048576,MATCH(DATE(AN$2,1,1),INV!$A$1:$LI$1),FALSE)</f>
        <v>1.6909079600000001</v>
      </c>
      <c r="AO1794" s="324">
        <f>+VLOOKUP($E1794,Consumption!$1:$1048576,MATCH(DATE(AO$2,1,1),INV!$A$1:$LI$1),FALSE)</f>
        <v>1.728100652</v>
      </c>
    </row>
    <row r="1795" spans="1:41" s="282" customFormat="1" ht="15" customHeight="1" x14ac:dyDescent="0.35">
      <c r="A1795" s="394"/>
      <c r="B1795" s="406"/>
      <c r="C1795" s="164" t="s">
        <v>595</v>
      </c>
      <c r="D1795" s="126"/>
      <c r="E1795" s="70" t="s">
        <v>643</v>
      </c>
      <c r="F1795" s="324">
        <f>+VLOOKUP($E1795,Consumption!$1:$1048576,MATCH(DATE(F$2,1,1),INV!$A$1:$LI$1),FALSE)</f>
        <v>1.0006773280000001</v>
      </c>
      <c r="G1795" s="324">
        <f>+VLOOKUP($E1795,Consumption!$1:$1048576,MATCH(DATE(G$2,1,1),INV!$A$1:$LI$1),FALSE)</f>
        <v>1.0178352959999999</v>
      </c>
      <c r="H1795" s="324">
        <f>+VLOOKUP($E1795,Consumption!$1:$1048576,MATCH(DATE(H$2,1,1),INV!$A$1:$LI$1),FALSE)</f>
        <v>1.035261561</v>
      </c>
      <c r="I1795" s="324">
        <f>+VLOOKUP($E1795,Consumption!$1:$1048576,MATCH(DATE(I$2,1,1),INV!$A$1:$LI$1),FALSE)</f>
        <v>1.053546442</v>
      </c>
      <c r="J1795" s="324">
        <f>+VLOOKUP($E1795,Consumption!$1:$1048576,MATCH(DATE(J$2,1,1),INV!$A$1:$LI$1),FALSE)</f>
        <v>1.0717985560000001</v>
      </c>
      <c r="K1795" s="324">
        <f>+VLOOKUP($E1795,Consumption!$1:$1048576,MATCH(DATE(K$2,1,1),INV!$A$1:$LI$1),FALSE)</f>
        <v>1.090318949</v>
      </c>
      <c r="L1795" s="324">
        <f>+VLOOKUP($E1795,Consumption!$1:$1048576,MATCH(DATE(L$2,1,1),INV!$A$1:$LI$1),FALSE)</f>
        <v>1.1093279869999999</v>
      </c>
      <c r="M1795" s="324">
        <f>+VLOOKUP($E1795,Consumption!$1:$1048576,MATCH(DATE(M$2,1,1),INV!$A$1:$LI$1),FALSE)</f>
        <v>1.1289366139999999</v>
      </c>
      <c r="N1795" s="324">
        <f>+VLOOKUP($E1795,Consumption!$1:$1048576,MATCH(DATE(N$2,1,1),INV!$A$1:$LI$1),FALSE)</f>
        <v>1.1491675139999999</v>
      </c>
      <c r="O1795" s="324">
        <f>+VLOOKUP($E1795,Consumption!$1:$1048576,MATCH(DATE(O$2,1,1),INV!$A$1:$LI$1),FALSE)</f>
        <v>1.1700021970000001</v>
      </c>
      <c r="P1795" s="324">
        <f>+VLOOKUP($E1795,Consumption!$1:$1048576,MATCH(DATE(P$2,1,1),INV!$A$1:$LI$1),FALSE)</f>
        <v>1.1912437</v>
      </c>
      <c r="Q1795" s="324">
        <f>+VLOOKUP($E1795,Consumption!$1:$1048576,MATCH(DATE(Q$2,1,1),INV!$A$1:$LI$1),FALSE)</f>
        <v>1.2121404010000001</v>
      </c>
      <c r="R1795" s="324">
        <f>+VLOOKUP($E1795,Consumption!$1:$1048576,MATCH(DATE(R$2,1,1),INV!$A$1:$LI$1),FALSE)</f>
        <v>1.232100252</v>
      </c>
      <c r="S1795" s="324">
        <f>+VLOOKUP($E1795,Consumption!$1:$1048576,MATCH(DATE(S$2,1,1),INV!$A$1:$LI$1),FALSE)</f>
        <v>1.250765675</v>
      </c>
      <c r="T1795" s="324">
        <f>+VLOOKUP($E1795,Consumption!$1:$1048576,MATCH(DATE(T$2,1,1),INV!$A$1:$LI$1),FALSE)</f>
        <v>1.2680763829999999</v>
      </c>
      <c r="U1795" s="324">
        <f>+VLOOKUP($E1795,Consumption!$1:$1048576,MATCH(DATE(U$2,1,1),INV!$A$1:$LI$1),FALSE)</f>
        <v>1.2840776270000001</v>
      </c>
      <c r="V1795" s="324">
        <f>+VLOOKUP($E1795,Consumption!$1:$1048576,MATCH(DATE(V$2,1,1),INV!$A$1:$LI$1),FALSE)</f>
        <v>1.298724499</v>
      </c>
      <c r="W1795" s="324">
        <f>+VLOOKUP($E1795,Consumption!$1:$1048576,MATCH(DATE(W$2,1,1),INV!$A$1:$LI$1),FALSE)</f>
        <v>1.3120706419999999</v>
      </c>
      <c r="X1795" s="324">
        <f>+VLOOKUP($E1795,Consumption!$1:$1048576,MATCH(DATE(X$2,1,1),INV!$A$1:$LI$1),FALSE)</f>
        <v>1.324361479</v>
      </c>
      <c r="Y1795" s="324">
        <f>+VLOOKUP($E1795,Consumption!$1:$1048576,MATCH(DATE(Y$2,1,1),INV!$A$1:$LI$1),FALSE)</f>
        <v>1.335914759</v>
      </c>
      <c r="Z1795" s="324">
        <f>+VLOOKUP($E1795,Consumption!$1:$1048576,MATCH(DATE(Z$2,1,1),INV!$A$1:$LI$1),FALSE)</f>
        <v>1.3471245460000001</v>
      </c>
      <c r="AA1795" s="324">
        <f>+VLOOKUP($E1795,Consumption!$1:$1048576,MATCH(DATE(AA$2,1,1),INV!$A$1:$LI$1),FALSE)</f>
        <v>1.3583029900000001</v>
      </c>
      <c r="AB1795" s="324">
        <f>+VLOOKUP($E1795,Consumption!$1:$1048576,MATCH(DATE(AB$2,1,1),INV!$A$1:$LI$1),FALSE)</f>
        <v>1.3698135549999999</v>
      </c>
      <c r="AC1795" s="324">
        <f>+VLOOKUP($E1795,Consumption!$1:$1048576,MATCH(DATE(AC$2,1,1),INV!$A$1:$LI$1),FALSE)</f>
        <v>1.3820524270000001</v>
      </c>
      <c r="AD1795" s="324">
        <f>+VLOOKUP($E1795,Consumption!$1:$1048576,MATCH(DATE(AD$2,1,1),INV!$A$1:$LI$1),FALSE)</f>
        <v>1.3955018269999999</v>
      </c>
      <c r="AE1795" s="324">
        <f>+VLOOKUP($E1795,Consumption!$1:$1048576,MATCH(DATE(AE$2,1,1),INV!$A$1:$LI$1),FALSE)</f>
        <v>1.4106787160000001</v>
      </c>
      <c r="AF1795" s="324">
        <f>+VLOOKUP($E1795,Consumption!$1:$1048576,MATCH(DATE(AF$2,1,1),INV!$A$1:$LI$1),FALSE)</f>
        <v>1.427741079</v>
      </c>
      <c r="AG1795" s="324">
        <f>+VLOOKUP($E1795,Consumption!$1:$1048576,MATCH(DATE(AG$2,1,1),INV!$A$1:$LI$1),FALSE)</f>
        <v>1.4468640049999999</v>
      </c>
      <c r="AH1795" s="324">
        <f>+VLOOKUP($E1795,Consumption!$1:$1048576,MATCH(DATE(AH$2,1,1),INV!$A$1:$LI$1),FALSE)</f>
        <v>1.4682276569999999</v>
      </c>
      <c r="AI1795" s="324">
        <f>+VLOOKUP($E1795,Consumption!$1:$1048576,MATCH(DATE(AI$2,1,1),INV!$A$1:$LI$1),FALSE)</f>
        <v>1.4918024519999999</v>
      </c>
      <c r="AJ1795" s="324">
        <f>+VLOOKUP($E1795,Consumption!$1:$1048576,MATCH(DATE(AJ$2,1,1),INV!$A$1:$LI$1),FALSE)</f>
        <v>1.517582016</v>
      </c>
      <c r="AK1795" s="324">
        <f>+VLOOKUP($E1795,Consumption!$1:$1048576,MATCH(DATE(AK$2,1,1),INV!$A$1:$LI$1),FALSE)</f>
        <v>1.545519496</v>
      </c>
      <c r="AL1795" s="324">
        <f>+VLOOKUP($E1795,Consumption!$1:$1048576,MATCH(DATE(AL$2,1,1),INV!$A$1:$LI$1),FALSE)</f>
        <v>1.5755280279999999</v>
      </c>
      <c r="AM1795" s="324">
        <f>+VLOOKUP($E1795,Consumption!$1:$1048576,MATCH(DATE(AM$2,1,1),INV!$A$1:$LI$1),FALSE)</f>
        <v>1.6074803900000001</v>
      </c>
      <c r="AN1795" s="324">
        <f>+VLOOKUP($E1795,Consumption!$1:$1048576,MATCH(DATE(AN$2,1,1),INV!$A$1:$LI$1),FALSE)</f>
        <v>1.6412042229999999</v>
      </c>
      <c r="AO1795" s="324">
        <f>+VLOOKUP($E1795,Consumption!$1:$1048576,MATCH(DATE(AO$2,1,1),INV!$A$1:$LI$1),FALSE)</f>
        <v>1.6764854819999999</v>
      </c>
    </row>
    <row r="1796" spans="1:41" s="282" customFormat="1" ht="15" customHeight="1" x14ac:dyDescent="0.35">
      <c r="A1796" s="394"/>
      <c r="B1796" s="406"/>
      <c r="C1796" s="164" t="s">
        <v>596</v>
      </c>
      <c r="D1796" s="126"/>
      <c r="E1796" s="70" t="s">
        <v>644</v>
      </c>
      <c r="F1796" s="324">
        <f>+VLOOKUP($E1796,Consumption!$1:$1048576,MATCH(DATE(F$2,1,1),INV!$A$1:$LI$1),FALSE)</f>
        <v>1.0005120949999999</v>
      </c>
      <c r="G1796" s="324">
        <f>+VLOOKUP($E1796,Consumption!$1:$1048576,MATCH(DATE(G$2,1,1),INV!$A$1:$LI$1),FALSE)</f>
        <v>1.0174364279999999</v>
      </c>
      <c r="H1796" s="324">
        <f>+VLOOKUP($E1796,Consumption!$1:$1048576,MATCH(DATE(H$2,1,1),INV!$A$1:$LI$1),FALSE)</f>
        <v>1.034692883</v>
      </c>
      <c r="I1796" s="324">
        <f>+VLOOKUP($E1796,Consumption!$1:$1048576,MATCH(DATE(I$2,1,1),INV!$A$1:$LI$1),FALSE)</f>
        <v>1.052749231</v>
      </c>
      <c r="J1796" s="324">
        <f>+VLOOKUP($E1796,Consumption!$1:$1048576,MATCH(DATE(J$2,1,1),INV!$A$1:$LI$1),FALSE)</f>
        <v>1.070880244</v>
      </c>
      <c r="K1796" s="324">
        <f>+VLOOKUP($E1796,Consumption!$1:$1048576,MATCH(DATE(K$2,1,1),INV!$A$1:$LI$1),FALSE)</f>
        <v>1.0892971259999999</v>
      </c>
      <c r="L1796" s="324">
        <f>+VLOOKUP($E1796,Consumption!$1:$1048576,MATCH(DATE(L$2,1,1),INV!$A$1:$LI$1),FALSE)</f>
        <v>1.1081798039999999</v>
      </c>
      <c r="M1796" s="324">
        <f>+VLOOKUP($E1796,Consumption!$1:$1048576,MATCH(DATE(M$2,1,1),INV!$A$1:$LI$1),FALSE)</f>
        <v>1.1276278980000001</v>
      </c>
      <c r="N1796" s="324">
        <f>+VLOOKUP($E1796,Consumption!$1:$1048576,MATCH(DATE(N$2,1,1),INV!$A$1:$LI$1),FALSE)</f>
        <v>1.1476734230000001</v>
      </c>
      <c r="O1796" s="324">
        <f>+VLOOKUP($E1796,Consumption!$1:$1048576,MATCH(DATE(O$2,1,1),INV!$A$1:$LI$1),FALSE)</f>
        <v>1.168317276</v>
      </c>
      <c r="P1796" s="324">
        <f>+VLOOKUP($E1796,Consumption!$1:$1048576,MATCH(DATE(P$2,1,1),INV!$A$1:$LI$1),FALSE)</f>
        <v>1.189387864</v>
      </c>
      <c r="Q1796" s="324">
        <f>+VLOOKUP($E1796,Consumption!$1:$1048576,MATCH(DATE(Q$2,1,1),INV!$A$1:$LI$1),FALSE)</f>
        <v>1.2101781650000001</v>
      </c>
      <c r="R1796" s="324">
        <f>+VLOOKUP($E1796,Consumption!$1:$1048576,MATCH(DATE(R$2,1,1),INV!$A$1:$LI$1),FALSE)</f>
        <v>1.230130011</v>
      </c>
      <c r="S1796" s="324">
        <f>+VLOOKUP($E1796,Consumption!$1:$1048576,MATCH(DATE(S$2,1,1),INV!$A$1:$LI$1),FALSE)</f>
        <v>1.2488973379999999</v>
      </c>
      <c r="T1796" s="324">
        <f>+VLOOKUP($E1796,Consumption!$1:$1048576,MATCH(DATE(T$2,1,1),INV!$A$1:$LI$1),FALSE)</f>
        <v>1.266410257</v>
      </c>
      <c r="U1796" s="324">
        <f>+VLOOKUP($E1796,Consumption!$1:$1048576,MATCH(DATE(U$2,1,1),INV!$A$1:$LI$1),FALSE)</f>
        <v>1.2826877130000001</v>
      </c>
      <c r="V1796" s="324">
        <f>+VLOOKUP($E1796,Consumption!$1:$1048576,MATCH(DATE(V$2,1,1),INV!$A$1:$LI$1),FALSE)</f>
        <v>1.297649767</v>
      </c>
      <c r="W1796" s="324">
        <f>+VLOOKUP($E1796,Consumption!$1:$1048576,MATCH(DATE(W$2,1,1),INV!$A$1:$LI$1),FALSE)</f>
        <v>1.3113267179999999</v>
      </c>
      <c r="X1796" s="324">
        <f>+VLOOKUP($E1796,Consumption!$1:$1048576,MATCH(DATE(X$2,1,1),INV!$A$1:$LI$1),FALSE)</f>
        <v>1.323946463</v>
      </c>
      <c r="Y1796" s="324">
        <f>+VLOOKUP($E1796,Consumption!$1:$1048576,MATCH(DATE(Y$2,1,1),INV!$A$1:$LI$1),FALSE)</f>
        <v>1.335810543</v>
      </c>
      <c r="Z1796" s="324">
        <f>+VLOOKUP($E1796,Consumption!$1:$1048576,MATCH(DATE(Z$2,1,1),INV!$A$1:$LI$1),FALSE)</f>
        <v>1.3472978309999999</v>
      </c>
      <c r="AA1796" s="324">
        <f>+VLOOKUP($E1796,Consumption!$1:$1048576,MATCH(DATE(AA$2,1,1),INV!$A$1:$LI$1),FALSE)</f>
        <v>1.3587098310000001</v>
      </c>
      <c r="AB1796" s="324">
        <f>+VLOOKUP($E1796,Consumption!$1:$1048576,MATCH(DATE(AB$2,1,1),INV!$A$1:$LI$1),FALSE)</f>
        <v>1.3704039889999999</v>
      </c>
      <c r="AC1796" s="324">
        <f>+VLOOKUP($E1796,Consumption!$1:$1048576,MATCH(DATE(AC$2,1,1),INV!$A$1:$LI$1),FALSE)</f>
        <v>1.382772281</v>
      </c>
      <c r="AD1796" s="324">
        <f>+VLOOKUP($E1796,Consumption!$1:$1048576,MATCH(DATE(AD$2,1,1),INV!$A$1:$LI$1),FALSE)</f>
        <v>1.3962945920000001</v>
      </c>
      <c r="AE1796" s="324">
        <f>+VLOOKUP($E1796,Consumption!$1:$1048576,MATCH(DATE(AE$2,1,1),INV!$A$1:$LI$1),FALSE)</f>
        <v>1.411481006</v>
      </c>
      <c r="AF1796" s="324">
        <f>+VLOOKUP($E1796,Consumption!$1:$1048576,MATCH(DATE(AF$2,1,1),INV!$A$1:$LI$1),FALSE)</f>
        <v>1.4285309719999999</v>
      </c>
      <c r="AG1796" s="324">
        <f>+VLOOKUP($E1796,Consumption!$1:$1048576,MATCH(DATE(AG$2,1,1),INV!$A$1:$LI$1),FALSE)</f>
        <v>1.447622255</v>
      </c>
      <c r="AH1796" s="324">
        <f>+VLOOKUP($E1796,Consumption!$1:$1048576,MATCH(DATE(AH$2,1,1),INV!$A$1:$LI$1),FALSE)</f>
        <v>1.4689268129999999</v>
      </c>
      <c r="AI1796" s="324">
        <f>+VLOOKUP($E1796,Consumption!$1:$1048576,MATCH(DATE(AI$2,1,1),INV!$A$1:$LI$1),FALSE)</f>
        <v>1.492405948</v>
      </c>
      <c r="AJ1796" s="324">
        <f>+VLOOKUP($E1796,Consumption!$1:$1048576,MATCH(DATE(AJ$2,1,1),INV!$A$1:$LI$1),FALSE)</f>
        <v>1.518056479</v>
      </c>
      <c r="AK1796" s="324">
        <f>+VLOOKUP($E1796,Consumption!$1:$1048576,MATCH(DATE(AK$2,1,1),INV!$A$1:$LI$1),FALSE)</f>
        <v>1.5458418380000001</v>
      </c>
      <c r="AL1796" s="324">
        <f>+VLOOKUP($E1796,Consumption!$1:$1048576,MATCH(DATE(AL$2,1,1),INV!$A$1:$LI$1),FALSE)</f>
        <v>1.5756894539999999</v>
      </c>
      <c r="AM1796" s="324">
        <f>+VLOOKUP($E1796,Consumption!$1:$1048576,MATCH(DATE(AM$2,1,1),INV!$A$1:$LI$1),FALSE)</f>
        <v>1.607487608</v>
      </c>
      <c r="AN1796" s="324">
        <f>+VLOOKUP($E1796,Consumption!$1:$1048576,MATCH(DATE(AN$2,1,1),INV!$A$1:$LI$1),FALSE)</f>
        <v>1.641078781</v>
      </c>
      <c r="AO1796" s="324">
        <f>+VLOOKUP($E1796,Consumption!$1:$1048576,MATCH(DATE(AO$2,1,1),INV!$A$1:$LI$1),FALSE)</f>
        <v>1.676262146</v>
      </c>
    </row>
    <row r="1797" spans="1:41" s="282" customFormat="1" ht="15" customHeight="1" x14ac:dyDescent="0.35">
      <c r="A1797" s="394"/>
      <c r="B1797" s="406"/>
      <c r="C1797" s="164" t="s">
        <v>597</v>
      </c>
      <c r="D1797" s="126"/>
      <c r="E1797" s="70" t="s">
        <v>645</v>
      </c>
      <c r="F1797" s="324">
        <f>+VLOOKUP($E1797,Consumption!$1:$1048576,MATCH(DATE(F$2,1,1),INV!$A$1:$LI$1),FALSE)</f>
        <v>1.0000796110000001</v>
      </c>
      <c r="G1797" s="324">
        <f>+VLOOKUP($E1797,Consumption!$1:$1048576,MATCH(DATE(G$2,1,1),INV!$A$1:$LI$1),FALSE)</f>
        <v>1.0151361139999999</v>
      </c>
      <c r="H1797" s="324">
        <f>+VLOOKUP($E1797,Consumption!$1:$1048576,MATCH(DATE(H$2,1,1),INV!$A$1:$LI$1),FALSE)</f>
        <v>1.0305032890000001</v>
      </c>
      <c r="I1797" s="324">
        <f>+VLOOKUP($E1797,Consumption!$1:$1048576,MATCH(DATE(I$2,1,1),INV!$A$1:$LI$1),FALSE)</f>
        <v>1.0463880379999999</v>
      </c>
      <c r="J1797" s="324">
        <f>+VLOOKUP($E1797,Consumption!$1:$1048576,MATCH(DATE(J$2,1,1),INV!$A$1:$LI$1),FALSE)</f>
        <v>1.062577436</v>
      </c>
      <c r="K1797" s="324">
        <f>+VLOOKUP($E1797,Consumption!$1:$1048576,MATCH(DATE(K$2,1,1),INV!$A$1:$LI$1),FALSE)</f>
        <v>1.079128659</v>
      </c>
      <c r="L1797" s="324">
        <f>+VLOOKUP($E1797,Consumption!$1:$1048576,MATCH(DATE(L$2,1,1),INV!$A$1:$LI$1),FALSE)</f>
        <v>1.096109341</v>
      </c>
      <c r="M1797" s="324">
        <f>+VLOOKUP($E1797,Consumption!$1:$1048576,MATCH(DATE(M$2,1,1),INV!$A$1:$LI$1),FALSE)</f>
        <v>1.1135508160000001</v>
      </c>
      <c r="N1797" s="324">
        <f>+VLOOKUP($E1797,Consumption!$1:$1048576,MATCH(DATE(N$2,1,1),INV!$A$1:$LI$1),FALSE)</f>
        <v>1.1314587819999999</v>
      </c>
      <c r="O1797" s="324">
        <f>+VLOOKUP($E1797,Consumption!$1:$1048576,MATCH(DATE(O$2,1,1),INV!$A$1:$LI$1),FALSE)</f>
        <v>1.1498258619999999</v>
      </c>
      <c r="P1797" s="324">
        <f>+VLOOKUP($E1797,Consumption!$1:$1048576,MATCH(DATE(P$2,1,1),INV!$A$1:$LI$1),FALSE)</f>
        <v>1.16853037</v>
      </c>
      <c r="Q1797" s="324">
        <f>+VLOOKUP($E1797,Consumption!$1:$1048576,MATCH(DATE(Q$2,1,1),INV!$A$1:$LI$1),FALSE)</f>
        <v>1.186899328</v>
      </c>
      <c r="R1797" s="324">
        <f>+VLOOKUP($E1797,Consumption!$1:$1048576,MATCH(DATE(R$2,1,1),INV!$A$1:$LI$1),FALSE)</f>
        <v>1.204434346</v>
      </c>
      <c r="S1797" s="324">
        <f>+VLOOKUP($E1797,Consumption!$1:$1048576,MATCH(DATE(S$2,1,1),INV!$A$1:$LI$1),FALSE)</f>
        <v>1.220875312</v>
      </c>
      <c r="T1797" s="324">
        <f>+VLOOKUP($E1797,Consumption!$1:$1048576,MATCH(DATE(T$2,1,1),INV!$A$1:$LI$1),FALSE)</f>
        <v>1.2362627289999999</v>
      </c>
      <c r="U1797" s="324">
        <f>+VLOOKUP($E1797,Consumption!$1:$1048576,MATCH(DATE(U$2,1,1),INV!$A$1:$LI$1),FALSE)</f>
        <v>1.2506840859999999</v>
      </c>
      <c r="V1797" s="324">
        <f>+VLOOKUP($E1797,Consumption!$1:$1048576,MATCH(DATE(V$2,1,1),INV!$A$1:$LI$1),FALSE)</f>
        <v>1.2640410150000001</v>
      </c>
      <c r="W1797" s="324">
        <f>+VLOOKUP($E1797,Consumption!$1:$1048576,MATCH(DATE(W$2,1,1),INV!$A$1:$LI$1),FALSE)</f>
        <v>1.2763520340000001</v>
      </c>
      <c r="X1797" s="324">
        <f>+VLOOKUP($E1797,Consumption!$1:$1048576,MATCH(DATE(X$2,1,1),INV!$A$1:$LI$1),FALSE)</f>
        <v>1.2878556400000001</v>
      </c>
      <c r="Y1797" s="324">
        <f>+VLOOKUP($E1797,Consumption!$1:$1048576,MATCH(DATE(Y$2,1,1),INV!$A$1:$LI$1),FALSE)</f>
        <v>1.2988455880000001</v>
      </c>
      <c r="Z1797" s="324">
        <f>+VLOOKUP($E1797,Consumption!$1:$1048576,MATCH(DATE(Z$2,1,1),INV!$A$1:$LI$1),FALSE)</f>
        <v>1.3096569220000001</v>
      </c>
      <c r="AA1797" s="324">
        <f>+VLOOKUP($E1797,Consumption!$1:$1048576,MATCH(DATE(AA$2,1,1),INV!$A$1:$LI$1),FALSE)</f>
        <v>1.320541856</v>
      </c>
      <c r="AB1797" s="324">
        <f>+VLOOKUP($E1797,Consumption!$1:$1048576,MATCH(DATE(AB$2,1,1),INV!$A$1:$LI$1),FALSE)</f>
        <v>1.331805659</v>
      </c>
      <c r="AC1797" s="324">
        <f>+VLOOKUP($E1797,Consumption!$1:$1048576,MATCH(DATE(AC$2,1,1),INV!$A$1:$LI$1),FALSE)</f>
        <v>1.343787104</v>
      </c>
      <c r="AD1797" s="324">
        <f>+VLOOKUP($E1797,Consumption!$1:$1048576,MATCH(DATE(AD$2,1,1),INV!$A$1:$LI$1),FALSE)</f>
        <v>1.356937981</v>
      </c>
      <c r="AE1797" s="324">
        <f>+VLOOKUP($E1797,Consumption!$1:$1048576,MATCH(DATE(AE$2,1,1),INV!$A$1:$LI$1),FALSE)</f>
        <v>1.3716710080000001</v>
      </c>
      <c r="AF1797" s="324">
        <f>+VLOOKUP($E1797,Consumption!$1:$1048576,MATCH(DATE(AF$2,1,1),INV!$A$1:$LI$1),FALSE)</f>
        <v>1.3881760169999999</v>
      </c>
      <c r="AG1797" s="324">
        <f>+VLOOKUP($E1797,Consumption!$1:$1048576,MATCH(DATE(AG$2,1,1),INV!$A$1:$LI$1),FALSE)</f>
        <v>1.4065883100000001</v>
      </c>
      <c r="AH1797" s="324">
        <f>+VLOOKUP($E1797,Consumption!$1:$1048576,MATCH(DATE(AH$2,1,1),INV!$A$1:$LI$1),FALSE)</f>
        <v>1.427030749</v>
      </c>
      <c r="AI1797" s="324">
        <f>+VLOOKUP($E1797,Consumption!$1:$1048576,MATCH(DATE(AI$2,1,1),INV!$A$1:$LI$1),FALSE)</f>
        <v>1.4493737820000001</v>
      </c>
      <c r="AJ1797" s="324">
        <f>+VLOOKUP($E1797,Consumption!$1:$1048576,MATCH(DATE(AJ$2,1,1),INV!$A$1:$LI$1),FALSE)</f>
        <v>1.473583785</v>
      </c>
      <c r="AK1797" s="324">
        <f>+VLOOKUP($E1797,Consumption!$1:$1048576,MATCH(DATE(AK$2,1,1),INV!$A$1:$LI$1),FALSE)</f>
        <v>1.499617636</v>
      </c>
      <c r="AL1797" s="324">
        <f>+VLOOKUP($E1797,Consumption!$1:$1048576,MATCH(DATE(AL$2,1,1),INV!$A$1:$LI$1),FALSE)</f>
        <v>1.5274120600000001</v>
      </c>
      <c r="AM1797" s="324">
        <f>+VLOOKUP($E1797,Consumption!$1:$1048576,MATCH(DATE(AM$2,1,1),INV!$A$1:$LI$1),FALSE)</f>
        <v>1.556876699</v>
      </c>
      <c r="AN1797" s="324">
        <f>+VLOOKUP($E1797,Consumption!$1:$1048576,MATCH(DATE(AN$2,1,1),INV!$A$1:$LI$1),FALSE)</f>
        <v>1.587884458</v>
      </c>
      <c r="AO1797" s="324">
        <f>+VLOOKUP($E1797,Consumption!$1:$1048576,MATCH(DATE(AO$2,1,1),INV!$A$1:$LI$1),FALSE)</f>
        <v>1.620274255</v>
      </c>
    </row>
    <row r="1798" spans="1:41" s="282" customFormat="1" ht="15" customHeight="1" x14ac:dyDescent="0.35">
      <c r="A1798" s="394"/>
      <c r="B1798" s="406"/>
      <c r="C1798" s="164" t="s">
        <v>598</v>
      </c>
      <c r="D1798" s="126"/>
      <c r="E1798" s="70" t="s">
        <v>646</v>
      </c>
      <c r="F1798" s="324">
        <f>+VLOOKUP($E1798,Consumption!$1:$1048576,MATCH(DATE(F$2,1,1),INV!$A$1:$LI$1),FALSE)</f>
        <v>1.0007372670000001</v>
      </c>
      <c r="G1798" s="324">
        <f>+VLOOKUP($E1798,Consumption!$1:$1048576,MATCH(DATE(G$2,1,1),INV!$A$1:$LI$1),FALSE)</f>
        <v>1.0167959769999999</v>
      </c>
      <c r="H1798" s="324">
        <f>+VLOOKUP($E1798,Consumption!$1:$1048576,MATCH(DATE(H$2,1,1),INV!$A$1:$LI$1),FALSE)</f>
        <v>1.0331453799999999</v>
      </c>
      <c r="I1798" s="324">
        <f>+VLOOKUP($E1798,Consumption!$1:$1048576,MATCH(DATE(I$2,1,1),INV!$A$1:$LI$1),FALSE)</f>
        <v>1.0502311609999999</v>
      </c>
      <c r="J1798" s="324">
        <f>+VLOOKUP($E1798,Consumption!$1:$1048576,MATCH(DATE(J$2,1,1),INV!$A$1:$LI$1),FALSE)</f>
        <v>1.067114712</v>
      </c>
      <c r="K1798" s="324">
        <f>+VLOOKUP($E1798,Consumption!$1:$1048576,MATCH(DATE(K$2,1,1),INV!$A$1:$LI$1),FALSE)</f>
        <v>1.08408189</v>
      </c>
      <c r="L1798" s="324">
        <f>+VLOOKUP($E1798,Consumption!$1:$1048576,MATCH(DATE(L$2,1,1),INV!$A$1:$LI$1),FALSE)</f>
        <v>1.101347879</v>
      </c>
      <c r="M1798" s="324">
        <f>+VLOOKUP($E1798,Consumption!$1:$1048576,MATCH(DATE(M$2,1,1),INV!$A$1:$LI$1),FALSE)</f>
        <v>1.119031704</v>
      </c>
      <c r="N1798" s="324">
        <f>+VLOOKUP($E1798,Consumption!$1:$1048576,MATCH(DATE(N$2,1,1),INV!$A$1:$LI$1),FALSE)</f>
        <v>1.1371783550000001</v>
      </c>
      <c r="O1798" s="324">
        <f>+VLOOKUP($E1798,Consumption!$1:$1048576,MATCH(DATE(O$2,1,1),INV!$A$1:$LI$1),FALSE)</f>
        <v>1.1557932790000001</v>
      </c>
      <c r="P1798" s="324">
        <f>+VLOOKUP($E1798,Consumption!$1:$1048576,MATCH(DATE(P$2,1,1),INV!$A$1:$LI$1),FALSE)</f>
        <v>1.1747377059999999</v>
      </c>
      <c r="Q1798" s="324">
        <f>+VLOOKUP($E1798,Consumption!$1:$1048576,MATCH(DATE(Q$2,1,1),INV!$A$1:$LI$1),FALSE)</f>
        <v>1.1932986759999999</v>
      </c>
      <c r="R1798" s="324">
        <f>+VLOOKUP($E1798,Consumption!$1:$1048576,MATCH(DATE(R$2,1,1),INV!$A$1:$LI$1),FALSE)</f>
        <v>1.2109595639999999</v>
      </c>
      <c r="S1798" s="324">
        <f>+VLOOKUP($E1798,Consumption!$1:$1048576,MATCH(DATE(S$2,1,1),INV!$A$1:$LI$1),FALSE)</f>
        <v>1.2274599260000001</v>
      </c>
      <c r="T1798" s="324">
        <f>+VLOOKUP($E1798,Consumption!$1:$1048576,MATCH(DATE(T$2,1,1),INV!$A$1:$LI$1),FALSE)</f>
        <v>1.2428498020000001</v>
      </c>
      <c r="U1798" s="324">
        <f>+VLOOKUP($E1798,Consumption!$1:$1048576,MATCH(DATE(U$2,1,1),INV!$A$1:$LI$1),FALSE)</f>
        <v>1.2572376089999999</v>
      </c>
      <c r="V1798" s="324">
        <f>+VLOOKUP($E1798,Consumption!$1:$1048576,MATCH(DATE(V$2,1,1),INV!$A$1:$LI$1),FALSE)</f>
        <v>1.270554918</v>
      </c>
      <c r="W1798" s="324">
        <f>+VLOOKUP($E1798,Consumption!$1:$1048576,MATCH(DATE(W$2,1,1),INV!$A$1:$LI$1),FALSE)</f>
        <v>1.282835937</v>
      </c>
      <c r="X1798" s="324">
        <f>+VLOOKUP($E1798,Consumption!$1:$1048576,MATCH(DATE(X$2,1,1),INV!$A$1:$LI$1),FALSE)</f>
        <v>1.2943245779999999</v>
      </c>
      <c r="Y1798" s="324">
        <f>+VLOOKUP($E1798,Consumption!$1:$1048576,MATCH(DATE(Y$2,1,1),INV!$A$1:$LI$1),FALSE)</f>
        <v>1.305319688</v>
      </c>
      <c r="Z1798" s="324">
        <f>+VLOOKUP($E1798,Consumption!$1:$1048576,MATCH(DATE(Z$2,1,1),INV!$A$1:$LI$1),FALSE)</f>
        <v>1.3161646499999999</v>
      </c>
      <c r="AA1798" s="324">
        <f>+VLOOKUP($E1798,Consumption!$1:$1048576,MATCH(DATE(AA$2,1,1),INV!$A$1:$LI$1),FALSE)</f>
        <v>1.327116905</v>
      </c>
      <c r="AB1798" s="324">
        <f>+VLOOKUP($E1798,Consumption!$1:$1048576,MATCH(DATE(AB$2,1,1),INV!$A$1:$LI$1),FALSE)</f>
        <v>1.3384846539999999</v>
      </c>
      <c r="AC1798" s="324">
        <f>+VLOOKUP($E1798,Consumption!$1:$1048576,MATCH(DATE(AC$2,1,1),INV!$A$1:$LI$1),FALSE)</f>
        <v>1.3506084679999999</v>
      </c>
      <c r="AD1798" s="324">
        <f>+VLOOKUP($E1798,Consumption!$1:$1048576,MATCH(DATE(AD$2,1,1),INV!$A$1:$LI$1),FALSE)</f>
        <v>1.36393703</v>
      </c>
      <c r="AE1798" s="324">
        <f>+VLOOKUP($E1798,Consumption!$1:$1048576,MATCH(DATE(AE$2,1,1),INV!$A$1:$LI$1),FALSE)</f>
        <v>1.3788915989999999</v>
      </c>
      <c r="AF1798" s="324">
        <f>+VLOOKUP($E1798,Consumption!$1:$1048576,MATCH(DATE(AF$2,1,1),INV!$A$1:$LI$1),FALSE)</f>
        <v>1.3956263790000001</v>
      </c>
      <c r="AG1798" s="324">
        <f>+VLOOKUP($E1798,Consumption!$1:$1048576,MATCH(DATE(AG$2,1,1),INV!$A$1:$LI$1),FALSE)</f>
        <v>1.414271933</v>
      </c>
      <c r="AH1798" s="324">
        <f>+VLOOKUP($E1798,Consumption!$1:$1048576,MATCH(DATE(AH$2,1,1),INV!$A$1:$LI$1),FALSE)</f>
        <v>1.4349556919999999</v>
      </c>
      <c r="AI1798" s="324">
        <f>+VLOOKUP($E1798,Consumption!$1:$1048576,MATCH(DATE(AI$2,1,1),INV!$A$1:$LI$1),FALSE)</f>
        <v>1.457558447</v>
      </c>
      <c r="AJ1798" s="324">
        <f>+VLOOKUP($E1798,Consumption!$1:$1048576,MATCH(DATE(AJ$2,1,1),INV!$A$1:$LI$1),FALSE)</f>
        <v>1.482041245</v>
      </c>
      <c r="AK1798" s="324">
        <f>+VLOOKUP($E1798,Consumption!$1:$1048576,MATCH(DATE(AK$2,1,1),INV!$A$1:$LI$1),FALSE)</f>
        <v>1.508350767</v>
      </c>
      <c r="AL1798" s="324">
        <f>+VLOOKUP($E1798,Consumption!$1:$1048576,MATCH(DATE(AL$2,1,1),INV!$A$1:$LI$1),FALSE)</f>
        <v>1.536412189</v>
      </c>
      <c r="AM1798" s="324">
        <f>+VLOOKUP($E1798,Consumption!$1:$1048576,MATCH(DATE(AM$2,1,1),INV!$A$1:$LI$1),FALSE)</f>
        <v>1.5661239579999999</v>
      </c>
      <c r="AN1798" s="324">
        <f>+VLOOKUP($E1798,Consumption!$1:$1048576,MATCH(DATE(AN$2,1,1),INV!$A$1:$LI$1),FALSE)</f>
        <v>1.59734906</v>
      </c>
      <c r="AO1798" s="324">
        <f>+VLOOKUP($E1798,Consumption!$1:$1048576,MATCH(DATE(AO$2,1,1),INV!$A$1:$LI$1),FALSE)</f>
        <v>1.629917871</v>
      </c>
    </row>
    <row r="1799" spans="1:41" s="282" customFormat="1" ht="15" customHeight="1" x14ac:dyDescent="0.35">
      <c r="A1799" s="394"/>
      <c r="B1799" s="406"/>
      <c r="C1799" s="164" t="s">
        <v>599</v>
      </c>
      <c r="D1799" s="126"/>
      <c r="E1799" s="70" t="s">
        <v>647</v>
      </c>
      <c r="F1799" s="324">
        <f>+VLOOKUP($E1799,Consumption!$1:$1048576,MATCH(DATE(F$2,1,1),INV!$A$1:$LI$1),FALSE)</f>
        <v>1.0000691900000001</v>
      </c>
      <c r="G1799" s="324">
        <f>+VLOOKUP($E1799,Consumption!$1:$1048576,MATCH(DATE(G$2,1,1),INV!$A$1:$LI$1),FALSE)</f>
        <v>1.0147431950000001</v>
      </c>
      <c r="H1799" s="324">
        <f>+VLOOKUP($E1799,Consumption!$1:$1048576,MATCH(DATE(H$2,1,1),INV!$A$1:$LI$1),FALSE)</f>
        <v>1.029744064</v>
      </c>
      <c r="I1799" s="324">
        <f>+VLOOKUP($E1799,Consumption!$1:$1048576,MATCH(DATE(I$2,1,1),INV!$A$1:$LI$1),FALSE)</f>
        <v>1.045291382</v>
      </c>
      <c r="J1799" s="324">
        <f>+VLOOKUP($E1799,Consumption!$1:$1048576,MATCH(DATE(J$2,1,1),INV!$A$1:$LI$1),FALSE)</f>
        <v>1.061165752</v>
      </c>
      <c r="K1799" s="324">
        <f>+VLOOKUP($E1799,Consumption!$1:$1048576,MATCH(DATE(K$2,1,1),INV!$A$1:$LI$1),FALSE)</f>
        <v>1.0774374689999999</v>
      </c>
      <c r="L1799" s="324">
        <f>+VLOOKUP($E1799,Consumption!$1:$1048576,MATCH(DATE(L$2,1,1),INV!$A$1:$LI$1),FALSE)</f>
        <v>1.09415847</v>
      </c>
      <c r="M1799" s="324">
        <f>+VLOOKUP($E1799,Consumption!$1:$1048576,MATCH(DATE(M$2,1,1),INV!$A$1:$LI$1),FALSE)</f>
        <v>1.111340241</v>
      </c>
      <c r="N1799" s="324">
        <f>+VLOOKUP($E1799,Consumption!$1:$1048576,MATCH(DATE(N$2,1,1),INV!$A$1:$LI$1),FALSE)</f>
        <v>1.128971189</v>
      </c>
      <c r="O1799" s="324">
        <f>+VLOOKUP($E1799,Consumption!$1:$1048576,MATCH(DATE(O$2,1,1),INV!$A$1:$LI$1),FALSE)</f>
        <v>1.1470321189999999</v>
      </c>
      <c r="P1799" s="324">
        <f>+VLOOKUP($E1799,Consumption!$1:$1048576,MATCH(DATE(P$2,1,1),INV!$A$1:$LI$1),FALSE)</f>
        <v>1.165395696</v>
      </c>
      <c r="Q1799" s="324">
        <f>+VLOOKUP($E1799,Consumption!$1:$1048576,MATCH(DATE(Q$2,1,1),INV!$A$1:$LI$1),FALSE)</f>
        <v>1.183357703</v>
      </c>
      <c r="R1799" s="324">
        <f>+VLOOKUP($E1799,Consumption!$1:$1048576,MATCH(DATE(R$2,1,1),INV!$A$1:$LI$1),FALSE)</f>
        <v>1.2004035879999999</v>
      </c>
      <c r="S1799" s="324">
        <f>+VLOOKUP($E1799,Consumption!$1:$1048576,MATCH(DATE(S$2,1,1),INV!$A$1:$LI$1),FALSE)</f>
        <v>1.2162819030000001</v>
      </c>
      <c r="T1799" s="324">
        <f>+VLOOKUP($E1799,Consumption!$1:$1048576,MATCH(DATE(T$2,1,1),INV!$A$1:$LI$1),FALSE)</f>
        <v>1.2310685800000001</v>
      </c>
      <c r="U1799" s="324">
        <f>+VLOOKUP($E1799,Consumption!$1:$1048576,MATCH(DATE(U$2,1,1),INV!$A$1:$LI$1),FALSE)</f>
        <v>1.244890727</v>
      </c>
      <c r="V1799" s="324">
        <f>+VLOOKUP($E1799,Consumption!$1:$1048576,MATCH(DATE(V$2,1,1),INV!$A$1:$LI$1),FALSE)</f>
        <v>1.2576735560000001</v>
      </c>
      <c r="W1799" s="324">
        <f>+VLOOKUP($E1799,Consumption!$1:$1048576,MATCH(DATE(W$2,1,1),INV!$A$1:$LI$1),FALSE)</f>
        <v>1.2694601889999999</v>
      </c>
      <c r="X1799" s="324">
        <f>+VLOOKUP($E1799,Consumption!$1:$1048576,MATCH(DATE(X$2,1,1),INV!$A$1:$LI$1),FALSE)</f>
        <v>1.2805171820000001</v>
      </c>
      <c r="Y1799" s="324">
        <f>+VLOOKUP($E1799,Consumption!$1:$1048576,MATCH(DATE(Y$2,1,1),INV!$A$1:$LI$1),FALSE)</f>
        <v>1.291157476</v>
      </c>
      <c r="Z1799" s="324">
        <f>+VLOOKUP($E1799,Consumption!$1:$1048576,MATCH(DATE(Z$2,1,1),INV!$A$1:$LI$1),FALSE)</f>
        <v>1.301722998</v>
      </c>
      <c r="AA1799" s="324">
        <f>+VLOOKUP($E1799,Consumption!$1:$1048576,MATCH(DATE(AA$2,1,1),INV!$A$1:$LI$1),FALSE)</f>
        <v>1.312462523</v>
      </c>
      <c r="AB1799" s="324">
        <f>+VLOOKUP($E1799,Consumption!$1:$1048576,MATCH(DATE(AB$2,1,1),INV!$A$1:$LI$1),FALSE)</f>
        <v>1.3236724019999999</v>
      </c>
      <c r="AC1799" s="324">
        <f>+VLOOKUP($E1799,Consumption!$1:$1048576,MATCH(DATE(AC$2,1,1),INV!$A$1:$LI$1),FALSE)</f>
        <v>1.335679869</v>
      </c>
      <c r="AD1799" s="324">
        <f>+VLOOKUP($E1799,Consumption!$1:$1048576,MATCH(DATE(AD$2,1,1),INV!$A$1:$LI$1),FALSE)</f>
        <v>1.348928884</v>
      </c>
      <c r="AE1799" s="324">
        <f>+VLOOKUP($E1799,Consumption!$1:$1048576,MATCH(DATE(AE$2,1,1),INV!$A$1:$LI$1),FALSE)</f>
        <v>1.363812346</v>
      </c>
      <c r="AF1799" s="324">
        <f>+VLOOKUP($E1799,Consumption!$1:$1048576,MATCH(DATE(AF$2,1,1),INV!$A$1:$LI$1),FALSE)</f>
        <v>1.3805024829999999</v>
      </c>
      <c r="AG1799" s="324">
        <f>+VLOOKUP($E1799,Consumption!$1:$1048576,MATCH(DATE(AG$2,1,1),INV!$A$1:$LI$1),FALSE)</f>
        <v>1.399110595</v>
      </c>
      <c r="AH1799" s="324">
        <f>+VLOOKUP($E1799,Consumption!$1:$1048576,MATCH(DATE(AH$2,1,1),INV!$A$1:$LI$1),FALSE)</f>
        <v>1.4197356750000001</v>
      </c>
      <c r="AI1799" s="324">
        <f>+VLOOKUP($E1799,Consumption!$1:$1048576,MATCH(DATE(AI$2,1,1),INV!$A$1:$LI$1),FALSE)</f>
        <v>1.442215206</v>
      </c>
      <c r="AJ1799" s="324">
        <f>+VLOOKUP($E1799,Consumption!$1:$1048576,MATCH(DATE(AJ$2,1,1),INV!$A$1:$LI$1),FALSE)</f>
        <v>1.466495364</v>
      </c>
      <c r="AK1799" s="324">
        <f>+VLOOKUP($E1799,Consumption!$1:$1048576,MATCH(DATE(AK$2,1,1),INV!$A$1:$LI$1),FALSE)</f>
        <v>1.492518349</v>
      </c>
      <c r="AL1799" s="324">
        <f>+VLOOKUP($E1799,Consumption!$1:$1048576,MATCH(DATE(AL$2,1,1),INV!$A$1:$LI$1),FALSE)</f>
        <v>1.5202107929999999</v>
      </c>
      <c r="AM1799" s="324">
        <f>+VLOOKUP($E1799,Consumption!$1:$1048576,MATCH(DATE(AM$2,1,1),INV!$A$1:$LI$1),FALSE)</f>
        <v>1.5494767570000001</v>
      </c>
      <c r="AN1799" s="324">
        <f>+VLOOKUP($E1799,Consumption!$1:$1048576,MATCH(DATE(AN$2,1,1),INV!$A$1:$LI$1),FALSE)</f>
        <v>1.580187673</v>
      </c>
      <c r="AO1799" s="324">
        <f>+VLOOKUP($E1799,Consumption!$1:$1048576,MATCH(DATE(AO$2,1,1),INV!$A$1:$LI$1),FALSE)</f>
        <v>1.6121850010000001</v>
      </c>
    </row>
    <row r="1800" spans="1:41" s="282" customFormat="1" ht="15" customHeight="1" x14ac:dyDescent="0.35">
      <c r="A1800" s="394"/>
      <c r="B1800" s="406"/>
      <c r="C1800" s="164" t="s">
        <v>600</v>
      </c>
      <c r="D1800" s="126"/>
      <c r="E1800" s="70" t="s">
        <v>648</v>
      </c>
      <c r="F1800" s="324">
        <f>+VLOOKUP($E1800,Consumption!$1:$1048576,MATCH(DATE(F$2,1,1),INV!$A$1:$LI$1),FALSE)</f>
        <v>1.0000959439999999</v>
      </c>
      <c r="G1800" s="324">
        <f>+VLOOKUP($E1800,Consumption!$1:$1048576,MATCH(DATE(G$2,1,1),INV!$A$1:$LI$1),FALSE)</f>
        <v>1.016096922</v>
      </c>
      <c r="H1800" s="324">
        <f>+VLOOKUP($E1800,Consumption!$1:$1048576,MATCH(DATE(H$2,1,1),INV!$A$1:$LI$1),FALSE)</f>
        <v>1.0325025379999999</v>
      </c>
      <c r="I1800" s="324">
        <f>+VLOOKUP($E1800,Consumption!$1:$1048576,MATCH(DATE(I$2,1,1),INV!$A$1:$LI$1),FALSE)</f>
        <v>1.0496909379999999</v>
      </c>
      <c r="J1800" s="324">
        <f>+VLOOKUP($E1800,Consumption!$1:$1048576,MATCH(DATE(J$2,1,1),INV!$A$1:$LI$1),FALSE)</f>
        <v>1.0673500469999999</v>
      </c>
      <c r="K1800" s="324">
        <f>+VLOOKUP($E1800,Consumption!$1:$1048576,MATCH(DATE(K$2,1,1),INV!$A$1:$LI$1),FALSE)</f>
        <v>1.085577808</v>
      </c>
      <c r="L1800" s="324">
        <f>+VLOOKUP($E1800,Consumption!$1:$1048576,MATCH(DATE(L$2,1,1),INV!$A$1:$LI$1),FALSE)</f>
        <v>1.104439556</v>
      </c>
      <c r="M1800" s="324">
        <f>+VLOOKUP($E1800,Consumption!$1:$1048576,MATCH(DATE(M$2,1,1),INV!$A$1:$LI$1),FALSE)</f>
        <v>1.123942547</v>
      </c>
      <c r="N1800" s="324">
        <f>+VLOOKUP($E1800,Consumption!$1:$1048576,MATCH(DATE(N$2,1,1),INV!$A$1:$LI$1),FALSE)</f>
        <v>1.144063786</v>
      </c>
      <c r="O1800" s="324">
        <f>+VLOOKUP($E1800,Consumption!$1:$1048576,MATCH(DATE(O$2,1,1),INV!$A$1:$LI$1),FALSE)</f>
        <v>1.1647717479999999</v>
      </c>
      <c r="P1800" s="324">
        <f>+VLOOKUP($E1800,Consumption!$1:$1048576,MATCH(DATE(P$2,1,1),INV!$A$1:$LI$1),FALSE)</f>
        <v>1.185879892</v>
      </c>
      <c r="Q1800" s="324">
        <f>+VLOOKUP($E1800,Consumption!$1:$1048576,MATCH(DATE(Q$2,1,1),INV!$A$1:$LI$1),FALSE)</f>
        <v>1.206660055</v>
      </c>
      <c r="R1800" s="324">
        <f>+VLOOKUP($E1800,Consumption!$1:$1048576,MATCH(DATE(R$2,1,1),INV!$A$1:$LI$1),FALSE)</f>
        <v>1.226507555</v>
      </c>
      <c r="S1800" s="324">
        <f>+VLOOKUP($E1800,Consumption!$1:$1048576,MATCH(DATE(S$2,1,1),INV!$A$1:$LI$1),FALSE)</f>
        <v>1.245054729</v>
      </c>
      <c r="T1800" s="324">
        <f>+VLOOKUP($E1800,Consumption!$1:$1048576,MATCH(DATE(T$2,1,1),INV!$A$1:$LI$1),FALSE)</f>
        <v>1.2622454839999999</v>
      </c>
      <c r="U1800" s="324">
        <f>+VLOOKUP($E1800,Consumption!$1:$1048576,MATCH(DATE(U$2,1,1),INV!$A$1:$LI$1),FALSE)</f>
        <v>1.27812455</v>
      </c>
      <c r="V1800" s="324">
        <f>+VLOOKUP($E1800,Consumption!$1:$1048576,MATCH(DATE(V$2,1,1),INV!$A$1:$LI$1),FALSE)</f>
        <v>1.2926275890000001</v>
      </c>
      <c r="W1800" s="324">
        <f>+VLOOKUP($E1800,Consumption!$1:$1048576,MATCH(DATE(W$2,1,1),INV!$A$1:$LI$1),FALSE)</f>
        <v>1.30581035</v>
      </c>
      <c r="X1800" s="324">
        <f>+VLOOKUP($E1800,Consumption!$1:$1048576,MATCH(DATE(X$2,1,1),INV!$A$1:$LI$1),FALSE)</f>
        <v>1.3179353009999999</v>
      </c>
      <c r="Y1800" s="324">
        <f>+VLOOKUP($E1800,Consumption!$1:$1048576,MATCH(DATE(Y$2,1,1),INV!$A$1:$LI$1),FALSE)</f>
        <v>1.329332245</v>
      </c>
      <c r="Z1800" s="324">
        <f>+VLOOKUP($E1800,Consumption!$1:$1048576,MATCH(DATE(Z$2,1,1),INV!$A$1:$LI$1),FALSE)</f>
        <v>1.3404023519999999</v>
      </c>
      <c r="AA1800" s="324">
        <f>+VLOOKUP($E1800,Consumption!$1:$1048576,MATCH(DATE(AA$2,1,1),INV!$A$1:$LI$1),FALSE)</f>
        <v>1.3514490939999999</v>
      </c>
      <c r="AB1800" s="324">
        <f>+VLOOKUP($E1800,Consumption!$1:$1048576,MATCH(DATE(AB$2,1,1),INV!$A$1:$LI$1),FALSE)</f>
        <v>1.3628326740000001</v>
      </c>
      <c r="AC1800" s="324">
        <f>+VLOOKUP($E1800,Consumption!$1:$1048576,MATCH(DATE(AC$2,1,1),INV!$A$1:$LI$1),FALSE)</f>
        <v>1.3749490639999999</v>
      </c>
      <c r="AD1800" s="324">
        <f>+VLOOKUP($E1800,Consumption!$1:$1048576,MATCH(DATE(AD$2,1,1),INV!$A$1:$LI$1),FALSE)</f>
        <v>1.388288183</v>
      </c>
      <c r="AE1800" s="324">
        <f>+VLOOKUP($E1800,Consumption!$1:$1048576,MATCH(DATE(AE$2,1,1),INV!$A$1:$LI$1),FALSE)</f>
        <v>1.403372313</v>
      </c>
      <c r="AF1800" s="324">
        <f>+VLOOKUP($E1800,Consumption!$1:$1048576,MATCH(DATE(AF$2,1,1),INV!$A$1:$LI$1),FALSE)</f>
        <v>1.4203996839999999</v>
      </c>
      <c r="AG1800" s="324">
        <f>+VLOOKUP($E1800,Consumption!$1:$1048576,MATCH(DATE(AG$2,1,1),INV!$A$1:$LI$1),FALSE)</f>
        <v>1.4395265189999999</v>
      </c>
      <c r="AH1800" s="324">
        <f>+VLOOKUP($E1800,Consumption!$1:$1048576,MATCH(DATE(AH$2,1,1),INV!$A$1:$LI$1),FALSE)</f>
        <v>1.4609080400000001</v>
      </c>
      <c r="AI1800" s="324">
        <f>+VLOOKUP($E1800,Consumption!$1:$1048576,MATCH(DATE(AI$2,1,1),INV!$A$1:$LI$1),FALSE)</f>
        <v>1.484481559</v>
      </c>
      <c r="AJ1800" s="324">
        <f>+VLOOKUP($E1800,Consumption!$1:$1048576,MATCH(DATE(AJ$2,1,1),INV!$A$1:$LI$1),FALSE)</f>
        <v>1.510234061</v>
      </c>
      <c r="AK1800" s="324">
        <f>+VLOOKUP($E1800,Consumption!$1:$1048576,MATCH(DATE(AK$2,1,1),INV!$A$1:$LI$1),FALSE)</f>
        <v>1.538120717</v>
      </c>
      <c r="AL1800" s="324">
        <f>+VLOOKUP($E1800,Consumption!$1:$1048576,MATCH(DATE(AL$2,1,1),INV!$A$1:$LI$1),FALSE)</f>
        <v>1.568061164</v>
      </c>
      <c r="AM1800" s="324">
        <f>+VLOOKUP($E1800,Consumption!$1:$1048576,MATCH(DATE(AM$2,1,1),INV!$A$1:$LI$1),FALSE)</f>
        <v>1.5999371760000001</v>
      </c>
      <c r="AN1800" s="324">
        <f>+VLOOKUP($E1800,Consumption!$1:$1048576,MATCH(DATE(AN$2,1,1),INV!$A$1:$LI$1),FALSE)</f>
        <v>1.633585818</v>
      </c>
      <c r="AO1800" s="324">
        <f>+VLOOKUP($E1800,Consumption!$1:$1048576,MATCH(DATE(AO$2,1,1),INV!$A$1:$LI$1),FALSE)</f>
        <v>1.6688018630000001</v>
      </c>
    </row>
    <row r="1801" spans="1:41" s="282" customFormat="1" ht="15" customHeight="1" x14ac:dyDescent="0.35">
      <c r="A1801" s="394"/>
      <c r="B1801" s="406"/>
      <c r="C1801" s="164" t="s">
        <v>601</v>
      </c>
      <c r="D1801" s="126"/>
      <c r="E1801" s="70" t="s">
        <v>649</v>
      </c>
      <c r="F1801" s="324">
        <f>+VLOOKUP($E1801,Consumption!$1:$1048576,MATCH(DATE(F$2,1,1),INV!$A$1:$LI$1),FALSE)</f>
        <v>1.0022057289999999</v>
      </c>
      <c r="G1801" s="324">
        <f>+VLOOKUP($E1801,Consumption!$1:$1048576,MATCH(DATE(G$2,1,1),INV!$A$1:$LI$1),FALSE)</f>
        <v>1.021691726</v>
      </c>
      <c r="H1801" s="324">
        <f>+VLOOKUP($E1801,Consumption!$1:$1048576,MATCH(DATE(H$2,1,1),INV!$A$1:$LI$1),FALSE)</f>
        <v>1.0418104130000001</v>
      </c>
      <c r="I1801" s="324">
        <f>+VLOOKUP($E1801,Consumption!$1:$1048576,MATCH(DATE(I$2,1,1),INV!$A$1:$LI$1),FALSE)</f>
        <v>1.065119581</v>
      </c>
      <c r="J1801" s="324">
        <f>+VLOOKUP($E1801,Consumption!$1:$1048576,MATCH(DATE(J$2,1,1),INV!$A$1:$LI$1),FALSE)</f>
        <v>1.088852157</v>
      </c>
      <c r="K1801" s="324">
        <f>+VLOOKUP($E1801,Consumption!$1:$1048576,MATCH(DATE(K$2,1,1),INV!$A$1:$LI$1),FALSE)</f>
        <v>1.1141398760000001</v>
      </c>
      <c r="L1801" s="324">
        <f>+VLOOKUP($E1801,Consumption!$1:$1048576,MATCH(DATE(L$2,1,1),INV!$A$1:$LI$1),FALSE)</f>
        <v>1.1415240790000001</v>
      </c>
      <c r="M1801" s="324">
        <f>+VLOOKUP($E1801,Consumption!$1:$1048576,MATCH(DATE(M$2,1,1),INV!$A$1:$LI$1),FALSE)</f>
        <v>1.171019976</v>
      </c>
      <c r="N1801" s="324">
        <f>+VLOOKUP($E1801,Consumption!$1:$1048576,MATCH(DATE(N$2,1,1),INV!$A$1:$LI$1),FALSE)</f>
        <v>1.2023627130000001</v>
      </c>
      <c r="O1801" s="324">
        <f>+VLOOKUP($E1801,Consumption!$1:$1048576,MATCH(DATE(O$2,1,1),INV!$A$1:$LI$1),FALSE)</f>
        <v>1.235233719</v>
      </c>
      <c r="P1801" s="324">
        <f>+VLOOKUP($E1801,Consumption!$1:$1048576,MATCH(DATE(P$2,1,1),INV!$A$1:$LI$1),FALSE)</f>
        <v>1.268936769</v>
      </c>
      <c r="Q1801" s="324">
        <f>+VLOOKUP($E1801,Consumption!$1:$1048576,MATCH(DATE(Q$2,1,1),INV!$A$1:$LI$1),FALSE)</f>
        <v>1.301878936</v>
      </c>
      <c r="R1801" s="324">
        <f>+VLOOKUP($E1801,Consumption!$1:$1048576,MATCH(DATE(R$2,1,1),INV!$A$1:$LI$1),FALSE)</f>
        <v>1.3324136849999999</v>
      </c>
      <c r="S1801" s="324">
        <f>+VLOOKUP($E1801,Consumption!$1:$1048576,MATCH(DATE(S$2,1,1),INV!$A$1:$LI$1),FALSE)</f>
        <v>1.35939052</v>
      </c>
      <c r="T1801" s="324">
        <f>+VLOOKUP($E1801,Consumption!$1:$1048576,MATCH(DATE(T$2,1,1),INV!$A$1:$LI$1),FALSE)</f>
        <v>1.3824029120000001</v>
      </c>
      <c r="U1801" s="324">
        <f>+VLOOKUP($E1801,Consumption!$1:$1048576,MATCH(DATE(U$2,1,1),INV!$A$1:$LI$1),FALSE)</f>
        <v>1.4016069179999999</v>
      </c>
      <c r="V1801" s="324">
        <f>+VLOOKUP($E1801,Consumption!$1:$1048576,MATCH(DATE(V$2,1,1),INV!$A$1:$LI$1),FALSE)</f>
        <v>1.4173932140000001</v>
      </c>
      <c r="W1801" s="324">
        <f>+VLOOKUP($E1801,Consumption!$1:$1048576,MATCH(DATE(W$2,1,1),INV!$A$1:$LI$1),FALSE)</f>
        <v>1.4303338430000001</v>
      </c>
      <c r="X1801" s="324">
        <f>+VLOOKUP($E1801,Consumption!$1:$1048576,MATCH(DATE(X$2,1,1),INV!$A$1:$LI$1),FALSE)</f>
        <v>1.441251957</v>
      </c>
      <c r="Y1801" s="324">
        <f>+VLOOKUP($E1801,Consumption!$1:$1048576,MATCH(DATE(Y$2,1,1),INV!$A$1:$LI$1),FALSE)</f>
        <v>1.451083194</v>
      </c>
      <c r="Z1801" s="324">
        <f>+VLOOKUP($E1801,Consumption!$1:$1048576,MATCH(DATE(Z$2,1,1),INV!$A$1:$LI$1),FALSE)</f>
        <v>1.460906091</v>
      </c>
      <c r="AA1801" s="324">
        <f>+VLOOKUP($E1801,Consumption!$1:$1048576,MATCH(DATE(AA$2,1,1),INV!$A$1:$LI$1),FALSE)</f>
        <v>1.471476606</v>
      </c>
      <c r="AB1801" s="324">
        <f>+VLOOKUP($E1801,Consumption!$1:$1048576,MATCH(DATE(AB$2,1,1),INV!$A$1:$LI$1),FALSE)</f>
        <v>1.4835251309999999</v>
      </c>
      <c r="AC1801" s="324">
        <f>+VLOOKUP($E1801,Consumption!$1:$1048576,MATCH(DATE(AC$2,1,1),INV!$A$1:$LI$1),FALSE)</f>
        <v>1.497776751</v>
      </c>
      <c r="AD1801" s="324">
        <f>+VLOOKUP($E1801,Consumption!$1:$1048576,MATCH(DATE(AD$2,1,1),INV!$A$1:$LI$1),FALSE)</f>
        <v>1.514982541</v>
      </c>
      <c r="AE1801" s="324">
        <f>+VLOOKUP($E1801,Consumption!$1:$1048576,MATCH(DATE(AE$2,1,1),INV!$A$1:$LI$1),FALSE)</f>
        <v>1.536180855</v>
      </c>
      <c r="AF1801" s="324">
        <f>+VLOOKUP($E1801,Consumption!$1:$1048576,MATCH(DATE(AF$2,1,1),INV!$A$1:$LI$1),FALSE)</f>
        <v>1.5610339090000001</v>
      </c>
      <c r="AG1801" s="324">
        <f>+VLOOKUP($E1801,Consumption!$1:$1048576,MATCH(DATE(AG$2,1,1),INV!$A$1:$LI$1),FALSE)</f>
        <v>1.5892330539999999</v>
      </c>
      <c r="AH1801" s="324">
        <f>+VLOOKUP($E1801,Consumption!$1:$1048576,MATCH(DATE(AH$2,1,1),INV!$A$1:$LI$1),FALSE)</f>
        <v>1.620709524</v>
      </c>
      <c r="AI1801" s="324">
        <f>+VLOOKUP($E1801,Consumption!$1:$1048576,MATCH(DATE(AI$2,1,1),INV!$A$1:$LI$1),FALSE)</f>
        <v>1.6553401059999999</v>
      </c>
      <c r="AJ1801" s="324">
        <f>+VLOOKUP($E1801,Consumption!$1:$1048576,MATCH(DATE(AJ$2,1,1),INV!$A$1:$LI$1),FALSE)</f>
        <v>1.6929660049999999</v>
      </c>
      <c r="AK1801" s="324">
        <f>+VLOOKUP($E1801,Consumption!$1:$1048576,MATCH(DATE(AK$2,1,1),INV!$A$1:$LI$1),FALSE)</f>
        <v>1.7333334819999999</v>
      </c>
      <c r="AL1801" s="324">
        <f>+VLOOKUP($E1801,Consumption!$1:$1048576,MATCH(DATE(AL$2,1,1),INV!$A$1:$LI$1),FALSE)</f>
        <v>1.776096203</v>
      </c>
      <c r="AM1801" s="324">
        <f>+VLOOKUP($E1801,Consumption!$1:$1048576,MATCH(DATE(AM$2,1,1),INV!$A$1:$LI$1),FALSE)</f>
        <v>1.820832193</v>
      </c>
      <c r="AN1801" s="324">
        <f>+VLOOKUP($E1801,Consumption!$1:$1048576,MATCH(DATE(AN$2,1,1),INV!$A$1:$LI$1),FALSE)</f>
        <v>1.8670514010000001</v>
      </c>
      <c r="AO1801" s="324">
        <f>+VLOOKUP($E1801,Consumption!$1:$1048576,MATCH(DATE(AO$2,1,1),INV!$A$1:$LI$1),FALSE)</f>
        <v>1.914203756</v>
      </c>
    </row>
    <row r="1802" spans="1:41" s="282" customFormat="1" ht="15" customHeight="1" x14ac:dyDescent="0.35">
      <c r="A1802" s="394"/>
      <c r="B1802" s="406"/>
      <c r="C1802" s="164" t="s">
        <v>602</v>
      </c>
      <c r="D1802" s="126"/>
      <c r="E1802" s="70" t="s">
        <v>650</v>
      </c>
      <c r="F1802" s="324">
        <f>+VLOOKUP($E1802,Consumption!$1:$1048576,MATCH(DATE(F$2,1,1),INV!$A$1:$LI$1),FALSE)</f>
        <v>1.001628768</v>
      </c>
      <c r="G1802" s="324">
        <f>+VLOOKUP($E1802,Consumption!$1:$1048576,MATCH(DATE(G$2,1,1),INV!$A$1:$LI$1),FALSE)</f>
        <v>1.022561482</v>
      </c>
      <c r="H1802" s="324">
        <f>+VLOOKUP($E1802,Consumption!$1:$1048576,MATCH(DATE(H$2,1,1),INV!$A$1:$LI$1),FALSE)</f>
        <v>1.044071293</v>
      </c>
      <c r="I1802" s="324">
        <f>+VLOOKUP($E1802,Consumption!$1:$1048576,MATCH(DATE(I$2,1,1),INV!$A$1:$LI$1),FALSE)</f>
        <v>1.067195138</v>
      </c>
      <c r="J1802" s="324">
        <f>+VLOOKUP($E1802,Consumption!$1:$1048576,MATCH(DATE(J$2,1,1),INV!$A$1:$LI$1),FALSE)</f>
        <v>1.0897600730000001</v>
      </c>
      <c r="K1802" s="324">
        <f>+VLOOKUP($E1802,Consumption!$1:$1048576,MATCH(DATE(K$2,1,1),INV!$A$1:$LI$1),FALSE)</f>
        <v>1.112351716</v>
      </c>
      <c r="L1802" s="324">
        <f>+VLOOKUP($E1802,Consumption!$1:$1048576,MATCH(DATE(L$2,1,1),INV!$A$1:$LI$1),FALSE)</f>
        <v>1.1354107490000001</v>
      </c>
      <c r="M1802" s="324">
        <f>+VLOOKUP($E1802,Consumption!$1:$1048576,MATCH(DATE(M$2,1,1),INV!$A$1:$LI$1),FALSE)</f>
        <v>1.1591947</v>
      </c>
      <c r="N1802" s="324">
        <f>+VLOOKUP($E1802,Consumption!$1:$1048576,MATCH(DATE(N$2,1,1),INV!$A$1:$LI$1),FALSE)</f>
        <v>1.1838310430000001</v>
      </c>
      <c r="O1802" s="324">
        <f>+VLOOKUP($E1802,Consumption!$1:$1048576,MATCH(DATE(O$2,1,1),INV!$A$1:$LI$1),FALSE)</f>
        <v>1.209375554</v>
      </c>
      <c r="P1802" s="324">
        <f>+VLOOKUP($E1802,Consumption!$1:$1048576,MATCH(DATE(P$2,1,1),INV!$A$1:$LI$1),FALSE)</f>
        <v>1.2355972070000001</v>
      </c>
      <c r="Q1802" s="324">
        <f>+VLOOKUP($E1802,Consumption!$1:$1048576,MATCH(DATE(Q$2,1,1),INV!$A$1:$LI$1),FALSE)</f>
        <v>1.261871368</v>
      </c>
      <c r="R1802" s="324">
        <f>+VLOOKUP($E1802,Consumption!$1:$1048576,MATCH(DATE(R$2,1,1),INV!$A$1:$LI$1),FALSE)</f>
        <v>1.287565254</v>
      </c>
      <c r="S1802" s="324">
        <f>+VLOOKUP($E1802,Consumption!$1:$1048576,MATCH(DATE(S$2,1,1),INV!$A$1:$LI$1),FALSE)</f>
        <v>1.3121460140000001</v>
      </c>
      <c r="T1802" s="324">
        <f>+VLOOKUP($E1802,Consumption!$1:$1048576,MATCH(DATE(T$2,1,1),INV!$A$1:$LI$1),FALSE)</f>
        <v>1.3352512400000001</v>
      </c>
      <c r="U1802" s="324">
        <f>+VLOOKUP($E1802,Consumption!$1:$1048576,MATCH(DATE(U$2,1,1),INV!$A$1:$LI$1),FALSE)</f>
        <v>1.3566578410000001</v>
      </c>
      <c r="V1802" s="324">
        <f>+VLOOKUP($E1802,Consumption!$1:$1048576,MATCH(DATE(V$2,1,1),INV!$A$1:$LI$1),FALSE)</f>
        <v>1.3762199879999999</v>
      </c>
      <c r="W1802" s="324">
        <f>+VLOOKUP($E1802,Consumption!$1:$1048576,MATCH(DATE(W$2,1,1),INV!$A$1:$LI$1),FALSE)</f>
        <v>1.39390463</v>
      </c>
      <c r="X1802" s="324">
        <f>+VLOOKUP($E1802,Consumption!$1:$1048576,MATCH(DATE(X$2,1,1),INV!$A$1:$LI$1),FALSE)</f>
        <v>1.409839888</v>
      </c>
      <c r="Y1802" s="324">
        <f>+VLOOKUP($E1802,Consumption!$1:$1048576,MATCH(DATE(Y$2,1,1),INV!$A$1:$LI$1),FALSE)</f>
        <v>1.424280072</v>
      </c>
      <c r="Z1802" s="324">
        <f>+VLOOKUP($E1802,Consumption!$1:$1048576,MATCH(DATE(Z$2,1,1),INV!$A$1:$LI$1),FALSE)</f>
        <v>1.4376657159999999</v>
      </c>
      <c r="AA1802" s="324">
        <f>+VLOOKUP($E1802,Consumption!$1:$1048576,MATCH(DATE(AA$2,1,1),INV!$A$1:$LI$1),FALSE)</f>
        <v>1.4503626469999999</v>
      </c>
      <c r="AB1802" s="324">
        <f>+VLOOKUP($E1802,Consumption!$1:$1048576,MATCH(DATE(AB$2,1,1),INV!$A$1:$LI$1),FALSE)</f>
        <v>1.4628369080000001</v>
      </c>
      <c r="AC1802" s="324">
        <f>+VLOOKUP($E1802,Consumption!$1:$1048576,MATCH(DATE(AC$2,1,1),INV!$A$1:$LI$1),FALSE)</f>
        <v>1.4756123219999999</v>
      </c>
      <c r="AD1802" s="324">
        <f>+VLOOKUP($E1802,Consumption!$1:$1048576,MATCH(DATE(AD$2,1,1),INV!$A$1:$LI$1),FALSE)</f>
        <v>1.4892578759999999</v>
      </c>
      <c r="AE1802" s="324">
        <f>+VLOOKUP($E1802,Consumption!$1:$1048576,MATCH(DATE(AE$2,1,1),INV!$A$1:$LI$1),FALSE)</f>
        <v>1.5045673530000001</v>
      </c>
      <c r="AF1802" s="324">
        <f>+VLOOKUP($E1802,Consumption!$1:$1048576,MATCH(DATE(AF$2,1,1),INV!$A$1:$LI$1),FALSE)</f>
        <v>1.5218143790000001</v>
      </c>
      <c r="AG1802" s="324">
        <f>+VLOOKUP($E1802,Consumption!$1:$1048576,MATCH(DATE(AG$2,1,1),INV!$A$1:$LI$1),FALSE)</f>
        <v>1.541320153</v>
      </c>
      <c r="AH1802" s="324">
        <f>+VLOOKUP($E1802,Consumption!$1:$1048576,MATCH(DATE(AH$2,1,1),INV!$A$1:$LI$1),FALSE)</f>
        <v>1.5634188950000001</v>
      </c>
      <c r="AI1802" s="324">
        <f>+VLOOKUP($E1802,Consumption!$1:$1048576,MATCH(DATE(AI$2,1,1),INV!$A$1:$LI$1),FALSE)</f>
        <v>1.5883275050000001</v>
      </c>
      <c r="AJ1802" s="324">
        <f>+VLOOKUP($E1802,Consumption!$1:$1048576,MATCH(DATE(AJ$2,1,1),INV!$A$1:$LI$1),FALSE)</f>
        <v>1.616172706</v>
      </c>
      <c r="AK1802" s="324">
        <f>+VLOOKUP($E1802,Consumption!$1:$1048576,MATCH(DATE(AK$2,1,1),INV!$A$1:$LI$1),FALSE)</f>
        <v>1.6469897469999999</v>
      </c>
      <c r="AL1802" s="324">
        <f>+VLOOKUP($E1802,Consumption!$1:$1048576,MATCH(DATE(AL$2,1,1),INV!$A$1:$LI$1),FALSE)</f>
        <v>1.6807358139999999</v>
      </c>
      <c r="AM1802" s="324">
        <f>+VLOOKUP($E1802,Consumption!$1:$1048576,MATCH(DATE(AM$2,1,1),INV!$A$1:$LI$1),FALSE)</f>
        <v>1.7172945120000001</v>
      </c>
      <c r="AN1802" s="324">
        <f>+VLOOKUP($E1802,Consumption!$1:$1048576,MATCH(DATE(AN$2,1,1),INV!$A$1:$LI$1),FALSE)</f>
        <v>1.7564746010000001</v>
      </c>
      <c r="AO1802" s="324">
        <f>+VLOOKUP($E1802,Consumption!$1:$1048576,MATCH(DATE(AO$2,1,1),INV!$A$1:$LI$1),FALSE)</f>
        <v>1.7980112829999999</v>
      </c>
    </row>
    <row r="1803" spans="1:41" s="282" customFormat="1" ht="15" customHeight="1" x14ac:dyDescent="0.35">
      <c r="A1803" s="394"/>
      <c r="B1803" s="406"/>
      <c r="C1803" s="164" t="s">
        <v>603</v>
      </c>
      <c r="D1803" s="126"/>
      <c r="E1803" s="70" t="s">
        <v>651</v>
      </c>
      <c r="F1803" s="324">
        <f>+VLOOKUP($E1803,Consumption!$1:$1048576,MATCH(DATE(F$2,1,1),INV!$A$1:$LI$1),FALSE)</f>
        <v>1.001628773</v>
      </c>
      <c r="G1803" s="324">
        <f>+VLOOKUP($E1803,Consumption!$1:$1048576,MATCH(DATE(G$2,1,1),INV!$A$1:$LI$1),FALSE)</f>
        <v>1.022561491</v>
      </c>
      <c r="H1803" s="324">
        <f>+VLOOKUP($E1803,Consumption!$1:$1048576,MATCH(DATE(H$2,1,1),INV!$A$1:$LI$1),FALSE)</f>
        <v>1.044071306</v>
      </c>
      <c r="I1803" s="324">
        <f>+VLOOKUP($E1803,Consumption!$1:$1048576,MATCH(DATE(I$2,1,1),INV!$A$1:$LI$1),FALSE)</f>
        <v>1.0671951609999999</v>
      </c>
      <c r="J1803" s="324">
        <f>+VLOOKUP($E1803,Consumption!$1:$1048576,MATCH(DATE(J$2,1,1),INV!$A$1:$LI$1),FALSE)</f>
        <v>1.0897600999999999</v>
      </c>
      <c r="K1803" s="324">
        <f>+VLOOKUP($E1803,Consumption!$1:$1048576,MATCH(DATE(K$2,1,1),INV!$A$1:$LI$1),FALSE)</f>
        <v>1.112351748</v>
      </c>
      <c r="L1803" s="324">
        <f>+VLOOKUP($E1803,Consumption!$1:$1048576,MATCH(DATE(L$2,1,1),INV!$A$1:$LI$1),FALSE)</f>
        <v>1.1354107849999999</v>
      </c>
      <c r="M1803" s="324">
        <f>+VLOOKUP($E1803,Consumption!$1:$1048576,MATCH(DATE(M$2,1,1),INV!$A$1:$LI$1),FALSE)</f>
        <v>1.1591947410000001</v>
      </c>
      <c r="N1803" s="324">
        <f>+VLOOKUP($E1803,Consumption!$1:$1048576,MATCH(DATE(N$2,1,1),INV!$A$1:$LI$1),FALSE)</f>
        <v>1.1838310919999999</v>
      </c>
      <c r="O1803" s="324">
        <f>+VLOOKUP($E1803,Consumption!$1:$1048576,MATCH(DATE(O$2,1,1),INV!$A$1:$LI$1),FALSE)</f>
        <v>1.2093756099999999</v>
      </c>
      <c r="P1803" s="324">
        <f>+VLOOKUP($E1803,Consumption!$1:$1048576,MATCH(DATE(P$2,1,1),INV!$A$1:$LI$1),FALSE)</f>
        <v>1.2355972719999999</v>
      </c>
      <c r="Q1803" s="324">
        <f>+VLOOKUP($E1803,Consumption!$1:$1048576,MATCH(DATE(Q$2,1,1),INV!$A$1:$LI$1),FALSE)</f>
        <v>1.261871441</v>
      </c>
      <c r="R1803" s="324">
        <f>+VLOOKUP($E1803,Consumption!$1:$1048576,MATCH(DATE(R$2,1,1),INV!$A$1:$LI$1),FALSE)</f>
        <v>1.2875653309999999</v>
      </c>
      <c r="S1803" s="324">
        <f>+VLOOKUP($E1803,Consumption!$1:$1048576,MATCH(DATE(S$2,1,1),INV!$A$1:$LI$1),FALSE)</f>
        <v>1.312146091</v>
      </c>
      <c r="T1803" s="324">
        <f>+VLOOKUP($E1803,Consumption!$1:$1048576,MATCH(DATE(T$2,1,1),INV!$A$1:$LI$1),FALSE)</f>
        <v>1.3352513100000001</v>
      </c>
      <c r="U1803" s="324">
        <f>+VLOOKUP($E1803,Consumption!$1:$1048576,MATCH(DATE(U$2,1,1),INV!$A$1:$LI$1),FALSE)</f>
        <v>1.3566578970000001</v>
      </c>
      <c r="V1803" s="324">
        <f>+VLOOKUP($E1803,Consumption!$1:$1048576,MATCH(DATE(V$2,1,1),INV!$A$1:$LI$1),FALSE)</f>
        <v>1.3762200229999999</v>
      </c>
      <c r="W1803" s="324">
        <f>+VLOOKUP($E1803,Consumption!$1:$1048576,MATCH(DATE(W$2,1,1),INV!$A$1:$LI$1),FALSE)</f>
        <v>1.393904636</v>
      </c>
      <c r="X1803" s="324">
        <f>+VLOOKUP($E1803,Consumption!$1:$1048576,MATCH(DATE(X$2,1,1),INV!$A$1:$LI$1),FALSE)</f>
        <v>1.409839858</v>
      </c>
      <c r="Y1803" s="324">
        <f>+VLOOKUP($E1803,Consumption!$1:$1048576,MATCH(DATE(Y$2,1,1),INV!$A$1:$LI$1),FALSE)</f>
        <v>1.4242799989999999</v>
      </c>
      <c r="Z1803" s="324">
        <f>+VLOOKUP($E1803,Consumption!$1:$1048576,MATCH(DATE(Z$2,1,1),INV!$A$1:$LI$1),FALSE)</f>
        <v>1.437665596</v>
      </c>
      <c r="AA1803" s="324">
        <f>+VLOOKUP($E1803,Consumption!$1:$1048576,MATCH(DATE(AA$2,1,1),INV!$A$1:$LI$1),FALSE)</f>
        <v>1.4503624740000001</v>
      </c>
      <c r="AB1803" s="324">
        <f>+VLOOKUP($E1803,Consumption!$1:$1048576,MATCH(DATE(AB$2,1,1),INV!$A$1:$LI$1),FALSE)</f>
        <v>1.462836681</v>
      </c>
      <c r="AC1803" s="324">
        <f>+VLOOKUP($E1803,Consumption!$1:$1048576,MATCH(DATE(AC$2,1,1),INV!$A$1:$LI$1),FALSE)</f>
        <v>1.4756120399999999</v>
      </c>
      <c r="AD1803" s="324">
        <f>+VLOOKUP($E1803,Consumption!$1:$1048576,MATCH(DATE(AD$2,1,1),INV!$A$1:$LI$1),FALSE)</f>
        <v>1.489257539</v>
      </c>
      <c r="AE1803" s="324">
        <f>+VLOOKUP($E1803,Consumption!$1:$1048576,MATCH(DATE(AE$2,1,1),INV!$A$1:$LI$1),FALSE)</f>
        <v>1.504566965</v>
      </c>
      <c r="AF1803" s="324">
        <f>+VLOOKUP($E1803,Consumption!$1:$1048576,MATCH(DATE(AF$2,1,1),INV!$A$1:$LI$1),FALSE)</f>
        <v>1.5218139429999999</v>
      </c>
      <c r="AG1803" s="324">
        <f>+VLOOKUP($E1803,Consumption!$1:$1048576,MATCH(DATE(AG$2,1,1),INV!$A$1:$LI$1),FALSE)</f>
        <v>1.5413196739999999</v>
      </c>
      <c r="AH1803" s="324">
        <f>+VLOOKUP($E1803,Consumption!$1:$1048576,MATCH(DATE(AH$2,1,1),INV!$A$1:$LI$1),FALSE)</f>
        <v>1.5634183800000001</v>
      </c>
      <c r="AI1803" s="324">
        <f>+VLOOKUP($E1803,Consumption!$1:$1048576,MATCH(DATE(AI$2,1,1),INV!$A$1:$LI$1),FALSE)</f>
        <v>1.5883269600000001</v>
      </c>
      <c r="AJ1803" s="324">
        <f>+VLOOKUP($E1803,Consumption!$1:$1048576,MATCH(DATE(AJ$2,1,1),INV!$A$1:$LI$1),FALSE)</f>
        <v>1.616172138</v>
      </c>
      <c r="AK1803" s="324">
        <f>+VLOOKUP($E1803,Consumption!$1:$1048576,MATCH(DATE(AK$2,1,1),INV!$A$1:$LI$1),FALSE)</f>
        <v>1.6469891640000001</v>
      </c>
      <c r="AL1803" s="324">
        <f>+VLOOKUP($E1803,Consumption!$1:$1048576,MATCH(DATE(AL$2,1,1),INV!$A$1:$LI$1),FALSE)</f>
        <v>1.6807352229999999</v>
      </c>
      <c r="AM1803" s="324">
        <f>+VLOOKUP($E1803,Consumption!$1:$1048576,MATCH(DATE(AM$2,1,1),INV!$A$1:$LI$1),FALSE)</f>
        <v>1.7172939199999999</v>
      </c>
      <c r="AN1803" s="324">
        <f>+VLOOKUP($E1803,Consumption!$1:$1048576,MATCH(DATE(AN$2,1,1),INV!$A$1:$LI$1),FALSE)</f>
        <v>1.7564740139999999</v>
      </c>
      <c r="AO1803" s="324">
        <f>+VLOOKUP($E1803,Consumption!$1:$1048576,MATCH(DATE(AO$2,1,1),INV!$A$1:$LI$1),FALSE)</f>
        <v>1.798010705</v>
      </c>
    </row>
    <row r="1804" spans="1:41" s="282" customFormat="1" ht="15" customHeight="1" x14ac:dyDescent="0.35">
      <c r="A1804" s="394"/>
      <c r="B1804" s="406"/>
      <c r="C1804" s="164" t="s">
        <v>604</v>
      </c>
      <c r="D1804" s="126"/>
      <c r="E1804" s="70" t="s">
        <v>652</v>
      </c>
      <c r="F1804" s="324">
        <f>+VLOOKUP($E1804,Consumption!$1:$1048576,MATCH(DATE(F$2,1,1),INV!$A$1:$LI$1),FALSE)</f>
        <v>1.0007034420000001</v>
      </c>
      <c r="G1804" s="324">
        <f>+VLOOKUP($E1804,Consumption!$1:$1048576,MATCH(DATE(G$2,1,1),INV!$A$1:$LI$1),FALSE)</f>
        <v>1.0154672259999999</v>
      </c>
      <c r="H1804" s="324">
        <f>+VLOOKUP($E1804,Consumption!$1:$1048576,MATCH(DATE(H$2,1,1),INV!$A$1:$LI$1),FALSE)</f>
        <v>1.030504667</v>
      </c>
      <c r="I1804" s="324">
        <f>+VLOOKUP($E1804,Consumption!$1:$1048576,MATCH(DATE(I$2,1,1),INV!$A$1:$LI$1),FALSE)</f>
        <v>1.046194002</v>
      </c>
      <c r="J1804" s="324">
        <f>+VLOOKUP($E1804,Consumption!$1:$1048576,MATCH(DATE(J$2,1,1),INV!$A$1:$LI$1),FALSE)</f>
        <v>1.061650199</v>
      </c>
      <c r="K1804" s="324">
        <f>+VLOOKUP($E1804,Consumption!$1:$1048576,MATCH(DATE(K$2,1,1),INV!$A$1:$LI$1),FALSE)</f>
        <v>1.0771518010000001</v>
      </c>
      <c r="L1804" s="324">
        <f>+VLOOKUP($E1804,Consumption!$1:$1048576,MATCH(DATE(L$2,1,1),INV!$A$1:$LI$1),FALSE)</f>
        <v>1.092865252</v>
      </c>
      <c r="M1804" s="324">
        <f>+VLOOKUP($E1804,Consumption!$1:$1048576,MATCH(DATE(M$2,1,1),INV!$A$1:$LI$1),FALSE)</f>
        <v>1.108860747</v>
      </c>
      <c r="N1804" s="324">
        <f>+VLOOKUP($E1804,Consumption!$1:$1048576,MATCH(DATE(N$2,1,1),INV!$A$1:$LI$1),FALSE)</f>
        <v>1.1251488970000001</v>
      </c>
      <c r="O1804" s="324">
        <f>+VLOOKUP($E1804,Consumption!$1:$1048576,MATCH(DATE(O$2,1,1),INV!$A$1:$LI$1),FALSE)</f>
        <v>1.1417179230000001</v>
      </c>
      <c r="P1804" s="324">
        <f>+VLOOKUP($E1804,Consumption!$1:$1048576,MATCH(DATE(P$2,1,1),INV!$A$1:$LI$1),FALSE)</f>
        <v>1.158456189</v>
      </c>
      <c r="Q1804" s="324">
        <f>+VLOOKUP($E1804,Consumption!$1:$1048576,MATCH(DATE(Q$2,1,1),INV!$A$1:$LI$1),FALSE)</f>
        <v>1.1746021</v>
      </c>
      <c r="R1804" s="324">
        <f>+VLOOKUP($E1804,Consumption!$1:$1048576,MATCH(DATE(R$2,1,1),INV!$A$1:$LI$1),FALSE)</f>
        <v>1.1896711369999999</v>
      </c>
      <c r="S1804" s="324">
        <f>+VLOOKUP($E1804,Consumption!$1:$1048576,MATCH(DATE(S$2,1,1),INV!$A$1:$LI$1),FALSE)</f>
        <v>1.2034893879999999</v>
      </c>
      <c r="T1804" s="324">
        <f>+VLOOKUP($E1804,Consumption!$1:$1048576,MATCH(DATE(T$2,1,1),INV!$A$1:$LI$1),FALSE)</f>
        <v>1.2162509130000001</v>
      </c>
      <c r="U1804" s="324">
        <f>+VLOOKUP($E1804,Consumption!$1:$1048576,MATCH(DATE(U$2,1,1),INV!$A$1:$LI$1),FALSE)</f>
        <v>1.228192387</v>
      </c>
      <c r="V1804" s="324">
        <f>+VLOOKUP($E1804,Consumption!$1:$1048576,MATCH(DATE(V$2,1,1),INV!$A$1:$LI$1),FALSE)</f>
        <v>1.23929453</v>
      </c>
      <c r="W1804" s="324">
        <f>+VLOOKUP($E1804,Consumption!$1:$1048576,MATCH(DATE(W$2,1,1),INV!$A$1:$LI$1),FALSE)</f>
        <v>1.249643163</v>
      </c>
      <c r="X1804" s="324">
        <f>+VLOOKUP($E1804,Consumption!$1:$1048576,MATCH(DATE(X$2,1,1),INV!$A$1:$LI$1),FALSE)</f>
        <v>1.259547191</v>
      </c>
      <c r="Y1804" s="324">
        <f>+VLOOKUP($E1804,Consumption!$1:$1048576,MATCH(DATE(Y$2,1,1),INV!$A$1:$LI$1),FALSE)</f>
        <v>1.269339303</v>
      </c>
      <c r="Z1804" s="324">
        <f>+VLOOKUP($E1804,Consumption!$1:$1048576,MATCH(DATE(Z$2,1,1),INV!$A$1:$LI$1),FALSE)</f>
        <v>1.2793417650000001</v>
      </c>
      <c r="AA1804" s="324">
        <f>+VLOOKUP($E1804,Consumption!$1:$1048576,MATCH(DATE(AA$2,1,1),INV!$A$1:$LI$1),FALSE)</f>
        <v>1.2897828920000001</v>
      </c>
      <c r="AB1804" s="324">
        <f>+VLOOKUP($E1804,Consumption!$1:$1048576,MATCH(DATE(AB$2,1,1),INV!$A$1:$LI$1),FALSE)</f>
        <v>1.3009176410000001</v>
      </c>
      <c r="AC1804" s="324">
        <f>+VLOOKUP($E1804,Consumption!$1:$1048576,MATCH(DATE(AC$2,1,1),INV!$A$1:$LI$1),FALSE)</f>
        <v>1.313020949</v>
      </c>
      <c r="AD1804" s="324">
        <f>+VLOOKUP($E1804,Consumption!$1:$1048576,MATCH(DATE(AD$2,1,1),INV!$A$1:$LI$1),FALSE)</f>
        <v>1.3264939179999999</v>
      </c>
      <c r="AE1804" s="324">
        <f>+VLOOKUP($E1804,Consumption!$1:$1048576,MATCH(DATE(AE$2,1,1),INV!$A$1:$LI$1),FALSE)</f>
        <v>1.3416251850000001</v>
      </c>
      <c r="AF1804" s="324">
        <f>+VLOOKUP($E1804,Consumption!$1:$1048576,MATCH(DATE(AF$2,1,1),INV!$A$1:$LI$1),FALSE)</f>
        <v>1.358566377</v>
      </c>
      <c r="AG1804" s="324">
        <f>+VLOOKUP($E1804,Consumption!$1:$1048576,MATCH(DATE(AG$2,1,1),INV!$A$1:$LI$1),FALSE)</f>
        <v>1.377376639</v>
      </c>
      <c r="AH1804" s="324">
        <f>+VLOOKUP($E1804,Consumption!$1:$1048576,MATCH(DATE(AH$2,1,1),INV!$A$1:$LI$1),FALSE)</f>
        <v>1.398087925</v>
      </c>
      <c r="AI1804" s="324">
        <f>+VLOOKUP($E1804,Consumption!$1:$1048576,MATCH(DATE(AI$2,1,1),INV!$A$1:$LI$1),FALSE)</f>
        <v>1.4204379949999999</v>
      </c>
      <c r="AJ1804" s="324">
        <f>+VLOOKUP($E1804,Consumption!$1:$1048576,MATCH(DATE(AJ$2,1,1),INV!$A$1:$LI$1),FALSE)</f>
        <v>1.4443056350000001</v>
      </c>
      <c r="AK1804" s="324">
        <f>+VLOOKUP($E1804,Consumption!$1:$1048576,MATCH(DATE(AK$2,1,1),INV!$A$1:$LI$1),FALSE)</f>
        <v>1.469588036</v>
      </c>
      <c r="AL1804" s="324">
        <f>+VLOOKUP($E1804,Consumption!$1:$1048576,MATCH(DATE(AL$2,1,1),INV!$A$1:$LI$1),FALSE)</f>
        <v>1.4961866960000001</v>
      </c>
      <c r="AM1804" s="324">
        <f>+VLOOKUP($E1804,Consumption!$1:$1048576,MATCH(DATE(AM$2,1,1),INV!$A$1:$LI$1),FALSE)</f>
        <v>1.523997737</v>
      </c>
      <c r="AN1804" s="324">
        <f>+VLOOKUP($E1804,Consumption!$1:$1048576,MATCH(DATE(AN$2,1,1),INV!$A$1:$LI$1),FALSE)</f>
        <v>1.5528994599999999</v>
      </c>
      <c r="AO1804" s="324">
        <f>+VLOOKUP($E1804,Consumption!$1:$1048576,MATCH(DATE(AO$2,1,1),INV!$A$1:$LI$1),FALSE)</f>
        <v>1.5827545030000001</v>
      </c>
    </row>
    <row r="1805" spans="1:41" s="282" customFormat="1" ht="15" customHeight="1" x14ac:dyDescent="0.35">
      <c r="A1805" s="394"/>
      <c r="B1805" s="406"/>
      <c r="C1805" s="164" t="s">
        <v>605</v>
      </c>
      <c r="D1805" s="126"/>
      <c r="E1805" s="70" t="s">
        <v>653</v>
      </c>
      <c r="F1805" s="324">
        <f>+VLOOKUP($E1805,Consumption!$1:$1048576,MATCH(DATE(F$2,1,1),INV!$A$1:$LI$1),FALSE)</f>
        <v>1.0060055020000001</v>
      </c>
      <c r="G1805" s="324">
        <f>+VLOOKUP($E1805,Consumption!$1:$1048576,MATCH(DATE(G$2,1,1),INV!$A$1:$LI$1),FALSE)</f>
        <v>1.029193464</v>
      </c>
      <c r="H1805" s="324">
        <f>+VLOOKUP($E1805,Consumption!$1:$1048576,MATCH(DATE(H$2,1,1),INV!$A$1:$LI$1),FALSE)</f>
        <v>1.053096035</v>
      </c>
      <c r="I1805" s="324">
        <f>+VLOOKUP($E1805,Consumption!$1:$1048576,MATCH(DATE(I$2,1,1),INV!$A$1:$LI$1),FALSE)</f>
        <v>1.0799003700000001</v>
      </c>
      <c r="J1805" s="324">
        <f>+VLOOKUP($E1805,Consumption!$1:$1048576,MATCH(DATE(J$2,1,1),INV!$A$1:$LI$1),FALSE)</f>
        <v>1.102430367</v>
      </c>
      <c r="K1805" s="324">
        <f>+VLOOKUP($E1805,Consumption!$1:$1048576,MATCH(DATE(K$2,1,1),INV!$A$1:$LI$1),FALSE)</f>
        <v>1.122855259</v>
      </c>
      <c r="L1805" s="324">
        <f>+VLOOKUP($E1805,Consumption!$1:$1048576,MATCH(DATE(L$2,1,1),INV!$A$1:$LI$1),FALSE)</f>
        <v>1.1425280739999999</v>
      </c>
      <c r="M1805" s="324">
        <f>+VLOOKUP($E1805,Consumption!$1:$1048576,MATCH(DATE(M$2,1,1),INV!$A$1:$LI$1),FALSE)</f>
        <v>1.162199564</v>
      </c>
      <c r="N1805" s="324">
        <f>+VLOOKUP($E1805,Consumption!$1:$1048576,MATCH(DATE(N$2,1,1),INV!$A$1:$LI$1),FALSE)</f>
        <v>1.182245625</v>
      </c>
      <c r="O1805" s="324">
        <f>+VLOOKUP($E1805,Consumption!$1:$1048576,MATCH(DATE(O$2,1,1),INV!$A$1:$LI$1),FALSE)</f>
        <v>1.2028309939999999</v>
      </c>
      <c r="P1805" s="324">
        <f>+VLOOKUP($E1805,Consumption!$1:$1048576,MATCH(DATE(P$2,1,1),INV!$A$1:$LI$1),FALSE)</f>
        <v>1.223828363</v>
      </c>
      <c r="Q1805" s="324">
        <f>+VLOOKUP($E1805,Consumption!$1:$1048576,MATCH(DATE(Q$2,1,1),INV!$A$1:$LI$1),FALSE)</f>
        <v>1.2444968729999999</v>
      </c>
      <c r="R1805" s="324">
        <f>+VLOOKUP($E1805,Consumption!$1:$1048576,MATCH(DATE(R$2,1,1),INV!$A$1:$LI$1),FALSE)</f>
        <v>1.264265295</v>
      </c>
      <c r="S1805" s="324">
        <f>+VLOOKUP($E1805,Consumption!$1:$1048576,MATCH(DATE(S$2,1,1),INV!$A$1:$LI$1),FALSE)</f>
        <v>1.282787857</v>
      </c>
      <c r="T1805" s="324">
        <f>+VLOOKUP($E1805,Consumption!$1:$1048576,MATCH(DATE(T$2,1,1),INV!$A$1:$LI$1),FALSE)</f>
        <v>1.300001926</v>
      </c>
      <c r="U1805" s="324">
        <f>+VLOOKUP($E1805,Consumption!$1:$1048576,MATCH(DATE(U$2,1,1),INV!$A$1:$LI$1),FALSE)</f>
        <v>1.3159424790000001</v>
      </c>
      <c r="V1805" s="324">
        <f>+VLOOKUP($E1805,Consumption!$1:$1048576,MATCH(DATE(V$2,1,1),INV!$A$1:$LI$1),FALSE)</f>
        <v>1.3305489939999999</v>
      </c>
      <c r="W1805" s="324">
        <f>+VLOOKUP($E1805,Consumption!$1:$1048576,MATCH(DATE(W$2,1,1),INV!$A$1:$LI$1),FALSE)</f>
        <v>1.3438649149999999</v>
      </c>
      <c r="X1805" s="324">
        <f>+VLOOKUP($E1805,Consumption!$1:$1048576,MATCH(DATE(X$2,1,1),INV!$A$1:$LI$1),FALSE)</f>
        <v>1.3561246490000001</v>
      </c>
      <c r="Y1805" s="324">
        <f>+VLOOKUP($E1805,Consumption!$1:$1048576,MATCH(DATE(Y$2,1,1),INV!$A$1:$LI$1),FALSE)</f>
        <v>1.367635591</v>
      </c>
      <c r="Z1805" s="324">
        <f>+VLOOKUP($E1805,Consumption!$1:$1048576,MATCH(DATE(Z$2,1,1),INV!$A$1:$LI$1),FALSE)</f>
        <v>1.378785605</v>
      </c>
      <c r="AA1805" s="324">
        <f>+VLOOKUP($E1805,Consumption!$1:$1048576,MATCH(DATE(AA$2,1,1),INV!$A$1:$LI$1),FALSE)</f>
        <v>1.3898816709999999</v>
      </c>
      <c r="AB1805" s="324">
        <f>+VLOOKUP($E1805,Consumption!$1:$1048576,MATCH(DATE(AB$2,1,1),INV!$A$1:$LI$1),FALSE)</f>
        <v>1.401286848</v>
      </c>
      <c r="AC1805" s="324">
        <f>+VLOOKUP($E1805,Consumption!$1:$1048576,MATCH(DATE(AC$2,1,1),INV!$A$1:$LI$1),FALSE)</f>
        <v>1.413398253</v>
      </c>
      <c r="AD1805" s="324">
        <f>+VLOOKUP($E1805,Consumption!$1:$1048576,MATCH(DATE(AD$2,1,1),INV!$A$1:$LI$1),FALSE)</f>
        <v>1.4266971530000001</v>
      </c>
      <c r="AE1805" s="324">
        <f>+VLOOKUP($E1805,Consumption!$1:$1048576,MATCH(DATE(AE$2,1,1),INV!$A$1:$LI$1),FALSE)</f>
        <v>1.441709159</v>
      </c>
      <c r="AF1805" s="324">
        <f>+VLOOKUP($E1805,Consumption!$1:$1048576,MATCH(DATE(AF$2,1,1),INV!$A$1:$LI$1),FALSE)</f>
        <v>1.4586824169999999</v>
      </c>
      <c r="AG1805" s="324">
        <f>+VLOOKUP($E1805,Consumption!$1:$1048576,MATCH(DATE(AG$2,1,1),INV!$A$1:$LI$1),FALSE)</f>
        <v>1.4778002800000001</v>
      </c>
      <c r="AH1805" s="324">
        <f>+VLOOKUP($E1805,Consumption!$1:$1048576,MATCH(DATE(AH$2,1,1),INV!$A$1:$LI$1),FALSE)</f>
        <v>1.4992221889999999</v>
      </c>
      <c r="AI1805" s="324">
        <f>+VLOOKUP($E1805,Consumption!$1:$1048576,MATCH(DATE(AI$2,1,1),INV!$A$1:$LI$1),FALSE)</f>
        <v>1.522891918</v>
      </c>
      <c r="AJ1805" s="324">
        <f>+VLOOKUP($E1805,Consumption!$1:$1048576,MATCH(DATE(AJ$2,1,1),INV!$A$1:$LI$1),FALSE)</f>
        <v>1.5487800599999999</v>
      </c>
      <c r="AK1805" s="324">
        <f>+VLOOKUP($E1805,Consumption!$1:$1048576,MATCH(DATE(AK$2,1,1),INV!$A$1:$LI$1),FALSE)</f>
        <v>1.5768303379999999</v>
      </c>
      <c r="AL1805" s="324">
        <f>+VLOOKUP($E1805,Consumption!$1:$1048576,MATCH(DATE(AL$2,1,1),INV!$A$1:$LI$1),FALSE)</f>
        <v>1.6069584699999999</v>
      </c>
      <c r="AM1805" s="324">
        <f>+VLOOKUP($E1805,Consumption!$1:$1048576,MATCH(DATE(AM$2,1,1),INV!$A$1:$LI$1),FALSE)</f>
        <v>1.6390457089999999</v>
      </c>
      <c r="AN1805" s="324">
        <f>+VLOOKUP($E1805,Consumption!$1:$1048576,MATCH(DATE(AN$2,1,1),INV!$A$1:$LI$1),FALSE)</f>
        <v>1.672928714</v>
      </c>
      <c r="AO1805" s="324">
        <f>+VLOOKUP($E1805,Consumption!$1:$1048576,MATCH(DATE(AO$2,1,1),INV!$A$1:$LI$1),FALSE)</f>
        <v>1.7083996450000001</v>
      </c>
    </row>
    <row r="1806" spans="1:41" s="282" customFormat="1" ht="15" customHeight="1" x14ac:dyDescent="0.35">
      <c r="A1806" s="394"/>
      <c r="B1806" s="406"/>
      <c r="C1806" s="164" t="s">
        <v>606</v>
      </c>
      <c r="D1806" s="126"/>
      <c r="E1806" s="70" t="s">
        <v>654</v>
      </c>
      <c r="F1806" s="324">
        <f>+VLOOKUP($E1806,Consumption!$1:$1048576,MATCH(DATE(F$2,1,1),INV!$A$1:$LI$1),FALSE)</f>
        <v>1.000004205</v>
      </c>
      <c r="G1806" s="324">
        <f>+VLOOKUP($E1806,Consumption!$1:$1048576,MATCH(DATE(G$2,1,1),INV!$A$1:$LI$1),FALSE)</f>
        <v>1.0193166069999999</v>
      </c>
      <c r="H1806" s="324">
        <f>+VLOOKUP($E1806,Consumption!$1:$1048576,MATCH(DATE(H$2,1,1),INV!$A$1:$LI$1),FALSE)</f>
        <v>1.039345529</v>
      </c>
      <c r="I1806" s="324">
        <f>+VLOOKUP($E1806,Consumption!$1:$1048576,MATCH(DATE(I$2,1,1),INV!$A$1:$LI$1),FALSE)</f>
        <v>1.060722733</v>
      </c>
      <c r="J1806" s="324">
        <f>+VLOOKUP($E1806,Consumption!$1:$1048576,MATCH(DATE(J$2,1,1),INV!$A$1:$LI$1),FALSE)</f>
        <v>1.083049352</v>
      </c>
      <c r="K1806" s="324">
        <f>+VLOOKUP($E1806,Consumption!$1:$1048576,MATCH(DATE(K$2,1,1),INV!$A$1:$LI$1),FALSE)</f>
        <v>1.106448042</v>
      </c>
      <c r="L1806" s="324">
        <f>+VLOOKUP($E1806,Consumption!$1:$1048576,MATCH(DATE(L$2,1,1),INV!$A$1:$LI$1),FALSE)</f>
        <v>1.1310001409999999</v>
      </c>
      <c r="M1806" s="324">
        <f>+VLOOKUP($E1806,Consumption!$1:$1048576,MATCH(DATE(M$2,1,1),INV!$A$1:$LI$1),FALSE)</f>
        <v>1.1566937829999999</v>
      </c>
      <c r="N1806" s="324">
        <f>+VLOOKUP($E1806,Consumption!$1:$1048576,MATCH(DATE(N$2,1,1),INV!$A$1:$LI$1),FALSE)</f>
        <v>1.1834735940000001</v>
      </c>
      <c r="O1806" s="324">
        <f>+VLOOKUP($E1806,Consumption!$1:$1048576,MATCH(DATE(O$2,1,1),INV!$A$1:$LI$1),FALSE)</f>
        <v>1.2112753590000001</v>
      </c>
      <c r="P1806" s="324">
        <f>+VLOOKUP($E1806,Consumption!$1:$1048576,MATCH(DATE(P$2,1,1),INV!$A$1:$LI$1),FALSE)</f>
        <v>1.2397578119999999</v>
      </c>
      <c r="Q1806" s="324">
        <f>+VLOOKUP($E1806,Consumption!$1:$1048576,MATCH(DATE(Q$2,1,1),INV!$A$1:$LI$1),FALSE)</f>
        <v>1.2681203860000001</v>
      </c>
      <c r="R1806" s="324">
        <f>+VLOOKUP($E1806,Consumption!$1:$1048576,MATCH(DATE(R$2,1,1),INV!$A$1:$LI$1),FALSE)</f>
        <v>1.295532299</v>
      </c>
      <c r="S1806" s="324">
        <f>+VLOOKUP($E1806,Consumption!$1:$1048576,MATCH(DATE(S$2,1,1),INV!$A$1:$LI$1),FALSE)</f>
        <v>1.321322511</v>
      </c>
      <c r="T1806" s="324">
        <f>+VLOOKUP($E1806,Consumption!$1:$1048576,MATCH(DATE(T$2,1,1),INV!$A$1:$LI$1),FALSE)</f>
        <v>1.34507818</v>
      </c>
      <c r="U1806" s="324">
        <f>+VLOOKUP($E1806,Consumption!$1:$1048576,MATCH(DATE(U$2,1,1),INV!$A$1:$LI$1),FALSE)</f>
        <v>1.3666063369999999</v>
      </c>
      <c r="V1806" s="324">
        <f>+VLOOKUP($E1806,Consumption!$1:$1048576,MATCH(DATE(V$2,1,1),INV!$A$1:$LI$1),FALSE)</f>
        <v>1.3858460880000001</v>
      </c>
      <c r="W1806" s="324">
        <f>+VLOOKUP($E1806,Consumption!$1:$1048576,MATCH(DATE(W$2,1,1),INV!$A$1:$LI$1),FALSE)</f>
        <v>1.4028744289999999</v>
      </c>
      <c r="X1806" s="324">
        <f>+VLOOKUP($E1806,Consumption!$1:$1048576,MATCH(DATE(X$2,1,1),INV!$A$1:$LI$1),FALSE)</f>
        <v>1.4179402320000001</v>
      </c>
      <c r="Y1806" s="324">
        <f>+VLOOKUP($E1806,Consumption!$1:$1048576,MATCH(DATE(Y$2,1,1),INV!$A$1:$LI$1),FALSE)</f>
        <v>1.4314167520000001</v>
      </c>
      <c r="Z1806" s="324">
        <f>+VLOOKUP($E1806,Consumption!$1:$1048576,MATCH(DATE(Z$2,1,1),INV!$A$1:$LI$1),FALSE)</f>
        <v>1.4438620310000001</v>
      </c>
      <c r="AA1806" s="324">
        <f>+VLOOKUP($E1806,Consumption!$1:$1048576,MATCH(DATE(AA$2,1,1),INV!$A$1:$LI$1),FALSE)</f>
        <v>1.4557283409999999</v>
      </c>
      <c r="AB1806" s="324">
        <f>+VLOOKUP($E1806,Consumption!$1:$1048576,MATCH(DATE(AB$2,1,1),INV!$A$1:$LI$1),FALSE)</f>
        <v>1.467551126</v>
      </c>
      <c r="AC1806" s="324">
        <f>+VLOOKUP($E1806,Consumption!$1:$1048576,MATCH(DATE(AC$2,1,1),INV!$A$1:$LI$1),FALSE)</f>
        <v>1.4799149389999999</v>
      </c>
      <c r="AD1806" s="324">
        <f>+VLOOKUP($E1806,Consumption!$1:$1048576,MATCH(DATE(AD$2,1,1),INV!$A$1:$LI$1),FALSE)</f>
        <v>1.493439548</v>
      </c>
      <c r="AE1806" s="324">
        <f>+VLOOKUP($E1806,Consumption!$1:$1048576,MATCH(DATE(AE$2,1,1),INV!$A$1:$LI$1),FALSE)</f>
        <v>1.50899311</v>
      </c>
      <c r="AF1806" s="324">
        <f>+VLOOKUP($E1806,Consumption!$1:$1048576,MATCH(DATE(AF$2,1,1),INV!$A$1:$LI$1),FALSE)</f>
        <v>1.5268490669999999</v>
      </c>
      <c r="AG1806" s="324">
        <f>+VLOOKUP($E1806,Consumption!$1:$1048576,MATCH(DATE(AG$2,1,1),INV!$A$1:$LI$1),FALSE)</f>
        <v>1.5472951180000001</v>
      </c>
      <c r="AH1806" s="324">
        <f>+VLOOKUP($E1806,Consumption!$1:$1048576,MATCH(DATE(AH$2,1,1),INV!$A$1:$LI$1),FALSE)</f>
        <v>1.5706463770000001</v>
      </c>
      <c r="AI1806" s="324">
        <f>+VLOOKUP($E1806,Consumption!$1:$1048576,MATCH(DATE(AI$2,1,1),INV!$A$1:$LI$1),FALSE)</f>
        <v>1.5971089249999999</v>
      </c>
      <c r="AJ1806" s="324">
        <f>+VLOOKUP($E1806,Consumption!$1:$1048576,MATCH(DATE(AJ$2,1,1),INV!$A$1:$LI$1),FALSE)</f>
        <v>1.6267874490000001</v>
      </c>
      <c r="AK1806" s="324">
        <f>+VLOOKUP($E1806,Consumption!$1:$1048576,MATCH(DATE(AK$2,1,1),INV!$A$1:$LI$1),FALSE)</f>
        <v>1.6596802900000001</v>
      </c>
      <c r="AL1806" s="324">
        <f>+VLOOKUP($E1806,Consumption!$1:$1048576,MATCH(DATE(AL$2,1,1),INV!$A$1:$LI$1),FALSE)</f>
        <v>1.695695363</v>
      </c>
      <c r="AM1806" s="324">
        <f>+VLOOKUP($E1806,Consumption!$1:$1048576,MATCH(DATE(AM$2,1,1),INV!$A$1:$LI$1),FALSE)</f>
        <v>1.734659489</v>
      </c>
      <c r="AN1806" s="324">
        <f>+VLOOKUP($E1806,Consumption!$1:$1048576,MATCH(DATE(AN$2,1,1),INV!$A$1:$LI$1),FALSE)</f>
        <v>1.776319988</v>
      </c>
      <c r="AO1806" s="324">
        <f>+VLOOKUP($E1806,Consumption!$1:$1048576,MATCH(DATE(AO$2,1,1),INV!$A$1:$LI$1),FALSE)</f>
        <v>1.820346834</v>
      </c>
    </row>
    <row r="1807" spans="1:41" s="282" customFormat="1" ht="15" customHeight="1" x14ac:dyDescent="0.35">
      <c r="A1807" s="394"/>
      <c r="B1807" s="406"/>
      <c r="C1807" s="164" t="s">
        <v>607</v>
      </c>
      <c r="D1807" s="126"/>
      <c r="E1807" s="70" t="s">
        <v>655</v>
      </c>
      <c r="F1807" s="324">
        <f>+VLOOKUP($E1807,Consumption!$1:$1048576,MATCH(DATE(F$2,1,1),INV!$A$1:$LI$1),FALSE)</f>
        <v>0.99986779329999997</v>
      </c>
      <c r="G1807" s="324">
        <f>+VLOOKUP($E1807,Consumption!$1:$1048576,MATCH(DATE(G$2,1,1),INV!$A$1:$LI$1),FALSE)</f>
        <v>1.019163628</v>
      </c>
      <c r="H1807" s="324">
        <f>+VLOOKUP($E1807,Consumption!$1:$1048576,MATCH(DATE(H$2,1,1),INV!$A$1:$LI$1),FALSE)</f>
        <v>1.039108599</v>
      </c>
      <c r="I1807" s="324">
        <f>+VLOOKUP($E1807,Consumption!$1:$1048576,MATCH(DATE(I$2,1,1),INV!$A$1:$LI$1),FALSE)</f>
        <v>1.060303937</v>
      </c>
      <c r="J1807" s="324">
        <f>+VLOOKUP($E1807,Consumption!$1:$1048576,MATCH(DATE(J$2,1,1),INV!$A$1:$LI$1),FALSE)</f>
        <v>1.0824850070000001</v>
      </c>
      <c r="K1807" s="324">
        <f>+VLOOKUP($E1807,Consumption!$1:$1048576,MATCH(DATE(K$2,1,1),INV!$A$1:$LI$1),FALSE)</f>
        <v>1.1057794190000001</v>
      </c>
      <c r="L1807" s="324">
        <f>+VLOOKUP($E1807,Consumption!$1:$1048576,MATCH(DATE(L$2,1,1),INV!$A$1:$LI$1),FALSE)</f>
        <v>1.1302778490000001</v>
      </c>
      <c r="M1807" s="324">
        <f>+VLOOKUP($E1807,Consumption!$1:$1048576,MATCH(DATE(M$2,1,1),INV!$A$1:$LI$1),FALSE)</f>
        <v>1.1559824460000001</v>
      </c>
      <c r="N1807" s="324">
        <f>+VLOOKUP($E1807,Consumption!$1:$1048576,MATCH(DATE(N$2,1,1),INV!$A$1:$LI$1),FALSE)</f>
        <v>1.182864495</v>
      </c>
      <c r="O1807" s="324">
        <f>+VLOOKUP($E1807,Consumption!$1:$1048576,MATCH(DATE(O$2,1,1),INV!$A$1:$LI$1),FALSE)</f>
        <v>1.2108853610000001</v>
      </c>
      <c r="P1807" s="324">
        <f>+VLOOKUP($E1807,Consumption!$1:$1048576,MATCH(DATE(P$2,1,1),INV!$A$1:$LI$1),FALSE)</f>
        <v>1.239741494</v>
      </c>
      <c r="Q1807" s="324">
        <f>+VLOOKUP($E1807,Consumption!$1:$1048576,MATCH(DATE(Q$2,1,1),INV!$A$1:$LI$1),FALSE)</f>
        <v>1.2689470899999999</v>
      </c>
      <c r="R1807" s="324">
        <f>+VLOOKUP($E1807,Consumption!$1:$1048576,MATCH(DATE(R$2,1,1),INV!$A$1:$LI$1),FALSE)</f>
        <v>1.29779624</v>
      </c>
      <c r="S1807" s="324">
        <f>+VLOOKUP($E1807,Consumption!$1:$1048576,MATCH(DATE(S$2,1,1),INV!$A$1:$LI$1),FALSE)</f>
        <v>1.3255627539999999</v>
      </c>
      <c r="T1807" s="324">
        <f>+VLOOKUP($E1807,Consumption!$1:$1048576,MATCH(DATE(T$2,1,1),INV!$A$1:$LI$1),FALSE)</f>
        <v>1.3516495209999999</v>
      </c>
      <c r="U1807" s="324">
        <f>+VLOOKUP($E1807,Consumption!$1:$1048576,MATCH(DATE(U$2,1,1),INV!$A$1:$LI$1),FALSE)</f>
        <v>1.37563685</v>
      </c>
      <c r="V1807" s="324">
        <f>+VLOOKUP($E1807,Consumption!$1:$1048576,MATCH(DATE(V$2,1,1),INV!$A$1:$LI$1),FALSE)</f>
        <v>1.3972711</v>
      </c>
      <c r="W1807" s="324">
        <f>+VLOOKUP($E1807,Consumption!$1:$1048576,MATCH(DATE(W$2,1,1),INV!$A$1:$LI$1),FALSE)</f>
        <v>1.4164817089999999</v>
      </c>
      <c r="X1807" s="324">
        <f>+VLOOKUP($E1807,Consumption!$1:$1048576,MATCH(DATE(X$2,1,1),INV!$A$1:$LI$1),FALSE)</f>
        <v>1.4334043059999999</v>
      </c>
      <c r="Y1807" s="324">
        <f>+VLOOKUP($E1807,Consumption!$1:$1048576,MATCH(DATE(Y$2,1,1),INV!$A$1:$LI$1),FALSE)</f>
        <v>1.4483420339999999</v>
      </c>
      <c r="Z1807" s="324">
        <f>+VLOOKUP($E1807,Consumption!$1:$1048576,MATCH(DATE(Z$2,1,1),INV!$A$1:$LI$1),FALSE)</f>
        <v>1.4618502769999999</v>
      </c>
      <c r="AA1807" s="324">
        <f>+VLOOKUP($E1807,Consumption!$1:$1048576,MATCH(DATE(AA$2,1,1),INV!$A$1:$LI$1),FALSE)</f>
        <v>1.4743489649999999</v>
      </c>
      <c r="AB1807" s="324">
        <f>+VLOOKUP($E1807,Consumption!$1:$1048576,MATCH(DATE(AB$2,1,1),INV!$A$1:$LI$1),FALSE)</f>
        <v>1.4863856150000001</v>
      </c>
      <c r="AC1807" s="324">
        <f>+VLOOKUP($E1807,Consumption!$1:$1048576,MATCH(DATE(AC$2,1,1),INV!$A$1:$LI$1),FALSE)</f>
        <v>1.498578811</v>
      </c>
      <c r="AD1807" s="324">
        <f>+VLOOKUP($E1807,Consumption!$1:$1048576,MATCH(DATE(AD$2,1,1),INV!$A$1:$LI$1),FALSE)</f>
        <v>1.5115884930000001</v>
      </c>
      <c r="AE1807" s="324">
        <f>+VLOOKUP($E1807,Consumption!$1:$1048576,MATCH(DATE(AE$2,1,1),INV!$A$1:$LI$1),FALSE)</f>
        <v>1.526417822</v>
      </c>
      <c r="AF1807" s="324">
        <f>+VLOOKUP($E1807,Consumption!$1:$1048576,MATCH(DATE(AF$2,1,1),INV!$A$1:$LI$1),FALSE)</f>
        <v>1.543394149</v>
      </c>
      <c r="AG1807" s="324">
        <f>+VLOOKUP($E1807,Consumption!$1:$1048576,MATCH(DATE(AG$2,1,1),INV!$A$1:$LI$1),FALSE)</f>
        <v>1.562854762</v>
      </c>
      <c r="AH1807" s="324">
        <f>+VLOOKUP($E1807,Consumption!$1:$1048576,MATCH(DATE(AH$2,1,1),INV!$A$1:$LI$1),FALSE)</f>
        <v>1.585155812</v>
      </c>
      <c r="AI1807" s="324">
        <f>+VLOOKUP($E1807,Consumption!$1:$1048576,MATCH(DATE(AI$2,1,1),INV!$A$1:$LI$1),FALSE)</f>
        <v>1.610581923</v>
      </c>
      <c r="AJ1807" s="324">
        <f>+VLOOKUP($E1807,Consumption!$1:$1048576,MATCH(DATE(AJ$2,1,1),INV!$A$1:$LI$1),FALSE)</f>
        <v>1.6393345429999999</v>
      </c>
      <c r="AK1807" s="324">
        <f>+VLOOKUP($E1807,Consumption!$1:$1048576,MATCH(DATE(AK$2,1,1),INV!$A$1:$LI$1),FALSE)</f>
        <v>1.6715093000000001</v>
      </c>
      <c r="AL1807" s="324">
        <f>+VLOOKUP($E1807,Consumption!$1:$1048576,MATCH(DATE(AL$2,1,1),INV!$A$1:$LI$1),FALSE)</f>
        <v>1.707096202</v>
      </c>
      <c r="AM1807" s="324">
        <f>+VLOOKUP($E1807,Consumption!$1:$1048576,MATCH(DATE(AM$2,1,1),INV!$A$1:$LI$1),FALSE)</f>
        <v>1.7459837279999999</v>
      </c>
      <c r="AN1807" s="324">
        <f>+VLOOKUP($E1807,Consumption!$1:$1048576,MATCH(DATE(AN$2,1,1),INV!$A$1:$LI$1),FALSE)</f>
        <v>1.787962176</v>
      </c>
      <c r="AO1807" s="324">
        <f>+VLOOKUP($E1807,Consumption!$1:$1048576,MATCH(DATE(AO$2,1,1),INV!$A$1:$LI$1),FALSE)</f>
        <v>1.8327293549999999</v>
      </c>
    </row>
    <row r="1808" spans="1:41" s="282" customFormat="1" ht="15" customHeight="1" x14ac:dyDescent="0.35">
      <c r="A1808" s="394"/>
      <c r="B1808" s="406"/>
      <c r="C1808" s="164" t="s">
        <v>608</v>
      </c>
      <c r="D1808" s="126"/>
      <c r="E1808" s="70" t="s">
        <v>656</v>
      </c>
      <c r="F1808" s="324">
        <f>+VLOOKUP($E1808,Consumption!$1:$1048576,MATCH(DATE(F$2,1,1),INV!$A$1:$LI$1),FALSE)</f>
        <v>1.0011236400000001</v>
      </c>
      <c r="G1808" s="324">
        <f>+VLOOKUP($E1808,Consumption!$1:$1048576,MATCH(DATE(G$2,1,1),INV!$A$1:$LI$1),FALSE)</f>
        <v>1.0182404389999999</v>
      </c>
      <c r="H1808" s="324">
        <f>+VLOOKUP($E1808,Consumption!$1:$1048576,MATCH(DATE(H$2,1,1),INV!$A$1:$LI$1),FALSE)</f>
        <v>1.035712344</v>
      </c>
      <c r="I1808" s="324">
        <f>+VLOOKUP($E1808,Consumption!$1:$1048576,MATCH(DATE(I$2,1,1),INV!$A$1:$LI$1),FALSE)</f>
        <v>1.0543339300000001</v>
      </c>
      <c r="J1808" s="324">
        <f>+VLOOKUP($E1808,Consumption!$1:$1048576,MATCH(DATE(J$2,1,1),INV!$A$1:$LI$1),FALSE)</f>
        <v>1.0726374839999999</v>
      </c>
      <c r="K1808" s="324">
        <f>+VLOOKUP($E1808,Consumption!$1:$1048576,MATCH(DATE(K$2,1,1),INV!$A$1:$LI$1),FALSE)</f>
        <v>1.0910704870000001</v>
      </c>
      <c r="L1808" s="324">
        <f>+VLOOKUP($E1808,Consumption!$1:$1048576,MATCH(DATE(L$2,1,1),INV!$A$1:$LI$1),FALSE)</f>
        <v>1.109916828</v>
      </c>
      <c r="M1808" s="324">
        <f>+VLOOKUP($E1808,Consumption!$1:$1048576,MATCH(DATE(M$2,1,1),INV!$A$1:$LI$1),FALSE)</f>
        <v>1.1293065900000001</v>
      </c>
      <c r="N1808" s="324">
        <f>+VLOOKUP($E1808,Consumption!$1:$1048576,MATCH(DATE(N$2,1,1),INV!$A$1:$LI$1),FALSE)</f>
        <v>1.149265582</v>
      </c>
      <c r="O1808" s="324">
        <f>+VLOOKUP($E1808,Consumption!$1:$1048576,MATCH(DATE(O$2,1,1),INV!$A$1:$LI$1),FALSE)</f>
        <v>1.169774248</v>
      </c>
      <c r="P1808" s="324">
        <f>+VLOOKUP($E1808,Consumption!$1:$1048576,MATCH(DATE(P$2,1,1),INV!$A$1:$LI$1),FALSE)</f>
        <v>1.190636383</v>
      </c>
      <c r="Q1808" s="324">
        <f>+VLOOKUP($E1808,Consumption!$1:$1048576,MATCH(DATE(Q$2,1,1),INV!$A$1:$LI$1),FALSE)</f>
        <v>1.211083103</v>
      </c>
      <c r="R1808" s="324">
        <f>+VLOOKUP($E1808,Consumption!$1:$1048576,MATCH(DATE(R$2,1,1),INV!$A$1:$LI$1),FALSE)</f>
        <v>1.2304820190000001</v>
      </c>
      <c r="S1808" s="324">
        <f>+VLOOKUP($E1808,Consumption!$1:$1048576,MATCH(DATE(S$2,1,1),INV!$A$1:$LI$1),FALSE)</f>
        <v>1.248470272</v>
      </c>
      <c r="T1808" s="324">
        <f>+VLOOKUP($E1808,Consumption!$1:$1048576,MATCH(DATE(T$2,1,1),INV!$A$1:$LI$1),FALSE)</f>
        <v>1.265028171</v>
      </c>
      <c r="U1808" s="324">
        <f>+VLOOKUP($E1808,Consumption!$1:$1048576,MATCH(DATE(U$2,1,1),INV!$A$1:$LI$1),FALSE)</f>
        <v>1.280255132</v>
      </c>
      <c r="V1808" s="324">
        <f>+VLOOKUP($E1808,Consumption!$1:$1048576,MATCH(DATE(V$2,1,1),INV!$A$1:$LI$1),FALSE)</f>
        <v>1.2941406019999999</v>
      </c>
      <c r="W1808" s="324">
        <f>+VLOOKUP($E1808,Consumption!$1:$1048576,MATCH(DATE(W$2,1,1),INV!$A$1:$LI$1),FALSE)</f>
        <v>1.3067785249999999</v>
      </c>
      <c r="X1808" s="324">
        <f>+VLOOKUP($E1808,Consumption!$1:$1048576,MATCH(DATE(X$2,1,1),INV!$A$1:$LI$1),FALSE)</f>
        <v>1.318461264</v>
      </c>
      <c r="Y1808" s="324">
        <f>+VLOOKUP($E1808,Consumption!$1:$1048576,MATCH(DATE(Y$2,1,1),INV!$A$1:$LI$1),FALSE)</f>
        <v>1.3295412609999999</v>
      </c>
      <c r="Z1808" s="324">
        <f>+VLOOKUP($E1808,Consumption!$1:$1048576,MATCH(DATE(Z$2,1,1),INV!$A$1:$LI$1),FALSE)</f>
        <v>1.3404308110000001</v>
      </c>
      <c r="AA1808" s="324">
        <f>+VLOOKUP($E1808,Consumption!$1:$1048576,MATCH(DATE(AA$2,1,1),INV!$A$1:$LI$1),FALSE)</f>
        <v>1.351438983</v>
      </c>
      <c r="AB1808" s="324">
        <f>+VLOOKUP($E1808,Consumption!$1:$1048576,MATCH(DATE(AB$2,1,1),INV!$A$1:$LI$1),FALSE)</f>
        <v>1.36292016</v>
      </c>
      <c r="AC1808" s="324">
        <f>+VLOOKUP($E1808,Consumption!$1:$1048576,MATCH(DATE(AC$2,1,1),INV!$A$1:$LI$1),FALSE)</f>
        <v>1.375258163</v>
      </c>
      <c r="AD1808" s="324">
        <f>+VLOOKUP($E1808,Consumption!$1:$1048576,MATCH(DATE(AD$2,1,1),INV!$A$1:$LI$1),FALSE)</f>
        <v>1.3889289250000001</v>
      </c>
      <c r="AE1808" s="324">
        <f>+VLOOKUP($E1808,Consumption!$1:$1048576,MATCH(DATE(AE$2,1,1),INV!$A$1:$LI$1),FALSE)</f>
        <v>1.404429452</v>
      </c>
      <c r="AF1808" s="324">
        <f>+VLOOKUP($E1808,Consumption!$1:$1048576,MATCH(DATE(AF$2,1,1),INV!$A$1:$LI$1),FALSE)</f>
        <v>1.421891601</v>
      </c>
      <c r="AG1808" s="324">
        <f>+VLOOKUP($E1808,Consumption!$1:$1048576,MATCH(DATE(AG$2,1,1),INV!$A$1:$LI$1),FALSE)</f>
        <v>1.4414453149999999</v>
      </c>
      <c r="AH1808" s="324">
        <f>+VLOOKUP($E1808,Consumption!$1:$1048576,MATCH(DATE(AH$2,1,1),INV!$A$1:$LI$1),FALSE)</f>
        <v>1.463233308</v>
      </c>
      <c r="AI1808" s="324">
        <f>+VLOOKUP($E1808,Consumption!$1:$1048576,MATCH(DATE(AI$2,1,1),INV!$A$1:$LI$1),FALSE)</f>
        <v>1.4871747820000001</v>
      </c>
      <c r="AJ1808" s="324">
        <f>+VLOOKUP($E1808,Consumption!$1:$1048576,MATCH(DATE(AJ$2,1,1),INV!$A$1:$LI$1),FALSE)</f>
        <v>1.513230251</v>
      </c>
      <c r="AK1808" s="324">
        <f>+VLOOKUP($E1808,Consumption!$1:$1048576,MATCH(DATE(AK$2,1,1),INV!$A$1:$LI$1),FALSE)</f>
        <v>1.541325265</v>
      </c>
      <c r="AL1808" s="324">
        <f>+VLOOKUP($E1808,Consumption!$1:$1048576,MATCH(DATE(AL$2,1,1),INV!$A$1:$LI$1),FALSE)</f>
        <v>1.571350775</v>
      </c>
      <c r="AM1808" s="324">
        <f>+VLOOKUP($E1808,Consumption!$1:$1048576,MATCH(DATE(AM$2,1,1),INV!$A$1:$LI$1),FALSE)</f>
        <v>1.603163981</v>
      </c>
      <c r="AN1808" s="324">
        <f>+VLOOKUP($E1808,Consumption!$1:$1048576,MATCH(DATE(AN$2,1,1),INV!$A$1:$LI$1),FALSE)</f>
        <v>1.6365834050000001</v>
      </c>
      <c r="AO1808" s="324">
        <f>+VLOOKUP($E1808,Consumption!$1:$1048576,MATCH(DATE(AO$2,1,1),INV!$A$1:$LI$1),FALSE)</f>
        <v>1.6713924769999999</v>
      </c>
    </row>
    <row r="1809" spans="1:41" s="282" customFormat="1" ht="15" customHeight="1" x14ac:dyDescent="0.35">
      <c r="A1809" s="394"/>
      <c r="B1809" s="406"/>
      <c r="C1809" s="164" t="s">
        <v>499</v>
      </c>
      <c r="D1809" s="126"/>
      <c r="E1809" s="70" t="s">
        <v>657</v>
      </c>
      <c r="F1809" s="324">
        <f>+VLOOKUP($E1809,Consumption!$1:$1048576,MATCH(DATE(F$2,1,1),INV!$A$1:$LI$1),FALSE)</f>
        <v>1.0223645109999999</v>
      </c>
      <c r="G1809" s="324">
        <f>+VLOOKUP($E1809,Consumption!$1:$1048576,MATCH(DATE(G$2,1,1),INV!$A$1:$LI$1),FALSE)</f>
        <v>1.054071355</v>
      </c>
      <c r="H1809" s="324">
        <f>+VLOOKUP($E1809,Consumption!$1:$1048576,MATCH(DATE(H$2,1,1),INV!$A$1:$LI$1),FALSE)</f>
        <v>1.087295401</v>
      </c>
      <c r="I1809" s="324">
        <f>+VLOOKUP($E1809,Consumption!$1:$1048576,MATCH(DATE(I$2,1,1),INV!$A$1:$LI$1),FALSE)</f>
        <v>1.1298006089999999</v>
      </c>
      <c r="J1809" s="324">
        <f>+VLOOKUP($E1809,Consumption!$1:$1048576,MATCH(DATE(J$2,1,1),INV!$A$1:$LI$1),FALSE)</f>
        <v>1.151748056</v>
      </c>
      <c r="K1809" s="324">
        <f>+VLOOKUP($E1809,Consumption!$1:$1048576,MATCH(DATE(K$2,1,1),INV!$A$1:$LI$1),FALSE)</f>
        <v>1.173164595</v>
      </c>
      <c r="L1809" s="324">
        <f>+VLOOKUP($E1809,Consumption!$1:$1048576,MATCH(DATE(L$2,1,1),INV!$A$1:$LI$1),FALSE)</f>
        <v>1.1947408289999999</v>
      </c>
      <c r="M1809" s="324">
        <f>+VLOOKUP($E1809,Consumption!$1:$1048576,MATCH(DATE(M$2,1,1),INV!$A$1:$LI$1),FALSE)</f>
        <v>1.216816796</v>
      </c>
      <c r="N1809" s="324">
        <f>+VLOOKUP($E1809,Consumption!$1:$1048576,MATCH(DATE(N$2,1,1),INV!$A$1:$LI$1),FALSE)</f>
        <v>1.239456648</v>
      </c>
      <c r="O1809" s="324">
        <f>+VLOOKUP($E1809,Consumption!$1:$1048576,MATCH(DATE(O$2,1,1),INV!$A$1:$LI$1),FALSE)</f>
        <v>1.26285603</v>
      </c>
      <c r="P1809" s="324">
        <f>+VLOOKUP($E1809,Consumption!$1:$1048576,MATCH(DATE(P$2,1,1),INV!$A$1:$LI$1),FALSE)</f>
        <v>1.286811798</v>
      </c>
      <c r="Q1809" s="324">
        <f>+VLOOKUP($E1809,Consumption!$1:$1048576,MATCH(DATE(Q$2,1,1),INV!$A$1:$LI$1),FALSE)</f>
        <v>1.3108181489999999</v>
      </c>
      <c r="R1809" s="324">
        <f>+VLOOKUP($E1809,Consumption!$1:$1048576,MATCH(DATE(R$2,1,1),INV!$A$1:$LI$1),FALSE)</f>
        <v>1.3344074889999999</v>
      </c>
      <c r="S1809" s="324">
        <f>+VLOOKUP($E1809,Consumption!$1:$1048576,MATCH(DATE(S$2,1,1),INV!$A$1:$LI$1),FALSE)</f>
        <v>1.357242625</v>
      </c>
      <c r="T1809" s="324">
        <f>+VLOOKUP($E1809,Consumption!$1:$1048576,MATCH(DATE(T$2,1,1),INV!$A$1:$LI$1),FALSE)</f>
        <v>1.379162966</v>
      </c>
      <c r="U1809" s="324">
        <f>+VLOOKUP($E1809,Consumption!$1:$1048576,MATCH(DATE(U$2,1,1),INV!$A$1:$LI$1),FALSE)</f>
        <v>1.4001408399999999</v>
      </c>
      <c r="V1809" s="324">
        <f>+VLOOKUP($E1809,Consumption!$1:$1048576,MATCH(DATE(V$2,1,1),INV!$A$1:$LI$1),FALSE)</f>
        <v>1.4201985989999999</v>
      </c>
      <c r="W1809" s="324">
        <f>+VLOOKUP($E1809,Consumption!$1:$1048576,MATCH(DATE(W$2,1,1),INV!$A$1:$LI$1),FALSE)</f>
        <v>1.4394283539999999</v>
      </c>
      <c r="X1809" s="324">
        <f>+VLOOKUP($E1809,Consumption!$1:$1048576,MATCH(DATE(X$2,1,1),INV!$A$1:$LI$1),FALSE)</f>
        <v>1.458006366</v>
      </c>
      <c r="Y1809" s="324">
        <f>+VLOOKUP($E1809,Consumption!$1:$1048576,MATCH(DATE(Y$2,1,1),INV!$A$1:$LI$1),FALSE)</f>
        <v>1.476165503</v>
      </c>
      <c r="Z1809" s="324">
        <f>+VLOOKUP($E1809,Consumption!$1:$1048576,MATCH(DATE(Z$2,1,1),INV!$A$1:$LI$1),FALSE)</f>
        <v>1.494215778</v>
      </c>
      <c r="AA1809" s="324">
        <f>+VLOOKUP($E1809,Consumption!$1:$1048576,MATCH(DATE(AA$2,1,1),INV!$A$1:$LI$1),FALSE)</f>
        <v>1.5124169700000001</v>
      </c>
      <c r="AB1809" s="324">
        <f>+VLOOKUP($E1809,Consumption!$1:$1048576,MATCH(DATE(AB$2,1,1),INV!$A$1:$LI$1),FALSE)</f>
        <v>1.531049758</v>
      </c>
      <c r="AC1809" s="324">
        <f>+VLOOKUP($E1809,Consumption!$1:$1048576,MATCH(DATE(AC$2,1,1),INV!$A$1:$LI$1),FALSE)</f>
        <v>1.550408888</v>
      </c>
      <c r="AD1809" s="324">
        <f>+VLOOKUP($E1809,Consumption!$1:$1048576,MATCH(DATE(AD$2,1,1),INV!$A$1:$LI$1),FALSE)</f>
        <v>1.5708069</v>
      </c>
      <c r="AE1809" s="324">
        <f>+VLOOKUP($E1809,Consumption!$1:$1048576,MATCH(DATE(AE$2,1,1),INV!$A$1:$LI$1),FALSE)</f>
        <v>1.5926511940000001</v>
      </c>
      <c r="AF1809" s="324">
        <f>+VLOOKUP($E1809,Consumption!$1:$1048576,MATCH(DATE(AF$2,1,1),INV!$A$1:$LI$1),FALSE)</f>
        <v>1.6159982989999999</v>
      </c>
      <c r="AG1809" s="324">
        <f>+VLOOKUP($E1809,Consumption!$1:$1048576,MATCH(DATE(AG$2,1,1),INV!$A$1:$LI$1),FALSE)</f>
        <v>1.640978372</v>
      </c>
      <c r="AH1809" s="324">
        <f>+VLOOKUP($E1809,Consumption!$1:$1048576,MATCH(DATE(AH$2,1,1),INV!$A$1:$LI$1),FALSE)</f>
        <v>1.6677412899999999</v>
      </c>
      <c r="AI1809" s="324">
        <f>+VLOOKUP($E1809,Consumption!$1:$1048576,MATCH(DATE(AI$2,1,1),INV!$A$1:$LI$1),FALSE)</f>
        <v>1.6963463759999999</v>
      </c>
      <c r="AJ1809" s="324">
        <f>+VLOOKUP($E1809,Consumption!$1:$1048576,MATCH(DATE(AJ$2,1,1),INV!$A$1:$LI$1),FALSE)</f>
        <v>1.726788207</v>
      </c>
      <c r="AK1809" s="324">
        <f>+VLOOKUP($E1809,Consumption!$1:$1048576,MATCH(DATE(AK$2,1,1),INV!$A$1:$LI$1),FALSE)</f>
        <v>1.7590104090000001</v>
      </c>
      <c r="AL1809" s="324">
        <f>+VLOOKUP($E1809,Consumption!$1:$1048576,MATCH(DATE(AL$2,1,1),INV!$A$1:$LI$1),FALSE)</f>
        <v>1.792921258</v>
      </c>
      <c r="AM1809" s="324">
        <f>+VLOOKUP($E1809,Consumption!$1:$1048576,MATCH(DATE(AM$2,1,1),INV!$A$1:$LI$1),FALSE)</f>
        <v>1.8284001050000001</v>
      </c>
      <c r="AN1809" s="324">
        <f>+VLOOKUP($E1809,Consumption!$1:$1048576,MATCH(DATE(AN$2,1,1),INV!$A$1:$LI$1),FALSE)</f>
        <v>1.865297293</v>
      </c>
      <c r="AO1809" s="324">
        <f>+VLOOKUP($E1809,Consumption!$1:$1048576,MATCH(DATE(AO$2,1,1),INV!$A$1:$LI$1),FALSE)</f>
        <v>1.903434104</v>
      </c>
    </row>
    <row r="1810" spans="1:41" s="282" customFormat="1" ht="15" customHeight="1" x14ac:dyDescent="0.35">
      <c r="A1810" s="394"/>
      <c r="B1810" s="406"/>
      <c r="C1810" s="164" t="s">
        <v>500</v>
      </c>
      <c r="D1810" s="126"/>
      <c r="E1810" s="70" t="s">
        <v>658</v>
      </c>
      <c r="F1810" s="324" t="e">
        <f>+VLOOKUP($E1810,Consumption!$1:$1048576,MATCH(DATE(F$2,1,1),INV!$A$1:$LI$1),FALSE)</f>
        <v>#N/A</v>
      </c>
      <c r="G1810" s="324" t="e">
        <f>+VLOOKUP($E1810,Consumption!$1:$1048576,MATCH(DATE(G$2,1,1),INV!$A$1:$LI$1),FALSE)</f>
        <v>#N/A</v>
      </c>
      <c r="H1810" s="324" t="e">
        <f>+VLOOKUP($E1810,Consumption!$1:$1048576,MATCH(DATE(H$2,1,1),INV!$A$1:$LI$1),FALSE)</f>
        <v>#N/A</v>
      </c>
      <c r="I1810" s="324" t="e">
        <f>+VLOOKUP($E1810,Consumption!$1:$1048576,MATCH(DATE(I$2,1,1),INV!$A$1:$LI$1),FALSE)</f>
        <v>#N/A</v>
      </c>
      <c r="J1810" s="324" t="e">
        <f>+VLOOKUP($E1810,Consumption!$1:$1048576,MATCH(DATE(J$2,1,1),INV!$A$1:$LI$1),FALSE)</f>
        <v>#N/A</v>
      </c>
      <c r="K1810" s="324" t="e">
        <f>+VLOOKUP($E1810,Consumption!$1:$1048576,MATCH(DATE(K$2,1,1),INV!$A$1:$LI$1),FALSE)</f>
        <v>#N/A</v>
      </c>
      <c r="L1810" s="324" t="e">
        <f>+VLOOKUP($E1810,Consumption!$1:$1048576,MATCH(DATE(L$2,1,1),INV!$A$1:$LI$1),FALSE)</f>
        <v>#N/A</v>
      </c>
      <c r="M1810" s="324" t="e">
        <f>+VLOOKUP($E1810,Consumption!$1:$1048576,MATCH(DATE(M$2,1,1),INV!$A$1:$LI$1),FALSE)</f>
        <v>#N/A</v>
      </c>
      <c r="N1810" s="324" t="e">
        <f>+VLOOKUP($E1810,Consumption!$1:$1048576,MATCH(DATE(N$2,1,1),INV!$A$1:$LI$1),FALSE)</f>
        <v>#N/A</v>
      </c>
      <c r="O1810" s="324" t="e">
        <f>+VLOOKUP($E1810,Consumption!$1:$1048576,MATCH(DATE(O$2,1,1),INV!$A$1:$LI$1),FALSE)</f>
        <v>#N/A</v>
      </c>
      <c r="P1810" s="324" t="e">
        <f>+VLOOKUP($E1810,Consumption!$1:$1048576,MATCH(DATE(P$2,1,1),INV!$A$1:$LI$1),FALSE)</f>
        <v>#N/A</v>
      </c>
      <c r="Q1810" s="324" t="e">
        <f>+VLOOKUP($E1810,Consumption!$1:$1048576,MATCH(DATE(Q$2,1,1),INV!$A$1:$LI$1),FALSE)</f>
        <v>#N/A</v>
      </c>
      <c r="R1810" s="324" t="e">
        <f>+VLOOKUP($E1810,Consumption!$1:$1048576,MATCH(DATE(R$2,1,1),INV!$A$1:$LI$1),FALSE)</f>
        <v>#N/A</v>
      </c>
      <c r="S1810" s="324" t="e">
        <f>+VLOOKUP($E1810,Consumption!$1:$1048576,MATCH(DATE(S$2,1,1),INV!$A$1:$LI$1),FALSE)</f>
        <v>#N/A</v>
      </c>
      <c r="T1810" s="324" t="e">
        <f>+VLOOKUP($E1810,Consumption!$1:$1048576,MATCH(DATE(T$2,1,1),INV!$A$1:$LI$1),FALSE)</f>
        <v>#N/A</v>
      </c>
      <c r="U1810" s="324" t="e">
        <f>+VLOOKUP($E1810,Consumption!$1:$1048576,MATCH(DATE(U$2,1,1),INV!$A$1:$LI$1),FALSE)</f>
        <v>#N/A</v>
      </c>
      <c r="V1810" s="324" t="e">
        <f>+VLOOKUP($E1810,Consumption!$1:$1048576,MATCH(DATE(V$2,1,1),INV!$A$1:$LI$1),FALSE)</f>
        <v>#N/A</v>
      </c>
      <c r="W1810" s="324" t="e">
        <f>+VLOOKUP($E1810,Consumption!$1:$1048576,MATCH(DATE(W$2,1,1),INV!$A$1:$LI$1),FALSE)</f>
        <v>#N/A</v>
      </c>
      <c r="X1810" s="324" t="e">
        <f>+VLOOKUP($E1810,Consumption!$1:$1048576,MATCH(DATE(X$2,1,1),INV!$A$1:$LI$1),FALSE)</f>
        <v>#N/A</v>
      </c>
      <c r="Y1810" s="324" t="e">
        <f>+VLOOKUP($E1810,Consumption!$1:$1048576,MATCH(DATE(Y$2,1,1),INV!$A$1:$LI$1),FALSE)</f>
        <v>#N/A</v>
      </c>
      <c r="Z1810" s="324" t="e">
        <f>+VLOOKUP($E1810,Consumption!$1:$1048576,MATCH(DATE(Z$2,1,1),INV!$A$1:$LI$1),FALSE)</f>
        <v>#N/A</v>
      </c>
      <c r="AA1810" s="324" t="e">
        <f>+VLOOKUP($E1810,Consumption!$1:$1048576,MATCH(DATE(AA$2,1,1),INV!$A$1:$LI$1),FALSE)</f>
        <v>#N/A</v>
      </c>
      <c r="AB1810" s="324" t="e">
        <f>+VLOOKUP($E1810,Consumption!$1:$1048576,MATCH(DATE(AB$2,1,1),INV!$A$1:$LI$1),FALSE)</f>
        <v>#N/A</v>
      </c>
      <c r="AC1810" s="324" t="e">
        <f>+VLOOKUP($E1810,Consumption!$1:$1048576,MATCH(DATE(AC$2,1,1),INV!$A$1:$LI$1),FALSE)</f>
        <v>#N/A</v>
      </c>
      <c r="AD1810" s="324" t="e">
        <f>+VLOOKUP($E1810,Consumption!$1:$1048576,MATCH(DATE(AD$2,1,1),INV!$A$1:$LI$1),FALSE)</f>
        <v>#N/A</v>
      </c>
      <c r="AE1810" s="324" t="e">
        <f>+VLOOKUP($E1810,Consumption!$1:$1048576,MATCH(DATE(AE$2,1,1),INV!$A$1:$LI$1),FALSE)</f>
        <v>#N/A</v>
      </c>
      <c r="AF1810" s="324" t="e">
        <f>+VLOOKUP($E1810,Consumption!$1:$1048576,MATCH(DATE(AF$2,1,1),INV!$A$1:$LI$1),FALSE)</f>
        <v>#N/A</v>
      </c>
      <c r="AG1810" s="324" t="e">
        <f>+VLOOKUP($E1810,Consumption!$1:$1048576,MATCH(DATE(AG$2,1,1),INV!$A$1:$LI$1),FALSE)</f>
        <v>#N/A</v>
      </c>
      <c r="AH1810" s="324" t="e">
        <f>+VLOOKUP($E1810,Consumption!$1:$1048576,MATCH(DATE(AH$2,1,1),INV!$A$1:$LI$1),FALSE)</f>
        <v>#N/A</v>
      </c>
      <c r="AI1810" s="324" t="e">
        <f>+VLOOKUP($E1810,Consumption!$1:$1048576,MATCH(DATE(AI$2,1,1),INV!$A$1:$LI$1),FALSE)</f>
        <v>#N/A</v>
      </c>
      <c r="AJ1810" s="324" t="e">
        <f>+VLOOKUP($E1810,Consumption!$1:$1048576,MATCH(DATE(AJ$2,1,1),INV!$A$1:$LI$1),FALSE)</f>
        <v>#N/A</v>
      </c>
      <c r="AK1810" s="324" t="e">
        <f>+VLOOKUP($E1810,Consumption!$1:$1048576,MATCH(DATE(AK$2,1,1),INV!$A$1:$LI$1),FALSE)</f>
        <v>#N/A</v>
      </c>
      <c r="AL1810" s="324" t="e">
        <f>+VLOOKUP($E1810,Consumption!$1:$1048576,MATCH(DATE(AL$2,1,1),INV!$A$1:$LI$1),FALSE)</f>
        <v>#N/A</v>
      </c>
      <c r="AM1810" s="324" t="e">
        <f>+VLOOKUP($E1810,Consumption!$1:$1048576,MATCH(DATE(AM$2,1,1),INV!$A$1:$LI$1),FALSE)</f>
        <v>#N/A</v>
      </c>
      <c r="AN1810" s="324" t="e">
        <f>+VLOOKUP($E1810,Consumption!$1:$1048576,MATCH(DATE(AN$2,1,1),INV!$A$1:$LI$1),FALSE)</f>
        <v>#N/A</v>
      </c>
      <c r="AO1810" s="324" t="e">
        <f>+VLOOKUP($E1810,Consumption!$1:$1048576,MATCH(DATE(AO$2,1,1),INV!$A$1:$LI$1),FALSE)</f>
        <v>#N/A</v>
      </c>
    </row>
    <row r="1811" spans="1:41" s="282" customFormat="1" ht="15" customHeight="1" x14ac:dyDescent="0.35">
      <c r="A1811" s="394"/>
      <c r="B1811" s="406"/>
      <c r="C1811" s="164" t="s">
        <v>501</v>
      </c>
      <c r="D1811" s="126"/>
      <c r="E1811" s="70" t="s">
        <v>659</v>
      </c>
      <c r="F1811" s="324">
        <f>+VLOOKUP($E1811,Consumption!$1:$1048576,MATCH(DATE(F$2,1,1),INV!$A$1:$LI$1),FALSE)</f>
        <v>1.0340373759999999</v>
      </c>
      <c r="G1811" s="324">
        <f>+VLOOKUP($E1811,Consumption!$1:$1048576,MATCH(DATE(G$2,1,1),INV!$A$1:$LI$1),FALSE)</f>
        <v>1.069753621</v>
      </c>
      <c r="H1811" s="324">
        <f>+VLOOKUP($E1811,Consumption!$1:$1048576,MATCH(DATE(H$2,1,1),INV!$A$1:$LI$1),FALSE)</f>
        <v>1.1078129619999999</v>
      </c>
      <c r="I1811" s="324">
        <f>+VLOOKUP($E1811,Consumption!$1:$1048576,MATCH(DATE(I$2,1,1),INV!$A$1:$LI$1),FALSE)</f>
        <v>1.1595017910000001</v>
      </c>
      <c r="J1811" s="324">
        <f>+VLOOKUP($E1811,Consumption!$1:$1048576,MATCH(DATE(J$2,1,1),INV!$A$1:$LI$1),FALSE)</f>
        <v>1.179103105</v>
      </c>
      <c r="K1811" s="324">
        <f>+VLOOKUP($E1811,Consumption!$1:$1048576,MATCH(DATE(K$2,1,1),INV!$A$1:$LI$1),FALSE)</f>
        <v>1.1981063030000001</v>
      </c>
      <c r="L1811" s="324">
        <f>+VLOOKUP($E1811,Consumption!$1:$1048576,MATCH(DATE(L$2,1,1),INV!$A$1:$LI$1),FALSE)</f>
        <v>1.217099422</v>
      </c>
      <c r="M1811" s="324">
        <f>+VLOOKUP($E1811,Consumption!$1:$1048576,MATCH(DATE(M$2,1,1),INV!$A$1:$LI$1),FALSE)</f>
        <v>1.236396966</v>
      </c>
      <c r="N1811" s="324">
        <f>+VLOOKUP($E1811,Consumption!$1:$1048576,MATCH(DATE(N$2,1,1),INV!$A$1:$LI$1),FALSE)</f>
        <v>1.256103636</v>
      </c>
      <c r="O1811" s="324">
        <f>+VLOOKUP($E1811,Consumption!$1:$1048576,MATCH(DATE(O$2,1,1),INV!$A$1:$LI$1),FALSE)</f>
        <v>1.2763680079999999</v>
      </c>
      <c r="P1811" s="324">
        <f>+VLOOKUP($E1811,Consumption!$1:$1048576,MATCH(DATE(P$2,1,1),INV!$A$1:$LI$1),FALSE)</f>
        <v>1.297092388</v>
      </c>
      <c r="Q1811" s="324">
        <f>+VLOOKUP($E1811,Consumption!$1:$1048576,MATCH(DATE(Q$2,1,1),INV!$A$1:$LI$1),FALSE)</f>
        <v>1.3177780349999999</v>
      </c>
      <c r="R1811" s="324">
        <f>+VLOOKUP($E1811,Consumption!$1:$1048576,MATCH(DATE(R$2,1,1),INV!$A$1:$LI$1),FALSE)</f>
        <v>1.337996551</v>
      </c>
      <c r="S1811" s="324">
        <f>+VLOOKUP($E1811,Consumption!$1:$1048576,MATCH(DATE(S$2,1,1),INV!$A$1:$LI$1),FALSE)</f>
        <v>1.357476618</v>
      </c>
      <c r="T1811" s="324">
        <f>+VLOOKUP($E1811,Consumption!$1:$1048576,MATCH(DATE(T$2,1,1),INV!$A$1:$LI$1),FALSE)</f>
        <v>1.376164223</v>
      </c>
      <c r="U1811" s="324">
        <f>+VLOOKUP($E1811,Consumption!$1:$1048576,MATCH(DATE(U$2,1,1),INV!$A$1:$LI$1),FALSE)</f>
        <v>1.394087834</v>
      </c>
      <c r="V1811" s="324">
        <f>+VLOOKUP($E1811,Consumption!$1:$1048576,MATCH(DATE(V$2,1,1),INV!$A$1:$LI$1),FALSE)</f>
        <v>1.4112068470000001</v>
      </c>
      <c r="W1811" s="324">
        <f>+VLOOKUP($E1811,Consumption!$1:$1048576,MATCH(DATE(W$2,1,1),INV!$A$1:$LI$1),FALSE)</f>
        <v>1.427579631</v>
      </c>
      <c r="X1811" s="324">
        <f>+VLOOKUP($E1811,Consumption!$1:$1048576,MATCH(DATE(X$2,1,1),INV!$A$1:$LI$1),FALSE)</f>
        <v>1.4434039780000001</v>
      </c>
      <c r="Y1811" s="324">
        <f>+VLOOKUP($E1811,Consumption!$1:$1048576,MATCH(DATE(Y$2,1,1),INV!$A$1:$LI$1),FALSE)</f>
        <v>1.458924187</v>
      </c>
      <c r="Z1811" s="324">
        <f>+VLOOKUP($E1811,Consumption!$1:$1048576,MATCH(DATE(Z$2,1,1),INV!$A$1:$LI$1),FALSE)</f>
        <v>1.4744262720000001</v>
      </c>
      <c r="AA1811" s="324">
        <f>+VLOOKUP($E1811,Consumption!$1:$1048576,MATCH(DATE(AA$2,1,1),INV!$A$1:$LI$1),FALSE)</f>
        <v>1.490142726</v>
      </c>
      <c r="AB1811" s="324">
        <f>+VLOOKUP($E1811,Consumption!$1:$1048576,MATCH(DATE(AB$2,1,1),INV!$A$1:$LI$1),FALSE)</f>
        <v>1.506329992</v>
      </c>
      <c r="AC1811" s="324">
        <f>+VLOOKUP($E1811,Consumption!$1:$1048576,MATCH(DATE(AC$2,1,1),INV!$A$1:$LI$1),FALSE)</f>
        <v>1.523261406</v>
      </c>
      <c r="AD1811" s="324">
        <f>+VLOOKUP($E1811,Consumption!$1:$1048576,MATCH(DATE(AD$2,1,1),INV!$A$1:$LI$1),FALSE)</f>
        <v>1.5412706549999999</v>
      </c>
      <c r="AE1811" s="324">
        <f>+VLOOKUP($E1811,Consumption!$1:$1048576,MATCH(DATE(AE$2,1,1),INV!$A$1:$LI$1),FALSE)</f>
        <v>1.5606942029999999</v>
      </c>
      <c r="AF1811" s="324">
        <f>+VLOOKUP($E1811,Consumption!$1:$1048576,MATCH(DATE(AF$2,1,1),INV!$A$1:$LI$1),FALSE)</f>
        <v>1.581635908</v>
      </c>
      <c r="AG1811" s="324">
        <f>+VLOOKUP($E1811,Consumption!$1:$1048576,MATCH(DATE(AG$2,1,1),INV!$A$1:$LI$1),FALSE)</f>
        <v>1.604207859</v>
      </c>
      <c r="AH1811" s="324">
        <f>+VLOOKUP($E1811,Consumption!$1:$1048576,MATCH(DATE(AH$2,1,1),INV!$A$1:$LI$1),FALSE)</f>
        <v>1.6285195530000001</v>
      </c>
      <c r="AI1811" s="324">
        <f>+VLOOKUP($E1811,Consumption!$1:$1048576,MATCH(DATE(AI$2,1,1),INV!$A$1:$LI$1),FALSE)</f>
        <v>1.6545173120000001</v>
      </c>
      <c r="AJ1811" s="324">
        <f>+VLOOKUP($E1811,Consumption!$1:$1048576,MATCH(DATE(AJ$2,1,1),INV!$A$1:$LI$1),FALSE)</f>
        <v>1.6821681449999999</v>
      </c>
      <c r="AK1811" s="324">
        <f>+VLOOKUP($E1811,Consumption!$1:$1048576,MATCH(DATE(AK$2,1,1),INV!$A$1:$LI$1),FALSE)</f>
        <v>1.711416295</v>
      </c>
      <c r="AL1811" s="324">
        <f>+VLOOKUP($E1811,Consumption!$1:$1048576,MATCH(DATE(AL$2,1,1),INV!$A$1:$LI$1),FALSE)</f>
        <v>1.7421849739999999</v>
      </c>
      <c r="AM1811" s="324">
        <f>+VLOOKUP($E1811,Consumption!$1:$1048576,MATCH(DATE(AM$2,1,1),INV!$A$1:$LI$1),FALSE)</f>
        <v>1.7743762219999999</v>
      </c>
      <c r="AN1811" s="324">
        <f>+VLOOKUP($E1811,Consumption!$1:$1048576,MATCH(DATE(AN$2,1,1),INV!$A$1:$LI$1),FALSE)</f>
        <v>1.807866676</v>
      </c>
      <c r="AO1811" s="324">
        <f>+VLOOKUP($E1811,Consumption!$1:$1048576,MATCH(DATE(AO$2,1,1),INV!$A$1:$LI$1),FALSE)</f>
        <v>1.842508848</v>
      </c>
    </row>
    <row r="1812" spans="1:41" s="282" customFormat="1" ht="15" customHeight="1" x14ac:dyDescent="0.35">
      <c r="A1812" s="394"/>
      <c r="B1812" s="406"/>
      <c r="C1812" s="164" t="s">
        <v>502</v>
      </c>
      <c r="D1812" s="126"/>
      <c r="E1812" s="70" t="s">
        <v>660</v>
      </c>
      <c r="F1812" s="324">
        <f>+VLOOKUP($E1812,Consumption!$1:$1048576,MATCH(DATE(F$2,1,1),INV!$A$1:$LI$1),FALSE)</f>
        <v>1.0350578509999999</v>
      </c>
      <c r="G1812" s="324">
        <f>+VLOOKUP($E1812,Consumption!$1:$1048576,MATCH(DATE(G$2,1,1),INV!$A$1:$LI$1),FALSE)</f>
        <v>1.0699344470000001</v>
      </c>
      <c r="H1812" s="324">
        <f>+VLOOKUP($E1812,Consumption!$1:$1048576,MATCH(DATE(H$2,1,1),INV!$A$1:$LI$1),FALSE)</f>
        <v>1.1072311749999999</v>
      </c>
      <c r="I1812" s="324">
        <f>+VLOOKUP($E1812,Consumption!$1:$1048576,MATCH(DATE(I$2,1,1),INV!$A$1:$LI$1),FALSE)</f>
        <v>1.1584654320000001</v>
      </c>
      <c r="J1812" s="324">
        <f>+VLOOKUP($E1812,Consumption!$1:$1048576,MATCH(DATE(J$2,1,1),INV!$A$1:$LI$1),FALSE)</f>
        <v>1.1763653650000001</v>
      </c>
      <c r="K1812" s="324">
        <f>+VLOOKUP($E1812,Consumption!$1:$1048576,MATCH(DATE(K$2,1,1),INV!$A$1:$LI$1),FALSE)</f>
        <v>1.1939590739999999</v>
      </c>
      <c r="L1812" s="324">
        <f>+VLOOKUP($E1812,Consumption!$1:$1048576,MATCH(DATE(L$2,1,1),INV!$A$1:$LI$1),FALSE)</f>
        <v>1.211672707</v>
      </c>
      <c r="M1812" s="324">
        <f>+VLOOKUP($E1812,Consumption!$1:$1048576,MATCH(DATE(M$2,1,1),INV!$A$1:$LI$1),FALSE)</f>
        <v>1.229715294</v>
      </c>
      <c r="N1812" s="324">
        <f>+VLOOKUP($E1812,Consumption!$1:$1048576,MATCH(DATE(N$2,1,1),INV!$A$1:$LI$1),FALSE)</f>
        <v>1.2481348050000001</v>
      </c>
      <c r="O1812" s="324">
        <f>+VLOOKUP($E1812,Consumption!$1:$1048576,MATCH(DATE(O$2,1,1),INV!$A$1:$LI$1),FALSE)</f>
        <v>1.2670422939999999</v>
      </c>
      <c r="P1812" s="324">
        <f>+VLOOKUP($E1812,Consumption!$1:$1048576,MATCH(DATE(P$2,1,1),INV!$A$1:$LI$1),FALSE)</f>
        <v>1.286346164</v>
      </c>
      <c r="Q1812" s="324">
        <f>+VLOOKUP($E1812,Consumption!$1:$1048576,MATCH(DATE(Q$2,1,1),INV!$A$1:$LI$1),FALSE)</f>
        <v>1.305520322</v>
      </c>
      <c r="R1812" s="324">
        <f>+VLOOKUP($E1812,Consumption!$1:$1048576,MATCH(DATE(R$2,1,1),INV!$A$1:$LI$1),FALSE)</f>
        <v>1.324162772</v>
      </c>
      <c r="S1812" s="324">
        <f>+VLOOKUP($E1812,Consumption!$1:$1048576,MATCH(DATE(S$2,1,1),INV!$A$1:$LI$1),FALSE)</f>
        <v>1.3420582560000001</v>
      </c>
      <c r="T1812" s="324">
        <f>+VLOOKUP($E1812,Consumption!$1:$1048576,MATCH(DATE(T$2,1,1),INV!$A$1:$LI$1),FALSE)</f>
        <v>1.3592325439999999</v>
      </c>
      <c r="U1812" s="324">
        <f>+VLOOKUP($E1812,Consumption!$1:$1048576,MATCH(DATE(U$2,1,1),INV!$A$1:$LI$1),FALSE)</f>
        <v>1.3757679389999999</v>
      </c>
      <c r="V1812" s="324">
        <f>+VLOOKUP($E1812,Consumption!$1:$1048576,MATCH(DATE(V$2,1,1),INV!$A$1:$LI$1),FALSE)</f>
        <v>1.3916199140000001</v>
      </c>
      <c r="W1812" s="324">
        <f>+VLOOKUP($E1812,Consumption!$1:$1048576,MATCH(DATE(W$2,1,1),INV!$A$1:$LI$1),FALSE)</f>
        <v>1.4068405900000001</v>
      </c>
      <c r="X1812" s="324">
        <f>+VLOOKUP($E1812,Consumption!$1:$1048576,MATCH(DATE(X$2,1,1),INV!$A$1:$LI$1),FALSE)</f>
        <v>1.4216401329999999</v>
      </c>
      <c r="Y1812" s="324">
        <f>+VLOOKUP($E1812,Consumption!$1:$1048576,MATCH(DATE(Y$2,1,1),INV!$A$1:$LI$1),FALSE)</f>
        <v>1.436265388</v>
      </c>
      <c r="Z1812" s="324">
        <f>+VLOOKUP($E1812,Consumption!$1:$1048576,MATCH(DATE(Z$2,1,1),INV!$A$1:$LI$1),FALSE)</f>
        <v>1.4509838610000001</v>
      </c>
      <c r="AA1812" s="324">
        <f>+VLOOKUP($E1812,Consumption!$1:$1048576,MATCH(DATE(AA$2,1,1),INV!$A$1:$LI$1),FALSE)</f>
        <v>1.4660037050000001</v>
      </c>
      <c r="AB1812" s="324">
        <f>+VLOOKUP($E1812,Consumption!$1:$1048576,MATCH(DATE(AB$2,1,1),INV!$A$1:$LI$1),FALSE)</f>
        <v>1.481556238</v>
      </c>
      <c r="AC1812" s="324">
        <f>+VLOOKUP($E1812,Consumption!$1:$1048576,MATCH(DATE(AC$2,1,1),INV!$A$1:$LI$1),FALSE)</f>
        <v>1.4978895830000001</v>
      </c>
      <c r="AD1812" s="324">
        <f>+VLOOKUP($E1812,Consumption!$1:$1048576,MATCH(DATE(AD$2,1,1),INV!$A$1:$LI$1),FALSE)</f>
        <v>1.515329972</v>
      </c>
      <c r="AE1812" s="324">
        <f>+VLOOKUP($E1812,Consumption!$1:$1048576,MATCH(DATE(AE$2,1,1),INV!$A$1:$LI$1),FALSE)</f>
        <v>1.534163553</v>
      </c>
      <c r="AF1812" s="324">
        <f>+VLOOKUP($E1812,Consumption!$1:$1048576,MATCH(DATE(AF$2,1,1),INV!$A$1:$LI$1),FALSE)</f>
        <v>1.5544829659999999</v>
      </c>
      <c r="AG1812" s="324">
        <f>+VLOOKUP($E1812,Consumption!$1:$1048576,MATCH(DATE(AG$2,1,1),INV!$A$1:$LI$1),FALSE)</f>
        <v>1.5763778150000001</v>
      </c>
      <c r="AH1812" s="324">
        <f>+VLOOKUP($E1812,Consumption!$1:$1048576,MATCH(DATE(AH$2,1,1),INV!$A$1:$LI$1),FALSE)</f>
        <v>1.5999318600000001</v>
      </c>
      <c r="AI1812" s="324">
        <f>+VLOOKUP($E1812,Consumption!$1:$1048576,MATCH(DATE(AI$2,1,1),INV!$A$1:$LI$1),FALSE)</f>
        <v>1.6250340839999999</v>
      </c>
      <c r="AJ1812" s="324">
        <f>+VLOOKUP($E1812,Consumption!$1:$1048576,MATCH(DATE(AJ$2,1,1),INV!$A$1:$LI$1),FALSE)</f>
        <v>1.6516327230000001</v>
      </c>
      <c r="AK1812" s="324">
        <f>+VLOOKUP($E1812,Consumption!$1:$1048576,MATCH(DATE(AK$2,1,1),INV!$A$1:$LI$1),FALSE)</f>
        <v>1.679667676</v>
      </c>
      <c r="AL1812" s="324">
        <f>+VLOOKUP($E1812,Consumption!$1:$1048576,MATCH(DATE(AL$2,1,1),INV!$A$1:$LI$1),FALSE)</f>
        <v>1.7090669000000001</v>
      </c>
      <c r="AM1812" s="324">
        <f>+VLOOKUP($E1812,Consumption!$1:$1048576,MATCH(DATE(AM$2,1,1),INV!$A$1:$LI$1),FALSE)</f>
        <v>1.739743507</v>
      </c>
      <c r="AN1812" s="324">
        <f>+VLOOKUP($E1812,Consumption!$1:$1048576,MATCH(DATE(AN$2,1,1),INV!$A$1:$LI$1),FALSE)</f>
        <v>1.7715894599999999</v>
      </c>
      <c r="AO1812" s="324">
        <f>+VLOOKUP($E1812,Consumption!$1:$1048576,MATCH(DATE(AO$2,1,1),INV!$A$1:$LI$1),FALSE)</f>
        <v>1.8044772259999999</v>
      </c>
    </row>
    <row r="1813" spans="1:41" s="282" customFormat="1" ht="15" customHeight="1" x14ac:dyDescent="0.35">
      <c r="A1813" s="394"/>
      <c r="B1813" s="406"/>
      <c r="C1813" s="164" t="s">
        <v>503</v>
      </c>
      <c r="D1813" s="126"/>
      <c r="E1813" s="70" t="s">
        <v>661</v>
      </c>
      <c r="F1813" s="324">
        <f>+VLOOKUP($E1813,Consumption!$1:$1048576,MATCH(DATE(F$2,1,1),INV!$A$1:$LI$1),FALSE)</f>
        <v>1.0946111519999999</v>
      </c>
      <c r="G1813" s="324">
        <f>+VLOOKUP($E1813,Consumption!$1:$1048576,MATCH(DATE(G$2,1,1),INV!$A$1:$LI$1),FALSE)</f>
        <v>1.161941401</v>
      </c>
      <c r="H1813" s="324">
        <f>+VLOOKUP($E1813,Consumption!$1:$1048576,MATCH(DATE(H$2,1,1),INV!$A$1:$LI$1),FALSE)</f>
        <v>1.236068846</v>
      </c>
      <c r="I1813" s="324">
        <f>+VLOOKUP($E1813,Consumption!$1:$1048576,MATCH(DATE(I$2,1,1),INV!$A$1:$LI$1),FALSE)</f>
        <v>1.3472198879999999</v>
      </c>
      <c r="J1813" s="324">
        <f>+VLOOKUP($E1813,Consumption!$1:$1048576,MATCH(DATE(J$2,1,1),INV!$A$1:$LI$1),FALSE)</f>
        <v>1.3669096350000001</v>
      </c>
      <c r="K1813" s="324">
        <f>+VLOOKUP($E1813,Consumption!$1:$1048576,MATCH(DATE(K$2,1,1),INV!$A$1:$LI$1),FALSE)</f>
        <v>1.3869283370000001</v>
      </c>
      <c r="L1813" s="324">
        <f>+VLOOKUP($E1813,Consumption!$1:$1048576,MATCH(DATE(L$2,1,1),INV!$A$1:$LI$1),FALSE)</f>
        <v>1.407515139</v>
      </c>
      <c r="M1813" s="324">
        <f>+VLOOKUP($E1813,Consumption!$1:$1048576,MATCH(DATE(M$2,1,1),INV!$A$1:$LI$1),FALSE)</f>
        <v>1.428683151</v>
      </c>
      <c r="N1813" s="324">
        <f>+VLOOKUP($E1813,Consumption!$1:$1048576,MATCH(DATE(N$2,1,1),INV!$A$1:$LI$1),FALSE)</f>
        <v>1.450197049</v>
      </c>
      <c r="O1813" s="324">
        <f>+VLOOKUP($E1813,Consumption!$1:$1048576,MATCH(DATE(O$2,1,1),INV!$A$1:$LI$1),FALSE)</f>
        <v>1.4724871289999999</v>
      </c>
      <c r="P1813" s="324">
        <f>+VLOOKUP($E1813,Consumption!$1:$1048576,MATCH(DATE(P$2,1,1),INV!$A$1:$LI$1),FALSE)</f>
        <v>1.495199234</v>
      </c>
      <c r="Q1813" s="324">
        <f>+VLOOKUP($E1813,Consumption!$1:$1048576,MATCH(DATE(Q$2,1,1),INV!$A$1:$LI$1),FALSE)</f>
        <v>1.5180542299999999</v>
      </c>
      <c r="R1813" s="324">
        <f>+VLOOKUP($E1813,Consumption!$1:$1048576,MATCH(DATE(R$2,1,1),INV!$A$1:$LI$1),FALSE)</f>
        <v>1.540919822</v>
      </c>
      <c r="S1813" s="324">
        <f>+VLOOKUP($E1813,Consumption!$1:$1048576,MATCH(DATE(S$2,1,1),INV!$A$1:$LI$1),FALSE)</f>
        <v>1.563732796</v>
      </c>
      <c r="T1813" s="324">
        <f>+VLOOKUP($E1813,Consumption!$1:$1048576,MATCH(DATE(T$2,1,1),INV!$A$1:$LI$1),FALSE)</f>
        <v>1.5864715279999999</v>
      </c>
      <c r="U1813" s="324">
        <f>+VLOOKUP($E1813,Consumption!$1:$1048576,MATCH(DATE(U$2,1,1),INV!$A$1:$LI$1),FALSE)</f>
        <v>1.6091388740000001</v>
      </c>
      <c r="V1813" s="324">
        <f>+VLOOKUP($E1813,Consumption!$1:$1048576,MATCH(DATE(V$2,1,1),INV!$A$1:$LI$1),FALSE)</f>
        <v>1.6317428279999999</v>
      </c>
      <c r="W1813" s="324">
        <f>+VLOOKUP($E1813,Consumption!$1:$1048576,MATCH(DATE(W$2,1,1),INV!$A$1:$LI$1),FALSE)</f>
        <v>1.6543125279999999</v>
      </c>
      <c r="X1813" s="324">
        <f>+VLOOKUP($E1813,Consumption!$1:$1048576,MATCH(DATE(X$2,1,1),INV!$A$1:$LI$1),FALSE)</f>
        <v>1.676907076</v>
      </c>
      <c r="Y1813" s="324">
        <f>+VLOOKUP($E1813,Consumption!$1:$1048576,MATCH(DATE(Y$2,1,1),INV!$A$1:$LI$1),FALSE)</f>
        <v>1.6996085519999999</v>
      </c>
      <c r="Z1813" s="324">
        <f>+VLOOKUP($E1813,Consumption!$1:$1048576,MATCH(DATE(Z$2,1,1),INV!$A$1:$LI$1),FALSE)</f>
        <v>1.7225326459999999</v>
      </c>
      <c r="AA1813" s="324">
        <f>+VLOOKUP($E1813,Consumption!$1:$1048576,MATCH(DATE(AA$2,1,1),INV!$A$1:$LI$1),FALSE)</f>
        <v>1.7457764140000001</v>
      </c>
      <c r="AB1813" s="324">
        <f>+VLOOKUP($E1813,Consumption!$1:$1048576,MATCH(DATE(AB$2,1,1),INV!$A$1:$LI$1),FALSE)</f>
        <v>1.769449174</v>
      </c>
      <c r="AC1813" s="324">
        <f>+VLOOKUP($E1813,Consumption!$1:$1048576,MATCH(DATE(AC$2,1,1),INV!$A$1:$LI$1),FALSE)</f>
        <v>1.7936678260000001</v>
      </c>
      <c r="AD1813" s="324">
        <f>+VLOOKUP($E1813,Consumption!$1:$1048576,MATCH(DATE(AD$2,1,1),INV!$A$1:$LI$1),FALSE)</f>
        <v>1.8185560489999999</v>
      </c>
      <c r="AE1813" s="324">
        <f>+VLOOKUP($E1813,Consumption!$1:$1048576,MATCH(DATE(AE$2,1,1),INV!$A$1:$LI$1),FALSE)</f>
        <v>1.8442792539999999</v>
      </c>
      <c r="AF1813" s="324">
        <f>+VLOOKUP($E1813,Consumption!$1:$1048576,MATCH(DATE(AF$2,1,1),INV!$A$1:$LI$1),FALSE)</f>
        <v>1.870777621</v>
      </c>
      <c r="AG1813" s="324">
        <f>+VLOOKUP($E1813,Consumption!$1:$1048576,MATCH(DATE(AG$2,1,1),INV!$A$1:$LI$1),FALSE)</f>
        <v>1.8981072349999999</v>
      </c>
      <c r="AH1813" s="324">
        <f>+VLOOKUP($E1813,Consumption!$1:$1048576,MATCH(DATE(AH$2,1,1),INV!$A$1:$LI$1),FALSE)</f>
        <v>1.92638212</v>
      </c>
      <c r="AI1813" s="324">
        <f>+VLOOKUP($E1813,Consumption!$1:$1048576,MATCH(DATE(AI$2,1,1),INV!$A$1:$LI$1),FALSE)</f>
        <v>1.95568075</v>
      </c>
      <c r="AJ1813" s="324">
        <f>+VLOOKUP($E1813,Consumption!$1:$1048576,MATCH(DATE(AJ$2,1,1),INV!$A$1:$LI$1),FALSE)</f>
        <v>1.9860354010000001</v>
      </c>
      <c r="AK1813" s="324">
        <f>+VLOOKUP($E1813,Consumption!$1:$1048576,MATCH(DATE(AK$2,1,1),INV!$A$1:$LI$1),FALSE)</f>
        <v>2.0174403559999998</v>
      </c>
      <c r="AL1813" s="324">
        <f>+VLOOKUP($E1813,Consumption!$1:$1048576,MATCH(DATE(AL$2,1,1),INV!$A$1:$LI$1),FALSE)</f>
        <v>2.0498664579999999</v>
      </c>
      <c r="AM1813" s="324">
        <f>+VLOOKUP($E1813,Consumption!$1:$1048576,MATCH(DATE(AM$2,1,1),INV!$A$1:$LI$1),FALSE)</f>
        <v>2.0832704149999999</v>
      </c>
      <c r="AN1813" s="324">
        <f>+VLOOKUP($E1813,Consumption!$1:$1048576,MATCH(DATE(AN$2,1,1),INV!$A$1:$LI$1),FALSE)</f>
        <v>2.1175990499999999</v>
      </c>
      <c r="AO1813" s="324">
        <f>+VLOOKUP($E1813,Consumption!$1:$1048576,MATCH(DATE(AO$2,1,1),INV!$A$1:$LI$1),FALSE)</f>
        <v>2.1527897079999998</v>
      </c>
    </row>
    <row r="1814" spans="1:41" s="282" customFormat="1" ht="15" customHeight="1" x14ac:dyDescent="0.35">
      <c r="A1814" s="394"/>
      <c r="B1814" s="406"/>
      <c r="C1814" s="164" t="s">
        <v>504</v>
      </c>
      <c r="D1814" s="126"/>
      <c r="E1814" s="70" t="s">
        <v>662</v>
      </c>
      <c r="F1814" s="324">
        <f>+VLOOKUP($E1814,Consumption!$1:$1048576,MATCH(DATE(F$2,1,1),INV!$A$1:$LI$1),FALSE)</f>
        <v>1.003286524</v>
      </c>
      <c r="G1814" s="324">
        <f>+VLOOKUP($E1814,Consumption!$1:$1048576,MATCH(DATE(G$2,1,1),INV!$A$1:$LI$1),FALSE)</f>
        <v>1.025702245</v>
      </c>
      <c r="H1814" s="324">
        <f>+VLOOKUP($E1814,Consumption!$1:$1048576,MATCH(DATE(H$2,1,1),INV!$A$1:$LI$1),FALSE)</f>
        <v>1.048616389</v>
      </c>
      <c r="I1814" s="324">
        <f>+VLOOKUP($E1814,Consumption!$1:$1048576,MATCH(DATE(I$2,1,1),INV!$A$1:$LI$1),FALSE)</f>
        <v>1.074034849</v>
      </c>
      <c r="J1814" s="324">
        <f>+VLOOKUP($E1814,Consumption!$1:$1048576,MATCH(DATE(J$2,1,1),INV!$A$1:$LI$1),FALSE)</f>
        <v>1.097839717</v>
      </c>
      <c r="K1814" s="324">
        <f>+VLOOKUP($E1814,Consumption!$1:$1048576,MATCH(DATE(K$2,1,1),INV!$A$1:$LI$1),FALSE)</f>
        <v>1.121233371</v>
      </c>
      <c r="L1814" s="324">
        <f>+VLOOKUP($E1814,Consumption!$1:$1048576,MATCH(DATE(L$2,1,1),INV!$A$1:$LI$1),FALSE)</f>
        <v>1.145995388</v>
      </c>
      <c r="M1814" s="324">
        <f>+VLOOKUP($E1814,Consumption!$1:$1048576,MATCH(DATE(M$2,1,1),INV!$A$1:$LI$1),FALSE)</f>
        <v>1.1729408269999999</v>
      </c>
      <c r="N1814" s="324">
        <f>+VLOOKUP($E1814,Consumption!$1:$1048576,MATCH(DATE(N$2,1,1),INV!$A$1:$LI$1),FALSE)</f>
        <v>1.20154856</v>
      </c>
      <c r="O1814" s="324">
        <f>+VLOOKUP($E1814,Consumption!$1:$1048576,MATCH(DATE(O$2,1,1),INV!$A$1:$LI$1),FALSE)</f>
        <v>1.231209142</v>
      </c>
      <c r="P1814" s="324">
        <f>+VLOOKUP($E1814,Consumption!$1:$1048576,MATCH(DATE(P$2,1,1),INV!$A$1:$LI$1),FALSE)</f>
        <v>1.261361594</v>
      </c>
      <c r="Q1814" s="324">
        <f>+VLOOKUP($E1814,Consumption!$1:$1048576,MATCH(DATE(Q$2,1,1),INV!$A$1:$LI$1),FALSE)</f>
        <v>1.29009771</v>
      </c>
      <c r="R1814" s="324">
        <f>+VLOOKUP($E1814,Consumption!$1:$1048576,MATCH(DATE(R$2,1,1),INV!$A$1:$LI$1),FALSE)</f>
        <v>1.317199346</v>
      </c>
      <c r="S1814" s="324">
        <f>+VLOOKUP($E1814,Consumption!$1:$1048576,MATCH(DATE(S$2,1,1),INV!$A$1:$LI$1),FALSE)</f>
        <v>1.342541169</v>
      </c>
      <c r="T1814" s="324">
        <f>+VLOOKUP($E1814,Consumption!$1:$1048576,MATCH(DATE(T$2,1,1),INV!$A$1:$LI$1),FALSE)</f>
        <v>1.366096551</v>
      </c>
      <c r="U1814" s="324">
        <f>+VLOOKUP($E1814,Consumption!$1:$1048576,MATCH(DATE(U$2,1,1),INV!$A$1:$LI$1),FALSE)</f>
        <v>1.3878767139999999</v>
      </c>
      <c r="V1814" s="324">
        <f>+VLOOKUP($E1814,Consumption!$1:$1048576,MATCH(DATE(V$2,1,1),INV!$A$1:$LI$1),FALSE)</f>
        <v>1.408246667</v>
      </c>
      <c r="W1814" s="324">
        <f>+VLOOKUP($E1814,Consumption!$1:$1048576,MATCH(DATE(W$2,1,1),INV!$A$1:$LI$1),FALSE)</f>
        <v>1.4270117630000001</v>
      </c>
      <c r="X1814" s="324">
        <f>+VLOOKUP($E1814,Consumption!$1:$1048576,MATCH(DATE(X$2,1,1),INV!$A$1:$LI$1),FALSE)</f>
        <v>1.444316476</v>
      </c>
      <c r="Y1814" s="324">
        <f>+VLOOKUP($E1814,Consumption!$1:$1048576,MATCH(DATE(Y$2,1,1),INV!$A$1:$LI$1),FALSE)</f>
        <v>1.460445225</v>
      </c>
      <c r="Z1814" s="324">
        <f>+VLOOKUP($E1814,Consumption!$1:$1048576,MATCH(DATE(Z$2,1,1),INV!$A$1:$LI$1),FALSE)</f>
        <v>1.475884338</v>
      </c>
      <c r="AA1814" s="324">
        <f>+VLOOKUP($E1814,Consumption!$1:$1048576,MATCH(DATE(AA$2,1,1),INV!$A$1:$LI$1),FALSE)</f>
        <v>1.491077507</v>
      </c>
      <c r="AB1814" s="324">
        <f>+VLOOKUP($E1814,Consumption!$1:$1048576,MATCH(DATE(AB$2,1,1),INV!$A$1:$LI$1),FALSE)</f>
        <v>1.506537894</v>
      </c>
      <c r="AC1814" s="324">
        <f>+VLOOKUP($E1814,Consumption!$1:$1048576,MATCH(DATE(AC$2,1,1),INV!$A$1:$LI$1),FALSE)</f>
        <v>1.5228124919999999</v>
      </c>
      <c r="AD1814" s="324">
        <f>+VLOOKUP($E1814,Consumption!$1:$1048576,MATCH(DATE(AD$2,1,1),INV!$A$1:$LI$1),FALSE)</f>
        <v>1.5404693039999999</v>
      </c>
      <c r="AE1814" s="324">
        <f>+VLOOKUP($E1814,Consumption!$1:$1048576,MATCH(DATE(AE$2,1,1),INV!$A$1:$LI$1),FALSE)</f>
        <v>1.5602463200000001</v>
      </c>
      <c r="AF1814" s="324">
        <f>+VLOOKUP($E1814,Consumption!$1:$1048576,MATCH(DATE(AF$2,1,1),INV!$A$1:$LI$1),FALSE)</f>
        <v>1.577297908</v>
      </c>
      <c r="AG1814" s="324">
        <f>+VLOOKUP($E1814,Consumption!$1:$1048576,MATCH(DATE(AG$2,1,1),INV!$A$1:$LI$1),FALSE)</f>
        <v>1.594956845</v>
      </c>
      <c r="AH1814" s="324">
        <f>+VLOOKUP($E1814,Consumption!$1:$1048576,MATCH(DATE(AH$2,1,1),INV!$A$1:$LI$1),FALSE)</f>
        <v>1.6150788840000001</v>
      </c>
      <c r="AI1814" s="324">
        <f>+VLOOKUP($E1814,Consumption!$1:$1048576,MATCH(DATE(AI$2,1,1),INV!$A$1:$LI$1),FALSE)</f>
        <v>1.638889724</v>
      </c>
      <c r="AJ1814" s="324">
        <f>+VLOOKUP($E1814,Consumption!$1:$1048576,MATCH(DATE(AJ$2,1,1),INV!$A$1:$LI$1),FALSE)</f>
        <v>1.666851756</v>
      </c>
      <c r="AK1814" s="324">
        <f>+VLOOKUP($E1814,Consumption!$1:$1048576,MATCH(DATE(AK$2,1,1),INV!$A$1:$LI$1),FALSE)</f>
        <v>1.6988744499999999</v>
      </c>
      <c r="AL1814" s="324">
        <f>+VLOOKUP($E1814,Consumption!$1:$1048576,MATCH(DATE(AL$2,1,1),INV!$A$1:$LI$1),FALSE)</f>
        <v>1.7345680480000001</v>
      </c>
      <c r="AM1814" s="324">
        <f>+VLOOKUP($E1814,Consumption!$1:$1048576,MATCH(DATE(AM$2,1,1),INV!$A$1:$LI$1),FALSE)</f>
        <v>1.7734220000000001</v>
      </c>
      <c r="AN1814" s="324">
        <f>+VLOOKUP($E1814,Consumption!$1:$1048576,MATCH(DATE(AN$2,1,1),INV!$A$1:$LI$1),FALSE)</f>
        <v>1.814899037</v>
      </c>
      <c r="AO1814" s="324">
        <f>+VLOOKUP($E1814,Consumption!$1:$1048576,MATCH(DATE(AO$2,1,1),INV!$A$1:$LI$1),FALSE)</f>
        <v>1.858471526</v>
      </c>
    </row>
    <row r="1815" spans="1:41" s="282" customFormat="1" ht="15" customHeight="1" x14ac:dyDescent="0.35">
      <c r="A1815" s="394"/>
      <c r="B1815" s="406"/>
      <c r="C1815" s="164" t="s">
        <v>505</v>
      </c>
      <c r="D1815" s="126"/>
      <c r="E1815" s="70" t="s">
        <v>663</v>
      </c>
      <c r="F1815" s="324">
        <f>+VLOOKUP($E1815,Consumption!$1:$1048576,MATCH(DATE(F$2,1,1),INV!$A$1:$LI$1),FALSE)</f>
        <v>1.0171169980000001</v>
      </c>
      <c r="G1815" s="324">
        <f>+VLOOKUP($E1815,Consumption!$1:$1048576,MATCH(DATE(G$2,1,1),INV!$A$1:$LI$1),FALSE)</f>
        <v>1.0539384510000001</v>
      </c>
      <c r="H1815" s="324">
        <f>+VLOOKUP($E1815,Consumption!$1:$1048576,MATCH(DATE(H$2,1,1),INV!$A$1:$LI$1),FALSE)</f>
        <v>1.0920089609999999</v>
      </c>
      <c r="I1815" s="324">
        <f>+VLOOKUP($E1815,Consumption!$1:$1048576,MATCH(DATE(I$2,1,1),INV!$A$1:$LI$1),FALSE)</f>
        <v>1.137791612</v>
      </c>
      <c r="J1815" s="324">
        <f>+VLOOKUP($E1815,Consumption!$1:$1048576,MATCH(DATE(J$2,1,1),INV!$A$1:$LI$1),FALSE)</f>
        <v>1.171074025</v>
      </c>
      <c r="K1815" s="324">
        <f>+VLOOKUP($E1815,Consumption!$1:$1048576,MATCH(DATE(K$2,1,1),INV!$A$1:$LI$1),FALSE)</f>
        <v>1.1977302190000001</v>
      </c>
      <c r="L1815" s="324">
        <f>+VLOOKUP($E1815,Consumption!$1:$1048576,MATCH(DATE(L$2,1,1),INV!$A$1:$LI$1),FALSE)</f>
        <v>1.2276339570000001</v>
      </c>
      <c r="M1815" s="324">
        <f>+VLOOKUP($E1815,Consumption!$1:$1048576,MATCH(DATE(M$2,1,1),INV!$A$1:$LI$1),FALSE)</f>
        <v>1.25940786</v>
      </c>
      <c r="N1815" s="324">
        <f>+VLOOKUP($E1815,Consumption!$1:$1048576,MATCH(DATE(N$2,1,1),INV!$A$1:$LI$1),FALSE)</f>
        <v>1.2912593080000001</v>
      </c>
      <c r="O1815" s="324">
        <f>+VLOOKUP($E1815,Consumption!$1:$1048576,MATCH(DATE(O$2,1,1),INV!$A$1:$LI$1),FALSE)</f>
        <v>1.322525299</v>
      </c>
      <c r="P1815" s="324">
        <f>+VLOOKUP($E1815,Consumption!$1:$1048576,MATCH(DATE(P$2,1,1),INV!$A$1:$LI$1),FALSE)</f>
        <v>1.3530256039999999</v>
      </c>
      <c r="Q1815" s="324">
        <f>+VLOOKUP($E1815,Consumption!$1:$1048576,MATCH(DATE(Q$2,1,1),INV!$A$1:$LI$1),FALSE)</f>
        <v>1.380364208</v>
      </c>
      <c r="R1815" s="324">
        <f>+VLOOKUP($E1815,Consumption!$1:$1048576,MATCH(DATE(R$2,1,1),INV!$A$1:$LI$1),FALSE)</f>
        <v>1.405512208</v>
      </c>
      <c r="S1815" s="324">
        <f>+VLOOKUP($E1815,Consumption!$1:$1048576,MATCH(DATE(S$2,1,1),INV!$A$1:$LI$1),FALSE)</f>
        <v>1.429289553</v>
      </c>
      <c r="T1815" s="324">
        <f>+VLOOKUP($E1815,Consumption!$1:$1048576,MATCH(DATE(T$2,1,1),INV!$A$1:$LI$1),FALSE)</f>
        <v>1.4520081760000001</v>
      </c>
      <c r="U1815" s="324">
        <f>+VLOOKUP($E1815,Consumption!$1:$1048576,MATCH(DATE(U$2,1,1),INV!$A$1:$LI$1),FALSE)</f>
        <v>1.4736544039999999</v>
      </c>
      <c r="V1815" s="324">
        <f>+VLOOKUP($E1815,Consumption!$1:$1048576,MATCH(DATE(V$2,1,1),INV!$A$1:$LI$1),FALSE)</f>
        <v>1.495427096</v>
      </c>
      <c r="W1815" s="324">
        <f>+VLOOKUP($E1815,Consumption!$1:$1048576,MATCH(DATE(W$2,1,1),INV!$A$1:$LI$1),FALSE)</f>
        <v>1.516215131</v>
      </c>
      <c r="X1815" s="324">
        <f>+VLOOKUP($E1815,Consumption!$1:$1048576,MATCH(DATE(X$2,1,1),INV!$A$1:$LI$1),FALSE)</f>
        <v>1.5352892330000001</v>
      </c>
      <c r="Y1815" s="324">
        <f>+VLOOKUP($E1815,Consumption!$1:$1048576,MATCH(DATE(Y$2,1,1),INV!$A$1:$LI$1),FALSE)</f>
        <v>1.5525448049999999</v>
      </c>
      <c r="Z1815" s="324">
        <f>+VLOOKUP($E1815,Consumption!$1:$1048576,MATCH(DATE(Z$2,1,1),INV!$A$1:$LI$1),FALSE)</f>
        <v>1.5683862070000001</v>
      </c>
      <c r="AA1815" s="324">
        <f>+VLOOKUP($E1815,Consumption!$1:$1048576,MATCH(DATE(AA$2,1,1),INV!$A$1:$LI$1),FALSE)</f>
        <v>1.5833540690000001</v>
      </c>
      <c r="AB1815" s="324">
        <f>+VLOOKUP($E1815,Consumption!$1:$1048576,MATCH(DATE(AB$2,1,1),INV!$A$1:$LI$1),FALSE)</f>
        <v>1.598095797</v>
      </c>
      <c r="AC1815" s="324">
        <f>+VLOOKUP($E1815,Consumption!$1:$1048576,MATCH(DATE(AC$2,1,1),INV!$A$1:$LI$1),FALSE)</f>
        <v>1.613277541</v>
      </c>
      <c r="AD1815" s="324">
        <f>+VLOOKUP($E1815,Consumption!$1:$1048576,MATCH(DATE(AD$2,1,1),INV!$A$1:$LI$1),FALSE)</f>
        <v>1.629552396</v>
      </c>
      <c r="AE1815" s="324">
        <f>+VLOOKUP($E1815,Consumption!$1:$1048576,MATCH(DATE(AE$2,1,1),INV!$A$1:$LI$1),FALSE)</f>
        <v>1.647691579</v>
      </c>
      <c r="AF1815" s="324">
        <f>+VLOOKUP($E1815,Consumption!$1:$1048576,MATCH(DATE(AF$2,1,1),INV!$A$1:$LI$1),FALSE)</f>
        <v>1.662863668</v>
      </c>
      <c r="AG1815" s="324">
        <f>+VLOOKUP($E1815,Consumption!$1:$1048576,MATCH(DATE(AG$2,1,1),INV!$A$1:$LI$1),FALSE)</f>
        <v>1.677511805</v>
      </c>
      <c r="AH1815" s="324">
        <f>+VLOOKUP($E1815,Consumption!$1:$1048576,MATCH(DATE(AH$2,1,1),INV!$A$1:$LI$1),FALSE)</f>
        <v>1.6945699910000001</v>
      </c>
      <c r="AI1815" s="324">
        <f>+VLOOKUP($E1815,Consumption!$1:$1048576,MATCH(DATE(AI$2,1,1),INV!$A$1:$LI$1),FALSE)</f>
        <v>1.715600521</v>
      </c>
      <c r="AJ1815" s="324">
        <f>+VLOOKUP($E1815,Consumption!$1:$1048576,MATCH(DATE(AJ$2,1,1),INV!$A$1:$LI$1),FALSE)</f>
        <v>1.7409375730000001</v>
      </c>
      <c r="AK1815" s="324">
        <f>+VLOOKUP($E1815,Consumption!$1:$1048576,MATCH(DATE(AK$2,1,1),INV!$A$1:$LI$1),FALSE)</f>
        <v>1.7702207670000001</v>
      </c>
      <c r="AL1815" s="324">
        <f>+VLOOKUP($E1815,Consumption!$1:$1048576,MATCH(DATE(AL$2,1,1),INV!$A$1:$LI$1),FALSE)</f>
        <v>1.8028350609999999</v>
      </c>
      <c r="AM1815" s="324">
        <f>+VLOOKUP($E1815,Consumption!$1:$1048576,MATCH(DATE(AM$2,1,1),INV!$A$1:$LI$1),FALSE)</f>
        <v>1.838154479</v>
      </c>
      <c r="AN1815" s="324">
        <f>+VLOOKUP($E1815,Consumption!$1:$1048576,MATCH(DATE(AN$2,1,1),INV!$A$1:$LI$1),FALSE)</f>
        <v>1.8756339440000001</v>
      </c>
      <c r="AO1815" s="324">
        <f>+VLOOKUP($E1815,Consumption!$1:$1048576,MATCH(DATE(AO$2,1,1),INV!$A$1:$LI$1),FALSE)</f>
        <v>1.914817564</v>
      </c>
    </row>
    <row r="1816" spans="1:41" s="282" customFormat="1" ht="15" customHeight="1" x14ac:dyDescent="0.35">
      <c r="A1816" s="394"/>
      <c r="B1816" s="406"/>
      <c r="C1816" s="164" t="s">
        <v>506</v>
      </c>
      <c r="D1816" s="126"/>
      <c r="E1816" s="70" t="s">
        <v>664</v>
      </c>
      <c r="F1816" s="324">
        <f>+VLOOKUP($E1816,Consumption!$1:$1048576,MATCH(DATE(F$2,1,1),INV!$A$1:$LI$1),FALSE)</f>
        <v>1.0595323059999999</v>
      </c>
      <c r="G1816" s="324">
        <f>+VLOOKUP($E1816,Consumption!$1:$1048576,MATCH(DATE(G$2,1,1),INV!$A$1:$LI$1),FALSE)</f>
        <v>1.1088751320000001</v>
      </c>
      <c r="H1816" s="324">
        <f>+VLOOKUP($E1816,Consumption!$1:$1048576,MATCH(DATE(H$2,1,1),INV!$A$1:$LI$1),FALSE)</f>
        <v>1.1624060469999999</v>
      </c>
      <c r="I1816" s="324">
        <f>+VLOOKUP($E1816,Consumption!$1:$1048576,MATCH(DATE(I$2,1,1),INV!$A$1:$LI$1),FALSE)</f>
        <v>1.240174044</v>
      </c>
      <c r="J1816" s="324">
        <f>+VLOOKUP($E1816,Consumption!$1:$1048576,MATCH(DATE(J$2,1,1),INV!$A$1:$LI$1),FALSE)</f>
        <v>1.261689434</v>
      </c>
      <c r="K1816" s="324">
        <f>+VLOOKUP($E1816,Consumption!$1:$1048576,MATCH(DATE(K$2,1,1),INV!$A$1:$LI$1),FALSE)</f>
        <v>1.2844597339999999</v>
      </c>
      <c r="L1816" s="324">
        <f>+VLOOKUP($E1816,Consumption!$1:$1048576,MATCH(DATE(L$2,1,1),INV!$A$1:$LI$1),FALSE)</f>
        <v>1.3087916559999999</v>
      </c>
      <c r="M1816" s="324">
        <f>+VLOOKUP($E1816,Consumption!$1:$1048576,MATCH(DATE(M$2,1,1),INV!$A$1:$LI$1),FALSE)</f>
        <v>1.3344538909999999</v>
      </c>
      <c r="N1816" s="324">
        <f>+VLOOKUP($E1816,Consumption!$1:$1048576,MATCH(DATE(N$2,1,1),INV!$A$1:$LI$1),FALSE)</f>
        <v>1.3611477439999999</v>
      </c>
      <c r="O1816" s="324">
        <f>+VLOOKUP($E1816,Consumption!$1:$1048576,MATCH(DATE(O$2,1,1),INV!$A$1:$LI$1),FALSE)</f>
        <v>1.38868496</v>
      </c>
      <c r="P1816" s="324">
        <f>+VLOOKUP($E1816,Consumption!$1:$1048576,MATCH(DATE(P$2,1,1),INV!$A$1:$LI$1),FALSE)</f>
        <v>1.416760445</v>
      </c>
      <c r="Q1816" s="324">
        <f>+VLOOKUP($E1816,Consumption!$1:$1048576,MATCH(DATE(Q$2,1,1),INV!$A$1:$LI$1),FALSE)</f>
        <v>1.4447032</v>
      </c>
      <c r="R1816" s="324">
        <f>+VLOOKUP($E1816,Consumption!$1:$1048576,MATCH(DATE(R$2,1,1),INV!$A$1:$LI$1),FALSE)</f>
        <v>1.4718699470000001</v>
      </c>
      <c r="S1816" s="324">
        <f>+VLOOKUP($E1816,Consumption!$1:$1048576,MATCH(DATE(S$2,1,1),INV!$A$1:$LI$1),FALSE)</f>
        <v>1.4977388840000001</v>
      </c>
      <c r="T1816" s="324">
        <f>+VLOOKUP($E1816,Consumption!$1:$1048576,MATCH(DATE(T$2,1,1),INV!$A$1:$LI$1),FALSE)</f>
        <v>1.521946826</v>
      </c>
      <c r="U1816" s="324">
        <f>+VLOOKUP($E1816,Consumption!$1:$1048576,MATCH(DATE(U$2,1,1),INV!$A$1:$LI$1),FALSE)</f>
        <v>1.544263908</v>
      </c>
      <c r="V1816" s="324">
        <f>+VLOOKUP($E1816,Consumption!$1:$1048576,MATCH(DATE(V$2,1,1),INV!$A$1:$LI$1),FALSE)</f>
        <v>1.5647504999999999</v>
      </c>
      <c r="W1816" s="324">
        <f>+VLOOKUP($E1816,Consumption!$1:$1048576,MATCH(DATE(W$2,1,1),INV!$A$1:$LI$1),FALSE)</f>
        <v>1.5832866779999999</v>
      </c>
      <c r="X1816" s="324">
        <f>+VLOOKUP($E1816,Consumption!$1:$1048576,MATCH(DATE(X$2,1,1),INV!$A$1:$LI$1),FALSE)</f>
        <v>1.599886208</v>
      </c>
      <c r="Y1816" s="324">
        <f>+VLOOKUP($E1816,Consumption!$1:$1048576,MATCH(DATE(Y$2,1,1),INV!$A$1:$LI$1),FALSE)</f>
        <v>1.61475996</v>
      </c>
      <c r="Z1816" s="324">
        <f>+VLOOKUP($E1816,Consumption!$1:$1048576,MATCH(DATE(Z$2,1,1),INV!$A$1:$LI$1),FALSE)</f>
        <v>1.6283713879999999</v>
      </c>
      <c r="AA1816" s="324">
        <f>+VLOOKUP($E1816,Consumption!$1:$1048576,MATCH(DATE(AA$2,1,1),INV!$A$1:$LI$1),FALSE)</f>
        <v>1.641160341</v>
      </c>
      <c r="AB1816" s="324">
        <f>+VLOOKUP($E1816,Consumption!$1:$1048576,MATCH(DATE(AB$2,1,1),INV!$A$1:$LI$1),FALSE)</f>
        <v>1.6536752100000001</v>
      </c>
      <c r="AC1816" s="324">
        <f>+VLOOKUP($E1816,Consumption!$1:$1048576,MATCH(DATE(AC$2,1,1),INV!$A$1:$LI$1),FALSE)</f>
        <v>1.666519262</v>
      </c>
      <c r="AD1816" s="324">
        <f>+VLOOKUP($E1816,Consumption!$1:$1048576,MATCH(DATE(AD$2,1,1),INV!$A$1:$LI$1),FALSE)</f>
        <v>1.680332513</v>
      </c>
      <c r="AE1816" s="324">
        <f>+VLOOKUP($E1816,Consumption!$1:$1048576,MATCH(DATE(AE$2,1,1),INV!$A$1:$LI$1),FALSE)</f>
        <v>1.6959776609999999</v>
      </c>
      <c r="AF1816" s="324">
        <f>+VLOOKUP($E1816,Consumption!$1:$1048576,MATCH(DATE(AF$2,1,1),INV!$A$1:$LI$1),FALSE)</f>
        <v>1.712425278</v>
      </c>
      <c r="AG1816" s="324">
        <f>+VLOOKUP($E1816,Consumption!$1:$1048576,MATCH(DATE(AG$2,1,1),INV!$A$1:$LI$1),FALSE)</f>
        <v>1.730375438</v>
      </c>
      <c r="AH1816" s="324">
        <f>+VLOOKUP($E1816,Consumption!$1:$1048576,MATCH(DATE(AH$2,1,1),INV!$A$1:$LI$1),FALSE)</f>
        <v>1.7509983650000001</v>
      </c>
      <c r="AI1816" s="324">
        <f>+VLOOKUP($E1816,Consumption!$1:$1048576,MATCH(DATE(AI$2,1,1),INV!$A$1:$LI$1),FALSE)</f>
        <v>1.775070049</v>
      </c>
      <c r="AJ1816" s="324">
        <f>+VLOOKUP($E1816,Consumption!$1:$1048576,MATCH(DATE(AJ$2,1,1),INV!$A$1:$LI$1),FALSE)</f>
        <v>1.802880877</v>
      </c>
      <c r="AK1816" s="324">
        <f>+VLOOKUP($E1816,Consumption!$1:$1048576,MATCH(DATE(AK$2,1,1),INV!$A$1:$LI$1),FALSE)</f>
        <v>1.8343716450000001</v>
      </c>
      <c r="AL1816" s="324">
        <f>+VLOOKUP($E1816,Consumption!$1:$1048576,MATCH(DATE(AL$2,1,1),INV!$A$1:$LI$1),FALSE)</f>
        <v>1.8693018530000001</v>
      </c>
      <c r="AM1816" s="324">
        <f>+VLOOKUP($E1816,Consumption!$1:$1048576,MATCH(DATE(AM$2,1,1),INV!$A$1:$LI$1),FALSE)</f>
        <v>1.9073555550000001</v>
      </c>
      <c r="AN1816" s="324">
        <f>+VLOOKUP($E1816,Consumption!$1:$1048576,MATCH(DATE(AN$2,1,1),INV!$A$1:$LI$1),FALSE)</f>
        <v>1.9481853</v>
      </c>
      <c r="AO1816" s="324">
        <f>+VLOOKUP($E1816,Consumption!$1:$1048576,MATCH(DATE(AO$2,1,1),INV!$A$1:$LI$1),FALSE)</f>
        <v>1.9914211879999999</v>
      </c>
    </row>
    <row r="1817" spans="1:41" s="282" customFormat="1" ht="15" customHeight="1" x14ac:dyDescent="0.35">
      <c r="A1817" s="394"/>
      <c r="B1817" s="406"/>
      <c r="C1817" s="164" t="s">
        <v>507</v>
      </c>
      <c r="D1817" s="126"/>
      <c r="E1817" s="70" t="s">
        <v>665</v>
      </c>
      <c r="F1817" s="324" t="e">
        <f>+VLOOKUP($E1817,Consumption!$1:$1048576,MATCH(DATE(F$2,1,1),INV!$A$1:$LI$1),FALSE)</f>
        <v>#N/A</v>
      </c>
      <c r="G1817" s="324" t="e">
        <f>+VLOOKUP($E1817,Consumption!$1:$1048576,MATCH(DATE(G$2,1,1),INV!$A$1:$LI$1),FALSE)</f>
        <v>#N/A</v>
      </c>
      <c r="H1817" s="324" t="e">
        <f>+VLOOKUP($E1817,Consumption!$1:$1048576,MATCH(DATE(H$2,1,1),INV!$A$1:$LI$1),FALSE)</f>
        <v>#N/A</v>
      </c>
      <c r="I1817" s="324" t="e">
        <f>+VLOOKUP($E1817,Consumption!$1:$1048576,MATCH(DATE(I$2,1,1),INV!$A$1:$LI$1),FALSE)</f>
        <v>#N/A</v>
      </c>
      <c r="J1817" s="324" t="e">
        <f>+VLOOKUP($E1817,Consumption!$1:$1048576,MATCH(DATE(J$2,1,1),INV!$A$1:$LI$1),FALSE)</f>
        <v>#N/A</v>
      </c>
      <c r="K1817" s="324" t="e">
        <f>+VLOOKUP($E1817,Consumption!$1:$1048576,MATCH(DATE(K$2,1,1),INV!$A$1:$LI$1),FALSE)</f>
        <v>#N/A</v>
      </c>
      <c r="L1817" s="324" t="e">
        <f>+VLOOKUP($E1817,Consumption!$1:$1048576,MATCH(DATE(L$2,1,1),INV!$A$1:$LI$1),FALSE)</f>
        <v>#N/A</v>
      </c>
      <c r="M1817" s="324" t="e">
        <f>+VLOOKUP($E1817,Consumption!$1:$1048576,MATCH(DATE(M$2,1,1),INV!$A$1:$LI$1),FALSE)</f>
        <v>#N/A</v>
      </c>
      <c r="N1817" s="324" t="e">
        <f>+VLOOKUP($E1817,Consumption!$1:$1048576,MATCH(DATE(N$2,1,1),INV!$A$1:$LI$1),FALSE)</f>
        <v>#N/A</v>
      </c>
      <c r="O1817" s="324" t="e">
        <f>+VLOOKUP($E1817,Consumption!$1:$1048576,MATCH(DATE(O$2,1,1),INV!$A$1:$LI$1),FALSE)</f>
        <v>#N/A</v>
      </c>
      <c r="P1817" s="324" t="e">
        <f>+VLOOKUP($E1817,Consumption!$1:$1048576,MATCH(DATE(P$2,1,1),INV!$A$1:$LI$1),FALSE)</f>
        <v>#N/A</v>
      </c>
      <c r="Q1817" s="324" t="e">
        <f>+VLOOKUP($E1817,Consumption!$1:$1048576,MATCH(DATE(Q$2,1,1),INV!$A$1:$LI$1),FALSE)</f>
        <v>#N/A</v>
      </c>
      <c r="R1817" s="324" t="e">
        <f>+VLOOKUP($E1817,Consumption!$1:$1048576,MATCH(DATE(R$2,1,1),INV!$A$1:$LI$1),FALSE)</f>
        <v>#N/A</v>
      </c>
      <c r="S1817" s="324" t="e">
        <f>+VLOOKUP($E1817,Consumption!$1:$1048576,MATCH(DATE(S$2,1,1),INV!$A$1:$LI$1),FALSE)</f>
        <v>#N/A</v>
      </c>
      <c r="T1817" s="324" t="e">
        <f>+VLOOKUP($E1817,Consumption!$1:$1048576,MATCH(DATE(T$2,1,1),INV!$A$1:$LI$1),FALSE)</f>
        <v>#N/A</v>
      </c>
      <c r="U1817" s="324" t="e">
        <f>+VLOOKUP($E1817,Consumption!$1:$1048576,MATCH(DATE(U$2,1,1),INV!$A$1:$LI$1),FALSE)</f>
        <v>#N/A</v>
      </c>
      <c r="V1817" s="324" t="e">
        <f>+VLOOKUP($E1817,Consumption!$1:$1048576,MATCH(DATE(V$2,1,1),INV!$A$1:$LI$1),FALSE)</f>
        <v>#N/A</v>
      </c>
      <c r="W1817" s="324" t="e">
        <f>+VLOOKUP($E1817,Consumption!$1:$1048576,MATCH(DATE(W$2,1,1),INV!$A$1:$LI$1),FALSE)</f>
        <v>#N/A</v>
      </c>
      <c r="X1817" s="324" t="e">
        <f>+VLOOKUP($E1817,Consumption!$1:$1048576,MATCH(DATE(X$2,1,1),INV!$A$1:$LI$1),FALSE)</f>
        <v>#N/A</v>
      </c>
      <c r="Y1817" s="324" t="e">
        <f>+VLOOKUP($E1817,Consumption!$1:$1048576,MATCH(DATE(Y$2,1,1),INV!$A$1:$LI$1),FALSE)</f>
        <v>#N/A</v>
      </c>
      <c r="Z1817" s="324" t="e">
        <f>+VLOOKUP($E1817,Consumption!$1:$1048576,MATCH(DATE(Z$2,1,1),INV!$A$1:$LI$1),FALSE)</f>
        <v>#N/A</v>
      </c>
      <c r="AA1817" s="324" t="e">
        <f>+VLOOKUP($E1817,Consumption!$1:$1048576,MATCH(DATE(AA$2,1,1),INV!$A$1:$LI$1),FALSE)</f>
        <v>#N/A</v>
      </c>
      <c r="AB1817" s="324" t="e">
        <f>+VLOOKUP($E1817,Consumption!$1:$1048576,MATCH(DATE(AB$2,1,1),INV!$A$1:$LI$1),FALSE)</f>
        <v>#N/A</v>
      </c>
      <c r="AC1817" s="324" t="e">
        <f>+VLOOKUP($E1817,Consumption!$1:$1048576,MATCH(DATE(AC$2,1,1),INV!$A$1:$LI$1),FALSE)</f>
        <v>#N/A</v>
      </c>
      <c r="AD1817" s="324" t="e">
        <f>+VLOOKUP($E1817,Consumption!$1:$1048576,MATCH(DATE(AD$2,1,1),INV!$A$1:$LI$1),FALSE)</f>
        <v>#N/A</v>
      </c>
      <c r="AE1817" s="324" t="e">
        <f>+VLOOKUP($E1817,Consumption!$1:$1048576,MATCH(DATE(AE$2,1,1),INV!$A$1:$LI$1),FALSE)</f>
        <v>#N/A</v>
      </c>
      <c r="AF1817" s="324" t="e">
        <f>+VLOOKUP($E1817,Consumption!$1:$1048576,MATCH(DATE(AF$2,1,1),INV!$A$1:$LI$1),FALSE)</f>
        <v>#N/A</v>
      </c>
      <c r="AG1817" s="324" t="e">
        <f>+VLOOKUP($E1817,Consumption!$1:$1048576,MATCH(DATE(AG$2,1,1),INV!$A$1:$LI$1),FALSE)</f>
        <v>#N/A</v>
      </c>
      <c r="AH1817" s="324" t="e">
        <f>+VLOOKUP($E1817,Consumption!$1:$1048576,MATCH(DATE(AH$2,1,1),INV!$A$1:$LI$1),FALSE)</f>
        <v>#N/A</v>
      </c>
      <c r="AI1817" s="324" t="e">
        <f>+VLOOKUP($E1817,Consumption!$1:$1048576,MATCH(DATE(AI$2,1,1),INV!$A$1:$LI$1),FALSE)</f>
        <v>#N/A</v>
      </c>
      <c r="AJ1817" s="324" t="e">
        <f>+VLOOKUP($E1817,Consumption!$1:$1048576,MATCH(DATE(AJ$2,1,1),INV!$A$1:$LI$1),FALSE)</f>
        <v>#N/A</v>
      </c>
      <c r="AK1817" s="324" t="e">
        <f>+VLOOKUP($E1817,Consumption!$1:$1048576,MATCH(DATE(AK$2,1,1),INV!$A$1:$LI$1),FALSE)</f>
        <v>#N/A</v>
      </c>
      <c r="AL1817" s="324" t="e">
        <f>+VLOOKUP($E1817,Consumption!$1:$1048576,MATCH(DATE(AL$2,1,1),INV!$A$1:$LI$1),FALSE)</f>
        <v>#N/A</v>
      </c>
      <c r="AM1817" s="324" t="e">
        <f>+VLOOKUP($E1817,Consumption!$1:$1048576,MATCH(DATE(AM$2,1,1),INV!$A$1:$LI$1),FALSE)</f>
        <v>#N/A</v>
      </c>
      <c r="AN1817" s="324" t="e">
        <f>+VLOOKUP($E1817,Consumption!$1:$1048576,MATCH(DATE(AN$2,1,1),INV!$A$1:$LI$1),FALSE)</f>
        <v>#N/A</v>
      </c>
      <c r="AO1817" s="324" t="e">
        <f>+VLOOKUP($E1817,Consumption!$1:$1048576,MATCH(DATE(AO$2,1,1),INV!$A$1:$LI$1),FALSE)</f>
        <v>#N/A</v>
      </c>
    </row>
    <row r="1818" spans="1:41" x14ac:dyDescent="0.35">
      <c r="F1818" s="62"/>
      <c r="G1818" s="62"/>
      <c r="H1818" s="62"/>
      <c r="I1818" s="62"/>
    </row>
  </sheetData>
  <mergeCells count="28"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</mergeCell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"/>
  <sheetViews>
    <sheetView workbookViewId="0">
      <selection activeCell="B1" sqref="B1"/>
    </sheetView>
  </sheetViews>
  <sheetFormatPr baseColWidth="10" defaultRowHeight="14.5" x14ac:dyDescent="0.35"/>
  <sheetData>
    <row r="1" spans="1:41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/>
      <c r="AM1" s="14"/>
      <c r="AN1" s="14"/>
      <c r="AO1" s="14"/>
    </row>
    <row r="2" spans="1:41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</row>
    <row r="3" spans="1:41" x14ac:dyDescent="0.35">
      <c r="B3" t="str">
        <f>RIGHT(B2,4)</f>
        <v>2015</v>
      </c>
      <c r="C3" s="61" t="str">
        <f t="shared" ref="C3:AK3" si="1">RIGHT(C2,4)</f>
        <v>2016</v>
      </c>
      <c r="D3" s="61" t="str">
        <f t="shared" si="1"/>
        <v>2017</v>
      </c>
      <c r="E3" s="61" t="str">
        <f t="shared" si="1"/>
        <v>2018</v>
      </c>
      <c r="F3" s="61" t="str">
        <f t="shared" si="1"/>
        <v>2019</v>
      </c>
      <c r="G3" s="61" t="str">
        <f t="shared" si="1"/>
        <v>2020</v>
      </c>
      <c r="H3" s="61" t="str">
        <f t="shared" si="1"/>
        <v>2021</v>
      </c>
      <c r="I3" s="61" t="str">
        <f t="shared" si="1"/>
        <v>2022</v>
      </c>
      <c r="J3" s="61" t="str">
        <f t="shared" si="1"/>
        <v>2023</v>
      </c>
      <c r="K3" s="61" t="str">
        <f t="shared" si="1"/>
        <v>2024</v>
      </c>
      <c r="L3" s="61" t="str">
        <f t="shared" si="1"/>
        <v>2025</v>
      </c>
      <c r="M3" s="61" t="str">
        <f t="shared" si="1"/>
        <v>2026</v>
      </c>
      <c r="N3" s="61" t="str">
        <f t="shared" si="1"/>
        <v>2027</v>
      </c>
      <c r="O3" s="61" t="str">
        <f t="shared" si="1"/>
        <v>2028</v>
      </c>
      <c r="P3" s="61" t="str">
        <f t="shared" si="1"/>
        <v>2029</v>
      </c>
      <c r="Q3" s="61" t="str">
        <f t="shared" si="1"/>
        <v>2030</v>
      </c>
      <c r="R3" s="61" t="str">
        <f t="shared" si="1"/>
        <v>2031</v>
      </c>
      <c r="S3" s="61" t="str">
        <f t="shared" si="1"/>
        <v>2032</v>
      </c>
      <c r="T3" s="61" t="str">
        <f t="shared" si="1"/>
        <v>2033</v>
      </c>
      <c r="U3" s="61" t="str">
        <f t="shared" si="1"/>
        <v>2034</v>
      </c>
      <c r="V3" s="61" t="str">
        <f t="shared" si="1"/>
        <v>2035</v>
      </c>
      <c r="W3" s="61" t="str">
        <f t="shared" si="1"/>
        <v>2036</v>
      </c>
      <c r="X3" s="61" t="str">
        <f t="shared" si="1"/>
        <v>2037</v>
      </c>
      <c r="Y3" s="61" t="str">
        <f t="shared" si="1"/>
        <v>2038</v>
      </c>
      <c r="Z3" s="61" t="str">
        <f t="shared" si="1"/>
        <v>2039</v>
      </c>
      <c r="AA3" s="61" t="str">
        <f t="shared" si="1"/>
        <v>2040</v>
      </c>
      <c r="AB3" s="61" t="str">
        <f t="shared" si="1"/>
        <v>2041</v>
      </c>
      <c r="AC3" s="61" t="str">
        <f t="shared" si="1"/>
        <v>2042</v>
      </c>
      <c r="AD3" s="61" t="str">
        <f t="shared" si="1"/>
        <v>2043</v>
      </c>
      <c r="AE3" s="61" t="str">
        <f t="shared" si="1"/>
        <v>2044</v>
      </c>
      <c r="AF3" s="61" t="str">
        <f t="shared" si="1"/>
        <v>2045</v>
      </c>
      <c r="AG3" s="61" t="str">
        <f t="shared" si="1"/>
        <v>2046</v>
      </c>
      <c r="AH3" s="61" t="str">
        <f t="shared" si="1"/>
        <v>2047</v>
      </c>
      <c r="AI3" s="61" t="str">
        <f t="shared" si="1"/>
        <v>2048</v>
      </c>
      <c r="AJ3" s="61" t="str">
        <f t="shared" si="1"/>
        <v>2049</v>
      </c>
      <c r="AK3" s="61" t="str">
        <f t="shared" si="1"/>
        <v>2050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19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2105</v>
      </c>
      <c r="B2">
        <v>467.59245979999997</v>
      </c>
      <c r="C2">
        <v>469.52446850000001</v>
      </c>
      <c r="D2">
        <v>471.79861</v>
      </c>
      <c r="E2">
        <v>474.09859</v>
      </c>
      <c r="F2">
        <v>478.66808509999998</v>
      </c>
      <c r="G2">
        <v>485.0169583</v>
      </c>
      <c r="H2">
        <v>492.8583587</v>
      </c>
      <c r="I2">
        <v>499.22457780000002</v>
      </c>
      <c r="J2">
        <v>503.72017870000002</v>
      </c>
      <c r="K2">
        <v>506.11002819999999</v>
      </c>
      <c r="L2">
        <v>506.06169940000001</v>
      </c>
      <c r="M2">
        <v>508.47578370000002</v>
      </c>
      <c r="N2">
        <v>511.7256673</v>
      </c>
      <c r="O2">
        <v>515.47114350000004</v>
      </c>
      <c r="P2">
        <v>519.53677140000002</v>
      </c>
      <c r="Q2">
        <v>523.8634065</v>
      </c>
      <c r="R2">
        <v>528.22833000000003</v>
      </c>
      <c r="S2">
        <v>532.85992869999995</v>
      </c>
      <c r="T2">
        <v>537.87233030000004</v>
      </c>
      <c r="U2">
        <v>543.36609669999996</v>
      </c>
      <c r="V2">
        <v>549.38316710000004</v>
      </c>
      <c r="W2">
        <v>556.44634859999996</v>
      </c>
      <c r="X2">
        <v>564.63237570000001</v>
      </c>
      <c r="Y2">
        <v>574.00114020000001</v>
      </c>
      <c r="Z2">
        <v>584.58651169999996</v>
      </c>
      <c r="AA2">
        <v>596.24224419999996</v>
      </c>
      <c r="AB2">
        <v>605.51136050000002</v>
      </c>
      <c r="AC2">
        <v>614.63146879999999</v>
      </c>
      <c r="AD2">
        <v>624.53846129999999</v>
      </c>
      <c r="AE2">
        <v>635.37792090000005</v>
      </c>
      <c r="AF2">
        <v>647.00781440000003</v>
      </c>
      <c r="AG2">
        <v>659.36940670000001</v>
      </c>
      <c r="AH2">
        <v>672.29021620000003</v>
      </c>
      <c r="AI2">
        <v>685.6022577</v>
      </c>
      <c r="AJ2">
        <v>699.14039200000002</v>
      </c>
      <c r="AK2">
        <v>712.74263440000004</v>
      </c>
    </row>
    <row r="3" spans="1:37" x14ac:dyDescent="0.35">
      <c r="A3" t="s">
        <v>2106</v>
      </c>
      <c r="B3">
        <v>129.1535753</v>
      </c>
      <c r="C3">
        <v>128.0442276</v>
      </c>
      <c r="D3">
        <v>126.7877968</v>
      </c>
      <c r="E3">
        <v>125.56542829999999</v>
      </c>
      <c r="F3">
        <v>124.9966939</v>
      </c>
      <c r="G3">
        <v>124.8368849</v>
      </c>
      <c r="H3">
        <v>124.90613620000001</v>
      </c>
      <c r="I3">
        <v>124.5094587</v>
      </c>
      <c r="J3">
        <v>123.74739750000001</v>
      </c>
      <c r="K3">
        <v>122.63883060000001</v>
      </c>
      <c r="L3">
        <v>121.20990949999999</v>
      </c>
      <c r="M3">
        <v>120.7484372</v>
      </c>
      <c r="N3">
        <v>120.720175</v>
      </c>
      <c r="O3">
        <v>120.851331</v>
      </c>
      <c r="P3">
        <v>120.99872379999999</v>
      </c>
      <c r="Q3">
        <v>121.090895</v>
      </c>
      <c r="R3">
        <v>121.0069252</v>
      </c>
      <c r="S3">
        <v>120.7831051</v>
      </c>
      <c r="T3">
        <v>120.4478575</v>
      </c>
      <c r="U3">
        <v>120.0241786</v>
      </c>
      <c r="V3">
        <v>119.50500169999999</v>
      </c>
      <c r="W3">
        <v>119.0531027</v>
      </c>
      <c r="X3">
        <v>118.6261167</v>
      </c>
      <c r="Y3">
        <v>118.2066614</v>
      </c>
      <c r="Z3">
        <v>117.7901945</v>
      </c>
      <c r="AA3">
        <v>117.3086931</v>
      </c>
      <c r="AB3">
        <v>116.9064401</v>
      </c>
      <c r="AC3">
        <v>116.551148</v>
      </c>
      <c r="AD3">
        <v>116.22581649999999</v>
      </c>
      <c r="AE3">
        <v>115.9218236</v>
      </c>
      <c r="AF3">
        <v>115.6336319</v>
      </c>
      <c r="AG3">
        <v>115.3956402</v>
      </c>
      <c r="AH3">
        <v>115.182092</v>
      </c>
      <c r="AI3">
        <v>114.97404330000001</v>
      </c>
      <c r="AJ3">
        <v>114.75630339999999</v>
      </c>
      <c r="AK3">
        <v>114.5157251</v>
      </c>
    </row>
    <row r="4" spans="1:37" x14ac:dyDescent="0.35">
      <c r="A4" t="s">
        <v>3089</v>
      </c>
      <c r="B4">
        <v>347.45079799999996</v>
      </c>
      <c r="C4">
        <v>347.38749749999999</v>
      </c>
      <c r="D4">
        <v>347.360185</v>
      </c>
      <c r="E4">
        <v>347.08112119999998</v>
      </c>
      <c r="F4">
        <v>348.84187229999998</v>
      </c>
      <c r="G4">
        <v>352.16852310000002</v>
      </c>
      <c r="H4">
        <v>356.80456609999999</v>
      </c>
      <c r="I4">
        <v>359.80628539999998</v>
      </c>
      <c r="J4">
        <v>360.8339421</v>
      </c>
      <c r="K4">
        <v>359.69216349999999</v>
      </c>
      <c r="L4">
        <v>356.17561389999997</v>
      </c>
      <c r="M4">
        <v>355.6543585</v>
      </c>
      <c r="N4">
        <v>356.32595190000001</v>
      </c>
      <c r="O4">
        <v>357.75432569999998</v>
      </c>
      <c r="P4">
        <v>359.68066579999999</v>
      </c>
      <c r="Q4">
        <v>361.96747449999998</v>
      </c>
      <c r="R4">
        <v>364.31034369999998</v>
      </c>
      <c r="S4">
        <v>366.86924290000002</v>
      </c>
      <c r="T4">
        <v>369.6940204</v>
      </c>
      <c r="U4">
        <v>372.83899589999999</v>
      </c>
      <c r="V4">
        <v>376.32616949999999</v>
      </c>
      <c r="W4">
        <v>380.6222027</v>
      </c>
      <c r="X4">
        <v>385.75139849999999</v>
      </c>
      <c r="Y4">
        <v>391.74426970000002</v>
      </c>
      <c r="Z4">
        <v>398.6287097</v>
      </c>
      <c r="AA4">
        <v>406.31487140000002</v>
      </c>
      <c r="AB4">
        <v>411.37085039999999</v>
      </c>
      <c r="AC4">
        <v>415.98645170000003</v>
      </c>
      <c r="AD4">
        <v>421.067746</v>
      </c>
      <c r="AE4">
        <v>426.78073059999997</v>
      </c>
      <c r="AF4">
        <v>433.03274870000001</v>
      </c>
      <c r="AG4">
        <v>439.8180155</v>
      </c>
      <c r="AH4">
        <v>446.9983532</v>
      </c>
      <c r="AI4">
        <v>454.44627660000003</v>
      </c>
      <c r="AJ4">
        <v>462.04103459999999</v>
      </c>
      <c r="AK4">
        <v>469.66712180000002</v>
      </c>
    </row>
    <row r="5" spans="1:37" x14ac:dyDescent="0.35">
      <c r="A5" t="s">
        <v>2107</v>
      </c>
      <c r="B5">
        <v>218.29722269999999</v>
      </c>
      <c r="C5">
        <v>219.3432699</v>
      </c>
      <c r="D5">
        <v>220.57238820000001</v>
      </c>
      <c r="E5">
        <v>221.5156929</v>
      </c>
      <c r="F5">
        <v>223.84517840000001</v>
      </c>
      <c r="G5">
        <v>227.33163819999999</v>
      </c>
      <c r="H5">
        <v>231.8984299</v>
      </c>
      <c r="I5">
        <v>235.2968267</v>
      </c>
      <c r="J5">
        <v>237.0865446</v>
      </c>
      <c r="K5">
        <v>237.05333289999999</v>
      </c>
      <c r="L5">
        <v>234.96570439999999</v>
      </c>
      <c r="M5">
        <v>234.90592129999999</v>
      </c>
      <c r="N5">
        <v>235.6057769</v>
      </c>
      <c r="O5">
        <v>236.90299469999999</v>
      </c>
      <c r="P5">
        <v>238.68194199999999</v>
      </c>
      <c r="Q5">
        <v>240.87657949999999</v>
      </c>
      <c r="R5">
        <v>243.30341849999999</v>
      </c>
      <c r="S5">
        <v>246.08613779999999</v>
      </c>
      <c r="T5">
        <v>249.2461629</v>
      </c>
      <c r="U5">
        <v>252.81481729999999</v>
      </c>
      <c r="V5">
        <v>256.82116780000001</v>
      </c>
      <c r="W5">
        <v>261.56909999999999</v>
      </c>
      <c r="X5">
        <v>267.12528179999998</v>
      </c>
      <c r="Y5">
        <v>273.53760829999999</v>
      </c>
      <c r="Z5">
        <v>280.83851520000002</v>
      </c>
      <c r="AA5">
        <v>289.00617829999999</v>
      </c>
      <c r="AB5">
        <v>294.4644103</v>
      </c>
      <c r="AC5">
        <v>299.43530370000002</v>
      </c>
      <c r="AD5">
        <v>304.84192949999999</v>
      </c>
      <c r="AE5">
        <v>310.85890699999999</v>
      </c>
      <c r="AF5">
        <v>317.3991168</v>
      </c>
      <c r="AG5">
        <v>324.4223753</v>
      </c>
      <c r="AH5">
        <v>331.81626119999999</v>
      </c>
      <c r="AI5">
        <v>339.47223330000003</v>
      </c>
      <c r="AJ5">
        <v>347.28473120000001</v>
      </c>
      <c r="AK5">
        <v>355.15139670000002</v>
      </c>
    </row>
    <row r="6" spans="1:37" x14ac:dyDescent="0.35">
      <c r="A6" t="s">
        <v>2108</v>
      </c>
      <c r="B6">
        <v>27.944917149999998</v>
      </c>
      <c r="C6">
        <v>28.350809680000001</v>
      </c>
      <c r="D6">
        <v>28.799921019999999</v>
      </c>
      <c r="E6">
        <v>29.27915789</v>
      </c>
      <c r="F6">
        <v>29.788248190000001</v>
      </c>
      <c r="G6">
        <v>30.32726512</v>
      </c>
      <c r="H6">
        <v>30.89763821</v>
      </c>
      <c r="I6">
        <v>31.487036199999999</v>
      </c>
      <c r="J6">
        <v>32.083203050000002</v>
      </c>
      <c r="K6">
        <v>32.676294570000003</v>
      </c>
      <c r="L6">
        <v>33.246077239999998</v>
      </c>
      <c r="M6">
        <v>33.766952580000002</v>
      </c>
      <c r="N6">
        <v>34.26017289</v>
      </c>
      <c r="O6">
        <v>34.739554310000003</v>
      </c>
      <c r="P6">
        <v>35.214864290000001</v>
      </c>
      <c r="Q6">
        <v>35.694057090000001</v>
      </c>
      <c r="R6">
        <v>36.182635249999997</v>
      </c>
      <c r="S6">
        <v>36.686572849999997</v>
      </c>
      <c r="T6">
        <v>37.21226231</v>
      </c>
      <c r="U6">
        <v>37.764686859999998</v>
      </c>
      <c r="V6">
        <v>38.346315939999997</v>
      </c>
      <c r="W6">
        <v>38.966258430000003</v>
      </c>
      <c r="X6">
        <v>39.631654879999999</v>
      </c>
      <c r="Y6">
        <v>40.34646231</v>
      </c>
      <c r="Z6">
        <v>41.111831430000002</v>
      </c>
      <c r="AA6">
        <v>41.922756560000003</v>
      </c>
      <c r="AB6">
        <v>42.759694379999999</v>
      </c>
      <c r="AC6">
        <v>43.627300079999998</v>
      </c>
      <c r="AD6">
        <v>44.532896260000001</v>
      </c>
      <c r="AE6">
        <v>45.477319260000002</v>
      </c>
      <c r="AF6">
        <v>46.456447019999999</v>
      </c>
      <c r="AG6">
        <v>47.466824629999998</v>
      </c>
      <c r="AH6">
        <v>48.504800619999997</v>
      </c>
      <c r="AI6">
        <v>49.56562375</v>
      </c>
      <c r="AJ6">
        <v>50.643886729999998</v>
      </c>
      <c r="AK6">
        <v>51.733830230000002</v>
      </c>
    </row>
    <row r="7" spans="1:37" x14ac:dyDescent="0.35">
      <c r="A7" t="s">
        <v>2109</v>
      </c>
      <c r="B7">
        <v>92.196744670000001</v>
      </c>
      <c r="C7">
        <v>93.786161289999995</v>
      </c>
      <c r="D7">
        <v>95.638504089999998</v>
      </c>
      <c r="E7">
        <v>97.738310900000002</v>
      </c>
      <c r="F7">
        <v>100.0379646</v>
      </c>
      <c r="G7">
        <v>102.52117</v>
      </c>
      <c r="H7">
        <v>105.1561545</v>
      </c>
      <c r="I7">
        <v>107.93125620000001</v>
      </c>
      <c r="J7">
        <v>110.8030334</v>
      </c>
      <c r="K7">
        <v>113.7415701</v>
      </c>
      <c r="L7">
        <v>116.6400082</v>
      </c>
      <c r="M7">
        <v>119.0544726</v>
      </c>
      <c r="N7">
        <v>121.1395424</v>
      </c>
      <c r="O7">
        <v>122.9772634</v>
      </c>
      <c r="P7">
        <v>124.6412413</v>
      </c>
      <c r="Q7">
        <v>126.20187490000001</v>
      </c>
      <c r="R7">
        <v>127.73535099999999</v>
      </c>
      <c r="S7">
        <v>129.304113</v>
      </c>
      <c r="T7">
        <v>130.9660475</v>
      </c>
      <c r="U7">
        <v>132.76241400000001</v>
      </c>
      <c r="V7">
        <v>134.71068170000001</v>
      </c>
      <c r="W7">
        <v>136.8578875</v>
      </c>
      <c r="X7">
        <v>139.24932240000001</v>
      </c>
      <c r="Y7">
        <v>141.9104083</v>
      </c>
      <c r="Z7">
        <v>144.84597059999999</v>
      </c>
      <c r="AA7">
        <v>148.0046164</v>
      </c>
      <c r="AB7">
        <v>151.3808157</v>
      </c>
      <c r="AC7">
        <v>155.0177171</v>
      </c>
      <c r="AD7">
        <v>158.93781899999999</v>
      </c>
      <c r="AE7">
        <v>163.11987099999999</v>
      </c>
      <c r="AF7">
        <v>167.51861869999999</v>
      </c>
      <c r="AG7">
        <v>172.08456659999999</v>
      </c>
      <c r="AH7">
        <v>176.7870624</v>
      </c>
      <c r="AI7">
        <v>181.59035729999999</v>
      </c>
      <c r="AJ7">
        <v>186.45547070000001</v>
      </c>
      <c r="AK7">
        <v>191.3416824</v>
      </c>
    </row>
    <row r="8" spans="1:37" x14ac:dyDescent="0.35">
      <c r="A8" t="s">
        <v>3319</v>
      </c>
      <c r="B8">
        <v>338.43888449999997</v>
      </c>
      <c r="C8">
        <v>341.48024090000001</v>
      </c>
      <c r="D8">
        <v>345.0108133</v>
      </c>
      <c r="E8">
        <v>348.53316169999999</v>
      </c>
      <c r="F8">
        <v>353.67139120000002</v>
      </c>
      <c r="G8">
        <v>360.1800733</v>
      </c>
      <c r="H8">
        <v>367.95222260000003</v>
      </c>
      <c r="I8">
        <v>374.71511909999998</v>
      </c>
      <c r="J8">
        <v>379.97278110000002</v>
      </c>
      <c r="K8">
        <v>383.47119759999998</v>
      </c>
      <c r="L8">
        <v>384.85178980000001</v>
      </c>
      <c r="M8">
        <v>387.72734650000001</v>
      </c>
      <c r="N8">
        <v>391.00549230000001</v>
      </c>
      <c r="O8">
        <v>394.61981250000002</v>
      </c>
      <c r="P8">
        <v>398.53804760000003</v>
      </c>
      <c r="Q8">
        <v>402.77251150000001</v>
      </c>
      <c r="R8">
        <v>407.22140480000002</v>
      </c>
      <c r="S8">
        <v>412.07682360000001</v>
      </c>
      <c r="T8">
        <v>417.42447270000002</v>
      </c>
      <c r="U8">
        <v>423.34191820000001</v>
      </c>
      <c r="V8">
        <v>429.8781654</v>
      </c>
      <c r="W8">
        <v>437.39324590000001</v>
      </c>
      <c r="X8">
        <v>446.006259</v>
      </c>
      <c r="Y8">
        <v>455.7944789</v>
      </c>
      <c r="Z8">
        <v>466.79631719999998</v>
      </c>
      <c r="AA8">
        <v>478.93355120000001</v>
      </c>
      <c r="AB8">
        <v>488.60492040000003</v>
      </c>
      <c r="AC8">
        <v>498.08032079999998</v>
      </c>
      <c r="AD8">
        <v>508.31264479999999</v>
      </c>
      <c r="AE8">
        <v>519.45609730000001</v>
      </c>
      <c r="AF8">
        <v>531.37418249999996</v>
      </c>
      <c r="AG8">
        <v>543.97376650000001</v>
      </c>
      <c r="AH8">
        <v>557.10812429999999</v>
      </c>
      <c r="AI8">
        <v>570.62821429999997</v>
      </c>
      <c r="AJ8">
        <v>584.38408860000004</v>
      </c>
      <c r="AK8">
        <v>598.22690929999999</v>
      </c>
    </row>
    <row r="9" spans="1:37" x14ac:dyDescent="0.35">
      <c r="A9" t="s">
        <v>3320</v>
      </c>
      <c r="B9">
        <v>126.4313634</v>
      </c>
      <c r="C9">
        <v>128.2361204</v>
      </c>
      <c r="D9">
        <v>130.18819830000001</v>
      </c>
      <c r="E9">
        <v>132.11751839999999</v>
      </c>
      <c r="F9">
        <v>134.41123150000001</v>
      </c>
      <c r="G9">
        <v>137.07262320000001</v>
      </c>
      <c r="H9">
        <v>140.21620379999999</v>
      </c>
      <c r="I9">
        <v>143.2680344</v>
      </c>
      <c r="J9">
        <v>145.93037989999999</v>
      </c>
      <c r="K9">
        <v>148.02908389999999</v>
      </c>
      <c r="L9">
        <v>149.3251252</v>
      </c>
      <c r="M9">
        <v>151.57770869999999</v>
      </c>
      <c r="N9">
        <v>153.88578229999999</v>
      </c>
      <c r="O9">
        <v>156.36768330000001</v>
      </c>
      <c r="P9">
        <v>159.0809533</v>
      </c>
      <c r="Q9">
        <v>162.0592135</v>
      </c>
      <c r="R9">
        <v>165.30241190000001</v>
      </c>
      <c r="S9">
        <v>168.92111850000001</v>
      </c>
      <c r="T9">
        <v>172.90707990000001</v>
      </c>
      <c r="U9">
        <v>177.26180669999999</v>
      </c>
      <c r="V9">
        <v>181.99011759999999</v>
      </c>
      <c r="W9">
        <v>187.22519729999999</v>
      </c>
      <c r="X9">
        <v>193.04407320000001</v>
      </c>
      <c r="Y9">
        <v>199.50624120000001</v>
      </c>
      <c r="Z9">
        <v>206.65670840000001</v>
      </c>
      <c r="AA9">
        <v>214.49742319999999</v>
      </c>
      <c r="AB9">
        <v>219.4039659</v>
      </c>
      <c r="AC9">
        <v>223.61042760000001</v>
      </c>
      <c r="AD9">
        <v>228.04980019999999</v>
      </c>
      <c r="AE9">
        <v>232.92323189999999</v>
      </c>
      <c r="AF9">
        <v>238.17973499999999</v>
      </c>
      <c r="AG9">
        <v>243.75865669999999</v>
      </c>
      <c r="AH9">
        <v>249.58833039999999</v>
      </c>
      <c r="AI9">
        <v>255.59896219999999</v>
      </c>
      <c r="AJ9">
        <v>261.72212080000003</v>
      </c>
      <c r="AK9">
        <v>267.89128419999997</v>
      </c>
    </row>
    <row r="10" spans="1:37" x14ac:dyDescent="0.35">
      <c r="A10" t="s">
        <v>3321</v>
      </c>
      <c r="B10">
        <v>212.00752109999999</v>
      </c>
      <c r="C10">
        <v>213.24412050000001</v>
      </c>
      <c r="D10">
        <v>214.82261500000001</v>
      </c>
      <c r="E10">
        <v>216.4156433</v>
      </c>
      <c r="F10">
        <v>219.2601597</v>
      </c>
      <c r="G10">
        <v>223.10745009999999</v>
      </c>
      <c r="H10">
        <v>227.73601880000001</v>
      </c>
      <c r="I10">
        <v>231.4470847</v>
      </c>
      <c r="J10">
        <v>234.0424012</v>
      </c>
      <c r="K10">
        <v>235.44211369999999</v>
      </c>
      <c r="L10">
        <v>235.5266646</v>
      </c>
      <c r="M10">
        <v>236.14963779999999</v>
      </c>
      <c r="N10">
        <v>237.11971</v>
      </c>
      <c r="O10">
        <v>238.25212920000001</v>
      </c>
      <c r="P10">
        <v>239.45709429999999</v>
      </c>
      <c r="Q10">
        <v>240.7132981</v>
      </c>
      <c r="R10">
        <v>241.91899280000001</v>
      </c>
      <c r="S10">
        <v>243.15570510000001</v>
      </c>
      <c r="T10">
        <v>244.5173929</v>
      </c>
      <c r="U10">
        <v>246.08011149999999</v>
      </c>
      <c r="V10">
        <v>247.88804780000001</v>
      </c>
      <c r="W10">
        <v>250.16804870000001</v>
      </c>
      <c r="X10">
        <v>252.96218579999999</v>
      </c>
      <c r="Y10">
        <v>256.28823770000002</v>
      </c>
      <c r="Z10">
        <v>260.13960880000002</v>
      </c>
      <c r="AA10">
        <v>264.436128</v>
      </c>
      <c r="AB10">
        <v>269.2009544</v>
      </c>
      <c r="AC10">
        <v>274.4698932</v>
      </c>
      <c r="AD10">
        <v>280.26284459999999</v>
      </c>
      <c r="AE10">
        <v>286.53286539999999</v>
      </c>
      <c r="AF10">
        <v>293.19444750000002</v>
      </c>
      <c r="AG10">
        <v>300.21510979999999</v>
      </c>
      <c r="AH10">
        <v>307.51979390000002</v>
      </c>
      <c r="AI10">
        <v>315.02925210000001</v>
      </c>
      <c r="AJ10">
        <v>322.66196780000001</v>
      </c>
      <c r="AK10">
        <v>330.33562499999999</v>
      </c>
    </row>
    <row r="11" spans="1:37" x14ac:dyDescent="0.35">
      <c r="A11" t="s">
        <v>3322</v>
      </c>
      <c r="B11">
        <v>25.113299909999999</v>
      </c>
      <c r="C11">
        <v>24.88327434</v>
      </c>
      <c r="D11">
        <v>24.655095450000001</v>
      </c>
      <c r="E11">
        <v>24.358421069999999</v>
      </c>
      <c r="F11">
        <v>24.362777529999999</v>
      </c>
      <c r="G11">
        <v>24.619931950000002</v>
      </c>
      <c r="H11">
        <v>25.07738075</v>
      </c>
      <c r="I11">
        <v>25.246069739999999</v>
      </c>
      <c r="J11">
        <v>25.03895915</v>
      </c>
      <c r="K11">
        <v>24.427647879999999</v>
      </c>
      <c r="L11">
        <v>23.417012589999999</v>
      </c>
      <c r="M11">
        <v>22.70981797</v>
      </c>
      <c r="N11">
        <v>22.221449209999999</v>
      </c>
      <c r="O11">
        <v>21.865610350000001</v>
      </c>
      <c r="P11">
        <v>21.588559530000001</v>
      </c>
      <c r="Q11">
        <v>21.359611279999999</v>
      </c>
      <c r="R11">
        <v>21.126696460000002</v>
      </c>
      <c r="S11">
        <v>20.892086710000001</v>
      </c>
      <c r="T11">
        <v>20.665675270000001</v>
      </c>
      <c r="U11">
        <v>20.458015230000001</v>
      </c>
      <c r="V11">
        <v>20.27805231</v>
      </c>
      <c r="W11">
        <v>20.17083658</v>
      </c>
      <c r="X11">
        <v>20.136926930000001</v>
      </c>
      <c r="Y11">
        <v>20.17414187</v>
      </c>
      <c r="Z11">
        <v>20.279168970000001</v>
      </c>
      <c r="AA11">
        <v>20.445149480000001</v>
      </c>
      <c r="AB11">
        <v>20.682681970000001</v>
      </c>
      <c r="AC11">
        <v>20.989616829999999</v>
      </c>
      <c r="AD11">
        <v>21.362740559999999</v>
      </c>
      <c r="AE11">
        <v>21.793144789999999</v>
      </c>
      <c r="AF11">
        <v>22.26903909</v>
      </c>
      <c r="AG11">
        <v>22.792600799999999</v>
      </c>
      <c r="AH11">
        <v>23.352981939999999</v>
      </c>
      <c r="AI11">
        <v>23.938974349999999</v>
      </c>
      <c r="AJ11">
        <v>24.539443129999999</v>
      </c>
      <c r="AK11">
        <v>25.143381300000001</v>
      </c>
    </row>
    <row r="12" spans="1:37" x14ac:dyDescent="0.35">
      <c r="A12" t="s">
        <v>3323</v>
      </c>
      <c r="B12">
        <v>24.968507449999997</v>
      </c>
      <c r="C12">
        <v>25.43016794</v>
      </c>
      <c r="D12">
        <v>25.937222550000001</v>
      </c>
      <c r="E12">
        <v>26.465114410000002</v>
      </c>
      <c r="F12">
        <v>27.034820830000005</v>
      </c>
      <c r="G12">
        <v>27.644567219999999</v>
      </c>
      <c r="H12">
        <v>28.29102408</v>
      </c>
      <c r="I12">
        <v>28.932397190000003</v>
      </c>
      <c r="J12">
        <v>29.549499219999998</v>
      </c>
      <c r="K12">
        <v>30.122423850000001</v>
      </c>
      <c r="L12">
        <v>30.600743579999996</v>
      </c>
      <c r="M12">
        <v>30.985699900000004</v>
      </c>
      <c r="N12">
        <v>31.309404690000001</v>
      </c>
      <c r="O12">
        <v>31.592207910000003</v>
      </c>
      <c r="P12">
        <v>31.852821049999999</v>
      </c>
      <c r="Q12">
        <v>32.107862650000001</v>
      </c>
      <c r="R12">
        <v>32.364985649999994</v>
      </c>
      <c r="S12">
        <v>32.638575349999996</v>
      </c>
      <c r="T12">
        <v>32.941267330000002</v>
      </c>
      <c r="U12">
        <v>33.281077850000003</v>
      </c>
      <c r="V12">
        <v>33.662789949999997</v>
      </c>
      <c r="W12">
        <v>34.105119079999994</v>
      </c>
      <c r="X12">
        <v>34.615284539999998</v>
      </c>
      <c r="Y12">
        <v>35.196060279999998</v>
      </c>
      <c r="Z12">
        <v>35.845728950000002</v>
      </c>
      <c r="AA12">
        <v>36.556410339999999</v>
      </c>
      <c r="AB12">
        <v>37.320040669999997</v>
      </c>
      <c r="AC12">
        <v>38.143391030000004</v>
      </c>
      <c r="AD12">
        <v>39.030409270000007</v>
      </c>
      <c r="AE12">
        <v>39.973240789999991</v>
      </c>
      <c r="AF12">
        <v>40.958055899999991</v>
      </c>
      <c r="AG12">
        <v>41.978064829999994</v>
      </c>
      <c r="AH12">
        <v>43.023873629999997</v>
      </c>
      <c r="AI12">
        <v>44.086312030000002</v>
      </c>
      <c r="AJ12">
        <v>45.156230220000005</v>
      </c>
      <c r="AK12">
        <v>46.224468399999992</v>
      </c>
    </row>
    <row r="13" spans="1:37" x14ac:dyDescent="0.35">
      <c r="A13" t="s">
        <v>2110</v>
      </c>
      <c r="B13">
        <v>467.59245979999997</v>
      </c>
      <c r="C13">
        <v>469.52446850000001</v>
      </c>
      <c r="D13">
        <v>471.79861</v>
      </c>
      <c r="E13">
        <v>474.09859</v>
      </c>
      <c r="F13">
        <v>478.66808509999998</v>
      </c>
      <c r="G13">
        <v>485.0169583</v>
      </c>
      <c r="H13">
        <v>492.8583587</v>
      </c>
      <c r="I13">
        <v>501.91486600000002</v>
      </c>
      <c r="J13">
        <v>511.85882570000001</v>
      </c>
      <c r="K13">
        <v>522.49018439999998</v>
      </c>
      <c r="L13">
        <v>533.43839709999997</v>
      </c>
      <c r="M13">
        <v>544.51201430000003</v>
      </c>
      <c r="N13">
        <v>554.68593980000003</v>
      </c>
      <c r="O13">
        <v>564.11905019999995</v>
      </c>
      <c r="P13">
        <v>573.03898149999998</v>
      </c>
      <c r="Q13">
        <v>581.69467480000003</v>
      </c>
      <c r="R13">
        <v>590.38435730000003</v>
      </c>
      <c r="S13">
        <v>599.45153319999997</v>
      </c>
      <c r="T13">
        <v>609.0985144</v>
      </c>
      <c r="U13">
        <v>619.49612720000005</v>
      </c>
      <c r="V13">
        <v>630.74823860000004</v>
      </c>
      <c r="W13">
        <v>643.14048849999995</v>
      </c>
      <c r="X13">
        <v>656.86579810000001</v>
      </c>
      <c r="Y13">
        <v>672.09439159999999</v>
      </c>
      <c r="Z13">
        <v>688.95587290000003</v>
      </c>
      <c r="AA13">
        <v>707.36953170000004</v>
      </c>
      <c r="AB13">
        <v>723.48238200000003</v>
      </c>
      <c r="AC13">
        <v>739.62982420000003</v>
      </c>
      <c r="AD13">
        <v>756.85026459999995</v>
      </c>
      <c r="AE13">
        <v>775.32642499999997</v>
      </c>
      <c r="AF13">
        <v>794.90893840000001</v>
      </c>
      <c r="AG13">
        <v>815.37906769999995</v>
      </c>
      <c r="AH13">
        <v>836.52547119999997</v>
      </c>
      <c r="AI13">
        <v>858.14110789999995</v>
      </c>
      <c r="AJ13">
        <v>880.01858440000001</v>
      </c>
      <c r="AK13">
        <v>901.94654609999998</v>
      </c>
    </row>
    <row r="14" spans="1:37" x14ac:dyDescent="0.35">
      <c r="A14" t="s">
        <v>2111</v>
      </c>
      <c r="B14">
        <v>129.1535753</v>
      </c>
      <c r="C14">
        <v>128.0442276</v>
      </c>
      <c r="D14">
        <v>126.7877968</v>
      </c>
      <c r="E14">
        <v>125.56542829999999</v>
      </c>
      <c r="F14">
        <v>124.9966939</v>
      </c>
      <c r="G14">
        <v>124.8368849</v>
      </c>
      <c r="H14">
        <v>124.90613620000001</v>
      </c>
      <c r="I14">
        <v>125.1229618</v>
      </c>
      <c r="J14">
        <v>125.4360081</v>
      </c>
      <c r="K14">
        <v>125.8125395</v>
      </c>
      <c r="L14">
        <v>126.27450519999999</v>
      </c>
      <c r="M14">
        <v>126.7297142</v>
      </c>
      <c r="N14">
        <v>127.16747890000001</v>
      </c>
      <c r="O14">
        <v>127.5741379</v>
      </c>
      <c r="P14">
        <v>127.9378172</v>
      </c>
      <c r="Q14">
        <v>128.25118549999999</v>
      </c>
      <c r="R14">
        <v>128.51006480000001</v>
      </c>
      <c r="S14">
        <v>128.71638239999999</v>
      </c>
      <c r="T14">
        <v>128.87777170000001</v>
      </c>
      <c r="U14">
        <v>129.0040673</v>
      </c>
      <c r="V14">
        <v>129.0774107</v>
      </c>
      <c r="W14">
        <v>129.1562648</v>
      </c>
      <c r="X14">
        <v>129.245822</v>
      </c>
      <c r="Y14">
        <v>129.35533409999999</v>
      </c>
      <c r="Z14">
        <v>129.4948732</v>
      </c>
      <c r="AA14">
        <v>129.5940947</v>
      </c>
      <c r="AB14">
        <v>129.7453831</v>
      </c>
      <c r="AC14">
        <v>129.9511804</v>
      </c>
      <c r="AD14">
        <v>130.2168073</v>
      </c>
      <c r="AE14">
        <v>130.542574</v>
      </c>
      <c r="AF14">
        <v>130.92941239999999</v>
      </c>
      <c r="AG14">
        <v>131.3760303</v>
      </c>
      <c r="AH14">
        <v>131.8782056</v>
      </c>
      <c r="AI14">
        <v>132.42921899999999</v>
      </c>
      <c r="AJ14">
        <v>133.0205191</v>
      </c>
      <c r="AK14">
        <v>133.64212130000001</v>
      </c>
    </row>
    <row r="15" spans="1:37" x14ac:dyDescent="0.35">
      <c r="A15" t="s">
        <v>3090</v>
      </c>
      <c r="B15">
        <v>347.45079799999996</v>
      </c>
      <c r="C15">
        <v>347.38749749999999</v>
      </c>
      <c r="D15">
        <v>347.360185</v>
      </c>
      <c r="E15">
        <v>347.08112119999998</v>
      </c>
      <c r="F15">
        <v>348.84187229999998</v>
      </c>
      <c r="G15">
        <v>352.16852310000002</v>
      </c>
      <c r="H15">
        <v>356.80456609999999</v>
      </c>
      <c r="I15">
        <v>362.50241169999998</v>
      </c>
      <c r="J15">
        <v>368.95801879999999</v>
      </c>
      <c r="K15">
        <v>375.98868829999998</v>
      </c>
      <c r="L15">
        <v>383.32739570000001</v>
      </c>
      <c r="M15">
        <v>391.19721190000001</v>
      </c>
      <c r="N15">
        <v>398.49935039999997</v>
      </c>
      <c r="O15">
        <v>405.33118359999997</v>
      </c>
      <c r="P15">
        <v>411.8377026</v>
      </c>
      <c r="Q15">
        <v>418.18270719999998</v>
      </c>
      <c r="R15">
        <v>424.57753009999999</v>
      </c>
      <c r="S15">
        <v>431.28056859999998</v>
      </c>
      <c r="T15">
        <v>438.42049510000004</v>
      </c>
      <c r="U15">
        <v>446.11622420000003</v>
      </c>
      <c r="V15">
        <v>454.44704669999999</v>
      </c>
      <c r="W15">
        <v>463.63367670000002</v>
      </c>
      <c r="X15">
        <v>473.82945110000003</v>
      </c>
      <c r="Y15">
        <v>485.1792489</v>
      </c>
      <c r="Z15">
        <v>497.80827390000002</v>
      </c>
      <c r="AA15">
        <v>511.69393890000003</v>
      </c>
      <c r="AB15">
        <v>523.00051989999997</v>
      </c>
      <c r="AC15">
        <v>534.02804739999999</v>
      </c>
      <c r="AD15">
        <v>545.79390869999997</v>
      </c>
      <c r="AE15">
        <v>558.50981669999999</v>
      </c>
      <c r="AF15">
        <v>572.08381209999993</v>
      </c>
      <c r="AG15">
        <v>586.35335689999999</v>
      </c>
      <c r="AH15">
        <v>601.15605310000001</v>
      </c>
      <c r="AI15">
        <v>616.33266179999998</v>
      </c>
      <c r="AJ15">
        <v>631.72419430000002</v>
      </c>
      <c r="AK15">
        <v>647.16876890000003</v>
      </c>
    </row>
    <row r="16" spans="1:37" x14ac:dyDescent="0.35">
      <c r="A16" t="s">
        <v>2112</v>
      </c>
      <c r="B16">
        <v>218.29722269999999</v>
      </c>
      <c r="C16">
        <v>219.3432699</v>
      </c>
      <c r="D16">
        <v>220.57238820000001</v>
      </c>
      <c r="E16">
        <v>221.5156929</v>
      </c>
      <c r="F16">
        <v>223.84517840000001</v>
      </c>
      <c r="G16">
        <v>227.33163819999999</v>
      </c>
      <c r="H16">
        <v>231.8984299</v>
      </c>
      <c r="I16">
        <v>237.3794499</v>
      </c>
      <c r="J16">
        <v>243.52201070000001</v>
      </c>
      <c r="K16">
        <v>250.17614879999999</v>
      </c>
      <c r="L16">
        <v>257.05289049999999</v>
      </c>
      <c r="M16">
        <v>264.46749770000002</v>
      </c>
      <c r="N16">
        <v>271.33187149999998</v>
      </c>
      <c r="O16">
        <v>277.75704569999999</v>
      </c>
      <c r="P16">
        <v>283.89988540000002</v>
      </c>
      <c r="Q16">
        <v>289.93152170000002</v>
      </c>
      <c r="R16">
        <v>296.06746529999998</v>
      </c>
      <c r="S16">
        <v>302.56418619999999</v>
      </c>
      <c r="T16">
        <v>309.5427234</v>
      </c>
      <c r="U16">
        <v>317.1121569</v>
      </c>
      <c r="V16">
        <v>325.36963600000001</v>
      </c>
      <c r="W16">
        <v>334.47741189999999</v>
      </c>
      <c r="X16">
        <v>344.5836291</v>
      </c>
      <c r="Y16">
        <v>355.82391480000001</v>
      </c>
      <c r="Z16">
        <v>368.31340069999999</v>
      </c>
      <c r="AA16">
        <v>382.09984420000001</v>
      </c>
      <c r="AB16">
        <v>393.2551368</v>
      </c>
      <c r="AC16">
        <v>404.07686699999999</v>
      </c>
      <c r="AD16">
        <v>415.5771014</v>
      </c>
      <c r="AE16">
        <v>427.96724269999999</v>
      </c>
      <c r="AF16">
        <v>441.1543997</v>
      </c>
      <c r="AG16">
        <v>454.97732660000003</v>
      </c>
      <c r="AH16">
        <v>469.27784750000001</v>
      </c>
      <c r="AI16">
        <v>483.90344279999999</v>
      </c>
      <c r="AJ16">
        <v>498.70367520000002</v>
      </c>
      <c r="AK16">
        <v>513.52664760000005</v>
      </c>
    </row>
    <row r="17" spans="1:37" x14ac:dyDescent="0.35">
      <c r="A17" t="s">
        <v>2113</v>
      </c>
      <c r="B17">
        <v>27.944917149999998</v>
      </c>
      <c r="C17">
        <v>28.350809680000001</v>
      </c>
      <c r="D17">
        <v>28.799921019999999</v>
      </c>
      <c r="E17">
        <v>29.27915789</v>
      </c>
      <c r="F17">
        <v>29.788248190000001</v>
      </c>
      <c r="G17">
        <v>30.32726512</v>
      </c>
      <c r="H17">
        <v>30.89763821</v>
      </c>
      <c r="I17">
        <v>31.495755670000001</v>
      </c>
      <c r="J17">
        <v>32.118290199999997</v>
      </c>
      <c r="K17">
        <v>32.763167199999998</v>
      </c>
      <c r="L17">
        <v>33.419031220000001</v>
      </c>
      <c r="M17">
        <v>34.038931060000003</v>
      </c>
      <c r="N17">
        <v>34.625466969999998</v>
      </c>
      <c r="O17">
        <v>35.186918460000001</v>
      </c>
      <c r="P17">
        <v>35.734401210000001</v>
      </c>
      <c r="Q17">
        <v>36.279163609999998</v>
      </c>
      <c r="R17">
        <v>36.83234187</v>
      </c>
      <c r="S17">
        <v>37.404330680000001</v>
      </c>
      <c r="T17">
        <v>38.004102520000004</v>
      </c>
      <c r="U17">
        <v>38.638145989999998</v>
      </c>
      <c r="V17">
        <v>39.309996509999998</v>
      </c>
      <c r="W17">
        <v>40.026252980000002</v>
      </c>
      <c r="X17">
        <v>40.792291550000002</v>
      </c>
      <c r="Y17">
        <v>41.611939749999998</v>
      </c>
      <c r="Z17">
        <v>42.486709670000003</v>
      </c>
      <c r="AA17">
        <v>43.411863949999997</v>
      </c>
      <c r="AB17">
        <v>44.363707609999999</v>
      </c>
      <c r="AC17">
        <v>45.344977540000002</v>
      </c>
      <c r="AD17">
        <v>46.362657059999997</v>
      </c>
      <c r="AE17">
        <v>47.417168449999998</v>
      </c>
      <c r="AF17">
        <v>48.503679910000002</v>
      </c>
      <c r="AG17">
        <v>49.616124079999999</v>
      </c>
      <c r="AH17">
        <v>50.748831889999998</v>
      </c>
      <c r="AI17">
        <v>51.896287569999998</v>
      </c>
      <c r="AJ17">
        <v>53.052946779999999</v>
      </c>
      <c r="AK17">
        <v>54.213133339999999</v>
      </c>
    </row>
    <row r="18" spans="1:37" x14ac:dyDescent="0.35">
      <c r="A18" t="s">
        <v>2114</v>
      </c>
      <c r="B18">
        <v>92.196744670000001</v>
      </c>
      <c r="C18">
        <v>93.786161289999995</v>
      </c>
      <c r="D18">
        <v>95.638504089999998</v>
      </c>
      <c r="E18">
        <v>97.738310900000002</v>
      </c>
      <c r="F18">
        <v>100.0379646</v>
      </c>
      <c r="G18">
        <v>102.52117</v>
      </c>
      <c r="H18">
        <v>105.1561545</v>
      </c>
      <c r="I18">
        <v>107.9166986</v>
      </c>
      <c r="J18">
        <v>110.78251659999999</v>
      </c>
      <c r="K18">
        <v>113.7383289</v>
      </c>
      <c r="L18">
        <v>116.69197010000001</v>
      </c>
      <c r="M18">
        <v>119.2758714</v>
      </c>
      <c r="N18">
        <v>121.5611224</v>
      </c>
      <c r="O18">
        <v>123.6009481</v>
      </c>
      <c r="P18">
        <v>125.4668777</v>
      </c>
      <c r="Q18">
        <v>127.23280389999999</v>
      </c>
      <c r="R18">
        <v>128.9744853</v>
      </c>
      <c r="S18">
        <v>130.76663389999999</v>
      </c>
      <c r="T18">
        <v>132.6739168</v>
      </c>
      <c r="U18">
        <v>134.74175700000001</v>
      </c>
      <c r="V18">
        <v>136.99119540000001</v>
      </c>
      <c r="W18">
        <v>139.48055880000001</v>
      </c>
      <c r="X18">
        <v>142.2440555</v>
      </c>
      <c r="Y18">
        <v>145.3032029</v>
      </c>
      <c r="Z18">
        <v>148.6608894</v>
      </c>
      <c r="AA18">
        <v>152.26372889999999</v>
      </c>
      <c r="AB18">
        <v>156.11815440000001</v>
      </c>
      <c r="AC18">
        <v>160.25679940000001</v>
      </c>
      <c r="AD18">
        <v>164.69369879999999</v>
      </c>
      <c r="AE18">
        <v>169.39943980000001</v>
      </c>
      <c r="AF18">
        <v>174.32144650000001</v>
      </c>
      <c r="AG18">
        <v>179.40958670000001</v>
      </c>
      <c r="AH18">
        <v>184.62058619999999</v>
      </c>
      <c r="AI18">
        <v>189.91215840000001</v>
      </c>
      <c r="AJ18">
        <v>195.24144340000001</v>
      </c>
      <c r="AK18">
        <v>200.56464389999999</v>
      </c>
    </row>
    <row r="19" spans="1:37" x14ac:dyDescent="0.35">
      <c r="A19" t="s">
        <v>3324</v>
      </c>
      <c r="B19">
        <v>338.43888449999997</v>
      </c>
      <c r="C19">
        <v>341.48024090000001</v>
      </c>
      <c r="D19">
        <v>345.0108133</v>
      </c>
      <c r="E19">
        <v>348.53316169999999</v>
      </c>
      <c r="F19">
        <v>353.67139120000002</v>
      </c>
      <c r="G19">
        <v>360.1800733</v>
      </c>
      <c r="H19">
        <v>367.95222260000003</v>
      </c>
      <c r="I19">
        <v>376.79190419999998</v>
      </c>
      <c r="J19">
        <v>386.42281759999997</v>
      </c>
      <c r="K19">
        <v>396.67764490000002</v>
      </c>
      <c r="L19">
        <v>407.16389179999999</v>
      </c>
      <c r="M19">
        <v>417.78230009999999</v>
      </c>
      <c r="N19">
        <v>427.51846089999998</v>
      </c>
      <c r="O19">
        <v>436.54491230000002</v>
      </c>
      <c r="P19">
        <v>445.10116440000002</v>
      </c>
      <c r="Q19">
        <v>453.44348930000001</v>
      </c>
      <c r="R19">
        <v>461.87429250000002</v>
      </c>
      <c r="S19">
        <v>470.73515079999999</v>
      </c>
      <c r="T19">
        <v>480.22074279999998</v>
      </c>
      <c r="U19">
        <v>490.49205990000002</v>
      </c>
      <c r="V19">
        <v>501.67082790000001</v>
      </c>
      <c r="W19">
        <v>513.98422370000003</v>
      </c>
      <c r="X19">
        <v>527.61997610000003</v>
      </c>
      <c r="Y19">
        <v>542.73905749999994</v>
      </c>
      <c r="Z19">
        <v>559.4609997</v>
      </c>
      <c r="AA19">
        <v>577.77543700000001</v>
      </c>
      <c r="AB19">
        <v>593.7369989</v>
      </c>
      <c r="AC19">
        <v>609.67864380000003</v>
      </c>
      <c r="AD19">
        <v>626.63345730000003</v>
      </c>
      <c r="AE19">
        <v>644.78385100000003</v>
      </c>
      <c r="AF19">
        <v>663.97952610000004</v>
      </c>
      <c r="AG19">
        <v>684.00303729999996</v>
      </c>
      <c r="AH19">
        <v>704.64726559999997</v>
      </c>
      <c r="AI19">
        <v>725.7118888</v>
      </c>
      <c r="AJ19">
        <v>746.99806539999997</v>
      </c>
      <c r="AK19">
        <v>768.30442489999996</v>
      </c>
    </row>
    <row r="20" spans="1:37" x14ac:dyDescent="0.35">
      <c r="A20" t="s">
        <v>3325</v>
      </c>
      <c r="B20">
        <v>126.4313634</v>
      </c>
      <c r="C20">
        <v>128.2361204</v>
      </c>
      <c r="D20">
        <v>130.18819830000001</v>
      </c>
      <c r="E20">
        <v>132.11751839999999</v>
      </c>
      <c r="F20">
        <v>134.41123150000001</v>
      </c>
      <c r="G20">
        <v>137.07262320000001</v>
      </c>
      <c r="H20">
        <v>140.21620379999999</v>
      </c>
      <c r="I20">
        <v>143.81224</v>
      </c>
      <c r="J20">
        <v>147.71131460000001</v>
      </c>
      <c r="K20">
        <v>151.84378799999999</v>
      </c>
      <c r="L20">
        <v>156.04519160000001</v>
      </c>
      <c r="M20">
        <v>160.96240990000001</v>
      </c>
      <c r="N20">
        <v>165.57748340000001</v>
      </c>
      <c r="O20">
        <v>170.02864199999999</v>
      </c>
      <c r="P20">
        <v>174.45536010000001</v>
      </c>
      <c r="Q20">
        <v>178.9825223</v>
      </c>
      <c r="R20">
        <v>183.7621322</v>
      </c>
      <c r="S20">
        <v>188.98099619999999</v>
      </c>
      <c r="T20">
        <v>194.6845673</v>
      </c>
      <c r="U20">
        <v>200.91184050000001</v>
      </c>
      <c r="V20">
        <v>207.69836029999999</v>
      </c>
      <c r="W20">
        <v>215.1309861</v>
      </c>
      <c r="X20">
        <v>223.29711599999999</v>
      </c>
      <c r="Y20">
        <v>232.28021630000001</v>
      </c>
      <c r="Z20">
        <v>242.15344010000001</v>
      </c>
      <c r="AA20">
        <v>252.9450286</v>
      </c>
      <c r="AB20">
        <v>260.72534580000001</v>
      </c>
      <c r="AC20">
        <v>267.76980300000002</v>
      </c>
      <c r="AD20">
        <v>275.06782040000002</v>
      </c>
      <c r="AE20">
        <v>282.84583049999998</v>
      </c>
      <c r="AF20">
        <v>291.05359149999998</v>
      </c>
      <c r="AG20">
        <v>299.58286750000002</v>
      </c>
      <c r="AH20">
        <v>308.33263360000001</v>
      </c>
      <c r="AI20">
        <v>317.2134494</v>
      </c>
      <c r="AJ20">
        <v>326.1444955</v>
      </c>
      <c r="AK20">
        <v>335.0496784</v>
      </c>
    </row>
    <row r="21" spans="1:37" x14ac:dyDescent="0.35">
      <c r="A21" t="s">
        <v>3326</v>
      </c>
      <c r="B21">
        <v>212.00752109999999</v>
      </c>
      <c r="C21">
        <v>213.24412050000001</v>
      </c>
      <c r="D21">
        <v>214.82261500000001</v>
      </c>
      <c r="E21">
        <v>216.4156433</v>
      </c>
      <c r="F21">
        <v>219.2601597</v>
      </c>
      <c r="G21">
        <v>223.10745009999999</v>
      </c>
      <c r="H21">
        <v>227.73601880000001</v>
      </c>
      <c r="I21">
        <v>232.97966410000001</v>
      </c>
      <c r="J21">
        <v>238.7115029</v>
      </c>
      <c r="K21">
        <v>244.8338569</v>
      </c>
      <c r="L21">
        <v>251.1187003</v>
      </c>
      <c r="M21">
        <v>256.81989019999997</v>
      </c>
      <c r="N21">
        <v>261.94097749999997</v>
      </c>
      <c r="O21">
        <v>266.51627029999997</v>
      </c>
      <c r="P21">
        <v>270.64580419999999</v>
      </c>
      <c r="Q21">
        <v>274.46096699999998</v>
      </c>
      <c r="R21">
        <v>278.11216030000003</v>
      </c>
      <c r="S21">
        <v>281.75415459999999</v>
      </c>
      <c r="T21">
        <v>285.53617550000001</v>
      </c>
      <c r="U21">
        <v>289.58021939999998</v>
      </c>
      <c r="V21">
        <v>293.97246760000002</v>
      </c>
      <c r="W21">
        <v>298.8532376</v>
      </c>
      <c r="X21">
        <v>304.32285999999999</v>
      </c>
      <c r="Y21">
        <v>310.45884119999999</v>
      </c>
      <c r="Z21">
        <v>317.30755959999999</v>
      </c>
      <c r="AA21">
        <v>324.83040840000001</v>
      </c>
      <c r="AB21">
        <v>333.01165309999999</v>
      </c>
      <c r="AC21">
        <v>341.90884089999997</v>
      </c>
      <c r="AD21">
        <v>351.56563679999999</v>
      </c>
      <c r="AE21">
        <v>361.93802049999999</v>
      </c>
      <c r="AF21">
        <v>372.92593460000001</v>
      </c>
      <c r="AG21">
        <v>384.4201698</v>
      </c>
      <c r="AH21">
        <v>396.31463209999998</v>
      </c>
      <c r="AI21">
        <v>408.4984394</v>
      </c>
      <c r="AJ21">
        <v>420.8535698</v>
      </c>
      <c r="AK21">
        <v>433.25474650000001</v>
      </c>
    </row>
    <row r="22" spans="1:37" x14ac:dyDescent="0.35">
      <c r="A22" t="s">
        <v>3327</v>
      </c>
      <c r="B22">
        <v>25.113299909999999</v>
      </c>
      <c r="C22">
        <v>24.88327434</v>
      </c>
      <c r="D22">
        <v>24.655095450000001</v>
      </c>
      <c r="E22">
        <v>24.358421069999999</v>
      </c>
      <c r="F22">
        <v>24.362777529999999</v>
      </c>
      <c r="G22">
        <v>24.619931950000002</v>
      </c>
      <c r="H22">
        <v>25.07738075</v>
      </c>
      <c r="I22">
        <v>25.693171570000001</v>
      </c>
      <c r="J22">
        <v>26.435137340000001</v>
      </c>
      <c r="K22">
        <v>27.278700239999999</v>
      </c>
      <c r="L22">
        <v>28.18291189</v>
      </c>
      <c r="M22">
        <v>29.03690207</v>
      </c>
      <c r="N22">
        <v>29.812335260000001</v>
      </c>
      <c r="O22">
        <v>30.49173588</v>
      </c>
      <c r="P22">
        <v>31.075849760000001</v>
      </c>
      <c r="Q22">
        <v>31.578440990000001</v>
      </c>
      <c r="R22">
        <v>32.020225859999996</v>
      </c>
      <c r="S22">
        <v>32.426683869999998</v>
      </c>
      <c r="T22">
        <v>32.827163210000002</v>
      </c>
      <c r="U22">
        <v>33.250568960000003</v>
      </c>
      <c r="V22">
        <v>33.724741049999999</v>
      </c>
      <c r="W22">
        <v>34.279476709999997</v>
      </c>
      <c r="X22">
        <v>34.940041119999997</v>
      </c>
      <c r="Y22">
        <v>35.729450190000001</v>
      </c>
      <c r="Z22">
        <v>36.668513849999997</v>
      </c>
      <c r="AA22">
        <v>37.774847110000003</v>
      </c>
      <c r="AB22">
        <v>39.045175530000002</v>
      </c>
      <c r="AC22">
        <v>40.487295899999999</v>
      </c>
      <c r="AD22">
        <v>42.11041693</v>
      </c>
      <c r="AE22">
        <v>43.909966490000002</v>
      </c>
      <c r="AF22">
        <v>45.870913809999998</v>
      </c>
      <c r="AG22">
        <v>47.972949839999998</v>
      </c>
      <c r="AH22">
        <v>50.192458039999998</v>
      </c>
      <c r="AI22">
        <v>52.502096719999997</v>
      </c>
      <c r="AJ22">
        <v>54.870619519999998</v>
      </c>
      <c r="AK22">
        <v>57.262953850000002</v>
      </c>
    </row>
    <row r="23" spans="1:37" x14ac:dyDescent="0.35">
      <c r="A23" t="s">
        <v>3328</v>
      </c>
      <c r="B23">
        <v>24.968507449999997</v>
      </c>
      <c r="C23">
        <v>25.43016794</v>
      </c>
      <c r="D23">
        <v>25.937222550000001</v>
      </c>
      <c r="E23">
        <v>26.465114410000002</v>
      </c>
      <c r="F23">
        <v>27.034820830000005</v>
      </c>
      <c r="G23">
        <v>27.644567219999999</v>
      </c>
      <c r="H23">
        <v>28.29102408</v>
      </c>
      <c r="I23">
        <v>28.969349439999998</v>
      </c>
      <c r="J23">
        <v>29.67518329</v>
      </c>
      <c r="K23">
        <v>30.404923650000001</v>
      </c>
      <c r="L23">
        <v>31.128113519999999</v>
      </c>
      <c r="M23">
        <v>31.742806849999997</v>
      </c>
      <c r="N23">
        <v>32.269778270000003</v>
      </c>
      <c r="O23">
        <v>32.732046839999995</v>
      </c>
      <c r="P23">
        <v>33.155405829999999</v>
      </c>
      <c r="Q23">
        <v>33.563398800000002</v>
      </c>
      <c r="R23">
        <v>33.97706968</v>
      </c>
      <c r="S23">
        <v>34.415194999999997</v>
      </c>
      <c r="T23">
        <v>34.893051580000005</v>
      </c>
      <c r="U23">
        <v>35.420424619999991</v>
      </c>
      <c r="V23">
        <v>36.003714279999997</v>
      </c>
      <c r="W23">
        <v>36.652687540000002</v>
      </c>
      <c r="X23">
        <v>37.376053830000004</v>
      </c>
      <c r="Y23">
        <v>38.178836760000003</v>
      </c>
      <c r="Z23">
        <v>39.061008510000001</v>
      </c>
      <c r="AA23">
        <v>40.015783649999996</v>
      </c>
      <c r="AB23">
        <v>41.033454809999995</v>
      </c>
      <c r="AC23">
        <v>42.120941089999995</v>
      </c>
      <c r="AD23">
        <v>43.28226368</v>
      </c>
      <c r="AE23">
        <v>44.50808773</v>
      </c>
      <c r="AF23">
        <v>45.782240259999995</v>
      </c>
      <c r="AG23">
        <v>47.090145799999995</v>
      </c>
      <c r="AH23">
        <v>48.420426499999998</v>
      </c>
      <c r="AI23">
        <v>49.762859000000006</v>
      </c>
      <c r="AJ23">
        <v>51.107509349999994</v>
      </c>
      <c r="AK23">
        <v>52.44443802</v>
      </c>
    </row>
    <row r="24" spans="1:37" x14ac:dyDescent="0.35">
      <c r="A24" t="s">
        <v>2115</v>
      </c>
      <c r="B24">
        <v>0.1431500107</v>
      </c>
      <c r="C24">
        <v>0.14214299020000001</v>
      </c>
      <c r="D24">
        <v>0.14006376039999999</v>
      </c>
      <c r="E24">
        <v>0.13766947309999999</v>
      </c>
      <c r="F24">
        <v>0.1352308136</v>
      </c>
      <c r="G24">
        <v>0.13288156500000001</v>
      </c>
      <c r="H24">
        <v>0.1306529934</v>
      </c>
      <c r="I24">
        <v>0.12858783709999999</v>
      </c>
      <c r="J24">
        <v>0.12657400329999999</v>
      </c>
      <c r="K24">
        <v>0.1245307392</v>
      </c>
      <c r="L24">
        <v>0.12237362490000001</v>
      </c>
      <c r="M24">
        <v>0.1203233447</v>
      </c>
      <c r="N24">
        <v>0.11842460990000001</v>
      </c>
      <c r="O24">
        <v>0.1166421735</v>
      </c>
      <c r="P24">
        <v>0.1149288708</v>
      </c>
      <c r="Q24">
        <v>0.1132477055</v>
      </c>
      <c r="R24">
        <v>0.1115560585</v>
      </c>
      <c r="S24">
        <v>0.1098438593</v>
      </c>
      <c r="T24">
        <v>0.1081129545</v>
      </c>
      <c r="U24">
        <v>0.10636991210000001</v>
      </c>
      <c r="V24">
        <v>0.1046232292</v>
      </c>
      <c r="W24">
        <v>0.10291195559999999</v>
      </c>
      <c r="X24">
        <v>0.1012362153</v>
      </c>
      <c r="Y24">
        <v>9.9593488499999994E-2</v>
      </c>
      <c r="Z24">
        <v>9.7982851699999998E-2</v>
      </c>
      <c r="AA24">
        <v>9.6406570299999994E-2</v>
      </c>
      <c r="AB24">
        <v>9.4880339199999997E-2</v>
      </c>
      <c r="AC24">
        <v>9.3399805899999994E-2</v>
      </c>
      <c r="AD24">
        <v>9.1963085799999997E-2</v>
      </c>
      <c r="AE24">
        <v>9.0569013099999998E-2</v>
      </c>
      <c r="AF24">
        <v>8.9216235300000002E-2</v>
      </c>
      <c r="AG24">
        <v>8.7916555899999999E-2</v>
      </c>
      <c r="AH24">
        <v>8.6662718200000002E-2</v>
      </c>
      <c r="AI24">
        <v>8.5447485599999998E-2</v>
      </c>
      <c r="AJ24">
        <v>8.42647864E-2</v>
      </c>
      <c r="AK24">
        <v>8.3109760899999996E-2</v>
      </c>
    </row>
    <row r="25" spans="1:37" x14ac:dyDescent="0.35">
      <c r="A25" t="s">
        <v>2116</v>
      </c>
      <c r="B25">
        <v>0.1431500107</v>
      </c>
      <c r="C25">
        <v>0.14214299020000001</v>
      </c>
      <c r="D25">
        <v>0.14006376039999999</v>
      </c>
      <c r="E25">
        <v>0.13766947309999999</v>
      </c>
      <c r="F25">
        <v>0.1352308136</v>
      </c>
      <c r="G25">
        <v>0.13288156500000001</v>
      </c>
      <c r="H25">
        <v>0.1306529934</v>
      </c>
      <c r="I25">
        <v>0.1285362558</v>
      </c>
      <c r="J25">
        <v>0.12651257809999999</v>
      </c>
      <c r="K25">
        <v>0.12456255350000001</v>
      </c>
      <c r="L25">
        <v>0.12267206679999999</v>
      </c>
      <c r="M25">
        <v>0.1208308038</v>
      </c>
      <c r="N25">
        <v>0.11903112120000001</v>
      </c>
      <c r="O25">
        <v>0.11726722169999999</v>
      </c>
      <c r="P25">
        <v>0.11553441909999999</v>
      </c>
      <c r="Q25">
        <v>0.1138223011</v>
      </c>
      <c r="R25">
        <v>0.1121219054</v>
      </c>
      <c r="S25">
        <v>0.1104286625</v>
      </c>
      <c r="T25">
        <v>0.10874137740000001</v>
      </c>
      <c r="U25">
        <v>0.1070615731</v>
      </c>
      <c r="V25">
        <v>0.1053934176</v>
      </c>
      <c r="W25">
        <v>0.10374141050000001</v>
      </c>
      <c r="X25">
        <v>0.102110932</v>
      </c>
      <c r="Y25">
        <v>0.1005078231</v>
      </c>
      <c r="Z25">
        <v>9.8938174099999998E-2</v>
      </c>
      <c r="AA25">
        <v>9.7409139800000002E-2</v>
      </c>
      <c r="AB25">
        <v>9.5917477299999998E-2</v>
      </c>
      <c r="AC25">
        <v>9.4465190300000001E-2</v>
      </c>
      <c r="AD25">
        <v>9.3058184099999997E-2</v>
      </c>
      <c r="AE25">
        <v>9.1701227400000002E-2</v>
      </c>
      <c r="AF25">
        <v>9.03948163E-2</v>
      </c>
      <c r="AG25">
        <v>8.9129718799999993E-2</v>
      </c>
      <c r="AH25">
        <v>8.7900258100000003E-2</v>
      </c>
      <c r="AI25">
        <v>8.6702330800000005E-2</v>
      </c>
      <c r="AJ25">
        <v>8.5532697599999999E-2</v>
      </c>
      <c r="AK25">
        <v>8.4388682600000001E-2</v>
      </c>
    </row>
    <row r="26" spans="1:37" x14ac:dyDescent="0.35">
      <c r="A26" t="s">
        <v>2117</v>
      </c>
      <c r="B26">
        <v>54.231141739999998</v>
      </c>
      <c r="C26">
        <v>53.921625839999997</v>
      </c>
      <c r="D26">
        <v>53.508228780000003</v>
      </c>
      <c r="E26">
        <v>53.256733539999999</v>
      </c>
      <c r="F26">
        <v>53.23880535</v>
      </c>
      <c r="G26">
        <v>53.431606199999997</v>
      </c>
      <c r="H26">
        <v>53.784388319999998</v>
      </c>
      <c r="I26">
        <v>54.218762750000003</v>
      </c>
      <c r="J26">
        <v>54.683628280000001</v>
      </c>
      <c r="K26">
        <v>55.14234098</v>
      </c>
      <c r="L26">
        <v>55.558837519999997</v>
      </c>
      <c r="M26">
        <v>56.015038009999998</v>
      </c>
      <c r="N26">
        <v>56.515043660000003</v>
      </c>
      <c r="O26">
        <v>57.024768989999998</v>
      </c>
      <c r="P26">
        <v>57.508148200000001</v>
      </c>
      <c r="Q26">
        <v>57.939619069999999</v>
      </c>
      <c r="R26">
        <v>58.29605153</v>
      </c>
      <c r="S26">
        <v>58.573687399999997</v>
      </c>
      <c r="T26">
        <v>58.778828869999998</v>
      </c>
      <c r="U26">
        <v>58.921072819999999</v>
      </c>
      <c r="V26">
        <v>59.007550879999997</v>
      </c>
      <c r="W26">
        <v>59.066172739999999</v>
      </c>
      <c r="X26">
        <v>59.108466030000002</v>
      </c>
      <c r="Y26">
        <v>59.139287609999997</v>
      </c>
      <c r="Z26">
        <v>59.161567949999998</v>
      </c>
      <c r="AA26">
        <v>59.17013524</v>
      </c>
      <c r="AB26">
        <v>59.178689749999997</v>
      </c>
      <c r="AC26">
        <v>59.189669860000002</v>
      </c>
      <c r="AD26">
        <v>59.202307070000003</v>
      </c>
      <c r="AE26">
        <v>59.215489849999997</v>
      </c>
      <c r="AF26">
        <v>59.226944840000002</v>
      </c>
      <c r="AG26">
        <v>59.239230360000001</v>
      </c>
      <c r="AH26">
        <v>59.246595650000003</v>
      </c>
      <c r="AI26">
        <v>59.239587100000001</v>
      </c>
      <c r="AJ26">
        <v>59.20778524</v>
      </c>
      <c r="AK26">
        <v>59.14081341</v>
      </c>
    </row>
    <row r="27" spans="1:37" x14ac:dyDescent="0.35">
      <c r="A27" t="s">
        <v>2118</v>
      </c>
      <c r="B27">
        <v>54.231141739999998</v>
      </c>
      <c r="C27">
        <v>53.921625839999997</v>
      </c>
      <c r="D27">
        <v>53.508228780000003</v>
      </c>
      <c r="E27">
        <v>53.256733539999999</v>
      </c>
      <c r="F27">
        <v>53.23880535</v>
      </c>
      <c r="G27">
        <v>53.431606199999997</v>
      </c>
      <c r="H27">
        <v>53.784388319999998</v>
      </c>
      <c r="I27">
        <v>54.251491880000003</v>
      </c>
      <c r="J27">
        <v>54.798140879999998</v>
      </c>
      <c r="K27">
        <v>55.39965411</v>
      </c>
      <c r="L27">
        <v>56.040711330000001</v>
      </c>
      <c r="M27">
        <v>56.694727180000001</v>
      </c>
      <c r="N27">
        <v>57.33904132</v>
      </c>
      <c r="O27">
        <v>57.955308610000003</v>
      </c>
      <c r="P27">
        <v>58.530225059999999</v>
      </c>
      <c r="Q27">
        <v>59.056240750000001</v>
      </c>
      <c r="R27">
        <v>59.532301199999999</v>
      </c>
      <c r="S27">
        <v>59.96287985</v>
      </c>
      <c r="T27">
        <v>60.355887629999998</v>
      </c>
      <c r="U27">
        <v>60.720823559999999</v>
      </c>
      <c r="V27">
        <v>61.0648439</v>
      </c>
      <c r="W27">
        <v>61.401176210000003</v>
      </c>
      <c r="X27">
        <v>61.740879839999998</v>
      </c>
      <c r="Y27">
        <v>62.093967399999997</v>
      </c>
      <c r="Z27">
        <v>62.468933929999999</v>
      </c>
      <c r="AA27">
        <v>62.864943920000002</v>
      </c>
      <c r="AB27">
        <v>63.290562799999996</v>
      </c>
      <c r="AC27">
        <v>63.75177686</v>
      </c>
      <c r="AD27">
        <v>64.254206589999995</v>
      </c>
      <c r="AE27">
        <v>64.803010670000006</v>
      </c>
      <c r="AF27">
        <v>65.401244070000004</v>
      </c>
      <c r="AG27">
        <v>66.048933239999997</v>
      </c>
      <c r="AH27">
        <v>66.743093270000003</v>
      </c>
      <c r="AI27">
        <v>67.478151350000005</v>
      </c>
      <c r="AJ27">
        <v>68.246491449999994</v>
      </c>
      <c r="AK27">
        <v>69.038967589999999</v>
      </c>
    </row>
    <row r="28" spans="1:37" x14ac:dyDescent="0.35">
      <c r="A28" t="s">
        <v>2119</v>
      </c>
      <c r="B28">
        <v>16.4550707</v>
      </c>
      <c r="C28">
        <v>16.40774489</v>
      </c>
      <c r="D28">
        <v>16.310013219999998</v>
      </c>
      <c r="E28">
        <v>16.18650912</v>
      </c>
      <c r="F28">
        <v>16.08778993</v>
      </c>
      <c r="G28">
        <v>16.005730880000002</v>
      </c>
      <c r="H28">
        <v>15.9301949</v>
      </c>
      <c r="I28">
        <v>15.819495760000001</v>
      </c>
      <c r="J28">
        <v>15.672678100000001</v>
      </c>
      <c r="K28">
        <v>15.48230068</v>
      </c>
      <c r="L28">
        <v>15.244995210000001</v>
      </c>
      <c r="M28">
        <v>15.11005641</v>
      </c>
      <c r="N28">
        <v>15.02282868</v>
      </c>
      <c r="O28">
        <v>14.9551648</v>
      </c>
      <c r="P28">
        <v>14.892375230000001</v>
      </c>
      <c r="Q28">
        <v>14.827056860000001</v>
      </c>
      <c r="R28">
        <v>14.74449124</v>
      </c>
      <c r="S28">
        <v>14.64940608</v>
      </c>
      <c r="T28">
        <v>14.54470549</v>
      </c>
      <c r="U28">
        <v>14.432462960000001</v>
      </c>
      <c r="V28">
        <v>14.30936254</v>
      </c>
      <c r="W28">
        <v>14.19985698</v>
      </c>
      <c r="X28">
        <v>14.09583228</v>
      </c>
      <c r="Y28">
        <v>13.993914200000001</v>
      </c>
      <c r="Z28">
        <v>13.893027930000001</v>
      </c>
      <c r="AA28">
        <v>13.77977405</v>
      </c>
      <c r="AB28">
        <v>13.678108119999999</v>
      </c>
      <c r="AC28">
        <v>13.58289287</v>
      </c>
      <c r="AD28">
        <v>13.49222483</v>
      </c>
      <c r="AE28">
        <v>13.40558712</v>
      </c>
      <c r="AF28">
        <v>13.322803</v>
      </c>
      <c r="AG28">
        <v>13.249577889999999</v>
      </c>
      <c r="AH28">
        <v>13.182307890000001</v>
      </c>
      <c r="AI28">
        <v>13.11901162</v>
      </c>
      <c r="AJ28">
        <v>13.058508829999999</v>
      </c>
      <c r="AK28">
        <v>13.00000848</v>
      </c>
    </row>
    <row r="29" spans="1:37" x14ac:dyDescent="0.35">
      <c r="A29" t="s">
        <v>2120</v>
      </c>
      <c r="B29">
        <v>16.4550707</v>
      </c>
      <c r="C29">
        <v>16.40774489</v>
      </c>
      <c r="D29">
        <v>16.310013219999998</v>
      </c>
      <c r="E29">
        <v>16.18650912</v>
      </c>
      <c r="F29">
        <v>16.08778993</v>
      </c>
      <c r="G29">
        <v>16.005730880000002</v>
      </c>
      <c r="H29">
        <v>15.9301949</v>
      </c>
      <c r="I29">
        <v>15.860354210000001</v>
      </c>
      <c r="J29">
        <v>15.794895070000001</v>
      </c>
      <c r="K29">
        <v>15.73255513</v>
      </c>
      <c r="L29">
        <v>15.680563340000001</v>
      </c>
      <c r="M29">
        <v>15.62522332</v>
      </c>
      <c r="N29">
        <v>15.56874015</v>
      </c>
      <c r="O29">
        <v>15.51188011</v>
      </c>
      <c r="P29">
        <v>15.454669709999999</v>
      </c>
      <c r="Q29">
        <v>15.396892899999999</v>
      </c>
      <c r="R29">
        <v>15.33861621</v>
      </c>
      <c r="S29">
        <v>15.27976743</v>
      </c>
      <c r="T29">
        <v>15.219704569999999</v>
      </c>
      <c r="U29">
        <v>15.157052739999999</v>
      </c>
      <c r="V29">
        <v>15.08642455</v>
      </c>
      <c r="W29">
        <v>15.01708767</v>
      </c>
      <c r="X29">
        <v>14.94814989</v>
      </c>
      <c r="Y29">
        <v>14.87983595</v>
      </c>
      <c r="Z29">
        <v>14.8127701</v>
      </c>
      <c r="AA29">
        <v>14.733404760000001</v>
      </c>
      <c r="AB29">
        <v>14.6580835</v>
      </c>
      <c r="AC29">
        <v>14.586491669999999</v>
      </c>
      <c r="AD29">
        <v>14.51929301</v>
      </c>
      <c r="AE29">
        <v>14.455845630000001</v>
      </c>
      <c r="AF29">
        <v>14.395915690000001</v>
      </c>
      <c r="AG29">
        <v>14.339256600000001</v>
      </c>
      <c r="AH29">
        <v>14.28552655</v>
      </c>
      <c r="AI29">
        <v>14.23433309</v>
      </c>
      <c r="AJ29">
        <v>14.185286769999999</v>
      </c>
      <c r="AK29">
        <v>14.13802652</v>
      </c>
    </row>
    <row r="30" spans="1:37" x14ac:dyDescent="0.35">
      <c r="A30" t="s">
        <v>2121</v>
      </c>
      <c r="B30">
        <v>25.46044586</v>
      </c>
      <c r="C30">
        <v>25.000270579999999</v>
      </c>
      <c r="D30">
        <v>24.611691990000001</v>
      </c>
      <c r="E30">
        <v>24.182899920000001</v>
      </c>
      <c r="F30">
        <v>24.010912269999999</v>
      </c>
      <c r="G30">
        <v>23.951462209999999</v>
      </c>
      <c r="H30">
        <v>23.92985187</v>
      </c>
      <c r="I30">
        <v>23.585101470000001</v>
      </c>
      <c r="J30">
        <v>23.018922790000001</v>
      </c>
      <c r="K30">
        <v>22.277537980000002</v>
      </c>
      <c r="L30">
        <v>21.406563970000001</v>
      </c>
      <c r="M30">
        <v>21.040266819999999</v>
      </c>
      <c r="N30">
        <v>20.877259639999998</v>
      </c>
      <c r="O30">
        <v>20.787070379999999</v>
      </c>
      <c r="P30">
        <v>20.71341765</v>
      </c>
      <c r="Q30">
        <v>20.633439899999999</v>
      </c>
      <c r="R30">
        <v>20.499086120000001</v>
      </c>
      <c r="S30">
        <v>20.332827600000002</v>
      </c>
      <c r="T30">
        <v>20.146870669999998</v>
      </c>
      <c r="U30">
        <v>19.948449660000001</v>
      </c>
      <c r="V30">
        <v>19.73337716</v>
      </c>
      <c r="W30">
        <v>19.56335984</v>
      </c>
      <c r="X30">
        <v>19.41136951</v>
      </c>
      <c r="Y30">
        <v>19.266587470000001</v>
      </c>
      <c r="Z30">
        <v>19.125575699999999</v>
      </c>
      <c r="AA30">
        <v>18.964338829999999</v>
      </c>
      <c r="AB30">
        <v>18.833840909999999</v>
      </c>
      <c r="AC30">
        <v>18.7186661</v>
      </c>
      <c r="AD30">
        <v>18.612752239999999</v>
      </c>
      <c r="AE30">
        <v>18.5138055</v>
      </c>
      <c r="AF30">
        <v>18.420917159999998</v>
      </c>
      <c r="AG30">
        <v>18.348902850000002</v>
      </c>
      <c r="AH30">
        <v>18.287816960000001</v>
      </c>
      <c r="AI30">
        <v>18.232944880000002</v>
      </c>
      <c r="AJ30">
        <v>18.181903200000001</v>
      </c>
      <c r="AK30">
        <v>18.133306009999998</v>
      </c>
    </row>
    <row r="31" spans="1:37" x14ac:dyDescent="0.35">
      <c r="A31" t="s">
        <v>2122</v>
      </c>
      <c r="B31">
        <v>25.46044586</v>
      </c>
      <c r="C31">
        <v>25.000270579999999</v>
      </c>
      <c r="D31">
        <v>24.611691990000001</v>
      </c>
      <c r="E31">
        <v>24.182899920000001</v>
      </c>
      <c r="F31">
        <v>24.010912269999999</v>
      </c>
      <c r="G31">
        <v>23.951462209999999</v>
      </c>
      <c r="H31">
        <v>23.92985187</v>
      </c>
      <c r="I31">
        <v>23.922870369999998</v>
      </c>
      <c r="J31">
        <v>23.920662459999999</v>
      </c>
      <c r="K31">
        <v>23.918696489999999</v>
      </c>
      <c r="L31">
        <v>23.932198669999998</v>
      </c>
      <c r="M31">
        <v>23.934128569999999</v>
      </c>
      <c r="N31">
        <v>23.92943245</v>
      </c>
      <c r="O31">
        <v>23.920213579999999</v>
      </c>
      <c r="P31">
        <v>23.90732573</v>
      </c>
      <c r="Q31">
        <v>23.891127640000001</v>
      </c>
      <c r="R31">
        <v>23.869126189999999</v>
      </c>
      <c r="S31">
        <v>23.838988279999999</v>
      </c>
      <c r="T31">
        <v>23.80053947</v>
      </c>
      <c r="U31">
        <v>23.75485986</v>
      </c>
      <c r="V31">
        <v>23.693000420000001</v>
      </c>
      <c r="W31">
        <v>23.634515650000001</v>
      </c>
      <c r="X31">
        <v>23.578002919999999</v>
      </c>
      <c r="Y31">
        <v>23.524111130000001</v>
      </c>
      <c r="Z31">
        <v>23.474496370000001</v>
      </c>
      <c r="AA31">
        <v>23.401961799999999</v>
      </c>
      <c r="AB31">
        <v>23.340121910000001</v>
      </c>
      <c r="AC31">
        <v>23.288300639999999</v>
      </c>
      <c r="AD31">
        <v>23.246976549999999</v>
      </c>
      <c r="AE31">
        <v>23.21275494</v>
      </c>
      <c r="AF31">
        <v>23.18418114</v>
      </c>
      <c r="AG31">
        <v>23.160397929999998</v>
      </c>
      <c r="AH31">
        <v>23.14069576</v>
      </c>
      <c r="AI31">
        <v>23.12440857</v>
      </c>
      <c r="AJ31">
        <v>23.110905630000001</v>
      </c>
      <c r="AK31">
        <v>23.0995949</v>
      </c>
    </row>
    <row r="32" spans="1:37" x14ac:dyDescent="0.35">
      <c r="A32" t="s">
        <v>2123</v>
      </c>
      <c r="B32">
        <v>4.8622128289999997</v>
      </c>
      <c r="C32">
        <v>4.8811043529999996</v>
      </c>
      <c r="D32">
        <v>4.8706431889999999</v>
      </c>
      <c r="E32">
        <v>4.8545757729999996</v>
      </c>
      <c r="F32">
        <v>4.8232477439999997</v>
      </c>
      <c r="G32">
        <v>4.7886389830000002</v>
      </c>
      <c r="H32">
        <v>4.753039051</v>
      </c>
      <c r="I32">
        <v>4.7360600719999999</v>
      </c>
      <c r="J32">
        <v>4.7314798050000002</v>
      </c>
      <c r="K32">
        <v>4.7385196059999997</v>
      </c>
      <c r="L32">
        <v>4.760188715</v>
      </c>
      <c r="M32">
        <v>4.7431384489999999</v>
      </c>
      <c r="N32">
        <v>4.7158473340000002</v>
      </c>
      <c r="O32">
        <v>4.6888638069999997</v>
      </c>
      <c r="P32">
        <v>4.664962031</v>
      </c>
      <c r="Q32">
        <v>4.6440953629999999</v>
      </c>
      <c r="R32">
        <v>4.6274381910000004</v>
      </c>
      <c r="S32">
        <v>4.61202033</v>
      </c>
      <c r="T32">
        <v>4.5968011100000004</v>
      </c>
      <c r="U32">
        <v>4.5816195249999998</v>
      </c>
      <c r="V32">
        <v>4.5654231300000001</v>
      </c>
      <c r="W32">
        <v>4.5477930930000001</v>
      </c>
      <c r="X32">
        <v>4.5317098150000001</v>
      </c>
      <c r="Y32">
        <v>4.5182411660000001</v>
      </c>
      <c r="Z32">
        <v>4.5077291390000003</v>
      </c>
      <c r="AA32">
        <v>4.4969418900000004</v>
      </c>
      <c r="AB32">
        <v>4.4964429060000004</v>
      </c>
      <c r="AC32">
        <v>4.5046260739999999</v>
      </c>
      <c r="AD32">
        <v>4.5193315099999998</v>
      </c>
      <c r="AE32">
        <v>4.5388623849999998</v>
      </c>
      <c r="AF32">
        <v>4.5623174979999996</v>
      </c>
      <c r="AG32">
        <v>4.588639347</v>
      </c>
      <c r="AH32">
        <v>4.619166441</v>
      </c>
      <c r="AI32">
        <v>4.6545070519999996</v>
      </c>
      <c r="AJ32">
        <v>4.6949708469999996</v>
      </c>
      <c r="AK32">
        <v>4.7407379079999998</v>
      </c>
    </row>
    <row r="33" spans="1:37" x14ac:dyDescent="0.35">
      <c r="A33" t="s">
        <v>2124</v>
      </c>
      <c r="B33">
        <v>4.8622128289999997</v>
      </c>
      <c r="C33">
        <v>4.8811043529999996</v>
      </c>
      <c r="D33">
        <v>4.8706431889999999</v>
      </c>
      <c r="E33">
        <v>4.8545757729999996</v>
      </c>
      <c r="F33">
        <v>4.8232477439999997</v>
      </c>
      <c r="G33">
        <v>4.7886389830000002</v>
      </c>
      <c r="H33">
        <v>4.753039051</v>
      </c>
      <c r="I33">
        <v>4.7175197969999996</v>
      </c>
      <c r="J33">
        <v>4.6826746530000003</v>
      </c>
      <c r="K33">
        <v>4.6489886609999997</v>
      </c>
      <c r="L33">
        <v>4.6185441489999999</v>
      </c>
      <c r="M33">
        <v>4.5892105540000001</v>
      </c>
      <c r="N33">
        <v>4.5613828270000001</v>
      </c>
      <c r="O33">
        <v>4.5348173640000002</v>
      </c>
      <c r="P33">
        <v>4.5091430849999998</v>
      </c>
      <c r="Q33">
        <v>4.4840582729999996</v>
      </c>
      <c r="R33">
        <v>4.4591726180000002</v>
      </c>
      <c r="S33">
        <v>4.4344603649999996</v>
      </c>
      <c r="T33">
        <v>4.4099381270000002</v>
      </c>
      <c r="U33">
        <v>4.3856357380000004</v>
      </c>
      <c r="V33">
        <v>4.3603638409999999</v>
      </c>
      <c r="W33">
        <v>4.3360475709999999</v>
      </c>
      <c r="X33">
        <v>4.3122877329999998</v>
      </c>
      <c r="Y33">
        <v>4.2889130990000002</v>
      </c>
      <c r="Z33">
        <v>4.265877863</v>
      </c>
      <c r="AA33">
        <v>4.2399121720000004</v>
      </c>
      <c r="AB33">
        <v>4.2166723920000004</v>
      </c>
      <c r="AC33">
        <v>4.1950257960000004</v>
      </c>
      <c r="AD33">
        <v>4.1743169949999999</v>
      </c>
      <c r="AE33">
        <v>4.1541823999999998</v>
      </c>
      <c r="AF33">
        <v>4.1344547199999999</v>
      </c>
      <c r="AG33">
        <v>4.1150923869999998</v>
      </c>
      <c r="AH33">
        <v>4.0960190389999998</v>
      </c>
      <c r="AI33">
        <v>4.0772198590000004</v>
      </c>
      <c r="AJ33">
        <v>4.058831058</v>
      </c>
      <c r="AK33">
        <v>4.0410058270000002</v>
      </c>
    </row>
    <row r="34" spans="1:37" x14ac:dyDescent="0.35">
      <c r="A34" t="s">
        <v>2125</v>
      </c>
      <c r="B34">
        <v>28.001554169999999</v>
      </c>
      <c r="C34">
        <v>27.691338940000001</v>
      </c>
      <c r="D34">
        <v>27.34715585</v>
      </c>
      <c r="E34">
        <v>26.9470405</v>
      </c>
      <c r="F34">
        <v>26.700707789999999</v>
      </c>
      <c r="G34">
        <v>26.52656511</v>
      </c>
      <c r="H34">
        <v>26.37800906</v>
      </c>
      <c r="I34">
        <v>26.0214508</v>
      </c>
      <c r="J34">
        <v>25.514114559999999</v>
      </c>
      <c r="K34">
        <v>24.873600629999999</v>
      </c>
      <c r="L34">
        <v>24.116950469999999</v>
      </c>
      <c r="M34">
        <v>23.719614199999999</v>
      </c>
      <c r="N34">
        <v>23.470771129999999</v>
      </c>
      <c r="O34">
        <v>23.278820840000002</v>
      </c>
      <c r="P34">
        <v>23.104891869999999</v>
      </c>
      <c r="Q34">
        <v>22.933436059999998</v>
      </c>
      <c r="R34">
        <v>22.728302079999999</v>
      </c>
      <c r="S34">
        <v>22.505319839999999</v>
      </c>
      <c r="T34">
        <v>22.272538440000002</v>
      </c>
      <c r="U34">
        <v>22.034203699999999</v>
      </c>
      <c r="V34">
        <v>21.78466474</v>
      </c>
      <c r="W34">
        <v>21.57300807</v>
      </c>
      <c r="X34">
        <v>21.377502799999998</v>
      </c>
      <c r="Y34">
        <v>21.189037419999998</v>
      </c>
      <c r="Z34">
        <v>21.00431094</v>
      </c>
      <c r="AA34">
        <v>20.801096470000001</v>
      </c>
      <c r="AB34">
        <v>20.62447809</v>
      </c>
      <c r="AC34">
        <v>20.461893249999999</v>
      </c>
      <c r="AD34">
        <v>20.30723776</v>
      </c>
      <c r="AE34">
        <v>20.157509780000002</v>
      </c>
      <c r="AF34">
        <v>20.011433180000001</v>
      </c>
      <c r="AG34">
        <v>19.881373239999999</v>
      </c>
      <c r="AH34">
        <v>19.75954231</v>
      </c>
      <c r="AI34">
        <v>19.642545210000002</v>
      </c>
      <c r="AJ34">
        <v>19.528870520000002</v>
      </c>
      <c r="AK34">
        <v>19.417749579999999</v>
      </c>
    </row>
    <row r="35" spans="1:37" x14ac:dyDescent="0.35">
      <c r="A35" t="s">
        <v>2126</v>
      </c>
      <c r="B35">
        <v>28.001554169999999</v>
      </c>
      <c r="C35">
        <v>27.691338940000001</v>
      </c>
      <c r="D35">
        <v>27.34715585</v>
      </c>
      <c r="E35">
        <v>26.9470405</v>
      </c>
      <c r="F35">
        <v>26.700707789999999</v>
      </c>
      <c r="G35">
        <v>26.52656511</v>
      </c>
      <c r="H35">
        <v>26.37800906</v>
      </c>
      <c r="I35">
        <v>26.242189320000001</v>
      </c>
      <c r="J35">
        <v>26.113122489999999</v>
      </c>
      <c r="K35">
        <v>25.988082550000001</v>
      </c>
      <c r="L35">
        <v>25.879815669999999</v>
      </c>
      <c r="M35">
        <v>25.765593729999999</v>
      </c>
      <c r="N35">
        <v>25.64985106</v>
      </c>
      <c r="O35">
        <v>25.534651010000001</v>
      </c>
      <c r="P35">
        <v>25.420919139999999</v>
      </c>
      <c r="Q35">
        <v>25.309043679999998</v>
      </c>
      <c r="R35">
        <v>25.198726659999998</v>
      </c>
      <c r="S35">
        <v>25.08985779</v>
      </c>
      <c r="T35">
        <v>24.982960510000002</v>
      </c>
      <c r="U35">
        <v>24.878633820000001</v>
      </c>
      <c r="V35">
        <v>24.76738456</v>
      </c>
      <c r="W35">
        <v>24.663696269999999</v>
      </c>
      <c r="X35">
        <v>24.564390700000001</v>
      </c>
      <c r="Y35">
        <v>24.467998680000001</v>
      </c>
      <c r="Z35">
        <v>24.373856750000002</v>
      </c>
      <c r="AA35">
        <v>24.256462880000001</v>
      </c>
      <c r="AB35">
        <v>24.144025020000001</v>
      </c>
      <c r="AC35">
        <v>24.035120209999999</v>
      </c>
      <c r="AD35">
        <v>23.928955999999999</v>
      </c>
      <c r="AE35">
        <v>23.825079169999999</v>
      </c>
      <c r="AF35">
        <v>23.72322192</v>
      </c>
      <c r="AG35">
        <v>23.62322043</v>
      </c>
      <c r="AH35">
        <v>23.524970719999999</v>
      </c>
      <c r="AI35">
        <v>23.42840382</v>
      </c>
      <c r="AJ35">
        <v>23.33347148</v>
      </c>
      <c r="AK35">
        <v>23.240137730000001</v>
      </c>
    </row>
    <row r="36" spans="1:37" x14ac:dyDescent="0.35">
      <c r="A36" t="s">
        <v>2127</v>
      </c>
      <c r="B36">
        <v>30.281715989999999</v>
      </c>
      <c r="C36">
        <v>30.548808690000001</v>
      </c>
      <c r="D36">
        <v>30.83627881</v>
      </c>
      <c r="E36">
        <v>31.071905269999998</v>
      </c>
      <c r="F36">
        <v>31.454068639999999</v>
      </c>
      <c r="G36">
        <v>31.96051568</v>
      </c>
      <c r="H36">
        <v>31.582998</v>
      </c>
      <c r="I36">
        <v>30.882900339999999</v>
      </c>
      <c r="J36">
        <v>29.848690850000001</v>
      </c>
      <c r="K36">
        <v>28.429896920000001</v>
      </c>
      <c r="L36">
        <v>26.56041235</v>
      </c>
      <c r="M36">
        <v>26.444935359999999</v>
      </c>
      <c r="N36">
        <v>26.544857050000001</v>
      </c>
      <c r="O36">
        <v>26.74897202</v>
      </c>
      <c r="P36">
        <v>27.03687262</v>
      </c>
      <c r="Q36">
        <v>27.401960389999999</v>
      </c>
      <c r="R36">
        <v>27.939591620000002</v>
      </c>
      <c r="S36">
        <v>28.55059937</v>
      </c>
      <c r="T36">
        <v>29.225659329999999</v>
      </c>
      <c r="U36">
        <v>29.966511350000001</v>
      </c>
      <c r="V36">
        <v>30.775812009999999</v>
      </c>
      <c r="W36">
        <v>31.694797829999999</v>
      </c>
      <c r="X36">
        <v>32.7305408</v>
      </c>
      <c r="Y36">
        <v>33.890150859999999</v>
      </c>
      <c r="Z36">
        <v>35.180064950000002</v>
      </c>
      <c r="AA36">
        <v>36.601875700000001</v>
      </c>
      <c r="AB36">
        <v>37.40312016</v>
      </c>
      <c r="AC36">
        <v>38.067749990000003</v>
      </c>
      <c r="AD36">
        <v>38.772913379999999</v>
      </c>
      <c r="AE36">
        <v>39.554960960000003</v>
      </c>
      <c r="AF36">
        <v>40.404100620000001</v>
      </c>
      <c r="AG36">
        <v>41.316545570000002</v>
      </c>
      <c r="AH36">
        <v>42.276432370000002</v>
      </c>
      <c r="AI36">
        <v>43.269821839999999</v>
      </c>
      <c r="AJ36">
        <v>44.283873579999998</v>
      </c>
      <c r="AK36">
        <v>45.306477899999997</v>
      </c>
    </row>
    <row r="37" spans="1:37" x14ac:dyDescent="0.35">
      <c r="A37" t="s">
        <v>2128</v>
      </c>
      <c r="B37">
        <v>30.281715989999999</v>
      </c>
      <c r="C37">
        <v>30.548808690000001</v>
      </c>
      <c r="D37">
        <v>30.83627881</v>
      </c>
      <c r="E37">
        <v>31.071905269999998</v>
      </c>
      <c r="F37">
        <v>31.454068639999999</v>
      </c>
      <c r="G37">
        <v>31.96051568</v>
      </c>
      <c r="H37">
        <v>31.582998</v>
      </c>
      <c r="I37">
        <v>31.144858129999999</v>
      </c>
      <c r="J37">
        <v>30.666294969999999</v>
      </c>
      <c r="K37">
        <v>30.114971189999999</v>
      </c>
      <c r="L37">
        <v>29.427496680000001</v>
      </c>
      <c r="M37">
        <v>30.25737925</v>
      </c>
      <c r="N37">
        <v>31.125999650000001</v>
      </c>
      <c r="O37">
        <v>31.969386149999998</v>
      </c>
      <c r="P37">
        <v>32.80755396</v>
      </c>
      <c r="Q37">
        <v>33.666476179999997</v>
      </c>
      <c r="R37">
        <v>34.69519837</v>
      </c>
      <c r="S37">
        <v>35.811197129999996</v>
      </c>
      <c r="T37">
        <v>37.016721050000001</v>
      </c>
      <c r="U37">
        <v>38.322064140000002</v>
      </c>
      <c r="V37">
        <v>39.737345910000002</v>
      </c>
      <c r="W37">
        <v>41.279824259999998</v>
      </c>
      <c r="X37">
        <v>42.967945409999999</v>
      </c>
      <c r="Y37">
        <v>44.819173259999999</v>
      </c>
      <c r="Z37">
        <v>46.848580640000002</v>
      </c>
      <c r="AA37">
        <v>49.065064900000003</v>
      </c>
      <c r="AB37">
        <v>50.642272490000003</v>
      </c>
      <c r="AC37">
        <v>52.081700599999998</v>
      </c>
      <c r="AD37">
        <v>53.575967339999998</v>
      </c>
      <c r="AE37">
        <v>55.167244699999998</v>
      </c>
      <c r="AF37">
        <v>56.84503866</v>
      </c>
      <c r="AG37">
        <v>58.588462210000003</v>
      </c>
      <c r="AH37">
        <v>60.378469690000003</v>
      </c>
      <c r="AI37">
        <v>62.198193770000003</v>
      </c>
      <c r="AJ37">
        <v>64.032164699999996</v>
      </c>
      <c r="AK37">
        <v>65.865539310000003</v>
      </c>
    </row>
    <row r="38" spans="1:37" x14ac:dyDescent="0.35">
      <c r="A38" t="s">
        <v>2129</v>
      </c>
      <c r="B38">
        <v>12.28730197</v>
      </c>
      <c r="C38">
        <v>12.394101539999999</v>
      </c>
      <c r="D38">
        <v>12.502784760000001</v>
      </c>
      <c r="E38">
        <v>12.618500210000001</v>
      </c>
      <c r="F38">
        <v>12.77210451</v>
      </c>
      <c r="G38">
        <v>12.96210511</v>
      </c>
      <c r="H38">
        <v>13.190735439999999</v>
      </c>
      <c r="I38">
        <v>13.41148495</v>
      </c>
      <c r="J38">
        <v>13.608413179999999</v>
      </c>
      <c r="K38">
        <v>13.772371980000001</v>
      </c>
      <c r="L38">
        <v>13.888944759999999</v>
      </c>
      <c r="M38">
        <v>13.99976745</v>
      </c>
      <c r="N38">
        <v>14.111339600000001</v>
      </c>
      <c r="O38">
        <v>14.224006040000001</v>
      </c>
      <c r="P38">
        <v>14.337859610000001</v>
      </c>
      <c r="Q38">
        <v>14.4537166</v>
      </c>
      <c r="R38">
        <v>14.565918610000001</v>
      </c>
      <c r="S38">
        <v>14.68097897</v>
      </c>
      <c r="T38">
        <v>14.80276475</v>
      </c>
      <c r="U38">
        <v>14.933763020000001</v>
      </c>
      <c r="V38">
        <v>15.075675260000001</v>
      </c>
      <c r="W38">
        <v>15.23739374</v>
      </c>
      <c r="X38">
        <v>15.4219884</v>
      </c>
      <c r="Y38">
        <v>15.63074409</v>
      </c>
      <c r="Z38">
        <v>15.863650789999999</v>
      </c>
      <c r="AA38">
        <v>16.118674800000001</v>
      </c>
      <c r="AB38">
        <v>16.36747132</v>
      </c>
      <c r="AC38">
        <v>16.62584876</v>
      </c>
      <c r="AD38">
        <v>16.90409846</v>
      </c>
      <c r="AE38">
        <v>17.20266822</v>
      </c>
      <c r="AF38">
        <v>17.517390280000001</v>
      </c>
      <c r="AG38">
        <v>17.846216699999999</v>
      </c>
      <c r="AH38">
        <v>18.18557388</v>
      </c>
      <c r="AI38">
        <v>18.531796010000001</v>
      </c>
      <c r="AJ38">
        <v>18.881232950000001</v>
      </c>
      <c r="AK38">
        <v>19.230240609999999</v>
      </c>
    </row>
    <row r="39" spans="1:37" x14ac:dyDescent="0.35">
      <c r="A39" t="s">
        <v>2130</v>
      </c>
      <c r="B39">
        <v>12.28730197</v>
      </c>
      <c r="C39">
        <v>12.394101539999999</v>
      </c>
      <c r="D39">
        <v>12.502784760000001</v>
      </c>
      <c r="E39">
        <v>12.618500210000001</v>
      </c>
      <c r="F39">
        <v>12.77210451</v>
      </c>
      <c r="G39">
        <v>12.96210511</v>
      </c>
      <c r="H39">
        <v>13.190735439999999</v>
      </c>
      <c r="I39">
        <v>13.447105090000001</v>
      </c>
      <c r="J39">
        <v>13.72441354</v>
      </c>
      <c r="K39">
        <v>14.01851005</v>
      </c>
      <c r="L39">
        <v>14.318608879999999</v>
      </c>
      <c r="M39">
        <v>14.589764519999999</v>
      </c>
      <c r="N39">
        <v>14.833086870000001</v>
      </c>
      <c r="O39">
        <v>15.054691350000001</v>
      </c>
      <c r="P39">
        <v>15.26167381</v>
      </c>
      <c r="Q39">
        <v>15.460852170000001</v>
      </c>
      <c r="R39">
        <v>15.65602807</v>
      </c>
      <c r="S39">
        <v>15.857070820000001</v>
      </c>
      <c r="T39">
        <v>16.069731950000001</v>
      </c>
      <c r="U39">
        <v>16.29778009</v>
      </c>
      <c r="V39">
        <v>16.54406148</v>
      </c>
      <c r="W39">
        <v>16.813182179999998</v>
      </c>
      <c r="X39">
        <v>17.109426460000002</v>
      </c>
      <c r="Y39">
        <v>17.436130680000002</v>
      </c>
      <c r="Z39">
        <v>17.79520222</v>
      </c>
      <c r="AA39">
        <v>18.186120420000002</v>
      </c>
      <c r="AB39">
        <v>18.57611571</v>
      </c>
      <c r="AC39">
        <v>18.981754160000001</v>
      </c>
      <c r="AD39">
        <v>19.414942799999999</v>
      </c>
      <c r="AE39">
        <v>19.87684278</v>
      </c>
      <c r="AF39">
        <v>20.363198369999999</v>
      </c>
      <c r="AG39">
        <v>20.868943219999998</v>
      </c>
      <c r="AH39">
        <v>21.389595140000001</v>
      </c>
      <c r="AI39">
        <v>21.920888309999999</v>
      </c>
      <c r="AJ39">
        <v>22.458499629999999</v>
      </c>
      <c r="AK39">
        <v>22.997923409999999</v>
      </c>
    </row>
    <row r="40" spans="1:37" x14ac:dyDescent="0.35">
      <c r="A40" t="s">
        <v>2131</v>
      </c>
      <c r="B40">
        <v>79.906669179999994</v>
      </c>
      <c r="C40">
        <v>80.250141200000002</v>
      </c>
      <c r="D40">
        <v>80.69662864</v>
      </c>
      <c r="E40">
        <v>81.073414909999997</v>
      </c>
      <c r="F40">
        <v>81.990072369999993</v>
      </c>
      <c r="G40">
        <v>83.36062518</v>
      </c>
      <c r="H40">
        <v>84.711506049999997</v>
      </c>
      <c r="I40">
        <v>85.534594150000004</v>
      </c>
      <c r="J40">
        <v>85.703064490000003</v>
      </c>
      <c r="K40">
        <v>85.130681229999993</v>
      </c>
      <c r="L40">
        <v>83.704674299999994</v>
      </c>
      <c r="M40">
        <v>83.128830530000002</v>
      </c>
      <c r="N40">
        <v>82.853355820000004</v>
      </c>
      <c r="O40">
        <v>82.763425560000002</v>
      </c>
      <c r="P40">
        <v>82.796690850000005</v>
      </c>
      <c r="Q40">
        <v>82.918385099999995</v>
      </c>
      <c r="R40">
        <v>82.788439460000006</v>
      </c>
      <c r="S40">
        <v>82.734229790000001</v>
      </c>
      <c r="T40">
        <v>82.782038909999997</v>
      </c>
      <c r="U40">
        <v>82.935188339999996</v>
      </c>
      <c r="V40">
        <v>83.195618300000007</v>
      </c>
      <c r="W40">
        <v>83.669054419999995</v>
      </c>
      <c r="X40">
        <v>84.366353329999995</v>
      </c>
      <c r="Y40">
        <v>85.2844853</v>
      </c>
      <c r="Z40">
        <v>86.412558790000006</v>
      </c>
      <c r="AA40">
        <v>87.722081779999996</v>
      </c>
      <c r="AB40">
        <v>89.144471289999998</v>
      </c>
      <c r="AC40">
        <v>90.741424240000001</v>
      </c>
      <c r="AD40">
        <v>92.534588749999998</v>
      </c>
      <c r="AE40">
        <v>94.505154829999995</v>
      </c>
      <c r="AF40">
        <v>96.616059219999997</v>
      </c>
      <c r="AG40">
        <v>98.869453269999994</v>
      </c>
      <c r="AH40">
        <v>101.23585249999999</v>
      </c>
      <c r="AI40">
        <v>103.6823424</v>
      </c>
      <c r="AJ40">
        <v>106.175102</v>
      </c>
      <c r="AK40">
        <v>108.68046080000001</v>
      </c>
    </row>
    <row r="41" spans="1:37" x14ac:dyDescent="0.35">
      <c r="A41" t="s">
        <v>2132</v>
      </c>
      <c r="B41">
        <v>79.906669179999994</v>
      </c>
      <c r="C41">
        <v>80.250141200000002</v>
      </c>
      <c r="D41">
        <v>80.69662864</v>
      </c>
      <c r="E41">
        <v>81.073414909999997</v>
      </c>
      <c r="F41">
        <v>81.990072369999993</v>
      </c>
      <c r="G41">
        <v>83.36062518</v>
      </c>
      <c r="H41">
        <v>84.711506049999997</v>
      </c>
      <c r="I41">
        <v>86.291834100000003</v>
      </c>
      <c r="J41">
        <v>88.05832959</v>
      </c>
      <c r="K41">
        <v>89.959046999999998</v>
      </c>
      <c r="L41">
        <v>91.879561460000005</v>
      </c>
      <c r="M41">
        <v>94.131739150000001</v>
      </c>
      <c r="N41">
        <v>96.188293049999999</v>
      </c>
      <c r="O41">
        <v>98.032987610000006</v>
      </c>
      <c r="P41">
        <v>99.70799135</v>
      </c>
      <c r="Q41">
        <v>101.2695245</v>
      </c>
      <c r="R41">
        <v>102.5301808</v>
      </c>
      <c r="S41">
        <v>103.8644279</v>
      </c>
      <c r="T41">
        <v>105.3331171</v>
      </c>
      <c r="U41">
        <v>106.96564739999999</v>
      </c>
      <c r="V41">
        <v>108.7862676</v>
      </c>
      <c r="W41">
        <v>110.8401454</v>
      </c>
      <c r="X41">
        <v>113.1656263</v>
      </c>
      <c r="Y41">
        <v>115.7933922</v>
      </c>
      <c r="Z41">
        <v>118.7430703</v>
      </c>
      <c r="AA41">
        <v>122.0093134</v>
      </c>
      <c r="AB41">
        <v>125.4840904</v>
      </c>
      <c r="AC41">
        <v>129.24212360000001</v>
      </c>
      <c r="AD41">
        <v>133.32262299999999</v>
      </c>
      <c r="AE41">
        <v>137.7121161</v>
      </c>
      <c r="AF41">
        <v>142.36775940000001</v>
      </c>
      <c r="AG41">
        <v>147.24192160000001</v>
      </c>
      <c r="AH41">
        <v>152.288816</v>
      </c>
      <c r="AI41">
        <v>157.46088370000001</v>
      </c>
      <c r="AJ41">
        <v>162.70731280000001</v>
      </c>
      <c r="AK41">
        <v>167.9737552</v>
      </c>
    </row>
    <row r="42" spans="1:37" x14ac:dyDescent="0.35">
      <c r="A42" t="s">
        <v>2133</v>
      </c>
      <c r="B42">
        <v>17.038493519999999</v>
      </c>
      <c r="C42">
        <v>17.112841190000001</v>
      </c>
      <c r="D42">
        <v>17.203425710000001</v>
      </c>
      <c r="E42">
        <v>17.278800709999999</v>
      </c>
      <c r="F42">
        <v>17.466059739999999</v>
      </c>
      <c r="G42">
        <v>17.749725940000001</v>
      </c>
      <c r="H42">
        <v>18.11265753</v>
      </c>
      <c r="I42">
        <v>18.374763260000002</v>
      </c>
      <c r="J42">
        <v>18.497256589999999</v>
      </c>
      <c r="K42">
        <v>18.456970770000002</v>
      </c>
      <c r="L42">
        <v>18.23322061</v>
      </c>
      <c r="M42">
        <v>18.101025499999999</v>
      </c>
      <c r="N42">
        <v>18.03439637</v>
      </c>
      <c r="O42">
        <v>18.006305470000001</v>
      </c>
      <c r="P42">
        <v>18.000424899999999</v>
      </c>
      <c r="Q42">
        <v>18.008536320000001</v>
      </c>
      <c r="R42">
        <v>18.010492639999999</v>
      </c>
      <c r="S42">
        <v>18.010788089999998</v>
      </c>
      <c r="T42">
        <v>18.016416620000001</v>
      </c>
      <c r="U42">
        <v>18.03367867</v>
      </c>
      <c r="V42">
        <v>18.067242100000001</v>
      </c>
      <c r="W42">
        <v>18.14376669</v>
      </c>
      <c r="X42">
        <v>18.264936280000001</v>
      </c>
      <c r="Y42">
        <v>18.430721869999999</v>
      </c>
      <c r="Z42">
        <v>18.63978723</v>
      </c>
      <c r="AA42">
        <v>18.88727192</v>
      </c>
      <c r="AB42">
        <v>19.171619249999999</v>
      </c>
      <c r="AC42">
        <v>19.49523735</v>
      </c>
      <c r="AD42">
        <v>19.85951202</v>
      </c>
      <c r="AE42">
        <v>20.26053138</v>
      </c>
      <c r="AF42">
        <v>20.691253759999999</v>
      </c>
      <c r="AG42">
        <v>21.15310079</v>
      </c>
      <c r="AH42">
        <v>21.638853739999998</v>
      </c>
      <c r="AI42">
        <v>22.141229639999999</v>
      </c>
      <c r="AJ42">
        <v>22.652988700000002</v>
      </c>
      <c r="AK42">
        <v>23.166970979999999</v>
      </c>
    </row>
    <row r="43" spans="1:37" x14ac:dyDescent="0.35">
      <c r="A43" t="s">
        <v>2134</v>
      </c>
      <c r="B43">
        <v>17.038493519999999</v>
      </c>
      <c r="C43">
        <v>17.112841190000001</v>
      </c>
      <c r="D43">
        <v>17.203425710000001</v>
      </c>
      <c r="E43">
        <v>17.278800709999999</v>
      </c>
      <c r="F43">
        <v>17.466059739999999</v>
      </c>
      <c r="G43">
        <v>17.749725940000001</v>
      </c>
      <c r="H43">
        <v>18.11265753</v>
      </c>
      <c r="I43">
        <v>18.539434320000002</v>
      </c>
      <c r="J43">
        <v>19.017787590000001</v>
      </c>
      <c r="K43">
        <v>19.538243739999999</v>
      </c>
      <c r="L43">
        <v>20.08039123</v>
      </c>
      <c r="M43">
        <v>20.582112670000001</v>
      </c>
      <c r="N43">
        <v>21.036094420000001</v>
      </c>
      <c r="O43">
        <v>21.44202945</v>
      </c>
      <c r="P43">
        <v>21.80630944</v>
      </c>
      <c r="Q43">
        <v>22.13913354</v>
      </c>
      <c r="R43">
        <v>22.453327080000001</v>
      </c>
      <c r="S43">
        <v>22.76204821</v>
      </c>
      <c r="T43">
        <v>23.078918290000001</v>
      </c>
      <c r="U43">
        <v>23.41600876</v>
      </c>
      <c r="V43">
        <v>23.783519909999999</v>
      </c>
      <c r="W43">
        <v>24.194394129999999</v>
      </c>
      <c r="X43">
        <v>24.65932518</v>
      </c>
      <c r="Y43">
        <v>25.187239949999999</v>
      </c>
      <c r="Z43">
        <v>25.784786279999999</v>
      </c>
      <c r="AA43">
        <v>26.454004489999999</v>
      </c>
      <c r="AB43">
        <v>27.185390349999999</v>
      </c>
      <c r="AC43">
        <v>27.985100849999998</v>
      </c>
      <c r="AD43">
        <v>28.858885730000001</v>
      </c>
      <c r="AE43">
        <v>29.804519599999999</v>
      </c>
      <c r="AF43">
        <v>30.814085209999998</v>
      </c>
      <c r="AG43">
        <v>31.877838950000001</v>
      </c>
      <c r="AH43">
        <v>32.985520559999998</v>
      </c>
      <c r="AI43">
        <v>34.125899750000002</v>
      </c>
      <c r="AJ43">
        <v>35.286596080000002</v>
      </c>
      <c r="AK43">
        <v>36.454094740000002</v>
      </c>
    </row>
    <row r="44" spans="1:37" x14ac:dyDescent="0.35">
      <c r="A44" t="s">
        <v>2135</v>
      </c>
      <c r="B44">
        <v>56.443820379999998</v>
      </c>
      <c r="C44">
        <v>56.393415779999998</v>
      </c>
      <c r="D44">
        <v>56.341846250000003</v>
      </c>
      <c r="E44">
        <v>56.12592025</v>
      </c>
      <c r="F44">
        <v>56.38690794</v>
      </c>
      <c r="G44">
        <v>57.025069479999999</v>
      </c>
      <c r="H44">
        <v>59.292451640000003</v>
      </c>
      <c r="I44">
        <v>61.339013549999997</v>
      </c>
      <c r="J44">
        <v>62.967500559999998</v>
      </c>
      <c r="K44">
        <v>64.156022820000004</v>
      </c>
      <c r="L44">
        <v>64.930085210000001</v>
      </c>
      <c r="M44">
        <v>65.154274689999994</v>
      </c>
      <c r="N44">
        <v>65.582242260000001</v>
      </c>
      <c r="O44">
        <v>66.265681229999998</v>
      </c>
      <c r="P44">
        <v>67.168222689999993</v>
      </c>
      <c r="Q44">
        <v>68.259694150000001</v>
      </c>
      <c r="R44">
        <v>69.563063729999996</v>
      </c>
      <c r="S44">
        <v>71.001718949999997</v>
      </c>
      <c r="T44">
        <v>72.57115872</v>
      </c>
      <c r="U44">
        <v>74.285320240000004</v>
      </c>
      <c r="V44">
        <v>76.158608740000005</v>
      </c>
      <c r="W44">
        <v>78.289295530000004</v>
      </c>
      <c r="X44">
        <v>80.704827109999997</v>
      </c>
      <c r="Y44">
        <v>83.434927860000002</v>
      </c>
      <c r="Z44">
        <v>86.508449429999999</v>
      </c>
      <c r="AA44">
        <v>89.935141209999998</v>
      </c>
      <c r="AB44">
        <v>91.701971639999996</v>
      </c>
      <c r="AC44">
        <v>93.006145349999997</v>
      </c>
      <c r="AD44">
        <v>94.39420174</v>
      </c>
      <c r="AE44">
        <v>95.995559299999996</v>
      </c>
      <c r="AF44">
        <v>97.794301840000003</v>
      </c>
      <c r="AG44">
        <v>99.766949670000002</v>
      </c>
      <c r="AH44">
        <v>101.8712464</v>
      </c>
      <c r="AI44">
        <v>104.069794</v>
      </c>
      <c r="AJ44">
        <v>106.3276243</v>
      </c>
      <c r="AK44">
        <v>108.6116791</v>
      </c>
    </row>
    <row r="45" spans="1:37" x14ac:dyDescent="0.35">
      <c r="A45" t="s">
        <v>2136</v>
      </c>
      <c r="B45">
        <v>56.443820379999998</v>
      </c>
      <c r="C45">
        <v>56.393415779999998</v>
      </c>
      <c r="D45">
        <v>56.341846250000003</v>
      </c>
      <c r="E45">
        <v>56.12592025</v>
      </c>
      <c r="F45">
        <v>56.38690794</v>
      </c>
      <c r="G45">
        <v>57.025069479999999</v>
      </c>
      <c r="H45">
        <v>59.292451640000003</v>
      </c>
      <c r="I45">
        <v>62.114076109999999</v>
      </c>
      <c r="J45">
        <v>65.310469830000002</v>
      </c>
      <c r="K45">
        <v>68.837976119999993</v>
      </c>
      <c r="L45">
        <v>72.64535875</v>
      </c>
      <c r="M45">
        <v>75.339071059999995</v>
      </c>
      <c r="N45">
        <v>77.786188039999999</v>
      </c>
      <c r="O45">
        <v>80.136099020000003</v>
      </c>
      <c r="P45">
        <v>82.440655320000005</v>
      </c>
      <c r="Q45">
        <v>84.745917739999996</v>
      </c>
      <c r="R45">
        <v>87.201167470000001</v>
      </c>
      <c r="S45">
        <v>89.773443720000003</v>
      </c>
      <c r="T45">
        <v>92.493347869999994</v>
      </c>
      <c r="U45">
        <v>95.403520630000003</v>
      </c>
      <c r="V45">
        <v>98.543826519999996</v>
      </c>
      <c r="W45">
        <v>101.9786266</v>
      </c>
      <c r="X45">
        <v>105.7663434</v>
      </c>
      <c r="Y45">
        <v>109.9653311</v>
      </c>
      <c r="Z45">
        <v>114.6328369</v>
      </c>
      <c r="AA45">
        <v>119.8042026</v>
      </c>
      <c r="AB45">
        <v>123.32102070000001</v>
      </c>
      <c r="AC45">
        <v>126.39946190000001</v>
      </c>
      <c r="AD45">
        <v>129.6213382</v>
      </c>
      <c r="AE45">
        <v>133.1341085</v>
      </c>
      <c r="AF45">
        <v>136.92385350000001</v>
      </c>
      <c r="AG45">
        <v>140.9353873</v>
      </c>
      <c r="AH45">
        <v>145.11048729999999</v>
      </c>
      <c r="AI45">
        <v>149.39422780000001</v>
      </c>
      <c r="AJ45">
        <v>153.73485769999999</v>
      </c>
      <c r="AK45">
        <v>158.0822239</v>
      </c>
    </row>
    <row r="46" spans="1:37" x14ac:dyDescent="0.35">
      <c r="A46" t="s">
        <v>2137</v>
      </c>
      <c r="B46">
        <v>3.8652395340000001</v>
      </c>
      <c r="C46">
        <v>3.8286416380000001</v>
      </c>
      <c r="D46">
        <v>3.8033757600000002</v>
      </c>
      <c r="E46">
        <v>3.776631396</v>
      </c>
      <c r="F46">
        <v>3.788290377</v>
      </c>
      <c r="G46">
        <v>3.828871897</v>
      </c>
      <c r="H46">
        <v>3.8912416680000002</v>
      </c>
      <c r="I46">
        <v>3.9212975449999998</v>
      </c>
      <c r="J46">
        <v>3.9177123090000001</v>
      </c>
      <c r="K46">
        <v>3.8806252730000002</v>
      </c>
      <c r="L46">
        <v>3.8078233730000002</v>
      </c>
      <c r="M46">
        <v>3.7539875939999998</v>
      </c>
      <c r="N46">
        <v>3.7145177020000002</v>
      </c>
      <c r="O46">
        <v>3.6847727190000001</v>
      </c>
      <c r="P46">
        <v>3.6618173509999998</v>
      </c>
      <c r="Q46">
        <v>3.6440392469999998</v>
      </c>
      <c r="R46">
        <v>3.627023302</v>
      </c>
      <c r="S46">
        <v>3.611218177</v>
      </c>
      <c r="T46">
        <v>3.5976767729999999</v>
      </c>
      <c r="U46">
        <v>3.5873638579999998</v>
      </c>
      <c r="V46">
        <v>3.5810221449999999</v>
      </c>
      <c r="W46">
        <v>3.5838825430000001</v>
      </c>
      <c r="X46">
        <v>3.596429364</v>
      </c>
      <c r="Y46">
        <v>3.6186945270000002</v>
      </c>
      <c r="Z46">
        <v>3.6503489839999999</v>
      </c>
      <c r="AA46">
        <v>3.6904364730000001</v>
      </c>
      <c r="AB46">
        <v>3.740075885</v>
      </c>
      <c r="AC46">
        <v>3.800201468</v>
      </c>
      <c r="AD46">
        <v>3.8707847759999998</v>
      </c>
      <c r="AE46">
        <v>3.9502899820000001</v>
      </c>
      <c r="AF46">
        <v>4.0365232899999999</v>
      </c>
      <c r="AG46">
        <v>4.12921797</v>
      </c>
      <c r="AH46">
        <v>4.2266784749999999</v>
      </c>
      <c r="AI46">
        <v>4.3272712010000003</v>
      </c>
      <c r="AJ46">
        <v>4.4294220559999999</v>
      </c>
      <c r="AK46">
        <v>4.5316107260000003</v>
      </c>
    </row>
    <row r="47" spans="1:37" x14ac:dyDescent="0.35">
      <c r="A47" t="s">
        <v>2138</v>
      </c>
      <c r="B47">
        <v>3.8652395340000001</v>
      </c>
      <c r="C47">
        <v>3.8286416380000001</v>
      </c>
      <c r="D47">
        <v>3.8033757600000002</v>
      </c>
      <c r="E47">
        <v>3.776631396</v>
      </c>
      <c r="F47">
        <v>3.788290377</v>
      </c>
      <c r="G47">
        <v>3.828871897</v>
      </c>
      <c r="H47">
        <v>3.8912416680000002</v>
      </c>
      <c r="I47">
        <v>3.9696755459999999</v>
      </c>
      <c r="J47">
        <v>4.0601308830000002</v>
      </c>
      <c r="K47">
        <v>4.1597905879999999</v>
      </c>
      <c r="L47">
        <v>4.2633053179999996</v>
      </c>
      <c r="M47">
        <v>4.3559584620000003</v>
      </c>
      <c r="N47">
        <v>4.4375772199999997</v>
      </c>
      <c r="O47">
        <v>4.5092973450000002</v>
      </c>
      <c r="P47">
        <v>4.5735015089999997</v>
      </c>
      <c r="Q47">
        <v>4.6330719560000002</v>
      </c>
      <c r="R47">
        <v>4.6911324179999996</v>
      </c>
      <c r="S47">
        <v>4.7505365150000003</v>
      </c>
      <c r="T47">
        <v>4.8141295519999998</v>
      </c>
      <c r="U47">
        <v>4.8842461210000003</v>
      </c>
      <c r="V47">
        <v>4.9626947059999997</v>
      </c>
      <c r="W47">
        <v>5.0518147899999999</v>
      </c>
      <c r="X47">
        <v>5.1534598530000002</v>
      </c>
      <c r="Y47">
        <v>5.2689916810000001</v>
      </c>
      <c r="Z47">
        <v>5.3991522280000002</v>
      </c>
      <c r="AA47">
        <v>5.5435191079999999</v>
      </c>
      <c r="AB47">
        <v>5.7008386020000001</v>
      </c>
      <c r="AC47">
        <v>5.8728835669999997</v>
      </c>
      <c r="AD47">
        <v>6.0602628010000004</v>
      </c>
      <c r="AE47">
        <v>6.2612170389999999</v>
      </c>
      <c r="AF47">
        <v>6.4727680430000003</v>
      </c>
      <c r="AG47">
        <v>6.6919637090000004</v>
      </c>
      <c r="AH47">
        <v>6.9162437890000001</v>
      </c>
      <c r="AI47">
        <v>7.1432666180000002</v>
      </c>
      <c r="AJ47">
        <v>7.3707982589999999</v>
      </c>
      <c r="AK47">
        <v>7.5966564329999997</v>
      </c>
    </row>
    <row r="48" spans="1:37" x14ac:dyDescent="0.35">
      <c r="A48" t="s">
        <v>2139</v>
      </c>
      <c r="B48">
        <v>18.47398209</v>
      </c>
      <c r="C48">
        <v>18.815319880000001</v>
      </c>
      <c r="D48">
        <v>19.188048219999999</v>
      </c>
      <c r="E48">
        <v>19.57052011</v>
      </c>
      <c r="F48">
        <v>19.98767484</v>
      </c>
      <c r="G48">
        <v>20.444724950000001</v>
      </c>
      <c r="H48">
        <v>21.116839559999999</v>
      </c>
      <c r="I48">
        <v>21.832772909999999</v>
      </c>
      <c r="J48">
        <v>22.543906639999999</v>
      </c>
      <c r="K48">
        <v>23.226763909999999</v>
      </c>
      <c r="L48">
        <v>23.84054377</v>
      </c>
      <c r="M48">
        <v>24.32310013</v>
      </c>
      <c r="N48">
        <v>24.76506814</v>
      </c>
      <c r="O48">
        <v>25.209831690000001</v>
      </c>
      <c r="P48">
        <v>25.680053969999999</v>
      </c>
      <c r="Q48">
        <v>26.190247719999999</v>
      </c>
      <c r="R48">
        <v>26.808889140000002</v>
      </c>
      <c r="S48">
        <v>27.49660445</v>
      </c>
      <c r="T48">
        <v>28.25044784</v>
      </c>
      <c r="U48">
        <v>29.072991859999998</v>
      </c>
      <c r="V48">
        <v>29.967189229999999</v>
      </c>
      <c r="W48">
        <v>30.950909249999999</v>
      </c>
      <c r="X48">
        <v>32.040206480000002</v>
      </c>
      <c r="Y48">
        <v>33.247883790000003</v>
      </c>
      <c r="Z48">
        <v>34.583654989999999</v>
      </c>
      <c r="AA48">
        <v>36.050696379999998</v>
      </c>
      <c r="AB48">
        <v>36.935680730000001</v>
      </c>
      <c r="AC48">
        <v>37.698696550000001</v>
      </c>
      <c r="AD48">
        <v>38.505830410000002</v>
      </c>
      <c r="AE48">
        <v>39.38974237</v>
      </c>
      <c r="AF48">
        <v>40.339487769999998</v>
      </c>
      <c r="AG48">
        <v>41.340891300000003</v>
      </c>
      <c r="AH48">
        <v>42.381623949999998</v>
      </c>
      <c r="AI48">
        <v>43.449978260000002</v>
      </c>
      <c r="AJ48">
        <v>44.534487630000001</v>
      </c>
      <c r="AK48">
        <v>45.623956589999999</v>
      </c>
    </row>
    <row r="49" spans="1:37" x14ac:dyDescent="0.35">
      <c r="A49" t="s">
        <v>2140</v>
      </c>
      <c r="B49">
        <v>18.47398209</v>
      </c>
      <c r="C49">
        <v>18.815319880000001</v>
      </c>
      <c r="D49">
        <v>19.188048219999999</v>
      </c>
      <c r="E49">
        <v>19.57052011</v>
      </c>
      <c r="F49">
        <v>19.98767484</v>
      </c>
      <c r="G49">
        <v>20.444724950000001</v>
      </c>
      <c r="H49">
        <v>21.116839559999999</v>
      </c>
      <c r="I49">
        <v>21.872466599999999</v>
      </c>
      <c r="J49">
        <v>22.684584310000002</v>
      </c>
      <c r="K49">
        <v>23.547610070000001</v>
      </c>
      <c r="L49">
        <v>24.438168180000002</v>
      </c>
      <c r="M49">
        <v>25.211472560000001</v>
      </c>
      <c r="N49">
        <v>25.924632280000001</v>
      </c>
      <c r="O49">
        <v>26.61255478</v>
      </c>
      <c r="P49">
        <v>27.302200060000001</v>
      </c>
      <c r="Q49">
        <v>28.016545709999999</v>
      </c>
      <c r="R49">
        <v>28.840431160000001</v>
      </c>
      <c r="S49">
        <v>29.745461899999999</v>
      </c>
      <c r="T49">
        <v>30.736757650000001</v>
      </c>
      <c r="U49">
        <v>31.822889839999998</v>
      </c>
      <c r="V49">
        <v>33.011919919999997</v>
      </c>
      <c r="W49">
        <v>34.319424519999998</v>
      </c>
      <c r="X49">
        <v>35.761502559999997</v>
      </c>
      <c r="Y49">
        <v>37.353655920000001</v>
      </c>
      <c r="Z49">
        <v>39.109772159999999</v>
      </c>
      <c r="AA49">
        <v>41.037619210000003</v>
      </c>
      <c r="AB49">
        <v>42.345408560000003</v>
      </c>
      <c r="AC49">
        <v>43.513842339999997</v>
      </c>
      <c r="AD49">
        <v>44.723081540000003</v>
      </c>
      <c r="AE49">
        <v>46.011194039999999</v>
      </c>
      <c r="AF49">
        <v>47.367696479999999</v>
      </c>
      <c r="AG49">
        <v>48.772809619999997</v>
      </c>
      <c r="AH49">
        <v>50.20871502</v>
      </c>
      <c r="AI49">
        <v>51.66008291</v>
      </c>
      <c r="AJ49">
        <v>53.11344596</v>
      </c>
      <c r="AK49">
        <v>54.556454619999997</v>
      </c>
    </row>
    <row r="50" spans="1:37" x14ac:dyDescent="0.35">
      <c r="A50" t="s">
        <v>2141</v>
      </c>
      <c r="B50">
        <v>1.20569045E-2</v>
      </c>
      <c r="C50">
        <v>1.22096793E-2</v>
      </c>
      <c r="D50">
        <v>1.2392632799999999E-2</v>
      </c>
      <c r="E50">
        <v>1.2598799900000001E-2</v>
      </c>
      <c r="F50">
        <v>1.28480899E-2</v>
      </c>
      <c r="G50">
        <v>1.31390299E-2</v>
      </c>
      <c r="H50">
        <v>1.34645961E-2</v>
      </c>
      <c r="I50">
        <v>1.3784546E-2</v>
      </c>
      <c r="J50">
        <v>1.40778317E-2</v>
      </c>
      <c r="K50">
        <v>1.4325844799999999E-2</v>
      </c>
      <c r="L50">
        <v>1.4500247000000001E-2</v>
      </c>
      <c r="M50">
        <v>1.46358827E-2</v>
      </c>
      <c r="N50">
        <v>1.4749841099999999E-2</v>
      </c>
      <c r="O50">
        <v>1.48477374E-2</v>
      </c>
      <c r="P50">
        <v>1.49330334E-2</v>
      </c>
      <c r="Q50">
        <v>1.50094757E-2</v>
      </c>
      <c r="R50">
        <v>1.5075537999999999E-2</v>
      </c>
      <c r="S50">
        <v>1.51362874E-2</v>
      </c>
      <c r="T50">
        <v>1.51982943E-2</v>
      </c>
      <c r="U50">
        <v>1.5267301E-2</v>
      </c>
      <c r="V50">
        <v>1.5346991799999999E-2</v>
      </c>
      <c r="W50">
        <v>1.5451726799999999E-2</v>
      </c>
      <c r="X50">
        <v>1.55878925E-2</v>
      </c>
      <c r="Y50">
        <v>1.5758732099999999E-2</v>
      </c>
      <c r="Z50">
        <v>1.5965060199999999E-2</v>
      </c>
      <c r="AA50">
        <v>1.6202327799999999E-2</v>
      </c>
      <c r="AB50">
        <v>1.6478407300000001E-2</v>
      </c>
      <c r="AC50">
        <v>1.6796214800000001E-2</v>
      </c>
      <c r="AD50">
        <v>1.7156313400000001E-2</v>
      </c>
      <c r="AE50">
        <v>1.75543864E-2</v>
      </c>
      <c r="AF50">
        <v>1.7983238799999999E-2</v>
      </c>
      <c r="AG50">
        <v>1.84393487E-2</v>
      </c>
      <c r="AH50">
        <v>1.8917170000000001E-2</v>
      </c>
      <c r="AI50">
        <v>1.9410402899999998E-2</v>
      </c>
      <c r="AJ50">
        <v>1.99123519E-2</v>
      </c>
      <c r="AK50">
        <v>2.0416168700000001E-2</v>
      </c>
    </row>
    <row r="51" spans="1:37" x14ac:dyDescent="0.35">
      <c r="A51" t="s">
        <v>2142</v>
      </c>
      <c r="B51">
        <v>1.20569045E-2</v>
      </c>
      <c r="C51">
        <v>1.22096793E-2</v>
      </c>
      <c r="D51">
        <v>1.2392632799999999E-2</v>
      </c>
      <c r="E51">
        <v>1.2598799900000001E-2</v>
      </c>
      <c r="F51">
        <v>1.28480899E-2</v>
      </c>
      <c r="G51">
        <v>1.31390299E-2</v>
      </c>
      <c r="H51">
        <v>1.34645961E-2</v>
      </c>
      <c r="I51">
        <v>1.3818672800000001E-2</v>
      </c>
      <c r="J51">
        <v>1.4195851000000001E-2</v>
      </c>
      <c r="K51">
        <v>1.45917171E-2</v>
      </c>
      <c r="L51">
        <v>1.4992714000000001E-2</v>
      </c>
      <c r="M51">
        <v>1.5350710300000001E-2</v>
      </c>
      <c r="N51">
        <v>1.5664705300000002E-2</v>
      </c>
      <c r="O51">
        <v>1.5938301200000001E-2</v>
      </c>
      <c r="P51">
        <v>1.6179345099999999E-2</v>
      </c>
      <c r="Q51">
        <v>1.6397681099999999E-2</v>
      </c>
      <c r="R51">
        <v>1.6604056400000001E-2</v>
      </c>
      <c r="S51">
        <v>1.6809747900000001E-2</v>
      </c>
      <c r="T51">
        <v>1.7025357599999999E-2</v>
      </c>
      <c r="U51">
        <v>1.7259342099999998E-2</v>
      </c>
      <c r="V51">
        <v>1.7517258399999999E-2</v>
      </c>
      <c r="W51">
        <v>1.78083094E-2</v>
      </c>
      <c r="X51">
        <v>1.8138961700000001E-2</v>
      </c>
      <c r="Y51">
        <v>1.8513848499999999E-2</v>
      </c>
      <c r="Z51">
        <v>1.89352731E-2</v>
      </c>
      <c r="AA51">
        <v>1.93991396E-2</v>
      </c>
      <c r="AB51">
        <v>1.9910121100000001E-2</v>
      </c>
      <c r="AC51">
        <v>2.0470831299999999E-2</v>
      </c>
      <c r="AD51">
        <v>2.108206E-2</v>
      </c>
      <c r="AE51">
        <v>2.17390937E-2</v>
      </c>
      <c r="AF51">
        <v>2.24337275E-2</v>
      </c>
      <c r="AG51">
        <v>2.31574799E-2</v>
      </c>
      <c r="AH51">
        <v>2.3902555900000001E-2</v>
      </c>
      <c r="AI51">
        <v>2.4661326000000001E-2</v>
      </c>
      <c r="AJ51">
        <v>2.54260932E-2</v>
      </c>
      <c r="AK51">
        <v>2.6189033699999999E-2</v>
      </c>
    </row>
    <row r="52" spans="1:37" x14ac:dyDescent="0.35">
      <c r="A52" t="s">
        <v>2143</v>
      </c>
      <c r="B52">
        <v>4.9400054199999998E-4</v>
      </c>
      <c r="C52">
        <v>4.8797999600000002E-4</v>
      </c>
      <c r="D52">
        <v>4.8101601300000002E-4</v>
      </c>
      <c r="E52">
        <v>4.7332167900000001E-4</v>
      </c>
      <c r="F52">
        <v>4.6910698299999998E-4</v>
      </c>
      <c r="G52">
        <v>4.6753999399999998E-4</v>
      </c>
      <c r="H52">
        <v>4.6990511199999999E-4</v>
      </c>
      <c r="I52">
        <v>4.69513792E-4</v>
      </c>
      <c r="J52">
        <v>4.6557969900000001E-4</v>
      </c>
      <c r="K52">
        <v>4.5786452100000002E-4</v>
      </c>
      <c r="L52">
        <v>4.46154281E-4</v>
      </c>
      <c r="M52">
        <v>4.39366815E-4</v>
      </c>
      <c r="N52">
        <v>4.3597841099999999E-4</v>
      </c>
      <c r="O52">
        <v>4.34681426E-4</v>
      </c>
      <c r="P52">
        <v>4.34746057E-4</v>
      </c>
      <c r="Q52">
        <v>4.3579818899999999E-4</v>
      </c>
      <c r="R52">
        <v>4.3838803199999999E-4</v>
      </c>
      <c r="S52">
        <v>4.4161704399999998E-4</v>
      </c>
      <c r="T52">
        <v>4.45316913E-4</v>
      </c>
      <c r="U52">
        <v>4.4951742899999999E-4</v>
      </c>
      <c r="V52">
        <v>4.54219069E-4</v>
      </c>
      <c r="W52">
        <v>4.6030479100000001E-4</v>
      </c>
      <c r="X52">
        <v>4.6776482900000001E-4</v>
      </c>
      <c r="Y52">
        <v>4.7661994499999998E-4</v>
      </c>
      <c r="Z52">
        <v>4.8695175800000001E-4</v>
      </c>
      <c r="AA52">
        <v>4.9867266199999998E-4</v>
      </c>
      <c r="AB52">
        <v>5.0328203500000005E-4</v>
      </c>
      <c r="AC52">
        <v>5.0581839299999995E-4</v>
      </c>
      <c r="AD52">
        <v>5.0879595600000001E-4</v>
      </c>
      <c r="AE52">
        <v>5.1281053599999996E-4</v>
      </c>
      <c r="AF52">
        <v>5.1776466700000003E-4</v>
      </c>
      <c r="AG52">
        <v>5.2366757000000001E-4</v>
      </c>
      <c r="AH52">
        <v>5.3026307900000001E-4</v>
      </c>
      <c r="AI52">
        <v>5.3733009299999999E-4</v>
      </c>
      <c r="AJ52">
        <v>5.4468234100000005E-4</v>
      </c>
      <c r="AK52">
        <v>5.5215414899999996E-4</v>
      </c>
    </row>
    <row r="53" spans="1:37" x14ac:dyDescent="0.35">
      <c r="A53" t="s">
        <v>2144</v>
      </c>
      <c r="B53">
        <v>4.9400054199999998E-4</v>
      </c>
      <c r="C53">
        <v>4.8797999600000002E-4</v>
      </c>
      <c r="D53">
        <v>4.8101601300000002E-4</v>
      </c>
      <c r="E53">
        <v>4.7332167900000001E-4</v>
      </c>
      <c r="F53">
        <v>4.6910698299999998E-4</v>
      </c>
      <c r="G53">
        <v>4.6753999399999998E-4</v>
      </c>
      <c r="H53">
        <v>4.6990511199999999E-4</v>
      </c>
      <c r="I53">
        <v>4.74289102E-4</v>
      </c>
      <c r="J53">
        <v>4.7996247400000001E-4</v>
      </c>
      <c r="K53">
        <v>4.86655681E-4</v>
      </c>
      <c r="L53">
        <v>4.9420301499999997E-4</v>
      </c>
      <c r="M53">
        <v>5.0120779999999999E-4</v>
      </c>
      <c r="N53">
        <v>5.0783287400000003E-4</v>
      </c>
      <c r="O53">
        <v>5.1434056599999997E-4</v>
      </c>
      <c r="P53">
        <v>5.2093636799999999E-4</v>
      </c>
      <c r="Q53">
        <v>5.2781062799999996E-4</v>
      </c>
      <c r="R53">
        <v>5.3654175999999997E-4</v>
      </c>
      <c r="S53">
        <v>5.4630839299999996E-4</v>
      </c>
      <c r="T53">
        <v>5.5698896599999995E-4</v>
      </c>
      <c r="U53">
        <v>5.6867486400000004E-4</v>
      </c>
      <c r="V53">
        <v>5.8140077E-4</v>
      </c>
      <c r="W53">
        <v>5.9552204299999996E-4</v>
      </c>
      <c r="X53">
        <v>6.1124829000000003E-4</v>
      </c>
      <c r="Y53">
        <v>6.28800189E-4</v>
      </c>
      <c r="Z53">
        <v>6.4841415999999995E-4</v>
      </c>
      <c r="AA53">
        <v>6.7004523200000002E-4</v>
      </c>
      <c r="AB53">
        <v>6.83225076E-4</v>
      </c>
      <c r="AC53">
        <v>6.9365489600000003E-4</v>
      </c>
      <c r="AD53">
        <v>7.0434838100000004E-4</v>
      </c>
      <c r="AE53">
        <v>7.1610852399999999E-4</v>
      </c>
      <c r="AF53">
        <v>7.2888484199999995E-4</v>
      </c>
      <c r="AG53">
        <v>7.4241514400000003E-4</v>
      </c>
      <c r="AH53">
        <v>7.5643412999999997E-4</v>
      </c>
      <c r="AI53">
        <v>7.7070941700000002E-4</v>
      </c>
      <c r="AJ53">
        <v>7.8503955400000003E-4</v>
      </c>
      <c r="AK53">
        <v>7.9924365100000005E-4</v>
      </c>
    </row>
    <row r="54" spans="1:37" x14ac:dyDescent="0.35">
      <c r="A54" t="s">
        <v>2145</v>
      </c>
      <c r="B54">
        <v>1.416700536</v>
      </c>
      <c r="C54">
        <v>1.4293889310000001</v>
      </c>
      <c r="D54">
        <v>1.4441414859999999</v>
      </c>
      <c r="E54">
        <v>1.4597706450000001</v>
      </c>
      <c r="F54">
        <v>1.4822793329999999</v>
      </c>
      <c r="G54">
        <v>1.511331792</v>
      </c>
      <c r="H54">
        <v>1.545775074</v>
      </c>
      <c r="I54">
        <v>1.5759655319999999</v>
      </c>
      <c r="J54">
        <v>1.598182744</v>
      </c>
      <c r="K54">
        <v>1.609109235</v>
      </c>
      <c r="L54">
        <v>1.604799184</v>
      </c>
      <c r="M54">
        <v>1.600957961</v>
      </c>
      <c r="N54">
        <v>1.5984697489999999</v>
      </c>
      <c r="O54">
        <v>1.596598819</v>
      </c>
      <c r="P54">
        <v>1.5946350469999999</v>
      </c>
      <c r="Q54">
        <v>1.592232179</v>
      </c>
      <c r="R54">
        <v>1.587997439</v>
      </c>
      <c r="S54">
        <v>1.5822997990000001</v>
      </c>
      <c r="T54">
        <v>1.5758541610000001</v>
      </c>
      <c r="U54">
        <v>1.56939915</v>
      </c>
      <c r="V54">
        <v>1.5634738829999999</v>
      </c>
      <c r="W54">
        <v>1.560592596</v>
      </c>
      <c r="X54">
        <v>1.561336938</v>
      </c>
      <c r="Y54">
        <v>1.5659805170000001</v>
      </c>
      <c r="Z54">
        <v>1.5746010029999999</v>
      </c>
      <c r="AA54">
        <v>1.5867231020000001</v>
      </c>
      <c r="AB54">
        <v>1.6035179559999999</v>
      </c>
      <c r="AC54">
        <v>1.6251490070000001</v>
      </c>
      <c r="AD54">
        <v>1.6515430129999999</v>
      </c>
      <c r="AE54">
        <v>1.682192058</v>
      </c>
      <c r="AF54">
        <v>1.716325444</v>
      </c>
      <c r="AG54">
        <v>1.753885135</v>
      </c>
      <c r="AH54">
        <v>1.7941638520000001</v>
      </c>
      <c r="AI54">
        <v>1.8363663029999999</v>
      </c>
      <c r="AJ54">
        <v>1.879663726</v>
      </c>
      <c r="AK54">
        <v>1.923223763</v>
      </c>
    </row>
    <row r="55" spans="1:37" x14ac:dyDescent="0.35">
      <c r="A55" t="s">
        <v>2146</v>
      </c>
      <c r="B55">
        <v>1.416700536</v>
      </c>
      <c r="C55">
        <v>1.4293889310000001</v>
      </c>
      <c r="D55">
        <v>1.4441414859999999</v>
      </c>
      <c r="E55">
        <v>1.4597706450000001</v>
      </c>
      <c r="F55">
        <v>1.4822793329999999</v>
      </c>
      <c r="G55">
        <v>1.511331792</v>
      </c>
      <c r="H55">
        <v>1.545775074</v>
      </c>
      <c r="I55">
        <v>1.584600531</v>
      </c>
      <c r="J55">
        <v>1.6268811080000001</v>
      </c>
      <c r="K55">
        <v>1.671830073</v>
      </c>
      <c r="L55">
        <v>1.717921832</v>
      </c>
      <c r="M55">
        <v>1.759860419</v>
      </c>
      <c r="N55">
        <v>1.7968148319999999</v>
      </c>
      <c r="O55">
        <v>1.8285639849999999</v>
      </c>
      <c r="P55">
        <v>1.855612112</v>
      </c>
      <c r="Q55">
        <v>1.878935866</v>
      </c>
      <c r="R55">
        <v>1.899759362</v>
      </c>
      <c r="S55">
        <v>1.9194550370000001</v>
      </c>
      <c r="T55">
        <v>1.93941053</v>
      </c>
      <c r="U55">
        <v>1.96083779</v>
      </c>
      <c r="V55">
        <v>1.98459846</v>
      </c>
      <c r="W55">
        <v>2.0120272969999999</v>
      </c>
      <c r="X55">
        <v>2.0439992899999999</v>
      </c>
      <c r="Y55">
        <v>2.0812113189999999</v>
      </c>
      <c r="Z55">
        <v>2.1241447510000002</v>
      </c>
      <c r="AA55">
        <v>2.1724838260000001</v>
      </c>
      <c r="AB55">
        <v>2.2268658160000001</v>
      </c>
      <c r="AC55">
        <v>2.2875247449999998</v>
      </c>
      <c r="AD55">
        <v>2.354554485</v>
      </c>
      <c r="AE55">
        <v>2.4274900939999999</v>
      </c>
      <c r="AF55">
        <v>2.5054684740000002</v>
      </c>
      <c r="AG55">
        <v>2.5875100849999999</v>
      </c>
      <c r="AH55">
        <v>2.672627748</v>
      </c>
      <c r="AI55">
        <v>2.7598064500000001</v>
      </c>
      <c r="AJ55">
        <v>2.847999572</v>
      </c>
      <c r="AK55">
        <v>2.9361346620000002</v>
      </c>
    </row>
    <row r="56" spans="1:37" x14ac:dyDescent="0.35">
      <c r="A56" t="s">
        <v>2147</v>
      </c>
      <c r="B56">
        <v>2.4330806699999999E-2</v>
      </c>
      <c r="C56">
        <v>2.4621549400000001E-2</v>
      </c>
      <c r="D56">
        <v>2.48545329E-2</v>
      </c>
      <c r="E56">
        <v>2.4994751400000001E-2</v>
      </c>
      <c r="F56">
        <v>2.5212681599999998E-2</v>
      </c>
      <c r="G56">
        <v>2.5578033300000001E-2</v>
      </c>
      <c r="H56">
        <v>2.60957923E-2</v>
      </c>
      <c r="I56">
        <v>2.6494471499999998E-2</v>
      </c>
      <c r="J56">
        <v>2.6557947700000001E-2</v>
      </c>
      <c r="K56">
        <v>2.6103599500000001E-2</v>
      </c>
      <c r="L56">
        <v>2.4929899299999999E-2</v>
      </c>
      <c r="M56">
        <v>2.34024548E-2</v>
      </c>
      <c r="N56">
        <v>2.1782601400000001E-2</v>
      </c>
      <c r="O56">
        <v>2.0183013199999999E-2</v>
      </c>
      <c r="P56">
        <v>1.86548445E-2</v>
      </c>
      <c r="Q56">
        <v>1.7219669399999998E-2</v>
      </c>
      <c r="R56">
        <v>1.58515077E-2</v>
      </c>
      <c r="S56">
        <v>1.45493592E-2</v>
      </c>
      <c r="T56">
        <v>1.3326888E-2</v>
      </c>
      <c r="U56">
        <v>1.21993637E-2</v>
      </c>
      <c r="V56">
        <v>1.11810051E-2</v>
      </c>
      <c r="W56">
        <v>1.02946698E-2</v>
      </c>
      <c r="X56">
        <v>9.5465157200000008E-3</v>
      </c>
      <c r="Y56">
        <v>8.9296732199999999E-3</v>
      </c>
      <c r="Z56">
        <v>8.4313507799999993E-3</v>
      </c>
      <c r="AA56">
        <v>8.0410584600000001E-3</v>
      </c>
      <c r="AB56">
        <v>7.7879659599999996E-3</v>
      </c>
      <c r="AC56">
        <v>7.6611681900000004E-3</v>
      </c>
      <c r="AD56">
        <v>7.6396783899999997E-3</v>
      </c>
      <c r="AE56">
        <v>7.6960506300000004E-3</v>
      </c>
      <c r="AF56">
        <v>7.8035201399999999E-3</v>
      </c>
      <c r="AG56">
        <v>7.9466843100000004E-3</v>
      </c>
      <c r="AH56">
        <v>8.1123199300000004E-3</v>
      </c>
      <c r="AI56">
        <v>8.2875979000000006E-3</v>
      </c>
      <c r="AJ56">
        <v>8.4599591400000007E-3</v>
      </c>
      <c r="AK56">
        <v>8.6173983699999995E-3</v>
      </c>
    </row>
    <row r="57" spans="1:37" x14ac:dyDescent="0.35">
      <c r="A57" t="s">
        <v>2148</v>
      </c>
      <c r="B57">
        <v>2.4330806699999999E-2</v>
      </c>
      <c r="C57">
        <v>2.4621549400000001E-2</v>
      </c>
      <c r="D57">
        <v>2.48545329E-2</v>
      </c>
      <c r="E57">
        <v>2.4994751400000001E-2</v>
      </c>
      <c r="F57">
        <v>2.5212681599999998E-2</v>
      </c>
      <c r="G57">
        <v>2.5578033300000001E-2</v>
      </c>
      <c r="H57">
        <v>2.60957923E-2</v>
      </c>
      <c r="I57">
        <v>2.6735418399999999E-2</v>
      </c>
      <c r="J57">
        <v>2.7461431599999999E-2</v>
      </c>
      <c r="K57">
        <v>2.82434978E-2</v>
      </c>
      <c r="L57">
        <v>2.89904302E-2</v>
      </c>
      <c r="M57">
        <v>2.9477764600000001E-2</v>
      </c>
      <c r="N57">
        <v>2.9679627399999998E-2</v>
      </c>
      <c r="O57">
        <v>2.9593862299999999E-2</v>
      </c>
      <c r="P57">
        <v>2.9265312200000001E-2</v>
      </c>
      <c r="Q57">
        <v>2.8766228800000002E-2</v>
      </c>
      <c r="R57">
        <v>2.8166495100000001E-2</v>
      </c>
      <c r="S57">
        <v>2.7537501400000001E-2</v>
      </c>
      <c r="T57">
        <v>2.6948824600000001E-2</v>
      </c>
      <c r="U57">
        <v>2.6458877400000001E-2</v>
      </c>
      <c r="V57">
        <v>2.6121568099999999E-2</v>
      </c>
      <c r="W57">
        <v>2.5972538600000001E-2</v>
      </c>
      <c r="X57">
        <v>2.6040243899999999E-2</v>
      </c>
      <c r="Y57">
        <v>2.63471339E-2</v>
      </c>
      <c r="Z57">
        <v>2.69130946E-2</v>
      </c>
      <c r="AA57">
        <v>2.77701674E-2</v>
      </c>
      <c r="AB57">
        <v>2.8977041299999999E-2</v>
      </c>
      <c r="AC57">
        <v>3.0550937E-2</v>
      </c>
      <c r="AD57">
        <v>3.2483306400000002E-2</v>
      </c>
      <c r="AE57">
        <v>3.4725788100000002E-2</v>
      </c>
      <c r="AF57">
        <v>3.7208724499999998E-2</v>
      </c>
      <c r="AG57">
        <v>3.9856411600000002E-2</v>
      </c>
      <c r="AH57">
        <v>4.2593267599999998E-2</v>
      </c>
      <c r="AI57">
        <v>4.5344171699999998E-2</v>
      </c>
      <c r="AJ57">
        <v>4.80349744E-2</v>
      </c>
      <c r="AK57">
        <v>5.0593604799999997E-2</v>
      </c>
    </row>
    <row r="58" spans="1:37" x14ac:dyDescent="0.35">
      <c r="A58" t="s">
        <v>2149</v>
      </c>
      <c r="B58">
        <v>1.10635108</v>
      </c>
      <c r="C58">
        <v>1.119818269</v>
      </c>
      <c r="D58">
        <v>1.13524632</v>
      </c>
      <c r="E58">
        <v>1.1507928119999999</v>
      </c>
      <c r="F58">
        <v>1.1704141299999999</v>
      </c>
      <c r="G58">
        <v>1.1941173300000001</v>
      </c>
      <c r="H58">
        <v>1.2217280880000001</v>
      </c>
      <c r="I58">
        <v>1.2467500069999999</v>
      </c>
      <c r="J58">
        <v>1.2666851429999999</v>
      </c>
      <c r="K58">
        <v>1.279559618</v>
      </c>
      <c r="L58">
        <v>1.2826676159999999</v>
      </c>
      <c r="M58">
        <v>1.2856592360000001</v>
      </c>
      <c r="N58">
        <v>1.29035129</v>
      </c>
      <c r="O58">
        <v>1.296891225</v>
      </c>
      <c r="P58">
        <v>1.305131187</v>
      </c>
      <c r="Q58">
        <v>1.314914339</v>
      </c>
      <c r="R58">
        <v>1.325213663</v>
      </c>
      <c r="S58">
        <v>1.3360292229999999</v>
      </c>
      <c r="T58">
        <v>1.347608079</v>
      </c>
      <c r="U58">
        <v>1.360205935</v>
      </c>
      <c r="V58">
        <v>1.374029164</v>
      </c>
      <c r="W58">
        <v>1.39061232</v>
      </c>
      <c r="X58">
        <v>1.410405581</v>
      </c>
      <c r="Y58">
        <v>1.433564434</v>
      </c>
      <c r="Z58">
        <v>1.4600847109999999</v>
      </c>
      <c r="AA58">
        <v>1.4897575329999999</v>
      </c>
      <c r="AB58">
        <v>1.521856643</v>
      </c>
      <c r="AC58">
        <v>1.556558112</v>
      </c>
      <c r="AD58">
        <v>1.5941603470000001</v>
      </c>
      <c r="AE58">
        <v>1.6345193570000001</v>
      </c>
      <c r="AF58">
        <v>1.6771903079999999</v>
      </c>
      <c r="AG58">
        <v>1.722307606</v>
      </c>
      <c r="AH58">
        <v>1.76951255</v>
      </c>
      <c r="AI58">
        <v>1.8183412320000001</v>
      </c>
      <c r="AJ58">
        <v>1.868295311</v>
      </c>
      <c r="AK58">
        <v>1.918864331</v>
      </c>
    </row>
    <row r="59" spans="1:37" x14ac:dyDescent="0.35">
      <c r="A59" t="s">
        <v>2150</v>
      </c>
      <c r="B59">
        <v>1.10635108</v>
      </c>
      <c r="C59">
        <v>1.119818269</v>
      </c>
      <c r="D59">
        <v>1.13524632</v>
      </c>
      <c r="E59">
        <v>1.1507928119999999</v>
      </c>
      <c r="F59">
        <v>1.1704141299999999</v>
      </c>
      <c r="G59">
        <v>1.1941173300000001</v>
      </c>
      <c r="H59">
        <v>1.2217280880000001</v>
      </c>
      <c r="I59">
        <v>1.2526292080000001</v>
      </c>
      <c r="J59">
        <v>1.286279481</v>
      </c>
      <c r="K59">
        <v>1.3222894860000001</v>
      </c>
      <c r="L59">
        <v>1.3594941469999999</v>
      </c>
      <c r="M59">
        <v>1.3940518710000001</v>
      </c>
      <c r="N59">
        <v>1.4259866109999999</v>
      </c>
      <c r="O59">
        <v>1.4557833060000001</v>
      </c>
      <c r="P59">
        <v>1.4842230830000001</v>
      </c>
      <c r="Q59">
        <v>1.5121479609999999</v>
      </c>
      <c r="R59">
        <v>1.540392429</v>
      </c>
      <c r="S59">
        <v>1.5697551949999999</v>
      </c>
      <c r="T59">
        <v>1.600968392</v>
      </c>
      <c r="U59">
        <v>1.6346075090000001</v>
      </c>
      <c r="V59">
        <v>1.671113332</v>
      </c>
      <c r="W59">
        <v>1.7110257959999999</v>
      </c>
      <c r="X59">
        <v>1.754866891</v>
      </c>
      <c r="Y59">
        <v>1.803050088</v>
      </c>
      <c r="Z59">
        <v>1.8558307730000001</v>
      </c>
      <c r="AA59">
        <v>1.9131821339999999</v>
      </c>
      <c r="AB59">
        <v>1.9731906509999999</v>
      </c>
      <c r="AC59">
        <v>2.0359985969999999</v>
      </c>
      <c r="AD59">
        <v>2.102109461</v>
      </c>
      <c r="AE59">
        <v>2.1714710340000001</v>
      </c>
      <c r="AF59">
        <v>2.243604339</v>
      </c>
      <c r="AG59">
        <v>2.3179318119999999</v>
      </c>
      <c r="AH59">
        <v>2.393911965</v>
      </c>
      <c r="AI59">
        <v>2.4710214869999998</v>
      </c>
      <c r="AJ59">
        <v>2.5487384770000001</v>
      </c>
      <c r="AK59">
        <v>2.62653114</v>
      </c>
    </row>
    <row r="60" spans="1:37" x14ac:dyDescent="0.35">
      <c r="A60" t="s">
        <v>2151</v>
      </c>
      <c r="B60">
        <v>6.6278198100000005E-2</v>
      </c>
      <c r="C60">
        <v>6.6225408599999994E-2</v>
      </c>
      <c r="D60">
        <v>6.6202983399999998E-2</v>
      </c>
      <c r="E60">
        <v>6.5907245000000003E-2</v>
      </c>
      <c r="F60">
        <v>6.6286859500000003E-2</v>
      </c>
      <c r="G60">
        <v>6.7163104400000007E-2</v>
      </c>
      <c r="H60">
        <v>6.84090953E-2</v>
      </c>
      <c r="I60">
        <v>6.8772568199999995E-2</v>
      </c>
      <c r="J60">
        <v>6.8233774799999994E-2</v>
      </c>
      <c r="K60">
        <v>6.6826118000000004E-2</v>
      </c>
      <c r="L60">
        <v>6.4580647800000002E-2</v>
      </c>
      <c r="M60">
        <v>6.3016524099999999E-2</v>
      </c>
      <c r="N60">
        <v>6.1909446899999998E-2</v>
      </c>
      <c r="O60">
        <v>6.1108775300000001E-2</v>
      </c>
      <c r="P60">
        <v>6.0525298599999999E-2</v>
      </c>
      <c r="Q60">
        <v>6.0107277700000003E-2</v>
      </c>
      <c r="R60">
        <v>5.9733497199999999E-2</v>
      </c>
      <c r="S60">
        <v>5.9418524100000002E-2</v>
      </c>
      <c r="T60">
        <v>5.9177926999999998E-2</v>
      </c>
      <c r="U60">
        <v>5.9020723400000003E-2</v>
      </c>
      <c r="V60">
        <v>5.8951844000000003E-2</v>
      </c>
      <c r="W60">
        <v>5.9082107199999997E-2</v>
      </c>
      <c r="X60">
        <v>5.9397309600000003E-2</v>
      </c>
      <c r="Y60">
        <v>5.9883433E-2</v>
      </c>
      <c r="Z60">
        <v>6.0523935700000003E-2</v>
      </c>
      <c r="AA60">
        <v>6.1295710500000003E-2</v>
      </c>
      <c r="AB60">
        <v>6.2224646500000001E-2</v>
      </c>
      <c r="AC60">
        <v>6.3306164400000003E-2</v>
      </c>
      <c r="AD60">
        <v>6.4535184199999998E-2</v>
      </c>
      <c r="AE60">
        <v>6.5887825900000002E-2</v>
      </c>
      <c r="AF60">
        <v>6.7331433600000004E-2</v>
      </c>
      <c r="AG60">
        <v>6.8878658199999998E-2</v>
      </c>
      <c r="AH60">
        <v>7.0499922600000001E-2</v>
      </c>
      <c r="AI60">
        <v>7.2169601400000005E-2</v>
      </c>
      <c r="AJ60">
        <v>7.3864344600000006E-2</v>
      </c>
      <c r="AK60">
        <v>7.5562252499999996E-2</v>
      </c>
    </row>
    <row r="61" spans="1:37" x14ac:dyDescent="0.35">
      <c r="A61" t="s">
        <v>2152</v>
      </c>
      <c r="B61">
        <v>6.6278198100000005E-2</v>
      </c>
      <c r="C61">
        <v>6.6225408599999994E-2</v>
      </c>
      <c r="D61">
        <v>6.6202983399999998E-2</v>
      </c>
      <c r="E61">
        <v>6.5907245000000003E-2</v>
      </c>
      <c r="F61">
        <v>6.6286859500000003E-2</v>
      </c>
      <c r="G61">
        <v>6.7163104400000007E-2</v>
      </c>
      <c r="H61">
        <v>6.84090953E-2</v>
      </c>
      <c r="I61">
        <v>6.99358281E-2</v>
      </c>
      <c r="J61">
        <v>7.1678597499999996E-2</v>
      </c>
      <c r="K61">
        <v>7.3588843700000003E-2</v>
      </c>
      <c r="L61">
        <v>7.5553159600000003E-2</v>
      </c>
      <c r="M61">
        <v>7.72615002E-2</v>
      </c>
      <c r="N61">
        <v>7.8748609600000005E-2</v>
      </c>
      <c r="O61">
        <v>8.0064275599999998E-2</v>
      </c>
      <c r="P61">
        <v>8.1270973100000005E-2</v>
      </c>
      <c r="Q61">
        <v>8.2428687400000006E-2</v>
      </c>
      <c r="R61">
        <v>8.3592135499999998E-2</v>
      </c>
      <c r="S61">
        <v>8.4811923499999997E-2</v>
      </c>
      <c r="T61">
        <v>8.6131310899999994E-2</v>
      </c>
      <c r="U61">
        <v>8.7579822200000004E-2</v>
      </c>
      <c r="V61">
        <v>8.9179045100000007E-2</v>
      </c>
      <c r="W61">
        <v>9.0959737600000007E-2</v>
      </c>
      <c r="X61">
        <v>9.2950571199999998E-2</v>
      </c>
      <c r="Y61">
        <v>9.5170442300000005E-2</v>
      </c>
      <c r="Z61">
        <v>9.7624844899999993E-2</v>
      </c>
      <c r="AA61">
        <v>0.1003016402</v>
      </c>
      <c r="AB61">
        <v>0.10318712219999999</v>
      </c>
      <c r="AC61">
        <v>0.10630047550000001</v>
      </c>
      <c r="AD61">
        <v>0.1096553057</v>
      </c>
      <c r="AE61">
        <v>0.11322821850000001</v>
      </c>
      <c r="AF61">
        <v>0.1169757857</v>
      </c>
      <c r="AG61">
        <v>0.12085782790000001</v>
      </c>
      <c r="AH61">
        <v>0.124842023</v>
      </c>
      <c r="AI61">
        <v>0.12889815900000001</v>
      </c>
      <c r="AJ61">
        <v>0.13299563910000001</v>
      </c>
      <c r="AK61">
        <v>0.1371026836</v>
      </c>
    </row>
    <row r="62" spans="1:37" x14ac:dyDescent="0.35">
      <c r="A62" t="s">
        <v>2153</v>
      </c>
      <c r="B62">
        <v>1.1670901979999999</v>
      </c>
      <c r="C62">
        <v>1.187143812</v>
      </c>
      <c r="D62">
        <v>1.2088816099999999</v>
      </c>
      <c r="E62">
        <v>1.2286511330000001</v>
      </c>
      <c r="F62">
        <v>1.2536956619999999</v>
      </c>
      <c r="G62">
        <v>1.283046884</v>
      </c>
      <c r="H62">
        <v>1.31591397</v>
      </c>
      <c r="I62">
        <v>1.341832819</v>
      </c>
      <c r="J62">
        <v>1.359147452</v>
      </c>
      <c r="K62">
        <v>1.366214045</v>
      </c>
      <c r="L62">
        <v>1.35979746</v>
      </c>
      <c r="M62">
        <v>1.3540328020000001</v>
      </c>
      <c r="N62">
        <v>1.3491902440000001</v>
      </c>
      <c r="O62">
        <v>1.3454622650000001</v>
      </c>
      <c r="P62">
        <v>1.343214178</v>
      </c>
      <c r="Q62">
        <v>1.3427855849999999</v>
      </c>
      <c r="R62">
        <v>1.3431869599999999</v>
      </c>
      <c r="S62">
        <v>1.344990812</v>
      </c>
      <c r="T62">
        <v>1.348646413</v>
      </c>
      <c r="U62">
        <v>1.354353299</v>
      </c>
      <c r="V62">
        <v>1.3622537079999999</v>
      </c>
      <c r="W62">
        <v>1.3740655230000001</v>
      </c>
      <c r="X62">
        <v>1.3898145420000001</v>
      </c>
      <c r="Y62">
        <v>1.4093890060000001</v>
      </c>
      <c r="Z62">
        <v>1.4324822699999999</v>
      </c>
      <c r="AA62">
        <v>1.4587049860000001</v>
      </c>
      <c r="AB62">
        <v>1.4886275959999999</v>
      </c>
      <c r="AC62">
        <v>1.5223071889999999</v>
      </c>
      <c r="AD62">
        <v>1.5596407750000001</v>
      </c>
      <c r="AE62">
        <v>1.599915236</v>
      </c>
      <c r="AF62">
        <v>1.642184818</v>
      </c>
      <c r="AG62">
        <v>1.686389337</v>
      </c>
      <c r="AH62">
        <v>1.7319202149999999</v>
      </c>
      <c r="AI62">
        <v>1.778256308</v>
      </c>
      <c r="AJ62">
        <v>1.8249119949999999</v>
      </c>
      <c r="AK62">
        <v>1.871418</v>
      </c>
    </row>
    <row r="63" spans="1:37" x14ac:dyDescent="0.35">
      <c r="A63" t="s">
        <v>2154</v>
      </c>
      <c r="B63">
        <v>1.1670901979999999</v>
      </c>
      <c r="C63">
        <v>1.187143812</v>
      </c>
      <c r="D63">
        <v>1.2088816099999999</v>
      </c>
      <c r="E63">
        <v>1.2286511330000001</v>
      </c>
      <c r="F63">
        <v>1.2536956619999999</v>
      </c>
      <c r="G63">
        <v>1.283046884</v>
      </c>
      <c r="H63">
        <v>1.31591397</v>
      </c>
      <c r="I63">
        <v>1.351680056</v>
      </c>
      <c r="J63">
        <v>1.389850418</v>
      </c>
      <c r="K63">
        <v>1.430027755</v>
      </c>
      <c r="L63">
        <v>1.4698260379999999</v>
      </c>
      <c r="M63">
        <v>1.502296249</v>
      </c>
      <c r="N63">
        <v>1.5292716369999999</v>
      </c>
      <c r="O63">
        <v>1.552501852</v>
      </c>
      <c r="P63">
        <v>1.5737838639999999</v>
      </c>
      <c r="Q63">
        <v>1.5946458379999999</v>
      </c>
      <c r="R63">
        <v>1.6163383010000001</v>
      </c>
      <c r="S63">
        <v>1.6399465010000001</v>
      </c>
      <c r="T63">
        <v>1.666316393</v>
      </c>
      <c r="U63">
        <v>1.6959314299999999</v>
      </c>
      <c r="V63">
        <v>1.7291749519999999</v>
      </c>
      <c r="W63">
        <v>1.7664847180000001</v>
      </c>
      <c r="X63">
        <v>1.808368744</v>
      </c>
      <c r="Y63">
        <v>1.8550966330000001</v>
      </c>
      <c r="Z63">
        <v>1.906607602</v>
      </c>
      <c r="AA63">
        <v>1.962664422</v>
      </c>
      <c r="AB63">
        <v>2.0231676580000002</v>
      </c>
      <c r="AC63">
        <v>2.0884657739999999</v>
      </c>
      <c r="AD63">
        <v>2.1586477940000002</v>
      </c>
      <c r="AE63">
        <v>2.2329094110000001</v>
      </c>
      <c r="AF63">
        <v>2.3100649639999999</v>
      </c>
      <c r="AG63">
        <v>2.389139803</v>
      </c>
      <c r="AH63">
        <v>2.4694451819999998</v>
      </c>
      <c r="AI63">
        <v>2.5503997090000001</v>
      </c>
      <c r="AJ63">
        <v>2.631451845</v>
      </c>
      <c r="AK63">
        <v>2.712050536</v>
      </c>
    </row>
    <row r="64" spans="1:37" x14ac:dyDescent="0.35">
      <c r="A64" t="s">
        <v>2155</v>
      </c>
      <c r="B64">
        <v>5.5452624499999995E-4</v>
      </c>
      <c r="C64">
        <v>5.6408593400000004E-4</v>
      </c>
      <c r="D64">
        <v>5.7453700800000004E-4</v>
      </c>
      <c r="E64">
        <v>5.8460862200000003E-4</v>
      </c>
      <c r="F64">
        <v>5.9637641699999998E-4</v>
      </c>
      <c r="G64">
        <v>6.1000945500000003E-4</v>
      </c>
      <c r="H64">
        <v>6.25293831E-4</v>
      </c>
      <c r="I64">
        <v>6.3885774000000002E-4</v>
      </c>
      <c r="J64">
        <v>6.4925828800000004E-4</v>
      </c>
      <c r="K64">
        <v>6.5536363700000001E-4</v>
      </c>
      <c r="L64">
        <v>6.5526156799999998E-4</v>
      </c>
      <c r="M64">
        <v>6.5298618499999995E-4</v>
      </c>
      <c r="N64">
        <v>6.5022374899999995E-4</v>
      </c>
      <c r="O64">
        <v>6.4756801300000001E-4</v>
      </c>
      <c r="P64">
        <v>6.4536135999999997E-4</v>
      </c>
      <c r="Q64">
        <v>6.4382136799999998E-4</v>
      </c>
      <c r="R64">
        <v>6.4261624400000004E-4</v>
      </c>
      <c r="S64">
        <v>6.4187382400000001E-4</v>
      </c>
      <c r="T64">
        <v>6.4180736299999995E-4</v>
      </c>
      <c r="U64">
        <v>6.4257686099999998E-4</v>
      </c>
      <c r="V64">
        <v>6.4433257199999995E-4</v>
      </c>
      <c r="W64">
        <v>6.4777037999999999E-4</v>
      </c>
      <c r="X64">
        <v>6.53134132E-4</v>
      </c>
      <c r="Y64">
        <v>6.6048621799999995E-4</v>
      </c>
      <c r="Z64">
        <v>6.6976140099999997E-4</v>
      </c>
      <c r="AA64">
        <v>6.8084385800000003E-4</v>
      </c>
      <c r="AB64">
        <v>6.9390190299999999E-4</v>
      </c>
      <c r="AC64">
        <v>7.0911321900000003E-4</v>
      </c>
      <c r="AD64">
        <v>7.2645444900000002E-4</v>
      </c>
      <c r="AE64">
        <v>7.4553342399999998E-4</v>
      </c>
      <c r="AF64">
        <v>7.6581547600000003E-4</v>
      </c>
      <c r="AG64">
        <v>7.8711399700000001E-4</v>
      </c>
      <c r="AH64">
        <v>8.0913272899999996E-4</v>
      </c>
      <c r="AI64">
        <v>8.3157509500000003E-4</v>
      </c>
      <c r="AJ64">
        <v>8.54149328E-4</v>
      </c>
      <c r="AK64">
        <v>8.7656825099999996E-4</v>
      </c>
    </row>
    <row r="65" spans="1:37" x14ac:dyDescent="0.35">
      <c r="A65" t="s">
        <v>2156</v>
      </c>
      <c r="B65">
        <v>5.5452624499999995E-4</v>
      </c>
      <c r="C65">
        <v>5.6408593400000004E-4</v>
      </c>
      <c r="D65">
        <v>5.7453700800000004E-4</v>
      </c>
      <c r="E65">
        <v>5.8460862200000003E-4</v>
      </c>
      <c r="F65">
        <v>5.9637641699999998E-4</v>
      </c>
      <c r="G65">
        <v>6.1000945500000003E-4</v>
      </c>
      <c r="H65">
        <v>6.25293831E-4</v>
      </c>
      <c r="I65">
        <v>6.4190919199999996E-4</v>
      </c>
      <c r="J65">
        <v>6.5962069600000001E-4</v>
      </c>
      <c r="K65">
        <v>6.7827199899999995E-4</v>
      </c>
      <c r="L65">
        <v>6.9683662800000003E-4</v>
      </c>
      <c r="M65">
        <v>7.1223044199999997E-4</v>
      </c>
      <c r="N65">
        <v>7.2503110200000003E-4</v>
      </c>
      <c r="O65">
        <v>7.3590072899999996E-4</v>
      </c>
      <c r="P65">
        <v>7.4560255899999998E-4</v>
      </c>
      <c r="Q65">
        <v>7.5485333700000005E-4</v>
      </c>
      <c r="R65">
        <v>7.6424821800000003E-4</v>
      </c>
      <c r="S65">
        <v>7.7435984399999995E-4</v>
      </c>
      <c r="T65">
        <v>7.8569927500000004E-4</v>
      </c>
      <c r="U65">
        <v>7.9863486000000003E-4</v>
      </c>
      <c r="V65">
        <v>8.1348297400000004E-4</v>
      </c>
      <c r="W65">
        <v>8.3054874900000001E-4</v>
      </c>
      <c r="X65">
        <v>8.5014323299999997E-4</v>
      </c>
      <c r="Y65">
        <v>8.7246552299999997E-4</v>
      </c>
      <c r="Z65">
        <v>8.97571841E-4</v>
      </c>
      <c r="AA65">
        <v>9.2544086600000004E-4</v>
      </c>
      <c r="AB65">
        <v>9.5586097799999999E-4</v>
      </c>
      <c r="AC65">
        <v>9.8907658600000002E-4</v>
      </c>
      <c r="AD65">
        <v>1.02513087E-3</v>
      </c>
      <c r="AE65">
        <v>1.0635450200000001E-3</v>
      </c>
      <c r="AF65">
        <v>1.1036096200000001E-3</v>
      </c>
      <c r="AG65">
        <v>1.14469285E-3</v>
      </c>
      <c r="AH65">
        <v>1.1863079799999999E-3</v>
      </c>
      <c r="AI65">
        <v>1.22804763E-3</v>
      </c>
      <c r="AJ65">
        <v>1.26954489E-3</v>
      </c>
      <c r="AK65">
        <v>1.3104533099999999E-3</v>
      </c>
    </row>
    <row r="66" spans="1:37" x14ac:dyDescent="0.35">
      <c r="A66" t="s">
        <v>2157</v>
      </c>
      <c r="B66">
        <v>15.22915663</v>
      </c>
      <c r="C66">
        <v>15.346718299999999</v>
      </c>
      <c r="D66">
        <v>15.481559600000001</v>
      </c>
      <c r="E66">
        <v>15.55965997</v>
      </c>
      <c r="F66">
        <v>15.753124469999999</v>
      </c>
      <c r="G66">
        <v>16.03805066</v>
      </c>
      <c r="H66">
        <v>16.39740097</v>
      </c>
      <c r="I66">
        <v>16.586132620000001</v>
      </c>
      <c r="J66">
        <v>16.578057090000001</v>
      </c>
      <c r="K66">
        <v>16.35736953</v>
      </c>
      <c r="L66">
        <v>15.90096284</v>
      </c>
      <c r="M66">
        <v>15.576560199999999</v>
      </c>
      <c r="N66">
        <v>15.35143967</v>
      </c>
      <c r="O66">
        <v>15.197531870000001</v>
      </c>
      <c r="P66">
        <v>15.098264009999999</v>
      </c>
      <c r="Q66">
        <v>15.043733680000001</v>
      </c>
      <c r="R66">
        <v>15.002666250000001</v>
      </c>
      <c r="S66">
        <v>14.978464929999999</v>
      </c>
      <c r="T66">
        <v>14.974663169999999</v>
      </c>
      <c r="U66">
        <v>14.99266811</v>
      </c>
      <c r="V66">
        <v>15.03355565</v>
      </c>
      <c r="W66">
        <v>15.12881382</v>
      </c>
      <c r="X66">
        <v>15.274237940000001</v>
      </c>
      <c r="Y66">
        <v>15.46533355</v>
      </c>
      <c r="Z66">
        <v>15.697108050000001</v>
      </c>
      <c r="AA66">
        <v>15.965014249999999</v>
      </c>
      <c r="AB66">
        <v>16.26711654</v>
      </c>
      <c r="AC66">
        <v>16.602218919999999</v>
      </c>
      <c r="AD66">
        <v>16.970517529999999</v>
      </c>
      <c r="AE66">
        <v>17.36688959</v>
      </c>
      <c r="AF66">
        <v>17.78360614</v>
      </c>
      <c r="AG66">
        <v>18.227868149999999</v>
      </c>
      <c r="AH66">
        <v>18.69237248</v>
      </c>
      <c r="AI66">
        <v>19.17080575</v>
      </c>
      <c r="AJ66">
        <v>19.657517779999999</v>
      </c>
      <c r="AK66">
        <v>20.147188480000001</v>
      </c>
    </row>
    <row r="67" spans="1:37" x14ac:dyDescent="0.35">
      <c r="A67" t="s">
        <v>2158</v>
      </c>
      <c r="B67">
        <v>15.22915663</v>
      </c>
      <c r="C67">
        <v>15.346718299999999</v>
      </c>
      <c r="D67">
        <v>15.481559600000001</v>
      </c>
      <c r="E67">
        <v>15.55965997</v>
      </c>
      <c r="F67">
        <v>15.753124469999999</v>
      </c>
      <c r="G67">
        <v>16.03805066</v>
      </c>
      <c r="H67">
        <v>16.39740097</v>
      </c>
      <c r="I67">
        <v>16.816979960000001</v>
      </c>
      <c r="J67">
        <v>17.285771700000002</v>
      </c>
      <c r="K67">
        <v>17.795160500000001</v>
      </c>
      <c r="L67">
        <v>18.31532679</v>
      </c>
      <c r="M67">
        <v>18.763338470000001</v>
      </c>
      <c r="N67">
        <v>19.15346898</v>
      </c>
      <c r="O67">
        <v>19.504474519999999</v>
      </c>
      <c r="P67">
        <v>19.836753850000001</v>
      </c>
      <c r="Q67">
        <v>20.167817159999998</v>
      </c>
      <c r="R67">
        <v>20.51224487</v>
      </c>
      <c r="S67">
        <v>20.882116580000002</v>
      </c>
      <c r="T67">
        <v>21.286906890000001</v>
      </c>
      <c r="U67">
        <v>21.732159129999999</v>
      </c>
      <c r="V67">
        <v>22.22255625</v>
      </c>
      <c r="W67">
        <v>22.76304794</v>
      </c>
      <c r="X67">
        <v>23.360182590000001</v>
      </c>
      <c r="Y67">
        <v>24.018242910000001</v>
      </c>
      <c r="Z67">
        <v>24.73800305</v>
      </c>
      <c r="AA67">
        <v>25.51876876</v>
      </c>
      <c r="AB67">
        <v>26.34198469</v>
      </c>
      <c r="AC67">
        <v>27.212248280000001</v>
      </c>
      <c r="AD67">
        <v>28.135729309999999</v>
      </c>
      <c r="AE67">
        <v>29.108357040000001</v>
      </c>
      <c r="AF67">
        <v>30.120292809999999</v>
      </c>
      <c r="AG67">
        <v>31.162678280000002</v>
      </c>
      <c r="AH67">
        <v>32.228958030000001</v>
      </c>
      <c r="AI67">
        <v>33.313141010000002</v>
      </c>
      <c r="AJ67">
        <v>34.408998259999997</v>
      </c>
      <c r="AK67">
        <v>35.509800480000003</v>
      </c>
    </row>
    <row r="68" spans="1:37" x14ac:dyDescent="0.35">
      <c r="A68" t="s">
        <v>2159</v>
      </c>
      <c r="B68">
        <v>3.9587047700000003E-2</v>
      </c>
      <c r="C68">
        <v>4.06954868E-2</v>
      </c>
      <c r="D68">
        <v>4.1862662699999997E-2</v>
      </c>
      <c r="E68">
        <v>4.3040892400000003E-2</v>
      </c>
      <c r="F68">
        <v>4.4255580500000002E-2</v>
      </c>
      <c r="G68">
        <v>4.5549988399999998E-2</v>
      </c>
      <c r="H68">
        <v>4.6943356899999997E-2</v>
      </c>
      <c r="I68">
        <v>4.8384744600000001E-2</v>
      </c>
      <c r="J68">
        <v>4.9779535799999997E-2</v>
      </c>
      <c r="K68">
        <v>5.1033053100000003E-2</v>
      </c>
      <c r="L68">
        <v>5.1941092500000001E-2</v>
      </c>
      <c r="M68">
        <v>5.2344369600000003E-2</v>
      </c>
      <c r="N68">
        <v>5.2465507500000001E-2</v>
      </c>
      <c r="O68">
        <v>5.2432052600000001E-2</v>
      </c>
      <c r="P68">
        <v>5.23317846E-2</v>
      </c>
      <c r="Q68">
        <v>5.2223262899999998E-2</v>
      </c>
      <c r="R68">
        <v>5.2132691600000003E-2</v>
      </c>
      <c r="S68">
        <v>5.2082097399999999E-2</v>
      </c>
      <c r="T68">
        <v>5.2096740599999997E-2</v>
      </c>
      <c r="U68">
        <v>5.2195661999999997E-2</v>
      </c>
      <c r="V68">
        <v>5.2401430499999999E-2</v>
      </c>
      <c r="W68">
        <v>5.2747793600000002E-2</v>
      </c>
      <c r="X68">
        <v>5.3269273700000001E-2</v>
      </c>
      <c r="Y68">
        <v>5.3982336200000001E-2</v>
      </c>
      <c r="Z68">
        <v>5.4888335000000003E-2</v>
      </c>
      <c r="AA68">
        <v>5.5991335900000001E-2</v>
      </c>
      <c r="AB68">
        <v>5.7271837800000003E-2</v>
      </c>
      <c r="AC68">
        <v>5.8756053099999997E-2</v>
      </c>
      <c r="AD68">
        <v>6.0448080299999998E-2</v>
      </c>
      <c r="AE68">
        <v>6.2312861400000003E-2</v>
      </c>
      <c r="AF68">
        <v>6.4300386799999998E-2</v>
      </c>
      <c r="AG68">
        <v>6.6379834700000001E-2</v>
      </c>
      <c r="AH68">
        <v>6.8525534999999999E-2</v>
      </c>
      <c r="AI68">
        <v>7.0710485200000006E-2</v>
      </c>
      <c r="AJ68">
        <v>7.2905746499999993E-2</v>
      </c>
      <c r="AK68">
        <v>7.5081034899999996E-2</v>
      </c>
    </row>
    <row r="69" spans="1:37" x14ac:dyDescent="0.35">
      <c r="A69" t="s">
        <v>2160</v>
      </c>
      <c r="B69">
        <v>3.9587047700000003E-2</v>
      </c>
      <c r="C69">
        <v>4.06954868E-2</v>
      </c>
      <c r="D69">
        <v>4.1862662699999997E-2</v>
      </c>
      <c r="E69">
        <v>4.3040892400000003E-2</v>
      </c>
      <c r="F69">
        <v>4.4255580500000002E-2</v>
      </c>
      <c r="G69">
        <v>4.5549988399999998E-2</v>
      </c>
      <c r="H69">
        <v>4.6943356899999997E-2</v>
      </c>
      <c r="I69">
        <v>4.8433599799999998E-2</v>
      </c>
      <c r="J69">
        <v>5.0009896800000002E-2</v>
      </c>
      <c r="K69">
        <v>5.1658985599999999E-2</v>
      </c>
      <c r="L69">
        <v>5.32689571E-2</v>
      </c>
      <c r="M69">
        <v>5.4522380799999999E-2</v>
      </c>
      <c r="N69">
        <v>5.5488252500000002E-2</v>
      </c>
      <c r="O69">
        <v>5.6232776499999998E-2</v>
      </c>
      <c r="P69">
        <v>5.6834593199999998E-2</v>
      </c>
      <c r="Q69">
        <v>5.7367494900000003E-2</v>
      </c>
      <c r="R69">
        <v>5.7893820800000002E-2</v>
      </c>
      <c r="S69">
        <v>5.8468396700000001E-2</v>
      </c>
      <c r="T69">
        <v>5.91387393E-2</v>
      </c>
      <c r="U69">
        <v>5.9938730500000002E-2</v>
      </c>
      <c r="V69">
        <v>6.0903338699999997E-2</v>
      </c>
      <c r="W69">
        <v>6.2059672599999997E-2</v>
      </c>
      <c r="X69">
        <v>6.3439763199999999E-2</v>
      </c>
      <c r="Y69">
        <v>6.5065810700000004E-2</v>
      </c>
      <c r="Z69">
        <v>6.6948031599999999E-2</v>
      </c>
      <c r="AA69">
        <v>6.9102379699999994E-2</v>
      </c>
      <c r="AB69">
        <v>7.1511962700000001E-2</v>
      </c>
      <c r="AC69">
        <v>7.4193602900000002E-2</v>
      </c>
      <c r="AD69">
        <v>7.7150238800000007E-2</v>
      </c>
      <c r="AE69">
        <v>8.0339766100000001E-2</v>
      </c>
      <c r="AF69">
        <v>8.3700736799999995E-2</v>
      </c>
      <c r="AG69">
        <v>8.7178241399999995E-2</v>
      </c>
      <c r="AH69">
        <v>9.0727734599999998E-2</v>
      </c>
      <c r="AI69">
        <v>9.4308238000000003E-2</v>
      </c>
      <c r="AJ69">
        <v>9.7879618799999998E-2</v>
      </c>
      <c r="AK69">
        <v>0.1014018518</v>
      </c>
    </row>
    <row r="70" spans="1:37" x14ac:dyDescent="0.35">
      <c r="A70" t="s">
        <v>2161</v>
      </c>
      <c r="B70">
        <v>3.3214551699999998E-3</v>
      </c>
      <c r="C70">
        <v>3.2503948900000001E-3</v>
      </c>
      <c r="D70">
        <v>3.1782975300000001E-3</v>
      </c>
      <c r="E70">
        <v>3.0847915100000001E-3</v>
      </c>
      <c r="F70">
        <v>3.0483480300000001E-3</v>
      </c>
      <c r="G70">
        <v>3.0529565299999999E-3</v>
      </c>
      <c r="H70">
        <v>3.0876442200000001E-3</v>
      </c>
      <c r="I70">
        <v>3.0535524099999998E-3</v>
      </c>
      <c r="J70">
        <v>2.95155961E-3</v>
      </c>
      <c r="K70">
        <v>2.7883524200000001E-3</v>
      </c>
      <c r="L70">
        <v>2.57353913E-3</v>
      </c>
      <c r="M70">
        <v>2.42371596E-3</v>
      </c>
      <c r="N70">
        <v>2.3158522100000002E-3</v>
      </c>
      <c r="O70">
        <v>2.2346305799999999E-3</v>
      </c>
      <c r="P70">
        <v>2.1707166899999999E-3</v>
      </c>
      <c r="Q70">
        <v>2.1184576499999998E-3</v>
      </c>
      <c r="R70">
        <v>2.06856056E-3</v>
      </c>
      <c r="S70">
        <v>2.0208545299999999E-3</v>
      </c>
      <c r="T70">
        <v>1.97573731E-3</v>
      </c>
      <c r="U70">
        <v>1.9336568900000001E-3</v>
      </c>
      <c r="V70">
        <v>1.8950597099999999E-3</v>
      </c>
      <c r="W70">
        <v>1.8661720200000001E-3</v>
      </c>
      <c r="X70">
        <v>1.8458855599999999E-3</v>
      </c>
      <c r="Y70">
        <v>1.8332782000000001E-3</v>
      </c>
      <c r="Z70">
        <v>1.8275638E-3</v>
      </c>
      <c r="AA70">
        <v>1.82800765E-3</v>
      </c>
      <c r="AB70">
        <v>1.83637497E-3</v>
      </c>
      <c r="AC70">
        <v>1.8519188E-3</v>
      </c>
      <c r="AD70">
        <v>1.8739805000000001E-3</v>
      </c>
      <c r="AE70">
        <v>1.90145326E-3</v>
      </c>
      <c r="AF70">
        <v>1.9330277599999999E-3</v>
      </c>
      <c r="AG70">
        <v>1.9697369E-3</v>
      </c>
      <c r="AH70">
        <v>2.0101993199999999E-3</v>
      </c>
      <c r="AI70">
        <v>2.05317587E-3</v>
      </c>
      <c r="AJ70">
        <v>2.0975390799999999E-3</v>
      </c>
      <c r="AK70">
        <v>2.1422383800000001E-3</v>
      </c>
    </row>
    <row r="71" spans="1:37" x14ac:dyDescent="0.35">
      <c r="A71" t="s">
        <v>2162</v>
      </c>
      <c r="B71">
        <v>3.3214551699999998E-3</v>
      </c>
      <c r="C71">
        <v>3.2503948900000001E-3</v>
      </c>
      <c r="D71">
        <v>3.1782975300000001E-3</v>
      </c>
      <c r="E71">
        <v>3.0847915100000001E-3</v>
      </c>
      <c r="F71">
        <v>3.0483480300000001E-3</v>
      </c>
      <c r="G71">
        <v>3.0529565299999999E-3</v>
      </c>
      <c r="H71">
        <v>3.0876442200000001E-3</v>
      </c>
      <c r="I71">
        <v>3.1448065799999998E-3</v>
      </c>
      <c r="J71">
        <v>3.2190172600000001E-3</v>
      </c>
      <c r="K71">
        <v>3.3062337200000002E-3</v>
      </c>
      <c r="L71">
        <v>3.40028866E-3</v>
      </c>
      <c r="M71">
        <v>3.4866164400000001E-3</v>
      </c>
      <c r="N71">
        <v>3.5633748499999999E-3</v>
      </c>
      <c r="O71">
        <v>3.6304905300000002E-3</v>
      </c>
      <c r="P71">
        <v>3.68952356E-3</v>
      </c>
      <c r="Q71">
        <v>3.7428162499999998E-3</v>
      </c>
      <c r="R71">
        <v>3.79292445E-3</v>
      </c>
      <c r="S71">
        <v>3.8425286999999998E-3</v>
      </c>
      <c r="T71">
        <v>3.8943524299999998E-3</v>
      </c>
      <c r="U71">
        <v>3.9507565100000003E-3</v>
      </c>
      <c r="V71">
        <v>4.0138996800000003E-3</v>
      </c>
      <c r="W71">
        <v>4.0861016000000002E-3</v>
      </c>
      <c r="X71">
        <v>4.1694789099999997E-3</v>
      </c>
      <c r="Y71">
        <v>4.2657813200000002E-3</v>
      </c>
      <c r="Z71">
        <v>4.3762930399999997E-3</v>
      </c>
      <c r="AA71">
        <v>4.5018042399999998E-3</v>
      </c>
      <c r="AB71">
        <v>4.6418702999999999E-3</v>
      </c>
      <c r="AC71">
        <v>4.7972995899999999E-3</v>
      </c>
      <c r="AD71">
        <v>4.9687343700000001E-3</v>
      </c>
      <c r="AE71">
        <v>5.1550886500000004E-3</v>
      </c>
      <c r="AF71">
        <v>5.35418045E-3</v>
      </c>
      <c r="AG71">
        <v>5.5636579300000003E-3</v>
      </c>
      <c r="AH71">
        <v>5.7812975599999998E-3</v>
      </c>
      <c r="AI71">
        <v>6.00486669E-3</v>
      </c>
      <c r="AJ71">
        <v>6.2320441900000001E-3</v>
      </c>
      <c r="AK71">
        <v>6.4603943599999998E-3</v>
      </c>
    </row>
    <row r="72" spans="1:37" x14ac:dyDescent="0.35">
      <c r="A72" t="s">
        <v>2163</v>
      </c>
      <c r="B72">
        <v>5.8344010699999998E-5</v>
      </c>
      <c r="C72">
        <v>5.6178579E-5</v>
      </c>
      <c r="D72">
        <v>5.38324743E-5</v>
      </c>
      <c r="E72">
        <v>5.1099015099999999E-5</v>
      </c>
      <c r="F72">
        <v>4.9599757300000003E-5</v>
      </c>
      <c r="G72">
        <v>4.9186927599999998E-5</v>
      </c>
      <c r="H72">
        <v>4.9647831599999997E-5</v>
      </c>
      <c r="I72">
        <v>4.8901417200000002E-5</v>
      </c>
      <c r="J72">
        <v>4.6502770599999999E-5</v>
      </c>
      <c r="K72">
        <v>4.2386679000000001E-5</v>
      </c>
      <c r="L72">
        <v>3.6777328400000001E-5</v>
      </c>
      <c r="M72">
        <v>3.2827112999999998E-5</v>
      </c>
      <c r="N72">
        <v>3.0104980399999999E-5</v>
      </c>
      <c r="O72">
        <v>2.8136357500000001E-5</v>
      </c>
      <c r="P72">
        <v>2.6614485900000001E-5</v>
      </c>
      <c r="Q72">
        <v>2.5351576000000001E-5</v>
      </c>
      <c r="R72">
        <v>2.41078832E-5</v>
      </c>
      <c r="S72">
        <v>2.28480428E-5</v>
      </c>
      <c r="T72">
        <v>2.15826648E-5</v>
      </c>
      <c r="U72">
        <v>2.03376886E-5</v>
      </c>
      <c r="V72">
        <v>1.91434757E-5</v>
      </c>
      <c r="W72">
        <v>1.8126940700000002E-5</v>
      </c>
      <c r="X72">
        <v>1.7280999500000001E-5</v>
      </c>
      <c r="Y72">
        <v>1.6589670100000001E-5</v>
      </c>
      <c r="Z72">
        <v>1.60403019E-5</v>
      </c>
      <c r="AA72">
        <v>1.5626923499999999E-5</v>
      </c>
      <c r="AB72">
        <v>1.5368243000000001E-5</v>
      </c>
      <c r="AC72">
        <v>1.5245897600000001E-5</v>
      </c>
      <c r="AD72">
        <v>1.5242900700000001E-5</v>
      </c>
      <c r="AE72">
        <v>1.5339257999999999E-5</v>
      </c>
      <c r="AF72">
        <v>1.5514025500000001E-5</v>
      </c>
      <c r="AG72">
        <v>1.5783544999999999E-5</v>
      </c>
      <c r="AH72">
        <v>1.6127815100000001E-5</v>
      </c>
      <c r="AI72">
        <v>1.6524034300000001E-5</v>
      </c>
      <c r="AJ72">
        <v>1.69496499E-5</v>
      </c>
      <c r="AK72">
        <v>1.7382473000000001E-5</v>
      </c>
    </row>
    <row r="73" spans="1:37" x14ac:dyDescent="0.35">
      <c r="A73" t="s">
        <v>2164</v>
      </c>
      <c r="B73">
        <v>5.8344010699999998E-5</v>
      </c>
      <c r="C73">
        <v>5.6178579E-5</v>
      </c>
      <c r="D73">
        <v>5.38324743E-5</v>
      </c>
      <c r="E73">
        <v>5.1099015099999999E-5</v>
      </c>
      <c r="F73">
        <v>4.9599757300000003E-5</v>
      </c>
      <c r="G73">
        <v>4.9186927599999998E-5</v>
      </c>
      <c r="H73">
        <v>4.9647831599999997E-5</v>
      </c>
      <c r="I73">
        <v>5.0800022599999998E-5</v>
      </c>
      <c r="J73">
        <v>5.25078679E-5</v>
      </c>
      <c r="K73">
        <v>5.4675275600000003E-5</v>
      </c>
      <c r="L73">
        <v>5.7197150600000001E-5</v>
      </c>
      <c r="M73">
        <v>5.98506104E-5</v>
      </c>
      <c r="N73">
        <v>6.2436569699999994E-5</v>
      </c>
      <c r="O73">
        <v>6.4806569899999997E-5</v>
      </c>
      <c r="P73">
        <v>6.6884635699999997E-5</v>
      </c>
      <c r="Q73">
        <v>6.8659696099999997E-5</v>
      </c>
      <c r="R73">
        <v>7.0161027700000003E-5</v>
      </c>
      <c r="S73">
        <v>7.1448336799999996E-5</v>
      </c>
      <c r="T73">
        <v>7.2614703999999999E-5</v>
      </c>
      <c r="U73">
        <v>7.3772015200000002E-5</v>
      </c>
      <c r="V73">
        <v>7.50469908E-5</v>
      </c>
      <c r="W73">
        <v>7.6553792099999995E-5</v>
      </c>
      <c r="X73">
        <v>7.8400782999999997E-5</v>
      </c>
      <c r="Y73">
        <v>8.0697290200000007E-5</v>
      </c>
      <c r="Z73">
        <v>8.3558271999999999E-5</v>
      </c>
      <c r="AA73">
        <v>8.7122632500000004E-5</v>
      </c>
      <c r="AB73">
        <v>9.1339226899999997E-5</v>
      </c>
      <c r="AC73">
        <v>9.6232037900000002E-5</v>
      </c>
      <c r="AD73">
        <v>1.01848699E-4</v>
      </c>
      <c r="AE73">
        <v>1.08200448E-4</v>
      </c>
      <c r="AF73">
        <v>1.1526138000000001E-4</v>
      </c>
      <c r="AG73">
        <v>1.2297198299999999E-4</v>
      </c>
      <c r="AH73">
        <v>1.31245054E-4</v>
      </c>
      <c r="AI73">
        <v>1.3996902800000001E-4</v>
      </c>
      <c r="AJ73">
        <v>1.4900856200000001E-4</v>
      </c>
      <c r="AK73">
        <v>1.58205012E-4</v>
      </c>
    </row>
    <row r="74" spans="1:37" x14ac:dyDescent="0.35">
      <c r="A74" t="s">
        <v>2165</v>
      </c>
      <c r="B74">
        <v>4.9329225700000005E-4</v>
      </c>
      <c r="C74">
        <v>5.01122029E-4</v>
      </c>
      <c r="D74">
        <v>5.0988350799999996E-4</v>
      </c>
      <c r="E74">
        <v>5.19314651E-4</v>
      </c>
      <c r="F74">
        <v>5.2947514200000004E-4</v>
      </c>
      <c r="G74">
        <v>5.4033761100000005E-4</v>
      </c>
      <c r="H74">
        <v>5.5183122499999999E-4</v>
      </c>
      <c r="I74">
        <v>5.6358867699999996E-4</v>
      </c>
      <c r="J74">
        <v>5.7532502700000001E-4</v>
      </c>
      <c r="K74">
        <v>5.8678513099999995E-4</v>
      </c>
      <c r="L74">
        <v>5.9731704200000004E-4</v>
      </c>
      <c r="M74">
        <v>6.0606724199999996E-4</v>
      </c>
      <c r="N74">
        <v>6.1347713499999997E-4</v>
      </c>
      <c r="O74">
        <v>6.1987288299999999E-4</v>
      </c>
      <c r="P74">
        <v>6.2557486199999997E-4</v>
      </c>
      <c r="Q74">
        <v>6.3089712599999999E-4</v>
      </c>
      <c r="R74">
        <v>6.3608237099999998E-4</v>
      </c>
      <c r="S74">
        <v>6.4140517400000001E-4</v>
      </c>
      <c r="T74">
        <v>6.4712241500000005E-4</v>
      </c>
      <c r="U74">
        <v>6.5341994900000003E-4</v>
      </c>
      <c r="V74">
        <v>6.6040144199999999E-4</v>
      </c>
      <c r="W74">
        <v>6.6834601700000004E-4</v>
      </c>
      <c r="X74">
        <v>6.7742827099999999E-4</v>
      </c>
      <c r="Y74">
        <v>6.8773826800000003E-4</v>
      </c>
      <c r="Z74">
        <v>6.9928626600000005E-4</v>
      </c>
      <c r="AA74">
        <v>7.1191529400000005E-4</v>
      </c>
      <c r="AB74">
        <v>7.2551763700000002E-4</v>
      </c>
      <c r="AC74">
        <v>7.4023430699999995E-4</v>
      </c>
      <c r="AD74">
        <v>7.5615042199999997E-4</v>
      </c>
      <c r="AE74">
        <v>7.7315046999999997E-4</v>
      </c>
      <c r="AF74">
        <v>7.9100186499999996E-4</v>
      </c>
      <c r="AG74">
        <v>8.0952194000000004E-4</v>
      </c>
      <c r="AH74">
        <v>8.2853579300000001E-4</v>
      </c>
      <c r="AI74">
        <v>8.4786644100000004E-4</v>
      </c>
      <c r="AJ74">
        <v>8.67336736E-4</v>
      </c>
      <c r="AK74">
        <v>8.8677119300000005E-4</v>
      </c>
    </row>
    <row r="75" spans="1:37" x14ac:dyDescent="0.35">
      <c r="A75" t="s">
        <v>2166</v>
      </c>
      <c r="B75">
        <v>4.9329225700000005E-4</v>
      </c>
      <c r="C75">
        <v>5.01122029E-4</v>
      </c>
      <c r="D75">
        <v>5.0988350799999996E-4</v>
      </c>
      <c r="E75">
        <v>5.19314651E-4</v>
      </c>
      <c r="F75">
        <v>5.2947514200000004E-4</v>
      </c>
      <c r="G75">
        <v>5.4033761100000005E-4</v>
      </c>
      <c r="H75">
        <v>5.5183122499999999E-4</v>
      </c>
      <c r="I75">
        <v>5.6384590499999995E-4</v>
      </c>
      <c r="J75">
        <v>5.7629126099999998E-4</v>
      </c>
      <c r="K75">
        <v>5.8910053499999998E-4</v>
      </c>
      <c r="L75">
        <v>6.0186279799999995E-4</v>
      </c>
      <c r="M75">
        <v>6.1303429900000004E-4</v>
      </c>
      <c r="N75">
        <v>6.2275858899999998E-4</v>
      </c>
      <c r="O75">
        <v>6.31320594E-4</v>
      </c>
      <c r="P75">
        <v>6.3909148599999995E-4</v>
      </c>
      <c r="Q75">
        <v>6.4644762599999996E-4</v>
      </c>
      <c r="R75">
        <v>6.5375121599999995E-4</v>
      </c>
      <c r="S75">
        <v>6.6134292699999997E-4</v>
      </c>
      <c r="T75">
        <v>6.6951686200000002E-4</v>
      </c>
      <c r="U75">
        <v>6.7848386800000002E-4</v>
      </c>
      <c r="V75">
        <v>6.883697E-4</v>
      </c>
      <c r="W75">
        <v>6.9938864000000005E-4</v>
      </c>
      <c r="X75">
        <v>7.1170071199999998E-4</v>
      </c>
      <c r="Y75">
        <v>7.2540617500000001E-4</v>
      </c>
      <c r="Z75">
        <v>7.4052586800000002E-4</v>
      </c>
      <c r="AA75">
        <v>7.5690613000000003E-4</v>
      </c>
      <c r="AB75">
        <v>7.7438038099999996E-4</v>
      </c>
      <c r="AC75">
        <v>7.9306708800000003E-4</v>
      </c>
      <c r="AD75">
        <v>8.1304028800000005E-4</v>
      </c>
      <c r="AE75">
        <v>8.3416098799999998E-4</v>
      </c>
      <c r="AF75">
        <v>8.5616432099999999E-4</v>
      </c>
      <c r="AG75">
        <v>8.7878807199999996E-4</v>
      </c>
      <c r="AH75">
        <v>9.0181018199999999E-4</v>
      </c>
      <c r="AI75">
        <v>9.2502838600000002E-4</v>
      </c>
      <c r="AJ75">
        <v>9.4824951199999998E-4</v>
      </c>
      <c r="AK75">
        <v>9.7128536299999997E-4</v>
      </c>
    </row>
    <row r="76" spans="1:37" x14ac:dyDescent="0.35">
      <c r="A76" t="s">
        <v>2167</v>
      </c>
      <c r="B76">
        <v>4.9252013400000001E-3</v>
      </c>
      <c r="C76">
        <v>5.0042218099999999E-3</v>
      </c>
      <c r="D76">
        <v>5.0927599200000003E-3</v>
      </c>
      <c r="E76">
        <v>5.1881303500000003E-3</v>
      </c>
      <c r="F76">
        <v>5.2905290500000002E-3</v>
      </c>
      <c r="G76">
        <v>5.3995867400000001E-3</v>
      </c>
      <c r="H76">
        <v>5.5145882999999996E-3</v>
      </c>
      <c r="I76">
        <v>5.6324449400000001E-3</v>
      </c>
      <c r="J76">
        <v>5.7506960700000002E-3</v>
      </c>
      <c r="K76">
        <v>5.8671883200000002E-3</v>
      </c>
      <c r="L76">
        <v>5.97586985E-3</v>
      </c>
      <c r="M76">
        <v>6.0668511500000001E-3</v>
      </c>
      <c r="N76">
        <v>6.1443152599999998E-3</v>
      </c>
      <c r="O76">
        <v>6.2115228099999999E-3</v>
      </c>
      <c r="P76">
        <v>6.2717379999999998E-3</v>
      </c>
      <c r="Q76">
        <v>6.3281701500000004E-3</v>
      </c>
      <c r="R76">
        <v>6.3834317599999997E-3</v>
      </c>
      <c r="S76">
        <v>6.4403275299999996E-3</v>
      </c>
      <c r="T76">
        <v>6.5014284100000002E-3</v>
      </c>
      <c r="U76">
        <v>6.5685598699999998E-3</v>
      </c>
      <c r="V76">
        <v>6.6426966100000002E-3</v>
      </c>
      <c r="W76">
        <v>6.7264406700000001E-3</v>
      </c>
      <c r="X76">
        <v>6.8214765500000003E-3</v>
      </c>
      <c r="Y76">
        <v>6.92867034E-3</v>
      </c>
      <c r="Z76">
        <v>7.0480956000000001E-3</v>
      </c>
      <c r="AA76">
        <v>7.1781207500000001E-3</v>
      </c>
      <c r="AB76">
        <v>7.3175631900000001E-3</v>
      </c>
      <c r="AC76">
        <v>7.46784452E-3</v>
      </c>
      <c r="AD76">
        <v>7.6298555100000002E-3</v>
      </c>
      <c r="AE76">
        <v>7.8024945099999998E-3</v>
      </c>
      <c r="AF76">
        <v>7.98349049E-3</v>
      </c>
      <c r="AG76">
        <v>8.1709866899999997E-3</v>
      </c>
      <c r="AH76">
        <v>8.3632796899999994E-3</v>
      </c>
      <c r="AI76">
        <v>8.5586592299999997E-3</v>
      </c>
      <c r="AJ76">
        <v>8.7554175199999994E-3</v>
      </c>
      <c r="AK76">
        <v>8.9518631600000002E-3</v>
      </c>
    </row>
    <row r="77" spans="1:37" x14ac:dyDescent="0.35">
      <c r="A77" t="s">
        <v>2168</v>
      </c>
      <c r="B77">
        <v>4.9252013400000001E-3</v>
      </c>
      <c r="C77">
        <v>5.0042218099999999E-3</v>
      </c>
      <c r="D77">
        <v>5.0927599200000003E-3</v>
      </c>
      <c r="E77">
        <v>5.1881303500000003E-3</v>
      </c>
      <c r="F77">
        <v>5.2905290500000002E-3</v>
      </c>
      <c r="G77">
        <v>5.3995867400000001E-3</v>
      </c>
      <c r="H77">
        <v>5.5145882999999996E-3</v>
      </c>
      <c r="I77">
        <v>5.6344775600000001E-3</v>
      </c>
      <c r="J77">
        <v>5.7584165500000001E-3</v>
      </c>
      <c r="K77">
        <v>5.8858052899999997E-3</v>
      </c>
      <c r="L77">
        <v>6.0126277899999999E-3</v>
      </c>
      <c r="M77">
        <v>6.1236131400000003E-3</v>
      </c>
      <c r="N77">
        <v>6.22034922E-3</v>
      </c>
      <c r="O77">
        <v>6.30578662E-3</v>
      </c>
      <c r="P77">
        <v>6.3836655799999996E-3</v>
      </c>
      <c r="Q77">
        <v>6.4577217999999999E-3</v>
      </c>
      <c r="R77">
        <v>6.5315249899999999E-3</v>
      </c>
      <c r="S77">
        <v>6.6084144000000001E-3</v>
      </c>
      <c r="T77">
        <v>6.69124592E-3</v>
      </c>
      <c r="U77">
        <v>6.7820351000000001E-3</v>
      </c>
      <c r="V77">
        <v>6.8819362499999998E-3</v>
      </c>
      <c r="W77">
        <v>6.9930131299999997E-3</v>
      </c>
      <c r="X77">
        <v>7.1167972500000001E-3</v>
      </c>
      <c r="Y77">
        <v>7.2542269700000004E-3</v>
      </c>
      <c r="Z77">
        <v>7.4054467799999999E-3</v>
      </c>
      <c r="AA77">
        <v>7.5688335100000002E-3</v>
      </c>
      <c r="AB77">
        <v>7.7427068900000002E-3</v>
      </c>
      <c r="AC77">
        <v>7.9282724700000008E-3</v>
      </c>
      <c r="AD77">
        <v>8.1263011499999992E-3</v>
      </c>
      <c r="AE77">
        <v>8.3354558099999997E-3</v>
      </c>
      <c r="AF77">
        <v>8.5531541100000007E-3</v>
      </c>
      <c r="AG77">
        <v>8.7768504199999993E-3</v>
      </c>
      <c r="AH77">
        <v>9.0044058699999992E-3</v>
      </c>
      <c r="AI77">
        <v>9.2338803800000001E-3</v>
      </c>
      <c r="AJ77">
        <v>9.4634233299999999E-3</v>
      </c>
      <c r="AK77">
        <v>9.6912308299999996E-3</v>
      </c>
    </row>
    <row r="78" spans="1:37" x14ac:dyDescent="0.35">
      <c r="A78" t="s">
        <v>2169</v>
      </c>
      <c r="B78">
        <v>8.7302556499999995E-4</v>
      </c>
      <c r="C78">
        <v>9.01988177E-4</v>
      </c>
      <c r="D78">
        <v>9.3256531700000003E-4</v>
      </c>
      <c r="E78">
        <v>9.6262299600000003E-4</v>
      </c>
      <c r="F78">
        <v>9.9334258699999996E-4</v>
      </c>
      <c r="G78">
        <v>1.02523592E-3</v>
      </c>
      <c r="H78">
        <v>1.05846314E-3</v>
      </c>
      <c r="I78">
        <v>1.0910850100000001E-3</v>
      </c>
      <c r="J78">
        <v>1.1217017100000001E-3</v>
      </c>
      <c r="K78">
        <v>1.1489223400000001E-3</v>
      </c>
      <c r="L78">
        <v>1.16868267E-3</v>
      </c>
      <c r="M78">
        <v>1.1790163399999999E-3</v>
      </c>
      <c r="N78">
        <v>1.1847104900000001E-3</v>
      </c>
      <c r="O78">
        <v>1.1885079900000001E-3</v>
      </c>
      <c r="P78">
        <v>1.19234462E-3</v>
      </c>
      <c r="Q78">
        <v>1.1974656800000001E-3</v>
      </c>
      <c r="R78">
        <v>1.2042297899999999E-3</v>
      </c>
      <c r="S78">
        <v>1.2131142199999999E-3</v>
      </c>
      <c r="T78">
        <v>1.2244853999999999E-3</v>
      </c>
      <c r="U78">
        <v>1.23842523E-3</v>
      </c>
      <c r="V78">
        <v>1.2550701399999999E-3</v>
      </c>
      <c r="W78">
        <v>1.27504604E-3</v>
      </c>
      <c r="X78">
        <v>1.2987978199999999E-3</v>
      </c>
      <c r="Y78">
        <v>1.3263963E-3</v>
      </c>
      <c r="Z78">
        <v>1.35755914E-3</v>
      </c>
      <c r="AA78">
        <v>1.3920982399999999E-3</v>
      </c>
      <c r="AB78">
        <v>1.43028579E-3</v>
      </c>
      <c r="AC78">
        <v>1.4724941699999999E-3</v>
      </c>
      <c r="AD78">
        <v>1.5186455299999999E-3</v>
      </c>
      <c r="AE78">
        <v>1.5677926999999999E-3</v>
      </c>
      <c r="AF78">
        <v>1.61873767E-3</v>
      </c>
      <c r="AG78">
        <v>1.6709460900000001E-3</v>
      </c>
      <c r="AH78">
        <v>1.72399644E-3</v>
      </c>
      <c r="AI78">
        <v>1.77749945E-3</v>
      </c>
      <c r="AJ78">
        <v>1.8310632199999999E-3</v>
      </c>
      <c r="AK78">
        <v>1.8842829E-3</v>
      </c>
    </row>
    <row r="79" spans="1:37" x14ac:dyDescent="0.35">
      <c r="A79" t="s">
        <v>2170</v>
      </c>
      <c r="B79">
        <v>8.7302556499999995E-4</v>
      </c>
      <c r="C79">
        <v>9.01988177E-4</v>
      </c>
      <c r="D79">
        <v>9.3256531700000003E-4</v>
      </c>
      <c r="E79">
        <v>9.6262299600000003E-4</v>
      </c>
      <c r="F79">
        <v>9.9334258699999996E-4</v>
      </c>
      <c r="G79">
        <v>1.02523592E-3</v>
      </c>
      <c r="H79">
        <v>1.05846314E-3</v>
      </c>
      <c r="I79">
        <v>1.0930210799999999E-3</v>
      </c>
      <c r="J79">
        <v>1.12885467E-3</v>
      </c>
      <c r="K79">
        <v>1.1659097200000001E-3</v>
      </c>
      <c r="L79">
        <v>1.20162631E-3</v>
      </c>
      <c r="M79">
        <v>1.22866627E-3</v>
      </c>
      <c r="N79">
        <v>1.24992435E-3</v>
      </c>
      <c r="O79">
        <v>1.26771495E-3</v>
      </c>
      <c r="P79">
        <v>1.28419873E-3</v>
      </c>
      <c r="Q79">
        <v>1.3010594599999999E-3</v>
      </c>
      <c r="R79">
        <v>1.31953541E-3</v>
      </c>
      <c r="S79">
        <v>1.3406205699999999E-3</v>
      </c>
      <c r="T79">
        <v>1.3650099E-3</v>
      </c>
      <c r="U79">
        <v>1.39299162E-3</v>
      </c>
      <c r="V79">
        <v>1.4248721199999999E-3</v>
      </c>
      <c r="W79">
        <v>1.46083764E-3</v>
      </c>
      <c r="X79">
        <v>1.50129693E-3</v>
      </c>
      <c r="Y79">
        <v>1.5464071999999999E-3</v>
      </c>
      <c r="Z79">
        <v>1.59597536E-3</v>
      </c>
      <c r="AA79">
        <v>1.64991833E-3</v>
      </c>
      <c r="AB79">
        <v>1.7082240599999999E-3</v>
      </c>
      <c r="AC79">
        <v>1.7712453800000001E-3</v>
      </c>
      <c r="AD79">
        <v>1.83892765E-3</v>
      </c>
      <c r="AE79">
        <v>1.91020589E-3</v>
      </c>
      <c r="AF79">
        <v>1.9836946199999999E-3</v>
      </c>
      <c r="AG79">
        <v>2.05836824E-3</v>
      </c>
      <c r="AH79">
        <v>2.1335984900000002E-3</v>
      </c>
      <c r="AI79">
        <v>2.2089125599999999E-3</v>
      </c>
      <c r="AJ79">
        <v>2.28388831E-3</v>
      </c>
      <c r="AK79">
        <v>2.3581102200000001E-3</v>
      </c>
    </row>
    <row r="80" spans="1:37" x14ac:dyDescent="0.35">
      <c r="A80" t="s">
        <v>2171</v>
      </c>
      <c r="B80">
        <v>5.48888929E-3</v>
      </c>
      <c r="C80">
        <v>5.6101199899999997E-3</v>
      </c>
      <c r="D80">
        <v>5.7455226400000003E-3</v>
      </c>
      <c r="E80">
        <v>5.8813271699999998E-3</v>
      </c>
      <c r="F80">
        <v>6.0312739000000001E-3</v>
      </c>
      <c r="G80">
        <v>6.1994426099999996E-3</v>
      </c>
      <c r="H80">
        <v>6.38431951E-3</v>
      </c>
      <c r="I80">
        <v>6.5590883199999998E-3</v>
      </c>
      <c r="J80">
        <v>6.7065218100000002E-3</v>
      </c>
      <c r="K80">
        <v>6.8133764800000001E-3</v>
      </c>
      <c r="L80">
        <v>6.8595172599999997E-3</v>
      </c>
      <c r="M80">
        <v>6.8758772799999996E-3</v>
      </c>
      <c r="N80">
        <v>6.8916080600000002E-3</v>
      </c>
      <c r="O80">
        <v>6.9136449499999997E-3</v>
      </c>
      <c r="P80">
        <v>6.9422640399999999E-3</v>
      </c>
      <c r="Q80">
        <v>6.9765127200000004E-3</v>
      </c>
      <c r="R80">
        <v>7.0116226500000003E-3</v>
      </c>
      <c r="S80">
        <v>7.04744659E-3</v>
      </c>
      <c r="T80">
        <v>7.0859528399999996E-3</v>
      </c>
      <c r="U80">
        <v>7.1289821300000002E-3</v>
      </c>
      <c r="V80">
        <v>7.1774803500000003E-3</v>
      </c>
      <c r="W80">
        <v>7.2405196799999998E-3</v>
      </c>
      <c r="X80">
        <v>7.32191262E-3</v>
      </c>
      <c r="Y80">
        <v>7.4222840200000003E-3</v>
      </c>
      <c r="Z80">
        <v>7.5405572599999996E-3</v>
      </c>
      <c r="AA80">
        <v>7.6729244600000001E-3</v>
      </c>
      <c r="AB80">
        <v>7.8235307300000001E-3</v>
      </c>
      <c r="AC80">
        <v>7.9945202400000005E-3</v>
      </c>
      <c r="AD80">
        <v>8.1861279599999993E-3</v>
      </c>
      <c r="AE80">
        <v>8.3957247499999998E-3</v>
      </c>
      <c r="AF80">
        <v>8.6193734399999996E-3</v>
      </c>
      <c r="AG80">
        <v>8.8566957999999998E-3</v>
      </c>
      <c r="AH80">
        <v>9.1059652799999995E-3</v>
      </c>
      <c r="AI80">
        <v>9.3643089300000006E-3</v>
      </c>
      <c r="AJ80">
        <v>9.6284571500000003E-3</v>
      </c>
      <c r="AK80">
        <v>9.8950657800000001E-3</v>
      </c>
    </row>
    <row r="81" spans="1:37" x14ac:dyDescent="0.35">
      <c r="A81" t="s">
        <v>2172</v>
      </c>
      <c r="B81">
        <v>5.48888929E-3</v>
      </c>
      <c r="C81">
        <v>5.6101199899999997E-3</v>
      </c>
      <c r="D81">
        <v>5.7455226400000003E-3</v>
      </c>
      <c r="E81">
        <v>5.8813271699999998E-3</v>
      </c>
      <c r="F81">
        <v>6.0312739000000001E-3</v>
      </c>
      <c r="G81">
        <v>6.1994426099999996E-3</v>
      </c>
      <c r="H81">
        <v>6.38431951E-3</v>
      </c>
      <c r="I81">
        <v>6.5836561700000004E-3</v>
      </c>
      <c r="J81">
        <v>6.7950604400000003E-3</v>
      </c>
      <c r="K81">
        <v>7.0165167100000002E-3</v>
      </c>
      <c r="L81">
        <v>7.23892745E-3</v>
      </c>
      <c r="M81">
        <v>7.4312570799999998E-3</v>
      </c>
      <c r="N81">
        <v>7.5986489999999999E-3</v>
      </c>
      <c r="O81">
        <v>7.7464009000000004E-3</v>
      </c>
      <c r="P81">
        <v>7.8808121499999995E-3</v>
      </c>
      <c r="Q81">
        <v>8.0080655599999995E-3</v>
      </c>
      <c r="R81">
        <v>8.1342046000000001E-3</v>
      </c>
      <c r="S81">
        <v>8.2652172499999999E-3</v>
      </c>
      <c r="T81">
        <v>8.4062495299999998E-3</v>
      </c>
      <c r="U81">
        <v>8.5608840300000003E-3</v>
      </c>
      <c r="V81">
        <v>8.7311695299999992E-3</v>
      </c>
      <c r="W81">
        <v>8.9214923799999998E-3</v>
      </c>
      <c r="X81">
        <v>9.1349365399999993E-3</v>
      </c>
      <c r="Y81">
        <v>9.3735017999999996E-3</v>
      </c>
      <c r="Z81">
        <v>9.6376303700000006E-3</v>
      </c>
      <c r="AA81">
        <v>9.9241177600000001E-3</v>
      </c>
      <c r="AB81">
        <v>1.0235010900000001E-2</v>
      </c>
      <c r="AC81">
        <v>1.05721719E-2</v>
      </c>
      <c r="AD81">
        <v>1.0936505799999999E-2</v>
      </c>
      <c r="AE81">
        <v>1.1325379199999999E-2</v>
      </c>
      <c r="AF81">
        <v>1.1734188600000001E-2</v>
      </c>
      <c r="AG81">
        <v>1.2158622799999999E-2</v>
      </c>
      <c r="AH81">
        <v>1.25950621E-2</v>
      </c>
      <c r="AI81">
        <v>1.30399886E-2</v>
      </c>
      <c r="AJ81">
        <v>1.34897713E-2</v>
      </c>
      <c r="AK81">
        <v>1.3940606100000001E-2</v>
      </c>
    </row>
    <row r="82" spans="1:37" x14ac:dyDescent="0.35">
      <c r="A82" t="s">
        <v>2173</v>
      </c>
      <c r="B82">
        <v>0.40152592409999999</v>
      </c>
      <c r="C82">
        <v>0.35733021500000001</v>
      </c>
      <c r="D82">
        <v>0.31580233470000002</v>
      </c>
      <c r="E82">
        <v>0.27175891749999997</v>
      </c>
      <c r="F82">
        <v>0.24774711129999999</v>
      </c>
      <c r="G82">
        <v>0.23532053510000001</v>
      </c>
      <c r="H82">
        <v>0.23020731999999999</v>
      </c>
      <c r="I82">
        <v>0.20901139120000001</v>
      </c>
      <c r="J82">
        <v>0.17701596820000001</v>
      </c>
      <c r="K82">
        <v>0.1405957951</v>
      </c>
      <c r="L82">
        <v>0.10542730259999999</v>
      </c>
      <c r="M82">
        <v>8.5788839300000003E-2</v>
      </c>
      <c r="N82">
        <v>7.3775880399999993E-2</v>
      </c>
      <c r="O82">
        <v>6.5821000399999996E-2</v>
      </c>
      <c r="P82">
        <v>6.0166177000000001E-2</v>
      </c>
      <c r="Q82">
        <v>5.5883245999999998E-2</v>
      </c>
      <c r="R82">
        <v>5.2027449199999999E-2</v>
      </c>
      <c r="S82">
        <v>4.8519611800000001E-2</v>
      </c>
      <c r="T82">
        <v>4.5316971800000001E-2</v>
      </c>
      <c r="U82">
        <v>4.2393581299999997E-2</v>
      </c>
      <c r="V82">
        <v>3.9730829199999998E-2</v>
      </c>
      <c r="W82">
        <v>3.76565523E-2</v>
      </c>
      <c r="X82">
        <v>3.5997435299999998E-2</v>
      </c>
      <c r="Y82">
        <v>3.46477756E-2</v>
      </c>
      <c r="Z82">
        <v>3.3541298999999997E-2</v>
      </c>
      <c r="AA82">
        <v>3.2630207199999997E-2</v>
      </c>
      <c r="AB82">
        <v>3.1919490000000002E-2</v>
      </c>
      <c r="AC82">
        <v>3.1350031799999997E-2</v>
      </c>
      <c r="AD82">
        <v>3.0900728400000001E-2</v>
      </c>
      <c r="AE82">
        <v>3.0559635799999998E-2</v>
      </c>
      <c r="AF82">
        <v>3.0314854299999999E-2</v>
      </c>
      <c r="AG82">
        <v>3.0248984199999999E-2</v>
      </c>
      <c r="AH82">
        <v>3.0312826899999999E-2</v>
      </c>
      <c r="AI82">
        <v>3.0469188000000001E-2</v>
      </c>
      <c r="AJ82">
        <v>3.0688026300000001E-2</v>
      </c>
      <c r="AK82">
        <v>3.0943750999999999E-2</v>
      </c>
    </row>
    <row r="83" spans="1:37" x14ac:dyDescent="0.35">
      <c r="A83" t="s">
        <v>2174</v>
      </c>
      <c r="B83">
        <v>0.40152592409999999</v>
      </c>
      <c r="C83">
        <v>0.35733021500000001</v>
      </c>
      <c r="D83">
        <v>0.31580233470000002</v>
      </c>
      <c r="E83">
        <v>0.27175891749999997</v>
      </c>
      <c r="F83">
        <v>0.24774711129999999</v>
      </c>
      <c r="G83">
        <v>0.23532053510000001</v>
      </c>
      <c r="H83">
        <v>0.23020731999999999</v>
      </c>
      <c r="I83">
        <v>0.2300626543</v>
      </c>
      <c r="J83">
        <v>0.23346107520000001</v>
      </c>
      <c r="K83">
        <v>0.23944469369999999</v>
      </c>
      <c r="L83">
        <v>0.24722207339999999</v>
      </c>
      <c r="M83">
        <v>0.25550661089999999</v>
      </c>
      <c r="N83">
        <v>0.26372913450000002</v>
      </c>
      <c r="O83">
        <v>0.2715300833</v>
      </c>
      <c r="P83">
        <v>0.27873821830000001</v>
      </c>
      <c r="Q83">
        <v>0.28531656090000002</v>
      </c>
      <c r="R83">
        <v>0.29134339460000003</v>
      </c>
      <c r="S83">
        <v>0.29692835090000003</v>
      </c>
      <c r="T83">
        <v>0.30222931460000002</v>
      </c>
      <c r="U83">
        <v>0.30742336170000001</v>
      </c>
      <c r="V83">
        <v>0.31269296499999999</v>
      </c>
      <c r="W83">
        <v>0.31829453680000003</v>
      </c>
      <c r="X83">
        <v>0.3244596367</v>
      </c>
      <c r="Y83">
        <v>0.33141583029999999</v>
      </c>
      <c r="Z83">
        <v>0.33937973719999998</v>
      </c>
      <c r="AA83">
        <v>0.34850857010000003</v>
      </c>
      <c r="AB83">
        <v>0.35840397899999998</v>
      </c>
      <c r="AC83">
        <v>0.36919559670000002</v>
      </c>
      <c r="AD83">
        <v>0.3811572782</v>
      </c>
      <c r="AE83">
        <v>0.3945203042</v>
      </c>
      <c r="AF83">
        <v>0.40942396209999998</v>
      </c>
      <c r="AG83">
        <v>0.42592214639999998</v>
      </c>
      <c r="AH83">
        <v>0.44399228460000001</v>
      </c>
      <c r="AI83">
        <v>0.46353717890000001</v>
      </c>
      <c r="AJ83">
        <v>0.48439262239999997</v>
      </c>
      <c r="AK83">
        <v>0.50633637679999999</v>
      </c>
    </row>
    <row r="84" spans="1:37" x14ac:dyDescent="0.35">
      <c r="A84" t="s">
        <v>2175</v>
      </c>
      <c r="B84">
        <v>5.1631254699999997E-2</v>
      </c>
      <c r="C84">
        <v>4.9073688900000002E-2</v>
      </c>
      <c r="D84">
        <v>4.6444557999999997E-2</v>
      </c>
      <c r="E84">
        <v>4.3381086100000001E-2</v>
      </c>
      <c r="F84">
        <v>4.1620499399999997E-2</v>
      </c>
      <c r="G84">
        <v>4.0715175100000001E-2</v>
      </c>
      <c r="H84">
        <v>4.0392901199999998E-2</v>
      </c>
      <c r="I84">
        <v>3.8677738000000003E-2</v>
      </c>
      <c r="J84">
        <v>3.5807056400000002E-2</v>
      </c>
      <c r="K84">
        <v>3.2121472300000002E-2</v>
      </c>
      <c r="L84">
        <v>2.80082457E-2</v>
      </c>
      <c r="M84">
        <v>2.53922127E-2</v>
      </c>
      <c r="N84">
        <v>2.36539061E-2</v>
      </c>
      <c r="O84">
        <v>2.2441361999999999E-2</v>
      </c>
      <c r="P84">
        <v>2.1551090299999999E-2</v>
      </c>
      <c r="Q84">
        <v>2.0861844500000001E-2</v>
      </c>
      <c r="R84">
        <v>2.02188892E-2</v>
      </c>
      <c r="S84">
        <v>1.96078425E-2</v>
      </c>
      <c r="T84">
        <v>1.90228325E-2</v>
      </c>
      <c r="U84">
        <v>1.8462434600000001E-2</v>
      </c>
      <c r="V84">
        <v>1.7927634599999999E-2</v>
      </c>
      <c r="W84">
        <v>1.7496060399999999E-2</v>
      </c>
      <c r="X84">
        <v>1.71408831E-2</v>
      </c>
      <c r="Y84">
        <v>1.68449645E-2</v>
      </c>
      <c r="Z84">
        <v>1.6597755200000001E-2</v>
      </c>
      <c r="AA84">
        <v>1.6392557299999999E-2</v>
      </c>
      <c r="AB84">
        <v>1.6238605E-2</v>
      </c>
      <c r="AC84">
        <v>1.61235643E-2</v>
      </c>
      <c r="AD84">
        <v>1.60417988E-2</v>
      </c>
      <c r="AE84">
        <v>1.5989652300000001E-2</v>
      </c>
      <c r="AF84">
        <v>1.59637602E-2</v>
      </c>
      <c r="AG84">
        <v>1.5985098999999999E-2</v>
      </c>
      <c r="AH84">
        <v>1.6041903100000001E-2</v>
      </c>
      <c r="AI84">
        <v>1.61247357E-2</v>
      </c>
      <c r="AJ84">
        <v>1.6225779100000001E-2</v>
      </c>
      <c r="AK84">
        <v>1.63383247E-2</v>
      </c>
    </row>
    <row r="85" spans="1:37" x14ac:dyDescent="0.35">
      <c r="A85" t="s">
        <v>2176</v>
      </c>
      <c r="B85">
        <v>5.1631254699999997E-2</v>
      </c>
      <c r="C85">
        <v>4.9073688900000002E-2</v>
      </c>
      <c r="D85">
        <v>4.6444557999999997E-2</v>
      </c>
      <c r="E85">
        <v>4.3381086100000001E-2</v>
      </c>
      <c r="F85">
        <v>4.1620499399999997E-2</v>
      </c>
      <c r="G85">
        <v>4.0715175100000001E-2</v>
      </c>
      <c r="H85">
        <v>4.0392901199999998E-2</v>
      </c>
      <c r="I85">
        <v>4.0482634500000003E-2</v>
      </c>
      <c r="J85">
        <v>4.0869331199999998E-2</v>
      </c>
      <c r="K85">
        <v>4.1470264100000001E-2</v>
      </c>
      <c r="L85">
        <v>4.2220172399999999E-2</v>
      </c>
      <c r="M85">
        <v>4.3034409599999997E-2</v>
      </c>
      <c r="N85">
        <v>4.3861723499999998E-2</v>
      </c>
      <c r="O85">
        <v>4.4667401000000002E-2</v>
      </c>
      <c r="P85">
        <v>4.5432692199999999E-2</v>
      </c>
      <c r="Q85">
        <v>4.61508713E-2</v>
      </c>
      <c r="R85">
        <v>4.6824018799999999E-2</v>
      </c>
      <c r="S85">
        <v>4.7457487299999997E-2</v>
      </c>
      <c r="T85">
        <v>4.8061724700000003E-2</v>
      </c>
      <c r="U85">
        <v>4.86502189E-2</v>
      </c>
      <c r="V85">
        <v>4.9238509200000002E-2</v>
      </c>
      <c r="W85">
        <v>4.9844838299999999E-2</v>
      </c>
      <c r="X85">
        <v>5.0485806899999999E-2</v>
      </c>
      <c r="Y85">
        <v>5.1178112900000003E-2</v>
      </c>
      <c r="Z85">
        <v>5.1938433300000003E-2</v>
      </c>
      <c r="AA85">
        <v>5.2781991799999997E-2</v>
      </c>
      <c r="AB85">
        <v>5.3685257299999997E-2</v>
      </c>
      <c r="AC85">
        <v>5.4655775900000002E-2</v>
      </c>
      <c r="AD85">
        <v>5.5707762399999999E-2</v>
      </c>
      <c r="AE85">
        <v>5.6851929799999999E-2</v>
      </c>
      <c r="AF85">
        <v>5.8093093999999998E-2</v>
      </c>
      <c r="AG85">
        <v>5.9430100299999997E-2</v>
      </c>
      <c r="AH85">
        <v>6.0856680500000003E-2</v>
      </c>
      <c r="AI85">
        <v>6.2362361300000002E-2</v>
      </c>
      <c r="AJ85">
        <v>6.3933449700000006E-2</v>
      </c>
      <c r="AK85">
        <v>6.5553931100000004E-2</v>
      </c>
    </row>
    <row r="86" spans="1:37" x14ac:dyDescent="0.35">
      <c r="A86" t="s">
        <v>2177</v>
      </c>
      <c r="B86">
        <v>1.30227888E-3</v>
      </c>
      <c r="C86">
        <v>1.3223569999999999E-3</v>
      </c>
      <c r="D86">
        <v>1.3454851E-3</v>
      </c>
      <c r="E86">
        <v>1.3700344499999999E-3</v>
      </c>
      <c r="F86">
        <v>1.3974128000000001E-3</v>
      </c>
      <c r="G86">
        <v>1.4275557600000001E-3</v>
      </c>
      <c r="H86">
        <v>1.4599916499999999E-3</v>
      </c>
      <c r="I86">
        <v>1.4917773E-3</v>
      </c>
      <c r="J86">
        <v>1.5214020299999999E-3</v>
      </c>
      <c r="K86">
        <v>1.5476759699999999E-3</v>
      </c>
      <c r="L86">
        <v>1.56816452E-3</v>
      </c>
      <c r="M86">
        <v>1.58402304E-3</v>
      </c>
      <c r="N86">
        <v>1.59688639E-3</v>
      </c>
      <c r="O86">
        <v>1.60797569E-3</v>
      </c>
      <c r="P86">
        <v>1.6183560899999999E-3</v>
      </c>
      <c r="Q86">
        <v>1.6289410899999999E-3</v>
      </c>
      <c r="R86">
        <v>1.64010071E-3</v>
      </c>
      <c r="S86">
        <v>1.6524844699999999E-3</v>
      </c>
      <c r="T86">
        <v>1.6667125399999999E-3</v>
      </c>
      <c r="U86">
        <v>1.68319809E-3</v>
      </c>
      <c r="V86">
        <v>1.70215981E-3</v>
      </c>
      <c r="W86">
        <v>1.72449884E-3</v>
      </c>
      <c r="X86">
        <v>1.75069236E-3</v>
      </c>
      <c r="Y86">
        <v>1.7809156399999999E-3</v>
      </c>
      <c r="Z86">
        <v>1.81508808E-3</v>
      </c>
      <c r="AA86">
        <v>1.85273763E-3</v>
      </c>
      <c r="AB86">
        <v>1.8930535099999999E-3</v>
      </c>
      <c r="AC86">
        <v>1.9364952599999999E-3</v>
      </c>
      <c r="AD86">
        <v>1.9833977899999999E-3</v>
      </c>
      <c r="AE86">
        <v>2.0333789499999999E-3</v>
      </c>
      <c r="AF86">
        <v>2.0856624E-3</v>
      </c>
      <c r="AG86">
        <v>2.13976806E-3</v>
      </c>
      <c r="AH86">
        <v>2.1951902599999999E-3</v>
      </c>
      <c r="AI86">
        <v>2.2514255899999999E-3</v>
      </c>
      <c r="AJ86">
        <v>2.3079764299999998E-3</v>
      </c>
      <c r="AK86">
        <v>2.3643567800000001E-3</v>
      </c>
    </row>
    <row r="87" spans="1:37" x14ac:dyDescent="0.35">
      <c r="A87" t="s">
        <v>2178</v>
      </c>
      <c r="B87">
        <v>1.30227888E-3</v>
      </c>
      <c r="C87">
        <v>1.3223569999999999E-3</v>
      </c>
      <c r="D87">
        <v>1.3454851E-3</v>
      </c>
      <c r="E87">
        <v>1.3700344499999999E-3</v>
      </c>
      <c r="F87">
        <v>1.3974128000000001E-3</v>
      </c>
      <c r="G87">
        <v>1.4275557600000001E-3</v>
      </c>
      <c r="H87">
        <v>1.4599916499999999E-3</v>
      </c>
      <c r="I87">
        <v>1.4944288E-3</v>
      </c>
      <c r="J87">
        <v>1.5305049600000001E-3</v>
      </c>
      <c r="K87">
        <v>1.5679450000000001E-3</v>
      </c>
      <c r="L87">
        <v>1.60525541E-3</v>
      </c>
      <c r="M87">
        <v>1.6377876999999999E-3</v>
      </c>
      <c r="N87">
        <v>1.66580425E-3</v>
      </c>
      <c r="O87">
        <v>1.69045803E-3</v>
      </c>
      <c r="P87">
        <v>1.7131907999999999E-3</v>
      </c>
      <c r="Q87">
        <v>1.73536137E-3</v>
      </c>
      <c r="R87">
        <v>1.7581596E-3</v>
      </c>
      <c r="S87">
        <v>1.7826466599999999E-3</v>
      </c>
      <c r="T87">
        <v>1.8096924900000001E-3</v>
      </c>
      <c r="U87">
        <v>1.8398760899999999E-3</v>
      </c>
      <c r="V87">
        <v>1.87355106E-3</v>
      </c>
      <c r="W87">
        <v>1.91122319E-3</v>
      </c>
      <c r="X87">
        <v>1.95334815E-3</v>
      </c>
      <c r="Y87">
        <v>2.0001906099999999E-3</v>
      </c>
      <c r="Z87">
        <v>2.0517644199999998E-3</v>
      </c>
      <c r="AA87">
        <v>2.1076544799999999E-3</v>
      </c>
      <c r="AB87">
        <v>2.1666333800000001E-3</v>
      </c>
      <c r="AC87">
        <v>2.2290929900000002E-3</v>
      </c>
      <c r="AD87">
        <v>2.2953940699999998E-3</v>
      </c>
      <c r="AE87">
        <v>2.3651034299999999E-3</v>
      </c>
      <c r="AF87">
        <v>2.4373287599999999E-3</v>
      </c>
      <c r="AG87">
        <v>2.5112018699999998E-3</v>
      </c>
      <c r="AH87">
        <v>2.5860256300000001E-3</v>
      </c>
      <c r="AI87">
        <v>2.6612003199999999E-3</v>
      </c>
      <c r="AJ87">
        <v>2.73617553E-3</v>
      </c>
      <c r="AK87">
        <v>2.8104277499999999E-3</v>
      </c>
    </row>
    <row r="88" spans="1:37" x14ac:dyDescent="0.35">
      <c r="A88" t="s">
        <v>2179</v>
      </c>
      <c r="B88">
        <v>0.84548112590000002</v>
      </c>
      <c r="C88">
        <v>0.85281410570000005</v>
      </c>
      <c r="D88">
        <v>0.86023170059999998</v>
      </c>
      <c r="E88">
        <v>0.86811507889999995</v>
      </c>
      <c r="F88">
        <v>0.87857019550000004</v>
      </c>
      <c r="G88">
        <v>0.89150238299999995</v>
      </c>
      <c r="H88">
        <v>0.90708282110000005</v>
      </c>
      <c r="I88">
        <v>0.92211171680000004</v>
      </c>
      <c r="J88">
        <v>0.93545443569999998</v>
      </c>
      <c r="K88">
        <v>0.94642111829999997</v>
      </c>
      <c r="L88">
        <v>0.95393713020000004</v>
      </c>
      <c r="M88">
        <v>0.96110548330000001</v>
      </c>
      <c r="N88">
        <v>0.96837956059999997</v>
      </c>
      <c r="O88">
        <v>0.97578749470000004</v>
      </c>
      <c r="P88">
        <v>0.98333132619999997</v>
      </c>
      <c r="Q88">
        <v>0.99105824679999999</v>
      </c>
      <c r="R88">
        <v>0.99853884479999999</v>
      </c>
      <c r="S88">
        <v>1.006217999</v>
      </c>
      <c r="T88">
        <v>1.0143520479999999</v>
      </c>
      <c r="U88">
        <v>1.0231017950000001</v>
      </c>
      <c r="V88">
        <v>1.0325749609999999</v>
      </c>
      <c r="W88">
        <v>1.0434116819999999</v>
      </c>
      <c r="X88">
        <v>1.055809494</v>
      </c>
      <c r="Y88">
        <v>1.0698458740000001</v>
      </c>
      <c r="Z88">
        <v>1.0855113489999999</v>
      </c>
      <c r="AA88">
        <v>1.1026604390000001</v>
      </c>
      <c r="AB88">
        <v>1.1193458679999999</v>
      </c>
      <c r="AC88">
        <v>1.1366573769999999</v>
      </c>
      <c r="AD88">
        <v>1.155302091</v>
      </c>
      <c r="AE88">
        <v>1.175309065</v>
      </c>
      <c r="AF88">
        <v>1.196391212</v>
      </c>
      <c r="AG88">
        <v>1.218427135</v>
      </c>
      <c r="AH88">
        <v>1.241168748</v>
      </c>
      <c r="AI88">
        <v>1.264364053</v>
      </c>
      <c r="AJ88">
        <v>1.2877640480000001</v>
      </c>
      <c r="AK88">
        <v>1.3111216619999999</v>
      </c>
    </row>
    <row r="89" spans="1:37" x14ac:dyDescent="0.35">
      <c r="A89" t="s">
        <v>2180</v>
      </c>
      <c r="B89">
        <v>0.84548112590000002</v>
      </c>
      <c r="C89">
        <v>0.85281410570000005</v>
      </c>
      <c r="D89">
        <v>0.86023170059999998</v>
      </c>
      <c r="E89">
        <v>0.86811507889999995</v>
      </c>
      <c r="F89">
        <v>0.87857019550000004</v>
      </c>
      <c r="G89">
        <v>0.89150238299999995</v>
      </c>
      <c r="H89">
        <v>0.90708282110000005</v>
      </c>
      <c r="I89">
        <v>0.92455417929999995</v>
      </c>
      <c r="J89">
        <v>0.94344542909999995</v>
      </c>
      <c r="K89">
        <v>0.96347455599999998</v>
      </c>
      <c r="L89">
        <v>0.98390700610000004</v>
      </c>
      <c r="M89">
        <v>1.0023664649999999</v>
      </c>
      <c r="N89">
        <v>1.01894207</v>
      </c>
      <c r="O89">
        <v>1.0340685679999999</v>
      </c>
      <c r="P89">
        <v>1.048239761</v>
      </c>
      <c r="Q89">
        <v>1.061923629</v>
      </c>
      <c r="R89">
        <v>1.0753719399999999</v>
      </c>
      <c r="S89">
        <v>1.089263219</v>
      </c>
      <c r="T89">
        <v>1.1039837539999999</v>
      </c>
      <c r="U89">
        <v>1.1197812330000001</v>
      </c>
      <c r="V89">
        <v>1.1368397669999999</v>
      </c>
      <c r="W89">
        <v>1.155464042</v>
      </c>
      <c r="X89">
        <v>1.1759389499999999</v>
      </c>
      <c r="Y89">
        <v>1.1984846739999999</v>
      </c>
      <c r="Z89">
        <v>1.223223119</v>
      </c>
      <c r="AA89">
        <v>1.2501100169999999</v>
      </c>
      <c r="AB89">
        <v>1.276833648</v>
      </c>
      <c r="AC89">
        <v>1.3045549139999999</v>
      </c>
      <c r="AD89">
        <v>1.3341058960000001</v>
      </c>
      <c r="AE89">
        <v>1.3655707500000001</v>
      </c>
      <c r="AF89">
        <v>1.39865872</v>
      </c>
      <c r="AG89">
        <v>1.4330243620000001</v>
      </c>
      <c r="AH89">
        <v>1.4683644929999999</v>
      </c>
      <c r="AI89">
        <v>1.5043929789999999</v>
      </c>
      <c r="AJ89">
        <v>1.540821698</v>
      </c>
      <c r="AK89">
        <v>1.577351693</v>
      </c>
    </row>
    <row r="90" spans="1:3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2193</v>
      </c>
      <c r="B102">
        <v>7.9053760449999997</v>
      </c>
      <c r="C102">
        <v>8.022717085</v>
      </c>
      <c r="D102">
        <v>8.134899763</v>
      </c>
      <c r="E102">
        <v>8.2549243269999995</v>
      </c>
      <c r="F102">
        <v>8.36542049</v>
      </c>
      <c r="G102">
        <v>8.4761172550000001</v>
      </c>
      <c r="H102">
        <v>7.3977209999999998</v>
      </c>
      <c r="I102">
        <v>6.1476857230000004</v>
      </c>
      <c r="J102">
        <v>4.7652239979999997</v>
      </c>
      <c r="K102">
        <v>3.2169831169999998</v>
      </c>
      <c r="L102">
        <v>1.4607865209999999</v>
      </c>
      <c r="M102">
        <v>1.4046846820000001</v>
      </c>
      <c r="N102">
        <v>1.4546433350000001</v>
      </c>
      <c r="O102">
        <v>1.5090367119999999</v>
      </c>
      <c r="P102">
        <v>1.5591064379999999</v>
      </c>
      <c r="Q102">
        <v>1.6053995430000001</v>
      </c>
      <c r="R102">
        <v>1.6809302349999999</v>
      </c>
      <c r="S102">
        <v>1.759436958</v>
      </c>
      <c r="T102">
        <v>1.8382889549999999</v>
      </c>
      <c r="U102">
        <v>1.9182429050000001</v>
      </c>
      <c r="V102">
        <v>2.0004845960000002</v>
      </c>
      <c r="W102">
        <v>2.085913423</v>
      </c>
      <c r="X102">
        <v>2.1769940459999999</v>
      </c>
      <c r="Y102">
        <v>2.2760087109999998</v>
      </c>
      <c r="Z102">
        <v>2.3848584129999999</v>
      </c>
      <c r="AA102">
        <v>2.5046210709999999</v>
      </c>
      <c r="AB102">
        <v>2.5716338809999999</v>
      </c>
      <c r="AC102">
        <v>2.6125579210000001</v>
      </c>
      <c r="AD102">
        <v>2.6523494639999998</v>
      </c>
      <c r="AE102">
        <v>2.6983168050000002</v>
      </c>
      <c r="AF102">
        <v>2.750699183</v>
      </c>
      <c r="AG102">
        <v>2.807595541</v>
      </c>
      <c r="AH102">
        <v>2.8678831499999999</v>
      </c>
      <c r="AI102">
        <v>2.9306317399999999</v>
      </c>
      <c r="AJ102">
        <v>2.9949883499999999</v>
      </c>
      <c r="AK102">
        <v>3.060160738</v>
      </c>
    </row>
    <row r="103" spans="1:37" x14ac:dyDescent="0.35">
      <c r="A103" t="s">
        <v>2194</v>
      </c>
      <c r="B103">
        <v>7.9053760449999997</v>
      </c>
      <c r="C103">
        <v>8.022717085</v>
      </c>
      <c r="D103">
        <v>8.134899763</v>
      </c>
      <c r="E103">
        <v>8.2549243269999995</v>
      </c>
      <c r="F103">
        <v>8.36542049</v>
      </c>
      <c r="G103">
        <v>8.4761172550000001</v>
      </c>
      <c r="H103">
        <v>7.3977209999999998</v>
      </c>
      <c r="I103">
        <v>6.129909949</v>
      </c>
      <c r="J103">
        <v>4.7274999280000003</v>
      </c>
      <c r="K103">
        <v>3.1700432080000001</v>
      </c>
      <c r="L103">
        <v>1.4276663679999999</v>
      </c>
      <c r="M103">
        <v>1.3702021639999999</v>
      </c>
      <c r="N103">
        <v>1.4211692819999999</v>
      </c>
      <c r="O103">
        <v>1.478555783</v>
      </c>
      <c r="P103">
        <v>1.5324859989999999</v>
      </c>
      <c r="Q103">
        <v>1.583022098</v>
      </c>
      <c r="R103">
        <v>1.6622467240000001</v>
      </c>
      <c r="S103">
        <v>1.745047443</v>
      </c>
      <c r="T103">
        <v>1.829459693</v>
      </c>
      <c r="U103">
        <v>1.9166992679999999</v>
      </c>
      <c r="V103">
        <v>2.0083190219999998</v>
      </c>
      <c r="W103">
        <v>2.1064343810000001</v>
      </c>
      <c r="X103">
        <v>2.213060515</v>
      </c>
      <c r="Y103">
        <v>2.3301725539999998</v>
      </c>
      <c r="Z103">
        <v>2.4596740669999999</v>
      </c>
      <c r="AA103">
        <v>2.6028863640000002</v>
      </c>
      <c r="AB103">
        <v>2.691169693</v>
      </c>
      <c r="AC103">
        <v>2.7505444969999999</v>
      </c>
      <c r="AD103">
        <v>2.8068634260000001</v>
      </c>
      <c r="AE103">
        <v>2.8680732679999998</v>
      </c>
      <c r="AF103">
        <v>2.9346843480000002</v>
      </c>
      <c r="AG103">
        <v>3.0052006659999999</v>
      </c>
      <c r="AH103">
        <v>3.0779539250000001</v>
      </c>
      <c r="AI103">
        <v>3.1515333490000002</v>
      </c>
      <c r="AJ103">
        <v>3.2248204349999998</v>
      </c>
      <c r="AK103">
        <v>3.296909565</v>
      </c>
    </row>
    <row r="104" spans="1:3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2201</v>
      </c>
      <c r="B110">
        <v>1.9986392260000001</v>
      </c>
      <c r="C110">
        <v>2.0223537139999999</v>
      </c>
      <c r="D110">
        <v>2.0458447230000001</v>
      </c>
      <c r="E110">
        <v>2.0701943589999998</v>
      </c>
      <c r="F110">
        <v>2.0941880679999998</v>
      </c>
      <c r="G110">
        <v>2.1201116560000002</v>
      </c>
      <c r="H110">
        <v>2.3526613379999999</v>
      </c>
      <c r="I110">
        <v>2.637747654</v>
      </c>
      <c r="J110">
        <v>2.9546793199999999</v>
      </c>
      <c r="K110">
        <v>3.3033264500000001</v>
      </c>
      <c r="L110">
        <v>3.6881928770000001</v>
      </c>
      <c r="M110">
        <v>3.9774939890000001</v>
      </c>
      <c r="N110">
        <v>4.2641828549999996</v>
      </c>
      <c r="O110">
        <v>4.5709431599999997</v>
      </c>
      <c r="P110">
        <v>4.905100483</v>
      </c>
      <c r="Q110">
        <v>5.2705466269999999</v>
      </c>
      <c r="R110">
        <v>5.7659695170000003</v>
      </c>
      <c r="S110">
        <v>6.3137239599999999</v>
      </c>
      <c r="T110">
        <v>6.9018967030000002</v>
      </c>
      <c r="U110">
        <v>7.5286824230000002</v>
      </c>
      <c r="V110">
        <v>8.1934497529999994</v>
      </c>
      <c r="W110">
        <v>8.8980323220000006</v>
      </c>
      <c r="X110">
        <v>9.6501485690000006</v>
      </c>
      <c r="Y110">
        <v>10.458848870000001</v>
      </c>
      <c r="Z110">
        <v>11.334010510000001</v>
      </c>
      <c r="AA110">
        <v>12.28201017</v>
      </c>
      <c r="AB110">
        <v>12.61686184</v>
      </c>
      <c r="AC110">
        <v>12.79561459</v>
      </c>
      <c r="AD110">
        <v>12.96947973</v>
      </c>
      <c r="AE110">
        <v>13.174070759999999</v>
      </c>
      <c r="AF110">
        <v>13.40967594</v>
      </c>
      <c r="AG110">
        <v>13.667249829999999</v>
      </c>
      <c r="AH110">
        <v>13.941419010000001</v>
      </c>
      <c r="AI110">
        <v>14.22764608</v>
      </c>
      <c r="AJ110">
        <v>14.521772589999999</v>
      </c>
      <c r="AK110">
        <v>14.819971320000001</v>
      </c>
    </row>
    <row r="111" spans="1:37" x14ac:dyDescent="0.35">
      <c r="A111" t="s">
        <v>2202</v>
      </c>
      <c r="B111">
        <v>1.9986392260000001</v>
      </c>
      <c r="C111">
        <v>2.0223537139999999</v>
      </c>
      <c r="D111">
        <v>2.0458447230000001</v>
      </c>
      <c r="E111">
        <v>2.0701943589999998</v>
      </c>
      <c r="F111">
        <v>2.0941880679999998</v>
      </c>
      <c r="G111">
        <v>2.1201116560000002</v>
      </c>
      <c r="H111">
        <v>2.3526613379999999</v>
      </c>
      <c r="I111">
        <v>2.6353542029999999</v>
      </c>
      <c r="J111">
        <v>2.948690493</v>
      </c>
      <c r="K111">
        <v>3.292396493</v>
      </c>
      <c r="L111">
        <v>3.6697981749999999</v>
      </c>
      <c r="M111">
        <v>3.9683159790000002</v>
      </c>
      <c r="N111">
        <v>4.270958019</v>
      </c>
      <c r="O111">
        <v>4.5948242160000001</v>
      </c>
      <c r="P111">
        <v>4.9458102540000004</v>
      </c>
      <c r="Q111">
        <v>5.3283133039999999</v>
      </c>
      <c r="R111">
        <v>5.8408597699999998</v>
      </c>
      <c r="S111">
        <v>6.4097068520000002</v>
      </c>
      <c r="T111">
        <v>7.025888761</v>
      </c>
      <c r="U111">
        <v>7.6900913260000001</v>
      </c>
      <c r="V111">
        <v>8.4040077069999999</v>
      </c>
      <c r="W111">
        <v>9.1748257750000004</v>
      </c>
      <c r="X111">
        <v>10.009886099999999</v>
      </c>
      <c r="Y111">
        <v>10.91847643</v>
      </c>
      <c r="Z111">
        <v>11.91192068</v>
      </c>
      <c r="AA111">
        <v>12.99891365</v>
      </c>
      <c r="AB111">
        <v>13.4443856</v>
      </c>
      <c r="AC111">
        <v>13.71712645</v>
      </c>
      <c r="AD111">
        <v>13.97591079</v>
      </c>
      <c r="AE111">
        <v>14.26015475</v>
      </c>
      <c r="AF111">
        <v>14.57156251</v>
      </c>
      <c r="AG111">
        <v>14.902617429999999</v>
      </c>
      <c r="AH111">
        <v>15.245217609999999</v>
      </c>
      <c r="AI111">
        <v>15.592574750000001</v>
      </c>
      <c r="AJ111">
        <v>15.93931487</v>
      </c>
      <c r="AK111">
        <v>16.28108379</v>
      </c>
    </row>
    <row r="112" spans="1:3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2205</v>
      </c>
      <c r="B114">
        <v>1.5332803399999999E-2</v>
      </c>
      <c r="C114">
        <v>1.5463729799999999E-2</v>
      </c>
      <c r="D114">
        <v>1.5624551E-2</v>
      </c>
      <c r="E114">
        <v>1.57928536E-2</v>
      </c>
      <c r="F114">
        <v>1.60461483E-2</v>
      </c>
      <c r="G114">
        <v>1.63721124E-2</v>
      </c>
      <c r="H114">
        <v>1.6756632899999999E-2</v>
      </c>
      <c r="I114">
        <v>1.7079063799999999E-2</v>
      </c>
      <c r="J114">
        <v>1.7311005500000001E-2</v>
      </c>
      <c r="K114">
        <v>1.74242179E-2</v>
      </c>
      <c r="L114">
        <v>1.7381739E-2</v>
      </c>
      <c r="M114">
        <v>1.7374710599999999E-2</v>
      </c>
      <c r="N114">
        <v>1.73924757E-2</v>
      </c>
      <c r="O114">
        <v>1.7421671999999999E-2</v>
      </c>
      <c r="P114">
        <v>1.7453884199999999E-2</v>
      </c>
      <c r="Q114">
        <v>1.7485797300000001E-2</v>
      </c>
      <c r="R114">
        <v>1.7501905299999999E-2</v>
      </c>
      <c r="S114">
        <v>1.7509157800000001E-2</v>
      </c>
      <c r="T114">
        <v>1.7515875699999999E-2</v>
      </c>
      <c r="U114">
        <v>1.7529219799999999E-2</v>
      </c>
      <c r="V114">
        <v>1.75539561E-2</v>
      </c>
      <c r="W114">
        <v>1.7617925600000001E-2</v>
      </c>
      <c r="X114">
        <v>1.7723946899999999E-2</v>
      </c>
      <c r="Y114">
        <v>1.7873176000000001E-2</v>
      </c>
      <c r="Z114">
        <v>1.8065258000000001E-2</v>
      </c>
      <c r="AA114">
        <v>1.8294627800000001E-2</v>
      </c>
      <c r="AB114">
        <v>1.85670322E-2</v>
      </c>
      <c r="AC114">
        <v>1.8883375099999999E-2</v>
      </c>
      <c r="AD114">
        <v>1.92444885E-2</v>
      </c>
      <c r="AE114">
        <v>1.9646812600000001E-2</v>
      </c>
      <c r="AF114">
        <v>2.00837286E-2</v>
      </c>
      <c r="AG114">
        <v>2.0557223699999998E-2</v>
      </c>
      <c r="AH114">
        <v>2.10597176E-2</v>
      </c>
      <c r="AI114">
        <v>2.1583282400000001E-2</v>
      </c>
      <c r="AJ114">
        <v>2.2119781599999999E-2</v>
      </c>
      <c r="AK114">
        <v>2.2660994100000002E-2</v>
      </c>
    </row>
    <row r="115" spans="1:37" x14ac:dyDescent="0.35">
      <c r="A115" t="s">
        <v>2206</v>
      </c>
      <c r="B115">
        <v>1.5332803399999999E-2</v>
      </c>
      <c r="C115">
        <v>1.5463729799999999E-2</v>
      </c>
      <c r="D115">
        <v>1.5624551E-2</v>
      </c>
      <c r="E115">
        <v>1.57928536E-2</v>
      </c>
      <c r="F115">
        <v>1.60461483E-2</v>
      </c>
      <c r="G115">
        <v>1.63721124E-2</v>
      </c>
      <c r="H115">
        <v>1.6756632899999999E-2</v>
      </c>
      <c r="I115">
        <v>1.7189318700000001E-2</v>
      </c>
      <c r="J115">
        <v>1.7661436700000002E-2</v>
      </c>
      <c r="K115">
        <v>1.81648734E-2</v>
      </c>
      <c r="L115">
        <v>1.8680799099999999E-2</v>
      </c>
      <c r="M115">
        <v>1.9145734599999999E-2</v>
      </c>
      <c r="N115">
        <v>1.95553623E-2</v>
      </c>
      <c r="O115">
        <v>1.9911736100000001E-2</v>
      </c>
      <c r="P115">
        <v>2.0222931999999999E-2</v>
      </c>
      <c r="Q115">
        <v>2.0500126600000002E-2</v>
      </c>
      <c r="R115">
        <v>2.0756314800000002E-2</v>
      </c>
      <c r="S115">
        <v>2.10051461E-2</v>
      </c>
      <c r="T115">
        <v>2.1259776300000002E-2</v>
      </c>
      <c r="U115">
        <v>2.1531029600000001E-2</v>
      </c>
      <c r="V115">
        <v>2.1826512100000001E-2</v>
      </c>
      <c r="W115">
        <v>2.2158571799999999E-2</v>
      </c>
      <c r="X115">
        <v>2.25363349E-2</v>
      </c>
      <c r="Y115">
        <v>2.2966829300000002E-2</v>
      </c>
      <c r="Z115">
        <v>2.3454414699999999E-2</v>
      </c>
      <c r="AA115">
        <v>2.3995870700000001E-2</v>
      </c>
      <c r="AB115">
        <v>2.4593616499999998E-2</v>
      </c>
      <c r="AC115">
        <v>2.5251644399999999E-2</v>
      </c>
      <c r="AD115">
        <v>2.59733399E-2</v>
      </c>
      <c r="AE115">
        <v>2.6755885600000001E-2</v>
      </c>
      <c r="AF115">
        <v>2.7591954500000002E-2</v>
      </c>
      <c r="AG115">
        <v>2.8473191799999999E-2</v>
      </c>
      <c r="AH115">
        <v>2.9391247999999998E-2</v>
      </c>
      <c r="AI115">
        <v>3.0337178699999998E-2</v>
      </c>
      <c r="AJ115">
        <v>3.1301274800000001E-2</v>
      </c>
      <c r="AK115">
        <v>3.2273112600000001E-2</v>
      </c>
    </row>
    <row r="116" spans="1:37" x14ac:dyDescent="0.35">
      <c r="A116" t="s">
        <v>2207</v>
      </c>
      <c r="B116">
        <v>4.8520012199999998E-4</v>
      </c>
      <c r="C116">
        <v>4.77803584E-4</v>
      </c>
      <c r="D116">
        <v>4.6937214399999999E-4</v>
      </c>
      <c r="E116">
        <v>4.59865868E-4</v>
      </c>
      <c r="F116">
        <v>4.5448582499999998E-4</v>
      </c>
      <c r="G116">
        <v>4.52145622E-4</v>
      </c>
      <c r="H116">
        <v>4.5393615700000002E-4</v>
      </c>
      <c r="I116">
        <v>4.5203662799999999E-4</v>
      </c>
      <c r="J116">
        <v>4.4577616799999997E-4</v>
      </c>
      <c r="K116">
        <v>4.3500365399999998E-4</v>
      </c>
      <c r="L116">
        <v>4.1967650699999999E-4</v>
      </c>
      <c r="M116">
        <v>4.1050730700000003E-4</v>
      </c>
      <c r="N116">
        <v>4.0540184499999999E-4</v>
      </c>
      <c r="O116">
        <v>4.0275796200000001E-4</v>
      </c>
      <c r="P116">
        <v>4.01675336E-4</v>
      </c>
      <c r="Q116">
        <v>4.0167534400000003E-4</v>
      </c>
      <c r="R116">
        <v>4.0305098599999998E-4</v>
      </c>
      <c r="S116">
        <v>4.0497864800000002E-4</v>
      </c>
      <c r="T116">
        <v>4.0730803500000002E-4</v>
      </c>
      <c r="U116">
        <v>4.1007061100000001E-4</v>
      </c>
      <c r="V116">
        <v>4.1327220799999999E-4</v>
      </c>
      <c r="W116">
        <v>4.1787736899999997E-4</v>
      </c>
      <c r="X116">
        <v>4.23812035E-4</v>
      </c>
      <c r="Y116">
        <v>4.3105783200000003E-4</v>
      </c>
      <c r="Z116">
        <v>4.3966932200000002E-4</v>
      </c>
      <c r="AA116">
        <v>4.4956018199999998E-4</v>
      </c>
      <c r="AB116">
        <v>4.53049994E-4</v>
      </c>
      <c r="AC116">
        <v>4.5466472699999999E-4</v>
      </c>
      <c r="AD116">
        <v>4.5667298999999998E-4</v>
      </c>
      <c r="AE116">
        <v>4.5962442900000002E-4</v>
      </c>
      <c r="AF116">
        <v>4.6344603800000002E-4</v>
      </c>
      <c r="AG116">
        <v>4.6821992300000002E-4</v>
      </c>
      <c r="AH116">
        <v>4.7369185799999998E-4</v>
      </c>
      <c r="AI116">
        <v>4.7964771000000002E-4</v>
      </c>
      <c r="AJ116">
        <v>4.8590887499999998E-4</v>
      </c>
      <c r="AK116">
        <v>4.9231718399999995E-4</v>
      </c>
    </row>
    <row r="117" spans="1:37" x14ac:dyDescent="0.35">
      <c r="A117" t="s">
        <v>2208</v>
      </c>
      <c r="B117">
        <v>4.8520012199999998E-4</v>
      </c>
      <c r="C117">
        <v>4.77803584E-4</v>
      </c>
      <c r="D117">
        <v>4.6937214399999999E-4</v>
      </c>
      <c r="E117">
        <v>4.59865868E-4</v>
      </c>
      <c r="F117">
        <v>4.5448582499999998E-4</v>
      </c>
      <c r="G117">
        <v>4.52145622E-4</v>
      </c>
      <c r="H117">
        <v>4.5393615700000002E-4</v>
      </c>
      <c r="I117">
        <v>4.5792345700000002E-4</v>
      </c>
      <c r="J117">
        <v>4.6334979600000002E-4</v>
      </c>
      <c r="K117">
        <v>4.6989819699999998E-4</v>
      </c>
      <c r="L117">
        <v>4.7737044E-4</v>
      </c>
      <c r="M117">
        <v>4.8435829400000002E-4</v>
      </c>
      <c r="N117">
        <v>4.9096853199999998E-4</v>
      </c>
      <c r="O117">
        <v>4.97415236E-4</v>
      </c>
      <c r="P117">
        <v>5.0387007600000003E-4</v>
      </c>
      <c r="Q117">
        <v>5.1049972300000002E-4</v>
      </c>
      <c r="R117">
        <v>5.1882195700000001E-4</v>
      </c>
      <c r="S117">
        <v>5.2803261600000003E-4</v>
      </c>
      <c r="T117">
        <v>5.3801028499999995E-4</v>
      </c>
      <c r="U117">
        <v>5.4884559799999995E-4</v>
      </c>
      <c r="V117">
        <v>5.6058149199999998E-4</v>
      </c>
      <c r="W117">
        <v>5.7357377999999999E-4</v>
      </c>
      <c r="X117">
        <v>5.8804108799999995E-4</v>
      </c>
      <c r="Y117">
        <v>6.0421630099999997E-4</v>
      </c>
      <c r="Z117">
        <v>6.2235223799999998E-4</v>
      </c>
      <c r="AA117">
        <v>6.4243796599999998E-4</v>
      </c>
      <c r="AB117">
        <v>6.54401592E-4</v>
      </c>
      <c r="AC117">
        <v>6.63743204E-4</v>
      </c>
      <c r="AD117">
        <v>6.7339366500000005E-4</v>
      </c>
      <c r="AE117">
        <v>6.8416514999999998E-4</v>
      </c>
      <c r="AF117">
        <v>6.9604588899999998E-4</v>
      </c>
      <c r="AG117">
        <v>7.0880966099999998E-4</v>
      </c>
      <c r="AH117">
        <v>7.2221417500000005E-4</v>
      </c>
      <c r="AI117">
        <v>7.3603684899999999E-4</v>
      </c>
      <c r="AJ117">
        <v>7.5007507800000002E-4</v>
      </c>
      <c r="AK117">
        <v>7.6413851600000003E-4</v>
      </c>
    </row>
    <row r="118" spans="1:37" x14ac:dyDescent="0.35">
      <c r="A118" t="s">
        <v>2209</v>
      </c>
      <c r="B118">
        <v>1.12765327E-2</v>
      </c>
      <c r="C118">
        <v>1.13501179E-2</v>
      </c>
      <c r="D118">
        <v>1.1437972100000001E-2</v>
      </c>
      <c r="E118">
        <v>1.1523574700000001E-2</v>
      </c>
      <c r="F118">
        <v>1.1681454799999999E-2</v>
      </c>
      <c r="G118">
        <v>1.19018986E-2</v>
      </c>
      <c r="H118">
        <v>1.21729105E-2</v>
      </c>
      <c r="I118">
        <v>1.23836964E-2</v>
      </c>
      <c r="J118">
        <v>1.25062486E-2</v>
      </c>
      <c r="K118">
        <v>1.2512038200000001E-2</v>
      </c>
      <c r="L118">
        <v>1.23684435E-2</v>
      </c>
      <c r="M118">
        <v>1.22796217E-2</v>
      </c>
      <c r="N118">
        <v>1.22281443E-2</v>
      </c>
      <c r="O118">
        <v>1.21945561E-2</v>
      </c>
      <c r="P118">
        <v>1.21657734E-2</v>
      </c>
      <c r="Q118">
        <v>1.2135025000000001E-2</v>
      </c>
      <c r="R118">
        <v>1.2084797E-2</v>
      </c>
      <c r="S118">
        <v>1.20195952E-2</v>
      </c>
      <c r="T118">
        <v>1.1946017200000001E-2</v>
      </c>
      <c r="U118">
        <v>1.1870554E-2</v>
      </c>
      <c r="V118">
        <v>1.17980962E-2</v>
      </c>
      <c r="W118">
        <v>1.1754119299999999E-2</v>
      </c>
      <c r="X118">
        <v>1.17403089E-2</v>
      </c>
      <c r="Y118">
        <v>1.17574962E-2</v>
      </c>
      <c r="Z118">
        <v>1.18058851E-2</v>
      </c>
      <c r="AA118">
        <v>1.1882084899999999E-2</v>
      </c>
      <c r="AB118">
        <v>1.19925046E-2</v>
      </c>
      <c r="AC118">
        <v>1.2137109E-2</v>
      </c>
      <c r="AD118">
        <v>1.2315790300000001E-2</v>
      </c>
      <c r="AE118">
        <v>1.25258578E-2</v>
      </c>
      <c r="AF118">
        <v>1.2762688600000001E-2</v>
      </c>
      <c r="AG118">
        <v>1.3029173E-2</v>
      </c>
      <c r="AH118">
        <v>1.3319207499999999E-2</v>
      </c>
      <c r="AI118">
        <v>1.3626391200000001E-2</v>
      </c>
      <c r="AJ118">
        <v>1.39442071E-2</v>
      </c>
      <c r="AK118">
        <v>1.4266124999999999E-2</v>
      </c>
    </row>
    <row r="119" spans="1:37" x14ac:dyDescent="0.35">
      <c r="A119" t="s">
        <v>2210</v>
      </c>
      <c r="B119">
        <v>1.12765327E-2</v>
      </c>
      <c r="C119">
        <v>1.13501179E-2</v>
      </c>
      <c r="D119">
        <v>1.1437972100000001E-2</v>
      </c>
      <c r="E119">
        <v>1.1523574700000001E-2</v>
      </c>
      <c r="F119">
        <v>1.1681454799999999E-2</v>
      </c>
      <c r="G119">
        <v>1.19018986E-2</v>
      </c>
      <c r="H119">
        <v>1.21729105E-2</v>
      </c>
      <c r="I119">
        <v>1.24855325E-2</v>
      </c>
      <c r="J119">
        <v>1.28319807E-2</v>
      </c>
      <c r="K119">
        <v>1.3204621999999999E-2</v>
      </c>
      <c r="L119">
        <v>1.35904337E-2</v>
      </c>
      <c r="M119">
        <v>1.39450118E-2</v>
      </c>
      <c r="N119">
        <v>1.42591653E-2</v>
      </c>
      <c r="O119">
        <v>1.4528764E-2</v>
      </c>
      <c r="P119">
        <v>1.47559174E-2</v>
      </c>
      <c r="Q119">
        <v>1.49470664E-2</v>
      </c>
      <c r="R119">
        <v>1.51113538E-2</v>
      </c>
      <c r="S119">
        <v>1.5259310200000001E-2</v>
      </c>
      <c r="T119">
        <v>1.54019953E-2</v>
      </c>
      <c r="U119">
        <v>1.55494533E-2</v>
      </c>
      <c r="V119">
        <v>1.5709370300000001E-2</v>
      </c>
      <c r="W119">
        <v>1.5893360799999999E-2</v>
      </c>
      <c r="X119">
        <v>1.6109544699999999E-2</v>
      </c>
      <c r="Y119">
        <v>1.63647684E-2</v>
      </c>
      <c r="Z119">
        <v>1.6664320699999999E-2</v>
      </c>
      <c r="AA119">
        <v>1.70075921E-2</v>
      </c>
      <c r="AB119">
        <v>1.7397702899999999E-2</v>
      </c>
      <c r="AC119">
        <v>1.7837416700000001E-2</v>
      </c>
      <c r="AD119">
        <v>1.8329523699999999E-2</v>
      </c>
      <c r="AE119">
        <v>1.8872860599999999E-2</v>
      </c>
      <c r="AF119">
        <v>1.94629508E-2</v>
      </c>
      <c r="AG119">
        <v>2.0093856399999999E-2</v>
      </c>
      <c r="AH119">
        <v>2.0758913800000001E-2</v>
      </c>
      <c r="AI119">
        <v>2.1450595999999999E-2</v>
      </c>
      <c r="AJ119">
        <v>2.2160547100000001E-2</v>
      </c>
      <c r="AK119">
        <v>2.28796938E-2</v>
      </c>
    </row>
    <row r="120" spans="1:37" x14ac:dyDescent="0.35">
      <c r="A120" t="s">
        <v>2211</v>
      </c>
      <c r="B120">
        <v>2.3431428200000001E-3</v>
      </c>
      <c r="C120">
        <v>2.3557113499999998E-3</v>
      </c>
      <c r="D120">
        <v>2.3609932900000002E-3</v>
      </c>
      <c r="E120">
        <v>2.3523275000000001E-3</v>
      </c>
      <c r="F120">
        <v>2.3596608300000001E-3</v>
      </c>
      <c r="G120">
        <v>2.38644338E-3</v>
      </c>
      <c r="H120">
        <v>2.43170275E-3</v>
      </c>
      <c r="I120">
        <v>2.4524709099999998E-3</v>
      </c>
      <c r="J120">
        <v>2.4284081600000002E-3</v>
      </c>
      <c r="K120">
        <v>2.3424900700000002E-3</v>
      </c>
      <c r="L120">
        <v>2.1788530499999999E-3</v>
      </c>
      <c r="M120">
        <v>2.0113887900000001E-3</v>
      </c>
      <c r="N120">
        <v>1.8518557200000001E-3</v>
      </c>
      <c r="O120">
        <v>1.70304414E-3</v>
      </c>
      <c r="P120">
        <v>1.5653254700000001E-3</v>
      </c>
      <c r="Q120">
        <v>1.4383003600000001E-3</v>
      </c>
      <c r="R120">
        <v>1.3172390900000001E-3</v>
      </c>
      <c r="S120">
        <v>1.2023624200000001E-3</v>
      </c>
      <c r="T120">
        <v>1.0949469200000001E-3</v>
      </c>
      <c r="U120">
        <v>9.9629061900000006E-4</v>
      </c>
      <c r="V120">
        <v>9.0753553600000003E-4</v>
      </c>
      <c r="W120">
        <v>8.3157170800000001E-4</v>
      </c>
      <c r="X120">
        <v>7.6801986100000002E-4</v>
      </c>
      <c r="Y120">
        <v>7.1583565800000003E-4</v>
      </c>
      <c r="Z120">
        <v>6.7371905700000002E-4</v>
      </c>
      <c r="AA120">
        <v>6.4068332999999995E-4</v>
      </c>
      <c r="AB120">
        <v>6.1851594700000005E-4</v>
      </c>
      <c r="AC120">
        <v>6.0613532399999995E-4</v>
      </c>
      <c r="AD120">
        <v>6.0188274300000005E-4</v>
      </c>
      <c r="AE120">
        <v>6.0367642599999996E-4</v>
      </c>
      <c r="AF120">
        <v>6.0951008500000005E-4</v>
      </c>
      <c r="AG120">
        <v>6.1858102899999998E-4</v>
      </c>
      <c r="AH120">
        <v>6.2975178700000001E-4</v>
      </c>
      <c r="AI120">
        <v>6.4196141699999999E-4</v>
      </c>
      <c r="AJ120">
        <v>6.5419163799999998E-4</v>
      </c>
      <c r="AK120">
        <v>6.6547521400000002E-4</v>
      </c>
    </row>
    <row r="121" spans="1:37" x14ac:dyDescent="0.35">
      <c r="A121" t="s">
        <v>2212</v>
      </c>
      <c r="B121">
        <v>2.3431428200000001E-3</v>
      </c>
      <c r="C121">
        <v>2.3557113499999998E-3</v>
      </c>
      <c r="D121">
        <v>2.3609932900000002E-3</v>
      </c>
      <c r="E121">
        <v>2.3523275000000001E-3</v>
      </c>
      <c r="F121">
        <v>2.3596608300000001E-3</v>
      </c>
      <c r="G121">
        <v>2.38644338E-3</v>
      </c>
      <c r="H121">
        <v>2.43170275E-3</v>
      </c>
      <c r="I121">
        <v>2.4919761399999998E-3</v>
      </c>
      <c r="J121">
        <v>2.5634957900000001E-3</v>
      </c>
      <c r="K121">
        <v>2.6427351200000002E-3</v>
      </c>
      <c r="L121">
        <v>2.7205800300000001E-3</v>
      </c>
      <c r="M121">
        <v>2.7747465800000001E-3</v>
      </c>
      <c r="N121">
        <v>2.80168791E-3</v>
      </c>
      <c r="O121">
        <v>2.8003382199999999E-3</v>
      </c>
      <c r="P121">
        <v>2.7743668799999999E-3</v>
      </c>
      <c r="Q121">
        <v>2.7303242200000001E-3</v>
      </c>
      <c r="R121">
        <v>2.6748675999999998E-3</v>
      </c>
      <c r="S121">
        <v>2.61482204E-3</v>
      </c>
      <c r="T121">
        <v>2.5569378099999998E-3</v>
      </c>
      <c r="U121">
        <v>2.5069658899999998E-3</v>
      </c>
      <c r="V121">
        <v>2.4702736900000001E-3</v>
      </c>
      <c r="W121">
        <v>2.4504717600000001E-3</v>
      </c>
      <c r="X121">
        <v>2.4504647699999998E-3</v>
      </c>
      <c r="Y121">
        <v>2.4725704800000001E-3</v>
      </c>
      <c r="Z121">
        <v>2.5188633799999999E-3</v>
      </c>
      <c r="AA121">
        <v>2.5926170000000002E-3</v>
      </c>
      <c r="AB121">
        <v>2.6980629900000002E-3</v>
      </c>
      <c r="AC121">
        <v>2.8367181099999998E-3</v>
      </c>
      <c r="AD121">
        <v>3.0082188099999998E-3</v>
      </c>
      <c r="AE121">
        <v>3.2088494899999999E-3</v>
      </c>
      <c r="AF121">
        <v>3.4330702199999999E-3</v>
      </c>
      <c r="AG121">
        <v>3.6747584999999999E-3</v>
      </c>
      <c r="AH121">
        <v>3.9276527E-3</v>
      </c>
      <c r="AI121">
        <v>4.1853038299999997E-3</v>
      </c>
      <c r="AJ121">
        <v>4.4410801300000004E-3</v>
      </c>
      <c r="AK121">
        <v>4.6882535700000002E-3</v>
      </c>
    </row>
    <row r="122" spans="1:37" x14ac:dyDescent="0.35">
      <c r="A122" t="s">
        <v>2213</v>
      </c>
      <c r="B122">
        <v>6.1522331400000003E-3</v>
      </c>
      <c r="C122">
        <v>6.2289515800000002E-3</v>
      </c>
      <c r="D122">
        <v>6.3172456200000001E-3</v>
      </c>
      <c r="E122">
        <v>6.4066325100000003E-3</v>
      </c>
      <c r="F122">
        <v>6.5198038800000002E-3</v>
      </c>
      <c r="G122">
        <v>6.6561695500000004E-3</v>
      </c>
      <c r="H122">
        <v>6.81507573E-3</v>
      </c>
      <c r="I122">
        <v>6.95948772E-3</v>
      </c>
      <c r="J122">
        <v>7.0759107699999999E-3</v>
      </c>
      <c r="K122">
        <v>7.1518775099999998E-3</v>
      </c>
      <c r="L122">
        <v>7.1699790899999996E-3</v>
      </c>
      <c r="M122">
        <v>7.1952922199999998E-3</v>
      </c>
      <c r="N122">
        <v>7.2333237600000003E-3</v>
      </c>
      <c r="O122">
        <v>7.28227986E-3</v>
      </c>
      <c r="P122">
        <v>7.34002478E-3</v>
      </c>
      <c r="Q122">
        <v>7.4051247500000004E-3</v>
      </c>
      <c r="R122">
        <v>7.47103825E-3</v>
      </c>
      <c r="S122">
        <v>7.5384670599999998E-3</v>
      </c>
      <c r="T122">
        <v>7.6092779799999998E-3</v>
      </c>
      <c r="U122">
        <v>7.6852643100000003E-3</v>
      </c>
      <c r="V122">
        <v>7.76790615E-3</v>
      </c>
      <c r="W122">
        <v>7.8674038099999996E-3</v>
      </c>
      <c r="X122">
        <v>7.9856348000000004E-3</v>
      </c>
      <c r="Y122">
        <v>8.1232540799999996E-3</v>
      </c>
      <c r="Z122">
        <v>8.2802885300000007E-3</v>
      </c>
      <c r="AA122">
        <v>8.4557967800000002E-3</v>
      </c>
      <c r="AB122">
        <v>8.6426099299999996E-3</v>
      </c>
      <c r="AC122">
        <v>8.8414785399999994E-3</v>
      </c>
      <c r="AD122">
        <v>9.0547437199999994E-3</v>
      </c>
      <c r="AE122">
        <v>9.2825721400000005E-3</v>
      </c>
      <c r="AF122">
        <v>9.5233812399999999E-3</v>
      </c>
      <c r="AG122">
        <v>9.7793392699999995E-3</v>
      </c>
      <c r="AH122">
        <v>1.00483593E-2</v>
      </c>
      <c r="AI122">
        <v>1.03277974E-2</v>
      </c>
      <c r="AJ122">
        <v>1.06147962E-2</v>
      </c>
      <c r="AK122">
        <v>1.09063852E-2</v>
      </c>
    </row>
    <row r="123" spans="1:37" x14ac:dyDescent="0.35">
      <c r="A123" t="s">
        <v>2214</v>
      </c>
      <c r="B123">
        <v>6.1522331400000003E-3</v>
      </c>
      <c r="C123">
        <v>6.2289515800000002E-3</v>
      </c>
      <c r="D123">
        <v>6.3172456200000001E-3</v>
      </c>
      <c r="E123">
        <v>6.4066325100000003E-3</v>
      </c>
      <c r="F123">
        <v>6.5198038800000002E-3</v>
      </c>
      <c r="G123">
        <v>6.6561695500000004E-3</v>
      </c>
      <c r="H123">
        <v>6.81507573E-3</v>
      </c>
      <c r="I123">
        <v>6.9936774700000001E-3</v>
      </c>
      <c r="J123">
        <v>7.1892984300000002E-3</v>
      </c>
      <c r="K123">
        <v>7.3995027999999999E-3</v>
      </c>
      <c r="L123">
        <v>7.6175145500000001E-3</v>
      </c>
      <c r="M123">
        <v>7.8207510200000007E-3</v>
      </c>
      <c r="N123">
        <v>8.0084154599999995E-3</v>
      </c>
      <c r="O123">
        <v>8.1824930899999995E-3</v>
      </c>
      <c r="P123">
        <v>8.3468372200000002E-3</v>
      </c>
      <c r="Q123">
        <v>8.50581129E-3</v>
      </c>
      <c r="R123">
        <v>8.6640050400000005E-3</v>
      </c>
      <c r="S123">
        <v>8.8257405099999992E-3</v>
      </c>
      <c r="T123">
        <v>8.9950549499999994E-3</v>
      </c>
      <c r="U123">
        <v>9.1752181799999999E-3</v>
      </c>
      <c r="V123">
        <v>9.3689056799999993E-3</v>
      </c>
      <c r="W123">
        <v>9.5794439399999997E-3</v>
      </c>
      <c r="X123">
        <v>9.8101566100000006E-3</v>
      </c>
      <c r="Y123">
        <v>1.0063853500000001E-2</v>
      </c>
      <c r="Z123">
        <v>1.0342557400000001E-2</v>
      </c>
      <c r="AA123">
        <v>1.0646892999999999E-2</v>
      </c>
      <c r="AB123">
        <v>1.0964369599999999E-2</v>
      </c>
      <c r="AC123">
        <v>1.1296077700000001E-2</v>
      </c>
      <c r="AD123">
        <v>1.16459726E-2</v>
      </c>
      <c r="AE123">
        <v>1.2015277099999999E-2</v>
      </c>
      <c r="AF123">
        <v>1.2402752600000001E-2</v>
      </c>
      <c r="AG123">
        <v>1.28062674E-2</v>
      </c>
      <c r="AH123">
        <v>1.3223464799999999E-2</v>
      </c>
      <c r="AI123">
        <v>1.36516911E-2</v>
      </c>
      <c r="AJ123">
        <v>1.40879709E-2</v>
      </c>
      <c r="AK123">
        <v>1.4529015100000001E-2</v>
      </c>
    </row>
    <row r="124" spans="1:37" x14ac:dyDescent="0.35">
      <c r="A124" t="s">
        <v>2215</v>
      </c>
      <c r="B124">
        <v>3.34165549E-3</v>
      </c>
      <c r="C124">
        <v>3.3943197900000001E-3</v>
      </c>
      <c r="D124">
        <v>3.4539444899999998E-3</v>
      </c>
      <c r="E124">
        <v>3.5129175799999998E-3</v>
      </c>
      <c r="F124">
        <v>3.5859173699999999E-3</v>
      </c>
      <c r="G124">
        <v>3.67038282E-3</v>
      </c>
      <c r="H124">
        <v>3.76446538E-3</v>
      </c>
      <c r="I124">
        <v>3.8458835999999998E-3</v>
      </c>
      <c r="J124">
        <v>3.9102603100000001E-3</v>
      </c>
      <c r="K124">
        <v>3.9517535600000001E-3</v>
      </c>
      <c r="L124">
        <v>3.9598823999999998E-3</v>
      </c>
      <c r="M124">
        <v>3.9740298800000004E-3</v>
      </c>
      <c r="N124">
        <v>3.9910788700000003E-3</v>
      </c>
      <c r="O124">
        <v>4.00892001E-3</v>
      </c>
      <c r="P124">
        <v>4.0271093900000002E-3</v>
      </c>
      <c r="Q124">
        <v>4.0461292499999997E-3</v>
      </c>
      <c r="R124">
        <v>4.0634815800000001E-3</v>
      </c>
      <c r="S124">
        <v>4.0815283800000003E-3</v>
      </c>
      <c r="T124">
        <v>4.1023211600000001E-3</v>
      </c>
      <c r="U124">
        <v>4.1272154699999999E-3</v>
      </c>
      <c r="V124">
        <v>4.1571351700000004E-3</v>
      </c>
      <c r="W124">
        <v>4.1980202200000002E-3</v>
      </c>
      <c r="X124">
        <v>4.2498061800000002E-3</v>
      </c>
      <c r="Y124">
        <v>4.3123186000000001E-3</v>
      </c>
      <c r="Z124">
        <v>4.3850904700000002E-3</v>
      </c>
      <c r="AA124">
        <v>4.4670908699999999E-3</v>
      </c>
      <c r="AB124">
        <v>4.5568820699999997E-3</v>
      </c>
      <c r="AC124">
        <v>4.6547713299999998E-3</v>
      </c>
      <c r="AD124">
        <v>4.7613580500000001E-3</v>
      </c>
      <c r="AE124">
        <v>4.8759053000000004E-3</v>
      </c>
      <c r="AF124">
        <v>4.9968766699999998E-3</v>
      </c>
      <c r="AG124">
        <v>5.1250934399999998E-3</v>
      </c>
      <c r="AH124">
        <v>5.2587942599999996E-3</v>
      </c>
      <c r="AI124">
        <v>5.39639109E-3</v>
      </c>
      <c r="AJ124">
        <v>5.53635147E-3</v>
      </c>
      <c r="AK124">
        <v>5.6771496900000001E-3</v>
      </c>
    </row>
    <row r="125" spans="1:37" x14ac:dyDescent="0.35">
      <c r="A125" t="s">
        <v>2216</v>
      </c>
      <c r="B125">
        <v>3.34165549E-3</v>
      </c>
      <c r="C125">
        <v>3.3943197900000001E-3</v>
      </c>
      <c r="D125">
        <v>3.4539444899999998E-3</v>
      </c>
      <c r="E125">
        <v>3.5129175799999998E-3</v>
      </c>
      <c r="F125">
        <v>3.5859173699999999E-3</v>
      </c>
      <c r="G125">
        <v>3.67038282E-3</v>
      </c>
      <c r="H125">
        <v>3.76446538E-3</v>
      </c>
      <c r="I125">
        <v>3.8668996999999998E-3</v>
      </c>
      <c r="J125">
        <v>3.9765718899999998E-3</v>
      </c>
      <c r="K125">
        <v>4.0921632400000001E-3</v>
      </c>
      <c r="L125">
        <v>4.2083126499999996E-3</v>
      </c>
      <c r="M125">
        <v>4.3079356900000004E-3</v>
      </c>
      <c r="N125">
        <v>4.3930350599999998E-3</v>
      </c>
      <c r="O125">
        <v>4.4664396100000002E-3</v>
      </c>
      <c r="P125">
        <v>4.53169361E-3</v>
      </c>
      <c r="Q125">
        <v>4.5922061599999999E-3</v>
      </c>
      <c r="R125">
        <v>4.6511684499999997E-3</v>
      </c>
      <c r="S125">
        <v>4.7114459800000003E-3</v>
      </c>
      <c r="T125">
        <v>4.7754937300000001E-3</v>
      </c>
      <c r="U125">
        <v>4.8450253599999996E-3</v>
      </c>
      <c r="V125">
        <v>4.9213713100000004E-3</v>
      </c>
      <c r="W125">
        <v>5.0063950899999999E-3</v>
      </c>
      <c r="X125">
        <v>5.1018734399999998E-3</v>
      </c>
      <c r="Y125">
        <v>5.2090756199999998E-3</v>
      </c>
      <c r="Z125">
        <v>5.3285723800000004E-3</v>
      </c>
      <c r="AA125">
        <v>5.4600551900000002E-3</v>
      </c>
      <c r="AB125">
        <v>5.6017759300000004E-3</v>
      </c>
      <c r="AC125">
        <v>5.7548768699999999E-3</v>
      </c>
      <c r="AD125">
        <v>5.9206293599999996E-3</v>
      </c>
      <c r="AE125">
        <v>6.0984871899999998E-3</v>
      </c>
      <c r="AF125">
        <v>6.28678684E-3</v>
      </c>
      <c r="AG125">
        <v>6.4838765100000001E-3</v>
      </c>
      <c r="AH125">
        <v>6.6883207799999997E-3</v>
      </c>
      <c r="AI125">
        <v>6.8986039500000002E-3</v>
      </c>
      <c r="AJ125">
        <v>7.1130308800000002E-3</v>
      </c>
      <c r="AK125">
        <v>7.3297210199999999E-3</v>
      </c>
    </row>
    <row r="126" spans="1:37" x14ac:dyDescent="0.35">
      <c r="A126" t="s">
        <v>2217</v>
      </c>
      <c r="B126">
        <v>2.0047731199999998E-2</v>
      </c>
      <c r="C126">
        <v>2.0527046399999999E-2</v>
      </c>
      <c r="D126">
        <v>2.1058044000000001E-2</v>
      </c>
      <c r="E126">
        <v>2.1604566700000001E-2</v>
      </c>
      <c r="F126">
        <v>2.2189286400000001E-2</v>
      </c>
      <c r="G126">
        <v>2.2810301099999999E-2</v>
      </c>
      <c r="H126">
        <v>2.3465244999999999E-2</v>
      </c>
      <c r="I126">
        <v>2.4113250100000001E-2</v>
      </c>
      <c r="J126">
        <v>2.4738483700000001E-2</v>
      </c>
      <c r="K126">
        <v>2.5319420499999998E-2</v>
      </c>
      <c r="L126">
        <v>2.57926235E-2</v>
      </c>
      <c r="M126">
        <v>2.61503547E-2</v>
      </c>
      <c r="N126">
        <v>2.6429127600000001E-2</v>
      </c>
      <c r="O126">
        <v>2.6657670299999998E-2</v>
      </c>
      <c r="P126">
        <v>2.6862734100000001E-2</v>
      </c>
      <c r="Q126">
        <v>2.7066145199999999E-2</v>
      </c>
      <c r="R126">
        <v>2.7277001799999999E-2</v>
      </c>
      <c r="S126">
        <v>2.7511453700000001E-2</v>
      </c>
      <c r="T126">
        <v>2.7782108600000001E-2</v>
      </c>
      <c r="U126">
        <v>2.8095774899999999E-2</v>
      </c>
      <c r="V126">
        <v>2.8457645600000001E-2</v>
      </c>
      <c r="W126">
        <v>2.8886102699999999E-2</v>
      </c>
      <c r="X126">
        <v>2.9387752600000001E-2</v>
      </c>
      <c r="Y126">
        <v>2.9965224299999999E-2</v>
      </c>
      <c r="Z126">
        <v>3.0616100199999999E-2</v>
      </c>
      <c r="AA126">
        <v>3.1335454399999997E-2</v>
      </c>
      <c r="AB126">
        <v>3.2119964000000001E-2</v>
      </c>
      <c r="AC126">
        <v>3.2975396999999997E-2</v>
      </c>
      <c r="AD126">
        <v>3.39041832E-2</v>
      </c>
      <c r="AE126">
        <v>3.4895056200000003E-2</v>
      </c>
      <c r="AF126">
        <v>3.5930795199999997E-2</v>
      </c>
      <c r="AG126">
        <v>3.7003992800000003E-2</v>
      </c>
      <c r="AH126">
        <v>3.8104334900000002E-2</v>
      </c>
      <c r="AI126">
        <v>3.9222605200000003E-2</v>
      </c>
      <c r="AJ126">
        <v>4.0349677100000002E-2</v>
      </c>
      <c r="AK126">
        <v>4.1476207500000001E-2</v>
      </c>
    </row>
    <row r="127" spans="1:37" x14ac:dyDescent="0.35">
      <c r="A127" t="s">
        <v>2218</v>
      </c>
      <c r="B127">
        <v>2.0047731199999998E-2</v>
      </c>
      <c r="C127">
        <v>2.0527046399999999E-2</v>
      </c>
      <c r="D127">
        <v>2.1058044000000001E-2</v>
      </c>
      <c r="E127">
        <v>2.1604566700000001E-2</v>
      </c>
      <c r="F127">
        <v>2.2189286400000001E-2</v>
      </c>
      <c r="G127">
        <v>2.2810301099999999E-2</v>
      </c>
      <c r="H127">
        <v>2.3465244999999999E-2</v>
      </c>
      <c r="I127">
        <v>2.4151984000000001E-2</v>
      </c>
      <c r="J127">
        <v>2.48681613E-2</v>
      </c>
      <c r="K127">
        <v>2.56104045E-2</v>
      </c>
      <c r="L127">
        <v>2.6338766900000001E-2</v>
      </c>
      <c r="M127">
        <v>2.6929631700000001E-2</v>
      </c>
      <c r="N127">
        <v>2.7416143800000001E-2</v>
      </c>
      <c r="O127">
        <v>2.7829700299999999E-2</v>
      </c>
      <c r="P127">
        <v>2.8202478E-2</v>
      </c>
      <c r="Q127">
        <v>2.8561851700000002E-2</v>
      </c>
      <c r="R127">
        <v>2.8930400200000001E-2</v>
      </c>
      <c r="S127">
        <v>2.9327591399999998E-2</v>
      </c>
      <c r="T127">
        <v>2.9768657300000001E-2</v>
      </c>
      <c r="U127">
        <v>3.0262445799999999E-2</v>
      </c>
      <c r="V127">
        <v>3.08162006E-2</v>
      </c>
      <c r="W127">
        <v>3.1438218400000002E-2</v>
      </c>
      <c r="X127">
        <v>3.2138134300000003E-2</v>
      </c>
      <c r="Y127">
        <v>3.2921435800000003E-2</v>
      </c>
      <c r="Z127">
        <v>3.3787871599999998E-2</v>
      </c>
      <c r="AA127">
        <v>3.4734344200000003E-2</v>
      </c>
      <c r="AB127">
        <v>3.5757512700000001E-2</v>
      </c>
      <c r="AC127">
        <v>3.68641127E-2</v>
      </c>
      <c r="AD127">
        <v>3.8057096300000003E-2</v>
      </c>
      <c r="AE127">
        <v>3.93239695E-2</v>
      </c>
      <c r="AF127">
        <v>4.06454204E-2</v>
      </c>
      <c r="AG127">
        <v>4.2005498099999997E-2</v>
      </c>
      <c r="AH127">
        <v>4.3392819899999997E-2</v>
      </c>
      <c r="AI127">
        <v>4.4797434599999998E-2</v>
      </c>
      <c r="AJ127">
        <v>4.6209513700000003E-2</v>
      </c>
      <c r="AK127">
        <v>4.7618899100000001E-2</v>
      </c>
    </row>
    <row r="128" spans="1:37" x14ac:dyDescent="0.35">
      <c r="A128" t="s">
        <v>2219</v>
      </c>
      <c r="B128">
        <v>3.8993137800000001E-3</v>
      </c>
      <c r="C128">
        <v>3.9626386600000001E-3</v>
      </c>
      <c r="D128">
        <v>4.0317387299999997E-3</v>
      </c>
      <c r="E128">
        <v>4.0967990199999998E-3</v>
      </c>
      <c r="F128">
        <v>4.1757315699999997E-3</v>
      </c>
      <c r="G128">
        <v>4.2690501200000003E-3</v>
      </c>
      <c r="H128">
        <v>4.3749442800000002E-3</v>
      </c>
      <c r="I128">
        <v>4.4651434300000004E-3</v>
      </c>
      <c r="J128">
        <v>4.5294928900000003E-3</v>
      </c>
      <c r="K128">
        <v>4.5598161899999996E-3</v>
      </c>
      <c r="L128">
        <v>4.5427937200000004E-3</v>
      </c>
      <c r="M128">
        <v>4.5165599400000004E-3</v>
      </c>
      <c r="N128">
        <v>4.4904969899999996E-3</v>
      </c>
      <c r="O128">
        <v>4.4672355700000003E-3</v>
      </c>
      <c r="P128">
        <v>4.4482363E-3</v>
      </c>
      <c r="Q128">
        <v>4.4344558099999997E-3</v>
      </c>
      <c r="R128">
        <v>4.4227092700000002E-3</v>
      </c>
      <c r="S128">
        <v>4.4139571999999997E-3</v>
      </c>
      <c r="T128">
        <v>4.4097176900000003E-3</v>
      </c>
      <c r="U128">
        <v>4.41112654E-3</v>
      </c>
      <c r="V128">
        <v>4.4192498700000001E-3</v>
      </c>
      <c r="W128">
        <v>4.4395970699999997E-3</v>
      </c>
      <c r="X128">
        <v>4.47353517E-3</v>
      </c>
      <c r="Y128">
        <v>4.5213221699999997E-3</v>
      </c>
      <c r="Z128">
        <v>4.5824292599999997E-3</v>
      </c>
      <c r="AA128">
        <v>4.6560413999999998E-3</v>
      </c>
      <c r="AB128">
        <v>4.7430314000000001E-3</v>
      </c>
      <c r="AC128">
        <v>4.8444561599999998E-3</v>
      </c>
      <c r="AD128">
        <v>4.9601819599999998E-3</v>
      </c>
      <c r="AE128">
        <v>5.0876357599999996E-3</v>
      </c>
      <c r="AF128">
        <v>5.2232859599999999E-3</v>
      </c>
      <c r="AG128">
        <v>5.3662772399999999E-3</v>
      </c>
      <c r="AH128">
        <v>5.5145055899999997E-3</v>
      </c>
      <c r="AI128">
        <v>5.6658955300000003E-3</v>
      </c>
      <c r="AJ128">
        <v>5.81841726E-3</v>
      </c>
      <c r="AK128">
        <v>5.9700753900000002E-3</v>
      </c>
    </row>
    <row r="129" spans="1:37" x14ac:dyDescent="0.35">
      <c r="A129" t="s">
        <v>2220</v>
      </c>
      <c r="B129">
        <v>3.8993137800000001E-3</v>
      </c>
      <c r="C129">
        <v>3.9626386600000001E-3</v>
      </c>
      <c r="D129">
        <v>4.0317387299999997E-3</v>
      </c>
      <c r="E129">
        <v>4.0967990199999998E-3</v>
      </c>
      <c r="F129">
        <v>4.1757315699999997E-3</v>
      </c>
      <c r="G129">
        <v>4.2690501200000003E-3</v>
      </c>
      <c r="H129">
        <v>4.3749442800000002E-3</v>
      </c>
      <c r="I129">
        <v>4.4910287E-3</v>
      </c>
      <c r="J129">
        <v>4.6155496899999999E-3</v>
      </c>
      <c r="K129">
        <v>4.7472336200000001E-3</v>
      </c>
      <c r="L129">
        <v>4.8787578300000002E-3</v>
      </c>
      <c r="M129">
        <v>4.9882495399999997E-3</v>
      </c>
      <c r="N129">
        <v>5.07950733E-3</v>
      </c>
      <c r="O129">
        <v>5.1569788199999998E-3</v>
      </c>
      <c r="P129">
        <v>5.2258806600000004E-3</v>
      </c>
      <c r="Q129">
        <v>5.2911518200000002E-3</v>
      </c>
      <c r="R129">
        <v>5.3569345300000003E-3</v>
      </c>
      <c r="S129">
        <v>5.4272080300000001E-3</v>
      </c>
      <c r="T129">
        <v>5.5055429200000002E-3</v>
      </c>
      <c r="U129">
        <v>5.5945335799999999E-3</v>
      </c>
      <c r="V129">
        <v>5.6964402500000004E-3</v>
      </c>
      <c r="W129">
        <v>5.8134595900000002E-3</v>
      </c>
      <c r="X129">
        <v>5.94784614E-3</v>
      </c>
      <c r="Y129">
        <v>6.1010878799999998E-3</v>
      </c>
      <c r="Z129">
        <v>6.2736947800000002E-3</v>
      </c>
      <c r="AA129">
        <v>6.4656695599999998E-3</v>
      </c>
      <c r="AB129">
        <v>6.6752250399999997E-3</v>
      </c>
      <c r="AC129">
        <v>6.9041241299999997E-3</v>
      </c>
      <c r="AD129">
        <v>7.1528777299999999E-3</v>
      </c>
      <c r="AE129">
        <v>7.4184199900000003E-3</v>
      </c>
      <c r="AF129">
        <v>7.6960689100000002E-3</v>
      </c>
      <c r="AG129">
        <v>7.9816267600000008E-3</v>
      </c>
      <c r="AH129">
        <v>8.2718304899999998E-3</v>
      </c>
      <c r="AI129">
        <v>8.5638935899999998E-3</v>
      </c>
      <c r="AJ129">
        <v>8.8552443200000004E-3</v>
      </c>
      <c r="AK129">
        <v>9.1433981999999997E-3</v>
      </c>
    </row>
    <row r="130" spans="1:37" x14ac:dyDescent="0.35">
      <c r="A130" t="s">
        <v>2221</v>
      </c>
      <c r="B130">
        <v>1.11697002E-2</v>
      </c>
      <c r="C130">
        <v>1.1345788000000001E-2</v>
      </c>
      <c r="D130">
        <v>1.15459754E-2</v>
      </c>
      <c r="E130">
        <v>1.1730298E-2</v>
      </c>
      <c r="F130">
        <v>1.19658109E-2</v>
      </c>
      <c r="G130">
        <v>1.22450793E-2</v>
      </c>
      <c r="H130">
        <v>1.25628483E-2</v>
      </c>
      <c r="I130">
        <v>1.2816053000000001E-2</v>
      </c>
      <c r="J130">
        <v>1.2983717400000001E-2</v>
      </c>
      <c r="K130">
        <v>1.30446455E-2</v>
      </c>
      <c r="L130">
        <v>1.29619183E-2</v>
      </c>
      <c r="M130">
        <v>1.2912133900000001E-2</v>
      </c>
      <c r="N130">
        <v>1.28914175E-2</v>
      </c>
      <c r="O130">
        <v>1.2892553899999999E-2</v>
      </c>
      <c r="P130">
        <v>1.2912995300000001E-2</v>
      </c>
      <c r="Q130">
        <v>1.2952459499999999E-2</v>
      </c>
      <c r="R130">
        <v>1.29965147E-2</v>
      </c>
      <c r="S130">
        <v>1.30502975E-2</v>
      </c>
      <c r="T130">
        <v>1.31184753E-2</v>
      </c>
      <c r="U130">
        <v>1.32034934E-2</v>
      </c>
      <c r="V130">
        <v>1.3307267500000001E-2</v>
      </c>
      <c r="W130">
        <v>1.3451545699999999E-2</v>
      </c>
      <c r="X130">
        <v>1.36352951E-2</v>
      </c>
      <c r="Y130">
        <v>1.38566375E-2</v>
      </c>
      <c r="Z130">
        <v>1.41127722E-2</v>
      </c>
      <c r="AA130">
        <v>1.44009363E-2</v>
      </c>
      <c r="AB130">
        <v>1.4716227E-2</v>
      </c>
      <c r="AC130">
        <v>1.5059156000000001E-2</v>
      </c>
      <c r="AD130">
        <v>1.54311877E-2</v>
      </c>
      <c r="AE130">
        <v>1.5828667500000001E-2</v>
      </c>
      <c r="AF130">
        <v>1.6245288399999998E-2</v>
      </c>
      <c r="AG130">
        <v>1.6685320900000002E-2</v>
      </c>
      <c r="AH130">
        <v>1.71430271E-2</v>
      </c>
      <c r="AI130">
        <v>1.76133292E-2</v>
      </c>
      <c r="AJ130">
        <v>1.8091543099999999E-2</v>
      </c>
      <c r="AK130">
        <v>1.85731061E-2</v>
      </c>
    </row>
    <row r="131" spans="1:37" x14ac:dyDescent="0.35">
      <c r="A131" t="s">
        <v>2222</v>
      </c>
      <c r="B131">
        <v>1.11697002E-2</v>
      </c>
      <c r="C131">
        <v>1.1345788000000001E-2</v>
      </c>
      <c r="D131">
        <v>1.15459754E-2</v>
      </c>
      <c r="E131">
        <v>1.1730298E-2</v>
      </c>
      <c r="F131">
        <v>1.19658109E-2</v>
      </c>
      <c r="G131">
        <v>1.22450793E-2</v>
      </c>
      <c r="H131">
        <v>1.25628483E-2</v>
      </c>
      <c r="I131">
        <v>1.29138159E-2</v>
      </c>
      <c r="J131">
        <v>1.3293681E-2</v>
      </c>
      <c r="K131">
        <v>1.36982435E-2</v>
      </c>
      <c r="L131">
        <v>1.4106466599999999E-2</v>
      </c>
      <c r="M131">
        <v>1.4455332E-2</v>
      </c>
      <c r="N131">
        <v>1.47560088E-2</v>
      </c>
      <c r="O131">
        <v>1.5022803100000001E-2</v>
      </c>
      <c r="P131">
        <v>1.5271205100000001E-2</v>
      </c>
      <c r="Q131">
        <v>1.55145197E-2</v>
      </c>
      <c r="R131">
        <v>1.5763839200000001E-2</v>
      </c>
      <c r="S131">
        <v>1.60283988E-2</v>
      </c>
      <c r="T131">
        <v>1.6315532800000001E-2</v>
      </c>
      <c r="U131">
        <v>1.6629669400000002E-2</v>
      </c>
      <c r="V131">
        <v>1.6974723600000002E-2</v>
      </c>
      <c r="W131">
        <v>1.73548712E-2</v>
      </c>
      <c r="X131">
        <v>1.7775563800000001E-2</v>
      </c>
      <c r="Y131">
        <v>1.8240586900000001E-2</v>
      </c>
      <c r="Z131">
        <v>1.8751151399999999E-2</v>
      </c>
      <c r="AA131">
        <v>1.9307556399999998E-2</v>
      </c>
      <c r="AB131">
        <v>1.9896428800000001E-2</v>
      </c>
      <c r="AC131">
        <v>2.0521924899999999E-2</v>
      </c>
      <c r="AD131">
        <v>2.11893742E-2</v>
      </c>
      <c r="AE131">
        <v>2.1896299500000001E-2</v>
      </c>
      <c r="AF131">
        <v>2.26357812E-2</v>
      </c>
      <c r="AG131">
        <v>2.3401516599999998E-2</v>
      </c>
      <c r="AH131">
        <v>2.4188794199999999E-2</v>
      </c>
      <c r="AI131">
        <v>2.4993176299999999E-2</v>
      </c>
      <c r="AJ131">
        <v>2.5809886899999999E-2</v>
      </c>
      <c r="AK131">
        <v>2.6633606899999999E-2</v>
      </c>
    </row>
    <row r="132" spans="1:37" x14ac:dyDescent="0.35">
      <c r="A132" t="s">
        <v>2223</v>
      </c>
      <c r="B132">
        <v>2.41008645E-3</v>
      </c>
      <c r="C132">
        <v>2.4587152099999998E-3</v>
      </c>
      <c r="D132">
        <v>2.50793082E-3</v>
      </c>
      <c r="E132">
        <v>2.5501662499999998E-3</v>
      </c>
      <c r="F132">
        <v>2.6042672700000002E-3</v>
      </c>
      <c r="G132">
        <v>2.66950097E-3</v>
      </c>
      <c r="H132">
        <v>2.7450313600000001E-3</v>
      </c>
      <c r="I132">
        <v>2.8041196699999998E-3</v>
      </c>
      <c r="J132">
        <v>2.8393515000000001E-3</v>
      </c>
      <c r="K132">
        <v>2.8423191300000002E-3</v>
      </c>
      <c r="L132">
        <v>2.7996704999999999E-3</v>
      </c>
      <c r="M132">
        <v>2.75819418E-3</v>
      </c>
      <c r="N132">
        <v>2.7191810200000001E-3</v>
      </c>
      <c r="O132">
        <v>2.68260993E-3</v>
      </c>
      <c r="P132">
        <v>2.6488247399999998E-3</v>
      </c>
      <c r="Q132">
        <v>2.6181887200000002E-3</v>
      </c>
      <c r="R132">
        <v>2.5870465499999999E-3</v>
      </c>
      <c r="S132">
        <v>2.55668706E-3</v>
      </c>
      <c r="T132">
        <v>2.5284369599999999E-3</v>
      </c>
      <c r="U132">
        <v>2.5032606600000002E-3</v>
      </c>
      <c r="V132">
        <v>2.4822759100000002E-3</v>
      </c>
      <c r="W132">
        <v>2.4707907200000002E-3</v>
      </c>
      <c r="X132">
        <v>2.4689909899999998E-3</v>
      </c>
      <c r="Y132">
        <v>2.47677946E-3</v>
      </c>
      <c r="Z132">
        <v>2.4936986799999998E-3</v>
      </c>
      <c r="AA132">
        <v>2.5196456999999998E-3</v>
      </c>
      <c r="AB132">
        <v>2.55573586E-3</v>
      </c>
      <c r="AC132">
        <v>2.6022006700000002E-3</v>
      </c>
      <c r="AD132">
        <v>2.6586566999999999E-3</v>
      </c>
      <c r="AE132">
        <v>2.7232140300000002E-3</v>
      </c>
      <c r="AF132">
        <v>2.79347426E-3</v>
      </c>
      <c r="AG132">
        <v>2.8696080499999999E-3</v>
      </c>
      <c r="AH132">
        <v>2.9498581799999998E-3</v>
      </c>
      <c r="AI132">
        <v>3.0326566100000001E-3</v>
      </c>
      <c r="AJ132">
        <v>3.1164874800000001E-3</v>
      </c>
      <c r="AK132">
        <v>3.19984732E-3</v>
      </c>
    </row>
    <row r="133" spans="1:37" x14ac:dyDescent="0.35">
      <c r="A133" t="s">
        <v>2224</v>
      </c>
      <c r="B133">
        <v>2.41008645E-3</v>
      </c>
      <c r="C133">
        <v>2.4587152099999998E-3</v>
      </c>
      <c r="D133">
        <v>2.50793082E-3</v>
      </c>
      <c r="E133">
        <v>2.5501662499999998E-3</v>
      </c>
      <c r="F133">
        <v>2.6042672700000002E-3</v>
      </c>
      <c r="G133">
        <v>2.66950097E-3</v>
      </c>
      <c r="H133">
        <v>2.7450313600000001E-3</v>
      </c>
      <c r="I133">
        <v>2.82954352E-3</v>
      </c>
      <c r="J133">
        <v>2.9217213800000002E-3</v>
      </c>
      <c r="K133">
        <v>3.0201549499999998E-3</v>
      </c>
      <c r="L133">
        <v>3.1179120900000001E-3</v>
      </c>
      <c r="M133">
        <v>3.1958578100000001E-3</v>
      </c>
      <c r="N133">
        <v>3.2573314599999999E-3</v>
      </c>
      <c r="O133">
        <v>3.30552786E-3</v>
      </c>
      <c r="P133">
        <v>3.3444972599999999E-3</v>
      </c>
      <c r="Q133">
        <v>3.3781798499999999E-3</v>
      </c>
      <c r="R133">
        <v>3.4100000899999999E-3</v>
      </c>
      <c r="S133">
        <v>3.4430729E-3</v>
      </c>
      <c r="T133">
        <v>3.4801956600000001E-3</v>
      </c>
      <c r="U133">
        <v>3.52345412E-3</v>
      </c>
      <c r="V133">
        <v>3.5750867699999998E-3</v>
      </c>
      <c r="W133">
        <v>3.6369033499999998E-3</v>
      </c>
      <c r="X133">
        <v>3.7110302999999998E-3</v>
      </c>
      <c r="Y133">
        <v>3.7990455999999998E-3</v>
      </c>
      <c r="Z133">
        <v>3.9018627499999999E-3</v>
      </c>
      <c r="AA133">
        <v>4.0208238399999999E-3</v>
      </c>
      <c r="AB133">
        <v>4.1552785099999998E-3</v>
      </c>
      <c r="AC133">
        <v>4.3065343000000004E-3</v>
      </c>
      <c r="AD133">
        <v>4.4751087499999998E-3</v>
      </c>
      <c r="AE133">
        <v>4.6588968200000002E-3</v>
      </c>
      <c r="AF133">
        <v>4.8546327799999997E-3</v>
      </c>
      <c r="AG133">
        <v>5.0593665700000004E-3</v>
      </c>
      <c r="AH133">
        <v>5.2706693399999999E-3</v>
      </c>
      <c r="AI133">
        <v>5.4862281099999997E-3</v>
      </c>
      <c r="AJ133">
        <v>5.7036777199999996E-3</v>
      </c>
      <c r="AK133">
        <v>5.9205492299999997E-3</v>
      </c>
    </row>
    <row r="134" spans="1:37" x14ac:dyDescent="0.35">
      <c r="A134" t="s">
        <v>2225</v>
      </c>
      <c r="B134">
        <v>3.6314800600000001E-3</v>
      </c>
      <c r="C134">
        <v>3.6654317299999999E-3</v>
      </c>
      <c r="D134">
        <v>3.7050107100000001E-3</v>
      </c>
      <c r="E134">
        <v>3.7420501099999998E-3</v>
      </c>
      <c r="F134">
        <v>3.7992360000000001E-3</v>
      </c>
      <c r="G134">
        <v>3.8745823999999998E-3</v>
      </c>
      <c r="H134">
        <v>3.9654635100000004E-3</v>
      </c>
      <c r="I134">
        <v>4.0370614499999997E-3</v>
      </c>
      <c r="J134">
        <v>4.0790513099999998E-3</v>
      </c>
      <c r="K134">
        <v>4.0809301800000001E-3</v>
      </c>
      <c r="L134">
        <v>4.0286165000000002E-3</v>
      </c>
      <c r="M134">
        <v>3.9876091799999997E-3</v>
      </c>
      <c r="N134">
        <v>3.9559396199999996E-3</v>
      </c>
      <c r="O134">
        <v>3.9297193200000004E-3</v>
      </c>
      <c r="P134">
        <v>3.9066275299999998E-3</v>
      </c>
      <c r="Q134">
        <v>3.88565859E-3</v>
      </c>
      <c r="R134">
        <v>3.8614739100000001E-3</v>
      </c>
      <c r="S134">
        <v>3.8354771099999999E-3</v>
      </c>
      <c r="T134">
        <v>3.8096467699999998E-3</v>
      </c>
      <c r="U134">
        <v>3.7857537700000002E-3</v>
      </c>
      <c r="V134">
        <v>3.76536926E-3</v>
      </c>
      <c r="W134">
        <v>3.75616873E-3</v>
      </c>
      <c r="X134">
        <v>3.7586716699999998E-3</v>
      </c>
      <c r="Y134">
        <v>3.7729318E-3</v>
      </c>
      <c r="Z134">
        <v>3.7987035999999998E-3</v>
      </c>
      <c r="AA134">
        <v>3.8354490400000002E-3</v>
      </c>
      <c r="AB134">
        <v>3.8847177800000001E-3</v>
      </c>
      <c r="AC134">
        <v>3.9464540500000001E-3</v>
      </c>
      <c r="AD134">
        <v>4.0203360000000002E-3</v>
      </c>
      <c r="AE134">
        <v>4.1047711500000004E-3</v>
      </c>
      <c r="AF134">
        <v>4.19748824E-3</v>
      </c>
      <c r="AG134">
        <v>4.2991766200000002E-3</v>
      </c>
      <c r="AH134">
        <v>4.4076743399999998E-3</v>
      </c>
      <c r="AI134">
        <v>4.52085388E-3</v>
      </c>
      <c r="AJ134">
        <v>4.6366407800000004E-3</v>
      </c>
      <c r="AK134">
        <v>4.7529934199999997E-3</v>
      </c>
    </row>
    <row r="135" spans="1:37" x14ac:dyDescent="0.35">
      <c r="A135" t="s">
        <v>2226</v>
      </c>
      <c r="B135">
        <v>3.6314800600000001E-3</v>
      </c>
      <c r="C135">
        <v>3.6654317299999999E-3</v>
      </c>
      <c r="D135">
        <v>3.7050107100000001E-3</v>
      </c>
      <c r="E135">
        <v>3.7420501099999998E-3</v>
      </c>
      <c r="F135">
        <v>3.7992360000000001E-3</v>
      </c>
      <c r="G135">
        <v>3.8745823999999998E-3</v>
      </c>
      <c r="H135">
        <v>3.9654635100000004E-3</v>
      </c>
      <c r="I135">
        <v>4.06938673E-3</v>
      </c>
      <c r="J135">
        <v>4.1841479799999996E-3</v>
      </c>
      <c r="K135">
        <v>4.3076589900000002E-3</v>
      </c>
      <c r="L135">
        <v>4.4340874099999998E-3</v>
      </c>
      <c r="M135">
        <v>4.5460145099999998E-3</v>
      </c>
      <c r="N135">
        <v>4.64222451E-3</v>
      </c>
      <c r="O135">
        <v>4.7235380400000001E-3</v>
      </c>
      <c r="P135">
        <v>4.7926699999999997E-3</v>
      </c>
      <c r="Q135">
        <v>4.8531637800000001E-3</v>
      </c>
      <c r="R135">
        <v>4.9087056400000002E-3</v>
      </c>
      <c r="S135">
        <v>4.9630244E-3</v>
      </c>
      <c r="T135">
        <v>5.0197926299999996E-3</v>
      </c>
      <c r="U135">
        <v>5.0821263099999998E-3</v>
      </c>
      <c r="V135">
        <v>5.1528149699999999E-3</v>
      </c>
      <c r="W135">
        <v>5.2348068100000001E-3</v>
      </c>
      <c r="X135">
        <v>5.3307463800000001E-3</v>
      </c>
      <c r="Y135">
        <v>5.4427724700000001E-3</v>
      </c>
      <c r="Z135">
        <v>5.5723921200000002E-3</v>
      </c>
      <c r="AA135">
        <v>5.72046675E-3</v>
      </c>
      <c r="AB135">
        <v>5.8862872700000003E-3</v>
      </c>
      <c r="AC135">
        <v>6.0707414000000003E-3</v>
      </c>
      <c r="AD135">
        <v>6.2745001899999998E-3</v>
      </c>
      <c r="AE135">
        <v>6.4960727100000001E-3</v>
      </c>
      <c r="AF135">
        <v>6.7326068399999996E-3</v>
      </c>
      <c r="AG135">
        <v>6.9810652799999996E-3</v>
      </c>
      <c r="AH135">
        <v>7.2386013000000004E-3</v>
      </c>
      <c r="AI135">
        <v>7.5023858600000003E-3</v>
      </c>
      <c r="AJ135">
        <v>7.7695091500000002E-3</v>
      </c>
      <c r="AK135">
        <v>8.0369488800000003E-3</v>
      </c>
    </row>
    <row r="136" spans="1:37" x14ac:dyDescent="0.35">
      <c r="A136" t="s">
        <v>2227</v>
      </c>
      <c r="B136">
        <v>2.5553054700000001E-2</v>
      </c>
      <c r="C136">
        <v>2.45072743E-2</v>
      </c>
      <c r="D136">
        <v>2.3381650100000002E-2</v>
      </c>
      <c r="E136">
        <v>2.2072761199999999E-2</v>
      </c>
      <c r="F136">
        <v>2.1348744900000001E-2</v>
      </c>
      <c r="G136">
        <v>2.1122789499999999E-2</v>
      </c>
      <c r="H136">
        <v>2.1291847400000001E-2</v>
      </c>
      <c r="I136">
        <v>2.0881812100000001E-2</v>
      </c>
      <c r="J136">
        <v>1.9717284599999999E-2</v>
      </c>
      <c r="K136">
        <v>1.7795045400000001E-2</v>
      </c>
      <c r="L136">
        <v>1.52459825E-2</v>
      </c>
      <c r="M136">
        <v>1.3491596200000001E-2</v>
      </c>
      <c r="N136">
        <v>1.22976075E-2</v>
      </c>
      <c r="O136">
        <v>1.14412908E-2</v>
      </c>
      <c r="P136">
        <v>1.07834209E-2</v>
      </c>
      <c r="Q136">
        <v>1.02403558E-2</v>
      </c>
      <c r="R136">
        <v>9.7072079600000003E-3</v>
      </c>
      <c r="S136">
        <v>9.1701766599999995E-3</v>
      </c>
      <c r="T136">
        <v>8.6338847200000002E-3</v>
      </c>
      <c r="U136">
        <v>8.1089392599999997E-3</v>
      </c>
      <c r="V136">
        <v>7.6075440699999997E-3</v>
      </c>
      <c r="W136">
        <v>7.18346391E-3</v>
      </c>
      <c r="X136">
        <v>6.8313346399999997E-3</v>
      </c>
      <c r="Y136">
        <v>6.5433102000000002E-3</v>
      </c>
      <c r="Z136">
        <v>6.3134828099999998E-3</v>
      </c>
      <c r="AA136">
        <v>6.1389410999999998E-3</v>
      </c>
      <c r="AB136">
        <v>6.02615609E-3</v>
      </c>
      <c r="AC136">
        <v>5.96702715E-3</v>
      </c>
      <c r="AD136">
        <v>5.9546847099999998E-3</v>
      </c>
      <c r="AE136">
        <v>5.9813675799999999E-3</v>
      </c>
      <c r="AF136">
        <v>6.0390215699999998E-3</v>
      </c>
      <c r="AG136">
        <v>6.1351754700000004E-3</v>
      </c>
      <c r="AH136">
        <v>6.2615576300000001E-3</v>
      </c>
      <c r="AI136">
        <v>6.4090025799999999E-3</v>
      </c>
      <c r="AJ136">
        <v>6.5685514199999998E-3</v>
      </c>
      <c r="AK136">
        <v>6.7314449300000002E-3</v>
      </c>
    </row>
    <row r="137" spans="1:37" x14ac:dyDescent="0.35">
      <c r="A137" t="s">
        <v>2228</v>
      </c>
      <c r="B137">
        <v>2.5553054700000001E-2</v>
      </c>
      <c r="C137">
        <v>2.45072743E-2</v>
      </c>
      <c r="D137">
        <v>2.3381650100000002E-2</v>
      </c>
      <c r="E137">
        <v>2.2072761199999999E-2</v>
      </c>
      <c r="F137">
        <v>2.1348744900000001E-2</v>
      </c>
      <c r="G137">
        <v>2.1122789499999999E-2</v>
      </c>
      <c r="H137">
        <v>2.1291847400000001E-2</v>
      </c>
      <c r="I137">
        <v>2.1771900199999999E-2</v>
      </c>
      <c r="J137">
        <v>2.25016639E-2</v>
      </c>
      <c r="K137">
        <v>2.3437103000000001E-2</v>
      </c>
      <c r="L137">
        <v>2.4531427599999999E-2</v>
      </c>
      <c r="M137">
        <v>2.5685863100000001E-2</v>
      </c>
      <c r="N137">
        <v>2.68119304E-2</v>
      </c>
      <c r="O137">
        <v>2.78430855E-2</v>
      </c>
      <c r="P137">
        <v>2.87444351E-2</v>
      </c>
      <c r="Q137">
        <v>2.9509581699999999E-2</v>
      </c>
      <c r="R137">
        <v>3.0150251499999999E-2</v>
      </c>
      <c r="S137">
        <v>3.0691401199999999E-2</v>
      </c>
      <c r="T137">
        <v>3.11728709E-2</v>
      </c>
      <c r="U137">
        <v>3.1643046299999998E-2</v>
      </c>
      <c r="V137">
        <v>3.2157087600000002E-2</v>
      </c>
      <c r="W137">
        <v>3.2764852599999998E-2</v>
      </c>
      <c r="X137">
        <v>3.3513770300000002E-2</v>
      </c>
      <c r="Y137">
        <v>3.4451717600000001E-2</v>
      </c>
      <c r="Z137">
        <v>3.56290992E-2</v>
      </c>
      <c r="AA137">
        <v>3.7106808300000002E-2</v>
      </c>
      <c r="AB137">
        <v>3.88589633E-2</v>
      </c>
      <c r="AC137">
        <v>4.0896243200000001E-2</v>
      </c>
      <c r="AD137">
        <v>4.3241435600000003E-2</v>
      </c>
      <c r="AE137">
        <v>4.59028675E-2</v>
      </c>
      <c r="AF137">
        <v>4.8873384399999997E-2</v>
      </c>
      <c r="AG137">
        <v>5.2131302599999998E-2</v>
      </c>
      <c r="AH137">
        <v>5.56426031E-2</v>
      </c>
      <c r="AI137">
        <v>5.9362159400000003E-2</v>
      </c>
      <c r="AJ137">
        <v>6.3233854300000003E-2</v>
      </c>
      <c r="AK137">
        <v>6.7190672500000007E-2</v>
      </c>
    </row>
    <row r="138" spans="1:37" x14ac:dyDescent="0.35">
      <c r="A138" t="s">
        <v>2229</v>
      </c>
      <c r="B138">
        <v>5.1579337699999997E-4</v>
      </c>
      <c r="C138">
        <v>5.2248478200000005E-4</v>
      </c>
      <c r="D138">
        <v>5.2990924900000005E-4</v>
      </c>
      <c r="E138">
        <v>5.3747158800000001E-4</v>
      </c>
      <c r="F138">
        <v>5.4649837100000001E-4</v>
      </c>
      <c r="G138">
        <v>5.5672152999999998E-4</v>
      </c>
      <c r="H138">
        <v>5.6793698199999998E-4</v>
      </c>
      <c r="I138">
        <v>5.7809768199999995E-4</v>
      </c>
      <c r="J138">
        <v>5.8682443400000001E-4</v>
      </c>
      <c r="K138">
        <v>5.9366152699999995E-4</v>
      </c>
      <c r="L138">
        <v>5.9777628100000002E-4</v>
      </c>
      <c r="M138">
        <v>6.0204043399999998E-4</v>
      </c>
      <c r="N138">
        <v>6.06164859E-4</v>
      </c>
      <c r="O138">
        <v>6.1000278300000002E-4</v>
      </c>
      <c r="P138">
        <v>6.1357527699999997E-4</v>
      </c>
      <c r="Q138">
        <v>6.1700763499999999E-4</v>
      </c>
      <c r="R138">
        <v>6.2018562699999997E-4</v>
      </c>
      <c r="S138">
        <v>6.2339863999999999E-4</v>
      </c>
      <c r="T138">
        <v>6.2691053099999999E-4</v>
      </c>
      <c r="U138">
        <v>6.30912371E-4</v>
      </c>
      <c r="V138">
        <v>6.3551588099999997E-4</v>
      </c>
      <c r="W138">
        <v>6.4128935499999996E-4</v>
      </c>
      <c r="X138">
        <v>6.4829294799999997E-4</v>
      </c>
      <c r="Y138">
        <v>6.5655279699999998E-4</v>
      </c>
      <c r="Z138">
        <v>6.6604973600000003E-4</v>
      </c>
      <c r="AA138">
        <v>6.7662591099999997E-4</v>
      </c>
      <c r="AB138">
        <v>6.8817352400000001E-4</v>
      </c>
      <c r="AC138">
        <v>7.0076494899999999E-4</v>
      </c>
      <c r="AD138">
        <v>7.1447566900000004E-4</v>
      </c>
      <c r="AE138">
        <v>7.2921461E-4</v>
      </c>
      <c r="AF138">
        <v>7.4478539600000002E-4</v>
      </c>
      <c r="AG138">
        <v>7.6116112200000005E-4</v>
      </c>
      <c r="AH138">
        <v>7.78134864E-4</v>
      </c>
      <c r="AI138">
        <v>7.9551266999999999E-4</v>
      </c>
      <c r="AJ138">
        <v>8.1310779399999995E-4</v>
      </c>
      <c r="AK138">
        <v>8.3073816600000001E-4</v>
      </c>
    </row>
    <row r="139" spans="1:37" x14ac:dyDescent="0.35">
      <c r="A139" t="s">
        <v>2230</v>
      </c>
      <c r="B139">
        <v>5.1579337699999997E-4</v>
      </c>
      <c r="C139">
        <v>5.2248478200000005E-4</v>
      </c>
      <c r="D139">
        <v>5.2990924900000005E-4</v>
      </c>
      <c r="E139">
        <v>5.3747158800000001E-4</v>
      </c>
      <c r="F139">
        <v>5.4649837100000001E-4</v>
      </c>
      <c r="G139">
        <v>5.5672152999999998E-4</v>
      </c>
      <c r="H139">
        <v>5.6793698199999998E-4</v>
      </c>
      <c r="I139">
        <v>5.7995738099999997E-4</v>
      </c>
      <c r="J139">
        <v>5.9264014600000003E-4</v>
      </c>
      <c r="K139">
        <v>6.0585469899999999E-4</v>
      </c>
      <c r="L139">
        <v>6.1913703800000003E-4</v>
      </c>
      <c r="M139">
        <v>6.3082919299999995E-4</v>
      </c>
      <c r="N139">
        <v>6.4101567100000002E-4</v>
      </c>
      <c r="O139">
        <v>6.4993850000000003E-4</v>
      </c>
      <c r="P139">
        <v>6.5794476500000002E-4</v>
      </c>
      <c r="Q139">
        <v>6.6540024100000003E-4</v>
      </c>
      <c r="R139">
        <v>6.7266711300000004E-4</v>
      </c>
      <c r="S139">
        <v>6.8008661500000003E-4</v>
      </c>
      <c r="T139">
        <v>6.87960636E-4</v>
      </c>
      <c r="U139">
        <v>6.9651351599999995E-4</v>
      </c>
      <c r="V139">
        <v>7.0589059500000004E-4</v>
      </c>
      <c r="W139">
        <v>7.1633187200000005E-4</v>
      </c>
      <c r="X139">
        <v>7.2802558900000001E-4</v>
      </c>
      <c r="Y139">
        <v>7.4110271199999997E-4</v>
      </c>
      <c r="Z139">
        <v>7.5561878200000002E-4</v>
      </c>
      <c r="AA139">
        <v>7.7145771799999997E-4</v>
      </c>
      <c r="AB139">
        <v>7.8840878699999999E-4</v>
      </c>
      <c r="AC139">
        <v>8.06614784E-4</v>
      </c>
      <c r="AD139">
        <v>8.26196859E-4</v>
      </c>
      <c r="AE139">
        <v>8.4706358199999996E-4</v>
      </c>
      <c r="AF139">
        <v>8.6898969399999996E-4</v>
      </c>
      <c r="AG139">
        <v>8.9173988900000003E-4</v>
      </c>
      <c r="AH139">
        <v>9.1510494300000005E-4</v>
      </c>
      <c r="AI139">
        <v>9.3888208700000002E-4</v>
      </c>
      <c r="AJ139">
        <v>9.6286618900000005E-4</v>
      </c>
      <c r="AK139">
        <v>9.868477630000001E-4</v>
      </c>
    </row>
    <row r="140" spans="1:37" x14ac:dyDescent="0.35">
      <c r="A140" t="s">
        <v>2231</v>
      </c>
      <c r="B140">
        <v>5.1498538199999996E-3</v>
      </c>
      <c r="C140">
        <v>5.2175443800000004E-3</v>
      </c>
      <c r="D140">
        <v>5.2927720100000002E-3</v>
      </c>
      <c r="E140">
        <v>5.3695175300000004E-3</v>
      </c>
      <c r="F140">
        <v>5.4606186600000004E-3</v>
      </c>
      <c r="G140">
        <v>5.5633039899999999E-3</v>
      </c>
      <c r="H140">
        <v>5.6755299899999999E-3</v>
      </c>
      <c r="I140">
        <v>5.7774390600000003E-3</v>
      </c>
      <c r="J140">
        <v>5.8656316499999996E-3</v>
      </c>
      <c r="K140">
        <v>5.9359369799999997E-3</v>
      </c>
      <c r="L140">
        <v>5.98045673E-3</v>
      </c>
      <c r="M140">
        <v>6.0265343700000003E-3</v>
      </c>
      <c r="N140">
        <v>6.0710710499999997E-3</v>
      </c>
      <c r="O140">
        <v>6.1126103500000004E-3</v>
      </c>
      <c r="P140">
        <v>6.1514276500000001E-3</v>
      </c>
      <c r="Q140">
        <v>6.1888447200000004E-3</v>
      </c>
      <c r="R140">
        <v>6.2238914199999997E-3</v>
      </c>
      <c r="S140">
        <v>6.2595165899999999E-3</v>
      </c>
      <c r="T140">
        <v>6.2983581999999996E-3</v>
      </c>
      <c r="U140">
        <v>6.3422924700000001E-3</v>
      </c>
      <c r="V140">
        <v>6.3923752500000004E-3</v>
      </c>
      <c r="W140">
        <v>6.4541258799999997E-3</v>
      </c>
      <c r="X140">
        <v>6.5280853E-3</v>
      </c>
      <c r="Y140">
        <v>6.6144816000000004E-3</v>
      </c>
      <c r="Z140">
        <v>6.7130966200000001E-3</v>
      </c>
      <c r="AA140">
        <v>6.8222952499999998E-3</v>
      </c>
      <c r="AB140">
        <v>6.9409020700000002E-3</v>
      </c>
      <c r="AC140">
        <v>7.0696494399999999E-3</v>
      </c>
      <c r="AD140">
        <v>7.2093317000000001E-3</v>
      </c>
      <c r="AE140">
        <v>7.3590924400000002E-3</v>
      </c>
      <c r="AF140">
        <v>7.5170234600000002E-3</v>
      </c>
      <c r="AG140">
        <v>7.6828424299999996E-3</v>
      </c>
      <c r="AH140">
        <v>7.8545203600000005E-3</v>
      </c>
      <c r="AI140">
        <v>8.0301718500000001E-3</v>
      </c>
      <c r="AJ140">
        <v>8.20798763E-3</v>
      </c>
      <c r="AK140">
        <v>8.3862049199999993E-3</v>
      </c>
    </row>
    <row r="141" spans="1:37" x14ac:dyDescent="0.35">
      <c r="A141" t="s">
        <v>2232</v>
      </c>
      <c r="B141">
        <v>5.1498538199999996E-3</v>
      </c>
      <c r="C141">
        <v>5.2175443800000004E-3</v>
      </c>
      <c r="D141">
        <v>5.2927720100000002E-3</v>
      </c>
      <c r="E141">
        <v>5.3695175300000004E-3</v>
      </c>
      <c r="F141">
        <v>5.4606186600000004E-3</v>
      </c>
      <c r="G141">
        <v>5.5633039899999999E-3</v>
      </c>
      <c r="H141">
        <v>5.6755299899999999E-3</v>
      </c>
      <c r="I141">
        <v>5.7954711900000001E-3</v>
      </c>
      <c r="J141">
        <v>5.9217703500000001E-3</v>
      </c>
      <c r="K141">
        <v>6.0531913599999997E-3</v>
      </c>
      <c r="L141">
        <v>6.1851901299999996E-3</v>
      </c>
      <c r="M141">
        <v>6.3013587299999996E-3</v>
      </c>
      <c r="N141">
        <v>6.4026997699999999E-3</v>
      </c>
      <c r="O141">
        <v>6.4917386400000004E-3</v>
      </c>
      <c r="P141">
        <v>6.5719761900000003E-3</v>
      </c>
      <c r="Q141">
        <v>6.6470415E-3</v>
      </c>
      <c r="R141">
        <v>6.7205021999999998E-3</v>
      </c>
      <c r="S141">
        <v>6.7957005399999996E-3</v>
      </c>
      <c r="T141">
        <v>6.8755668799999996E-3</v>
      </c>
      <c r="U141">
        <v>6.9622482499999997E-3</v>
      </c>
      <c r="V141">
        <v>7.0570914399999997E-3</v>
      </c>
      <c r="W141">
        <v>7.1624152200000001E-3</v>
      </c>
      <c r="X141">
        <v>7.2800319699999998E-3</v>
      </c>
      <c r="Y141">
        <v>7.4111865199999998E-3</v>
      </c>
      <c r="Z141">
        <v>7.5563701699999999E-3</v>
      </c>
      <c r="AA141">
        <v>7.71433524E-3</v>
      </c>
      <c r="AB141">
        <v>7.8829610899999996E-3</v>
      </c>
      <c r="AC141">
        <v>8.0636982400000001E-3</v>
      </c>
      <c r="AD141">
        <v>8.2577900100000001E-3</v>
      </c>
      <c r="AE141">
        <v>8.4643758300000007E-3</v>
      </c>
      <c r="AF141">
        <v>8.6812696599999992E-3</v>
      </c>
      <c r="AG141">
        <v>8.9061947300000006E-3</v>
      </c>
      <c r="AH141">
        <v>9.1371399800000003E-3</v>
      </c>
      <c r="AI141">
        <v>9.3721598300000007E-3</v>
      </c>
      <c r="AJ141">
        <v>9.6092839300000003E-3</v>
      </c>
      <c r="AK141">
        <v>9.8464959000000001E-3</v>
      </c>
    </row>
    <row r="142" spans="1:37" x14ac:dyDescent="0.35">
      <c r="A142" t="s">
        <v>2233</v>
      </c>
      <c r="B142">
        <v>2.3736283599999999E-3</v>
      </c>
      <c r="C142">
        <v>2.45066149E-3</v>
      </c>
      <c r="D142">
        <v>2.5317766900000002E-3</v>
      </c>
      <c r="E142">
        <v>2.6107488100000002E-3</v>
      </c>
      <c r="F142">
        <v>2.6924620499999999E-3</v>
      </c>
      <c r="G142">
        <v>2.7778968800000001E-3</v>
      </c>
      <c r="H142">
        <v>2.8672839300000002E-3</v>
      </c>
      <c r="I142">
        <v>2.9531509899999998E-3</v>
      </c>
      <c r="J142">
        <v>3.0318282099999999E-3</v>
      </c>
      <c r="K142">
        <v>3.0994141900000001E-3</v>
      </c>
      <c r="L142">
        <v>3.1448375999999999E-3</v>
      </c>
      <c r="M142">
        <v>3.1680648400000001E-3</v>
      </c>
      <c r="N142">
        <v>3.1804250599999999E-3</v>
      </c>
      <c r="O142">
        <v>3.1883901300000001E-3</v>
      </c>
      <c r="P142">
        <v>3.1966713600000002E-3</v>
      </c>
      <c r="Q142">
        <v>3.2083601399999998E-3</v>
      </c>
      <c r="R142">
        <v>3.22394634E-3</v>
      </c>
      <c r="S142">
        <v>3.2448190400000002E-3</v>
      </c>
      <c r="T142">
        <v>3.2720272999999999E-3</v>
      </c>
      <c r="U142">
        <v>3.3058383400000001E-3</v>
      </c>
      <c r="V142">
        <v>3.3466587299999999E-3</v>
      </c>
      <c r="W142">
        <v>3.3965929100000002E-3</v>
      </c>
      <c r="X142">
        <v>3.45664836E-3</v>
      </c>
      <c r="Y142">
        <v>3.52693819E-3</v>
      </c>
      <c r="Z142">
        <v>3.6066973700000001E-3</v>
      </c>
      <c r="AA142">
        <v>3.6954490600000002E-3</v>
      </c>
      <c r="AB142">
        <v>3.7941600199999999E-3</v>
      </c>
      <c r="AC142">
        <v>3.9037140500000002E-3</v>
      </c>
      <c r="AD142">
        <v>4.0238711300000004E-3</v>
      </c>
      <c r="AE142">
        <v>4.1521167600000004E-3</v>
      </c>
      <c r="AF142">
        <v>4.2852863600000004E-3</v>
      </c>
      <c r="AG142">
        <v>4.4221651999999997E-3</v>
      </c>
      <c r="AH142">
        <v>4.5615433399999999E-3</v>
      </c>
      <c r="AI142">
        <v>4.7023390099999998E-3</v>
      </c>
      <c r="AJ142">
        <v>4.8434824800000003E-3</v>
      </c>
      <c r="AK142">
        <v>4.9838750200000004E-3</v>
      </c>
    </row>
    <row r="143" spans="1:37" x14ac:dyDescent="0.35">
      <c r="A143" t="s">
        <v>2234</v>
      </c>
      <c r="B143">
        <v>2.3736283599999999E-3</v>
      </c>
      <c r="C143">
        <v>2.45066149E-3</v>
      </c>
      <c r="D143">
        <v>2.5317766900000002E-3</v>
      </c>
      <c r="E143">
        <v>2.6107488100000002E-3</v>
      </c>
      <c r="F143">
        <v>2.6924620499999999E-3</v>
      </c>
      <c r="G143">
        <v>2.7778968800000001E-3</v>
      </c>
      <c r="H143">
        <v>2.8672839300000002E-3</v>
      </c>
      <c r="I143">
        <v>2.9605178600000002E-3</v>
      </c>
      <c r="J143">
        <v>3.0574261099999998E-3</v>
      </c>
      <c r="K143">
        <v>3.1577889400000001E-3</v>
      </c>
      <c r="L143">
        <v>3.2546533899999999E-3</v>
      </c>
      <c r="M143">
        <v>3.3280596000000002E-3</v>
      </c>
      <c r="N143">
        <v>3.3857266100000001E-3</v>
      </c>
      <c r="O143">
        <v>3.43379844E-3</v>
      </c>
      <c r="P143">
        <v>3.4780284700000001E-3</v>
      </c>
      <c r="Q143">
        <v>3.5229082299999999E-3</v>
      </c>
      <c r="R143">
        <v>3.5717372200000002E-3</v>
      </c>
      <c r="S143">
        <v>3.6271706800000002E-3</v>
      </c>
      <c r="T143">
        <v>3.6910788799999999E-3</v>
      </c>
      <c r="U143">
        <v>3.7642538799999999E-3</v>
      </c>
      <c r="V143">
        <v>3.84755942E-3</v>
      </c>
      <c r="W143">
        <v>3.9415450100000003E-3</v>
      </c>
      <c r="X143">
        <v>4.0473720200000004E-3</v>
      </c>
      <c r="Y143">
        <v>4.16553558E-3</v>
      </c>
      <c r="Z143">
        <v>4.2956078100000001E-3</v>
      </c>
      <c r="AA143">
        <v>4.4374832699999997E-3</v>
      </c>
      <c r="AB143">
        <v>4.5912183199999998E-3</v>
      </c>
      <c r="AC143">
        <v>4.7578581199999997E-3</v>
      </c>
      <c r="AD143">
        <v>4.93735782E-3</v>
      </c>
      <c r="AE143">
        <v>5.1269453200000004E-3</v>
      </c>
      <c r="AF143">
        <v>5.3229770300000003E-3</v>
      </c>
      <c r="AG143">
        <v>5.5227581700000002E-3</v>
      </c>
      <c r="AH143">
        <v>5.7246385100000003E-3</v>
      </c>
      <c r="AI143">
        <v>5.9273609500000001E-3</v>
      </c>
      <c r="AJ143">
        <v>6.1297793399999996E-3</v>
      </c>
      <c r="AK143">
        <v>6.3307397299999998E-3</v>
      </c>
    </row>
    <row r="144" spans="1:37" x14ac:dyDescent="0.35">
      <c r="A144" t="s">
        <v>2235</v>
      </c>
      <c r="B144">
        <v>5.1626121400000002E-2</v>
      </c>
      <c r="C144">
        <v>5.2646267699999999E-2</v>
      </c>
      <c r="D144">
        <v>5.3780155199999999E-2</v>
      </c>
      <c r="E144">
        <v>5.48855564E-2</v>
      </c>
      <c r="F144">
        <v>5.6159840400000001E-2</v>
      </c>
      <c r="G144">
        <v>5.76289091E-2</v>
      </c>
      <c r="H144">
        <v>5.9270480399999999E-2</v>
      </c>
      <c r="I144">
        <v>6.0752067100000001E-2</v>
      </c>
      <c r="J144">
        <v>6.19227667E-2</v>
      </c>
      <c r="K144">
        <v>6.2671822299999999E-2</v>
      </c>
      <c r="L144">
        <v>6.2831657900000004E-2</v>
      </c>
      <c r="M144">
        <v>6.2786024600000004E-2</v>
      </c>
      <c r="N144">
        <v>6.2779946200000006E-2</v>
      </c>
      <c r="O144">
        <v>6.2861074399999994E-2</v>
      </c>
      <c r="P144">
        <v>6.3021617899999993E-2</v>
      </c>
      <c r="Q144">
        <v>6.3246253799999999E-2</v>
      </c>
      <c r="R144">
        <v>6.3482534600000001E-2</v>
      </c>
      <c r="S144">
        <v>6.3728233199999998E-2</v>
      </c>
      <c r="T144">
        <v>6.4000728199999996E-2</v>
      </c>
      <c r="U144">
        <v>6.4316508800000005E-2</v>
      </c>
      <c r="V144">
        <v>6.4684137399999994E-2</v>
      </c>
      <c r="W144">
        <v>6.5189575499999999E-2</v>
      </c>
      <c r="X144">
        <v>6.5865173299999996E-2</v>
      </c>
      <c r="Y144">
        <v>6.6715305000000003E-2</v>
      </c>
      <c r="Z144">
        <v>6.7729638800000005E-2</v>
      </c>
      <c r="AA144">
        <v>6.8873651399999999E-2</v>
      </c>
      <c r="AB144">
        <v>7.0185578600000006E-2</v>
      </c>
      <c r="AC144">
        <v>7.1683614399999998E-2</v>
      </c>
      <c r="AD144">
        <v>7.33693188E-2</v>
      </c>
      <c r="AE144">
        <v>7.5218703600000006E-2</v>
      </c>
      <c r="AF144">
        <v>7.7196204099999999E-2</v>
      </c>
      <c r="AG144">
        <v>7.9299667000000004E-2</v>
      </c>
      <c r="AH144">
        <v>8.1512868700000005E-2</v>
      </c>
      <c r="AI144">
        <v>8.3809549900000002E-2</v>
      </c>
      <c r="AJ144">
        <v>8.6160030799999995E-2</v>
      </c>
      <c r="AK144">
        <v>8.8534030700000002E-2</v>
      </c>
    </row>
    <row r="145" spans="1:37" x14ac:dyDescent="0.35">
      <c r="A145" t="s">
        <v>2236</v>
      </c>
      <c r="B145">
        <v>5.1626121400000002E-2</v>
      </c>
      <c r="C145">
        <v>5.2646267699999999E-2</v>
      </c>
      <c r="D145">
        <v>5.3780155199999999E-2</v>
      </c>
      <c r="E145">
        <v>5.48855564E-2</v>
      </c>
      <c r="F145">
        <v>5.6159840400000001E-2</v>
      </c>
      <c r="G145">
        <v>5.76289091E-2</v>
      </c>
      <c r="H145">
        <v>5.9270480399999999E-2</v>
      </c>
      <c r="I145">
        <v>6.1058121600000001E-2</v>
      </c>
      <c r="J145">
        <v>6.2966224299999998E-2</v>
      </c>
      <c r="K145">
        <v>6.4972369399999994E-2</v>
      </c>
      <c r="L145">
        <v>6.6990320899999997E-2</v>
      </c>
      <c r="M145">
        <v>6.8730032900000002E-2</v>
      </c>
      <c r="N145">
        <v>7.0236312100000003E-2</v>
      </c>
      <c r="O145">
        <v>7.1555777000000001E-2</v>
      </c>
      <c r="P145">
        <v>7.2745400500000001E-2</v>
      </c>
      <c r="Q145">
        <v>7.3861836299999997E-2</v>
      </c>
      <c r="R145">
        <v>7.4960246499999994E-2</v>
      </c>
      <c r="S145">
        <v>7.6095291999999995E-2</v>
      </c>
      <c r="T145">
        <v>7.7314439200000001E-2</v>
      </c>
      <c r="U145">
        <v>7.8651205700000004E-2</v>
      </c>
      <c r="V145">
        <v>8.0125293E-2</v>
      </c>
      <c r="W145">
        <v>8.1777853100000006E-2</v>
      </c>
      <c r="X145">
        <v>8.3638130399999996E-2</v>
      </c>
      <c r="Y145">
        <v>8.5725588599999999E-2</v>
      </c>
      <c r="Z145">
        <v>8.8046034300000006E-2</v>
      </c>
      <c r="AA145">
        <v>9.0572145800000003E-2</v>
      </c>
      <c r="AB145">
        <v>9.3323928599999995E-2</v>
      </c>
      <c r="AC145">
        <v>9.6319923799999999E-2</v>
      </c>
      <c r="AD145">
        <v>9.95699481E-2</v>
      </c>
      <c r="AE145">
        <v>0.10305070080000001</v>
      </c>
      <c r="AF145">
        <v>0.1067207828</v>
      </c>
      <c r="AG145">
        <v>0.1105413464</v>
      </c>
      <c r="AH145">
        <v>0.1144796919</v>
      </c>
      <c r="AI145">
        <v>0.1185038669</v>
      </c>
      <c r="AJ145">
        <v>0.122580652</v>
      </c>
      <c r="AK145">
        <v>0.12667498369999999</v>
      </c>
    </row>
    <row r="146" spans="1:37" x14ac:dyDescent="0.35">
      <c r="A146" t="s">
        <v>2237</v>
      </c>
      <c r="B146">
        <v>0.10059615719999999</v>
      </c>
      <c r="C146">
        <v>0.10057070799999999</v>
      </c>
      <c r="D146">
        <v>0.10058062399999999</v>
      </c>
      <c r="E146">
        <v>0.10031293080000001</v>
      </c>
      <c r="F146">
        <v>0.1009502742</v>
      </c>
      <c r="G146">
        <v>0.10231868180000001</v>
      </c>
      <c r="H146">
        <v>0.1042728004</v>
      </c>
      <c r="I146">
        <v>0.1051639709</v>
      </c>
      <c r="J146">
        <v>0.1047406942</v>
      </c>
      <c r="K146">
        <v>0.1027944548</v>
      </c>
      <c r="L146">
        <v>9.9161347100000005E-2</v>
      </c>
      <c r="M146">
        <v>9.6675721500000006E-2</v>
      </c>
      <c r="N146">
        <v>9.4933554000000003E-2</v>
      </c>
      <c r="O146">
        <v>9.3632508700000006E-2</v>
      </c>
      <c r="P146">
        <v>9.2580116399999995E-2</v>
      </c>
      <c r="Q146">
        <v>9.1664557100000002E-2</v>
      </c>
      <c r="R146">
        <v>9.0650769300000003E-2</v>
      </c>
      <c r="S146">
        <v>8.9564723200000002E-2</v>
      </c>
      <c r="T146">
        <v>8.8449760099999997E-2</v>
      </c>
      <c r="U146">
        <v>8.7350306500000002E-2</v>
      </c>
      <c r="V146">
        <v>8.6302938300000007E-2</v>
      </c>
      <c r="W146">
        <v>8.5547270800000005E-2</v>
      </c>
      <c r="X146">
        <v>8.5068852900000005E-2</v>
      </c>
      <c r="Y146">
        <v>8.4857045500000006E-2</v>
      </c>
      <c r="Z146">
        <v>8.49024377E-2</v>
      </c>
      <c r="AA146">
        <v>8.5180899399999996E-2</v>
      </c>
      <c r="AB146">
        <v>8.5725204200000002E-2</v>
      </c>
      <c r="AC146">
        <v>8.6528018999999998E-2</v>
      </c>
      <c r="AD146">
        <v>8.7584979199999996E-2</v>
      </c>
      <c r="AE146">
        <v>8.8871543999999997E-2</v>
      </c>
      <c r="AF146">
        <v>9.0349375100000004E-2</v>
      </c>
      <c r="AG146">
        <v>9.2056777699999995E-2</v>
      </c>
      <c r="AH146">
        <v>9.3939948699999998E-2</v>
      </c>
      <c r="AI146">
        <v>9.59483696E-2</v>
      </c>
      <c r="AJ146">
        <v>9.8033491299999997E-2</v>
      </c>
      <c r="AK146">
        <v>0.10014822950000001</v>
      </c>
    </row>
    <row r="147" spans="1:37" x14ac:dyDescent="0.35">
      <c r="A147" t="s">
        <v>2238</v>
      </c>
      <c r="B147">
        <v>0.10059615719999999</v>
      </c>
      <c r="C147">
        <v>0.10057070799999999</v>
      </c>
      <c r="D147">
        <v>0.10058062399999999</v>
      </c>
      <c r="E147">
        <v>0.10031293080000001</v>
      </c>
      <c r="F147">
        <v>0.1009502742</v>
      </c>
      <c r="G147">
        <v>0.10231868180000001</v>
      </c>
      <c r="H147">
        <v>0.1042728004</v>
      </c>
      <c r="I147">
        <v>0.1066939335</v>
      </c>
      <c r="J147">
        <v>0.1094883321</v>
      </c>
      <c r="K147">
        <v>0.1125738583</v>
      </c>
      <c r="L147">
        <v>0.1158242728</v>
      </c>
      <c r="M147">
        <v>0.11885889669999999</v>
      </c>
      <c r="N147">
        <v>0.1215779978</v>
      </c>
      <c r="O147">
        <v>0.12394088239999999</v>
      </c>
      <c r="P147">
        <v>0.12596354830000001</v>
      </c>
      <c r="Q147">
        <v>0.1276994638</v>
      </c>
      <c r="R147">
        <v>0.12922331240000001</v>
      </c>
      <c r="S147">
        <v>0.13061994539999999</v>
      </c>
      <c r="T147">
        <v>0.1319816275</v>
      </c>
      <c r="U147">
        <v>0.1333947583</v>
      </c>
      <c r="V147">
        <v>0.13493236880000001</v>
      </c>
      <c r="W147">
        <v>0.1366888534</v>
      </c>
      <c r="X147">
        <v>0.13873802839999999</v>
      </c>
      <c r="Y147">
        <v>0.14114384269999999</v>
      </c>
      <c r="Z147">
        <v>0.14395856379999999</v>
      </c>
      <c r="AA147">
        <v>0.14719894110000001</v>
      </c>
      <c r="AB147">
        <v>0.15082868790000001</v>
      </c>
      <c r="AC147">
        <v>0.1548861228</v>
      </c>
      <c r="AD147">
        <v>0.15940971949999999</v>
      </c>
      <c r="AE147">
        <v>0.1643931649</v>
      </c>
      <c r="AF147">
        <v>0.16979544630000001</v>
      </c>
      <c r="AG147">
        <v>0.17556068999999999</v>
      </c>
      <c r="AH147">
        <v>0.18162718559999999</v>
      </c>
      <c r="AI147">
        <v>0.18792704760000001</v>
      </c>
      <c r="AJ147">
        <v>0.1943860412</v>
      </c>
      <c r="AK147">
        <v>0.20092401369999999</v>
      </c>
    </row>
    <row r="148" spans="1:37" x14ac:dyDescent="0.35">
      <c r="A148" t="s">
        <v>2239</v>
      </c>
      <c r="B148">
        <v>7.0081120900000002E-2</v>
      </c>
      <c r="C148">
        <v>6.8271180099999995E-2</v>
      </c>
      <c r="D148">
        <v>6.6334720599999994E-2</v>
      </c>
      <c r="E148">
        <v>6.3943125700000006E-2</v>
      </c>
      <c r="F148">
        <v>6.26655515E-2</v>
      </c>
      <c r="G148">
        <v>6.2169958499999997E-2</v>
      </c>
      <c r="H148">
        <v>6.2230778700000003E-2</v>
      </c>
      <c r="I148">
        <v>6.0961717899999997E-2</v>
      </c>
      <c r="J148">
        <v>5.8463844899999999E-2</v>
      </c>
      <c r="K148">
        <v>5.4930029200000001E-2</v>
      </c>
      <c r="L148">
        <v>5.06224823E-2</v>
      </c>
      <c r="M148">
        <v>4.7762767499999997E-2</v>
      </c>
      <c r="N148">
        <v>4.58195084E-2</v>
      </c>
      <c r="O148">
        <v>4.44484749E-2</v>
      </c>
      <c r="P148">
        <v>4.3435267299999997E-2</v>
      </c>
      <c r="Q148">
        <v>4.2645964699999997E-2</v>
      </c>
      <c r="R148">
        <v>4.1887270800000001E-2</v>
      </c>
      <c r="S148">
        <v>4.11428286E-2</v>
      </c>
      <c r="T148">
        <v>4.0409406699999997E-2</v>
      </c>
      <c r="U148">
        <v>3.9690247599999999E-2</v>
      </c>
      <c r="V148">
        <v>3.8991709899999998E-2</v>
      </c>
      <c r="W148">
        <v>3.8430255400000002E-2</v>
      </c>
      <c r="X148">
        <v>3.7977740400000001E-2</v>
      </c>
      <c r="Y148">
        <v>3.7615584700000003E-2</v>
      </c>
      <c r="Z148">
        <v>3.7332380900000003E-2</v>
      </c>
      <c r="AA148">
        <v>3.7120473100000002E-2</v>
      </c>
      <c r="AB148">
        <v>3.7002570700000001E-2</v>
      </c>
      <c r="AC148">
        <v>3.6963709800000001E-2</v>
      </c>
      <c r="AD148">
        <v>3.6994856999999999E-2</v>
      </c>
      <c r="AE148">
        <v>3.7087292899999999E-2</v>
      </c>
      <c r="AF148">
        <v>3.7231880000000002E-2</v>
      </c>
      <c r="AG148">
        <v>3.7457585100000003E-2</v>
      </c>
      <c r="AH148">
        <v>3.77449963E-2</v>
      </c>
      <c r="AI148">
        <v>3.8077536100000003E-2</v>
      </c>
      <c r="AJ148">
        <v>3.8440833799999997E-2</v>
      </c>
      <c r="AK148">
        <v>3.8822141900000003E-2</v>
      </c>
    </row>
    <row r="149" spans="1:37" x14ac:dyDescent="0.35">
      <c r="A149" t="s">
        <v>2240</v>
      </c>
      <c r="B149">
        <v>7.0081120900000002E-2</v>
      </c>
      <c r="C149">
        <v>6.8271180099999995E-2</v>
      </c>
      <c r="D149">
        <v>6.6334720599999994E-2</v>
      </c>
      <c r="E149">
        <v>6.3943125700000006E-2</v>
      </c>
      <c r="F149">
        <v>6.26655515E-2</v>
      </c>
      <c r="G149">
        <v>6.2169958499999997E-2</v>
      </c>
      <c r="H149">
        <v>6.2230778700000003E-2</v>
      </c>
      <c r="I149">
        <v>6.2695383600000001E-2</v>
      </c>
      <c r="J149">
        <v>6.3457055600000006E-2</v>
      </c>
      <c r="K149">
        <v>6.4435593299999996E-2</v>
      </c>
      <c r="L149">
        <v>6.5563589899999997E-2</v>
      </c>
      <c r="M149">
        <v>6.6739405399999993E-2</v>
      </c>
      <c r="N149">
        <v>6.7903470600000002E-2</v>
      </c>
      <c r="O149">
        <v>6.9015337199999999E-2</v>
      </c>
      <c r="P149">
        <v>7.0054940900000001E-2</v>
      </c>
      <c r="Q149">
        <v>7.1018127200000003E-2</v>
      </c>
      <c r="R149">
        <v>7.1911096100000002E-2</v>
      </c>
      <c r="S149">
        <v>7.2745552000000005E-2</v>
      </c>
      <c r="T149">
        <v>7.3540048799999994E-2</v>
      </c>
      <c r="U149">
        <v>7.4316676299999995E-2</v>
      </c>
      <c r="V149">
        <v>7.5099294400000002E-2</v>
      </c>
      <c r="W149">
        <v>7.5914879800000001E-2</v>
      </c>
      <c r="X149">
        <v>7.67869313E-2</v>
      </c>
      <c r="Y149">
        <v>7.7738288500000002E-2</v>
      </c>
      <c r="Z149">
        <v>7.8791076700000004E-2</v>
      </c>
      <c r="AA149">
        <v>7.9964442100000005E-2</v>
      </c>
      <c r="AB149">
        <v>8.1242208400000002E-2</v>
      </c>
      <c r="AC149">
        <v>8.2635196899999999E-2</v>
      </c>
      <c r="AD149">
        <v>8.4156575499999997E-2</v>
      </c>
      <c r="AE149">
        <v>8.58111332E-2</v>
      </c>
      <c r="AF149">
        <v>8.7595600999999995E-2</v>
      </c>
      <c r="AG149">
        <v>8.9500613000000007E-2</v>
      </c>
      <c r="AH149">
        <v>9.15124467E-2</v>
      </c>
      <c r="AI149">
        <v>9.3613959199999999E-2</v>
      </c>
      <c r="AJ149">
        <v>9.5785340199999999E-2</v>
      </c>
      <c r="AK149">
        <v>9.8004770000000005E-2</v>
      </c>
    </row>
    <row r="150" spans="1:37" x14ac:dyDescent="0.35">
      <c r="A150" t="s">
        <v>2241</v>
      </c>
      <c r="B150">
        <v>1.48673226E-3</v>
      </c>
      <c r="C150">
        <v>1.5108683099999999E-3</v>
      </c>
      <c r="D150">
        <v>1.53863354E-3</v>
      </c>
      <c r="E150">
        <v>1.56846369E-3</v>
      </c>
      <c r="F150">
        <v>1.60096593E-3</v>
      </c>
      <c r="G150">
        <v>1.63619782E-3</v>
      </c>
      <c r="H150">
        <v>1.6737316700000001E-3</v>
      </c>
      <c r="I150">
        <v>1.71164145E-3</v>
      </c>
      <c r="J150">
        <v>1.74842582E-3</v>
      </c>
      <c r="K150">
        <v>1.78288796E-3</v>
      </c>
      <c r="L150">
        <v>1.8123135799999999E-3</v>
      </c>
      <c r="M150">
        <v>1.83527889E-3</v>
      </c>
      <c r="N150">
        <v>1.8538341099999999E-3</v>
      </c>
      <c r="O150">
        <v>1.86957094E-3</v>
      </c>
      <c r="P150">
        <v>1.8838942200000001E-3</v>
      </c>
      <c r="Q150">
        <v>1.8980116699999999E-3</v>
      </c>
      <c r="R150">
        <v>1.91264915E-3</v>
      </c>
      <c r="S150">
        <v>1.9286231699999999E-3</v>
      </c>
      <c r="T150">
        <v>1.94670332E-3</v>
      </c>
      <c r="U150">
        <v>1.96741025E-3</v>
      </c>
      <c r="V150">
        <v>1.9910327800000001E-3</v>
      </c>
      <c r="W150">
        <v>2.0184416299999998E-3</v>
      </c>
      <c r="X150">
        <v>2.0502550099999999E-3</v>
      </c>
      <c r="Y150">
        <v>2.0867342199999998E-3</v>
      </c>
      <c r="Z150">
        <v>2.12783635E-3</v>
      </c>
      <c r="AA150">
        <v>2.1730527000000002E-3</v>
      </c>
      <c r="AB150">
        <v>2.2213346199999998E-3</v>
      </c>
      <c r="AC150">
        <v>2.2732666699999998E-3</v>
      </c>
      <c r="AD150">
        <v>2.3292827900000001E-3</v>
      </c>
      <c r="AE150">
        <v>2.3889648899999998E-3</v>
      </c>
      <c r="AF150">
        <v>2.4514234E-3</v>
      </c>
      <c r="AG150">
        <v>2.5160155399999999E-3</v>
      </c>
      <c r="AH150">
        <v>2.58216858E-3</v>
      </c>
      <c r="AI150">
        <v>2.6493080800000001E-3</v>
      </c>
      <c r="AJ150">
        <v>2.7168609299999999E-3</v>
      </c>
      <c r="AK150">
        <v>2.78426211E-3</v>
      </c>
    </row>
    <row r="151" spans="1:37" x14ac:dyDescent="0.35">
      <c r="A151" t="s">
        <v>2242</v>
      </c>
      <c r="B151">
        <v>1.48673226E-3</v>
      </c>
      <c r="C151">
        <v>1.5108683099999999E-3</v>
      </c>
      <c r="D151">
        <v>1.53863354E-3</v>
      </c>
      <c r="E151">
        <v>1.56846369E-3</v>
      </c>
      <c r="F151">
        <v>1.60096593E-3</v>
      </c>
      <c r="G151">
        <v>1.63619782E-3</v>
      </c>
      <c r="H151">
        <v>1.6737316700000001E-3</v>
      </c>
      <c r="I151">
        <v>1.71332182E-3</v>
      </c>
      <c r="J151">
        <v>1.7546288100000001E-3</v>
      </c>
      <c r="K151">
        <v>1.7973670799999999E-3</v>
      </c>
      <c r="L151">
        <v>1.8398594799999999E-3</v>
      </c>
      <c r="M151">
        <v>1.87677956E-3</v>
      </c>
      <c r="N151">
        <v>1.9084140300000001E-3</v>
      </c>
      <c r="O151">
        <v>1.9360666099999999E-3</v>
      </c>
      <c r="P151">
        <v>1.9613791599999999E-3</v>
      </c>
      <c r="Q151">
        <v>1.9859046700000001E-3</v>
      </c>
      <c r="R151">
        <v>2.0109993199999999E-3</v>
      </c>
      <c r="S151">
        <v>2.0378729600000001E-3</v>
      </c>
      <c r="T151">
        <v>2.06752353E-3</v>
      </c>
      <c r="U151">
        <v>2.1006222500000002E-3</v>
      </c>
      <c r="V151">
        <v>2.1375877900000001E-3</v>
      </c>
      <c r="W151">
        <v>2.1790134300000001E-3</v>
      </c>
      <c r="X151">
        <v>2.2254368899999998E-3</v>
      </c>
      <c r="Y151">
        <v>2.2771807500000002E-3</v>
      </c>
      <c r="Z151">
        <v>2.3342891099999998E-3</v>
      </c>
      <c r="AA151">
        <v>2.39632293E-3</v>
      </c>
      <c r="AB151">
        <v>2.4619154700000001E-3</v>
      </c>
      <c r="AC151">
        <v>2.5315391799999999E-3</v>
      </c>
      <c r="AD151">
        <v>2.6056291800000001E-3</v>
      </c>
      <c r="AE151">
        <v>2.6837083399999999E-3</v>
      </c>
      <c r="AF151">
        <v>2.7647747E-3</v>
      </c>
      <c r="AG151">
        <v>2.8478504E-3</v>
      </c>
      <c r="AH151">
        <v>2.9321478899999999E-3</v>
      </c>
      <c r="AI151">
        <v>3.01698583E-3</v>
      </c>
      <c r="AJ151">
        <v>3.10173391E-3</v>
      </c>
      <c r="AK151">
        <v>3.1857872600000001E-3</v>
      </c>
    </row>
    <row r="152" spans="1:37" x14ac:dyDescent="0.35">
      <c r="A152" t="s">
        <v>2243</v>
      </c>
      <c r="B152">
        <v>11.94982963</v>
      </c>
      <c r="C152">
        <v>12.0571743</v>
      </c>
      <c r="D152">
        <v>12.16630174</v>
      </c>
      <c r="E152">
        <v>12.28342758</v>
      </c>
      <c r="F152">
        <v>12.43529775</v>
      </c>
      <c r="G152">
        <v>12.621022979999999</v>
      </c>
      <c r="H152">
        <v>12.8433768</v>
      </c>
      <c r="I152">
        <v>13.061296779999999</v>
      </c>
      <c r="J152">
        <v>13.25948818</v>
      </c>
      <c r="K152">
        <v>13.42910421</v>
      </c>
      <c r="L152">
        <v>13.555943709999999</v>
      </c>
      <c r="M152">
        <v>13.67384902</v>
      </c>
      <c r="N152">
        <v>13.79020905</v>
      </c>
      <c r="O152">
        <v>13.9061991</v>
      </c>
      <c r="P152">
        <v>14.022460410000001</v>
      </c>
      <c r="Q152">
        <v>14.140138289999999</v>
      </c>
      <c r="R152">
        <v>14.2542239</v>
      </c>
      <c r="S152">
        <v>14.371192690000001</v>
      </c>
      <c r="T152">
        <v>14.49480284</v>
      </c>
      <c r="U152">
        <v>14.627432539999999</v>
      </c>
      <c r="V152">
        <v>14.770693639999999</v>
      </c>
      <c r="W152">
        <v>14.9328416</v>
      </c>
      <c r="X152">
        <v>15.11694625</v>
      </c>
      <c r="Y152">
        <v>15.3243221</v>
      </c>
      <c r="Z152">
        <v>15.55500556</v>
      </c>
      <c r="AA152">
        <v>15.807056040000001</v>
      </c>
      <c r="AB152">
        <v>16.05203697</v>
      </c>
      <c r="AC152">
        <v>16.305753800000002</v>
      </c>
      <c r="AD152">
        <v>16.57850818</v>
      </c>
      <c r="AE152">
        <v>16.87084613</v>
      </c>
      <c r="AF152">
        <v>17.17874531</v>
      </c>
      <c r="AG152">
        <v>17.5000833</v>
      </c>
      <c r="AH152">
        <v>17.83142922</v>
      </c>
      <c r="AI152">
        <v>18.169263409999999</v>
      </c>
      <c r="AJ152">
        <v>18.510080609999999</v>
      </c>
      <c r="AK152">
        <v>18.850379</v>
      </c>
    </row>
    <row r="153" spans="1:37" x14ac:dyDescent="0.35">
      <c r="A153" t="s">
        <v>2244</v>
      </c>
      <c r="B153">
        <v>11.94982963</v>
      </c>
      <c r="C153">
        <v>12.0571743</v>
      </c>
      <c r="D153">
        <v>12.16630174</v>
      </c>
      <c r="E153">
        <v>12.28342758</v>
      </c>
      <c r="F153">
        <v>12.43529775</v>
      </c>
      <c r="G153">
        <v>12.621022979999999</v>
      </c>
      <c r="H153">
        <v>12.8433768</v>
      </c>
      <c r="I153">
        <v>13.0918954</v>
      </c>
      <c r="J153">
        <v>13.360104400000001</v>
      </c>
      <c r="K153">
        <v>13.64411943</v>
      </c>
      <c r="L153">
        <v>13.93362943</v>
      </c>
      <c r="M153">
        <v>14.195019670000001</v>
      </c>
      <c r="N153">
        <v>14.429559449999999</v>
      </c>
      <c r="O153">
        <v>14.64339899</v>
      </c>
      <c r="P153">
        <v>14.843523810000001</v>
      </c>
      <c r="Q153">
        <v>15.036557</v>
      </c>
      <c r="R153">
        <v>15.22606085</v>
      </c>
      <c r="S153">
        <v>15.421644000000001</v>
      </c>
      <c r="T153">
        <v>15.628783840000001</v>
      </c>
      <c r="U153">
        <v>15.851001999999999</v>
      </c>
      <c r="V153">
        <v>16.09092703</v>
      </c>
      <c r="W153">
        <v>16.352896359999999</v>
      </c>
      <c r="X153">
        <v>16.640968990000001</v>
      </c>
      <c r="Y153">
        <v>16.958290000000002</v>
      </c>
      <c r="Z153">
        <v>17.306617509999999</v>
      </c>
      <c r="AA153">
        <v>17.685364159999999</v>
      </c>
      <c r="AB153">
        <v>18.061856760000001</v>
      </c>
      <c r="AC153">
        <v>18.452549049999998</v>
      </c>
      <c r="AD153">
        <v>18.869238110000001</v>
      </c>
      <c r="AE153">
        <v>19.31313364</v>
      </c>
      <c r="AF153">
        <v>19.780137069999999</v>
      </c>
      <c r="AG153">
        <v>20.265370900000001</v>
      </c>
      <c r="AH153">
        <v>20.764549649999999</v>
      </c>
      <c r="AI153">
        <v>21.273623359999998</v>
      </c>
      <c r="AJ153">
        <v>21.788508270000001</v>
      </c>
      <c r="AK153">
        <v>22.304961760000001</v>
      </c>
    </row>
    <row r="154" spans="1:3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2269</v>
      </c>
      <c r="B178">
        <v>8.47350067</v>
      </c>
      <c r="C178">
        <v>8.5487049450000008</v>
      </c>
      <c r="D178">
        <v>8.6416607479999996</v>
      </c>
      <c r="E178">
        <v>8.7398124730000006</v>
      </c>
      <c r="F178">
        <v>8.8844995769999997</v>
      </c>
      <c r="G178">
        <v>9.0697740380000003</v>
      </c>
      <c r="H178">
        <v>9.2881343879999996</v>
      </c>
      <c r="I178">
        <v>9.4734287479999999</v>
      </c>
      <c r="J178">
        <v>9.607936488</v>
      </c>
      <c r="K178">
        <v>9.6751092159999992</v>
      </c>
      <c r="L178">
        <v>9.6537568979999993</v>
      </c>
      <c r="M178">
        <v>9.6485511249999991</v>
      </c>
      <c r="N178">
        <v>9.6567718120000006</v>
      </c>
      <c r="O178">
        <v>9.6724857960000001</v>
      </c>
      <c r="P178">
        <v>9.6915168529999995</v>
      </c>
      <c r="Q178">
        <v>9.7120216209999999</v>
      </c>
      <c r="R178">
        <v>9.7252765350000008</v>
      </c>
      <c r="S178">
        <v>9.734604225</v>
      </c>
      <c r="T178">
        <v>9.7442142169999997</v>
      </c>
      <c r="U178">
        <v>9.7577474039999998</v>
      </c>
      <c r="V178">
        <v>9.7775648400000001</v>
      </c>
      <c r="W178">
        <v>9.8190190899999994</v>
      </c>
      <c r="X178">
        <v>9.8838089650000001</v>
      </c>
      <c r="Y178">
        <v>9.9725100130000008</v>
      </c>
      <c r="Z178">
        <v>10.084743</v>
      </c>
      <c r="AA178">
        <v>10.217191489999999</v>
      </c>
      <c r="AB178">
        <v>10.37297032</v>
      </c>
      <c r="AC178">
        <v>10.55260646</v>
      </c>
      <c r="AD178">
        <v>10.756503889999999</v>
      </c>
      <c r="AE178">
        <v>10.982638740000001</v>
      </c>
      <c r="AF178">
        <v>11.22728779</v>
      </c>
      <c r="AG178">
        <v>11.491615250000001</v>
      </c>
      <c r="AH178">
        <v>11.77150273</v>
      </c>
      <c r="AI178">
        <v>12.06256761</v>
      </c>
      <c r="AJ178">
        <v>12.360290940000001</v>
      </c>
      <c r="AK178">
        <v>12.6601138</v>
      </c>
    </row>
    <row r="179" spans="1:37" x14ac:dyDescent="0.35">
      <c r="A179" t="s">
        <v>2270</v>
      </c>
      <c r="B179">
        <v>8.47350067</v>
      </c>
      <c r="C179">
        <v>8.5487049450000008</v>
      </c>
      <c r="D179">
        <v>8.6416607479999996</v>
      </c>
      <c r="E179">
        <v>8.7398124730000006</v>
      </c>
      <c r="F179">
        <v>8.8844995769999997</v>
      </c>
      <c r="G179">
        <v>9.0697740380000003</v>
      </c>
      <c r="H179">
        <v>9.2881343879999996</v>
      </c>
      <c r="I179">
        <v>9.5338597800000002</v>
      </c>
      <c r="J179">
        <v>9.8018774840000003</v>
      </c>
      <c r="K179">
        <v>10.087889130000001</v>
      </c>
      <c r="L179">
        <v>10.38133616</v>
      </c>
      <c r="M179">
        <v>10.64721881</v>
      </c>
      <c r="N179">
        <v>10.88361491</v>
      </c>
      <c r="O179">
        <v>11.092174679999999</v>
      </c>
      <c r="P179">
        <v>11.277712019999999</v>
      </c>
      <c r="Q179">
        <v>11.44659723</v>
      </c>
      <c r="R179">
        <v>11.60623316</v>
      </c>
      <c r="S179">
        <v>11.76433256</v>
      </c>
      <c r="T179">
        <v>11.92817018</v>
      </c>
      <c r="U179">
        <v>12.10358868</v>
      </c>
      <c r="V179">
        <v>12.294534860000001</v>
      </c>
      <c r="W179">
        <v>12.50762016</v>
      </c>
      <c r="X179">
        <v>12.74763411</v>
      </c>
      <c r="Y179">
        <v>13.01815422</v>
      </c>
      <c r="Z179">
        <v>13.32113356</v>
      </c>
      <c r="AA179">
        <v>13.6541649</v>
      </c>
      <c r="AB179">
        <v>14.01808173</v>
      </c>
      <c r="AC179">
        <v>14.414681010000001</v>
      </c>
      <c r="AD179">
        <v>14.845481080000001</v>
      </c>
      <c r="AE179">
        <v>15.308685820000001</v>
      </c>
      <c r="AF179">
        <v>15.79998885</v>
      </c>
      <c r="AG179">
        <v>16.314535339999999</v>
      </c>
      <c r="AH179">
        <v>16.847512330000001</v>
      </c>
      <c r="AI179">
        <v>17.39381491</v>
      </c>
      <c r="AJ179">
        <v>17.947967330000001</v>
      </c>
      <c r="AK179">
        <v>18.504165969999999</v>
      </c>
    </row>
    <row r="180" spans="1:37" x14ac:dyDescent="0.35">
      <c r="A180" t="s">
        <v>2271</v>
      </c>
      <c r="B180">
        <v>0.34004444299999997</v>
      </c>
      <c r="C180">
        <v>0.33500146549999998</v>
      </c>
      <c r="D180">
        <v>0.32926721539999998</v>
      </c>
      <c r="E180">
        <v>0.32281113830000002</v>
      </c>
      <c r="F180">
        <v>0.31920668019999998</v>
      </c>
      <c r="G180">
        <v>0.3177252961</v>
      </c>
      <c r="H180">
        <v>0.31914863570000002</v>
      </c>
      <c r="I180">
        <v>0.31803365890000002</v>
      </c>
      <c r="J180">
        <v>0.31384924939999997</v>
      </c>
      <c r="K180">
        <v>0.3064594759</v>
      </c>
      <c r="L180">
        <v>0.29581098179999998</v>
      </c>
      <c r="M180">
        <v>0.28939376779999998</v>
      </c>
      <c r="N180">
        <v>0.2858156986</v>
      </c>
      <c r="O180">
        <v>0.28398500710000002</v>
      </c>
      <c r="P180">
        <v>0.28328062679999999</v>
      </c>
      <c r="Q180">
        <v>0.28336726080000002</v>
      </c>
      <c r="R180">
        <v>0.28445273370000002</v>
      </c>
      <c r="S180">
        <v>0.2859461553</v>
      </c>
      <c r="T180">
        <v>0.2877337392</v>
      </c>
      <c r="U180">
        <v>0.28983125300000001</v>
      </c>
      <c r="V180">
        <v>0.29223720399999997</v>
      </c>
      <c r="W180">
        <v>0.29563000049999999</v>
      </c>
      <c r="X180">
        <v>0.29996090279999998</v>
      </c>
      <c r="Y180">
        <v>0.30521613939999998</v>
      </c>
      <c r="Z180">
        <v>0.31143095059999998</v>
      </c>
      <c r="AA180">
        <v>0.31854000850000003</v>
      </c>
      <c r="AB180">
        <v>0.32109740889999999</v>
      </c>
      <c r="AC180">
        <v>0.3223085617</v>
      </c>
      <c r="AD180">
        <v>0.32378038790000002</v>
      </c>
      <c r="AE180">
        <v>0.32590285689999998</v>
      </c>
      <c r="AF180">
        <v>0.3286247826</v>
      </c>
      <c r="AG180">
        <v>0.3320062439</v>
      </c>
      <c r="AH180">
        <v>0.33587009420000002</v>
      </c>
      <c r="AI180">
        <v>0.3400660123</v>
      </c>
      <c r="AJ180">
        <v>0.34446834199999998</v>
      </c>
      <c r="AK180">
        <v>0.34896594050000002</v>
      </c>
    </row>
    <row r="181" spans="1:37" x14ac:dyDescent="0.35">
      <c r="A181" t="s">
        <v>2272</v>
      </c>
      <c r="B181">
        <v>0.34004444299999997</v>
      </c>
      <c r="C181">
        <v>0.33500146549999998</v>
      </c>
      <c r="D181">
        <v>0.32926721539999998</v>
      </c>
      <c r="E181">
        <v>0.32281113830000002</v>
      </c>
      <c r="F181">
        <v>0.31920668019999998</v>
      </c>
      <c r="G181">
        <v>0.3177252961</v>
      </c>
      <c r="H181">
        <v>0.31914863570000002</v>
      </c>
      <c r="I181">
        <v>0.32212295889999998</v>
      </c>
      <c r="J181">
        <v>0.32611187790000001</v>
      </c>
      <c r="K181">
        <v>0.3308989846</v>
      </c>
      <c r="L181">
        <v>0.33634314399999998</v>
      </c>
      <c r="M181">
        <v>0.34145972530000002</v>
      </c>
      <c r="N181">
        <v>0.34633639560000001</v>
      </c>
      <c r="O181">
        <v>0.35113739430000002</v>
      </c>
      <c r="P181">
        <v>0.35599276870000002</v>
      </c>
      <c r="Q181">
        <v>0.36102519900000002</v>
      </c>
      <c r="R181">
        <v>0.36731459830000002</v>
      </c>
      <c r="S181">
        <v>0.37429836890000001</v>
      </c>
      <c r="T181">
        <v>0.38189142459999997</v>
      </c>
      <c r="U181">
        <v>0.39015499250000002</v>
      </c>
      <c r="V181">
        <v>0.39911355259999998</v>
      </c>
      <c r="W181">
        <v>0.4090135499</v>
      </c>
      <c r="X181">
        <v>0.42000334350000001</v>
      </c>
      <c r="Y181">
        <v>0.43224046770000002</v>
      </c>
      <c r="Z181">
        <v>0.44589367190000001</v>
      </c>
      <c r="AA181">
        <v>0.46094129859999999</v>
      </c>
      <c r="AB181">
        <v>0.47013357210000001</v>
      </c>
      <c r="AC181">
        <v>0.47738845089999998</v>
      </c>
      <c r="AD181">
        <v>0.48479801909999998</v>
      </c>
      <c r="AE181">
        <v>0.49294376470000001</v>
      </c>
      <c r="AF181">
        <v>0.50181748569999995</v>
      </c>
      <c r="AG181">
        <v>0.51125757620000001</v>
      </c>
      <c r="AH181">
        <v>0.52109155569999999</v>
      </c>
      <c r="AI181">
        <v>0.53116205039999997</v>
      </c>
      <c r="AJ181">
        <v>0.54132739379999995</v>
      </c>
      <c r="AK181">
        <v>0.55145630459999995</v>
      </c>
    </row>
    <row r="182" spans="1:37" x14ac:dyDescent="0.35">
      <c r="A182" t="s">
        <v>2273</v>
      </c>
      <c r="B182">
        <v>1.0753605040000001</v>
      </c>
      <c r="C182">
        <v>1.085836064</v>
      </c>
      <c r="D182">
        <v>1.098301046</v>
      </c>
      <c r="E182">
        <v>1.111764298</v>
      </c>
      <c r="F182">
        <v>1.130710318</v>
      </c>
      <c r="G182">
        <v>1.154847996</v>
      </c>
      <c r="H182">
        <v>1.1833718339999999</v>
      </c>
      <c r="I182">
        <v>1.208859565</v>
      </c>
      <c r="J182">
        <v>1.228350665</v>
      </c>
      <c r="K182">
        <v>1.2389637710000001</v>
      </c>
      <c r="L182">
        <v>1.2371270270000001</v>
      </c>
      <c r="M182">
        <v>1.2365405759999999</v>
      </c>
      <c r="N182">
        <v>1.2374262819999999</v>
      </c>
      <c r="O182">
        <v>1.238944601</v>
      </c>
      <c r="P182">
        <v>1.240383005</v>
      </c>
      <c r="Q182">
        <v>1.2413763840000001</v>
      </c>
      <c r="R182">
        <v>1.240687519</v>
      </c>
      <c r="S182">
        <v>1.2386652060000001</v>
      </c>
      <c r="T182">
        <v>1.235897507</v>
      </c>
      <c r="U182">
        <v>1.232977464</v>
      </c>
      <c r="V182">
        <v>1.2303431869999999</v>
      </c>
      <c r="W182">
        <v>1.230222186</v>
      </c>
      <c r="X182">
        <v>1.2329726620000001</v>
      </c>
      <c r="Y182">
        <v>1.238765501</v>
      </c>
      <c r="Z182">
        <v>1.247646587</v>
      </c>
      <c r="AA182">
        <v>1.259252394</v>
      </c>
      <c r="AB182">
        <v>1.2740487819999999</v>
      </c>
      <c r="AC182">
        <v>1.292141022</v>
      </c>
      <c r="AD182">
        <v>1.313571319</v>
      </c>
      <c r="AE182">
        <v>1.3380905190000001</v>
      </c>
      <c r="AF182">
        <v>1.3652309149999999</v>
      </c>
      <c r="AG182">
        <v>1.395181091</v>
      </c>
      <c r="AH182">
        <v>1.427382382</v>
      </c>
      <c r="AI182">
        <v>1.4612045330000001</v>
      </c>
      <c r="AJ182">
        <v>1.495985626</v>
      </c>
      <c r="AK182">
        <v>1.531054774</v>
      </c>
    </row>
    <row r="183" spans="1:37" x14ac:dyDescent="0.35">
      <c r="A183" t="s">
        <v>2274</v>
      </c>
      <c r="B183">
        <v>1.0753605040000001</v>
      </c>
      <c r="C183">
        <v>1.085836064</v>
      </c>
      <c r="D183">
        <v>1.098301046</v>
      </c>
      <c r="E183">
        <v>1.111764298</v>
      </c>
      <c r="F183">
        <v>1.130710318</v>
      </c>
      <c r="G183">
        <v>1.154847996</v>
      </c>
      <c r="H183">
        <v>1.1833718339999999</v>
      </c>
      <c r="I183">
        <v>1.215607686</v>
      </c>
      <c r="J183">
        <v>1.250874131</v>
      </c>
      <c r="K183">
        <v>1.2885592480000001</v>
      </c>
      <c r="L183">
        <v>1.327432918</v>
      </c>
      <c r="M183">
        <v>1.3632720149999999</v>
      </c>
      <c r="N183">
        <v>1.3953305890000001</v>
      </c>
      <c r="O183">
        <v>1.4233561640000001</v>
      </c>
      <c r="P183">
        <v>1.447658442</v>
      </c>
      <c r="Q183">
        <v>1.4689244699999999</v>
      </c>
      <c r="R183">
        <v>1.488098272</v>
      </c>
      <c r="S183">
        <v>1.506238035</v>
      </c>
      <c r="T183">
        <v>1.524412538</v>
      </c>
      <c r="U183">
        <v>1.5435587820000001</v>
      </c>
      <c r="V183">
        <v>1.564357711</v>
      </c>
      <c r="W183">
        <v>1.5878797630000001</v>
      </c>
      <c r="X183">
        <v>1.614846553</v>
      </c>
      <c r="Y183">
        <v>1.645847785</v>
      </c>
      <c r="Z183">
        <v>1.6812957120000001</v>
      </c>
      <c r="AA183">
        <v>1.720995228</v>
      </c>
      <c r="AB183">
        <v>1.7651438779999999</v>
      </c>
      <c r="AC183">
        <v>1.8139176910000001</v>
      </c>
      <c r="AD183">
        <v>1.8675059810000001</v>
      </c>
      <c r="AE183">
        <v>1.9257397869999999</v>
      </c>
      <c r="AF183">
        <v>1.9881275030000001</v>
      </c>
      <c r="AG183">
        <v>2.0540390209999999</v>
      </c>
      <c r="AH183">
        <v>2.122780954</v>
      </c>
      <c r="AI183">
        <v>2.1935849670000001</v>
      </c>
      <c r="AJ183">
        <v>2.265615629</v>
      </c>
      <c r="AK183">
        <v>2.3379853220000002</v>
      </c>
    </row>
    <row r="184" spans="1:37" x14ac:dyDescent="0.35">
      <c r="A184" t="s">
        <v>2275</v>
      </c>
      <c r="B184">
        <v>0.21096137079999999</v>
      </c>
      <c r="C184">
        <v>0.21259014779999999</v>
      </c>
      <c r="D184">
        <v>0.21364878030000001</v>
      </c>
      <c r="E184">
        <v>0.2136117823</v>
      </c>
      <c r="F184">
        <v>0.2147871183</v>
      </c>
      <c r="G184">
        <v>0.2176051048</v>
      </c>
      <c r="H184">
        <v>0.22203755280000001</v>
      </c>
      <c r="I184">
        <v>0.22463678840000001</v>
      </c>
      <c r="J184">
        <v>0.22345595870000001</v>
      </c>
      <c r="K184">
        <v>0.21685287340000001</v>
      </c>
      <c r="L184">
        <v>0.2032093251</v>
      </c>
      <c r="M184">
        <v>0.18844900710000001</v>
      </c>
      <c r="N184">
        <v>0.1740504172</v>
      </c>
      <c r="O184">
        <v>0.1604731335</v>
      </c>
      <c r="P184">
        <v>0.14784606519999999</v>
      </c>
      <c r="Q184">
        <v>0.1361730867</v>
      </c>
      <c r="R184">
        <v>0.12505628420000001</v>
      </c>
      <c r="S184">
        <v>0.1144962933</v>
      </c>
      <c r="T184">
        <v>0.1046030911</v>
      </c>
      <c r="U184">
        <v>9.5495425100000003E-2</v>
      </c>
      <c r="V184">
        <v>8.7282284799999998E-2</v>
      </c>
      <c r="W184">
        <v>8.0224821900000007E-2</v>
      </c>
      <c r="X184">
        <v>7.4311646999999995E-2</v>
      </c>
      <c r="Y184">
        <v>6.9456777400000003E-2</v>
      </c>
      <c r="Z184">
        <v>6.5543737000000005E-2</v>
      </c>
      <c r="AA184">
        <v>6.2483492699999997E-2</v>
      </c>
      <c r="AB184">
        <v>6.0448705300000002E-2</v>
      </c>
      <c r="AC184">
        <v>5.9346470900000003E-2</v>
      </c>
      <c r="AD184">
        <v>5.9021865600000001E-2</v>
      </c>
      <c r="AE184">
        <v>5.9275502899999999E-2</v>
      </c>
      <c r="AF184">
        <v>5.9913186E-2</v>
      </c>
      <c r="AG184">
        <v>6.08523303E-2</v>
      </c>
      <c r="AH184">
        <v>6.1985697899999997E-2</v>
      </c>
      <c r="AI184">
        <v>6.3211361800000004E-2</v>
      </c>
      <c r="AJ184">
        <v>6.4430590699999998E-2</v>
      </c>
      <c r="AK184">
        <v>6.5549354500000004E-2</v>
      </c>
    </row>
    <row r="185" spans="1:37" x14ac:dyDescent="0.35">
      <c r="A185" t="s">
        <v>2276</v>
      </c>
      <c r="B185">
        <v>0.21096137079999999</v>
      </c>
      <c r="C185">
        <v>0.21259014779999999</v>
      </c>
      <c r="D185">
        <v>0.21364878030000001</v>
      </c>
      <c r="E185">
        <v>0.2136117823</v>
      </c>
      <c r="F185">
        <v>0.2147871183</v>
      </c>
      <c r="G185">
        <v>0.2176051048</v>
      </c>
      <c r="H185">
        <v>0.22203755280000001</v>
      </c>
      <c r="I185">
        <v>0.22779871139999999</v>
      </c>
      <c r="J185">
        <v>0.23455247830000001</v>
      </c>
      <c r="K185">
        <v>0.24199707249999999</v>
      </c>
      <c r="L185">
        <v>0.2493017495</v>
      </c>
      <c r="M185">
        <v>0.2544426877</v>
      </c>
      <c r="N185">
        <v>0.25711943720000002</v>
      </c>
      <c r="O185">
        <v>0.25725732140000002</v>
      </c>
      <c r="P185">
        <v>0.25520482259999999</v>
      </c>
      <c r="Q185">
        <v>0.25156468409999999</v>
      </c>
      <c r="R185">
        <v>0.24694715859999999</v>
      </c>
      <c r="S185">
        <v>0.24197496099999999</v>
      </c>
      <c r="T185">
        <v>0.23726044290000001</v>
      </c>
      <c r="U185">
        <v>0.23332385410000001</v>
      </c>
      <c r="V185">
        <v>0.23065306830000001</v>
      </c>
      <c r="W185">
        <v>0.22957870559999999</v>
      </c>
      <c r="X185">
        <v>0.23037008649999999</v>
      </c>
      <c r="Y185">
        <v>0.23324453419999999</v>
      </c>
      <c r="Z185">
        <v>0.2383958762</v>
      </c>
      <c r="AA185">
        <v>0.2461306328</v>
      </c>
      <c r="AB185">
        <v>0.2568502782</v>
      </c>
      <c r="AC185">
        <v>0.2706983999</v>
      </c>
      <c r="AD185">
        <v>0.2876347487</v>
      </c>
      <c r="AE185">
        <v>0.30729719929999999</v>
      </c>
      <c r="AF185">
        <v>0.32914371269999998</v>
      </c>
      <c r="AG185">
        <v>0.35257258070000003</v>
      </c>
      <c r="AH185">
        <v>0.3769677246</v>
      </c>
      <c r="AI185">
        <v>0.40169712210000003</v>
      </c>
      <c r="AJ185">
        <v>0.42611631630000002</v>
      </c>
      <c r="AK185">
        <v>0.44957921540000001</v>
      </c>
    </row>
    <row r="186" spans="1:37" x14ac:dyDescent="0.35">
      <c r="A186" t="s">
        <v>2277</v>
      </c>
      <c r="B186">
        <v>0.87723257539999999</v>
      </c>
      <c r="C186">
        <v>0.87743521759999998</v>
      </c>
      <c r="D186">
        <v>0.87826149480000004</v>
      </c>
      <c r="E186">
        <v>0.87641712559999996</v>
      </c>
      <c r="F186">
        <v>0.88226961199999998</v>
      </c>
      <c r="G186">
        <v>0.89438494020000003</v>
      </c>
      <c r="H186">
        <v>0.91174271439999999</v>
      </c>
      <c r="I186">
        <v>0.91984847510000001</v>
      </c>
      <c r="J186">
        <v>0.91704946389999997</v>
      </c>
      <c r="K186">
        <v>0.90264922209999998</v>
      </c>
      <c r="L186">
        <v>0.87626689069999997</v>
      </c>
      <c r="M186">
        <v>0.85831683589999996</v>
      </c>
      <c r="N186">
        <v>0.84708497289999996</v>
      </c>
      <c r="O186">
        <v>0.84072952339999996</v>
      </c>
      <c r="P186">
        <v>0.83788462509999995</v>
      </c>
      <c r="Q186">
        <v>0.8376111638</v>
      </c>
      <c r="R186">
        <v>0.83799333929999997</v>
      </c>
      <c r="S186">
        <v>0.83892098739999998</v>
      </c>
      <c r="T186">
        <v>0.84046858099999999</v>
      </c>
      <c r="U186">
        <v>0.84273610249999997</v>
      </c>
      <c r="V186">
        <v>0.84581154359999999</v>
      </c>
      <c r="W186">
        <v>0.85139354730000005</v>
      </c>
      <c r="X186">
        <v>0.85944385349999997</v>
      </c>
      <c r="Y186">
        <v>0.86984800549999997</v>
      </c>
      <c r="Z186">
        <v>0.88246598389999997</v>
      </c>
      <c r="AA186">
        <v>0.89708790090000001</v>
      </c>
      <c r="AB186">
        <v>0.91324616690000004</v>
      </c>
      <c r="AC186">
        <v>0.93087848520000005</v>
      </c>
      <c r="AD186">
        <v>0.95012330889999996</v>
      </c>
      <c r="AE186">
        <v>0.97091812560000001</v>
      </c>
      <c r="AF186">
        <v>0.99303865589999996</v>
      </c>
      <c r="AG186">
        <v>1.016919548</v>
      </c>
      <c r="AH186">
        <v>1.042255835</v>
      </c>
      <c r="AI186">
        <v>1.0687080980000001</v>
      </c>
      <c r="AJ186">
        <v>1.095933904</v>
      </c>
      <c r="AK186">
        <v>1.123594473</v>
      </c>
    </row>
    <row r="187" spans="1:37" x14ac:dyDescent="0.35">
      <c r="A187" t="s">
        <v>2278</v>
      </c>
      <c r="B187">
        <v>0.87723257539999999</v>
      </c>
      <c r="C187">
        <v>0.87743521759999998</v>
      </c>
      <c r="D187">
        <v>0.87826149480000004</v>
      </c>
      <c r="E187">
        <v>0.87641712559999996</v>
      </c>
      <c r="F187">
        <v>0.88226961199999998</v>
      </c>
      <c r="G187">
        <v>0.89438494020000003</v>
      </c>
      <c r="H187">
        <v>0.91174271439999999</v>
      </c>
      <c r="I187">
        <v>0.93331690270000001</v>
      </c>
      <c r="J187">
        <v>0.95828210339999997</v>
      </c>
      <c r="K187">
        <v>0.98604341129999995</v>
      </c>
      <c r="L187">
        <v>1.0154789909999999</v>
      </c>
      <c r="M187">
        <v>1.043465426</v>
      </c>
      <c r="N187">
        <v>1.069846286</v>
      </c>
      <c r="O187">
        <v>1.0948683800000001</v>
      </c>
      <c r="P187">
        <v>1.1190318079999999</v>
      </c>
      <c r="Q187">
        <v>1.1429050199999999</v>
      </c>
      <c r="R187">
        <v>1.1671021539999999</v>
      </c>
      <c r="S187">
        <v>1.1922055760000001</v>
      </c>
      <c r="T187">
        <v>1.2187491079999999</v>
      </c>
      <c r="U187">
        <v>1.2471532219999999</v>
      </c>
      <c r="V187">
        <v>1.2777492589999999</v>
      </c>
      <c r="W187">
        <v>1.3109568309999999</v>
      </c>
      <c r="X187">
        <v>1.347193485</v>
      </c>
      <c r="Y187">
        <v>1.386802614</v>
      </c>
      <c r="Z187">
        <v>1.43000536</v>
      </c>
      <c r="AA187">
        <v>1.4768203010000001</v>
      </c>
      <c r="AB187">
        <v>1.5254478890000001</v>
      </c>
      <c r="AC187">
        <v>1.5759674640000001</v>
      </c>
      <c r="AD187">
        <v>1.628866167</v>
      </c>
      <c r="AE187">
        <v>1.6842803580000001</v>
      </c>
      <c r="AF187">
        <v>1.7420140340000001</v>
      </c>
      <c r="AG187">
        <v>1.8017536279999999</v>
      </c>
      <c r="AH187">
        <v>1.863160811</v>
      </c>
      <c r="AI187">
        <v>1.9258629220000001</v>
      </c>
      <c r="AJ187">
        <v>1.9894510759999999</v>
      </c>
      <c r="AK187">
        <v>2.0534824669999998</v>
      </c>
    </row>
    <row r="188" spans="1:37" x14ac:dyDescent="0.35">
      <c r="A188" t="s">
        <v>2279</v>
      </c>
      <c r="B188">
        <v>9.8338735499999996E-2</v>
      </c>
      <c r="C188">
        <v>0.1001398268</v>
      </c>
      <c r="D188">
        <v>0.1021996755</v>
      </c>
      <c r="E188">
        <v>0.1043405614</v>
      </c>
      <c r="F188">
        <v>0.1067882777</v>
      </c>
      <c r="G188">
        <v>0.1095171855</v>
      </c>
      <c r="H188">
        <v>0.1124984319</v>
      </c>
      <c r="I188">
        <v>0.11532887999999999</v>
      </c>
      <c r="J188">
        <v>0.11785886180000001</v>
      </c>
      <c r="K188">
        <v>0.1199204081</v>
      </c>
      <c r="L188">
        <v>0.12119298370000001</v>
      </c>
      <c r="M188">
        <v>0.1222880007</v>
      </c>
      <c r="N188">
        <v>0.12328794160000001</v>
      </c>
      <c r="O188">
        <v>0.12422925360000001</v>
      </c>
      <c r="P188">
        <v>0.12515287889999999</v>
      </c>
      <c r="Q188">
        <v>0.12610183359999999</v>
      </c>
      <c r="R188">
        <v>0.12705025980000001</v>
      </c>
      <c r="S188">
        <v>0.1280600861</v>
      </c>
      <c r="T188">
        <v>0.12918697260000001</v>
      </c>
      <c r="U188">
        <v>0.13046646670000001</v>
      </c>
      <c r="V188">
        <v>0.13192120490000001</v>
      </c>
      <c r="W188">
        <v>0.1336933313</v>
      </c>
      <c r="X188">
        <v>0.13579925819999999</v>
      </c>
      <c r="Y188">
        <v>0.13824072679999999</v>
      </c>
      <c r="Z188">
        <v>0.1410031336</v>
      </c>
      <c r="AA188">
        <v>0.14405000470000001</v>
      </c>
      <c r="AB188">
        <v>0.147306718</v>
      </c>
      <c r="AC188">
        <v>0.15079296070000001</v>
      </c>
      <c r="AD188">
        <v>0.15453158189999999</v>
      </c>
      <c r="AE188">
        <v>0.15850062200000001</v>
      </c>
      <c r="AF188">
        <v>0.16265114389999999</v>
      </c>
      <c r="AG188">
        <v>0.16699294519999999</v>
      </c>
      <c r="AH188">
        <v>0.17147955989999999</v>
      </c>
      <c r="AI188">
        <v>0.17606542389999999</v>
      </c>
      <c r="AJ188">
        <v>0.18070463470000001</v>
      </c>
      <c r="AK188">
        <v>0.18535083220000001</v>
      </c>
    </row>
    <row r="189" spans="1:37" x14ac:dyDescent="0.35">
      <c r="A189" t="s">
        <v>2280</v>
      </c>
      <c r="B189">
        <v>9.8338735499999996E-2</v>
      </c>
      <c r="C189">
        <v>0.1001398268</v>
      </c>
      <c r="D189">
        <v>0.1021996755</v>
      </c>
      <c r="E189">
        <v>0.1043405614</v>
      </c>
      <c r="F189">
        <v>0.1067882777</v>
      </c>
      <c r="G189">
        <v>0.1095171855</v>
      </c>
      <c r="H189">
        <v>0.1124984319</v>
      </c>
      <c r="I189">
        <v>0.115707555</v>
      </c>
      <c r="J189">
        <v>0.1191145758</v>
      </c>
      <c r="K189">
        <v>0.12269048539999999</v>
      </c>
      <c r="L189">
        <v>0.12627669759999999</v>
      </c>
      <c r="M189">
        <v>0.1293706792</v>
      </c>
      <c r="N189">
        <v>0.13204688749999999</v>
      </c>
      <c r="O189">
        <v>0.13440504780000001</v>
      </c>
      <c r="P189">
        <v>0.13656222909999999</v>
      </c>
      <c r="Q189">
        <v>0.138627379</v>
      </c>
      <c r="R189">
        <v>0.14070245949999999</v>
      </c>
      <c r="S189">
        <v>0.14287773770000001</v>
      </c>
      <c r="T189">
        <v>0.14522717460000001</v>
      </c>
      <c r="U189">
        <v>0.14779897659999999</v>
      </c>
      <c r="V189">
        <v>0.15062697689999999</v>
      </c>
      <c r="W189">
        <v>0.15376050390000001</v>
      </c>
      <c r="X189">
        <v>0.15724536959999999</v>
      </c>
      <c r="Y189">
        <v>0.16111065790000001</v>
      </c>
      <c r="Z189">
        <v>0.16536105540000001</v>
      </c>
      <c r="AA189">
        <v>0.1699719009</v>
      </c>
      <c r="AB189">
        <v>0.17487509679999999</v>
      </c>
      <c r="AC189">
        <v>0.18009356830000001</v>
      </c>
      <c r="AD189">
        <v>0.1856555319</v>
      </c>
      <c r="AE189">
        <v>0.19153698729999999</v>
      </c>
      <c r="AF189">
        <v>0.19768080439999999</v>
      </c>
      <c r="AG189">
        <v>0.20403181309999999</v>
      </c>
      <c r="AH189">
        <v>0.2105433015</v>
      </c>
      <c r="AI189">
        <v>0.21716785</v>
      </c>
      <c r="AJ189">
        <v>0.2238545092</v>
      </c>
      <c r="AK189">
        <v>0.23054882669999999</v>
      </c>
    </row>
    <row r="190" spans="1:37" x14ac:dyDescent="0.35">
      <c r="A190" t="s">
        <v>2281</v>
      </c>
      <c r="B190">
        <v>0.54716072969999996</v>
      </c>
      <c r="C190">
        <v>0.55960356079999996</v>
      </c>
      <c r="D190">
        <v>0.57336955270000001</v>
      </c>
      <c r="E190">
        <v>0.58730091709999999</v>
      </c>
      <c r="F190">
        <v>0.60255437050000005</v>
      </c>
      <c r="G190">
        <v>0.61904061970000002</v>
      </c>
      <c r="H190">
        <v>0.63664611270000004</v>
      </c>
      <c r="I190">
        <v>0.65342466180000003</v>
      </c>
      <c r="J190">
        <v>0.66870146949999998</v>
      </c>
      <c r="K190">
        <v>0.68168710079999995</v>
      </c>
      <c r="L190">
        <v>0.69049323370000004</v>
      </c>
      <c r="M190">
        <v>0.69676843290000001</v>
      </c>
      <c r="N190">
        <v>0.70152243189999997</v>
      </c>
      <c r="O190">
        <v>0.70547157969999996</v>
      </c>
      <c r="P190">
        <v>0.70924081630000002</v>
      </c>
      <c r="Q190">
        <v>0.71331594610000004</v>
      </c>
      <c r="R190">
        <v>0.71772826690000002</v>
      </c>
      <c r="S190">
        <v>0.72284527389999997</v>
      </c>
      <c r="T190">
        <v>0.72895395230000004</v>
      </c>
      <c r="U190">
        <v>0.73619596440000001</v>
      </c>
      <c r="V190">
        <v>0.74467438180000001</v>
      </c>
      <c r="W190">
        <v>0.75500388480000002</v>
      </c>
      <c r="X190">
        <v>0.76732040469999996</v>
      </c>
      <c r="Y190">
        <v>0.78164930580000003</v>
      </c>
      <c r="Z190">
        <v>0.7978820902</v>
      </c>
      <c r="AA190">
        <v>0.81584702760000005</v>
      </c>
      <c r="AB190">
        <v>0.83552882080000002</v>
      </c>
      <c r="AC190">
        <v>0.85704339429999998</v>
      </c>
      <c r="AD190">
        <v>0.8804184961</v>
      </c>
      <c r="AE190">
        <v>0.9053331859</v>
      </c>
      <c r="AF190">
        <v>0.93131872230000001</v>
      </c>
      <c r="AG190">
        <v>0.95824640530000005</v>
      </c>
      <c r="AH190">
        <v>0.98583597850000004</v>
      </c>
      <c r="AI190">
        <v>1.013835641</v>
      </c>
      <c r="AJ190">
        <v>1.0419991719999999</v>
      </c>
      <c r="AK190">
        <v>1.070079478</v>
      </c>
    </row>
    <row r="191" spans="1:37" x14ac:dyDescent="0.35">
      <c r="A191" t="s">
        <v>2282</v>
      </c>
      <c r="B191">
        <v>0.54716072969999996</v>
      </c>
      <c r="C191">
        <v>0.55960356079999996</v>
      </c>
      <c r="D191">
        <v>0.57336955270000001</v>
      </c>
      <c r="E191">
        <v>0.58730091709999999</v>
      </c>
      <c r="F191">
        <v>0.60255437050000005</v>
      </c>
      <c r="G191">
        <v>0.61904061970000002</v>
      </c>
      <c r="H191">
        <v>0.63664611270000004</v>
      </c>
      <c r="I191">
        <v>0.655265447</v>
      </c>
      <c r="J191">
        <v>0.67478530020000005</v>
      </c>
      <c r="K191">
        <v>0.69510153529999996</v>
      </c>
      <c r="L191">
        <v>0.71510653670000002</v>
      </c>
      <c r="M191">
        <v>0.73144897129999997</v>
      </c>
      <c r="N191">
        <v>0.74504888830000005</v>
      </c>
      <c r="O191">
        <v>0.75678386499999994</v>
      </c>
      <c r="P191">
        <v>0.76754566400000002</v>
      </c>
      <c r="Q191">
        <v>0.77808846509999996</v>
      </c>
      <c r="R191">
        <v>0.78903760109999999</v>
      </c>
      <c r="S191">
        <v>0.80093123690000001</v>
      </c>
      <c r="T191">
        <v>0.81418405189999998</v>
      </c>
      <c r="U191">
        <v>0.82902929970000006</v>
      </c>
      <c r="V191">
        <v>0.84565017239999996</v>
      </c>
      <c r="W191">
        <v>0.86425702810000005</v>
      </c>
      <c r="X191">
        <v>0.88509478019999999</v>
      </c>
      <c r="Y191">
        <v>0.90829129669999997</v>
      </c>
      <c r="Z191">
        <v>0.93380856450000005</v>
      </c>
      <c r="AA191">
        <v>0.9615238384</v>
      </c>
      <c r="AB191">
        <v>0.9913114811</v>
      </c>
      <c r="AC191">
        <v>1.02332731</v>
      </c>
      <c r="AD191">
        <v>1.057624409</v>
      </c>
      <c r="AE191">
        <v>1.093837502</v>
      </c>
      <c r="AF191">
        <v>1.1314155509999999</v>
      </c>
      <c r="AG191">
        <v>1.169904565</v>
      </c>
      <c r="AH191">
        <v>1.2089820259999999</v>
      </c>
      <c r="AI191">
        <v>1.248370266</v>
      </c>
      <c r="AJ191">
        <v>1.2878008089999999</v>
      </c>
      <c r="AK191">
        <v>1.3270022340000001</v>
      </c>
    </row>
    <row r="192" spans="1:37" x14ac:dyDescent="0.35">
      <c r="A192" t="s">
        <v>2283</v>
      </c>
      <c r="B192">
        <v>0.326116921</v>
      </c>
      <c r="C192">
        <v>0.33157638160000003</v>
      </c>
      <c r="D192">
        <v>0.33755015760000001</v>
      </c>
      <c r="E192">
        <v>0.3432391937</v>
      </c>
      <c r="F192">
        <v>0.35002674090000002</v>
      </c>
      <c r="G192">
        <v>0.35798473679999998</v>
      </c>
      <c r="H192">
        <v>0.36697662240000001</v>
      </c>
      <c r="I192">
        <v>0.3747674325</v>
      </c>
      <c r="J192">
        <v>0.38047988259999999</v>
      </c>
      <c r="K192">
        <v>0.38341064940000003</v>
      </c>
      <c r="L192">
        <v>0.38241432510000001</v>
      </c>
      <c r="M192">
        <v>0.38047899210000002</v>
      </c>
      <c r="N192">
        <v>0.3784755762</v>
      </c>
      <c r="O192">
        <v>0.37667072229999998</v>
      </c>
      <c r="P192">
        <v>0.37521089959999998</v>
      </c>
      <c r="Q192">
        <v>0.3741882238</v>
      </c>
      <c r="R192">
        <v>0.3733512739</v>
      </c>
      <c r="S192">
        <v>0.37277609589999999</v>
      </c>
      <c r="T192">
        <v>0.37258711350000001</v>
      </c>
      <c r="U192">
        <v>0.37287719270000003</v>
      </c>
      <c r="V192">
        <v>0.37373373180000002</v>
      </c>
      <c r="W192">
        <v>0.37561047869999997</v>
      </c>
      <c r="X192">
        <v>0.37862914489999999</v>
      </c>
      <c r="Y192">
        <v>0.38281382200000003</v>
      </c>
      <c r="Z192">
        <v>0.38811966959999999</v>
      </c>
      <c r="AA192">
        <v>0.39447648590000001</v>
      </c>
      <c r="AB192">
        <v>0.40195195989999999</v>
      </c>
      <c r="AC192">
        <v>0.41063872140000002</v>
      </c>
      <c r="AD192">
        <v>0.42052645750000001</v>
      </c>
      <c r="AE192">
        <v>0.4313976256</v>
      </c>
      <c r="AF192">
        <v>0.44295304340000002</v>
      </c>
      <c r="AG192">
        <v>0.45511676680000002</v>
      </c>
      <c r="AH192">
        <v>0.467713412</v>
      </c>
      <c r="AI192">
        <v>0.4805686327</v>
      </c>
      <c r="AJ192">
        <v>0.49351139360000001</v>
      </c>
      <c r="AK192">
        <v>0.50637346689999996</v>
      </c>
    </row>
    <row r="193" spans="1:37" x14ac:dyDescent="0.35">
      <c r="A193" t="s">
        <v>2284</v>
      </c>
      <c r="B193">
        <v>0.326116921</v>
      </c>
      <c r="C193">
        <v>0.33157638160000003</v>
      </c>
      <c r="D193">
        <v>0.33755015760000001</v>
      </c>
      <c r="E193">
        <v>0.3432391937</v>
      </c>
      <c r="F193">
        <v>0.35002674090000002</v>
      </c>
      <c r="G193">
        <v>0.35798473679999998</v>
      </c>
      <c r="H193">
        <v>0.36697662240000001</v>
      </c>
      <c r="I193">
        <v>0.37681026070000001</v>
      </c>
      <c r="J193">
        <v>0.38734073549999998</v>
      </c>
      <c r="K193">
        <v>0.39846754169999998</v>
      </c>
      <c r="L193">
        <v>0.409577515</v>
      </c>
      <c r="M193">
        <v>0.41884045440000001</v>
      </c>
      <c r="N193">
        <v>0.42658348610000002</v>
      </c>
      <c r="O193">
        <v>0.43318834099999998</v>
      </c>
      <c r="P193">
        <v>0.43909881090000003</v>
      </c>
      <c r="Q193">
        <v>0.44473308430000003</v>
      </c>
      <c r="R193">
        <v>0.45044239899999999</v>
      </c>
      <c r="S193">
        <v>0.45656342519999998</v>
      </c>
      <c r="T193">
        <v>0.46339644479999997</v>
      </c>
      <c r="U193">
        <v>0.47115800219999998</v>
      </c>
      <c r="V193">
        <v>0.48003527169999999</v>
      </c>
      <c r="W193">
        <v>0.49020986290000002</v>
      </c>
      <c r="X193">
        <v>0.50186787970000002</v>
      </c>
      <c r="Y193">
        <v>0.51513015419999997</v>
      </c>
      <c r="Z193">
        <v>0.53003320180000002</v>
      </c>
      <c r="AA193">
        <v>0.54656938919999998</v>
      </c>
      <c r="AB193">
        <v>0.56458043290000004</v>
      </c>
      <c r="AC193">
        <v>0.58420855540000005</v>
      </c>
      <c r="AD193">
        <v>0.60549040519999997</v>
      </c>
      <c r="AE193">
        <v>0.6281622281</v>
      </c>
      <c r="AF193">
        <v>0.65182408520000001</v>
      </c>
      <c r="AG193">
        <v>0.67611769160000001</v>
      </c>
      <c r="AH193">
        <v>0.70076484189999999</v>
      </c>
      <c r="AI193">
        <v>0.72552885820000002</v>
      </c>
      <c r="AJ193">
        <v>0.75019268090000002</v>
      </c>
      <c r="AK193">
        <v>0.77454820940000002</v>
      </c>
    </row>
    <row r="194" spans="1:37" x14ac:dyDescent="0.35">
      <c r="A194" t="s">
        <v>2285</v>
      </c>
      <c r="B194">
        <v>0.32639333599999998</v>
      </c>
      <c r="C194">
        <v>0.33130044710000001</v>
      </c>
      <c r="D194">
        <v>0.33690965849999999</v>
      </c>
      <c r="E194">
        <v>0.34198116420000002</v>
      </c>
      <c r="F194">
        <v>0.34865968409999998</v>
      </c>
      <c r="G194">
        <v>0.35672995460000001</v>
      </c>
      <c r="H194">
        <v>0.36602284400000001</v>
      </c>
      <c r="I194">
        <v>0.37319852040000001</v>
      </c>
      <c r="J194">
        <v>0.37753567319999998</v>
      </c>
      <c r="K194">
        <v>0.37838664329999999</v>
      </c>
      <c r="L194">
        <v>0.37470332950000002</v>
      </c>
      <c r="M194">
        <v>0.37212965349999999</v>
      </c>
      <c r="N194">
        <v>0.37061105249999998</v>
      </c>
      <c r="O194">
        <v>0.36994109660000002</v>
      </c>
      <c r="P194">
        <v>0.37002071949999998</v>
      </c>
      <c r="Q194">
        <v>0.37080687849999999</v>
      </c>
      <c r="R194">
        <v>0.37182057200000002</v>
      </c>
      <c r="S194">
        <v>0.37317639279999998</v>
      </c>
      <c r="T194">
        <v>0.37498363499999998</v>
      </c>
      <c r="U194">
        <v>0.3772926674</v>
      </c>
      <c r="V194">
        <v>0.38014143169999998</v>
      </c>
      <c r="W194">
        <v>0.38417930140000001</v>
      </c>
      <c r="X194">
        <v>0.38936971009999999</v>
      </c>
      <c r="Y194">
        <v>0.39564495440000003</v>
      </c>
      <c r="Z194">
        <v>0.4029074587</v>
      </c>
      <c r="AA194">
        <v>0.4110604558</v>
      </c>
      <c r="AB194">
        <v>0.41997695390000001</v>
      </c>
      <c r="AC194">
        <v>0.42966349570000001</v>
      </c>
      <c r="AD194">
        <v>0.44015084729999998</v>
      </c>
      <c r="AE194">
        <v>0.45132609550000002</v>
      </c>
      <c r="AF194">
        <v>0.46300272840000001</v>
      </c>
      <c r="AG194">
        <v>0.47531724289999999</v>
      </c>
      <c r="AH194">
        <v>0.48810632819999999</v>
      </c>
      <c r="AI194">
        <v>0.5012234766</v>
      </c>
      <c r="AJ194">
        <v>0.51453369900000001</v>
      </c>
      <c r="AK194">
        <v>0.52790689280000003</v>
      </c>
    </row>
    <row r="195" spans="1:37" x14ac:dyDescent="0.35">
      <c r="A195" t="s">
        <v>2286</v>
      </c>
      <c r="B195">
        <v>0.32639333599999998</v>
      </c>
      <c r="C195">
        <v>0.33130044710000001</v>
      </c>
      <c r="D195">
        <v>0.33690965849999999</v>
      </c>
      <c r="E195">
        <v>0.34198116420000002</v>
      </c>
      <c r="F195">
        <v>0.34865968409999998</v>
      </c>
      <c r="G195">
        <v>0.35672995460000001</v>
      </c>
      <c r="H195">
        <v>0.36602284400000001</v>
      </c>
      <c r="I195">
        <v>0.3763631328</v>
      </c>
      <c r="J195">
        <v>0.3875981725</v>
      </c>
      <c r="K195">
        <v>0.39960526280000003</v>
      </c>
      <c r="L195">
        <v>0.41175852270000002</v>
      </c>
      <c r="M195">
        <v>0.4222283885</v>
      </c>
      <c r="N195">
        <v>0.43136257119999999</v>
      </c>
      <c r="O195">
        <v>0.43960387070000001</v>
      </c>
      <c r="P195">
        <v>0.4474228147</v>
      </c>
      <c r="Q195">
        <v>0.45521939259999999</v>
      </c>
      <c r="R195">
        <v>0.46333027020000001</v>
      </c>
      <c r="S195">
        <v>0.47203535299999999</v>
      </c>
      <c r="T195">
        <v>0.48155111389999999</v>
      </c>
      <c r="U195">
        <v>0.49200167880000001</v>
      </c>
      <c r="V195">
        <v>0.50349020320000004</v>
      </c>
      <c r="W195">
        <v>0.51612569580000001</v>
      </c>
      <c r="X195">
        <v>0.53005266880000002</v>
      </c>
      <c r="Y195">
        <v>0.54536310649999997</v>
      </c>
      <c r="Z195">
        <v>0.56206487589999998</v>
      </c>
      <c r="AA195">
        <v>0.5801333246</v>
      </c>
      <c r="AB195">
        <v>0.59913518590000003</v>
      </c>
      <c r="AC195">
        <v>0.61916473090000002</v>
      </c>
      <c r="AD195">
        <v>0.64035452289999995</v>
      </c>
      <c r="AE195">
        <v>0.66261279640000004</v>
      </c>
      <c r="AF195">
        <v>0.68571773700000005</v>
      </c>
      <c r="AG195">
        <v>0.7094696439</v>
      </c>
      <c r="AH195">
        <v>0.73372077469999997</v>
      </c>
      <c r="AI195">
        <v>0.75833592090000002</v>
      </c>
      <c r="AJ195">
        <v>0.78317457960000003</v>
      </c>
      <c r="AK195">
        <v>0.80808519270000001</v>
      </c>
    </row>
    <row r="196" spans="1:37" x14ac:dyDescent="0.35">
      <c r="A196" t="s">
        <v>2287</v>
      </c>
      <c r="B196">
        <v>0.37552485800000002</v>
      </c>
      <c r="C196">
        <v>0.38374950029999999</v>
      </c>
      <c r="D196">
        <v>0.3922320567</v>
      </c>
      <c r="E196">
        <v>0.39988449009999999</v>
      </c>
      <c r="F196">
        <v>0.40914251000000001</v>
      </c>
      <c r="G196">
        <v>0.42003332529999998</v>
      </c>
      <c r="H196">
        <v>0.43249529799999997</v>
      </c>
      <c r="I196">
        <v>0.44292010809999999</v>
      </c>
      <c r="J196">
        <v>0.45001297280000002</v>
      </c>
      <c r="K196">
        <v>0.45239352500000002</v>
      </c>
      <c r="L196">
        <v>0.44784473060000002</v>
      </c>
      <c r="M196">
        <v>0.44251569569999999</v>
      </c>
      <c r="N196">
        <v>0.43714715910000002</v>
      </c>
      <c r="O196">
        <v>0.43201824690000001</v>
      </c>
      <c r="P196">
        <v>0.42731905149999999</v>
      </c>
      <c r="Q196">
        <v>0.42316448340000001</v>
      </c>
      <c r="R196">
        <v>0.41905654250000002</v>
      </c>
      <c r="S196">
        <v>0.41515648370000002</v>
      </c>
      <c r="T196">
        <v>0.4116449264</v>
      </c>
      <c r="U196">
        <v>0.40865147709999999</v>
      </c>
      <c r="V196">
        <v>0.4063358493</v>
      </c>
      <c r="W196">
        <v>0.4054844916</v>
      </c>
      <c r="X196">
        <v>0.4061708517</v>
      </c>
      <c r="Y196">
        <v>0.40839423029999999</v>
      </c>
      <c r="Z196">
        <v>0.41207807200000002</v>
      </c>
      <c r="AA196">
        <v>0.4171969304</v>
      </c>
      <c r="AB196">
        <v>0.42389226089999998</v>
      </c>
      <c r="AC196">
        <v>0.4322250567</v>
      </c>
      <c r="AD196">
        <v>0.4421391643</v>
      </c>
      <c r="AE196">
        <v>0.45332470019999999</v>
      </c>
      <c r="AF196">
        <v>0.46538412530000001</v>
      </c>
      <c r="AG196">
        <v>0.47832135520000002</v>
      </c>
      <c r="AH196">
        <v>0.4918652604</v>
      </c>
      <c r="AI196">
        <v>0.50576579129999999</v>
      </c>
      <c r="AJ196">
        <v>0.51977739290000002</v>
      </c>
      <c r="AK196">
        <v>0.53365585959999995</v>
      </c>
    </row>
    <row r="197" spans="1:37" x14ac:dyDescent="0.35">
      <c r="A197" t="s">
        <v>2288</v>
      </c>
      <c r="B197">
        <v>0.37552485800000002</v>
      </c>
      <c r="C197">
        <v>0.38374950029999999</v>
      </c>
      <c r="D197">
        <v>0.3922320567</v>
      </c>
      <c r="E197">
        <v>0.39988449009999999</v>
      </c>
      <c r="F197">
        <v>0.40914251000000001</v>
      </c>
      <c r="G197">
        <v>0.42003332529999998</v>
      </c>
      <c r="H197">
        <v>0.43249529799999997</v>
      </c>
      <c r="I197">
        <v>0.44635296670000002</v>
      </c>
      <c r="J197">
        <v>0.4613985042</v>
      </c>
      <c r="K197">
        <v>0.47744015610000001</v>
      </c>
      <c r="L197">
        <v>0.49338299130000002</v>
      </c>
      <c r="M197">
        <v>0.50622932139999999</v>
      </c>
      <c r="N197">
        <v>0.51655322920000002</v>
      </c>
      <c r="O197">
        <v>0.52490897670000003</v>
      </c>
      <c r="P197">
        <v>0.53197088569999995</v>
      </c>
      <c r="Q197">
        <v>0.53838155519999997</v>
      </c>
      <c r="R197">
        <v>0.54470261769999995</v>
      </c>
      <c r="S197">
        <v>0.5514416862</v>
      </c>
      <c r="T197">
        <v>0.55904311039999999</v>
      </c>
      <c r="U197">
        <v>0.5678276068</v>
      </c>
      <c r="V197">
        <v>0.5781338868</v>
      </c>
      <c r="W197">
        <v>0.59023203229999999</v>
      </c>
      <c r="X197">
        <v>0.60444262209999999</v>
      </c>
      <c r="Y197">
        <v>0.62099510560000004</v>
      </c>
      <c r="Z197">
        <v>0.64000039909999995</v>
      </c>
      <c r="AA197">
        <v>0.66163295160000002</v>
      </c>
      <c r="AB197">
        <v>0.68574337780000005</v>
      </c>
      <c r="AC197">
        <v>0.71250630349999999</v>
      </c>
      <c r="AD197">
        <v>0.74196769340000002</v>
      </c>
      <c r="AE197">
        <v>0.77375376409999996</v>
      </c>
      <c r="AF197">
        <v>0.80730057929999999</v>
      </c>
      <c r="AG197">
        <v>0.84209897860000005</v>
      </c>
      <c r="AH197">
        <v>0.87773085019999997</v>
      </c>
      <c r="AI197">
        <v>0.9138038892</v>
      </c>
      <c r="AJ197">
        <v>0.94992597050000005</v>
      </c>
      <c r="AK197">
        <v>0.98569825749999995</v>
      </c>
    </row>
    <row r="198" spans="1:37" x14ac:dyDescent="0.35">
      <c r="A198" t="s">
        <v>2289</v>
      </c>
      <c r="B198">
        <v>0.72809764499999996</v>
      </c>
      <c r="C198">
        <v>0.7353896338</v>
      </c>
      <c r="D198">
        <v>0.74395610879999996</v>
      </c>
      <c r="E198">
        <v>0.75219682659999998</v>
      </c>
      <c r="F198">
        <v>0.76430363320000005</v>
      </c>
      <c r="G198">
        <v>0.7800193688</v>
      </c>
      <c r="H198">
        <v>0.79887368020000005</v>
      </c>
      <c r="I198">
        <v>0.814180723</v>
      </c>
      <c r="J198">
        <v>0.8236539678</v>
      </c>
      <c r="K198">
        <v>0.82508582689999999</v>
      </c>
      <c r="L198">
        <v>0.81554416060000001</v>
      </c>
      <c r="M198">
        <v>0.8075616337</v>
      </c>
      <c r="N198">
        <v>0.80125526140000003</v>
      </c>
      <c r="O198">
        <v>0.79608578870000002</v>
      </c>
      <c r="P198">
        <v>0.79168188740000001</v>
      </c>
      <c r="Q198">
        <v>0.78786330319999998</v>
      </c>
      <c r="R198">
        <v>0.78357649730000001</v>
      </c>
      <c r="S198">
        <v>0.77904178180000005</v>
      </c>
      <c r="T198">
        <v>0.77461246250000004</v>
      </c>
      <c r="U198">
        <v>0.77060937289999998</v>
      </c>
      <c r="V198">
        <v>0.76731895130000005</v>
      </c>
      <c r="W198">
        <v>0.76625616050000001</v>
      </c>
      <c r="X198">
        <v>0.76755578849999995</v>
      </c>
      <c r="Y198">
        <v>0.77122920019999996</v>
      </c>
      <c r="Z198">
        <v>0.77721060580000001</v>
      </c>
      <c r="AA198">
        <v>0.78536850849999995</v>
      </c>
      <c r="AB198">
        <v>0.79599363739999995</v>
      </c>
      <c r="AC198">
        <v>0.80908699090000002</v>
      </c>
      <c r="AD198">
        <v>0.82458038420000002</v>
      </c>
      <c r="AE198">
        <v>0.84214454999999999</v>
      </c>
      <c r="AF198">
        <v>0.86131053270000002</v>
      </c>
      <c r="AG198">
        <v>0.88221185390000001</v>
      </c>
      <c r="AH198">
        <v>0.90442346439999999</v>
      </c>
      <c r="AI198">
        <v>0.92751715940000001</v>
      </c>
      <c r="AJ198">
        <v>0.95107232109999995</v>
      </c>
      <c r="AK198">
        <v>0.97467551969999999</v>
      </c>
    </row>
    <row r="199" spans="1:37" x14ac:dyDescent="0.35">
      <c r="A199" t="s">
        <v>2290</v>
      </c>
      <c r="B199">
        <v>0.72809764499999996</v>
      </c>
      <c r="C199">
        <v>0.7353896338</v>
      </c>
      <c r="D199">
        <v>0.74395610879999996</v>
      </c>
      <c r="E199">
        <v>0.75219682659999998</v>
      </c>
      <c r="F199">
        <v>0.76430363320000005</v>
      </c>
      <c r="G199">
        <v>0.7800193688</v>
      </c>
      <c r="H199">
        <v>0.79887368020000005</v>
      </c>
      <c r="I199">
        <v>0.82038205200000003</v>
      </c>
      <c r="J199">
        <v>0.84408339619999995</v>
      </c>
      <c r="K199">
        <v>0.86958540740000001</v>
      </c>
      <c r="L199">
        <v>0.89570459459999996</v>
      </c>
      <c r="M199">
        <v>0.91895882709999999</v>
      </c>
      <c r="N199">
        <v>0.93916127989999998</v>
      </c>
      <c r="O199">
        <v>0.95653963190000002</v>
      </c>
      <c r="P199">
        <v>0.97168437649999995</v>
      </c>
      <c r="Q199">
        <v>0.98533447259999996</v>
      </c>
      <c r="R199">
        <v>0.99825767649999997</v>
      </c>
      <c r="S199">
        <v>1.0112228839999999</v>
      </c>
      <c r="T199">
        <v>1.024970038</v>
      </c>
      <c r="U199">
        <v>1.040112309</v>
      </c>
      <c r="V199">
        <v>1.057186792</v>
      </c>
      <c r="W199">
        <v>1.076763226</v>
      </c>
      <c r="X199">
        <v>1.099348118</v>
      </c>
      <c r="Y199">
        <v>1.1253411170000001</v>
      </c>
      <c r="Z199">
        <v>1.1549995159999999</v>
      </c>
      <c r="AA199">
        <v>1.188439236</v>
      </c>
      <c r="AB199">
        <v>1.2254561020000001</v>
      </c>
      <c r="AC199">
        <v>1.2661812450000001</v>
      </c>
      <c r="AD199">
        <v>1.3107042250000001</v>
      </c>
      <c r="AE199">
        <v>1.358684199</v>
      </c>
      <c r="AF199">
        <v>1.409501868</v>
      </c>
      <c r="AG199">
        <v>1.4625037890000001</v>
      </c>
      <c r="AH199">
        <v>1.5170821729999999</v>
      </c>
      <c r="AI199">
        <v>1.5726405530000001</v>
      </c>
      <c r="AJ199">
        <v>1.628575664</v>
      </c>
      <c r="AK199">
        <v>1.6842726059999999</v>
      </c>
    </row>
    <row r="200" spans="1:37" x14ac:dyDescent="0.35">
      <c r="A200" t="s">
        <v>2291</v>
      </c>
      <c r="B200">
        <v>4.5151284499999997</v>
      </c>
      <c r="C200">
        <v>4.3409115429999998</v>
      </c>
      <c r="D200">
        <v>4.1528458869999998</v>
      </c>
      <c r="E200">
        <v>3.933411623</v>
      </c>
      <c r="F200">
        <v>3.8132241109999998</v>
      </c>
      <c r="G200">
        <v>3.7792083550000002</v>
      </c>
      <c r="H200">
        <v>3.8142477989999999</v>
      </c>
      <c r="I200">
        <v>3.7503986550000001</v>
      </c>
      <c r="J200">
        <v>3.5540925489999999</v>
      </c>
      <c r="K200">
        <v>3.2220226639999998</v>
      </c>
      <c r="L200">
        <v>2.7745937500000002</v>
      </c>
      <c r="M200">
        <v>2.4639529329999998</v>
      </c>
      <c r="N200">
        <v>2.2516932299999999</v>
      </c>
      <c r="O200">
        <v>2.0991738780000002</v>
      </c>
      <c r="P200">
        <v>1.9818911589999999</v>
      </c>
      <c r="Q200">
        <v>1.884996586</v>
      </c>
      <c r="R200">
        <v>1.789649439</v>
      </c>
      <c r="S200">
        <v>1.693282715</v>
      </c>
      <c r="T200">
        <v>1.596727185</v>
      </c>
      <c r="U200">
        <v>1.5019306130000001</v>
      </c>
      <c r="V200">
        <v>1.41115222</v>
      </c>
      <c r="W200">
        <v>1.334260937</v>
      </c>
      <c r="X200">
        <v>1.2704085839999999</v>
      </c>
      <c r="Y200">
        <v>1.2182256469999999</v>
      </c>
      <c r="Z200">
        <v>1.1766677999999999</v>
      </c>
      <c r="AA200">
        <v>1.1452312870000001</v>
      </c>
      <c r="AB200">
        <v>1.125105719</v>
      </c>
      <c r="AC200">
        <v>1.1148438190000001</v>
      </c>
      <c r="AD200">
        <v>1.113200711</v>
      </c>
      <c r="AE200">
        <v>1.118752762</v>
      </c>
      <c r="AF200">
        <v>1.1300123609999999</v>
      </c>
      <c r="AG200">
        <v>1.148370562</v>
      </c>
      <c r="AH200">
        <v>1.1723097259999999</v>
      </c>
      <c r="AI200">
        <v>1.200131533</v>
      </c>
      <c r="AJ200">
        <v>1.2301695420000001</v>
      </c>
      <c r="AK200">
        <v>1.2607917399999999</v>
      </c>
    </row>
    <row r="201" spans="1:37" x14ac:dyDescent="0.35">
      <c r="A201" t="s">
        <v>2292</v>
      </c>
      <c r="B201">
        <v>4.5151284499999997</v>
      </c>
      <c r="C201">
        <v>4.3409115429999998</v>
      </c>
      <c r="D201">
        <v>4.1528458869999998</v>
      </c>
      <c r="E201">
        <v>3.933411623</v>
      </c>
      <c r="F201">
        <v>3.8132241109999998</v>
      </c>
      <c r="G201">
        <v>3.7792083550000002</v>
      </c>
      <c r="H201">
        <v>3.8142477989999999</v>
      </c>
      <c r="I201">
        <v>3.9040178910000001</v>
      </c>
      <c r="J201">
        <v>4.0378927679999999</v>
      </c>
      <c r="K201">
        <v>4.2083189330000002</v>
      </c>
      <c r="L201">
        <v>4.4070515869999998</v>
      </c>
      <c r="M201">
        <v>4.6165960290000001</v>
      </c>
      <c r="N201">
        <v>4.8213504739999999</v>
      </c>
      <c r="O201">
        <v>5.0096407940000001</v>
      </c>
      <c r="P201">
        <v>5.1753911739999996</v>
      </c>
      <c r="Q201">
        <v>5.3175584200000001</v>
      </c>
      <c r="R201">
        <v>5.4383368169999997</v>
      </c>
      <c r="S201">
        <v>5.5422564469999998</v>
      </c>
      <c r="T201">
        <v>5.6364545530000001</v>
      </c>
      <c r="U201">
        <v>5.7295648220000004</v>
      </c>
      <c r="V201">
        <v>5.8314327629999996</v>
      </c>
      <c r="W201">
        <v>5.9509756810000001</v>
      </c>
      <c r="X201">
        <v>6.0966990220000001</v>
      </c>
      <c r="Y201">
        <v>6.277213336</v>
      </c>
      <c r="Z201">
        <v>6.5015787740000004</v>
      </c>
      <c r="AA201">
        <v>6.7807737970000002</v>
      </c>
      <c r="AB201">
        <v>7.10995533</v>
      </c>
      <c r="AC201">
        <v>7.4909276440000001</v>
      </c>
      <c r="AD201">
        <v>7.9276874169999996</v>
      </c>
      <c r="AE201">
        <v>8.4216325130000005</v>
      </c>
      <c r="AF201">
        <v>8.9713141620000005</v>
      </c>
      <c r="AG201">
        <v>9.5726034690000006</v>
      </c>
      <c r="AH201">
        <v>10.219100600000001</v>
      </c>
      <c r="AI201">
        <v>10.90237696</v>
      </c>
      <c r="AJ201">
        <v>11.612021950000001</v>
      </c>
      <c r="AK201">
        <v>12.335686109999999</v>
      </c>
    </row>
    <row r="202" spans="1:37" x14ac:dyDescent="0.35">
      <c r="A202" t="s">
        <v>2293</v>
      </c>
      <c r="B202">
        <v>1.3261751420000001</v>
      </c>
      <c r="C202">
        <v>1.3463215719999999</v>
      </c>
      <c r="D202">
        <v>1.368898637</v>
      </c>
      <c r="E202">
        <v>1.392945157</v>
      </c>
      <c r="F202">
        <v>1.4195281850000001</v>
      </c>
      <c r="G202">
        <v>1.4484097149999999</v>
      </c>
      <c r="H202">
        <v>1.479334422</v>
      </c>
      <c r="I202">
        <v>1.5100801429999999</v>
      </c>
      <c r="J202">
        <v>1.5397303280000001</v>
      </c>
      <c r="K202">
        <v>1.5673178169999999</v>
      </c>
      <c r="L202">
        <v>1.590752782</v>
      </c>
      <c r="M202">
        <v>1.611148832</v>
      </c>
      <c r="N202">
        <v>1.629093873</v>
      </c>
      <c r="O202">
        <v>1.64504465</v>
      </c>
      <c r="P202">
        <v>1.659577664</v>
      </c>
      <c r="Q202">
        <v>1.6733472620000001</v>
      </c>
      <c r="R202">
        <v>1.6866779709999999</v>
      </c>
      <c r="S202">
        <v>1.7003215300000001</v>
      </c>
      <c r="T202">
        <v>1.714970662</v>
      </c>
      <c r="U202">
        <v>1.7311235380000001</v>
      </c>
      <c r="V202">
        <v>1.749061293</v>
      </c>
      <c r="W202">
        <v>1.7698394690000001</v>
      </c>
      <c r="X202">
        <v>1.7937989110000001</v>
      </c>
      <c r="Y202">
        <v>1.8211062950000001</v>
      </c>
      <c r="Z202">
        <v>1.851750255</v>
      </c>
      <c r="AA202">
        <v>1.885303524</v>
      </c>
      <c r="AB202">
        <v>1.9211757709999999</v>
      </c>
      <c r="AC202">
        <v>1.9596771930000001</v>
      </c>
      <c r="AD202">
        <v>2.00107934</v>
      </c>
      <c r="AE202">
        <v>2.0451710850000002</v>
      </c>
      <c r="AF202">
        <v>2.0914328449999999</v>
      </c>
      <c r="AG202">
        <v>2.139607013</v>
      </c>
      <c r="AH202">
        <v>2.1892111820000002</v>
      </c>
      <c r="AI202">
        <v>2.2397630030000002</v>
      </c>
      <c r="AJ202">
        <v>2.2907807029999998</v>
      </c>
      <c r="AK202">
        <v>2.341785819</v>
      </c>
    </row>
    <row r="203" spans="1:37" x14ac:dyDescent="0.35">
      <c r="A203" t="s">
        <v>2294</v>
      </c>
      <c r="B203">
        <v>1.3261751420000001</v>
      </c>
      <c r="C203">
        <v>1.3463215719999999</v>
      </c>
      <c r="D203">
        <v>1.368898637</v>
      </c>
      <c r="E203">
        <v>1.392945157</v>
      </c>
      <c r="F203">
        <v>1.4195281850000001</v>
      </c>
      <c r="G203">
        <v>1.4484097149999999</v>
      </c>
      <c r="H203">
        <v>1.479334422</v>
      </c>
      <c r="I203">
        <v>1.5119837169999999</v>
      </c>
      <c r="J203">
        <v>1.546076024</v>
      </c>
      <c r="K203">
        <v>1.5813767910000001</v>
      </c>
      <c r="L203">
        <v>1.6167236460000001</v>
      </c>
      <c r="M203">
        <v>1.6478690810000001</v>
      </c>
      <c r="N203">
        <v>1.675128706</v>
      </c>
      <c r="O203">
        <v>1.699223293</v>
      </c>
      <c r="P203">
        <v>1.72111964</v>
      </c>
      <c r="Q203">
        <v>1.7418082399999999</v>
      </c>
      <c r="R203">
        <v>1.7622665710000001</v>
      </c>
      <c r="S203">
        <v>1.7834062820000001</v>
      </c>
      <c r="T203">
        <v>1.8060141270000001</v>
      </c>
      <c r="U203">
        <v>1.8306557969999999</v>
      </c>
      <c r="V203">
        <v>1.8576757699999999</v>
      </c>
      <c r="W203">
        <v>1.887663745</v>
      </c>
      <c r="X203">
        <v>1.921069081</v>
      </c>
      <c r="Y203">
        <v>1.9581847670000001</v>
      </c>
      <c r="Z203">
        <v>1.9990909160000001</v>
      </c>
      <c r="AA203">
        <v>2.0434059150000001</v>
      </c>
      <c r="AB203">
        <v>2.090506118</v>
      </c>
      <c r="AC203">
        <v>2.1407115129999998</v>
      </c>
      <c r="AD203">
        <v>2.19429199</v>
      </c>
      <c r="AE203">
        <v>2.2509779710000002</v>
      </c>
      <c r="AF203">
        <v>2.3101542880000001</v>
      </c>
      <c r="AG203">
        <v>2.371186818</v>
      </c>
      <c r="AH203">
        <v>2.4335183580000002</v>
      </c>
      <c r="AI203">
        <v>2.4966169250000001</v>
      </c>
      <c r="AJ203">
        <v>2.5599534519999998</v>
      </c>
      <c r="AK203">
        <v>2.6229971679999999</v>
      </c>
    </row>
    <row r="204" spans="1:37" x14ac:dyDescent="0.35">
      <c r="A204" t="s">
        <v>2295</v>
      </c>
      <c r="B204">
        <v>13.24097675</v>
      </c>
      <c r="C204">
        <v>13.44439646</v>
      </c>
      <c r="D204">
        <v>13.672658869999999</v>
      </c>
      <c r="E204">
        <v>13.91597919</v>
      </c>
      <c r="F204">
        <v>14.18394365</v>
      </c>
      <c r="G204">
        <v>14.47392116</v>
      </c>
      <c r="H204">
        <v>14.78334242</v>
      </c>
      <c r="I204">
        <v>15.09156024</v>
      </c>
      <c r="J204">
        <v>15.390448019999999</v>
      </c>
      <c r="K204">
        <v>15.671387429999999</v>
      </c>
      <c r="L204">
        <v>15.914696640000001</v>
      </c>
      <c r="M204">
        <v>16.127893180000001</v>
      </c>
      <c r="N204">
        <v>16.31626198</v>
      </c>
      <c r="O204">
        <v>16.484378790000001</v>
      </c>
      <c r="P204">
        <v>16.638173519999999</v>
      </c>
      <c r="Q204">
        <v>16.784373129999999</v>
      </c>
      <c r="R204">
        <v>16.92670725</v>
      </c>
      <c r="S204">
        <v>17.072848960000002</v>
      </c>
      <c r="T204">
        <v>17.22973056</v>
      </c>
      <c r="U204">
        <v>17.40224521</v>
      </c>
      <c r="V204">
        <v>17.593039690000001</v>
      </c>
      <c r="W204">
        <v>17.81218827</v>
      </c>
      <c r="X204">
        <v>18.062933319999999</v>
      </c>
      <c r="Y204">
        <v>18.34684756</v>
      </c>
      <c r="Z204">
        <v>18.663738909999999</v>
      </c>
      <c r="AA204">
        <v>19.009170470000001</v>
      </c>
      <c r="AB204">
        <v>19.376933869999998</v>
      </c>
      <c r="AC204">
        <v>19.770153700000002</v>
      </c>
      <c r="AD204">
        <v>20.191652900000001</v>
      </c>
      <c r="AE204">
        <v>20.639469999999999</v>
      </c>
      <c r="AF204">
        <v>21.10856343</v>
      </c>
      <c r="AG204">
        <v>21.596299470000002</v>
      </c>
      <c r="AH204">
        <v>22.097973750000001</v>
      </c>
      <c r="AI204">
        <v>22.608919350000001</v>
      </c>
      <c r="AJ204">
        <v>23.124485849999999</v>
      </c>
      <c r="AK204">
        <v>23.640054809999999</v>
      </c>
    </row>
    <row r="205" spans="1:37" x14ac:dyDescent="0.35">
      <c r="A205" t="s">
        <v>2296</v>
      </c>
      <c r="B205">
        <v>13.24097675</v>
      </c>
      <c r="C205">
        <v>13.44439646</v>
      </c>
      <c r="D205">
        <v>13.672658869999999</v>
      </c>
      <c r="E205">
        <v>13.91597919</v>
      </c>
      <c r="F205">
        <v>14.18394365</v>
      </c>
      <c r="G205">
        <v>14.47392116</v>
      </c>
      <c r="H205">
        <v>14.78334242</v>
      </c>
      <c r="I205">
        <v>15.1091414</v>
      </c>
      <c r="J205">
        <v>15.448678620000001</v>
      </c>
      <c r="K205">
        <v>15.79978886</v>
      </c>
      <c r="L205">
        <v>16.151098260000001</v>
      </c>
      <c r="M205">
        <v>16.460579729999999</v>
      </c>
      <c r="N205">
        <v>16.731800270000001</v>
      </c>
      <c r="O205">
        <v>16.972242019999999</v>
      </c>
      <c r="P205">
        <v>17.191651780000001</v>
      </c>
      <c r="Q205">
        <v>17.399860929999999</v>
      </c>
      <c r="R205">
        <v>17.606504229999999</v>
      </c>
      <c r="S205">
        <v>17.820516909999998</v>
      </c>
      <c r="T205">
        <v>18.049536939999999</v>
      </c>
      <c r="U205">
        <v>18.298970260000001</v>
      </c>
      <c r="V205">
        <v>18.57198249</v>
      </c>
      <c r="W205">
        <v>18.874256549999998</v>
      </c>
      <c r="X205">
        <v>19.210099939999999</v>
      </c>
      <c r="Y205">
        <v>19.582268840000001</v>
      </c>
      <c r="Z205">
        <v>19.9913916</v>
      </c>
      <c r="AA205">
        <v>20.433418289999999</v>
      </c>
      <c r="AB205">
        <v>20.90207345</v>
      </c>
      <c r="AC205">
        <v>21.400614010000002</v>
      </c>
      <c r="AD205">
        <v>21.93182204</v>
      </c>
      <c r="AE205">
        <v>22.493144470000001</v>
      </c>
      <c r="AF205">
        <v>23.0786078</v>
      </c>
      <c r="AG205">
        <v>23.682075680000001</v>
      </c>
      <c r="AH205">
        <v>24.298194500000001</v>
      </c>
      <c r="AI205">
        <v>24.921865260000001</v>
      </c>
      <c r="AJ205">
        <v>25.548014720000001</v>
      </c>
      <c r="AK205">
        <v>26.171545219999999</v>
      </c>
    </row>
    <row r="206" spans="1:37" x14ac:dyDescent="0.35">
      <c r="A206" t="s">
        <v>2297</v>
      </c>
      <c r="B206">
        <v>3.3335105110000001</v>
      </c>
      <c r="C206">
        <v>3.4435745070000001</v>
      </c>
      <c r="D206">
        <v>3.5597109530000002</v>
      </c>
      <c r="E206">
        <v>3.6736389489999999</v>
      </c>
      <c r="F206">
        <v>3.7903474359999998</v>
      </c>
      <c r="G206">
        <v>3.9117248490000001</v>
      </c>
      <c r="H206">
        <v>4.0383399119999996</v>
      </c>
      <c r="I206">
        <v>4.1621034129999996</v>
      </c>
      <c r="J206">
        <v>4.2775621780000002</v>
      </c>
      <c r="K206">
        <v>4.3792689459999998</v>
      </c>
      <c r="L206">
        <v>4.4515990050000003</v>
      </c>
      <c r="M206">
        <v>4.4887796599999996</v>
      </c>
      <c r="N206">
        <v>4.5088306070000002</v>
      </c>
      <c r="O206">
        <v>4.5220278829999998</v>
      </c>
      <c r="P206">
        <v>4.5356158410000003</v>
      </c>
      <c r="Q206">
        <v>4.5542436850000003</v>
      </c>
      <c r="R206">
        <v>4.579100145</v>
      </c>
      <c r="S206">
        <v>4.6119880100000001</v>
      </c>
      <c r="T206">
        <v>4.6542890440000004</v>
      </c>
      <c r="U206">
        <v>4.7063046980000003</v>
      </c>
      <c r="V206">
        <v>4.768545928</v>
      </c>
      <c r="W206">
        <v>4.8435295319999998</v>
      </c>
      <c r="X206">
        <v>4.9328994679999996</v>
      </c>
      <c r="Y206">
        <v>5.0368934120000004</v>
      </c>
      <c r="Z206">
        <v>5.1544182709999999</v>
      </c>
      <c r="AA206">
        <v>5.2847473129999996</v>
      </c>
      <c r="AB206">
        <v>5.4289554779999998</v>
      </c>
      <c r="AC206">
        <v>5.5884234660000001</v>
      </c>
      <c r="AD206">
        <v>5.7628409520000003</v>
      </c>
      <c r="AE206">
        <v>5.9486092050000003</v>
      </c>
      <c r="AF206">
        <v>6.1411831460000004</v>
      </c>
      <c r="AG206">
        <v>6.3386104000000003</v>
      </c>
      <c r="AH206">
        <v>6.539272499</v>
      </c>
      <c r="AI206">
        <v>6.7416792289999998</v>
      </c>
      <c r="AJ206">
        <v>6.9443339750000002</v>
      </c>
      <c r="AK206">
        <v>7.145692951</v>
      </c>
    </row>
    <row r="207" spans="1:37" x14ac:dyDescent="0.35">
      <c r="A207" t="s">
        <v>2298</v>
      </c>
      <c r="B207">
        <v>3.3335105110000001</v>
      </c>
      <c r="C207">
        <v>3.4435745070000001</v>
      </c>
      <c r="D207">
        <v>3.5597109530000002</v>
      </c>
      <c r="E207">
        <v>3.6736389489999999</v>
      </c>
      <c r="F207">
        <v>3.7903474359999998</v>
      </c>
      <c r="G207">
        <v>3.9117248490000001</v>
      </c>
      <c r="H207">
        <v>4.0383399119999996</v>
      </c>
      <c r="I207">
        <v>4.1701516500000002</v>
      </c>
      <c r="J207">
        <v>4.3069263680000001</v>
      </c>
      <c r="K207">
        <v>4.4484382419999999</v>
      </c>
      <c r="L207">
        <v>4.5849024329999999</v>
      </c>
      <c r="M207">
        <v>4.6882980380000001</v>
      </c>
      <c r="N207">
        <v>4.7696514920000004</v>
      </c>
      <c r="O207">
        <v>4.8377801800000002</v>
      </c>
      <c r="P207">
        <v>4.9009190719999998</v>
      </c>
      <c r="Q207">
        <v>4.9654872020000003</v>
      </c>
      <c r="R207">
        <v>5.0362087420000003</v>
      </c>
      <c r="S207">
        <v>5.1168767239999999</v>
      </c>
      <c r="T207">
        <v>5.2101434800000002</v>
      </c>
      <c r="U207">
        <v>5.3171096340000004</v>
      </c>
      <c r="V207">
        <v>5.438946574</v>
      </c>
      <c r="W207">
        <v>5.5763678790000002</v>
      </c>
      <c r="X207">
        <v>5.7309372759999997</v>
      </c>
      <c r="Y207">
        <v>5.9032591290000003</v>
      </c>
      <c r="Z207">
        <v>6.0926003480000004</v>
      </c>
      <c r="AA207">
        <v>6.2986497889999997</v>
      </c>
      <c r="AB207">
        <v>6.5213455700000003</v>
      </c>
      <c r="AC207">
        <v>6.7620355339999998</v>
      </c>
      <c r="AD207">
        <v>7.0205193220000002</v>
      </c>
      <c r="AE207">
        <v>7.2927444560000003</v>
      </c>
      <c r="AF207">
        <v>7.5734342809999999</v>
      </c>
      <c r="AG207">
        <v>7.8586828640000004</v>
      </c>
      <c r="AH207">
        <v>8.1460973110000001</v>
      </c>
      <c r="AI207">
        <v>8.4338742670000002</v>
      </c>
      <c r="AJ207">
        <v>8.7204008539999993</v>
      </c>
      <c r="AK207">
        <v>9.0040870290000008</v>
      </c>
    </row>
    <row r="208" spans="1:37" x14ac:dyDescent="0.35">
      <c r="A208" t="s">
        <v>2299</v>
      </c>
      <c r="B208">
        <v>17.525485450000001</v>
      </c>
      <c r="C208">
        <v>17.897921019999998</v>
      </c>
      <c r="D208">
        <v>18.314256589999999</v>
      </c>
      <c r="E208">
        <v>18.727505359999999</v>
      </c>
      <c r="F208">
        <v>19.192546159999999</v>
      </c>
      <c r="G208">
        <v>19.720336100000001</v>
      </c>
      <c r="H208">
        <v>20.304767739999999</v>
      </c>
      <c r="I208">
        <v>20.844767839999999</v>
      </c>
      <c r="J208">
        <v>21.285958010000002</v>
      </c>
      <c r="K208">
        <v>21.587304540000002</v>
      </c>
      <c r="L208">
        <v>21.687236639999998</v>
      </c>
      <c r="M208">
        <v>21.706476420000001</v>
      </c>
      <c r="N208">
        <v>21.73268114</v>
      </c>
      <c r="O208">
        <v>21.7846218</v>
      </c>
      <c r="P208">
        <v>21.86109257</v>
      </c>
      <c r="Q208">
        <v>21.957719529999999</v>
      </c>
      <c r="R208">
        <v>22.05725627</v>
      </c>
      <c r="S208">
        <v>22.15913711</v>
      </c>
      <c r="T208">
        <v>22.269466739999999</v>
      </c>
      <c r="U208">
        <v>22.393964660000002</v>
      </c>
      <c r="V208">
        <v>22.535563320000001</v>
      </c>
      <c r="W208">
        <v>22.72415848</v>
      </c>
      <c r="X208">
        <v>22.971141110000001</v>
      </c>
      <c r="Y208">
        <v>23.2781044</v>
      </c>
      <c r="Z208">
        <v>23.641437849999999</v>
      </c>
      <c r="AA208">
        <v>24.04907115</v>
      </c>
      <c r="AB208">
        <v>24.514421899999999</v>
      </c>
      <c r="AC208">
        <v>25.043860840000001</v>
      </c>
      <c r="AD208">
        <v>25.637957010000001</v>
      </c>
      <c r="AE208">
        <v>26.28841409</v>
      </c>
      <c r="AF208">
        <v>26.982885379999999</v>
      </c>
      <c r="AG208">
        <v>27.720775450000001</v>
      </c>
      <c r="AH208">
        <v>28.496466139999999</v>
      </c>
      <c r="AI208">
        <v>29.300825100000001</v>
      </c>
      <c r="AJ208">
        <v>30.123523200000001</v>
      </c>
      <c r="AK208">
        <v>30.954023880000001</v>
      </c>
    </row>
    <row r="209" spans="1:37" x14ac:dyDescent="0.35">
      <c r="A209" t="s">
        <v>2300</v>
      </c>
      <c r="B209">
        <v>17.525485450000001</v>
      </c>
      <c r="C209">
        <v>17.897921019999998</v>
      </c>
      <c r="D209">
        <v>18.314256589999999</v>
      </c>
      <c r="E209">
        <v>18.727505359999999</v>
      </c>
      <c r="F209">
        <v>19.192546159999999</v>
      </c>
      <c r="G209">
        <v>19.720336100000001</v>
      </c>
      <c r="H209">
        <v>20.304767739999999</v>
      </c>
      <c r="I209">
        <v>20.93786119</v>
      </c>
      <c r="J209">
        <v>21.61142482</v>
      </c>
      <c r="K209">
        <v>22.318647219999999</v>
      </c>
      <c r="L209">
        <v>23.030262220000001</v>
      </c>
      <c r="M209">
        <v>23.64722364</v>
      </c>
      <c r="N209">
        <v>24.185614999999999</v>
      </c>
      <c r="O209">
        <v>24.662051040000001</v>
      </c>
      <c r="P209">
        <v>25.096349150000002</v>
      </c>
      <c r="Q209">
        <v>25.50799516</v>
      </c>
      <c r="R209">
        <v>25.916135010000001</v>
      </c>
      <c r="S209">
        <v>26.339786709999998</v>
      </c>
      <c r="T209">
        <v>26.795305429999999</v>
      </c>
      <c r="U209">
        <v>27.29408501</v>
      </c>
      <c r="V209">
        <v>27.842663909999999</v>
      </c>
      <c r="W209">
        <v>28.455064220000001</v>
      </c>
      <c r="X209">
        <v>29.141178830000001</v>
      </c>
      <c r="Y209">
        <v>29.9074575</v>
      </c>
      <c r="Z209">
        <v>30.755366179999999</v>
      </c>
      <c r="AA209">
        <v>31.674770509999998</v>
      </c>
      <c r="AB209">
        <v>32.672055129999997</v>
      </c>
      <c r="AC209">
        <v>33.753198519999998</v>
      </c>
      <c r="AD209">
        <v>34.921213340000001</v>
      </c>
      <c r="AE209">
        <v>36.16790675</v>
      </c>
      <c r="AF209">
        <v>37.478782860000003</v>
      </c>
      <c r="AG209">
        <v>38.84023036</v>
      </c>
      <c r="AH209">
        <v>40.240787099999999</v>
      </c>
      <c r="AI209">
        <v>41.669260350000002</v>
      </c>
      <c r="AJ209">
        <v>43.114047380000002</v>
      </c>
      <c r="AK209">
        <v>44.562949330000002</v>
      </c>
    </row>
    <row r="210" spans="1:37" x14ac:dyDescent="0.35">
      <c r="A210" t="s">
        <v>2301</v>
      </c>
      <c r="B210">
        <v>11.42834496</v>
      </c>
      <c r="C210">
        <v>11.407342999999999</v>
      </c>
      <c r="D210">
        <v>11.38922707</v>
      </c>
      <c r="E210">
        <v>11.335351299999999</v>
      </c>
      <c r="F210">
        <v>11.390259560000001</v>
      </c>
      <c r="G210">
        <v>11.5337476</v>
      </c>
      <c r="H210">
        <v>11.74820974</v>
      </c>
      <c r="I210">
        <v>11.830935480000001</v>
      </c>
      <c r="J210">
        <v>11.75068782</v>
      </c>
      <c r="K210">
        <v>11.48598097</v>
      </c>
      <c r="L210">
        <v>11.0236102</v>
      </c>
      <c r="M210">
        <v>10.698271650000001</v>
      </c>
      <c r="N210">
        <v>10.46592102</v>
      </c>
      <c r="O210">
        <v>10.292104910000001</v>
      </c>
      <c r="P210">
        <v>10.15396825</v>
      </c>
      <c r="Q210">
        <v>10.03751759</v>
      </c>
      <c r="R210">
        <v>9.9146631490000008</v>
      </c>
      <c r="S210">
        <v>9.7868782929999991</v>
      </c>
      <c r="T210">
        <v>9.6579396939999995</v>
      </c>
      <c r="U210">
        <v>9.5319811039999998</v>
      </c>
      <c r="V210">
        <v>9.4124249469999999</v>
      </c>
      <c r="W210">
        <v>9.3258792489999998</v>
      </c>
      <c r="X210">
        <v>9.2705771529999996</v>
      </c>
      <c r="Y210">
        <v>9.2449515439999992</v>
      </c>
      <c r="Z210">
        <v>9.2474995480000004</v>
      </c>
      <c r="AA210">
        <v>9.2751307910000005</v>
      </c>
      <c r="AB210">
        <v>9.3315914670000009</v>
      </c>
      <c r="AC210">
        <v>9.4159452639999994</v>
      </c>
      <c r="AD210">
        <v>9.5274762729999996</v>
      </c>
      <c r="AE210">
        <v>9.6633069620000001</v>
      </c>
      <c r="AF210">
        <v>9.8191068070000007</v>
      </c>
      <c r="AG210">
        <v>9.9992583199999991</v>
      </c>
      <c r="AH210">
        <v>10.19795708</v>
      </c>
      <c r="AI210">
        <v>10.40968812</v>
      </c>
      <c r="AJ210">
        <v>10.629150210000001</v>
      </c>
      <c r="AK210">
        <v>10.85123385</v>
      </c>
    </row>
    <row r="211" spans="1:37" x14ac:dyDescent="0.35">
      <c r="A211" t="s">
        <v>2302</v>
      </c>
      <c r="B211">
        <v>11.42834496</v>
      </c>
      <c r="C211">
        <v>11.407342999999999</v>
      </c>
      <c r="D211">
        <v>11.38922707</v>
      </c>
      <c r="E211">
        <v>11.335351299999999</v>
      </c>
      <c r="F211">
        <v>11.390259560000001</v>
      </c>
      <c r="G211">
        <v>11.5337476</v>
      </c>
      <c r="H211">
        <v>11.74820974</v>
      </c>
      <c r="I211">
        <v>12.018995240000001</v>
      </c>
      <c r="J211">
        <v>12.334137439999999</v>
      </c>
      <c r="K211">
        <v>12.684129670000001</v>
      </c>
      <c r="L211">
        <v>13.05411997</v>
      </c>
      <c r="M211">
        <v>13.40150283</v>
      </c>
      <c r="N211">
        <v>13.71590211</v>
      </c>
      <c r="O211">
        <v>13.99376599</v>
      </c>
      <c r="P211">
        <v>14.23769418</v>
      </c>
      <c r="Q211">
        <v>14.454203570000001</v>
      </c>
      <c r="R211">
        <v>14.65211729</v>
      </c>
      <c r="S211">
        <v>14.84120922</v>
      </c>
      <c r="T211">
        <v>15.031768599999999</v>
      </c>
      <c r="U211">
        <v>15.23316232</v>
      </c>
      <c r="V211">
        <v>15.45303082</v>
      </c>
      <c r="W211">
        <v>15.701435050000001</v>
      </c>
      <c r="X211">
        <v>15.98606547</v>
      </c>
      <c r="Y211">
        <v>16.31344254</v>
      </c>
      <c r="Z211">
        <v>16.68859191</v>
      </c>
      <c r="AA211">
        <v>17.112278549999999</v>
      </c>
      <c r="AB211">
        <v>17.57927462</v>
      </c>
      <c r="AC211">
        <v>18.09309502</v>
      </c>
      <c r="AD211">
        <v>18.657343439999998</v>
      </c>
      <c r="AE211">
        <v>19.270694429999999</v>
      </c>
      <c r="AF211">
        <v>19.92789192</v>
      </c>
      <c r="AG211">
        <v>20.622048400000001</v>
      </c>
      <c r="AH211">
        <v>21.345711959999999</v>
      </c>
      <c r="AI211">
        <v>22.09085018</v>
      </c>
      <c r="AJ211">
        <v>22.84886745</v>
      </c>
      <c r="AK211">
        <v>23.610688530000001</v>
      </c>
    </row>
    <row r="212" spans="1:37" x14ac:dyDescent="0.35">
      <c r="A212" t="s">
        <v>2303</v>
      </c>
      <c r="B212">
        <v>5.4959339890000001</v>
      </c>
      <c r="C212">
        <v>5.1172858950000002</v>
      </c>
      <c r="D212">
        <v>4.7557336289999999</v>
      </c>
      <c r="E212">
        <v>4.37198844</v>
      </c>
      <c r="F212">
        <v>4.1478437140000004</v>
      </c>
      <c r="G212">
        <v>4.0259690529999999</v>
      </c>
      <c r="H212">
        <v>3.9720975529999998</v>
      </c>
      <c r="I212">
        <v>3.7846005310000002</v>
      </c>
      <c r="J212">
        <v>3.4986989899999998</v>
      </c>
      <c r="K212">
        <v>3.1536605469999999</v>
      </c>
      <c r="L212">
        <v>2.7850712190000002</v>
      </c>
      <c r="M212">
        <v>2.5467114820000001</v>
      </c>
      <c r="N212">
        <v>2.386961511</v>
      </c>
      <c r="O212">
        <v>2.2754025919999998</v>
      </c>
      <c r="P212">
        <v>2.193978591</v>
      </c>
      <c r="Q212">
        <v>2.1316964060000001</v>
      </c>
      <c r="R212">
        <v>2.0750748489999999</v>
      </c>
      <c r="S212">
        <v>2.0222084200000001</v>
      </c>
      <c r="T212">
        <v>1.972198857</v>
      </c>
      <c r="U212">
        <v>1.9246912869999999</v>
      </c>
      <c r="V212">
        <v>1.87962827</v>
      </c>
      <c r="W212">
        <v>1.8432680539999999</v>
      </c>
      <c r="X212">
        <v>1.8136260259999999</v>
      </c>
      <c r="Y212">
        <v>1.7893722540000001</v>
      </c>
      <c r="Z212">
        <v>1.769651104</v>
      </c>
      <c r="AA212">
        <v>1.753876317</v>
      </c>
      <c r="AB212">
        <v>1.743392155</v>
      </c>
      <c r="AC212">
        <v>1.7372251510000001</v>
      </c>
      <c r="AD212">
        <v>1.734759731</v>
      </c>
      <c r="AE212">
        <v>1.7354524979999999</v>
      </c>
      <c r="AF212">
        <v>1.738781202</v>
      </c>
      <c r="AG212">
        <v>1.746282243</v>
      </c>
      <c r="AH212">
        <v>1.7569239560000001</v>
      </c>
      <c r="AI212">
        <v>1.769844674</v>
      </c>
      <c r="AJ212">
        <v>1.7843133760000001</v>
      </c>
      <c r="AK212">
        <v>1.7996952079999999</v>
      </c>
    </row>
    <row r="213" spans="1:37" x14ac:dyDescent="0.35">
      <c r="A213" t="s">
        <v>2304</v>
      </c>
      <c r="B213">
        <v>5.4959339890000001</v>
      </c>
      <c r="C213">
        <v>5.1172858950000002</v>
      </c>
      <c r="D213">
        <v>4.7557336289999999</v>
      </c>
      <c r="E213">
        <v>4.37198844</v>
      </c>
      <c r="F213">
        <v>4.1478437140000004</v>
      </c>
      <c r="G213">
        <v>4.0259690529999999</v>
      </c>
      <c r="H213">
        <v>3.9720975529999998</v>
      </c>
      <c r="I213">
        <v>3.964965641</v>
      </c>
      <c r="J213">
        <v>3.9906785120000001</v>
      </c>
      <c r="K213">
        <v>4.0398772259999998</v>
      </c>
      <c r="L213">
        <v>4.1053966150000001</v>
      </c>
      <c r="M213">
        <v>4.17901962</v>
      </c>
      <c r="N213">
        <v>4.2558539590000004</v>
      </c>
      <c r="O213">
        <v>4.3326169749999996</v>
      </c>
      <c r="P213">
        <v>4.4075273109999999</v>
      </c>
      <c r="Q213">
        <v>4.4799355859999999</v>
      </c>
      <c r="R213">
        <v>4.5499579680000002</v>
      </c>
      <c r="S213">
        <v>4.6181182459999999</v>
      </c>
      <c r="T213">
        <v>4.6853891839999999</v>
      </c>
      <c r="U213">
        <v>4.7529758529999997</v>
      </c>
      <c r="V213">
        <v>4.8221998340000001</v>
      </c>
      <c r="W213">
        <v>4.8946056029999996</v>
      </c>
      <c r="X213">
        <v>4.9715328349999997</v>
      </c>
      <c r="Y213">
        <v>5.0542914540000003</v>
      </c>
      <c r="Z213">
        <v>5.1441410059999999</v>
      </c>
      <c r="AA213">
        <v>5.242144229</v>
      </c>
      <c r="AB213">
        <v>5.3470923619999997</v>
      </c>
      <c r="AC213">
        <v>5.4595642480000004</v>
      </c>
      <c r="AD213">
        <v>5.5803213789999999</v>
      </c>
      <c r="AE213">
        <v>5.7096357820000003</v>
      </c>
      <c r="AF213">
        <v>5.8472781559999998</v>
      </c>
      <c r="AG213">
        <v>5.9926355249999999</v>
      </c>
      <c r="AH213">
        <v>6.1448199839999997</v>
      </c>
      <c r="AI213">
        <v>6.3027282290000004</v>
      </c>
      <c r="AJ213">
        <v>6.4650930320000004</v>
      </c>
      <c r="AK213">
        <v>6.6305291430000004</v>
      </c>
    </row>
    <row r="214" spans="1:37" x14ac:dyDescent="0.35">
      <c r="A214" t="s">
        <v>2305</v>
      </c>
      <c r="B214">
        <v>0.68007904529999996</v>
      </c>
      <c r="C214">
        <v>0.69056326219999997</v>
      </c>
      <c r="D214">
        <v>0.70264014480000003</v>
      </c>
      <c r="E214">
        <v>0.71545887760000004</v>
      </c>
      <c r="F214">
        <v>0.72975544339999998</v>
      </c>
      <c r="G214">
        <v>0.74549611090000001</v>
      </c>
      <c r="H214">
        <v>0.7624344757</v>
      </c>
      <c r="I214">
        <v>0.7790323536</v>
      </c>
      <c r="J214">
        <v>0.79450067530000001</v>
      </c>
      <c r="K214">
        <v>0.80821796109999999</v>
      </c>
      <c r="L214">
        <v>0.81891282460000003</v>
      </c>
      <c r="M214">
        <v>0.82719071389999999</v>
      </c>
      <c r="N214">
        <v>0.83390525230000001</v>
      </c>
      <c r="O214">
        <v>0.83969397629999998</v>
      </c>
      <c r="P214">
        <v>0.8451129798</v>
      </c>
      <c r="Q214">
        <v>0.8506391781</v>
      </c>
      <c r="R214">
        <v>0.85646557820000002</v>
      </c>
      <c r="S214">
        <v>0.86293130699999998</v>
      </c>
      <c r="T214">
        <v>0.8703601903</v>
      </c>
      <c r="U214">
        <v>0.87896794330000005</v>
      </c>
      <c r="V214">
        <v>0.8888687461</v>
      </c>
      <c r="W214">
        <v>0.90053330279999999</v>
      </c>
      <c r="X214">
        <v>0.91421075839999999</v>
      </c>
      <c r="Y214">
        <v>0.92999259079999996</v>
      </c>
      <c r="Z214">
        <v>0.94783667739999999</v>
      </c>
      <c r="AA214">
        <v>0.96749647650000004</v>
      </c>
      <c r="AB214">
        <v>0.98854867290000004</v>
      </c>
      <c r="AC214">
        <v>1.0112332040000001</v>
      </c>
      <c r="AD214">
        <v>1.0357249310000001</v>
      </c>
      <c r="AE214">
        <v>1.06182427</v>
      </c>
      <c r="AF214">
        <v>1.089125809</v>
      </c>
      <c r="AG214">
        <v>1.117378904</v>
      </c>
      <c r="AH214">
        <v>1.1463194830000001</v>
      </c>
      <c r="AI214">
        <v>1.1756846519999999</v>
      </c>
      <c r="AJ214">
        <v>1.2052145510000001</v>
      </c>
      <c r="AK214">
        <v>1.2346553849999999</v>
      </c>
    </row>
    <row r="215" spans="1:37" x14ac:dyDescent="0.35">
      <c r="A215" t="s">
        <v>2306</v>
      </c>
      <c r="B215">
        <v>0.68007904529999996</v>
      </c>
      <c r="C215">
        <v>0.69056326219999997</v>
      </c>
      <c r="D215">
        <v>0.70264014480000003</v>
      </c>
      <c r="E215">
        <v>0.71545887760000004</v>
      </c>
      <c r="F215">
        <v>0.72975544339999998</v>
      </c>
      <c r="G215">
        <v>0.74549611090000001</v>
      </c>
      <c r="H215">
        <v>0.7624344757</v>
      </c>
      <c r="I215">
        <v>0.78041813719999997</v>
      </c>
      <c r="J215">
        <v>0.79925786850000002</v>
      </c>
      <c r="K215">
        <v>0.81880996149999996</v>
      </c>
      <c r="L215">
        <v>0.83829445049999995</v>
      </c>
      <c r="M215">
        <v>0.85528379769999996</v>
      </c>
      <c r="N215">
        <v>0.86991503699999995</v>
      </c>
      <c r="O215">
        <v>0.88279029109999996</v>
      </c>
      <c r="P215">
        <v>0.89466247629999995</v>
      </c>
      <c r="Q215">
        <v>0.90624120360000004</v>
      </c>
      <c r="R215">
        <v>0.91814784179999998</v>
      </c>
      <c r="S215">
        <v>0.9309365664</v>
      </c>
      <c r="T215">
        <v>0.94506167060000001</v>
      </c>
      <c r="U215">
        <v>0.96082552320000003</v>
      </c>
      <c r="V215">
        <v>0.97841275949999995</v>
      </c>
      <c r="W215">
        <v>0.99808751210000002</v>
      </c>
      <c r="X215">
        <v>1.0200877209999999</v>
      </c>
      <c r="Y215">
        <v>1.04455159</v>
      </c>
      <c r="Z215">
        <v>1.0714863189999999</v>
      </c>
      <c r="AA215">
        <v>1.100675106</v>
      </c>
      <c r="AB215">
        <v>1.1314769280000001</v>
      </c>
      <c r="AC215">
        <v>1.1640964060000001</v>
      </c>
      <c r="AD215">
        <v>1.198721913</v>
      </c>
      <c r="AE215">
        <v>1.235127208</v>
      </c>
      <c r="AF215">
        <v>1.272846296</v>
      </c>
      <c r="AG215">
        <v>1.3114257680000001</v>
      </c>
      <c r="AH215">
        <v>1.350501562</v>
      </c>
      <c r="AI215">
        <v>1.389760487</v>
      </c>
      <c r="AJ215">
        <v>1.428915105</v>
      </c>
      <c r="AK215">
        <v>1.4676920389999999</v>
      </c>
    </row>
    <row r="216" spans="1:37" x14ac:dyDescent="0.35">
      <c r="A216" t="s">
        <v>2307</v>
      </c>
      <c r="B216">
        <v>1.7667141879999999</v>
      </c>
      <c r="C216">
        <v>1.7812300940000001</v>
      </c>
      <c r="D216">
        <v>1.795776982</v>
      </c>
      <c r="E216">
        <v>1.81097646</v>
      </c>
      <c r="F216">
        <v>1.831798896</v>
      </c>
      <c r="G216">
        <v>1.858063</v>
      </c>
      <c r="H216">
        <v>1.8900799230000001</v>
      </c>
      <c r="I216">
        <v>1.9202745560000001</v>
      </c>
      <c r="J216">
        <v>1.945855074</v>
      </c>
      <c r="K216">
        <v>1.965011539</v>
      </c>
      <c r="L216">
        <v>1.9750933989999999</v>
      </c>
      <c r="M216">
        <v>1.984841101</v>
      </c>
      <c r="N216">
        <v>1.995491801</v>
      </c>
      <c r="O216">
        <v>2.0071540259999998</v>
      </c>
      <c r="P216">
        <v>2.019766535</v>
      </c>
      <c r="Q216">
        <v>2.0333186849999998</v>
      </c>
      <c r="R216">
        <v>2.0466421869999998</v>
      </c>
      <c r="S216">
        <v>2.060536221</v>
      </c>
      <c r="T216">
        <v>2.0754440449999998</v>
      </c>
      <c r="U216">
        <v>2.0916297579999998</v>
      </c>
      <c r="V216">
        <v>2.109256078</v>
      </c>
      <c r="W216">
        <v>2.1298229690000001</v>
      </c>
      <c r="X216">
        <v>2.1537038179999999</v>
      </c>
      <c r="Y216">
        <v>2.1809961320000002</v>
      </c>
      <c r="Z216">
        <v>2.211607506</v>
      </c>
      <c r="AA216">
        <v>2.2451658769999998</v>
      </c>
      <c r="AB216">
        <v>2.277808828</v>
      </c>
      <c r="AC216">
        <v>2.3117177959999999</v>
      </c>
      <c r="AD216">
        <v>2.3482783540000001</v>
      </c>
      <c r="AE216">
        <v>2.3875010310000002</v>
      </c>
      <c r="AF216">
        <v>2.4287636180000001</v>
      </c>
      <c r="AG216">
        <v>2.4719103279999999</v>
      </c>
      <c r="AH216">
        <v>2.5164277589999999</v>
      </c>
      <c r="AI216">
        <v>2.5617878150000002</v>
      </c>
      <c r="AJ216">
        <v>2.6074711960000001</v>
      </c>
      <c r="AK216">
        <v>2.6529695750000002</v>
      </c>
    </row>
    <row r="217" spans="1:37" x14ac:dyDescent="0.35">
      <c r="A217" t="s">
        <v>2308</v>
      </c>
      <c r="B217">
        <v>1.7667141879999999</v>
      </c>
      <c r="C217">
        <v>1.7812300940000001</v>
      </c>
      <c r="D217">
        <v>1.795776982</v>
      </c>
      <c r="E217">
        <v>1.81097646</v>
      </c>
      <c r="F217">
        <v>1.831798896</v>
      </c>
      <c r="G217">
        <v>1.858063</v>
      </c>
      <c r="H217">
        <v>1.8900799230000001</v>
      </c>
      <c r="I217">
        <v>1.926209965</v>
      </c>
      <c r="J217">
        <v>1.9654000039999999</v>
      </c>
      <c r="K217">
        <v>2.0070466680000001</v>
      </c>
      <c r="L217">
        <v>2.0495865210000002</v>
      </c>
      <c r="M217">
        <v>2.0880820130000002</v>
      </c>
      <c r="N217">
        <v>2.1227601210000002</v>
      </c>
      <c r="O217">
        <v>2.154577223</v>
      </c>
      <c r="P217">
        <v>2.1846042969999999</v>
      </c>
      <c r="Q217">
        <v>2.2138456620000002</v>
      </c>
      <c r="R217">
        <v>2.2428491429999999</v>
      </c>
      <c r="S217">
        <v>2.2730421019999998</v>
      </c>
      <c r="T217">
        <v>2.305227774</v>
      </c>
      <c r="U217">
        <v>2.3399066999999998</v>
      </c>
      <c r="V217">
        <v>2.3774337440000002</v>
      </c>
      <c r="W217">
        <v>2.4184104579999999</v>
      </c>
      <c r="X217">
        <v>2.4633922479999999</v>
      </c>
      <c r="Y217">
        <v>2.5127941809999998</v>
      </c>
      <c r="Z217">
        <v>2.5668170080000001</v>
      </c>
      <c r="AA217">
        <v>2.6253032429999998</v>
      </c>
      <c r="AB217">
        <v>2.6833409709999998</v>
      </c>
      <c r="AC217">
        <v>2.7433133540000001</v>
      </c>
      <c r="AD217">
        <v>2.806922406</v>
      </c>
      <c r="AE217">
        <v>2.8743135400000002</v>
      </c>
      <c r="AF217">
        <v>2.944853078</v>
      </c>
      <c r="AG217">
        <v>3.0178011279999999</v>
      </c>
      <c r="AH217">
        <v>3.0925156409999999</v>
      </c>
      <c r="AI217">
        <v>3.1683994110000002</v>
      </c>
      <c r="AJ217">
        <v>3.2448603459999998</v>
      </c>
      <c r="AK217">
        <v>3.321293024</v>
      </c>
    </row>
    <row r="218" spans="1:37" x14ac:dyDescent="0.35">
      <c r="A218" t="s">
        <v>2309</v>
      </c>
      <c r="B218">
        <v>4.1423049430000001</v>
      </c>
      <c r="C218">
        <v>4.1613174669999999</v>
      </c>
      <c r="D218">
        <v>4.1768216310000001</v>
      </c>
      <c r="E218">
        <v>4.196506834</v>
      </c>
      <c r="F218">
        <v>4.2293433619999998</v>
      </c>
      <c r="G218">
        <v>4.2749352260000002</v>
      </c>
      <c r="H218">
        <v>4.3276281230000002</v>
      </c>
      <c r="I218">
        <v>4.378409016</v>
      </c>
      <c r="J218">
        <v>4.4227743569999998</v>
      </c>
      <c r="K218">
        <v>4.4576223940000004</v>
      </c>
      <c r="L218">
        <v>4.4793003420000002</v>
      </c>
      <c r="M218">
        <v>4.507075436</v>
      </c>
      <c r="N218">
        <v>4.5387448700000004</v>
      </c>
      <c r="O218">
        <v>4.5722244769999998</v>
      </c>
      <c r="P218">
        <v>4.6060015539999997</v>
      </c>
      <c r="Q218">
        <v>4.6392027579999997</v>
      </c>
      <c r="R218">
        <v>4.6681241059999996</v>
      </c>
      <c r="S218">
        <v>4.6954630440000003</v>
      </c>
      <c r="T218">
        <v>4.7222742200000001</v>
      </c>
      <c r="U218">
        <v>4.7491817210000002</v>
      </c>
      <c r="V218">
        <v>4.7766111840000001</v>
      </c>
      <c r="W218">
        <v>4.806871825</v>
      </c>
      <c r="X218">
        <v>4.8407357700000002</v>
      </c>
      <c r="Y218">
        <v>4.8784247169999997</v>
      </c>
      <c r="Z218">
        <v>4.9198953559999996</v>
      </c>
      <c r="AA218">
        <v>4.9646034270000001</v>
      </c>
      <c r="AB218">
        <v>5.0119372230000003</v>
      </c>
      <c r="AC218">
        <v>5.0625712580000002</v>
      </c>
      <c r="AD218">
        <v>5.1168813120000003</v>
      </c>
      <c r="AE218">
        <v>5.1745436519999997</v>
      </c>
      <c r="AF218">
        <v>5.2348076130000001</v>
      </c>
      <c r="AG218">
        <v>5.2975624339999996</v>
      </c>
      <c r="AH218">
        <v>5.3621191279999998</v>
      </c>
      <c r="AI218">
        <v>5.4276209069999997</v>
      </c>
      <c r="AJ218">
        <v>5.4931713650000003</v>
      </c>
      <c r="AK218">
        <v>5.5578785279999998</v>
      </c>
    </row>
    <row r="219" spans="1:37" x14ac:dyDescent="0.35">
      <c r="A219" t="s">
        <v>2310</v>
      </c>
      <c r="B219">
        <v>4.1423049430000001</v>
      </c>
      <c r="C219">
        <v>4.1613174669999999</v>
      </c>
      <c r="D219">
        <v>4.1768216310000001</v>
      </c>
      <c r="E219">
        <v>4.196506834</v>
      </c>
      <c r="F219">
        <v>4.2293433619999998</v>
      </c>
      <c r="G219">
        <v>4.2749352260000002</v>
      </c>
      <c r="H219">
        <v>4.3276281230000002</v>
      </c>
      <c r="I219">
        <v>4.3873794720000001</v>
      </c>
      <c r="J219">
        <v>4.4526576110000002</v>
      </c>
      <c r="K219">
        <v>4.5220115549999997</v>
      </c>
      <c r="L219">
        <v>4.5931073539999998</v>
      </c>
      <c r="M219">
        <v>4.665146987</v>
      </c>
      <c r="N219">
        <v>4.7332002659999999</v>
      </c>
      <c r="O219">
        <v>4.7965347989999998</v>
      </c>
      <c r="P219">
        <v>4.8556829520000004</v>
      </c>
      <c r="Q219">
        <v>4.9115804729999999</v>
      </c>
      <c r="R219">
        <v>4.9632093719999997</v>
      </c>
      <c r="S219">
        <v>5.0143213050000002</v>
      </c>
      <c r="T219">
        <v>5.0665158090000002</v>
      </c>
      <c r="U219">
        <v>5.1207685950000004</v>
      </c>
      <c r="V219">
        <v>5.1778071570000002</v>
      </c>
      <c r="W219">
        <v>5.2387244830000004</v>
      </c>
      <c r="X219">
        <v>5.3045237380000003</v>
      </c>
      <c r="Y219">
        <v>5.3760184259999999</v>
      </c>
      <c r="Z219">
        <v>5.4537520129999999</v>
      </c>
      <c r="AA219">
        <v>5.5376527580000001</v>
      </c>
      <c r="AB219">
        <v>5.6265346279999999</v>
      </c>
      <c r="AC219">
        <v>5.7212726409999997</v>
      </c>
      <c r="AD219">
        <v>5.8226454990000001</v>
      </c>
      <c r="AE219">
        <v>5.9305785049999997</v>
      </c>
      <c r="AF219">
        <v>6.0443829219999996</v>
      </c>
      <c r="AG219">
        <v>6.1631870580000001</v>
      </c>
      <c r="AH219">
        <v>6.2860964099999999</v>
      </c>
      <c r="AI219">
        <v>6.4121511900000003</v>
      </c>
      <c r="AJ219">
        <v>6.5403032049999998</v>
      </c>
      <c r="AK219">
        <v>6.6694181889999999</v>
      </c>
    </row>
    <row r="220" spans="1:3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2317</v>
      </c>
      <c r="B226">
        <v>2.8466454059999999</v>
      </c>
      <c r="C226">
        <v>2.8884817360000001</v>
      </c>
      <c r="D226">
        <v>2.9284185319999998</v>
      </c>
      <c r="E226">
        <v>2.9710672969999998</v>
      </c>
      <c r="F226">
        <v>3.0104580190000001</v>
      </c>
      <c r="G226">
        <v>3.0500428689999999</v>
      </c>
      <c r="H226">
        <v>2.6854549529999998</v>
      </c>
      <c r="I226">
        <v>2.2635962900000002</v>
      </c>
      <c r="J226">
        <v>1.797341294</v>
      </c>
      <c r="K226">
        <v>1.2753843389999999</v>
      </c>
      <c r="L226">
        <v>0.68456129440000002</v>
      </c>
      <c r="M226">
        <v>0.66926826370000003</v>
      </c>
      <c r="N226">
        <v>0.69309036879999997</v>
      </c>
      <c r="O226">
        <v>0.71806207960000001</v>
      </c>
      <c r="P226">
        <v>0.74108691130000004</v>
      </c>
      <c r="Q226">
        <v>0.76249543320000002</v>
      </c>
      <c r="R226">
        <v>0.52234567040000002</v>
      </c>
      <c r="S226">
        <v>0.34241640379999999</v>
      </c>
      <c r="T226">
        <v>0.22372945259999999</v>
      </c>
      <c r="U226">
        <v>0.14632872459999999</v>
      </c>
      <c r="V226">
        <v>9.5835462100000005E-2</v>
      </c>
      <c r="W226">
        <v>6.2844378000000006E-2</v>
      </c>
      <c r="X226">
        <v>4.1506231300000002E-2</v>
      </c>
      <c r="Y226">
        <v>2.7510560199999999E-2</v>
      </c>
      <c r="Z226">
        <v>1.8282099199999999E-2</v>
      </c>
      <c r="AA226">
        <v>1.21773626E-2</v>
      </c>
      <c r="AB226">
        <v>1.2050058400000001E-2</v>
      </c>
      <c r="AC226">
        <v>1.2322353499999999E-2</v>
      </c>
      <c r="AD226">
        <v>1.26137704E-2</v>
      </c>
      <c r="AE226">
        <v>1.29116484E-2</v>
      </c>
      <c r="AF226">
        <v>1.32193104E-2</v>
      </c>
      <c r="AG226">
        <v>1.3533342E-2</v>
      </c>
      <c r="AH226">
        <v>1.38527841E-2</v>
      </c>
      <c r="AI226">
        <v>1.4176335999999999E-2</v>
      </c>
      <c r="AJ226">
        <v>1.4502132799999999E-2</v>
      </c>
      <c r="AK226">
        <v>1.48279387E-2</v>
      </c>
    </row>
    <row r="227" spans="1:37" x14ac:dyDescent="0.35">
      <c r="A227" t="s">
        <v>2318</v>
      </c>
      <c r="B227">
        <v>2.8466454059999999</v>
      </c>
      <c r="C227">
        <v>2.8884817360000001</v>
      </c>
      <c r="D227">
        <v>2.9284185319999998</v>
      </c>
      <c r="E227">
        <v>2.9710672969999998</v>
      </c>
      <c r="F227">
        <v>3.0104580190000001</v>
      </c>
      <c r="G227">
        <v>3.0500428689999999</v>
      </c>
      <c r="H227">
        <v>2.6854549529999998</v>
      </c>
      <c r="I227">
        <v>2.2572942010000001</v>
      </c>
      <c r="J227">
        <v>1.7836661979999999</v>
      </c>
      <c r="K227">
        <v>1.257672744</v>
      </c>
      <c r="L227">
        <v>0.66970207780000002</v>
      </c>
      <c r="M227">
        <v>0.65360065940000001</v>
      </c>
      <c r="N227">
        <v>0.67805790249999998</v>
      </c>
      <c r="O227">
        <v>0.70461919589999999</v>
      </c>
      <c r="P227">
        <v>0.72962474600000005</v>
      </c>
      <c r="Q227">
        <v>0.7531775423</v>
      </c>
      <c r="R227">
        <v>0.51749231419999997</v>
      </c>
      <c r="S227">
        <v>0.34027295260000001</v>
      </c>
      <c r="T227">
        <v>0.22310597409999999</v>
      </c>
      <c r="U227">
        <v>0.14652293229999999</v>
      </c>
      <c r="V227">
        <v>9.6429809399999997E-2</v>
      </c>
      <c r="W227">
        <v>6.3617298099999997E-2</v>
      </c>
      <c r="X227">
        <v>4.2254738700000002E-2</v>
      </c>
      <c r="Y227">
        <v>2.8172277499999999E-2</v>
      </c>
      <c r="Z227">
        <v>1.8843260399999999E-2</v>
      </c>
      <c r="AA227">
        <v>1.26389226E-2</v>
      </c>
      <c r="AB227">
        <v>1.25940854E-2</v>
      </c>
      <c r="AC227">
        <v>1.29574103E-2</v>
      </c>
      <c r="AD227">
        <v>1.3333157700000001E-2</v>
      </c>
      <c r="AE227">
        <v>1.3708811899999999E-2</v>
      </c>
      <c r="AF227">
        <v>1.40886402E-2</v>
      </c>
      <c r="AG227">
        <v>1.44712009E-2</v>
      </c>
      <c r="AH227">
        <v>1.48530291E-2</v>
      </c>
      <c r="AI227">
        <v>1.52306089E-2</v>
      </c>
      <c r="AJ227">
        <v>1.5600880100000001E-2</v>
      </c>
      <c r="AK227">
        <v>1.5961133999999998E-2</v>
      </c>
    </row>
    <row r="228" spans="1:3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2329</v>
      </c>
      <c r="B238">
        <v>0.22663855920000001</v>
      </c>
      <c r="C238">
        <v>0.2294674619</v>
      </c>
      <c r="D238">
        <v>0.23228322600000001</v>
      </c>
      <c r="E238">
        <v>0.23522545010000001</v>
      </c>
      <c r="F238">
        <v>0.23807531709999999</v>
      </c>
      <c r="G238">
        <v>0.2411085728</v>
      </c>
      <c r="H238">
        <v>0.26762087740000001</v>
      </c>
      <c r="I238">
        <v>0.30020806950000001</v>
      </c>
      <c r="J238">
        <v>0.33653054329999998</v>
      </c>
      <c r="K238">
        <v>0.37658336059999997</v>
      </c>
      <c r="L238">
        <v>0.42088232310000001</v>
      </c>
      <c r="M238">
        <v>0.45422714190000002</v>
      </c>
      <c r="N238">
        <v>0.4872315606</v>
      </c>
      <c r="O238">
        <v>0.52250175139999999</v>
      </c>
      <c r="P238">
        <v>0.56088785770000005</v>
      </c>
      <c r="Q238">
        <v>0.60284467939999997</v>
      </c>
      <c r="R238">
        <v>0.65968302400000001</v>
      </c>
      <c r="S238">
        <v>0.72252879179999996</v>
      </c>
      <c r="T238">
        <v>0.79002207339999997</v>
      </c>
      <c r="U238">
        <v>0.86195829729999995</v>
      </c>
      <c r="V238">
        <v>0.93826655140000004</v>
      </c>
      <c r="W238">
        <v>1.019140653</v>
      </c>
      <c r="X238">
        <v>1.1054689929999999</v>
      </c>
      <c r="Y238">
        <v>1.198291515</v>
      </c>
      <c r="Z238">
        <v>1.2987421219999999</v>
      </c>
      <c r="AA238">
        <v>1.40755309</v>
      </c>
      <c r="AB238">
        <v>1.446088408</v>
      </c>
      <c r="AC238">
        <v>1.466718561</v>
      </c>
      <c r="AD238">
        <v>1.4867757619999999</v>
      </c>
      <c r="AE238">
        <v>1.5103451059999999</v>
      </c>
      <c r="AF238">
        <v>1.5374620750000001</v>
      </c>
      <c r="AG238">
        <v>1.567083767</v>
      </c>
      <c r="AH238">
        <v>1.59859822</v>
      </c>
      <c r="AI238">
        <v>1.631487892</v>
      </c>
      <c r="AJ238">
        <v>1.6652778589999999</v>
      </c>
      <c r="AK238">
        <v>1.699530685</v>
      </c>
    </row>
    <row r="239" spans="1:37" x14ac:dyDescent="0.35">
      <c r="A239" t="s">
        <v>2330</v>
      </c>
      <c r="B239">
        <v>0.22663855920000001</v>
      </c>
      <c r="C239">
        <v>0.2294674619</v>
      </c>
      <c r="D239">
        <v>0.23228322600000001</v>
      </c>
      <c r="E239">
        <v>0.23522545010000001</v>
      </c>
      <c r="F239">
        <v>0.23807531709999999</v>
      </c>
      <c r="G239">
        <v>0.2411085728</v>
      </c>
      <c r="H239">
        <v>0.26762087740000001</v>
      </c>
      <c r="I239">
        <v>0.2998281444</v>
      </c>
      <c r="J239">
        <v>0.33551459820000001</v>
      </c>
      <c r="K239">
        <v>0.37465088349999998</v>
      </c>
      <c r="L239">
        <v>0.41761650480000001</v>
      </c>
      <c r="M239">
        <v>0.45160141860000003</v>
      </c>
      <c r="N239">
        <v>0.48605375200000001</v>
      </c>
      <c r="O239">
        <v>0.52292214829999994</v>
      </c>
      <c r="P239">
        <v>0.56287991500000001</v>
      </c>
      <c r="Q239">
        <v>0.60642951769999998</v>
      </c>
      <c r="R239">
        <v>0.66478708099999995</v>
      </c>
      <c r="S239">
        <v>0.72956262829999996</v>
      </c>
      <c r="T239">
        <v>0.79973788739999996</v>
      </c>
      <c r="U239">
        <v>0.87539251060000001</v>
      </c>
      <c r="V239">
        <v>0.95672016670000004</v>
      </c>
      <c r="W239">
        <v>1.0445395829999999</v>
      </c>
      <c r="X239">
        <v>1.1396863580000001</v>
      </c>
      <c r="Y239">
        <v>1.2432171139999999</v>
      </c>
      <c r="Z239">
        <v>1.3564191489999999</v>
      </c>
      <c r="AA239">
        <v>1.4802793400000001</v>
      </c>
      <c r="AB239">
        <v>1.531082174</v>
      </c>
      <c r="AC239">
        <v>1.5622025509999999</v>
      </c>
      <c r="AD239">
        <v>1.5917183130000001</v>
      </c>
      <c r="AE239">
        <v>1.6241172319999999</v>
      </c>
      <c r="AF239">
        <v>1.659592811</v>
      </c>
      <c r="AG239">
        <v>1.6972886920000001</v>
      </c>
      <c r="AH239">
        <v>1.736282163</v>
      </c>
      <c r="AI239">
        <v>1.775800496</v>
      </c>
      <c r="AJ239">
        <v>1.815232505</v>
      </c>
      <c r="AK239">
        <v>1.8540836460000001</v>
      </c>
    </row>
    <row r="240" spans="1:3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2333</v>
      </c>
      <c r="B242">
        <v>4.2962814380000003</v>
      </c>
      <c r="C242">
        <v>4.335292216</v>
      </c>
      <c r="D242">
        <v>4.383463452</v>
      </c>
      <c r="E242">
        <v>4.4345709959999997</v>
      </c>
      <c r="F242">
        <v>4.5090036979999999</v>
      </c>
      <c r="G242">
        <v>4.6038046469999996</v>
      </c>
      <c r="H242">
        <v>4.7152165420000003</v>
      </c>
      <c r="I242">
        <v>4.8104579379999999</v>
      </c>
      <c r="J242">
        <v>4.8806216200000003</v>
      </c>
      <c r="K242">
        <v>4.9173121110000002</v>
      </c>
      <c r="L242">
        <v>4.9096540380000002</v>
      </c>
      <c r="M242">
        <v>4.9096590750000004</v>
      </c>
      <c r="N242">
        <v>4.9160398350000003</v>
      </c>
      <c r="O242">
        <v>4.9258549719999998</v>
      </c>
      <c r="P242">
        <v>4.9370472430000003</v>
      </c>
      <c r="Q242">
        <v>4.9487395909999998</v>
      </c>
      <c r="R242">
        <v>4.9566045360000004</v>
      </c>
      <c r="S242">
        <v>4.9623708400000002</v>
      </c>
      <c r="T242">
        <v>4.9682107279999999</v>
      </c>
      <c r="U242">
        <v>4.9759997079999998</v>
      </c>
      <c r="V242">
        <v>4.9869561149999999</v>
      </c>
      <c r="W242">
        <v>5.0088583790000003</v>
      </c>
      <c r="X242">
        <v>5.0425910570000001</v>
      </c>
      <c r="Y242">
        <v>5.088466103</v>
      </c>
      <c r="Z242">
        <v>5.1463077100000003</v>
      </c>
      <c r="AA242">
        <v>5.2144405049999998</v>
      </c>
      <c r="AB242">
        <v>5.2944342520000003</v>
      </c>
      <c r="AC242">
        <v>5.3865717660000003</v>
      </c>
      <c r="AD242">
        <v>5.4910728999999998</v>
      </c>
      <c r="AE242">
        <v>5.6069179199999999</v>
      </c>
      <c r="AF242">
        <v>5.7322180249999999</v>
      </c>
      <c r="AG242">
        <v>5.8675542729999997</v>
      </c>
      <c r="AH242">
        <v>6.0108315980000002</v>
      </c>
      <c r="AI242">
        <v>6.1598194890000002</v>
      </c>
      <c r="AJ242">
        <v>6.3122166970000002</v>
      </c>
      <c r="AK242">
        <v>6.465699935</v>
      </c>
    </row>
    <row r="243" spans="1:37" x14ac:dyDescent="0.35">
      <c r="A243" t="s">
        <v>2334</v>
      </c>
      <c r="B243">
        <v>4.2962814380000003</v>
      </c>
      <c r="C243">
        <v>4.335292216</v>
      </c>
      <c r="D243">
        <v>4.383463452</v>
      </c>
      <c r="E243">
        <v>4.4345709959999997</v>
      </c>
      <c r="F243">
        <v>4.5090036979999999</v>
      </c>
      <c r="G243">
        <v>4.6038046469999996</v>
      </c>
      <c r="H243">
        <v>4.7152165420000003</v>
      </c>
      <c r="I243">
        <v>4.840379328</v>
      </c>
      <c r="J243">
        <v>4.9767577660000004</v>
      </c>
      <c r="K243">
        <v>5.1221987679999996</v>
      </c>
      <c r="L243">
        <v>5.2713646929999998</v>
      </c>
      <c r="M243">
        <v>5.4065017869999998</v>
      </c>
      <c r="N243">
        <v>5.5266408179999997</v>
      </c>
      <c r="O243">
        <v>5.6326169659999996</v>
      </c>
      <c r="P243">
        <v>5.7268653540000001</v>
      </c>
      <c r="Q243">
        <v>5.8126086639999999</v>
      </c>
      <c r="R243">
        <v>5.8935939399999997</v>
      </c>
      <c r="S243">
        <v>5.9737278729999996</v>
      </c>
      <c r="T243">
        <v>6.0566975129999996</v>
      </c>
      <c r="U243">
        <v>6.145465797</v>
      </c>
      <c r="V243">
        <v>6.242037034</v>
      </c>
      <c r="W243">
        <v>6.3497708519999998</v>
      </c>
      <c r="X243">
        <v>6.471104285</v>
      </c>
      <c r="Y243">
        <v>6.6078614499999997</v>
      </c>
      <c r="Z243">
        <v>6.7610441640000003</v>
      </c>
      <c r="AA243">
        <v>6.9294461969999999</v>
      </c>
      <c r="AB243">
        <v>7.1135090720000003</v>
      </c>
      <c r="AC243">
        <v>7.3141621219999999</v>
      </c>
      <c r="AD243">
        <v>7.5321920029999996</v>
      </c>
      <c r="AE243">
        <v>7.7667033549999998</v>
      </c>
      <c r="AF243">
        <v>8.0155268720000006</v>
      </c>
      <c r="AG243">
        <v>8.2762140320000004</v>
      </c>
      <c r="AH243">
        <v>8.5463355829999994</v>
      </c>
      <c r="AI243">
        <v>8.8233113490000008</v>
      </c>
      <c r="AJ243">
        <v>9.1043695059999994</v>
      </c>
      <c r="AK243">
        <v>9.38656778</v>
      </c>
    </row>
    <row r="244" spans="1:37" x14ac:dyDescent="0.35">
      <c r="A244" t="s">
        <v>2335</v>
      </c>
      <c r="B244">
        <v>0.1437813101</v>
      </c>
      <c r="C244">
        <v>0.14166395330000001</v>
      </c>
      <c r="D244">
        <v>0.13925613140000001</v>
      </c>
      <c r="E244">
        <v>0.13654665639999999</v>
      </c>
      <c r="F244">
        <v>0.13503804999999999</v>
      </c>
      <c r="G244">
        <v>0.1344233983</v>
      </c>
      <c r="H244">
        <v>0.1350344477</v>
      </c>
      <c r="I244">
        <v>0.1345793549</v>
      </c>
      <c r="J244">
        <v>0.13283379470000001</v>
      </c>
      <c r="K244">
        <v>0.1297390682</v>
      </c>
      <c r="L244">
        <v>0.1252697982</v>
      </c>
      <c r="M244">
        <v>0.12258435970000001</v>
      </c>
      <c r="N244">
        <v>0.1210952738</v>
      </c>
      <c r="O244">
        <v>0.1203414605</v>
      </c>
      <c r="P244">
        <v>0.120060845</v>
      </c>
      <c r="Q244">
        <v>0.1201122238</v>
      </c>
      <c r="R244">
        <v>0.1205850733</v>
      </c>
      <c r="S244">
        <v>0.1212295229</v>
      </c>
      <c r="T244">
        <v>0.12199774319999999</v>
      </c>
      <c r="U244">
        <v>0.12289670699999999</v>
      </c>
      <c r="V244">
        <v>0.1239259933</v>
      </c>
      <c r="W244">
        <v>0.12537286319999999</v>
      </c>
      <c r="X244">
        <v>0.1272168045</v>
      </c>
      <c r="Y244">
        <v>0.1294521646</v>
      </c>
      <c r="Z244">
        <v>0.13209409329999999</v>
      </c>
      <c r="AA244">
        <v>0.1351150965</v>
      </c>
      <c r="AB244">
        <v>0.13620496539999999</v>
      </c>
      <c r="AC244">
        <v>0.1367233266</v>
      </c>
      <c r="AD244">
        <v>0.1373519329</v>
      </c>
      <c r="AE244">
        <v>0.1382563684</v>
      </c>
      <c r="AF244">
        <v>0.13941506679999999</v>
      </c>
      <c r="AG244">
        <v>0.140853439</v>
      </c>
      <c r="AH244">
        <v>0.14249639829999999</v>
      </c>
      <c r="AI244">
        <v>0.144280241</v>
      </c>
      <c r="AJ244">
        <v>0.1461517192</v>
      </c>
      <c r="AK244">
        <v>0.14806372600000001</v>
      </c>
    </row>
    <row r="245" spans="1:37" x14ac:dyDescent="0.35">
      <c r="A245" t="s">
        <v>2336</v>
      </c>
      <c r="B245">
        <v>0.1437813101</v>
      </c>
      <c r="C245">
        <v>0.14166395330000001</v>
      </c>
      <c r="D245">
        <v>0.13925613140000001</v>
      </c>
      <c r="E245">
        <v>0.13654665639999999</v>
      </c>
      <c r="F245">
        <v>0.13503804999999999</v>
      </c>
      <c r="G245">
        <v>0.1344233983</v>
      </c>
      <c r="H245">
        <v>0.1350344477</v>
      </c>
      <c r="I245">
        <v>0.1362993331</v>
      </c>
      <c r="J245">
        <v>0.1379918305</v>
      </c>
      <c r="K245">
        <v>0.1400208818</v>
      </c>
      <c r="L245">
        <v>0.14232716989999999</v>
      </c>
      <c r="M245">
        <v>0.1444943417</v>
      </c>
      <c r="N245">
        <v>0.1465596015</v>
      </c>
      <c r="O245">
        <v>0.14859239660000001</v>
      </c>
      <c r="P245">
        <v>0.15064760059999999</v>
      </c>
      <c r="Q245">
        <v>0.15277692370000001</v>
      </c>
      <c r="R245">
        <v>0.15543714259999999</v>
      </c>
      <c r="S245">
        <v>0.1583899872</v>
      </c>
      <c r="T245">
        <v>0.16159930089999999</v>
      </c>
      <c r="U245">
        <v>0.16509089360000001</v>
      </c>
      <c r="V245">
        <v>0.16887509580000001</v>
      </c>
      <c r="W245">
        <v>0.1730562024</v>
      </c>
      <c r="X245">
        <v>0.17769704850000001</v>
      </c>
      <c r="Y245">
        <v>0.1828643958</v>
      </c>
      <c r="Z245">
        <v>0.1886297945</v>
      </c>
      <c r="AA245">
        <v>0.19498433339999999</v>
      </c>
      <c r="AB245">
        <v>0.19886174619999999</v>
      </c>
      <c r="AC245">
        <v>0.2019199948</v>
      </c>
      <c r="AD245">
        <v>0.205044382</v>
      </c>
      <c r="AE245">
        <v>0.2084811251</v>
      </c>
      <c r="AF245">
        <v>0.21222697970000001</v>
      </c>
      <c r="AG245">
        <v>0.21621378860000001</v>
      </c>
      <c r="AH245">
        <v>0.22036875450000001</v>
      </c>
      <c r="AI245">
        <v>0.22462541650000001</v>
      </c>
      <c r="AJ245">
        <v>0.2289238958</v>
      </c>
      <c r="AK245">
        <v>0.2332086394</v>
      </c>
    </row>
    <row r="246" spans="1:37" x14ac:dyDescent="0.35">
      <c r="A246" t="s">
        <v>2337</v>
      </c>
      <c r="B246">
        <v>7.1037034200000002E-2</v>
      </c>
      <c r="C246">
        <v>7.1724580299999993E-2</v>
      </c>
      <c r="D246">
        <v>7.2547345299999996E-2</v>
      </c>
      <c r="E246">
        <v>7.3435520599999998E-2</v>
      </c>
      <c r="F246">
        <v>7.4696723600000001E-2</v>
      </c>
      <c r="G246">
        <v>7.6306497200000004E-2</v>
      </c>
      <c r="H246">
        <v>7.8209062100000004E-2</v>
      </c>
      <c r="I246">
        <v>7.9897352000000005E-2</v>
      </c>
      <c r="J246">
        <v>8.1178943899999995E-2</v>
      </c>
      <c r="K246">
        <v>8.1864421600000001E-2</v>
      </c>
      <c r="L246">
        <v>8.1717893400000005E-2</v>
      </c>
      <c r="M246">
        <v>8.1684526300000004E-2</v>
      </c>
      <c r="N246">
        <v>8.1761658400000006E-2</v>
      </c>
      <c r="O246">
        <v>8.18842184E-2</v>
      </c>
      <c r="P246">
        <v>8.2000137000000001E-2</v>
      </c>
      <c r="Q246">
        <v>8.20829899E-2</v>
      </c>
      <c r="R246">
        <v>8.2047243699999994E-2</v>
      </c>
      <c r="S246">
        <v>8.1917802200000001E-2</v>
      </c>
      <c r="T246">
        <v>8.1734810699999993E-2</v>
      </c>
      <c r="U246">
        <v>8.1538342200000002E-2</v>
      </c>
      <c r="V246">
        <v>8.1358017599999999E-2</v>
      </c>
      <c r="W246">
        <v>8.1345209500000001E-2</v>
      </c>
      <c r="X246">
        <v>8.1521773899999997E-2</v>
      </c>
      <c r="Y246">
        <v>8.18982709E-2</v>
      </c>
      <c r="Z246">
        <v>8.2477575999999997E-2</v>
      </c>
      <c r="AA246">
        <v>8.3235905600000007E-2</v>
      </c>
      <c r="AB246">
        <v>8.42065907E-2</v>
      </c>
      <c r="AC246">
        <v>8.5395566899999997E-2</v>
      </c>
      <c r="AD246">
        <v>8.6805280200000001E-2</v>
      </c>
      <c r="AE246">
        <v>8.8419346900000001E-2</v>
      </c>
      <c r="AF246">
        <v>9.0207086899999997E-2</v>
      </c>
      <c r="AG246">
        <v>9.21827853E-2</v>
      </c>
      <c r="AH246">
        <v>9.4308742200000004E-2</v>
      </c>
      <c r="AI246">
        <v>9.6542954799999997E-2</v>
      </c>
      <c r="AJ246">
        <v>9.8841538500000006E-2</v>
      </c>
      <c r="AK246">
        <v>0.1011600892</v>
      </c>
    </row>
    <row r="247" spans="1:37" x14ac:dyDescent="0.35">
      <c r="A247" t="s">
        <v>2338</v>
      </c>
      <c r="B247">
        <v>7.1037034200000002E-2</v>
      </c>
      <c r="C247">
        <v>7.1724580299999993E-2</v>
      </c>
      <c r="D247">
        <v>7.2547345299999996E-2</v>
      </c>
      <c r="E247">
        <v>7.3435520599999998E-2</v>
      </c>
      <c r="F247">
        <v>7.4696723600000001E-2</v>
      </c>
      <c r="G247">
        <v>7.6306497200000004E-2</v>
      </c>
      <c r="H247">
        <v>7.8209062100000004E-2</v>
      </c>
      <c r="I247">
        <v>8.0358868999999999E-2</v>
      </c>
      <c r="J247">
        <v>8.2710716700000006E-2</v>
      </c>
      <c r="K247">
        <v>8.5224263300000005E-2</v>
      </c>
      <c r="L247">
        <v>8.7818286400000001E-2</v>
      </c>
      <c r="M247">
        <v>9.0213588999999997E-2</v>
      </c>
      <c r="N247">
        <v>9.2360508300000005E-2</v>
      </c>
      <c r="O247">
        <v>9.4241559200000005E-2</v>
      </c>
      <c r="P247">
        <v>9.5876045800000004E-2</v>
      </c>
      <c r="Q247">
        <v>9.7308171600000007E-2</v>
      </c>
      <c r="R247">
        <v>9.8599479500000003E-2</v>
      </c>
      <c r="S247">
        <v>9.9819407299999996E-2</v>
      </c>
      <c r="T247">
        <v>0.1010382809</v>
      </c>
      <c r="U247">
        <v>0.1023179028</v>
      </c>
      <c r="V247">
        <v>0.1037033934</v>
      </c>
      <c r="W247">
        <v>0.1052659106</v>
      </c>
      <c r="X247">
        <v>0.10705366249999999</v>
      </c>
      <c r="Y247">
        <v>0.1091062416</v>
      </c>
      <c r="Z247">
        <v>0.1114514835</v>
      </c>
      <c r="AA247">
        <v>0.114077266</v>
      </c>
      <c r="AB247">
        <v>0.11699750389999999</v>
      </c>
      <c r="AC247">
        <v>0.12022467520000001</v>
      </c>
      <c r="AD247">
        <v>0.12377215279999999</v>
      </c>
      <c r="AE247">
        <v>0.12762978189999999</v>
      </c>
      <c r="AF247">
        <v>0.13176597870000001</v>
      </c>
      <c r="AG247">
        <v>0.13613984949999999</v>
      </c>
      <c r="AH247">
        <v>0.14070612599999999</v>
      </c>
      <c r="AI247">
        <v>0.1454143591</v>
      </c>
      <c r="AJ247">
        <v>0.15020941779999999</v>
      </c>
      <c r="AK247">
        <v>0.15503245530000001</v>
      </c>
    </row>
    <row r="248" spans="1:37" x14ac:dyDescent="0.35">
      <c r="A248" t="s">
        <v>2339</v>
      </c>
      <c r="B248">
        <v>9.5352562999999994E-3</v>
      </c>
      <c r="C248">
        <v>9.6089747100000008E-3</v>
      </c>
      <c r="D248">
        <v>9.6579450300000001E-3</v>
      </c>
      <c r="E248">
        <v>9.6575891699999996E-3</v>
      </c>
      <c r="F248">
        <v>9.7139284000000003E-3</v>
      </c>
      <c r="G248">
        <v>9.8454634299999996E-3</v>
      </c>
      <c r="H248">
        <v>1.0050531099999999E-2</v>
      </c>
      <c r="I248">
        <v>1.01705574E-2</v>
      </c>
      <c r="J248">
        <v>1.01180067E-2</v>
      </c>
      <c r="K248">
        <v>9.8187163099999995E-3</v>
      </c>
      <c r="L248">
        <v>9.1994932600000003E-3</v>
      </c>
      <c r="M248">
        <v>8.5341311399999998E-3</v>
      </c>
      <c r="N248">
        <v>7.8862509099999999E-3</v>
      </c>
      <c r="O248">
        <v>7.2751833900000003E-3</v>
      </c>
      <c r="P248">
        <v>6.7062450800000001E-3</v>
      </c>
      <c r="Q248">
        <v>6.1795427999999999E-3</v>
      </c>
      <c r="R248">
        <v>5.6768673999999996E-3</v>
      </c>
      <c r="S248">
        <v>5.1986501200000004E-3</v>
      </c>
      <c r="T248">
        <v>4.7501429700000002E-3</v>
      </c>
      <c r="U248">
        <v>4.3369111300000001E-3</v>
      </c>
      <c r="V248">
        <v>3.9640286599999996E-3</v>
      </c>
      <c r="W248">
        <v>3.6436703800000001E-3</v>
      </c>
      <c r="X248">
        <v>3.37520144E-3</v>
      </c>
      <c r="Y248">
        <v>3.1546954299999999E-3</v>
      </c>
      <c r="Z248">
        <v>2.97687487E-3</v>
      </c>
      <c r="AA248">
        <v>2.8377238000000002E-3</v>
      </c>
      <c r="AB248">
        <v>2.7452076799999998E-3</v>
      </c>
      <c r="AC248">
        <v>2.6950491100000001E-3</v>
      </c>
      <c r="AD248">
        <v>2.6801948899999998E-3</v>
      </c>
      <c r="AE248">
        <v>2.6915951400000001E-3</v>
      </c>
      <c r="AF248">
        <v>2.7204419800000001E-3</v>
      </c>
      <c r="AG248">
        <v>2.7630649200000002E-3</v>
      </c>
      <c r="AH248">
        <v>2.8145593E-3</v>
      </c>
      <c r="AI248">
        <v>2.8702817700000001E-3</v>
      </c>
      <c r="AJ248">
        <v>2.9257431999999998E-3</v>
      </c>
      <c r="AK248">
        <v>2.97667051E-3</v>
      </c>
    </row>
    <row r="249" spans="1:37" x14ac:dyDescent="0.35">
      <c r="A249" t="s">
        <v>2340</v>
      </c>
      <c r="B249">
        <v>9.5352562999999994E-3</v>
      </c>
      <c r="C249">
        <v>9.6089747100000008E-3</v>
      </c>
      <c r="D249">
        <v>9.6579450300000001E-3</v>
      </c>
      <c r="E249">
        <v>9.6575891699999996E-3</v>
      </c>
      <c r="F249">
        <v>9.7139284000000003E-3</v>
      </c>
      <c r="G249">
        <v>9.8454634299999996E-3</v>
      </c>
      <c r="H249">
        <v>1.0050531099999999E-2</v>
      </c>
      <c r="I249">
        <v>1.0316103599999999E-2</v>
      </c>
      <c r="J249">
        <v>1.06269916E-2</v>
      </c>
      <c r="K249">
        <v>1.09695964E-2</v>
      </c>
      <c r="L249">
        <v>1.13062978E-2</v>
      </c>
      <c r="M249">
        <v>1.1545307100000001E-2</v>
      </c>
      <c r="N249">
        <v>1.16728315E-2</v>
      </c>
      <c r="O249">
        <v>1.1685218299999999E-2</v>
      </c>
      <c r="P249">
        <v>1.15979521E-2</v>
      </c>
      <c r="Q249">
        <v>1.1438101799999999E-2</v>
      </c>
      <c r="R249">
        <v>1.1233216799999999E-2</v>
      </c>
      <c r="S249">
        <v>1.10115313E-2</v>
      </c>
      <c r="T249">
        <v>1.08008754E-2</v>
      </c>
      <c r="U249">
        <v>1.0624947799999999E-2</v>
      </c>
      <c r="V249">
        <v>1.05060328E-2</v>
      </c>
      <c r="W249">
        <v>1.04592898E-2</v>
      </c>
      <c r="X249">
        <v>1.0497099500000001E-2</v>
      </c>
      <c r="Y249">
        <v>1.0629476000000001E-2</v>
      </c>
      <c r="Z249">
        <v>1.08653399E-2</v>
      </c>
      <c r="AA249">
        <v>1.1218780899999999E-2</v>
      </c>
      <c r="AB249">
        <v>1.17082048E-2</v>
      </c>
      <c r="AC249">
        <v>1.2340268E-2</v>
      </c>
      <c r="AD249">
        <v>1.3113261399999999E-2</v>
      </c>
      <c r="AE249">
        <v>1.4010867600000001E-2</v>
      </c>
      <c r="AF249">
        <v>1.50085784E-2</v>
      </c>
      <c r="AG249">
        <v>1.6079156300000001E-2</v>
      </c>
      <c r="AH249">
        <v>1.7194681900000001E-2</v>
      </c>
      <c r="AI249">
        <v>1.8326464399999999E-2</v>
      </c>
      <c r="AJ249">
        <v>1.94451863E-2</v>
      </c>
      <c r="AK249">
        <v>2.0521381299999999E-2</v>
      </c>
    </row>
    <row r="250" spans="1:37" x14ac:dyDescent="0.35">
      <c r="A250" t="s">
        <v>2341</v>
      </c>
      <c r="B250">
        <v>5.7446859000000003E-2</v>
      </c>
      <c r="C250">
        <v>5.7427361199999999E-2</v>
      </c>
      <c r="D250">
        <v>5.7448815399999999E-2</v>
      </c>
      <c r="E250">
        <v>5.7289479800000001E-2</v>
      </c>
      <c r="F250">
        <v>5.7650429599999997E-2</v>
      </c>
      <c r="G250">
        <v>5.8431270200000003E-2</v>
      </c>
      <c r="H250">
        <v>5.9561486499999997E-2</v>
      </c>
      <c r="I250">
        <v>6.0063614899999999E-2</v>
      </c>
      <c r="J250">
        <v>5.9835307999999997E-2</v>
      </c>
      <c r="K250">
        <v>5.8837656799999999E-2</v>
      </c>
      <c r="L250">
        <v>5.7053482799999999E-2</v>
      </c>
      <c r="M250">
        <v>5.5845123400000002E-2</v>
      </c>
      <c r="N250">
        <v>5.5089003400000003E-2</v>
      </c>
      <c r="O250">
        <v>5.46584268E-2</v>
      </c>
      <c r="P250">
        <v>5.4460643599999997E-2</v>
      </c>
      <c r="Q250">
        <v>5.44323606E-2</v>
      </c>
      <c r="R250">
        <v>5.44459999E-2</v>
      </c>
      <c r="S250">
        <v>5.4494591000000002E-2</v>
      </c>
      <c r="T250">
        <v>5.4583095300000002E-2</v>
      </c>
      <c r="U250">
        <v>5.4718087200000001E-2</v>
      </c>
      <c r="V250">
        <v>5.4905349999999999E-2</v>
      </c>
      <c r="W250">
        <v>5.5256965499999998E-2</v>
      </c>
      <c r="X250">
        <v>5.57695697E-2</v>
      </c>
      <c r="Y250">
        <v>5.6435255400000002E-2</v>
      </c>
      <c r="Z250">
        <v>5.72446936E-2</v>
      </c>
      <c r="AA250">
        <v>5.8184184700000002E-2</v>
      </c>
      <c r="AB250">
        <v>5.92243779E-2</v>
      </c>
      <c r="AC250">
        <v>6.03607793E-2</v>
      </c>
      <c r="AD250">
        <v>6.1602136000000002E-2</v>
      </c>
      <c r="AE250">
        <v>6.2944298600000004E-2</v>
      </c>
      <c r="AF250">
        <v>6.4372693999999994E-2</v>
      </c>
      <c r="AG250">
        <v>6.5916160700000004E-2</v>
      </c>
      <c r="AH250">
        <v>6.7554604899999995E-2</v>
      </c>
      <c r="AI250">
        <v>6.9265840999999995E-2</v>
      </c>
      <c r="AJ250">
        <v>7.1027566E-2</v>
      </c>
      <c r="AK250">
        <v>7.2817751200000003E-2</v>
      </c>
    </row>
    <row r="251" spans="1:37" x14ac:dyDescent="0.35">
      <c r="A251" t="s">
        <v>2342</v>
      </c>
      <c r="B251">
        <v>5.7446859000000003E-2</v>
      </c>
      <c r="C251">
        <v>5.7427361199999999E-2</v>
      </c>
      <c r="D251">
        <v>5.7448815399999999E-2</v>
      </c>
      <c r="E251">
        <v>5.7289479800000001E-2</v>
      </c>
      <c r="F251">
        <v>5.7650429599999997E-2</v>
      </c>
      <c r="G251">
        <v>5.8431270200000003E-2</v>
      </c>
      <c r="H251">
        <v>5.9561486499999997E-2</v>
      </c>
      <c r="I251">
        <v>6.09718816E-2</v>
      </c>
      <c r="J251">
        <v>6.26073454E-2</v>
      </c>
      <c r="K251">
        <v>6.4428322999999996E-2</v>
      </c>
      <c r="L251">
        <v>6.6361075699999994E-2</v>
      </c>
      <c r="M251">
        <v>6.8201211900000003E-2</v>
      </c>
      <c r="N251">
        <v>6.9938093300000004E-2</v>
      </c>
      <c r="O251">
        <v>7.15872964E-2</v>
      </c>
      <c r="P251">
        <v>7.3180831000000002E-2</v>
      </c>
      <c r="Q251">
        <v>7.4755178500000005E-2</v>
      </c>
      <c r="R251">
        <v>7.6349965300000003E-2</v>
      </c>
      <c r="S251">
        <v>7.8002898900000006E-2</v>
      </c>
      <c r="T251">
        <v>7.97486055E-2</v>
      </c>
      <c r="U251">
        <v>8.1614399099999999E-2</v>
      </c>
      <c r="V251">
        <v>8.3621909999999994E-2</v>
      </c>
      <c r="W251">
        <v>8.5798660700000001E-2</v>
      </c>
      <c r="X251">
        <v>8.8172143499999994E-2</v>
      </c>
      <c r="Y251">
        <v>9.0765088199999996E-2</v>
      </c>
      <c r="Z251">
        <v>9.3592260400000002E-2</v>
      </c>
      <c r="AA251">
        <v>9.6655357299999994E-2</v>
      </c>
      <c r="AB251">
        <v>9.9837109800000004E-2</v>
      </c>
      <c r="AC251">
        <v>0.10314322870000001</v>
      </c>
      <c r="AD251">
        <v>0.1066061287</v>
      </c>
      <c r="AE251">
        <v>0.1102353742</v>
      </c>
      <c r="AF251">
        <v>0.1140187473</v>
      </c>
      <c r="AG251">
        <v>0.1179362556</v>
      </c>
      <c r="AH251">
        <v>0.1219661764</v>
      </c>
      <c r="AI251">
        <v>0.1260844106</v>
      </c>
      <c r="AJ251">
        <v>0.13026434840000001</v>
      </c>
      <c r="AK251">
        <v>0.1344770082</v>
      </c>
    </row>
    <row r="252" spans="1:37" x14ac:dyDescent="0.35">
      <c r="A252" t="s">
        <v>2343</v>
      </c>
      <c r="B252">
        <v>5.7435732200000001E-3</v>
      </c>
      <c r="C252">
        <v>5.8482606300000002E-3</v>
      </c>
      <c r="D252">
        <v>5.9684667300000001E-3</v>
      </c>
      <c r="E252">
        <v>6.0933236800000002E-3</v>
      </c>
      <c r="F252">
        <v>6.2373211599999999E-3</v>
      </c>
      <c r="G252">
        <v>6.3984070299999999E-3</v>
      </c>
      <c r="H252">
        <v>6.5746163800000004E-3</v>
      </c>
      <c r="I252">
        <v>6.7404870099999998E-3</v>
      </c>
      <c r="J252">
        <v>6.8875497200000003E-3</v>
      </c>
      <c r="K252">
        <v>7.0060001700000003E-3</v>
      </c>
      <c r="L252">
        <v>7.0769955299999996E-3</v>
      </c>
      <c r="M252">
        <v>7.1411582099999999E-3</v>
      </c>
      <c r="N252">
        <v>7.2013900999999998E-3</v>
      </c>
      <c r="O252">
        <v>7.2587302900000003E-3</v>
      </c>
      <c r="P252">
        <v>7.3149883799999999E-3</v>
      </c>
      <c r="Q252">
        <v>7.3723976500000002E-3</v>
      </c>
      <c r="R252">
        <v>7.4289690800000002E-3</v>
      </c>
      <c r="S252">
        <v>7.4885169500000003E-3</v>
      </c>
      <c r="T252">
        <v>7.5544188300000004E-3</v>
      </c>
      <c r="U252">
        <v>7.6288287900000001E-3</v>
      </c>
      <c r="V252">
        <v>7.7131233300000001E-3</v>
      </c>
      <c r="W252">
        <v>7.8161399500000003E-3</v>
      </c>
      <c r="X252">
        <v>7.9385982699999996E-3</v>
      </c>
      <c r="Y252">
        <v>8.0804929399999996E-3</v>
      </c>
      <c r="Z252">
        <v>8.2409349500000006E-3</v>
      </c>
      <c r="AA252">
        <v>8.4178121900000003E-3</v>
      </c>
      <c r="AB252">
        <v>8.6071230599999993E-3</v>
      </c>
      <c r="AC252">
        <v>8.8098777100000004E-3</v>
      </c>
      <c r="AD252">
        <v>9.0273625000000003E-3</v>
      </c>
      <c r="AE252">
        <v>9.2583067700000004E-3</v>
      </c>
      <c r="AF252">
        <v>9.4998849700000006E-3</v>
      </c>
      <c r="AG252">
        <v>9.7529482999999997E-3</v>
      </c>
      <c r="AH252">
        <v>1.0014671500000001E-2</v>
      </c>
      <c r="AI252">
        <v>1.0282341699999999E-2</v>
      </c>
      <c r="AJ252">
        <v>1.05532558E-2</v>
      </c>
      <c r="AK252">
        <v>1.08246946E-2</v>
      </c>
    </row>
    <row r="253" spans="1:37" x14ac:dyDescent="0.35">
      <c r="A253" t="s">
        <v>2344</v>
      </c>
      <c r="B253">
        <v>5.7435732200000001E-3</v>
      </c>
      <c r="C253">
        <v>5.8482606300000002E-3</v>
      </c>
      <c r="D253">
        <v>5.9684667300000001E-3</v>
      </c>
      <c r="E253">
        <v>6.0933236800000002E-3</v>
      </c>
      <c r="F253">
        <v>6.2373211599999999E-3</v>
      </c>
      <c r="G253">
        <v>6.3984070299999999E-3</v>
      </c>
      <c r="H253">
        <v>6.5746163800000004E-3</v>
      </c>
      <c r="I253">
        <v>6.76440353E-3</v>
      </c>
      <c r="J253">
        <v>6.9659868600000004E-3</v>
      </c>
      <c r="K253">
        <v>7.17767578E-3</v>
      </c>
      <c r="L253">
        <v>7.3901978199999996E-3</v>
      </c>
      <c r="M253">
        <v>7.5741518199999996E-3</v>
      </c>
      <c r="N253">
        <v>7.7338542200000001E-3</v>
      </c>
      <c r="O253">
        <v>7.8750632600000006E-3</v>
      </c>
      <c r="P253">
        <v>8.0045161100000001E-3</v>
      </c>
      <c r="Q253">
        <v>8.1284706300000006E-3</v>
      </c>
      <c r="R253">
        <v>8.2528147300000004E-3</v>
      </c>
      <c r="S253">
        <v>8.3827847199999996E-3</v>
      </c>
      <c r="T253">
        <v>8.52267357E-3</v>
      </c>
      <c r="U253">
        <v>8.67527861E-3</v>
      </c>
      <c r="V253">
        <v>8.8425794799999995E-3</v>
      </c>
      <c r="W253">
        <v>9.0274868199999997E-3</v>
      </c>
      <c r="X253">
        <v>9.2327222300000004E-3</v>
      </c>
      <c r="Y253">
        <v>9.4600388200000007E-3</v>
      </c>
      <c r="Z253">
        <v>9.70975556E-3</v>
      </c>
      <c r="AA253">
        <v>9.9805024800000003E-3</v>
      </c>
      <c r="AB253">
        <v>1.02683584E-2</v>
      </c>
      <c r="AC253">
        <v>1.05747493E-2</v>
      </c>
      <c r="AD253">
        <v>1.09014162E-2</v>
      </c>
      <c r="AE253">
        <v>1.12470642E-2</v>
      </c>
      <c r="AF253">
        <v>1.16084473E-2</v>
      </c>
      <c r="AG253">
        <v>1.19824172E-2</v>
      </c>
      <c r="AH253">
        <v>1.23663001E-2</v>
      </c>
      <c r="AI253">
        <v>1.27573559E-2</v>
      </c>
      <c r="AJ253">
        <v>1.31526114E-2</v>
      </c>
      <c r="AK253">
        <v>1.3548861400000001E-2</v>
      </c>
    </row>
    <row r="254" spans="1:37" x14ac:dyDescent="0.35">
      <c r="A254" t="s">
        <v>2345</v>
      </c>
      <c r="B254">
        <v>0.55860958329999999</v>
      </c>
      <c r="C254">
        <v>0.57215958109999998</v>
      </c>
      <c r="D254">
        <v>0.58719814150000005</v>
      </c>
      <c r="E254">
        <v>0.60274957740000001</v>
      </c>
      <c r="F254">
        <v>0.61923707839999997</v>
      </c>
      <c r="G254">
        <v>0.63668077590000005</v>
      </c>
      <c r="H254">
        <v>0.65502104880000001</v>
      </c>
      <c r="I254">
        <v>0.67332183540000001</v>
      </c>
      <c r="J254">
        <v>0.6910521677</v>
      </c>
      <c r="K254">
        <v>0.7076292247</v>
      </c>
      <c r="L254">
        <v>0.7213294884</v>
      </c>
      <c r="M254">
        <v>0.73110448149999996</v>
      </c>
      <c r="N254">
        <v>0.73839771030000001</v>
      </c>
      <c r="O254">
        <v>0.74424993760000002</v>
      </c>
      <c r="P254">
        <v>0.74952355859999997</v>
      </c>
      <c r="Q254">
        <v>0.75487282109999998</v>
      </c>
      <c r="R254">
        <v>0.76059782300000001</v>
      </c>
      <c r="S254">
        <v>0.76709164419999998</v>
      </c>
      <c r="T254">
        <v>0.7746646774</v>
      </c>
      <c r="U254">
        <v>0.78347357880000001</v>
      </c>
      <c r="V254">
        <v>0.79363176759999998</v>
      </c>
      <c r="W254">
        <v>0.80555982869999998</v>
      </c>
      <c r="X254">
        <v>0.81948649289999997</v>
      </c>
      <c r="Y254">
        <v>0.83549257529999998</v>
      </c>
      <c r="Z254">
        <v>0.85349456430000004</v>
      </c>
      <c r="AA254">
        <v>0.87332455310000001</v>
      </c>
      <c r="AB254">
        <v>0.89508644049999997</v>
      </c>
      <c r="AC254">
        <v>0.91895627889999998</v>
      </c>
      <c r="AD254">
        <v>0.94495507030000003</v>
      </c>
      <c r="AE254">
        <v>0.97270133079999999</v>
      </c>
      <c r="AF254">
        <v>1.0016497069999999</v>
      </c>
      <c r="AG254">
        <v>1.0315093120000001</v>
      </c>
      <c r="AH254">
        <v>1.0619992519999999</v>
      </c>
      <c r="AI254">
        <v>1.0928637109999999</v>
      </c>
      <c r="AJ254">
        <v>1.123850418</v>
      </c>
      <c r="AK254">
        <v>1.154705291</v>
      </c>
    </row>
    <row r="255" spans="1:37" x14ac:dyDescent="0.35">
      <c r="A255" t="s">
        <v>2346</v>
      </c>
      <c r="B255">
        <v>0.55860958329999999</v>
      </c>
      <c r="C255">
        <v>0.57215958109999998</v>
      </c>
      <c r="D255">
        <v>0.58719814150000005</v>
      </c>
      <c r="E255">
        <v>0.60274957740000001</v>
      </c>
      <c r="F255">
        <v>0.61923707839999997</v>
      </c>
      <c r="G255">
        <v>0.63668077590000005</v>
      </c>
      <c r="H255">
        <v>0.65502104880000001</v>
      </c>
      <c r="I255">
        <v>0.67418028399999996</v>
      </c>
      <c r="J255">
        <v>0.69407575499999996</v>
      </c>
      <c r="K255">
        <v>0.71463901750000003</v>
      </c>
      <c r="L255">
        <v>0.73476900629999997</v>
      </c>
      <c r="M255">
        <v>0.75108249869999999</v>
      </c>
      <c r="N255">
        <v>0.76456849059999998</v>
      </c>
      <c r="O255">
        <v>0.77615535729999996</v>
      </c>
      <c r="P255">
        <v>0.78677469639999997</v>
      </c>
      <c r="Q255">
        <v>0.79720979989999996</v>
      </c>
      <c r="R255">
        <v>0.80809926330000004</v>
      </c>
      <c r="S255">
        <v>0.81999693699999998</v>
      </c>
      <c r="T255">
        <v>0.83332962119999998</v>
      </c>
      <c r="U255">
        <v>0.84833671379999998</v>
      </c>
      <c r="V255">
        <v>0.86520265110000005</v>
      </c>
      <c r="W255">
        <v>0.884136955</v>
      </c>
      <c r="X255">
        <v>0.90538163230000002</v>
      </c>
      <c r="Y255">
        <v>0.9290563932</v>
      </c>
      <c r="Z255">
        <v>0.95510974209999999</v>
      </c>
      <c r="AA255">
        <v>0.98339910939999997</v>
      </c>
      <c r="AB255">
        <v>1.013892979</v>
      </c>
      <c r="AC255">
        <v>1.04675385</v>
      </c>
      <c r="AD255">
        <v>1.0820004299999999</v>
      </c>
      <c r="AE255">
        <v>1.119203832</v>
      </c>
      <c r="AF255">
        <v>1.1577465229999999</v>
      </c>
      <c r="AG255">
        <v>1.1971231449999999</v>
      </c>
      <c r="AH255">
        <v>1.2369794009999999</v>
      </c>
      <c r="AI255">
        <v>1.2770221799999999</v>
      </c>
      <c r="AJ255">
        <v>1.31697978</v>
      </c>
      <c r="AK255">
        <v>1.356586013</v>
      </c>
    </row>
    <row r="256" spans="1:37" x14ac:dyDescent="0.35">
      <c r="A256" t="s">
        <v>2347</v>
      </c>
      <c r="B256">
        <v>8.5487122600000007E-2</v>
      </c>
      <c r="C256">
        <v>8.6918874600000001E-2</v>
      </c>
      <c r="D256">
        <v>8.8486227299999998E-2</v>
      </c>
      <c r="E256">
        <v>8.9979304800000007E-2</v>
      </c>
      <c r="F256">
        <v>9.1761478199999996E-2</v>
      </c>
      <c r="G256">
        <v>9.3850950399999994E-2</v>
      </c>
      <c r="H256">
        <v>9.6211624100000004E-2</v>
      </c>
      <c r="I256">
        <v>9.8256256900000005E-2</v>
      </c>
      <c r="J256">
        <v>9.9755510800000002E-2</v>
      </c>
      <c r="K256">
        <v>0.10052525129999999</v>
      </c>
      <c r="L256">
        <v>0.10026517760000001</v>
      </c>
      <c r="M256">
        <v>9.9761922399999994E-2</v>
      </c>
      <c r="N256">
        <v>9.9241731999999999E-2</v>
      </c>
      <c r="O256">
        <v>9.8773431499999995E-2</v>
      </c>
      <c r="P256">
        <v>9.8394938200000004E-2</v>
      </c>
      <c r="Q256">
        <v>9.8130251700000004E-2</v>
      </c>
      <c r="R256">
        <v>9.7913175199999994E-2</v>
      </c>
      <c r="S256">
        <v>9.7763946899999996E-2</v>
      </c>
      <c r="T256">
        <v>9.7715400100000002E-2</v>
      </c>
      <c r="U256">
        <v>9.77920278E-2</v>
      </c>
      <c r="V256">
        <v>9.8016853099999995E-2</v>
      </c>
      <c r="W256">
        <v>9.8509286000000001E-2</v>
      </c>
      <c r="X256">
        <v>9.93010634E-2</v>
      </c>
      <c r="Y256">
        <v>0.10039844169999999</v>
      </c>
      <c r="Z256">
        <v>0.1017896633</v>
      </c>
      <c r="AA256">
        <v>0.1034563642</v>
      </c>
      <c r="AB256">
        <v>0.1054165611</v>
      </c>
      <c r="AC256">
        <v>0.107694449</v>
      </c>
      <c r="AD256">
        <v>0.11028730019999999</v>
      </c>
      <c r="AE256">
        <v>0.1131380868</v>
      </c>
      <c r="AF256">
        <v>0.1161683862</v>
      </c>
      <c r="AG256">
        <v>0.11935847719999999</v>
      </c>
      <c r="AH256">
        <v>0.1226622841</v>
      </c>
      <c r="AI256">
        <v>0.12603405030000001</v>
      </c>
      <c r="AJ256">
        <v>0.1294289099</v>
      </c>
      <c r="AK256">
        <v>0.13280273940000001</v>
      </c>
    </row>
    <row r="257" spans="1:37" x14ac:dyDescent="0.35">
      <c r="A257" t="s">
        <v>2348</v>
      </c>
      <c r="B257">
        <v>8.5487122600000007E-2</v>
      </c>
      <c r="C257">
        <v>8.6918874600000001E-2</v>
      </c>
      <c r="D257">
        <v>8.8486227299999998E-2</v>
      </c>
      <c r="E257">
        <v>8.9979304800000007E-2</v>
      </c>
      <c r="F257">
        <v>9.1761478199999996E-2</v>
      </c>
      <c r="G257">
        <v>9.3850950399999994E-2</v>
      </c>
      <c r="H257">
        <v>9.6211624100000004E-2</v>
      </c>
      <c r="I257">
        <v>9.8793041600000006E-2</v>
      </c>
      <c r="J257">
        <v>0.10155723830000001</v>
      </c>
      <c r="K257">
        <v>0.10447791739999999</v>
      </c>
      <c r="L257">
        <v>0.10739435679999999</v>
      </c>
      <c r="M257">
        <v>0.10982670329999999</v>
      </c>
      <c r="N257">
        <v>0.1118606845</v>
      </c>
      <c r="O257">
        <v>0.1135962832</v>
      </c>
      <c r="P257">
        <v>0.1151497033</v>
      </c>
      <c r="Q257">
        <v>0.1166304291</v>
      </c>
      <c r="R257">
        <v>0.1181304331</v>
      </c>
      <c r="S257">
        <v>0.11973791340000001</v>
      </c>
      <c r="T257">
        <v>0.1215315498</v>
      </c>
      <c r="U257">
        <v>0.1235680889</v>
      </c>
      <c r="V257">
        <v>0.1258966145</v>
      </c>
      <c r="W257">
        <v>0.12856478020000001</v>
      </c>
      <c r="X257">
        <v>0.13162144370000001</v>
      </c>
      <c r="Y257">
        <v>0.13509836610000001</v>
      </c>
      <c r="Z257">
        <v>0.13900520229999999</v>
      </c>
      <c r="AA257">
        <v>0.14334008340000001</v>
      </c>
      <c r="AB257">
        <v>0.14806164320000001</v>
      </c>
      <c r="AC257">
        <v>0.1532073266</v>
      </c>
      <c r="AD257">
        <v>0.15878689609999999</v>
      </c>
      <c r="AE257">
        <v>0.16473137169999999</v>
      </c>
      <c r="AF257">
        <v>0.17093605840000001</v>
      </c>
      <c r="AG257">
        <v>0.17730716560000001</v>
      </c>
      <c r="AH257">
        <v>0.18377187179999999</v>
      </c>
      <c r="AI257">
        <v>0.19026820489999999</v>
      </c>
      <c r="AJ257">
        <v>0.19673929300000001</v>
      </c>
      <c r="AK257">
        <v>0.2031305645</v>
      </c>
    </row>
    <row r="258" spans="1:37" x14ac:dyDescent="0.35">
      <c r="A258" t="s">
        <v>2349</v>
      </c>
      <c r="B258">
        <v>5.8797724900000001E-2</v>
      </c>
      <c r="C258">
        <v>5.9483060999999997E-2</v>
      </c>
      <c r="D258">
        <v>6.0271366899999998E-2</v>
      </c>
      <c r="E258">
        <v>6.0902135400000001E-2</v>
      </c>
      <c r="F258">
        <v>6.1907349700000003E-2</v>
      </c>
      <c r="G258">
        <v>6.3219762299999996E-2</v>
      </c>
      <c r="H258">
        <v>6.4790588499999996E-2</v>
      </c>
      <c r="I258">
        <v>6.5826153799999995E-2</v>
      </c>
      <c r="J258">
        <v>6.6204318400000003E-2</v>
      </c>
      <c r="K258">
        <v>6.5828661799999993E-2</v>
      </c>
      <c r="L258">
        <v>6.4554770299999994E-2</v>
      </c>
      <c r="M258">
        <v>6.3661718500000006E-2</v>
      </c>
      <c r="N258">
        <v>6.3070789700000005E-2</v>
      </c>
      <c r="O258">
        <v>6.2702455300000001E-2</v>
      </c>
      <c r="P258">
        <v>6.2511486099999999E-2</v>
      </c>
      <c r="Q258">
        <v>6.2472151500000003E-2</v>
      </c>
      <c r="R258">
        <v>6.2474752699999997E-2</v>
      </c>
      <c r="S258">
        <v>6.2536787699999999E-2</v>
      </c>
      <c r="T258">
        <v>6.2675225200000004E-2</v>
      </c>
      <c r="U258">
        <v>6.2897463000000001E-2</v>
      </c>
      <c r="V258">
        <v>6.3209120699999996E-2</v>
      </c>
      <c r="W258">
        <v>6.3734974299999997E-2</v>
      </c>
      <c r="X258">
        <v>6.4461727499999996E-2</v>
      </c>
      <c r="Y258">
        <v>6.5373510600000004E-2</v>
      </c>
      <c r="Z258">
        <v>6.6451238900000001E-2</v>
      </c>
      <c r="AA258">
        <v>6.7677145800000005E-2</v>
      </c>
      <c r="AB258">
        <v>6.9039346099999996E-2</v>
      </c>
      <c r="AC258">
        <v>7.0534854399999999E-2</v>
      </c>
      <c r="AD258">
        <v>7.2166109899999997E-2</v>
      </c>
      <c r="AE258">
        <v>7.3912851200000004E-2</v>
      </c>
      <c r="AF258">
        <v>7.5743382200000001E-2</v>
      </c>
      <c r="AG258">
        <v>7.7686284199999997E-2</v>
      </c>
      <c r="AH258">
        <v>7.9711976099999998E-2</v>
      </c>
      <c r="AI258">
        <v>8.1794636200000007E-2</v>
      </c>
      <c r="AJ258">
        <v>8.3910952600000005E-2</v>
      </c>
      <c r="AK258">
        <v>8.6038794599999996E-2</v>
      </c>
    </row>
    <row r="259" spans="1:37" x14ac:dyDescent="0.35">
      <c r="A259" t="s">
        <v>2350</v>
      </c>
      <c r="B259">
        <v>5.8797724900000001E-2</v>
      </c>
      <c r="C259">
        <v>5.9483060999999997E-2</v>
      </c>
      <c r="D259">
        <v>6.0271366899999998E-2</v>
      </c>
      <c r="E259">
        <v>6.0902135400000001E-2</v>
      </c>
      <c r="F259">
        <v>6.1907349700000003E-2</v>
      </c>
      <c r="G259">
        <v>6.3219762299999996E-2</v>
      </c>
      <c r="H259">
        <v>6.4790588499999996E-2</v>
      </c>
      <c r="I259">
        <v>6.6576515000000003E-2</v>
      </c>
      <c r="J259">
        <v>6.8542414100000004E-2</v>
      </c>
      <c r="K259">
        <v>7.0661119199999997E-2</v>
      </c>
      <c r="L259">
        <v>7.2818126999999996E-2</v>
      </c>
      <c r="M259">
        <v>7.4686979000000001E-2</v>
      </c>
      <c r="N259">
        <v>7.6326537700000002E-2</v>
      </c>
      <c r="O259">
        <v>7.7812781100000006E-2</v>
      </c>
      <c r="P259">
        <v>7.9226938100000005E-2</v>
      </c>
      <c r="Q259">
        <v>8.0638184200000004E-2</v>
      </c>
      <c r="R259">
        <v>8.2104966700000004E-2</v>
      </c>
      <c r="S259">
        <v>8.3676109400000004E-2</v>
      </c>
      <c r="T259">
        <v>8.5389514700000002E-2</v>
      </c>
      <c r="U259">
        <v>8.7266985899999996E-2</v>
      </c>
      <c r="V259">
        <v>8.9326888800000004E-2</v>
      </c>
      <c r="W259">
        <v>9.1588824099999994E-2</v>
      </c>
      <c r="X259">
        <v>9.4078869900000001E-2</v>
      </c>
      <c r="Y259">
        <v>9.6813939299999999E-2</v>
      </c>
      <c r="Z259">
        <v>9.9796113699999994E-2</v>
      </c>
      <c r="AA259">
        <v>0.1030219552</v>
      </c>
      <c r="AB259">
        <v>0.10641544040000001</v>
      </c>
      <c r="AC259">
        <v>0.1099941861</v>
      </c>
      <c r="AD259">
        <v>0.11378262460000001</v>
      </c>
      <c r="AE259">
        <v>0.11776539900000001</v>
      </c>
      <c r="AF259">
        <v>0.1219039482</v>
      </c>
      <c r="AG259">
        <v>0.1261634761</v>
      </c>
      <c r="AH259">
        <v>0.13051822799999999</v>
      </c>
      <c r="AI259">
        <v>0.1349444665</v>
      </c>
      <c r="AJ259">
        <v>0.13941728950000001</v>
      </c>
      <c r="AK259">
        <v>0.1439095937</v>
      </c>
    </row>
    <row r="260" spans="1:37" x14ac:dyDescent="0.35">
      <c r="A260" t="s">
        <v>2351</v>
      </c>
      <c r="B260">
        <v>4.0580259299999998E-2</v>
      </c>
      <c r="C260">
        <v>4.1476478300000001E-2</v>
      </c>
      <c r="D260">
        <v>4.2404204700000003E-2</v>
      </c>
      <c r="E260">
        <v>4.3245747199999997E-2</v>
      </c>
      <c r="F260">
        <v>4.42624738E-2</v>
      </c>
      <c r="G260">
        <v>4.5455850300000003E-2</v>
      </c>
      <c r="H260">
        <v>4.6818708399999999E-2</v>
      </c>
      <c r="I260">
        <v>4.79628842E-2</v>
      </c>
      <c r="J260">
        <v>4.8751061200000001E-2</v>
      </c>
      <c r="K260">
        <v>4.9035048300000002E-2</v>
      </c>
      <c r="L260">
        <v>4.8574156100000002E-2</v>
      </c>
      <c r="M260">
        <v>4.80333264E-2</v>
      </c>
      <c r="N260">
        <v>4.7486825000000003E-2</v>
      </c>
      <c r="O260">
        <v>4.69621764E-2</v>
      </c>
      <c r="P260">
        <v>4.6479170799999997E-2</v>
      </c>
      <c r="Q260">
        <v>4.6050447899999999E-2</v>
      </c>
      <c r="R260">
        <v>4.56222316E-2</v>
      </c>
      <c r="S260">
        <v>4.5213324999999999E-2</v>
      </c>
      <c r="T260">
        <v>4.4844256300000003E-2</v>
      </c>
      <c r="U260">
        <v>4.4529730199999999E-2</v>
      </c>
      <c r="V260">
        <v>4.4287585099999999E-2</v>
      </c>
      <c r="W260">
        <v>4.4204244699999999E-2</v>
      </c>
      <c r="X260">
        <v>4.4287343799999997E-2</v>
      </c>
      <c r="Y260">
        <v>4.45368233E-2</v>
      </c>
      <c r="Z260">
        <v>4.4944531699999998E-2</v>
      </c>
      <c r="AA260">
        <v>4.5508017300000002E-2</v>
      </c>
      <c r="AB260">
        <v>4.62433145E-2</v>
      </c>
      <c r="AC260">
        <v>4.7156921800000001E-2</v>
      </c>
      <c r="AD260">
        <v>4.8242795400000003E-2</v>
      </c>
      <c r="AE260">
        <v>4.9467356599999998E-2</v>
      </c>
      <c r="AF260">
        <v>5.0787485899999998E-2</v>
      </c>
      <c r="AG260">
        <v>5.2204075599999997E-2</v>
      </c>
      <c r="AH260">
        <v>5.3687368499999999E-2</v>
      </c>
      <c r="AI260">
        <v>5.5210049400000002E-2</v>
      </c>
      <c r="AJ260">
        <v>5.6745350399999998E-2</v>
      </c>
      <c r="AK260">
        <v>5.8266651400000001E-2</v>
      </c>
    </row>
    <row r="261" spans="1:37" x14ac:dyDescent="0.35">
      <c r="A261" t="s">
        <v>2352</v>
      </c>
      <c r="B261">
        <v>4.0580259299999998E-2</v>
      </c>
      <c r="C261">
        <v>4.1476478300000001E-2</v>
      </c>
      <c r="D261">
        <v>4.2404204700000003E-2</v>
      </c>
      <c r="E261">
        <v>4.3245747199999997E-2</v>
      </c>
      <c r="F261">
        <v>4.42624738E-2</v>
      </c>
      <c r="G261">
        <v>4.5455850300000003E-2</v>
      </c>
      <c r="H261">
        <v>4.6818708399999999E-2</v>
      </c>
      <c r="I261">
        <v>4.8332129199999997E-2</v>
      </c>
      <c r="J261">
        <v>4.9973972300000002E-2</v>
      </c>
      <c r="K261">
        <v>5.1723843300000003E-2</v>
      </c>
      <c r="L261">
        <v>5.3463416200000002E-2</v>
      </c>
      <c r="M261">
        <v>5.4868061099999997E-2</v>
      </c>
      <c r="N261">
        <v>5.59998341E-2</v>
      </c>
      <c r="O261">
        <v>5.6918416999999999E-2</v>
      </c>
      <c r="P261">
        <v>5.7696314999999998E-2</v>
      </c>
      <c r="Q261">
        <v>5.84025762E-2</v>
      </c>
      <c r="R261">
        <v>5.9097642800000003E-2</v>
      </c>
      <c r="S261">
        <v>5.9836268099999999E-2</v>
      </c>
      <c r="T261">
        <v>6.0666429100000002E-2</v>
      </c>
      <c r="U261">
        <v>6.1622781299999999E-2</v>
      </c>
      <c r="V261">
        <v>6.2742070699999999E-2</v>
      </c>
      <c r="W261">
        <v>6.4053693499999995E-2</v>
      </c>
      <c r="X261">
        <v>6.55926077E-2</v>
      </c>
      <c r="Y261">
        <v>6.7383947700000002E-2</v>
      </c>
      <c r="Z261">
        <v>6.9439997099999998E-2</v>
      </c>
      <c r="AA261">
        <v>7.1780115500000005E-2</v>
      </c>
      <c r="AB261">
        <v>7.4388562800000002E-2</v>
      </c>
      <c r="AC261">
        <v>7.7284763399999998E-2</v>
      </c>
      <c r="AD261">
        <v>8.0474209399999996E-2</v>
      </c>
      <c r="AE261">
        <v>8.3917015600000006E-2</v>
      </c>
      <c r="AF261">
        <v>8.7552687200000007E-2</v>
      </c>
      <c r="AG261">
        <v>9.1326622600000004E-2</v>
      </c>
      <c r="AH261">
        <v>9.5193996700000005E-2</v>
      </c>
      <c r="AI261">
        <v>9.9112649799999994E-2</v>
      </c>
      <c r="AJ261">
        <v>0.1030402836</v>
      </c>
      <c r="AK261">
        <v>0.1069336927</v>
      </c>
    </row>
    <row r="262" spans="1:37" x14ac:dyDescent="0.35">
      <c r="A262" t="s">
        <v>2353</v>
      </c>
      <c r="B262">
        <v>5.33063051E-2</v>
      </c>
      <c r="C262">
        <v>5.3905044999999999E-2</v>
      </c>
      <c r="D262">
        <v>5.46089425E-2</v>
      </c>
      <c r="E262">
        <v>5.5312884600000001E-2</v>
      </c>
      <c r="F262">
        <v>5.6276265700000001E-2</v>
      </c>
      <c r="G262">
        <v>5.7487176399999999E-2</v>
      </c>
      <c r="H262">
        <v>5.89161224E-2</v>
      </c>
      <c r="I262">
        <v>6.01370024E-2</v>
      </c>
      <c r="J262">
        <v>6.09883726E-2</v>
      </c>
      <c r="K262">
        <v>6.13108271E-2</v>
      </c>
      <c r="L262">
        <v>6.08822667E-2</v>
      </c>
      <c r="M262">
        <v>6.0505324999999999E-2</v>
      </c>
      <c r="N262">
        <v>6.0206876100000001E-2</v>
      </c>
      <c r="O262">
        <v>5.9959657600000001E-2</v>
      </c>
      <c r="P262">
        <v>5.9745249899999998E-2</v>
      </c>
      <c r="Q262">
        <v>5.9557000499999999E-2</v>
      </c>
      <c r="R262">
        <v>5.9327882399999997E-2</v>
      </c>
      <c r="S262">
        <v>5.9076198599999998E-2</v>
      </c>
      <c r="T262">
        <v>5.8829840899999999E-2</v>
      </c>
      <c r="U262">
        <v>5.8613934399999998E-2</v>
      </c>
      <c r="V262">
        <v>5.8450825400000003E-2</v>
      </c>
      <c r="W262">
        <v>5.8448493400000003E-2</v>
      </c>
      <c r="X262">
        <v>5.8620045099999997E-2</v>
      </c>
      <c r="Y262">
        <v>5.8968531999999997E-2</v>
      </c>
      <c r="Z262">
        <v>5.9490587900000003E-2</v>
      </c>
      <c r="AA262">
        <v>6.0177468599999999E-2</v>
      </c>
      <c r="AB262">
        <v>6.1047901799999998E-2</v>
      </c>
      <c r="AC262">
        <v>6.2103880100000002E-2</v>
      </c>
      <c r="AD262">
        <v>6.3341660800000005E-2</v>
      </c>
      <c r="AE262">
        <v>6.4737192599999993E-2</v>
      </c>
      <c r="AF262">
        <v>6.6255392699999999E-2</v>
      </c>
      <c r="AG262">
        <v>6.7904062700000004E-2</v>
      </c>
      <c r="AH262">
        <v>6.9651715500000003E-2</v>
      </c>
      <c r="AI262">
        <v>7.1466288700000005E-2</v>
      </c>
      <c r="AJ262">
        <v>7.3316052199999995E-2</v>
      </c>
      <c r="AK262">
        <v>7.5169628799999999E-2</v>
      </c>
    </row>
    <row r="263" spans="1:37" x14ac:dyDescent="0.35">
      <c r="A263" t="s">
        <v>2354</v>
      </c>
      <c r="B263">
        <v>5.33063051E-2</v>
      </c>
      <c r="C263">
        <v>5.3905044999999999E-2</v>
      </c>
      <c r="D263">
        <v>5.46089425E-2</v>
      </c>
      <c r="E263">
        <v>5.5312884600000001E-2</v>
      </c>
      <c r="F263">
        <v>5.6276265700000001E-2</v>
      </c>
      <c r="G263">
        <v>5.7487176399999999E-2</v>
      </c>
      <c r="H263">
        <v>5.89161224E-2</v>
      </c>
      <c r="I263">
        <v>6.0531219999999997E-2</v>
      </c>
      <c r="J263">
        <v>6.2301344600000003E-2</v>
      </c>
      <c r="K263">
        <v>6.4199637700000006E-2</v>
      </c>
      <c r="L263">
        <v>6.6140232100000002E-2</v>
      </c>
      <c r="M263">
        <v>6.7867174799999999E-2</v>
      </c>
      <c r="N263">
        <v>6.9367371600000005E-2</v>
      </c>
      <c r="O263">
        <v>7.0657947700000001E-2</v>
      </c>
      <c r="P263">
        <v>7.1782466899999994E-2</v>
      </c>
      <c r="Q263">
        <v>7.2795282000000003E-2</v>
      </c>
      <c r="R263">
        <v>7.3752919200000003E-2</v>
      </c>
      <c r="S263">
        <v>7.4712046500000004E-2</v>
      </c>
      <c r="T263">
        <v>7.5727185399999994E-2</v>
      </c>
      <c r="U263">
        <v>7.6843512099999997E-2</v>
      </c>
      <c r="V263">
        <v>7.81006598E-2</v>
      </c>
      <c r="W263">
        <v>7.9540736400000006E-2</v>
      </c>
      <c r="X263">
        <v>8.1201227799999998E-2</v>
      </c>
      <c r="Y263">
        <v>8.3111764199999993E-2</v>
      </c>
      <c r="Z263">
        <v>8.5291442600000003E-2</v>
      </c>
      <c r="AA263">
        <v>8.7749058099999999E-2</v>
      </c>
      <c r="AB263">
        <v>9.0469802899999993E-2</v>
      </c>
      <c r="AC263">
        <v>9.3463642599999994E-2</v>
      </c>
      <c r="AD263">
        <v>9.6737489699999998E-2</v>
      </c>
      <c r="AE263">
        <v>0.10026663080000001</v>
      </c>
      <c r="AF263">
        <v>0.10400581759999999</v>
      </c>
      <c r="AG263">
        <v>0.1079072551</v>
      </c>
      <c r="AH263">
        <v>0.11192645850000001</v>
      </c>
      <c r="AI263">
        <v>0.11601969600000001</v>
      </c>
      <c r="AJ263">
        <v>0.1201426387</v>
      </c>
      <c r="AK263">
        <v>0.1242499903</v>
      </c>
    </row>
    <row r="264" spans="1:37" x14ac:dyDescent="0.35">
      <c r="A264" t="s">
        <v>2355</v>
      </c>
      <c r="B264">
        <v>1.8725413470000001</v>
      </c>
      <c r="C264">
        <v>1.8004578499999999</v>
      </c>
      <c r="D264">
        <v>1.7226489250000001</v>
      </c>
      <c r="E264">
        <v>1.6318534600000001</v>
      </c>
      <c r="F264">
        <v>1.5821769699999999</v>
      </c>
      <c r="G264">
        <v>1.5682125629999999</v>
      </c>
      <c r="H264">
        <v>1.5828725340000001</v>
      </c>
      <c r="I264">
        <v>1.5565546429999999</v>
      </c>
      <c r="J264">
        <v>1.4753200200000001</v>
      </c>
      <c r="K264">
        <v>1.337756809</v>
      </c>
      <c r="L264">
        <v>1.152274223</v>
      </c>
      <c r="M264">
        <v>1.023497946</v>
      </c>
      <c r="N264">
        <v>0.9355119636</v>
      </c>
      <c r="O264">
        <v>0.87228997860000002</v>
      </c>
      <c r="P264">
        <v>0.82366802169999997</v>
      </c>
      <c r="Q264">
        <v>0.78348744449999996</v>
      </c>
      <c r="R264">
        <v>0.74392706580000001</v>
      </c>
      <c r="S264">
        <v>0.70392564580000005</v>
      </c>
      <c r="T264">
        <v>0.66383245850000006</v>
      </c>
      <c r="U264">
        <v>0.62446006580000002</v>
      </c>
      <c r="V264">
        <v>0.58674993819999999</v>
      </c>
      <c r="W264">
        <v>0.55480660540000004</v>
      </c>
      <c r="X264">
        <v>0.52827864670000002</v>
      </c>
      <c r="Y264">
        <v>0.50659809109999998</v>
      </c>
      <c r="Z264">
        <v>0.48933210230000002</v>
      </c>
      <c r="AA264">
        <v>0.47627251900000001</v>
      </c>
      <c r="AB264">
        <v>0.46791493229999997</v>
      </c>
      <c r="AC264">
        <v>0.4636579153</v>
      </c>
      <c r="AD264">
        <v>0.46298432649999999</v>
      </c>
      <c r="AE264">
        <v>0.46530270410000002</v>
      </c>
      <c r="AF264">
        <v>0.46999489529999999</v>
      </c>
      <c r="AG264">
        <v>0.47763982739999999</v>
      </c>
      <c r="AH264">
        <v>0.48760634400000002</v>
      </c>
      <c r="AI264">
        <v>0.49918822639999999</v>
      </c>
      <c r="AJ264">
        <v>0.51169251039999997</v>
      </c>
      <c r="AK264">
        <v>0.52444049260000003</v>
      </c>
    </row>
    <row r="265" spans="1:37" x14ac:dyDescent="0.35">
      <c r="A265" t="s">
        <v>2356</v>
      </c>
      <c r="B265">
        <v>1.8725413470000001</v>
      </c>
      <c r="C265">
        <v>1.8004578499999999</v>
      </c>
      <c r="D265">
        <v>1.7226489250000001</v>
      </c>
      <c r="E265">
        <v>1.6318534600000001</v>
      </c>
      <c r="F265">
        <v>1.5821769699999999</v>
      </c>
      <c r="G265">
        <v>1.5682125629999999</v>
      </c>
      <c r="H265">
        <v>1.5828725340000001</v>
      </c>
      <c r="I265">
        <v>1.6202240969999999</v>
      </c>
      <c r="J265">
        <v>1.675866847</v>
      </c>
      <c r="K265">
        <v>1.7466724979999999</v>
      </c>
      <c r="L265">
        <v>1.829224076</v>
      </c>
      <c r="M265">
        <v>1.9162641</v>
      </c>
      <c r="N265">
        <v>2.0013176239999999</v>
      </c>
      <c r="O265">
        <v>2.0795368669999998</v>
      </c>
      <c r="P265">
        <v>2.1483954129999998</v>
      </c>
      <c r="Q265">
        <v>2.20745492</v>
      </c>
      <c r="R265">
        <v>2.2576214999999999</v>
      </c>
      <c r="S265">
        <v>2.3007720859999998</v>
      </c>
      <c r="T265">
        <v>2.3398670039999998</v>
      </c>
      <c r="U265">
        <v>2.3784889410000001</v>
      </c>
      <c r="V265">
        <v>2.4207249229999999</v>
      </c>
      <c r="W265">
        <v>2.470277292</v>
      </c>
      <c r="X265">
        <v>2.5306778300000001</v>
      </c>
      <c r="Y265">
        <v>2.6055021329999999</v>
      </c>
      <c r="Z265">
        <v>2.6985122490000002</v>
      </c>
      <c r="AA265">
        <v>2.81426731</v>
      </c>
      <c r="AB265">
        <v>2.9507602099999999</v>
      </c>
      <c r="AC265">
        <v>3.108743203</v>
      </c>
      <c r="AD265">
        <v>3.2898788030000001</v>
      </c>
      <c r="AE265">
        <v>3.4947522009999998</v>
      </c>
      <c r="AF265">
        <v>3.722768109</v>
      </c>
      <c r="AG265">
        <v>3.9722196909999998</v>
      </c>
      <c r="AH265">
        <v>4.2404580190000001</v>
      </c>
      <c r="AI265">
        <v>4.5239920659999999</v>
      </c>
      <c r="AJ265">
        <v>4.8185075189999997</v>
      </c>
      <c r="AK265">
        <v>5.1188839499999998</v>
      </c>
    </row>
    <row r="266" spans="1:37" x14ac:dyDescent="0.35">
      <c r="A266" t="s">
        <v>2357</v>
      </c>
      <c r="B266">
        <v>0.46178061050000002</v>
      </c>
      <c r="C266">
        <v>0.46884000129999998</v>
      </c>
      <c r="D266">
        <v>0.4767564815</v>
      </c>
      <c r="E266">
        <v>0.48520329940000001</v>
      </c>
      <c r="F266">
        <v>0.49452055169999998</v>
      </c>
      <c r="G266">
        <v>0.50462744150000005</v>
      </c>
      <c r="H266">
        <v>0.51543721009999999</v>
      </c>
      <c r="I266">
        <v>0.52622009869999997</v>
      </c>
      <c r="J266">
        <v>0.53666686519999995</v>
      </c>
      <c r="K266">
        <v>0.54645018999999995</v>
      </c>
      <c r="L266">
        <v>0.55484881480000003</v>
      </c>
      <c r="M266">
        <v>0.5621574667</v>
      </c>
      <c r="N266">
        <v>0.56858440210000005</v>
      </c>
      <c r="O266">
        <v>0.57429257040000004</v>
      </c>
      <c r="P266">
        <v>0.57948696509999997</v>
      </c>
      <c r="Q266">
        <v>0.58439973690000002</v>
      </c>
      <c r="R266">
        <v>0.58915419430000004</v>
      </c>
      <c r="S266">
        <v>0.59401517829999995</v>
      </c>
      <c r="T266">
        <v>0.59922636389999995</v>
      </c>
      <c r="U266">
        <v>0.60496302589999995</v>
      </c>
      <c r="V266">
        <v>0.61132433330000002</v>
      </c>
      <c r="W266">
        <v>0.6186722777</v>
      </c>
      <c r="X266">
        <v>0.62712753300000001</v>
      </c>
      <c r="Y266">
        <v>0.63674989940000004</v>
      </c>
      <c r="Z266">
        <v>0.64753681210000003</v>
      </c>
      <c r="AA266">
        <v>0.65934021399999998</v>
      </c>
      <c r="AB266">
        <v>0.67195006660000001</v>
      </c>
      <c r="AC266">
        <v>0.68547614960000003</v>
      </c>
      <c r="AD266">
        <v>0.70001472350000005</v>
      </c>
      <c r="AE266">
        <v>0.71549325559999999</v>
      </c>
      <c r="AF266">
        <v>0.73173115010000001</v>
      </c>
      <c r="AG266">
        <v>0.74863591860000001</v>
      </c>
      <c r="AH266">
        <v>0.76603977280000002</v>
      </c>
      <c r="AI266">
        <v>0.78377482340000004</v>
      </c>
      <c r="AJ266">
        <v>0.80167323130000001</v>
      </c>
      <c r="AK266">
        <v>0.81956813719999999</v>
      </c>
    </row>
    <row r="267" spans="1:37" x14ac:dyDescent="0.35">
      <c r="A267" t="s">
        <v>2358</v>
      </c>
      <c r="B267">
        <v>0.46178061050000002</v>
      </c>
      <c r="C267">
        <v>0.46884000129999998</v>
      </c>
      <c r="D267">
        <v>0.4767564815</v>
      </c>
      <c r="E267">
        <v>0.48520329940000001</v>
      </c>
      <c r="F267">
        <v>0.49452055169999998</v>
      </c>
      <c r="G267">
        <v>0.50462744150000005</v>
      </c>
      <c r="H267">
        <v>0.51543721009999999</v>
      </c>
      <c r="I267">
        <v>0.52684102860000004</v>
      </c>
      <c r="J267">
        <v>0.53874281530000001</v>
      </c>
      <c r="K267">
        <v>0.55106241899999997</v>
      </c>
      <c r="L267">
        <v>0.56339599809999996</v>
      </c>
      <c r="M267">
        <v>0.57426435929999997</v>
      </c>
      <c r="N267">
        <v>0.58377787979999995</v>
      </c>
      <c r="O267">
        <v>0.59218762589999996</v>
      </c>
      <c r="P267">
        <v>0.5998299923</v>
      </c>
      <c r="Q267">
        <v>0.60704947659999997</v>
      </c>
      <c r="R267">
        <v>0.61418616329999998</v>
      </c>
      <c r="S267">
        <v>0.62155735860000005</v>
      </c>
      <c r="T267">
        <v>0.62943693290000002</v>
      </c>
      <c r="U267">
        <v>0.63802183349999997</v>
      </c>
      <c r="V267">
        <v>0.64743210939999996</v>
      </c>
      <c r="W267">
        <v>0.65787342029999996</v>
      </c>
      <c r="X267">
        <v>0.66950264719999997</v>
      </c>
      <c r="Y267">
        <v>0.68242228890000001</v>
      </c>
      <c r="Z267">
        <v>0.69666070349999998</v>
      </c>
      <c r="AA267">
        <v>0.71208559920000003</v>
      </c>
      <c r="AB267">
        <v>0.72848041799999996</v>
      </c>
      <c r="AC267">
        <v>0.74595742369999996</v>
      </c>
      <c r="AD267">
        <v>0.76461138549999996</v>
      </c>
      <c r="AE267">
        <v>0.78434918450000002</v>
      </c>
      <c r="AF267">
        <v>0.80495722999999997</v>
      </c>
      <c r="AG267">
        <v>0.82621522000000003</v>
      </c>
      <c r="AH267">
        <v>0.8479295121</v>
      </c>
      <c r="AI267">
        <v>0.86991507950000002</v>
      </c>
      <c r="AJ267">
        <v>0.89198773099999995</v>
      </c>
      <c r="AK267">
        <v>0.91396248810000003</v>
      </c>
    </row>
    <row r="268" spans="1:37" x14ac:dyDescent="0.35">
      <c r="A268" t="s">
        <v>2359</v>
      </c>
      <c r="B268">
        <v>4.6105722609999997</v>
      </c>
      <c r="C268">
        <v>4.6818464320000004</v>
      </c>
      <c r="D268">
        <v>4.7618783139999996</v>
      </c>
      <c r="E268">
        <v>4.8473401709999999</v>
      </c>
      <c r="F268">
        <v>4.9412556280000004</v>
      </c>
      <c r="G268">
        <v>5.0427290859999996</v>
      </c>
      <c r="H268">
        <v>5.1508872190000003</v>
      </c>
      <c r="I268">
        <v>5.2589806919999997</v>
      </c>
      <c r="J268">
        <v>5.3642792730000002</v>
      </c>
      <c r="K268">
        <v>5.4638775490000002</v>
      </c>
      <c r="L268">
        <v>5.5509886039999996</v>
      </c>
      <c r="M268">
        <v>5.6272985980000003</v>
      </c>
      <c r="N268">
        <v>5.6946823059999998</v>
      </c>
      <c r="O268">
        <v>5.7547716180000004</v>
      </c>
      <c r="P268">
        <v>5.8096736770000001</v>
      </c>
      <c r="Q268">
        <v>5.8617738560000001</v>
      </c>
      <c r="R268">
        <v>5.912474542</v>
      </c>
      <c r="S268">
        <v>5.9644786200000004</v>
      </c>
      <c r="T268">
        <v>6.0202247250000003</v>
      </c>
      <c r="U268">
        <v>6.0814347900000003</v>
      </c>
      <c r="V268">
        <v>6.1490430849999997</v>
      </c>
      <c r="W268">
        <v>6.2265009180000002</v>
      </c>
      <c r="X268">
        <v>6.3149568949999999</v>
      </c>
      <c r="Y268">
        <v>6.4149760819999999</v>
      </c>
      <c r="Z268">
        <v>6.5265053689999997</v>
      </c>
      <c r="AA268">
        <v>6.6480067299999996</v>
      </c>
      <c r="AB268">
        <v>6.7772726429999999</v>
      </c>
      <c r="AC268">
        <v>6.9154087569999998</v>
      </c>
      <c r="AD268">
        <v>7.0634152429999997</v>
      </c>
      <c r="AE268">
        <v>7.2206191830000002</v>
      </c>
      <c r="AF268">
        <v>7.3852686289999996</v>
      </c>
      <c r="AG268">
        <v>7.556418249</v>
      </c>
      <c r="AH268">
        <v>7.7324320789999996</v>
      </c>
      <c r="AI268">
        <v>7.9116860750000004</v>
      </c>
      <c r="AJ268">
        <v>8.0925604329999992</v>
      </c>
      <c r="AK268">
        <v>8.2734447820000003</v>
      </c>
    </row>
    <row r="269" spans="1:37" x14ac:dyDescent="0.35">
      <c r="A269" t="s">
        <v>2360</v>
      </c>
      <c r="B269">
        <v>4.6105722609999997</v>
      </c>
      <c r="C269">
        <v>4.6818464320000004</v>
      </c>
      <c r="D269">
        <v>4.7618783139999996</v>
      </c>
      <c r="E269">
        <v>4.8473401709999999</v>
      </c>
      <c r="F269">
        <v>4.9412556280000004</v>
      </c>
      <c r="G269">
        <v>5.0427290859999996</v>
      </c>
      <c r="H269">
        <v>5.1508872190000003</v>
      </c>
      <c r="I269">
        <v>5.26468341</v>
      </c>
      <c r="J269">
        <v>5.3832182079999997</v>
      </c>
      <c r="K269">
        <v>5.5057529059999997</v>
      </c>
      <c r="L269">
        <v>5.6283361359999997</v>
      </c>
      <c r="M269">
        <v>5.736332075</v>
      </c>
      <c r="N269">
        <v>5.8309876989999996</v>
      </c>
      <c r="O269">
        <v>5.914909325</v>
      </c>
      <c r="P269">
        <v>5.9914883940000001</v>
      </c>
      <c r="Q269">
        <v>6.064144271</v>
      </c>
      <c r="R269">
        <v>6.136229019</v>
      </c>
      <c r="S269">
        <v>6.2108525229999998</v>
      </c>
      <c r="T269">
        <v>6.2906734740000001</v>
      </c>
      <c r="U269">
        <v>6.3775738569999998</v>
      </c>
      <c r="V269">
        <v>6.4726568459999996</v>
      </c>
      <c r="W269">
        <v>6.5779044249999998</v>
      </c>
      <c r="X269">
        <v>6.6948205429999996</v>
      </c>
      <c r="Y269">
        <v>6.8243696590000003</v>
      </c>
      <c r="Z269">
        <v>6.9667751510000002</v>
      </c>
      <c r="AA269">
        <v>7.120632659</v>
      </c>
      <c r="AB269">
        <v>7.2837630369999999</v>
      </c>
      <c r="AC269">
        <v>7.4573088360000002</v>
      </c>
      <c r="AD269">
        <v>7.6422467459999996</v>
      </c>
      <c r="AE269">
        <v>7.837695321</v>
      </c>
      <c r="AF269">
        <v>8.0415807229999992</v>
      </c>
      <c r="AG269">
        <v>8.2517713090000004</v>
      </c>
      <c r="AH269">
        <v>8.4664067230000004</v>
      </c>
      <c r="AI269">
        <v>8.6837136130000001</v>
      </c>
      <c r="AJ269">
        <v>8.9019257940000003</v>
      </c>
      <c r="AK269">
        <v>9.1192666360000008</v>
      </c>
    </row>
    <row r="270" spans="1:37" x14ac:dyDescent="0.35">
      <c r="A270" t="s">
        <v>2361</v>
      </c>
      <c r="B270">
        <v>0.24264183819999999</v>
      </c>
      <c r="C270">
        <v>0.25064836779999999</v>
      </c>
      <c r="D270">
        <v>0.25909797919999999</v>
      </c>
      <c r="E270">
        <v>0.26738517519999999</v>
      </c>
      <c r="F270">
        <v>0.27588095200000001</v>
      </c>
      <c r="G270">
        <v>0.28472044540000002</v>
      </c>
      <c r="H270">
        <v>0.2939438184</v>
      </c>
      <c r="I270">
        <v>0.30295049709999999</v>
      </c>
      <c r="J270">
        <v>0.31134371170000003</v>
      </c>
      <c r="K270">
        <v>0.31872621680000002</v>
      </c>
      <c r="L270">
        <v>0.32396000889999998</v>
      </c>
      <c r="M270">
        <v>0.32665227009999998</v>
      </c>
      <c r="N270">
        <v>0.3281066467</v>
      </c>
      <c r="O270">
        <v>0.3290664076</v>
      </c>
      <c r="P270">
        <v>0.33005616900000001</v>
      </c>
      <c r="Q270">
        <v>0.33141287079999998</v>
      </c>
      <c r="R270">
        <v>0.33322041390000001</v>
      </c>
      <c r="S270">
        <v>0.33561054620000003</v>
      </c>
      <c r="T270">
        <v>0.33868409849999997</v>
      </c>
      <c r="U270">
        <v>0.3424631273</v>
      </c>
      <c r="V270">
        <v>0.3469848734</v>
      </c>
      <c r="W270">
        <v>0.35243493399999998</v>
      </c>
      <c r="X270">
        <v>0.35893187970000001</v>
      </c>
      <c r="Y270">
        <v>0.36649246079999998</v>
      </c>
      <c r="Z270">
        <v>0.37503685860000002</v>
      </c>
      <c r="AA270">
        <v>0.38451211880000002</v>
      </c>
      <c r="AB270">
        <v>0.39499802169999998</v>
      </c>
      <c r="AC270">
        <v>0.4065943414</v>
      </c>
      <c r="AD270">
        <v>0.41927818150000001</v>
      </c>
      <c r="AE270">
        <v>0.4327876524</v>
      </c>
      <c r="AF270">
        <v>0.44679211320000001</v>
      </c>
      <c r="AG270">
        <v>0.46115080069999997</v>
      </c>
      <c r="AH270">
        <v>0.4757454767</v>
      </c>
      <c r="AI270">
        <v>0.49046746810000003</v>
      </c>
      <c r="AJ270">
        <v>0.50520775760000003</v>
      </c>
      <c r="AK270">
        <v>0.51985394870000001</v>
      </c>
    </row>
    <row r="271" spans="1:37" x14ac:dyDescent="0.35">
      <c r="A271" t="s">
        <v>2362</v>
      </c>
      <c r="B271">
        <v>0.24264183819999999</v>
      </c>
      <c r="C271">
        <v>0.25064836779999999</v>
      </c>
      <c r="D271">
        <v>0.25909797919999999</v>
      </c>
      <c r="E271">
        <v>0.26738517519999999</v>
      </c>
      <c r="F271">
        <v>0.27588095200000001</v>
      </c>
      <c r="G271">
        <v>0.28472044540000002</v>
      </c>
      <c r="H271">
        <v>0.2939438184</v>
      </c>
      <c r="I271">
        <v>0.30354747560000001</v>
      </c>
      <c r="J271">
        <v>0.31351410120000001</v>
      </c>
      <c r="K271">
        <v>0.32382716010000001</v>
      </c>
      <c r="L271">
        <v>0.33377423719999999</v>
      </c>
      <c r="M271">
        <v>0.3413153243</v>
      </c>
      <c r="N271">
        <v>0.34725284200000001</v>
      </c>
      <c r="O271">
        <v>0.35222836909999999</v>
      </c>
      <c r="P271">
        <v>0.35684100590000001</v>
      </c>
      <c r="Q271">
        <v>0.36155768440000002</v>
      </c>
      <c r="R271">
        <v>0.36672216219999998</v>
      </c>
      <c r="S271">
        <v>0.3726105482</v>
      </c>
      <c r="T271">
        <v>0.3794159091</v>
      </c>
      <c r="U271">
        <v>0.38721833859999999</v>
      </c>
      <c r="V271">
        <v>0.39610314870000002</v>
      </c>
      <c r="W271">
        <v>0.40612237559999997</v>
      </c>
      <c r="X271">
        <v>0.4173900116</v>
      </c>
      <c r="Y271">
        <v>0.42995020480000001</v>
      </c>
      <c r="Z271">
        <v>0.44374963249999999</v>
      </c>
      <c r="AA271">
        <v>0.458765806</v>
      </c>
      <c r="AB271">
        <v>0.47499434210000002</v>
      </c>
      <c r="AC271">
        <v>0.4925335676</v>
      </c>
      <c r="AD271">
        <v>0.51136908979999995</v>
      </c>
      <c r="AE271">
        <v>0.53120611240000004</v>
      </c>
      <c r="AF271">
        <v>0.55166064020000005</v>
      </c>
      <c r="AG271">
        <v>0.57244844299999997</v>
      </c>
      <c r="AH271">
        <v>0.59339541149999997</v>
      </c>
      <c r="AI271">
        <v>0.61437028890000001</v>
      </c>
      <c r="AJ271">
        <v>0.63525560940000003</v>
      </c>
      <c r="AK271">
        <v>0.65593548779999999</v>
      </c>
    </row>
    <row r="272" spans="1:37" x14ac:dyDescent="0.35">
      <c r="A272" t="s">
        <v>2363</v>
      </c>
      <c r="B272">
        <v>4.9704062799999997E-2</v>
      </c>
      <c r="C272">
        <v>5.0759256599999997E-2</v>
      </c>
      <c r="D272">
        <v>5.1938088E-2</v>
      </c>
      <c r="E272">
        <v>5.31078668E-2</v>
      </c>
      <c r="F272">
        <v>5.4423547400000001E-2</v>
      </c>
      <c r="G272">
        <v>5.5916579799999998E-2</v>
      </c>
      <c r="H272">
        <v>5.7569769999999999E-2</v>
      </c>
      <c r="I272">
        <v>5.9098177100000003E-2</v>
      </c>
      <c r="J272">
        <v>6.0347405600000001E-2</v>
      </c>
      <c r="K272">
        <v>6.1201083500000003E-2</v>
      </c>
      <c r="L272">
        <v>6.1484630200000001E-2</v>
      </c>
      <c r="M272">
        <v>6.1537777000000002E-2</v>
      </c>
      <c r="N272">
        <v>6.161005E-2</v>
      </c>
      <c r="O272">
        <v>6.1755141700000002E-2</v>
      </c>
      <c r="P272">
        <v>6.1969854499999998E-2</v>
      </c>
      <c r="Q272">
        <v>6.2241885300000001E-2</v>
      </c>
      <c r="R272">
        <v>6.2522591700000005E-2</v>
      </c>
      <c r="S272">
        <v>6.2810255300000006E-2</v>
      </c>
      <c r="T272">
        <v>6.3122123700000005E-2</v>
      </c>
      <c r="U272">
        <v>6.3474381999999996E-2</v>
      </c>
      <c r="V272">
        <v>6.3875323999999997E-2</v>
      </c>
      <c r="W272">
        <v>6.4409409400000006E-2</v>
      </c>
      <c r="X272">
        <v>6.5109041300000003E-2</v>
      </c>
      <c r="Y272">
        <v>6.5978784499999998E-2</v>
      </c>
      <c r="Z272">
        <v>6.70084279E-2</v>
      </c>
      <c r="AA272">
        <v>6.8163760300000001E-2</v>
      </c>
      <c r="AB272">
        <v>6.9482649199999996E-2</v>
      </c>
      <c r="AC272">
        <v>7.0983226100000005E-2</v>
      </c>
      <c r="AD272">
        <v>7.2667131999999995E-2</v>
      </c>
      <c r="AE272">
        <v>7.4510847300000002E-2</v>
      </c>
      <c r="AF272">
        <v>7.6479365800000004E-2</v>
      </c>
      <c r="AG272">
        <v>7.85708715E-2</v>
      </c>
      <c r="AH272">
        <v>8.0769491099999993E-2</v>
      </c>
      <c r="AI272">
        <v>8.3049364400000006E-2</v>
      </c>
      <c r="AJ272">
        <v>8.5381226500000004E-2</v>
      </c>
      <c r="AK272">
        <v>8.77352193E-2</v>
      </c>
    </row>
    <row r="273" spans="1:37" x14ac:dyDescent="0.35">
      <c r="A273" t="s">
        <v>2364</v>
      </c>
      <c r="B273">
        <v>4.9704062799999997E-2</v>
      </c>
      <c r="C273">
        <v>5.0759256599999997E-2</v>
      </c>
      <c r="D273">
        <v>5.1938088E-2</v>
      </c>
      <c r="E273">
        <v>5.31078668E-2</v>
      </c>
      <c r="F273">
        <v>5.4423547400000001E-2</v>
      </c>
      <c r="G273">
        <v>5.5916579799999998E-2</v>
      </c>
      <c r="H273">
        <v>5.7569769999999999E-2</v>
      </c>
      <c r="I273">
        <v>5.9360503799999999E-2</v>
      </c>
      <c r="J273">
        <v>6.1265542200000002E-2</v>
      </c>
      <c r="K273">
        <v>6.3265516199999997E-2</v>
      </c>
      <c r="L273">
        <v>6.5277447200000005E-2</v>
      </c>
      <c r="M273">
        <v>6.7020570200000004E-2</v>
      </c>
      <c r="N273">
        <v>6.8540492499999994E-2</v>
      </c>
      <c r="O273">
        <v>6.9884357199999997E-2</v>
      </c>
      <c r="P273">
        <v>7.1108445899999997E-2</v>
      </c>
      <c r="Q273">
        <v>7.2268112300000006E-2</v>
      </c>
      <c r="R273">
        <v>7.3417665500000007E-2</v>
      </c>
      <c r="S273">
        <v>7.4611000299999994E-2</v>
      </c>
      <c r="T273">
        <v>7.5894473599999998E-2</v>
      </c>
      <c r="U273">
        <v>7.7300387600000006E-2</v>
      </c>
      <c r="V273">
        <v>7.88472744E-2</v>
      </c>
      <c r="W273">
        <v>8.0574833400000004E-2</v>
      </c>
      <c r="X273">
        <v>8.2511054799999997E-2</v>
      </c>
      <c r="Y273">
        <v>8.4674175000000004E-2</v>
      </c>
      <c r="Z273">
        <v>8.7068359100000006E-2</v>
      </c>
      <c r="AA273">
        <v>8.9664903000000004E-2</v>
      </c>
      <c r="AB273">
        <v>9.2481906200000005E-2</v>
      </c>
      <c r="AC273">
        <v>9.5536296100000001E-2</v>
      </c>
      <c r="AD273">
        <v>9.8836577600000003E-2</v>
      </c>
      <c r="AE273">
        <v>0.1023594471</v>
      </c>
      <c r="AF273">
        <v>0.10606377</v>
      </c>
      <c r="AG273">
        <v>0.10991094429999999</v>
      </c>
      <c r="AH273">
        <v>0.1138684822</v>
      </c>
      <c r="AI273">
        <v>0.1179046877</v>
      </c>
      <c r="AJ273">
        <v>0.1219867297</v>
      </c>
      <c r="AK273">
        <v>0.12608011299999999</v>
      </c>
    </row>
    <row r="274" spans="1:37" x14ac:dyDescent="0.35">
      <c r="A274" t="s">
        <v>2365</v>
      </c>
      <c r="B274">
        <v>2.5773968869999999</v>
      </c>
      <c r="C274">
        <v>2.5805788519999999</v>
      </c>
      <c r="D274">
        <v>2.5855266810000002</v>
      </c>
      <c r="E274">
        <v>2.5844537079999998</v>
      </c>
      <c r="F274">
        <v>2.6053668860000001</v>
      </c>
      <c r="G274">
        <v>2.6445438170000002</v>
      </c>
      <c r="H274">
        <v>2.6985903449999999</v>
      </c>
      <c r="I274">
        <v>2.7271221940000001</v>
      </c>
      <c r="J274">
        <v>2.722698222</v>
      </c>
      <c r="K274">
        <v>2.6793389259999998</v>
      </c>
      <c r="L274">
        <v>2.592097887</v>
      </c>
      <c r="M274">
        <v>2.5315003690000002</v>
      </c>
      <c r="N274">
        <v>2.4889777620000002</v>
      </c>
      <c r="O274">
        <v>2.4575782859999999</v>
      </c>
      <c r="P274">
        <v>2.4326809530000002</v>
      </c>
      <c r="Q274">
        <v>2.411508671</v>
      </c>
      <c r="R274">
        <v>2.3880689519999998</v>
      </c>
      <c r="S274">
        <v>2.3628820020000001</v>
      </c>
      <c r="T274">
        <v>2.3369649880000001</v>
      </c>
      <c r="U274">
        <v>2.3113876210000002</v>
      </c>
      <c r="V274">
        <v>2.2870301049999999</v>
      </c>
      <c r="W274">
        <v>2.2700981960000002</v>
      </c>
      <c r="X274">
        <v>2.260308094</v>
      </c>
      <c r="Y274">
        <v>2.2573962550000002</v>
      </c>
      <c r="Z274">
        <v>2.2610873090000001</v>
      </c>
      <c r="AA274">
        <v>2.2707002190000001</v>
      </c>
      <c r="AB274">
        <v>2.2870554529999998</v>
      </c>
      <c r="AC274">
        <v>2.3100042300000001</v>
      </c>
      <c r="AD274">
        <v>2.3394397219999998</v>
      </c>
      <c r="AE274">
        <v>2.374717897</v>
      </c>
      <c r="AF274">
        <v>2.4148246119999999</v>
      </c>
      <c r="AG274">
        <v>2.460778973</v>
      </c>
      <c r="AH274">
        <v>2.511198008</v>
      </c>
      <c r="AI274">
        <v>2.56476031</v>
      </c>
      <c r="AJ274">
        <v>2.6201881330000001</v>
      </c>
      <c r="AK274">
        <v>2.6762428520000001</v>
      </c>
    </row>
    <row r="275" spans="1:37" x14ac:dyDescent="0.35">
      <c r="A275" t="s">
        <v>2366</v>
      </c>
      <c r="B275">
        <v>2.5773968869999999</v>
      </c>
      <c r="C275">
        <v>2.5805788519999999</v>
      </c>
      <c r="D275">
        <v>2.5855266810000002</v>
      </c>
      <c r="E275">
        <v>2.5844537079999998</v>
      </c>
      <c r="F275">
        <v>2.6053668860000001</v>
      </c>
      <c r="G275">
        <v>2.6445438170000002</v>
      </c>
      <c r="H275">
        <v>2.6985903449999999</v>
      </c>
      <c r="I275">
        <v>2.764603937</v>
      </c>
      <c r="J275">
        <v>2.8401644940000002</v>
      </c>
      <c r="K275">
        <v>2.9233263379999999</v>
      </c>
      <c r="L275">
        <v>3.0108326750000001</v>
      </c>
      <c r="M275">
        <v>3.092989465</v>
      </c>
      <c r="N275">
        <v>3.1674815199999999</v>
      </c>
      <c r="O275">
        <v>3.233519899</v>
      </c>
      <c r="P275">
        <v>3.291685497</v>
      </c>
      <c r="Q275">
        <v>3.3434415240000002</v>
      </c>
      <c r="R275">
        <v>3.3908024320000001</v>
      </c>
      <c r="S275">
        <v>3.4360155369999998</v>
      </c>
      <c r="T275">
        <v>3.4814437549999999</v>
      </c>
      <c r="U275">
        <v>3.5292377419999998</v>
      </c>
      <c r="V275">
        <v>3.5811585990000001</v>
      </c>
      <c r="W275">
        <v>3.6395395530000001</v>
      </c>
      <c r="X275">
        <v>3.7061716499999999</v>
      </c>
      <c r="Y275">
        <v>3.782578521</v>
      </c>
      <c r="Z275">
        <v>3.8699277539999999</v>
      </c>
      <c r="AA275">
        <v>3.9684153819999999</v>
      </c>
      <c r="AB275">
        <v>4.0768424950000002</v>
      </c>
      <c r="AC275">
        <v>4.1960419949999999</v>
      </c>
      <c r="AD275">
        <v>4.326873526</v>
      </c>
      <c r="AE275">
        <v>4.46908247</v>
      </c>
      <c r="AF275">
        <v>4.6215016860000002</v>
      </c>
      <c r="AG275">
        <v>4.7825779290000003</v>
      </c>
      <c r="AH275">
        <v>4.950616825</v>
      </c>
      <c r="AI275">
        <v>5.1237783329999997</v>
      </c>
      <c r="AJ275">
        <v>5.300081101</v>
      </c>
      <c r="AK275">
        <v>5.4774214580000002</v>
      </c>
    </row>
    <row r="276" spans="1:37" x14ac:dyDescent="0.35">
      <c r="A276" t="s">
        <v>2367</v>
      </c>
      <c r="B276">
        <v>1.4700127089999999</v>
      </c>
      <c r="C276">
        <v>1.4657678220000001</v>
      </c>
      <c r="D276">
        <v>1.4599369289999999</v>
      </c>
      <c r="E276">
        <v>1.449095263</v>
      </c>
      <c r="F276">
        <v>1.448923763</v>
      </c>
      <c r="G276">
        <v>1.4573242850000001</v>
      </c>
      <c r="H276">
        <v>1.47240737</v>
      </c>
      <c r="I276">
        <v>1.4733255329999999</v>
      </c>
      <c r="J276">
        <v>1.45743055</v>
      </c>
      <c r="K276">
        <v>1.422982003</v>
      </c>
      <c r="L276">
        <v>1.3692021640000001</v>
      </c>
      <c r="M276">
        <v>1.3330577850000001</v>
      </c>
      <c r="N276">
        <v>1.309242649</v>
      </c>
      <c r="O276">
        <v>1.29338566</v>
      </c>
      <c r="P276">
        <v>1.28247613</v>
      </c>
      <c r="Q276">
        <v>1.2745315049999999</v>
      </c>
      <c r="R276">
        <v>1.2660969710000001</v>
      </c>
      <c r="S276">
        <v>1.256957001</v>
      </c>
      <c r="T276">
        <v>1.247190698</v>
      </c>
      <c r="U276">
        <v>1.2370096500000001</v>
      </c>
      <c r="V276">
        <v>1.2266819520000001</v>
      </c>
      <c r="W276">
        <v>1.2189884520000001</v>
      </c>
      <c r="X276">
        <v>1.2135549999999999</v>
      </c>
      <c r="Y276">
        <v>1.210115753</v>
      </c>
      <c r="Z276">
        <v>1.2085104760000001</v>
      </c>
      <c r="AA276">
        <v>1.2086265860000001</v>
      </c>
      <c r="AB276">
        <v>1.2108269949999999</v>
      </c>
      <c r="AC276">
        <v>1.2148928379999999</v>
      </c>
      <c r="AD276">
        <v>1.220705165</v>
      </c>
      <c r="AE276">
        <v>1.228106514</v>
      </c>
      <c r="AF276">
        <v>1.236890246</v>
      </c>
      <c r="AG276">
        <v>1.2478001670000001</v>
      </c>
      <c r="AH276">
        <v>1.2603616200000001</v>
      </c>
      <c r="AI276">
        <v>1.274136393</v>
      </c>
      <c r="AJ276">
        <v>1.288724293</v>
      </c>
      <c r="AK276">
        <v>1.3037572369999999</v>
      </c>
    </row>
    <row r="277" spans="1:37" x14ac:dyDescent="0.35">
      <c r="A277" t="s">
        <v>2368</v>
      </c>
      <c r="B277">
        <v>1.4700127089999999</v>
      </c>
      <c r="C277">
        <v>1.4657678220000001</v>
      </c>
      <c r="D277">
        <v>1.4599369289999999</v>
      </c>
      <c r="E277">
        <v>1.449095263</v>
      </c>
      <c r="F277">
        <v>1.448923763</v>
      </c>
      <c r="G277">
        <v>1.4573242850000001</v>
      </c>
      <c r="H277">
        <v>1.47240737</v>
      </c>
      <c r="I277">
        <v>1.4926918849999999</v>
      </c>
      <c r="J277">
        <v>1.516982254</v>
      </c>
      <c r="K277">
        <v>1.544331028</v>
      </c>
      <c r="L277">
        <v>1.573738613</v>
      </c>
      <c r="M277">
        <v>1.603293265</v>
      </c>
      <c r="N277">
        <v>1.6320159409999999</v>
      </c>
      <c r="O277">
        <v>1.6593005320000001</v>
      </c>
      <c r="P277">
        <v>1.684918264</v>
      </c>
      <c r="Q277">
        <v>1.7089311810000001</v>
      </c>
      <c r="R277">
        <v>1.7316150619999999</v>
      </c>
      <c r="S277">
        <v>1.7533317369999999</v>
      </c>
      <c r="T277">
        <v>1.7745406589999999</v>
      </c>
      <c r="U277">
        <v>1.795732965</v>
      </c>
      <c r="V277">
        <v>1.8174039230000001</v>
      </c>
      <c r="W277">
        <v>1.8401105280000001</v>
      </c>
      <c r="X277">
        <v>1.8643126860000001</v>
      </c>
      <c r="Y277">
        <v>1.890442</v>
      </c>
      <c r="Z277">
        <v>1.9188852700000001</v>
      </c>
      <c r="AA277">
        <v>1.9499491849999999</v>
      </c>
      <c r="AB277">
        <v>1.9831039130000001</v>
      </c>
      <c r="AC277">
        <v>2.0184974370000002</v>
      </c>
      <c r="AD277">
        <v>2.0563520190000002</v>
      </c>
      <c r="AE277">
        <v>2.0967412080000001</v>
      </c>
      <c r="AF277">
        <v>2.1395636769999999</v>
      </c>
      <c r="AG277">
        <v>2.1845845370000001</v>
      </c>
      <c r="AH277">
        <v>2.2314757279999999</v>
      </c>
      <c r="AI277">
        <v>2.2798392029999999</v>
      </c>
      <c r="AJ277">
        <v>2.3292278940000002</v>
      </c>
      <c r="AK277">
        <v>2.3791635609999999</v>
      </c>
    </row>
    <row r="278" spans="1:37" x14ac:dyDescent="0.35">
      <c r="A278" t="s">
        <v>2369</v>
      </c>
      <c r="B278">
        <v>0.29675844899999998</v>
      </c>
      <c r="C278">
        <v>0.3013333782</v>
      </c>
      <c r="D278">
        <v>0.3066032897</v>
      </c>
      <c r="E278">
        <v>0.31219693199999998</v>
      </c>
      <c r="F278">
        <v>0.31843542219999998</v>
      </c>
      <c r="G278">
        <v>0.32530404499999999</v>
      </c>
      <c r="H278">
        <v>0.33269528240000001</v>
      </c>
      <c r="I278">
        <v>0.3399379823</v>
      </c>
      <c r="J278">
        <v>0.346687833</v>
      </c>
      <c r="K278">
        <v>0.35267364940000001</v>
      </c>
      <c r="L278">
        <v>0.35734064780000002</v>
      </c>
      <c r="M278">
        <v>0.36095294480000001</v>
      </c>
      <c r="N278">
        <v>0.36388303129999999</v>
      </c>
      <c r="O278">
        <v>0.36640910669999999</v>
      </c>
      <c r="P278">
        <v>0.36877383209999998</v>
      </c>
      <c r="Q278">
        <v>0.3711853182</v>
      </c>
      <c r="R278">
        <v>0.37372779319999999</v>
      </c>
      <c r="S278">
        <v>0.37654924099999998</v>
      </c>
      <c r="T278">
        <v>0.37979096800000001</v>
      </c>
      <c r="U278">
        <v>0.38354710539999998</v>
      </c>
      <c r="V278">
        <v>0.38786747780000003</v>
      </c>
      <c r="W278">
        <v>0.39295747819999999</v>
      </c>
      <c r="X278">
        <v>0.39892582519999997</v>
      </c>
      <c r="Y278">
        <v>0.40581243709999998</v>
      </c>
      <c r="Z278">
        <v>0.41359893440000001</v>
      </c>
      <c r="AA278">
        <v>0.42217773689999999</v>
      </c>
      <c r="AB278">
        <v>0.43136412470000002</v>
      </c>
      <c r="AC278">
        <v>0.44126279839999999</v>
      </c>
      <c r="AD278">
        <v>0.45195006069999999</v>
      </c>
      <c r="AE278">
        <v>0.46333882259999998</v>
      </c>
      <c r="AF278">
        <v>0.47525217829999999</v>
      </c>
      <c r="AG278">
        <v>0.48758075540000001</v>
      </c>
      <c r="AH278">
        <v>0.50020932389999995</v>
      </c>
      <c r="AI278">
        <v>0.51302316680000004</v>
      </c>
      <c r="AJ278">
        <v>0.52590889259999996</v>
      </c>
      <c r="AK278">
        <v>0.53875575490000005</v>
      </c>
    </row>
    <row r="279" spans="1:37" x14ac:dyDescent="0.35">
      <c r="A279" t="s">
        <v>2370</v>
      </c>
      <c r="B279">
        <v>0.29675844899999998</v>
      </c>
      <c r="C279">
        <v>0.3013333782</v>
      </c>
      <c r="D279">
        <v>0.3066032897</v>
      </c>
      <c r="E279">
        <v>0.31219693199999998</v>
      </c>
      <c r="F279">
        <v>0.31843542219999998</v>
      </c>
      <c r="G279">
        <v>0.32530404499999999</v>
      </c>
      <c r="H279">
        <v>0.33269528240000001</v>
      </c>
      <c r="I279">
        <v>0.34054263569999998</v>
      </c>
      <c r="J279">
        <v>0.34876353609999999</v>
      </c>
      <c r="K279">
        <v>0.35729527709999997</v>
      </c>
      <c r="L279">
        <v>0.3657975148</v>
      </c>
      <c r="M279">
        <v>0.37321097180000001</v>
      </c>
      <c r="N279">
        <v>0.37959544449999999</v>
      </c>
      <c r="O279">
        <v>0.3852136746</v>
      </c>
      <c r="P279">
        <v>0.39039420390000001</v>
      </c>
      <c r="Q279">
        <v>0.39544667729999999</v>
      </c>
      <c r="R279">
        <v>0.40064223389999998</v>
      </c>
      <c r="S279">
        <v>0.40622269300000002</v>
      </c>
      <c r="T279">
        <v>0.41238628910000003</v>
      </c>
      <c r="U279">
        <v>0.41926496320000001</v>
      </c>
      <c r="V279">
        <v>0.42693928260000003</v>
      </c>
      <c r="W279">
        <v>0.43552450409999999</v>
      </c>
      <c r="X279">
        <v>0.44512445519999999</v>
      </c>
      <c r="Y279">
        <v>0.45579944210000001</v>
      </c>
      <c r="Z279">
        <v>0.46755260840000001</v>
      </c>
      <c r="AA279">
        <v>0.48028935039999998</v>
      </c>
      <c r="AB279">
        <v>0.49372995339999998</v>
      </c>
      <c r="AC279">
        <v>0.50796370710000005</v>
      </c>
      <c r="AD279">
        <v>0.52307281080000001</v>
      </c>
      <c r="AE279">
        <v>0.53895854259999998</v>
      </c>
      <c r="AF279">
        <v>0.555417563</v>
      </c>
      <c r="AG279">
        <v>0.57225202310000001</v>
      </c>
      <c r="AH279">
        <v>0.5893030628</v>
      </c>
      <c r="AI279">
        <v>0.60643401870000002</v>
      </c>
      <c r="AJ279">
        <v>0.62351946499999999</v>
      </c>
      <c r="AK279">
        <v>0.64044011180000004</v>
      </c>
    </row>
    <row r="280" spans="1:37" x14ac:dyDescent="0.35">
      <c r="A280" t="s">
        <v>2371</v>
      </c>
      <c r="B280">
        <v>7.6478886199999999E-2</v>
      </c>
      <c r="C280">
        <v>7.7100840200000006E-2</v>
      </c>
      <c r="D280">
        <v>7.7727982700000003E-2</v>
      </c>
      <c r="E280">
        <v>7.8381623900000003E-2</v>
      </c>
      <c r="F280">
        <v>7.9291219699999999E-2</v>
      </c>
      <c r="G280">
        <v>8.0443474299999998E-2</v>
      </c>
      <c r="H280">
        <v>8.1849203800000006E-2</v>
      </c>
      <c r="I280">
        <v>8.3160010699999995E-2</v>
      </c>
      <c r="J280">
        <v>8.4256055699999999E-2</v>
      </c>
      <c r="K280">
        <v>8.50573565E-2</v>
      </c>
      <c r="L280">
        <v>8.5446071499999998E-2</v>
      </c>
      <c r="M280">
        <v>8.58551907E-2</v>
      </c>
      <c r="N280">
        <v>8.6320218700000007E-2</v>
      </c>
      <c r="O280">
        <v>8.6836052799999994E-2</v>
      </c>
      <c r="P280">
        <v>8.7394790099999994E-2</v>
      </c>
      <c r="Q280">
        <v>8.7993254300000004E-2</v>
      </c>
      <c r="R280">
        <v>8.8575565199999998E-2</v>
      </c>
      <c r="S280">
        <v>8.9177778900000004E-2</v>
      </c>
      <c r="T280">
        <v>8.9819854500000004E-2</v>
      </c>
      <c r="U280">
        <v>9.0513586600000001E-2</v>
      </c>
      <c r="V280">
        <v>9.1266228300000002E-2</v>
      </c>
      <c r="W280">
        <v>9.2148360999999998E-2</v>
      </c>
      <c r="X280">
        <v>9.31736851E-2</v>
      </c>
      <c r="Y280">
        <v>9.4345237200000001E-2</v>
      </c>
      <c r="Z280">
        <v>9.5658472499999994E-2</v>
      </c>
      <c r="AA280">
        <v>9.7097255899999999E-2</v>
      </c>
      <c r="AB280">
        <v>9.8498281100000001E-2</v>
      </c>
      <c r="AC280">
        <v>9.9954342799999998E-2</v>
      </c>
      <c r="AD280">
        <v>0.10152471959999999</v>
      </c>
      <c r="AE280">
        <v>0.1032098528</v>
      </c>
      <c r="AF280">
        <v>0.1049830189</v>
      </c>
      <c r="AG280">
        <v>0.10684034520000001</v>
      </c>
      <c r="AH280">
        <v>0.1087584555</v>
      </c>
      <c r="AI280">
        <v>0.1107139297</v>
      </c>
      <c r="AJ280">
        <v>0.1126840237</v>
      </c>
      <c r="AK280">
        <v>0.1146465897</v>
      </c>
    </row>
    <row r="281" spans="1:37" x14ac:dyDescent="0.35">
      <c r="A281" t="s">
        <v>2372</v>
      </c>
      <c r="B281">
        <v>7.6478886199999999E-2</v>
      </c>
      <c r="C281">
        <v>7.7100840200000006E-2</v>
      </c>
      <c r="D281">
        <v>7.7727982700000003E-2</v>
      </c>
      <c r="E281">
        <v>7.8381623900000003E-2</v>
      </c>
      <c r="F281">
        <v>7.9291219699999999E-2</v>
      </c>
      <c r="G281">
        <v>8.0443474299999998E-2</v>
      </c>
      <c r="H281">
        <v>8.1849203800000006E-2</v>
      </c>
      <c r="I281">
        <v>8.3436234200000001E-2</v>
      </c>
      <c r="J281">
        <v>8.5158432000000006E-2</v>
      </c>
      <c r="K281">
        <v>8.6989549200000002E-2</v>
      </c>
      <c r="L281">
        <v>8.8861669599999998E-2</v>
      </c>
      <c r="M281">
        <v>9.0560737000000002E-2</v>
      </c>
      <c r="N281">
        <v>9.2096355899999996E-2</v>
      </c>
      <c r="O281">
        <v>9.3509507300000003E-2</v>
      </c>
      <c r="P281">
        <v>9.4845803199999995E-2</v>
      </c>
      <c r="Q281">
        <v>9.6147910500000003E-2</v>
      </c>
      <c r="R281">
        <v>9.7439062500000007E-2</v>
      </c>
      <c r="S281">
        <v>9.8780965900000003E-2</v>
      </c>
      <c r="T281">
        <v>0.1002082478</v>
      </c>
      <c r="U281">
        <v>0.10174243519999999</v>
      </c>
      <c r="V281">
        <v>0.10339887740000001</v>
      </c>
      <c r="W281">
        <v>0.10520380830000001</v>
      </c>
      <c r="X281">
        <v>0.10718156049999999</v>
      </c>
      <c r="Y281">
        <v>0.1093504247</v>
      </c>
      <c r="Z281">
        <v>0.1117192541</v>
      </c>
      <c r="AA281">
        <v>0.1142815328</v>
      </c>
      <c r="AB281">
        <v>0.11682364839999999</v>
      </c>
      <c r="AC281">
        <v>0.11944958059999999</v>
      </c>
      <c r="AD281">
        <v>0.1222337832</v>
      </c>
      <c r="AE281">
        <v>0.12518329580000001</v>
      </c>
      <c r="AF281">
        <v>0.1282711735</v>
      </c>
      <c r="AG281">
        <v>0.13146569359999999</v>
      </c>
      <c r="AH281">
        <v>0.13473922229999999</v>
      </c>
      <c r="AI281">
        <v>0.13806591130000001</v>
      </c>
      <c r="AJ281">
        <v>0.141419987</v>
      </c>
      <c r="AK281">
        <v>0.14477495579999999</v>
      </c>
    </row>
    <row r="282" spans="1:3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2397</v>
      </c>
      <c r="B306">
        <v>1.4839243499999999</v>
      </c>
      <c r="C306">
        <v>1.5010407100000001</v>
      </c>
      <c r="D306">
        <v>1.5214658599999999</v>
      </c>
      <c r="E306">
        <v>1.544058838</v>
      </c>
      <c r="F306">
        <v>1.572647863</v>
      </c>
      <c r="G306">
        <v>1.6066483469999999</v>
      </c>
      <c r="H306">
        <v>1.6450224710000001</v>
      </c>
      <c r="I306">
        <v>1.6811486520000001</v>
      </c>
      <c r="J306">
        <v>1.712707703</v>
      </c>
      <c r="K306">
        <v>1.7372448110000001</v>
      </c>
      <c r="L306">
        <v>1.750981704</v>
      </c>
      <c r="M306">
        <v>1.763464379</v>
      </c>
      <c r="N306">
        <v>1.7750820949999999</v>
      </c>
      <c r="O306">
        <v>1.7855064759999999</v>
      </c>
      <c r="P306">
        <v>1.794619757</v>
      </c>
      <c r="Q306">
        <v>1.8026237249999999</v>
      </c>
      <c r="R306">
        <v>1.8089272190000001</v>
      </c>
      <c r="S306">
        <v>1.8143470960000001</v>
      </c>
      <c r="T306">
        <v>1.819816557</v>
      </c>
      <c r="U306">
        <v>1.8261267960000001</v>
      </c>
      <c r="V306">
        <v>1.833798413</v>
      </c>
      <c r="W306">
        <v>1.8450721670000001</v>
      </c>
      <c r="X306">
        <v>1.860454375</v>
      </c>
      <c r="Y306">
        <v>1.8802135099999999</v>
      </c>
      <c r="Z306">
        <v>1.9044190700000001</v>
      </c>
      <c r="AA306">
        <v>1.9325510969999999</v>
      </c>
      <c r="AB306">
        <v>1.9648967079999999</v>
      </c>
      <c r="AC306">
        <v>2.0017132750000002</v>
      </c>
      <c r="AD306">
        <v>2.043186661</v>
      </c>
      <c r="AE306">
        <v>2.0889888220000001</v>
      </c>
      <c r="AF306">
        <v>2.1384455739999999</v>
      </c>
      <c r="AG306">
        <v>2.1915101730000002</v>
      </c>
      <c r="AH306">
        <v>2.2474634349999998</v>
      </c>
      <c r="AI306">
        <v>2.305527562</v>
      </c>
      <c r="AJ306">
        <v>2.3648871429999998</v>
      </c>
      <c r="AK306">
        <v>2.42470651</v>
      </c>
    </row>
    <row r="307" spans="1:37" x14ac:dyDescent="0.35">
      <c r="A307" t="s">
        <v>2398</v>
      </c>
      <c r="B307">
        <v>1.4839243499999999</v>
      </c>
      <c r="C307">
        <v>1.5010407100000001</v>
      </c>
      <c r="D307">
        <v>1.5214658599999999</v>
      </c>
      <c r="E307">
        <v>1.544058838</v>
      </c>
      <c r="F307">
        <v>1.572647863</v>
      </c>
      <c r="G307">
        <v>1.6066483469999999</v>
      </c>
      <c r="H307">
        <v>1.6450224710000001</v>
      </c>
      <c r="I307">
        <v>1.687007817</v>
      </c>
      <c r="J307">
        <v>1.731973711</v>
      </c>
      <c r="K307">
        <v>1.7792924189999999</v>
      </c>
      <c r="L307">
        <v>1.8272786240000001</v>
      </c>
      <c r="M307">
        <v>1.8699185380000001</v>
      </c>
      <c r="N307">
        <v>1.906949086</v>
      </c>
      <c r="O307">
        <v>1.938678897</v>
      </c>
      <c r="P307">
        <v>1.9659822570000001</v>
      </c>
      <c r="Q307">
        <v>1.990016046</v>
      </c>
      <c r="R307">
        <v>2.012077568</v>
      </c>
      <c r="S307">
        <v>2.0335067389999999</v>
      </c>
      <c r="T307">
        <v>2.0555918430000002</v>
      </c>
      <c r="U307">
        <v>2.0793886879999999</v>
      </c>
      <c r="V307">
        <v>2.1056272859999998</v>
      </c>
      <c r="W307">
        <v>2.1354839829999999</v>
      </c>
      <c r="X307">
        <v>2.1698149779999998</v>
      </c>
      <c r="Y307">
        <v>2.209268502</v>
      </c>
      <c r="Z307">
        <v>2.2542426039999999</v>
      </c>
      <c r="AA307">
        <v>2.3043886200000001</v>
      </c>
      <c r="AB307">
        <v>2.3599774039999999</v>
      </c>
      <c r="AC307">
        <v>2.421413265</v>
      </c>
      <c r="AD307">
        <v>2.4889930339999999</v>
      </c>
      <c r="AE307">
        <v>2.5623677850000002</v>
      </c>
      <c r="AF307">
        <v>2.6407549459999999</v>
      </c>
      <c r="AG307">
        <v>2.7232916220000001</v>
      </c>
      <c r="AH307">
        <v>2.8091390500000002</v>
      </c>
      <c r="AI307">
        <v>2.8974236320000002</v>
      </c>
      <c r="AJ307">
        <v>2.9872164140000002</v>
      </c>
      <c r="AK307">
        <v>3.0775347599999998</v>
      </c>
    </row>
    <row r="308" spans="1:37" x14ac:dyDescent="0.35">
      <c r="A308" t="s">
        <v>2399</v>
      </c>
      <c r="B308">
        <v>3.5078822000000003E-2</v>
      </c>
      <c r="C308">
        <v>3.4735932099999998E-2</v>
      </c>
      <c r="D308">
        <v>3.4328345000000003E-2</v>
      </c>
      <c r="E308">
        <v>3.3889402200000002E-2</v>
      </c>
      <c r="F308">
        <v>3.3654388899999998E-2</v>
      </c>
      <c r="G308">
        <v>3.3575512299999999E-2</v>
      </c>
      <c r="H308">
        <v>3.3753338799999998E-2</v>
      </c>
      <c r="I308">
        <v>3.3794572500000002E-2</v>
      </c>
      <c r="J308">
        <v>3.3650902699999999E-2</v>
      </c>
      <c r="K308">
        <v>3.3303833400000003E-2</v>
      </c>
      <c r="L308">
        <v>3.2726632800000002E-2</v>
      </c>
      <c r="M308">
        <v>3.2445696099999997E-2</v>
      </c>
      <c r="N308">
        <v>3.2366040899999997E-2</v>
      </c>
      <c r="O308">
        <v>3.2403345600000001E-2</v>
      </c>
      <c r="P308">
        <v>3.25132432E-2</v>
      </c>
      <c r="Q308">
        <v>3.2675915399999998E-2</v>
      </c>
      <c r="R308">
        <v>3.2947033700000003E-2</v>
      </c>
      <c r="S308">
        <v>3.3263698199999997E-2</v>
      </c>
      <c r="T308">
        <v>3.36163134E-2</v>
      </c>
      <c r="U308">
        <v>3.4009309600000003E-2</v>
      </c>
      <c r="V308">
        <v>3.4444295899999998E-2</v>
      </c>
      <c r="W308">
        <v>3.4981737300000003E-2</v>
      </c>
      <c r="X308">
        <v>3.5622362599999999E-2</v>
      </c>
      <c r="Y308">
        <v>3.6369475999999998E-2</v>
      </c>
      <c r="Z308">
        <v>3.7231238200000003E-2</v>
      </c>
      <c r="AA308">
        <v>3.82027754E-2</v>
      </c>
      <c r="AB308">
        <v>3.8619142600000003E-2</v>
      </c>
      <c r="AC308">
        <v>3.8866641700000003E-2</v>
      </c>
      <c r="AD308">
        <v>3.9141134500000001E-2</v>
      </c>
      <c r="AE308">
        <v>3.9491558199999999E-2</v>
      </c>
      <c r="AF308">
        <v>3.9913060100000002E-2</v>
      </c>
      <c r="AG308">
        <v>4.0405592400000002E-2</v>
      </c>
      <c r="AH308">
        <v>4.0950519099999999E-2</v>
      </c>
      <c r="AI308">
        <v>4.1531727800000001E-2</v>
      </c>
      <c r="AJ308">
        <v>4.2135546400000001E-2</v>
      </c>
      <c r="AK308">
        <v>4.2749635699999997E-2</v>
      </c>
    </row>
    <row r="309" spans="1:37" x14ac:dyDescent="0.35">
      <c r="A309" t="s">
        <v>2400</v>
      </c>
      <c r="B309">
        <v>3.5078822000000003E-2</v>
      </c>
      <c r="C309">
        <v>3.4735932099999998E-2</v>
      </c>
      <c r="D309">
        <v>3.4328345000000003E-2</v>
      </c>
      <c r="E309">
        <v>3.3889402200000002E-2</v>
      </c>
      <c r="F309">
        <v>3.3654388899999998E-2</v>
      </c>
      <c r="G309">
        <v>3.3575512299999999E-2</v>
      </c>
      <c r="H309">
        <v>3.3753338799999998E-2</v>
      </c>
      <c r="I309">
        <v>3.4057483600000001E-2</v>
      </c>
      <c r="J309">
        <v>3.4441322199999999E-2</v>
      </c>
      <c r="K309">
        <v>3.4888069100000002E-2</v>
      </c>
      <c r="L309">
        <v>3.5388524900000003E-2</v>
      </c>
      <c r="M309">
        <v>3.5843782900000003E-2</v>
      </c>
      <c r="N309">
        <v>3.62658197E-2</v>
      </c>
      <c r="O309">
        <v>3.6673019799999998E-2</v>
      </c>
      <c r="P309">
        <v>3.7079904699999999E-2</v>
      </c>
      <c r="Q309">
        <v>3.7500107400000003E-2</v>
      </c>
      <c r="R309">
        <v>3.8045558700000003E-2</v>
      </c>
      <c r="S309">
        <v>3.8657132499999997E-2</v>
      </c>
      <c r="T309">
        <v>3.9326061299999999E-2</v>
      </c>
      <c r="U309">
        <v>4.0059080599999998E-2</v>
      </c>
      <c r="V309">
        <v>4.0859171399999998E-2</v>
      </c>
      <c r="W309">
        <v>4.17518994E-2</v>
      </c>
      <c r="X309">
        <v>4.2752594200000001E-2</v>
      </c>
      <c r="Y309">
        <v>4.3877462200000002E-2</v>
      </c>
      <c r="Z309">
        <v>4.5144247300000002E-2</v>
      </c>
      <c r="AA309">
        <v>4.6551087499999998E-2</v>
      </c>
      <c r="AB309">
        <v>4.7369631000000002E-2</v>
      </c>
      <c r="AC309">
        <v>4.8000093000000001E-2</v>
      </c>
      <c r="AD309">
        <v>4.8654280500000001E-2</v>
      </c>
      <c r="AE309">
        <v>4.9389167800000001E-2</v>
      </c>
      <c r="AF309">
        <v>5.0202126800000003E-2</v>
      </c>
      <c r="AG309">
        <v>5.1075519200000002E-2</v>
      </c>
      <c r="AH309">
        <v>5.1991132599999997E-2</v>
      </c>
      <c r="AI309">
        <v>5.2932689499999998E-2</v>
      </c>
      <c r="AJ309">
        <v>5.3885738500000002E-2</v>
      </c>
      <c r="AK309">
        <v>5.4837000800000001E-2</v>
      </c>
    </row>
    <row r="310" spans="1:37" x14ac:dyDescent="0.35">
      <c r="A310" t="s">
        <v>2401</v>
      </c>
      <c r="B310">
        <v>5.524750601</v>
      </c>
      <c r="C310">
        <v>5.5187747920000003</v>
      </c>
      <c r="D310">
        <v>5.5150467990000003</v>
      </c>
      <c r="E310">
        <v>5.4980824620000002</v>
      </c>
      <c r="F310">
        <v>5.533772259</v>
      </c>
      <c r="G310">
        <v>5.6113173600000001</v>
      </c>
      <c r="H310">
        <v>5.7210073350000004</v>
      </c>
      <c r="I310">
        <v>5.771083323</v>
      </c>
      <c r="J310">
        <v>5.7489618849999999</v>
      </c>
      <c r="K310">
        <v>5.6446125299999999</v>
      </c>
      <c r="L310">
        <v>5.4507349879999998</v>
      </c>
      <c r="M310">
        <v>5.3182807189999997</v>
      </c>
      <c r="N310">
        <v>5.2262669319999997</v>
      </c>
      <c r="O310">
        <v>5.1579949870000004</v>
      </c>
      <c r="P310">
        <v>5.1026205039999999</v>
      </c>
      <c r="Q310">
        <v>5.0538613889999997</v>
      </c>
      <c r="R310">
        <v>4.9990361310000004</v>
      </c>
      <c r="S310">
        <v>4.939643308</v>
      </c>
      <c r="T310">
        <v>4.8781529929999996</v>
      </c>
      <c r="U310">
        <v>4.8170422320000004</v>
      </c>
      <c r="V310">
        <v>4.7581611099999996</v>
      </c>
      <c r="W310">
        <v>4.7146454640000002</v>
      </c>
      <c r="X310">
        <v>4.6858721450000003</v>
      </c>
      <c r="Y310">
        <v>4.6712682970000001</v>
      </c>
      <c r="Z310">
        <v>4.6702753970000002</v>
      </c>
      <c r="AA310">
        <v>4.6810943900000002</v>
      </c>
      <c r="AB310">
        <v>4.7075431400000003</v>
      </c>
      <c r="AC310">
        <v>4.7488316949999998</v>
      </c>
      <c r="AD310">
        <v>4.8043634610000003</v>
      </c>
      <c r="AE310">
        <v>4.8726803930000004</v>
      </c>
      <c r="AF310">
        <v>4.951686488</v>
      </c>
      <c r="AG310">
        <v>5.0433571779999999</v>
      </c>
      <c r="AH310">
        <v>5.144859501</v>
      </c>
      <c r="AI310">
        <v>5.2533988850000002</v>
      </c>
      <c r="AJ310">
        <v>5.3662421870000001</v>
      </c>
      <c r="AK310">
        <v>5.4807260610000004</v>
      </c>
    </row>
    <row r="311" spans="1:37" x14ac:dyDescent="0.35">
      <c r="A311" t="s">
        <v>2402</v>
      </c>
      <c r="B311">
        <v>5.524750601</v>
      </c>
      <c r="C311">
        <v>5.5187747920000003</v>
      </c>
      <c r="D311">
        <v>5.5150467990000003</v>
      </c>
      <c r="E311">
        <v>5.4980824620000002</v>
      </c>
      <c r="F311">
        <v>5.533772259</v>
      </c>
      <c r="G311">
        <v>5.6113173600000001</v>
      </c>
      <c r="H311">
        <v>5.7210073350000004</v>
      </c>
      <c r="I311">
        <v>5.855993657</v>
      </c>
      <c r="J311">
        <v>6.0108871490000002</v>
      </c>
      <c r="K311">
        <v>6.1809712819999998</v>
      </c>
      <c r="L311">
        <v>6.3593676009999998</v>
      </c>
      <c r="M311">
        <v>6.5247985330000002</v>
      </c>
      <c r="N311">
        <v>6.6725746020000001</v>
      </c>
      <c r="O311">
        <v>6.8004316170000001</v>
      </c>
      <c r="P311">
        <v>6.9090914740000002</v>
      </c>
      <c r="Q311">
        <v>7.0013670570000004</v>
      </c>
      <c r="R311">
        <v>7.0813819579999997</v>
      </c>
      <c r="S311">
        <v>7.1539560309999999</v>
      </c>
      <c r="T311">
        <v>7.2242052159999997</v>
      </c>
      <c r="U311">
        <v>7.2968060670000003</v>
      </c>
      <c r="V311">
        <v>7.3753521839999996</v>
      </c>
      <c r="W311">
        <v>7.4652978399999999</v>
      </c>
      <c r="X311">
        <v>7.5704717529999996</v>
      </c>
      <c r="Y311">
        <v>7.6941165180000004</v>
      </c>
      <c r="Z311">
        <v>7.8387592599999998</v>
      </c>
      <c r="AA311">
        <v>8.0041523059999999</v>
      </c>
      <c r="AB311">
        <v>8.1918655999999999</v>
      </c>
      <c r="AC311">
        <v>8.4032857829999994</v>
      </c>
      <c r="AD311">
        <v>8.6397717119999999</v>
      </c>
      <c r="AE311">
        <v>8.9007781579999996</v>
      </c>
      <c r="AF311">
        <v>9.1841878999999995</v>
      </c>
      <c r="AG311">
        <v>9.4871959710000002</v>
      </c>
      <c r="AH311">
        <v>9.8066590849999997</v>
      </c>
      <c r="AI311">
        <v>10.139028209999999</v>
      </c>
      <c r="AJ311">
        <v>10.480359679999999</v>
      </c>
      <c r="AK311">
        <v>10.82636432</v>
      </c>
    </row>
    <row r="312" spans="1:37" x14ac:dyDescent="0.35">
      <c r="A312" t="s">
        <v>2403</v>
      </c>
      <c r="B312">
        <v>0.87101709520000004</v>
      </c>
      <c r="C312">
        <v>0.86931536679999999</v>
      </c>
      <c r="D312">
        <v>0.8642354216</v>
      </c>
      <c r="E312">
        <v>0.85230817920000002</v>
      </c>
      <c r="F312">
        <v>0.84905874319999997</v>
      </c>
      <c r="G312">
        <v>0.85471819959999995</v>
      </c>
      <c r="H312">
        <v>0.8682651696</v>
      </c>
      <c r="I312">
        <v>0.86849508139999998</v>
      </c>
      <c r="J312">
        <v>0.84848618509999996</v>
      </c>
      <c r="K312">
        <v>0.8033742774</v>
      </c>
      <c r="L312">
        <v>0.7299556036</v>
      </c>
      <c r="M312">
        <v>0.66215953699999996</v>
      </c>
      <c r="N312">
        <v>0.60153236499999996</v>
      </c>
      <c r="O312">
        <v>0.54740083610000001</v>
      </c>
      <c r="P312">
        <v>0.49885668929999999</v>
      </c>
      <c r="Q312">
        <v>0.45510678780000002</v>
      </c>
      <c r="R312">
        <v>0.41396342289999999</v>
      </c>
      <c r="S312">
        <v>0.37537360110000001</v>
      </c>
      <c r="T312">
        <v>0.33964138170000002</v>
      </c>
      <c r="U312">
        <v>0.30708744529999998</v>
      </c>
      <c r="V312">
        <v>0.27798769369999998</v>
      </c>
      <c r="W312">
        <v>0.25331691540000001</v>
      </c>
      <c r="X312">
        <v>0.2327888326</v>
      </c>
      <c r="Y312">
        <v>0.2159663668</v>
      </c>
      <c r="Z312">
        <v>0.20237102060000001</v>
      </c>
      <c r="AA312">
        <v>0.1916429727</v>
      </c>
      <c r="AB312">
        <v>0.1843313036</v>
      </c>
      <c r="AC312">
        <v>0.18004160490000001</v>
      </c>
      <c r="AD312">
        <v>0.17823081029999999</v>
      </c>
      <c r="AE312">
        <v>0.17824775300000001</v>
      </c>
      <c r="AF312">
        <v>0.17947714679999999</v>
      </c>
      <c r="AG312">
        <v>0.18170776759999999</v>
      </c>
      <c r="AH312">
        <v>0.18458402979999999</v>
      </c>
      <c r="AI312">
        <v>0.1877812492</v>
      </c>
      <c r="AJ312">
        <v>0.19099319400000001</v>
      </c>
      <c r="AK312">
        <v>0.19393296509999999</v>
      </c>
    </row>
    <row r="313" spans="1:37" x14ac:dyDescent="0.35">
      <c r="A313" t="s">
        <v>2404</v>
      </c>
      <c r="B313">
        <v>0.87101709520000004</v>
      </c>
      <c r="C313">
        <v>0.86931536679999999</v>
      </c>
      <c r="D313">
        <v>0.8642354216</v>
      </c>
      <c r="E313">
        <v>0.85230817920000002</v>
      </c>
      <c r="F313">
        <v>0.84905874319999997</v>
      </c>
      <c r="G313">
        <v>0.85471819959999995</v>
      </c>
      <c r="H313">
        <v>0.8682651696</v>
      </c>
      <c r="I313">
        <v>0.88803262250000004</v>
      </c>
      <c r="J313">
        <v>0.91240246830000005</v>
      </c>
      <c r="K313">
        <v>0.93994888629999995</v>
      </c>
      <c r="L313">
        <v>0.96731477369999996</v>
      </c>
      <c r="M313">
        <v>0.98650881400000001</v>
      </c>
      <c r="N313">
        <v>0.99621669319999995</v>
      </c>
      <c r="O313">
        <v>0.9960095981</v>
      </c>
      <c r="P313">
        <v>0.98714786349999994</v>
      </c>
      <c r="Q313">
        <v>0.97192450109999995</v>
      </c>
      <c r="R313">
        <v>0.95267922859999998</v>
      </c>
      <c r="S313">
        <v>0.93182084450000002</v>
      </c>
      <c r="T313">
        <v>0.91174118950000005</v>
      </c>
      <c r="U313">
        <v>0.89448430980000004</v>
      </c>
      <c r="V313">
        <v>0.88196408189999997</v>
      </c>
      <c r="W313">
        <v>0.87547324370000001</v>
      </c>
      <c r="X313">
        <v>0.87605668449999996</v>
      </c>
      <c r="Y313">
        <v>0.88455278829999995</v>
      </c>
      <c r="Z313">
        <v>0.90171582049999999</v>
      </c>
      <c r="AA313">
        <v>0.92873023690000001</v>
      </c>
      <c r="AB313">
        <v>0.96713453279999995</v>
      </c>
      <c r="AC313">
        <v>1.017495544</v>
      </c>
      <c r="AD313">
        <v>1.0797014629999999</v>
      </c>
      <c r="AE313">
        <v>1.152431304</v>
      </c>
      <c r="AF313">
        <v>1.233703376</v>
      </c>
      <c r="AG313">
        <v>1.3213216990000001</v>
      </c>
      <c r="AH313">
        <v>1.413036215</v>
      </c>
      <c r="AI313">
        <v>1.5065260460000001</v>
      </c>
      <c r="AJ313">
        <v>1.5994014110000001</v>
      </c>
      <c r="AK313">
        <v>1.6892350570000001</v>
      </c>
    </row>
    <row r="314" spans="1:37" x14ac:dyDescent="0.35">
      <c r="A314" t="s">
        <v>2405</v>
      </c>
      <c r="B314">
        <v>2.8344775449999999</v>
      </c>
      <c r="C314">
        <v>2.8556504239999998</v>
      </c>
      <c r="D314">
        <v>2.880362629</v>
      </c>
      <c r="E314">
        <v>2.901179392</v>
      </c>
      <c r="F314">
        <v>2.9387667780000002</v>
      </c>
      <c r="G314">
        <v>2.9909568819999999</v>
      </c>
      <c r="H314">
        <v>3.0561639010000001</v>
      </c>
      <c r="I314">
        <v>3.1038467349999999</v>
      </c>
      <c r="J314">
        <v>3.1277701499999999</v>
      </c>
      <c r="K314">
        <v>3.1228750330000001</v>
      </c>
      <c r="L314">
        <v>3.083337872</v>
      </c>
      <c r="M314">
        <v>3.0592505659999998</v>
      </c>
      <c r="N314">
        <v>3.0488918919999999</v>
      </c>
      <c r="O314">
        <v>3.0487536070000001</v>
      </c>
      <c r="P314">
        <v>3.0560942230000001</v>
      </c>
      <c r="Q314">
        <v>3.0690654369999999</v>
      </c>
      <c r="R314">
        <v>3.0828398699999999</v>
      </c>
      <c r="S314">
        <v>3.097508516</v>
      </c>
      <c r="T314">
        <v>3.1136997719999999</v>
      </c>
      <c r="U314">
        <v>3.1320463040000002</v>
      </c>
      <c r="V314">
        <v>3.15307542</v>
      </c>
      <c r="W314">
        <v>3.1821929990000002</v>
      </c>
      <c r="X314">
        <v>3.2196762470000002</v>
      </c>
      <c r="Y314">
        <v>3.2654420499999999</v>
      </c>
      <c r="Z314">
        <v>3.3192491980000001</v>
      </c>
      <c r="AA314">
        <v>3.380535477</v>
      </c>
      <c r="AB314">
        <v>3.4470897100000002</v>
      </c>
      <c r="AC314">
        <v>3.518921835</v>
      </c>
      <c r="AD314">
        <v>3.5967532279999999</v>
      </c>
      <c r="AE314">
        <v>3.6804917150000001</v>
      </c>
      <c r="AF314">
        <v>3.7693920909999998</v>
      </c>
      <c r="AG314">
        <v>3.864764971</v>
      </c>
      <c r="AH314">
        <v>3.9655800480000001</v>
      </c>
      <c r="AI314">
        <v>4.0706477310000002</v>
      </c>
      <c r="AJ314">
        <v>4.1787380629999999</v>
      </c>
      <c r="AK314">
        <v>4.2886082480000001</v>
      </c>
    </row>
    <row r="315" spans="1:37" x14ac:dyDescent="0.35">
      <c r="A315" t="s">
        <v>2406</v>
      </c>
      <c r="B315">
        <v>2.8344775449999999</v>
      </c>
      <c r="C315">
        <v>2.8556504239999998</v>
      </c>
      <c r="D315">
        <v>2.880362629</v>
      </c>
      <c r="E315">
        <v>2.901179392</v>
      </c>
      <c r="F315">
        <v>2.9387667780000002</v>
      </c>
      <c r="G315">
        <v>2.9909568819999999</v>
      </c>
      <c r="H315">
        <v>3.0561639010000001</v>
      </c>
      <c r="I315">
        <v>3.132238004</v>
      </c>
      <c r="J315">
        <v>3.2173861389999998</v>
      </c>
      <c r="K315">
        <v>3.3101207129999999</v>
      </c>
      <c r="L315">
        <v>3.4071303610000001</v>
      </c>
      <c r="M315">
        <v>3.4981214770000002</v>
      </c>
      <c r="N315">
        <v>3.582589064</v>
      </c>
      <c r="O315">
        <v>3.6613021209999999</v>
      </c>
      <c r="P315">
        <v>3.7358941730000002</v>
      </c>
      <c r="Q315">
        <v>3.8082520620000002</v>
      </c>
      <c r="R315">
        <v>3.8803817390000002</v>
      </c>
      <c r="S315">
        <v>3.9541851659999998</v>
      </c>
      <c r="T315">
        <v>4.0314516679999999</v>
      </c>
      <c r="U315">
        <v>4.1136380250000002</v>
      </c>
      <c r="V315">
        <v>4.2019423610000004</v>
      </c>
      <c r="W315">
        <v>4.2978599229999999</v>
      </c>
      <c r="X315">
        <v>4.4028894669999996</v>
      </c>
      <c r="Y315">
        <v>4.5183033589999999</v>
      </c>
      <c r="Z315">
        <v>4.645025822</v>
      </c>
      <c r="AA315">
        <v>4.7833545580000001</v>
      </c>
      <c r="AB315">
        <v>4.92770434</v>
      </c>
      <c r="AC315">
        <v>5.0785837520000001</v>
      </c>
      <c r="AD315">
        <v>5.2377825380000003</v>
      </c>
      <c r="AE315">
        <v>5.4058541309999999</v>
      </c>
      <c r="AF315">
        <v>5.5822433309999999</v>
      </c>
      <c r="AG315">
        <v>5.7659928369999998</v>
      </c>
      <c r="AH315">
        <v>5.9560441759999998</v>
      </c>
      <c r="AI315">
        <v>6.1512048269999999</v>
      </c>
      <c r="AJ315">
        <v>6.3501357489999997</v>
      </c>
      <c r="AK315">
        <v>6.5513541430000002</v>
      </c>
    </row>
    <row r="316" spans="1:37" x14ac:dyDescent="0.35">
      <c r="A316" t="s">
        <v>2407</v>
      </c>
      <c r="B316">
        <v>1.342319574</v>
      </c>
      <c r="C316">
        <v>1.355877867</v>
      </c>
      <c r="D316">
        <v>1.371142885</v>
      </c>
      <c r="E316">
        <v>1.3835706729999999</v>
      </c>
      <c r="F316">
        <v>1.4047817789999999</v>
      </c>
      <c r="G316">
        <v>1.4327437220000001</v>
      </c>
      <c r="H316">
        <v>1.4660356510000001</v>
      </c>
      <c r="I316">
        <v>1.488080796</v>
      </c>
      <c r="J316">
        <v>1.496845711</v>
      </c>
      <c r="K316">
        <v>1.4900751670000001</v>
      </c>
      <c r="L316">
        <v>1.4645577750000001</v>
      </c>
      <c r="M316">
        <v>1.448688025</v>
      </c>
      <c r="N316">
        <v>1.438869121</v>
      </c>
      <c r="O316">
        <v>1.4327280499999999</v>
      </c>
      <c r="P316">
        <v>1.429028207</v>
      </c>
      <c r="Q316">
        <v>1.4272059260000001</v>
      </c>
      <c r="R316">
        <v>1.4250851369999999</v>
      </c>
      <c r="S316">
        <v>1.423388052</v>
      </c>
      <c r="T316">
        <v>1.4227485419999999</v>
      </c>
      <c r="U316">
        <v>1.4235717139999999</v>
      </c>
      <c r="V316">
        <v>1.42612359</v>
      </c>
      <c r="W316">
        <v>1.433228953</v>
      </c>
      <c r="X316">
        <v>1.4445564449999999</v>
      </c>
      <c r="Y316">
        <v>1.4598266989999999</v>
      </c>
      <c r="Z316">
        <v>1.4787230979999999</v>
      </c>
      <c r="AA316">
        <v>1.500782941</v>
      </c>
      <c r="AB316">
        <v>1.5259336020000001</v>
      </c>
      <c r="AC316">
        <v>1.554090199</v>
      </c>
      <c r="AD316">
        <v>1.5853159379999999</v>
      </c>
      <c r="AE316">
        <v>1.6192634189999999</v>
      </c>
      <c r="AF316">
        <v>1.6553482150000001</v>
      </c>
      <c r="AG316">
        <v>1.6941278710000001</v>
      </c>
      <c r="AH316">
        <v>1.7348934069999999</v>
      </c>
      <c r="AI316">
        <v>1.777032331</v>
      </c>
      <c r="AJ316">
        <v>1.819978069</v>
      </c>
      <c r="AK316">
        <v>1.8631861380000001</v>
      </c>
    </row>
    <row r="317" spans="1:37" x14ac:dyDescent="0.35">
      <c r="A317" t="s">
        <v>2408</v>
      </c>
      <c r="B317">
        <v>1.342319574</v>
      </c>
      <c r="C317">
        <v>1.355877867</v>
      </c>
      <c r="D317">
        <v>1.371142885</v>
      </c>
      <c r="E317">
        <v>1.3835706729999999</v>
      </c>
      <c r="F317">
        <v>1.4047817789999999</v>
      </c>
      <c r="G317">
        <v>1.4327437220000001</v>
      </c>
      <c r="H317">
        <v>1.4660356510000001</v>
      </c>
      <c r="I317">
        <v>1.5036908090000001</v>
      </c>
      <c r="J317">
        <v>1.54495052</v>
      </c>
      <c r="K317">
        <v>1.589087819</v>
      </c>
      <c r="L317">
        <v>1.633867746</v>
      </c>
      <c r="M317">
        <v>1.6725590640000001</v>
      </c>
      <c r="N317">
        <v>1.7058646559999999</v>
      </c>
      <c r="O317">
        <v>1.734821978</v>
      </c>
      <c r="P317">
        <v>1.7607601989999999</v>
      </c>
      <c r="Q317">
        <v>1.7849686709999999</v>
      </c>
      <c r="R317">
        <v>1.80866193</v>
      </c>
      <c r="S317">
        <v>1.832936302</v>
      </c>
      <c r="T317">
        <v>1.85873566</v>
      </c>
      <c r="U317">
        <v>1.8867204420000001</v>
      </c>
      <c r="V317">
        <v>1.9174046490000001</v>
      </c>
      <c r="W317">
        <v>1.951512183</v>
      </c>
      <c r="X317">
        <v>1.989735193</v>
      </c>
      <c r="Y317">
        <v>2.0325695480000001</v>
      </c>
      <c r="Z317">
        <v>2.0802402</v>
      </c>
      <c r="AA317">
        <v>2.1326277180000002</v>
      </c>
      <c r="AB317">
        <v>2.1890601969999999</v>
      </c>
      <c r="AC317">
        <v>2.2499920269999998</v>
      </c>
      <c r="AD317">
        <v>2.3159225540000001</v>
      </c>
      <c r="AE317">
        <v>2.386635563</v>
      </c>
      <c r="AF317">
        <v>2.4614766440000002</v>
      </c>
      <c r="AG317">
        <v>2.5397965500000002</v>
      </c>
      <c r="AH317">
        <v>2.6210320760000001</v>
      </c>
      <c r="AI317">
        <v>2.7045897860000001</v>
      </c>
      <c r="AJ317">
        <v>2.789806494</v>
      </c>
      <c r="AK317">
        <v>2.8759465</v>
      </c>
    </row>
    <row r="318" spans="1:37" x14ac:dyDescent="0.35">
      <c r="A318" t="s">
        <v>2409</v>
      </c>
      <c r="B318">
        <v>3.91391863</v>
      </c>
      <c r="C318">
        <v>4.0073488240000001</v>
      </c>
      <c r="D318">
        <v>4.1107948030000001</v>
      </c>
      <c r="E318">
        <v>4.2171744450000004</v>
      </c>
      <c r="F318">
        <v>4.3308168550000001</v>
      </c>
      <c r="G318">
        <v>4.4514237379999999</v>
      </c>
      <c r="H318">
        <v>4.5784462359999996</v>
      </c>
      <c r="I318">
        <v>4.7038553289999996</v>
      </c>
      <c r="J318">
        <v>4.8243407789999999</v>
      </c>
      <c r="K318">
        <v>4.9356654669999998</v>
      </c>
      <c r="L318">
        <v>5.0254452159999996</v>
      </c>
      <c r="M318">
        <v>5.0920377630000004</v>
      </c>
      <c r="N318">
        <v>5.1432613500000004</v>
      </c>
      <c r="O318">
        <v>5.1850437859999996</v>
      </c>
      <c r="P318">
        <v>5.2227274789999996</v>
      </c>
      <c r="Q318">
        <v>5.2605992290000003</v>
      </c>
      <c r="R318">
        <v>5.3004567250000001</v>
      </c>
      <c r="S318">
        <v>5.3453592829999996</v>
      </c>
      <c r="T318">
        <v>5.3976971679999997</v>
      </c>
      <c r="U318">
        <v>5.4587345469999997</v>
      </c>
      <c r="V318">
        <v>5.5294098270000003</v>
      </c>
      <c r="W318">
        <v>5.6131980129999999</v>
      </c>
      <c r="X318">
        <v>5.7113917199999999</v>
      </c>
      <c r="Y318">
        <v>5.8244537469999997</v>
      </c>
      <c r="Z318">
        <v>5.9518365639999997</v>
      </c>
      <c r="AA318">
        <v>6.0924793040000003</v>
      </c>
      <c r="AB318">
        <v>6.2456894639999998</v>
      </c>
      <c r="AC318">
        <v>6.4126007239999998</v>
      </c>
      <c r="AD318">
        <v>6.5936327349999999</v>
      </c>
      <c r="AE318">
        <v>6.7865163390000003</v>
      </c>
      <c r="AF318">
        <v>6.9878289840000001</v>
      </c>
      <c r="AG318">
        <v>7.1960675390000004</v>
      </c>
      <c r="AH318">
        <v>7.4092391360000001</v>
      </c>
      <c r="AI318">
        <v>7.6255585840000002</v>
      </c>
      <c r="AJ318">
        <v>7.8432645179999998</v>
      </c>
      <c r="AK318">
        <v>8.0605653999999998</v>
      </c>
    </row>
    <row r="319" spans="1:37" x14ac:dyDescent="0.35">
      <c r="A319" t="s">
        <v>2410</v>
      </c>
      <c r="B319">
        <v>3.91391863</v>
      </c>
      <c r="C319">
        <v>4.0073488240000001</v>
      </c>
      <c r="D319">
        <v>4.1107948030000001</v>
      </c>
      <c r="E319">
        <v>4.2171744450000004</v>
      </c>
      <c r="F319">
        <v>4.3308168550000001</v>
      </c>
      <c r="G319">
        <v>4.4514237379999999</v>
      </c>
      <c r="H319">
        <v>4.5784462359999996</v>
      </c>
      <c r="I319">
        <v>4.7114002160000004</v>
      </c>
      <c r="J319">
        <v>4.8497861410000001</v>
      </c>
      <c r="K319">
        <v>4.993007338</v>
      </c>
      <c r="L319">
        <v>5.1333178970000004</v>
      </c>
      <c r="M319">
        <v>5.2468230050000004</v>
      </c>
      <c r="N319">
        <v>5.3401932959999998</v>
      </c>
      <c r="O319">
        <v>5.4197082090000004</v>
      </c>
      <c r="P319">
        <v>5.4917443979999998</v>
      </c>
      <c r="Q319">
        <v>5.5616991599999999</v>
      </c>
      <c r="R319">
        <v>5.6340098039999997</v>
      </c>
      <c r="S319">
        <v>5.7124854819999999</v>
      </c>
      <c r="T319">
        <v>5.8000869750000001</v>
      </c>
      <c r="U319">
        <v>5.8985083820000002</v>
      </c>
      <c r="V319">
        <v>6.0091028150000003</v>
      </c>
      <c r="W319">
        <v>6.1334169220000003</v>
      </c>
      <c r="X319">
        <v>6.2732461849999996</v>
      </c>
      <c r="Y319">
        <v>6.4295641689999998</v>
      </c>
      <c r="Z319">
        <v>6.6022080900000004</v>
      </c>
      <c r="AA319">
        <v>6.7904245809999999</v>
      </c>
      <c r="AB319">
        <v>6.9935121010000003</v>
      </c>
      <c r="AC319">
        <v>7.2127300180000002</v>
      </c>
      <c r="AD319">
        <v>7.4485491110000002</v>
      </c>
      <c r="AE319">
        <v>7.6983956989999998</v>
      </c>
      <c r="AF319">
        <v>7.958369652</v>
      </c>
      <c r="AG319">
        <v>8.2252576319999999</v>
      </c>
      <c r="AH319">
        <v>8.4967780400000006</v>
      </c>
      <c r="AI319">
        <v>8.7709668989999994</v>
      </c>
      <c r="AJ319">
        <v>9.0459189569999996</v>
      </c>
      <c r="AK319">
        <v>9.3196964839999996</v>
      </c>
    </row>
    <row r="320" spans="1:37" x14ac:dyDescent="0.35">
      <c r="A320" t="s">
        <v>2411</v>
      </c>
      <c r="B320">
        <v>1.0704037179999999</v>
      </c>
      <c r="C320">
        <v>1.0705685039999999</v>
      </c>
      <c r="D320">
        <v>1.0708293419999999</v>
      </c>
      <c r="E320">
        <v>1.065996436</v>
      </c>
      <c r="F320">
        <v>1.0717716939999999</v>
      </c>
      <c r="G320">
        <v>1.0859792930000001</v>
      </c>
      <c r="H320">
        <v>1.1067287690000001</v>
      </c>
      <c r="I320">
        <v>1.112965805</v>
      </c>
      <c r="J320">
        <v>1.1032690009999999</v>
      </c>
      <c r="K320">
        <v>1.0774996699999999</v>
      </c>
      <c r="L320">
        <v>1.035320485</v>
      </c>
      <c r="M320">
        <v>1.003048546</v>
      </c>
      <c r="N320">
        <v>0.97856751659999996</v>
      </c>
      <c r="O320">
        <v>0.95971956430000005</v>
      </c>
      <c r="P320">
        <v>0.94506243889999997</v>
      </c>
      <c r="Q320">
        <v>0.93366052349999995</v>
      </c>
      <c r="R320">
        <v>0.92328183259999996</v>
      </c>
      <c r="S320">
        <v>0.91397928650000004</v>
      </c>
      <c r="T320">
        <v>0.90595755040000003</v>
      </c>
      <c r="U320">
        <v>0.89936695590000004</v>
      </c>
      <c r="V320">
        <v>0.89436499189999996</v>
      </c>
      <c r="W320">
        <v>0.89286017650000005</v>
      </c>
      <c r="X320">
        <v>0.89473888560000003</v>
      </c>
      <c r="Y320">
        <v>0.8997998962</v>
      </c>
      <c r="Z320">
        <v>0.907776272</v>
      </c>
      <c r="AA320">
        <v>0.91840876360000001</v>
      </c>
      <c r="AB320">
        <v>0.93186872659999997</v>
      </c>
      <c r="AC320">
        <v>0.9481655927</v>
      </c>
      <c r="AD320">
        <v>0.96720834690000002</v>
      </c>
      <c r="AE320">
        <v>0.98849733969999998</v>
      </c>
      <c r="AF320">
        <v>1.0113724479999999</v>
      </c>
      <c r="AG320">
        <v>1.0360297359999999</v>
      </c>
      <c r="AH320">
        <v>1.061957155</v>
      </c>
      <c r="AI320">
        <v>1.0886831269999999</v>
      </c>
      <c r="AJ320">
        <v>1.115765567</v>
      </c>
      <c r="AK320">
        <v>1.1427811489999999</v>
      </c>
    </row>
    <row r="321" spans="1:37" x14ac:dyDescent="0.35">
      <c r="A321" t="s">
        <v>2412</v>
      </c>
      <c r="B321">
        <v>1.0704037179999999</v>
      </c>
      <c r="C321">
        <v>1.0705685039999999</v>
      </c>
      <c r="D321">
        <v>1.0708293419999999</v>
      </c>
      <c r="E321">
        <v>1.065996436</v>
      </c>
      <c r="F321">
        <v>1.0717716939999999</v>
      </c>
      <c r="G321">
        <v>1.0859792930000001</v>
      </c>
      <c r="H321">
        <v>1.1067287690000001</v>
      </c>
      <c r="I321">
        <v>1.132515642</v>
      </c>
      <c r="J321">
        <v>1.1622719130000001</v>
      </c>
      <c r="K321">
        <v>1.195203494</v>
      </c>
      <c r="L321">
        <v>1.2291155650000001</v>
      </c>
      <c r="M321">
        <v>1.2581424560000001</v>
      </c>
      <c r="N321">
        <v>1.2829600299999999</v>
      </c>
      <c r="O321">
        <v>1.3044757920000001</v>
      </c>
      <c r="P321">
        <v>1.3238521750000001</v>
      </c>
      <c r="Q321">
        <v>1.3422308759999999</v>
      </c>
      <c r="R321">
        <v>1.3606098170000001</v>
      </c>
      <c r="S321">
        <v>1.3799523549999999</v>
      </c>
      <c r="T321">
        <v>1.4011409669999999</v>
      </c>
      <c r="U321">
        <v>1.424831795</v>
      </c>
      <c r="V321">
        <v>1.4516203679999999</v>
      </c>
      <c r="W321">
        <v>1.4821014960000001</v>
      </c>
      <c r="X321">
        <v>1.5168997369999999</v>
      </c>
      <c r="Y321">
        <v>1.556457762</v>
      </c>
      <c r="Z321">
        <v>1.6009814469999999</v>
      </c>
      <c r="AA321">
        <v>1.650567677</v>
      </c>
      <c r="AB321">
        <v>1.704518242</v>
      </c>
      <c r="AC321">
        <v>1.7633191989999999</v>
      </c>
      <c r="AD321">
        <v>1.827248489</v>
      </c>
      <c r="AE321">
        <v>1.8957205029999999</v>
      </c>
      <c r="AF321">
        <v>1.967728315</v>
      </c>
      <c r="AG321">
        <v>2.042345412</v>
      </c>
      <c r="AH321">
        <v>2.1188285659999999</v>
      </c>
      <c r="AI321">
        <v>2.196502599</v>
      </c>
      <c r="AJ321">
        <v>2.2747013530000002</v>
      </c>
      <c r="AK321">
        <v>2.3527440660000001</v>
      </c>
    </row>
    <row r="322" spans="1:37" x14ac:dyDescent="0.35">
      <c r="A322" t="s">
        <v>2413</v>
      </c>
      <c r="B322">
        <v>3.3109309210000002</v>
      </c>
      <c r="C322">
        <v>3.3426378329999999</v>
      </c>
      <c r="D322">
        <v>3.3788945930000001</v>
      </c>
      <c r="E322">
        <v>3.404296483</v>
      </c>
      <c r="F322">
        <v>3.4530613610000001</v>
      </c>
      <c r="G322">
        <v>3.5203482699999999</v>
      </c>
      <c r="H322">
        <v>3.602821939</v>
      </c>
      <c r="I322">
        <v>3.6511913979999999</v>
      </c>
      <c r="J322">
        <v>3.6598020619999998</v>
      </c>
      <c r="K322">
        <v>3.6243229559999999</v>
      </c>
      <c r="L322">
        <v>3.5381756379999998</v>
      </c>
      <c r="M322">
        <v>3.4784225489999998</v>
      </c>
      <c r="N322">
        <v>3.4381369359999998</v>
      </c>
      <c r="O322">
        <v>3.4115284419999998</v>
      </c>
      <c r="P322">
        <v>3.3953552249999999</v>
      </c>
      <c r="Q322">
        <v>3.3878052850000002</v>
      </c>
      <c r="R322">
        <v>3.3823589009999999</v>
      </c>
      <c r="S322">
        <v>3.3800521859999999</v>
      </c>
      <c r="T322">
        <v>3.3818693899999999</v>
      </c>
      <c r="U322">
        <v>3.3882683349999998</v>
      </c>
      <c r="V322">
        <v>3.399606586</v>
      </c>
      <c r="W322">
        <v>3.4229147329999998</v>
      </c>
      <c r="X322">
        <v>3.4572993090000002</v>
      </c>
      <c r="Y322">
        <v>3.501834965</v>
      </c>
      <c r="Z322">
        <v>3.5554909189999999</v>
      </c>
      <c r="AA322">
        <v>3.6173367359999999</v>
      </c>
      <c r="AB322">
        <v>3.6869035389999998</v>
      </c>
      <c r="AC322">
        <v>3.7639559189999998</v>
      </c>
      <c r="AD322">
        <v>3.8485936710000002</v>
      </c>
      <c r="AE322">
        <v>3.939707641</v>
      </c>
      <c r="AF322">
        <v>4.0355858490000003</v>
      </c>
      <c r="AG322">
        <v>4.1378258600000004</v>
      </c>
      <c r="AH322">
        <v>4.2447662849999999</v>
      </c>
      <c r="AI322">
        <v>4.3549822740000002</v>
      </c>
      <c r="AJ322">
        <v>4.467198368</v>
      </c>
      <c r="AK322">
        <v>4.5802066420000003</v>
      </c>
    </row>
    <row r="323" spans="1:37" x14ac:dyDescent="0.35">
      <c r="A323" t="s">
        <v>2414</v>
      </c>
      <c r="B323">
        <v>3.3109309210000002</v>
      </c>
      <c r="C323">
        <v>3.3426378329999999</v>
      </c>
      <c r="D323">
        <v>3.3788945930000001</v>
      </c>
      <c r="E323">
        <v>3.404296483</v>
      </c>
      <c r="F323">
        <v>3.4530613610000001</v>
      </c>
      <c r="G323">
        <v>3.5203482699999999</v>
      </c>
      <c r="H323">
        <v>3.602821939</v>
      </c>
      <c r="I323">
        <v>3.697725749</v>
      </c>
      <c r="J323">
        <v>3.8029773740000001</v>
      </c>
      <c r="K323">
        <v>3.9168189039999999</v>
      </c>
      <c r="L323">
        <v>4.0328350679999998</v>
      </c>
      <c r="M323">
        <v>4.1327520839999998</v>
      </c>
      <c r="N323">
        <v>4.2195704660000004</v>
      </c>
      <c r="O323">
        <v>4.2972279499999999</v>
      </c>
      <c r="P323">
        <v>4.3700382160000002</v>
      </c>
      <c r="Q323">
        <v>4.4417232630000001</v>
      </c>
      <c r="R323">
        <v>4.5153994380000002</v>
      </c>
      <c r="S323">
        <v>4.5936729759999997</v>
      </c>
      <c r="T323">
        <v>4.6786218819999998</v>
      </c>
      <c r="U323">
        <v>4.7715018310000001</v>
      </c>
      <c r="V323">
        <v>4.8734267060000001</v>
      </c>
      <c r="W323">
        <v>4.9855901520000003</v>
      </c>
      <c r="X323">
        <v>5.1095562040000004</v>
      </c>
      <c r="Y323">
        <v>5.2464132269999997</v>
      </c>
      <c r="Z323">
        <v>5.3965108720000003</v>
      </c>
      <c r="AA323">
        <v>5.5599325679999998</v>
      </c>
      <c r="AB323">
        <v>5.7328453030000004</v>
      </c>
      <c r="AC323">
        <v>5.9164562070000004</v>
      </c>
      <c r="AD323">
        <v>6.1123004070000002</v>
      </c>
      <c r="AE323">
        <v>6.3196546969999998</v>
      </c>
      <c r="AF323">
        <v>6.5365120760000002</v>
      </c>
      <c r="AG323">
        <v>6.7610446260000003</v>
      </c>
      <c r="AH323">
        <v>6.991887223</v>
      </c>
      <c r="AI323">
        <v>7.2277574769999999</v>
      </c>
      <c r="AJ323">
        <v>7.4672779120000001</v>
      </c>
      <c r="AK323">
        <v>7.7089156900000004</v>
      </c>
    </row>
    <row r="324" spans="1:37" x14ac:dyDescent="0.35">
      <c r="A324" t="s">
        <v>2415</v>
      </c>
      <c r="B324">
        <v>0.76411057319999998</v>
      </c>
      <c r="C324">
        <v>0.77643465580000004</v>
      </c>
      <c r="D324">
        <v>0.78844925700000001</v>
      </c>
      <c r="E324">
        <v>0.79718243879999995</v>
      </c>
      <c r="F324">
        <v>0.81089667909999996</v>
      </c>
      <c r="G324">
        <v>0.82894997800000003</v>
      </c>
      <c r="H324">
        <v>0.85077739829999999</v>
      </c>
      <c r="I324">
        <v>0.86490247509999996</v>
      </c>
      <c r="J324">
        <v>0.86892495749999998</v>
      </c>
      <c r="K324">
        <v>0.86038719620000004</v>
      </c>
      <c r="L324">
        <v>0.83578317989999995</v>
      </c>
      <c r="M324">
        <v>0.81476769010000005</v>
      </c>
      <c r="N324">
        <v>0.79670734610000005</v>
      </c>
      <c r="O324">
        <v>0.78090195129999995</v>
      </c>
      <c r="P324">
        <v>0.76697992130000003</v>
      </c>
      <c r="Q324">
        <v>0.75472379649999999</v>
      </c>
      <c r="R324">
        <v>0.74258016660000004</v>
      </c>
      <c r="S324">
        <v>0.73086618969999995</v>
      </c>
      <c r="T324">
        <v>0.71992117929999999</v>
      </c>
      <c r="U324">
        <v>0.70998674709999998</v>
      </c>
      <c r="V324">
        <v>0.70135038189999999</v>
      </c>
      <c r="W324">
        <v>0.69575705590000003</v>
      </c>
      <c r="X324">
        <v>0.69313366799999998</v>
      </c>
      <c r="Y324">
        <v>0.69336027339999995</v>
      </c>
      <c r="Z324">
        <v>0.6962398903</v>
      </c>
      <c r="AA324">
        <v>0.70169032899999995</v>
      </c>
      <c r="AB324">
        <v>0.71014011610000005</v>
      </c>
      <c r="AC324">
        <v>0.72158052029999997</v>
      </c>
      <c r="AD324">
        <v>0.73584768</v>
      </c>
      <c r="AE324">
        <v>0.75237322429999998</v>
      </c>
      <c r="AF324">
        <v>0.77046167889999995</v>
      </c>
      <c r="AG324">
        <v>0.79024444000000005</v>
      </c>
      <c r="AH324">
        <v>0.81119570019999998</v>
      </c>
      <c r="AI324">
        <v>0.83285588340000005</v>
      </c>
      <c r="AJ324">
        <v>0.85479015869999997</v>
      </c>
      <c r="AK324">
        <v>0.87657495159999999</v>
      </c>
    </row>
    <row r="325" spans="1:37" x14ac:dyDescent="0.35">
      <c r="A325" t="s">
        <v>2416</v>
      </c>
      <c r="B325">
        <v>0.76411057319999998</v>
      </c>
      <c r="C325">
        <v>0.77643465580000004</v>
      </c>
      <c r="D325">
        <v>0.78844925700000001</v>
      </c>
      <c r="E325">
        <v>0.79718243879999995</v>
      </c>
      <c r="F325">
        <v>0.81089667909999996</v>
      </c>
      <c r="G325">
        <v>0.82894997800000003</v>
      </c>
      <c r="H325">
        <v>0.85077739829999999</v>
      </c>
      <c r="I325">
        <v>0.87576567709999997</v>
      </c>
      <c r="J325">
        <v>0.90337195979999996</v>
      </c>
      <c r="K325">
        <v>0.93308267519999999</v>
      </c>
      <c r="L325">
        <v>0.96270485419999996</v>
      </c>
      <c r="M325">
        <v>0.98632753279999996</v>
      </c>
      <c r="N325">
        <v>1.004988888</v>
      </c>
      <c r="O325">
        <v>1.0196764840000001</v>
      </c>
      <c r="P325">
        <v>1.0316385379999999</v>
      </c>
      <c r="Q325">
        <v>1.042087247</v>
      </c>
      <c r="R325">
        <v>1.052073432</v>
      </c>
      <c r="S325">
        <v>1.0625517250000001</v>
      </c>
      <c r="T325">
        <v>1.0743793479999999</v>
      </c>
      <c r="U325">
        <v>1.088193548</v>
      </c>
      <c r="V325">
        <v>1.1046763479999999</v>
      </c>
      <c r="W325">
        <v>1.12437717</v>
      </c>
      <c r="X325">
        <v>1.147943036</v>
      </c>
      <c r="Y325">
        <v>1.1758511220000001</v>
      </c>
      <c r="Z325">
        <v>1.208373277</v>
      </c>
      <c r="AA325">
        <v>1.245908577</v>
      </c>
      <c r="AB325">
        <v>1.2882623200000001</v>
      </c>
      <c r="AC325">
        <v>1.335842792</v>
      </c>
      <c r="AD325">
        <v>1.38880019</v>
      </c>
      <c r="AE325">
        <v>1.4464599339999999</v>
      </c>
      <c r="AF325">
        <v>1.5077851659999999</v>
      </c>
      <c r="AG325">
        <v>1.5718403400000001</v>
      </c>
      <c r="AH325">
        <v>1.6378576359999999</v>
      </c>
      <c r="AI325">
        <v>1.7051116589999999</v>
      </c>
      <c r="AJ325">
        <v>1.772866802</v>
      </c>
      <c r="AK325">
        <v>1.840360899</v>
      </c>
    </row>
    <row r="326" spans="1:37" x14ac:dyDescent="0.35">
      <c r="A326" t="s">
        <v>2417</v>
      </c>
      <c r="B326">
        <v>0.90123524909999997</v>
      </c>
      <c r="C326">
        <v>0.90207732330000001</v>
      </c>
      <c r="D326">
        <v>0.90339174479999995</v>
      </c>
      <c r="E326">
        <v>0.90183518009999997</v>
      </c>
      <c r="F326">
        <v>0.90836491990000001</v>
      </c>
      <c r="G326">
        <v>0.9214145252</v>
      </c>
      <c r="H326">
        <v>0.93963593249999999</v>
      </c>
      <c r="I326">
        <v>0.947646553</v>
      </c>
      <c r="J326">
        <v>0.94310723740000002</v>
      </c>
      <c r="K326">
        <v>0.92416552429999999</v>
      </c>
      <c r="L326">
        <v>0.88903383729999996</v>
      </c>
      <c r="M326">
        <v>0.86321423529999997</v>
      </c>
      <c r="N326">
        <v>0.84387323479999998</v>
      </c>
      <c r="O326">
        <v>0.82865502530000001</v>
      </c>
      <c r="P326">
        <v>0.81609376089999996</v>
      </c>
      <c r="Q326">
        <v>0.80534109840000001</v>
      </c>
      <c r="R326">
        <v>0.79432647270000001</v>
      </c>
      <c r="S326">
        <v>0.78325698860000004</v>
      </c>
      <c r="T326">
        <v>0.77247931250000001</v>
      </c>
      <c r="U326">
        <v>0.76230896260000003</v>
      </c>
      <c r="V326">
        <v>0.7530269839</v>
      </c>
      <c r="W326">
        <v>0.74665178730000004</v>
      </c>
      <c r="X326">
        <v>0.74305427660000001</v>
      </c>
      <c r="Y326">
        <v>0.74208251729999997</v>
      </c>
      <c r="Z326">
        <v>0.7435732893</v>
      </c>
      <c r="AA326">
        <v>0.74733801150000001</v>
      </c>
      <c r="AB326">
        <v>0.75390221189999995</v>
      </c>
      <c r="AC326">
        <v>0.76311955200000003</v>
      </c>
      <c r="AD326">
        <v>0.7748305539</v>
      </c>
      <c r="AE326">
        <v>0.78865633280000003</v>
      </c>
      <c r="AF326">
        <v>0.80410886739999998</v>
      </c>
      <c r="AG326">
        <v>0.82147424160000004</v>
      </c>
      <c r="AH326">
        <v>0.84025865150000001</v>
      </c>
      <c r="AI326">
        <v>0.86000157070000005</v>
      </c>
      <c r="AJ326">
        <v>0.88027093300000003</v>
      </c>
      <c r="AK326">
        <v>0.90065379109999999</v>
      </c>
    </row>
    <row r="327" spans="1:37" x14ac:dyDescent="0.35">
      <c r="A327" t="s">
        <v>2418</v>
      </c>
      <c r="B327">
        <v>0.90123524909999997</v>
      </c>
      <c r="C327">
        <v>0.90207732330000001</v>
      </c>
      <c r="D327">
        <v>0.90339174479999995</v>
      </c>
      <c r="E327">
        <v>0.90183518009999997</v>
      </c>
      <c r="F327">
        <v>0.90836491990000001</v>
      </c>
      <c r="G327">
        <v>0.9214145252</v>
      </c>
      <c r="H327">
        <v>0.93963593249999999</v>
      </c>
      <c r="I327">
        <v>0.96196422250000002</v>
      </c>
      <c r="J327">
        <v>0.98756630609999996</v>
      </c>
      <c r="K327">
        <v>1.0157427809999999</v>
      </c>
      <c r="L327">
        <v>1.044979117</v>
      </c>
      <c r="M327">
        <v>1.0710828670000001</v>
      </c>
      <c r="N327">
        <v>1.093700076</v>
      </c>
      <c r="O327">
        <v>1.112966627</v>
      </c>
      <c r="P327">
        <v>1.12947822</v>
      </c>
      <c r="Q327">
        <v>1.144037916</v>
      </c>
      <c r="R327">
        <v>1.157488799</v>
      </c>
      <c r="S327">
        <v>1.170691376</v>
      </c>
      <c r="T327">
        <v>1.1845018709999999</v>
      </c>
      <c r="U327">
        <v>1.199651713</v>
      </c>
      <c r="V327">
        <v>1.2167987570000001</v>
      </c>
      <c r="W327">
        <v>1.2366405659999999</v>
      </c>
      <c r="X327">
        <v>1.259805093</v>
      </c>
      <c r="Y327">
        <v>1.2868027369999999</v>
      </c>
      <c r="Z327">
        <v>1.3179983689999999</v>
      </c>
      <c r="AA327">
        <v>1.353603122</v>
      </c>
      <c r="AB327">
        <v>1.3934705979999999</v>
      </c>
      <c r="AC327">
        <v>1.4378286389999999</v>
      </c>
      <c r="AD327">
        <v>1.4868448590000001</v>
      </c>
      <c r="AE327">
        <v>1.5401637889999999</v>
      </c>
      <c r="AF327">
        <v>1.5971045939999999</v>
      </c>
      <c r="AG327">
        <v>1.656942742</v>
      </c>
      <c r="AH327">
        <v>1.719000152</v>
      </c>
      <c r="AI327">
        <v>1.7826039490000001</v>
      </c>
      <c r="AJ327">
        <v>1.847062217</v>
      </c>
      <c r="AK327">
        <v>1.911655814</v>
      </c>
    </row>
    <row r="328" spans="1:37" x14ac:dyDescent="0.35">
      <c r="A328" t="s">
        <v>2419</v>
      </c>
      <c r="B328">
        <v>1.2698688730000001</v>
      </c>
      <c r="C328">
        <v>1.1778608239999999</v>
      </c>
      <c r="D328">
        <v>1.0847943040000001</v>
      </c>
      <c r="E328">
        <v>0.98263868160000001</v>
      </c>
      <c r="F328">
        <v>0.92404819029999996</v>
      </c>
      <c r="G328">
        <v>0.89707154950000001</v>
      </c>
      <c r="H328">
        <v>0.89290188410000004</v>
      </c>
      <c r="I328">
        <v>0.85077194980000004</v>
      </c>
      <c r="J328">
        <v>0.7701236923</v>
      </c>
      <c r="K328">
        <v>0.65967191849999995</v>
      </c>
      <c r="L328">
        <v>0.53307462579999998</v>
      </c>
      <c r="M328">
        <v>0.45200361459999999</v>
      </c>
      <c r="N328">
        <v>0.39905227209999999</v>
      </c>
      <c r="O328">
        <v>0.36226975369999997</v>
      </c>
      <c r="P328">
        <v>0.33487290590000002</v>
      </c>
      <c r="Q328">
        <v>0.31299842519999999</v>
      </c>
      <c r="R328">
        <v>0.29241549459999999</v>
      </c>
      <c r="S328">
        <v>0.27251841789999998</v>
      </c>
      <c r="T328">
        <v>0.2533225154</v>
      </c>
      <c r="U328">
        <v>0.23504748880000001</v>
      </c>
      <c r="V328">
        <v>0.21796939539999999</v>
      </c>
      <c r="W328">
        <v>0.20375212819999999</v>
      </c>
      <c r="X328">
        <v>0.19202785019999999</v>
      </c>
      <c r="Y328">
        <v>0.18243127510000001</v>
      </c>
      <c r="Z328">
        <v>0.1746984405</v>
      </c>
      <c r="AA328">
        <v>0.16867734500000001</v>
      </c>
      <c r="AB328">
        <v>0.16457399759999999</v>
      </c>
      <c r="AC328">
        <v>0.16208515449999999</v>
      </c>
      <c r="AD328">
        <v>0.16096932429999999</v>
      </c>
      <c r="AE328">
        <v>0.1609783222</v>
      </c>
      <c r="AF328">
        <v>0.16186862269999999</v>
      </c>
      <c r="AG328">
        <v>0.16387210299999999</v>
      </c>
      <c r="AH328">
        <v>0.16673481300000001</v>
      </c>
      <c r="AI328">
        <v>0.17019106410000001</v>
      </c>
      <c r="AJ328">
        <v>0.1739888057</v>
      </c>
      <c r="AK328">
        <v>0.17788684360000001</v>
      </c>
    </row>
    <row r="329" spans="1:37" x14ac:dyDescent="0.35">
      <c r="A329" t="s">
        <v>2420</v>
      </c>
      <c r="B329">
        <v>1.2698688730000001</v>
      </c>
      <c r="C329">
        <v>1.1778608239999999</v>
      </c>
      <c r="D329">
        <v>1.0847943040000001</v>
      </c>
      <c r="E329">
        <v>0.98263868160000001</v>
      </c>
      <c r="F329">
        <v>0.92404819029999996</v>
      </c>
      <c r="G329">
        <v>0.89707154950000001</v>
      </c>
      <c r="H329">
        <v>0.89290188410000004</v>
      </c>
      <c r="I329">
        <v>0.90558271499999998</v>
      </c>
      <c r="J329">
        <v>0.93119302329999998</v>
      </c>
      <c r="K329">
        <v>0.96708325979999998</v>
      </c>
      <c r="L329">
        <v>1.0108271529999999</v>
      </c>
      <c r="M329">
        <v>1.0580006879999999</v>
      </c>
      <c r="N329">
        <v>1.104677503</v>
      </c>
      <c r="O329">
        <v>1.147876052</v>
      </c>
      <c r="P329">
        <v>1.185964853</v>
      </c>
      <c r="Q329">
        <v>1.218531061</v>
      </c>
      <c r="R329">
        <v>1.245935443</v>
      </c>
      <c r="S329">
        <v>1.269120434</v>
      </c>
      <c r="T329">
        <v>1.289690539</v>
      </c>
      <c r="U329">
        <v>1.3096435689999999</v>
      </c>
      <c r="V329">
        <v>1.3312882340000001</v>
      </c>
      <c r="W329">
        <v>1.3567291509999999</v>
      </c>
      <c r="X329">
        <v>1.3879837150000001</v>
      </c>
      <c r="Y329">
        <v>1.4271009020000001</v>
      </c>
      <c r="Z329">
        <v>1.4762570340000001</v>
      </c>
      <c r="AA329">
        <v>1.538081544</v>
      </c>
      <c r="AB329">
        <v>1.611614441</v>
      </c>
      <c r="AC329">
        <v>1.6974163099999999</v>
      </c>
      <c r="AD329">
        <v>1.7965599750000001</v>
      </c>
      <c r="AE329">
        <v>1.9095064470000001</v>
      </c>
      <c r="AF329">
        <v>2.0360751750000001</v>
      </c>
      <c r="AG329">
        <v>2.175479884</v>
      </c>
      <c r="AH329">
        <v>2.326412312</v>
      </c>
      <c r="AI329">
        <v>2.4870834149999999</v>
      </c>
      <c r="AJ329">
        <v>2.6552158800000001</v>
      </c>
      <c r="AK329">
        <v>2.8280357129999998</v>
      </c>
    </row>
    <row r="330" spans="1:37" x14ac:dyDescent="0.35">
      <c r="A330" t="s">
        <v>2421</v>
      </c>
      <c r="B330">
        <v>1.50681028E-2</v>
      </c>
      <c r="C330">
        <v>1.5205805899999999E-2</v>
      </c>
      <c r="D330">
        <v>1.5354014399999999E-2</v>
      </c>
      <c r="E330">
        <v>1.54846989E-2</v>
      </c>
      <c r="F330">
        <v>1.56809766E-2</v>
      </c>
      <c r="G330">
        <v>1.59263693E-2</v>
      </c>
      <c r="H330">
        <v>1.6209201600000001E-2</v>
      </c>
      <c r="I330">
        <v>1.64133089E-2</v>
      </c>
      <c r="J330">
        <v>1.65266757E-2</v>
      </c>
      <c r="K330">
        <v>1.6533702500000001E-2</v>
      </c>
      <c r="L330">
        <v>1.6411308900000001E-2</v>
      </c>
      <c r="M330">
        <v>1.6356190999999999E-2</v>
      </c>
      <c r="N330">
        <v>1.63359252E-2</v>
      </c>
      <c r="O330">
        <v>1.6331530800000001E-2</v>
      </c>
      <c r="P330">
        <v>1.6334479900000001E-2</v>
      </c>
      <c r="Q330">
        <v>1.6342591699999999E-2</v>
      </c>
      <c r="R330">
        <v>1.63422051E-2</v>
      </c>
      <c r="S330">
        <v>1.6341310099999999E-2</v>
      </c>
      <c r="T330">
        <v>1.6347101400000001E-2</v>
      </c>
      <c r="U330">
        <v>1.6364791100000001E-2</v>
      </c>
      <c r="V330">
        <v>1.6397475700000001E-2</v>
      </c>
      <c r="W330">
        <v>1.6467664999999999E-2</v>
      </c>
      <c r="X330">
        <v>1.6573963000000001E-2</v>
      </c>
      <c r="Y330">
        <v>1.67153027E-2</v>
      </c>
      <c r="Z330">
        <v>1.6890268699999999E-2</v>
      </c>
      <c r="AA330">
        <v>1.70943621E-2</v>
      </c>
      <c r="AB330">
        <v>1.7329232399999998E-2</v>
      </c>
      <c r="AC330">
        <v>1.7594949700000001E-2</v>
      </c>
      <c r="AD330">
        <v>1.7892266399999999E-2</v>
      </c>
      <c r="AE330">
        <v>1.82179682E-2</v>
      </c>
      <c r="AF330">
        <v>1.8566454100000001E-2</v>
      </c>
      <c r="AG330">
        <v>1.8939676400000001E-2</v>
      </c>
      <c r="AH330">
        <v>1.9330959299999999E-2</v>
      </c>
      <c r="AI330">
        <v>1.97345227E-2</v>
      </c>
      <c r="AJ330">
        <v>2.0145094400000001E-2</v>
      </c>
      <c r="AK330">
        <v>2.05577001E-2</v>
      </c>
    </row>
    <row r="331" spans="1:37" x14ac:dyDescent="0.35">
      <c r="A331" t="s">
        <v>2422</v>
      </c>
      <c r="B331">
        <v>1.50681028E-2</v>
      </c>
      <c r="C331">
        <v>1.5205805899999999E-2</v>
      </c>
      <c r="D331">
        <v>1.5354014399999999E-2</v>
      </c>
      <c r="E331">
        <v>1.54846989E-2</v>
      </c>
      <c r="F331">
        <v>1.56809766E-2</v>
      </c>
      <c r="G331">
        <v>1.59263693E-2</v>
      </c>
      <c r="H331">
        <v>1.6209201600000001E-2</v>
      </c>
      <c r="I331">
        <v>1.6520556200000001E-2</v>
      </c>
      <c r="J331">
        <v>1.6854532500000002E-2</v>
      </c>
      <c r="K331">
        <v>1.7205718599999999E-2</v>
      </c>
      <c r="L331">
        <v>1.75602685E-2</v>
      </c>
      <c r="M331">
        <v>1.78705402E-2</v>
      </c>
      <c r="N331">
        <v>1.8138076699999998E-2</v>
      </c>
      <c r="O331">
        <v>1.83687833E-2</v>
      </c>
      <c r="P331">
        <v>1.8571862299999999E-2</v>
      </c>
      <c r="Q331">
        <v>1.8757337499999999E-2</v>
      </c>
      <c r="R331">
        <v>1.89350657E-2</v>
      </c>
      <c r="S331">
        <v>1.9114407999999999E-2</v>
      </c>
      <c r="T331">
        <v>1.93039214E-2</v>
      </c>
      <c r="U331">
        <v>1.9510206299999999E-2</v>
      </c>
      <c r="V331">
        <v>1.9737766100000002E-2</v>
      </c>
      <c r="W331">
        <v>1.9993759100000001E-2</v>
      </c>
      <c r="X331">
        <v>2.0283913399999999E-2</v>
      </c>
      <c r="Y331">
        <v>2.06124021E-2</v>
      </c>
      <c r="Z331">
        <v>2.0981499399999999E-2</v>
      </c>
      <c r="AA331">
        <v>2.1388709400000001E-2</v>
      </c>
      <c r="AB331">
        <v>2.1829216500000002E-2</v>
      </c>
      <c r="AC331">
        <v>2.2307815599999999E-2</v>
      </c>
      <c r="AD331">
        <v>2.2828348200000001E-2</v>
      </c>
      <c r="AE331">
        <v>2.3388217100000001E-2</v>
      </c>
      <c r="AF331">
        <v>2.39810032E-2</v>
      </c>
      <c r="AG331">
        <v>2.4600009199999998E-2</v>
      </c>
      <c r="AH331">
        <v>2.5239286199999999E-2</v>
      </c>
      <c r="AI331">
        <v>2.58930746E-2</v>
      </c>
      <c r="AJ331">
        <v>2.65555219E-2</v>
      </c>
      <c r="AK331">
        <v>2.72206015E-2</v>
      </c>
    </row>
    <row r="332" spans="1:37" x14ac:dyDescent="0.35">
      <c r="A332" t="s">
        <v>2423</v>
      </c>
      <c r="B332">
        <v>0.1504449792</v>
      </c>
      <c r="C332">
        <v>0.1518455027</v>
      </c>
      <c r="D332">
        <v>0.1533570041</v>
      </c>
      <c r="E332">
        <v>0.15469721750000001</v>
      </c>
      <c r="F332">
        <v>0.15668451219999999</v>
      </c>
      <c r="G332">
        <v>0.1591517945</v>
      </c>
      <c r="H332">
        <v>0.16198241969999999</v>
      </c>
      <c r="I332">
        <v>0.16403263909999999</v>
      </c>
      <c r="J332">
        <v>0.16519316989999999</v>
      </c>
      <c r="K332">
        <v>0.16531812849999999</v>
      </c>
      <c r="L332">
        <v>0.16418704149999999</v>
      </c>
      <c r="M332">
        <v>0.1637284447</v>
      </c>
      <c r="N332">
        <v>0.16361317759999999</v>
      </c>
      <c r="O332">
        <v>0.1636521722</v>
      </c>
      <c r="P332">
        <v>0.163762087</v>
      </c>
      <c r="Q332">
        <v>0.16392302610000001</v>
      </c>
      <c r="R332">
        <v>0.16400268230000001</v>
      </c>
      <c r="S332">
        <v>0.16408232440000001</v>
      </c>
      <c r="T332">
        <v>0.16423379599999999</v>
      </c>
      <c r="U332">
        <v>0.1645082464</v>
      </c>
      <c r="V332">
        <v>0.16493500329999999</v>
      </c>
      <c r="W332">
        <v>0.1657354493</v>
      </c>
      <c r="X332">
        <v>0.1668940569</v>
      </c>
      <c r="Y332">
        <v>0.1683993412</v>
      </c>
      <c r="Z332">
        <v>0.1702365391</v>
      </c>
      <c r="AA332">
        <v>0.17235931870000001</v>
      </c>
      <c r="AB332">
        <v>0.17478222609999999</v>
      </c>
      <c r="AC332">
        <v>0.1775061979</v>
      </c>
      <c r="AD332">
        <v>0.1805397785</v>
      </c>
      <c r="AE332">
        <v>0.183852196</v>
      </c>
      <c r="AF332">
        <v>0.18738883279999999</v>
      </c>
      <c r="AG332">
        <v>0.19116917589999999</v>
      </c>
      <c r="AH332">
        <v>0.195127368</v>
      </c>
      <c r="AI332">
        <v>0.19920688780000001</v>
      </c>
      <c r="AJ332">
        <v>0.20335640730000001</v>
      </c>
      <c r="AK332">
        <v>0.20752757829999999</v>
      </c>
    </row>
    <row r="333" spans="1:37" x14ac:dyDescent="0.35">
      <c r="A333" t="s">
        <v>2424</v>
      </c>
      <c r="B333">
        <v>0.1504449792</v>
      </c>
      <c r="C333">
        <v>0.1518455027</v>
      </c>
      <c r="D333">
        <v>0.1533570041</v>
      </c>
      <c r="E333">
        <v>0.15469721750000001</v>
      </c>
      <c r="F333">
        <v>0.15668451219999999</v>
      </c>
      <c r="G333">
        <v>0.1591517945</v>
      </c>
      <c r="H333">
        <v>0.16198241969999999</v>
      </c>
      <c r="I333">
        <v>0.16508868939999999</v>
      </c>
      <c r="J333">
        <v>0.1684136111</v>
      </c>
      <c r="K333">
        <v>0.17190508500000001</v>
      </c>
      <c r="L333">
        <v>0.17542739160000001</v>
      </c>
      <c r="M333">
        <v>0.17850898800000001</v>
      </c>
      <c r="N333">
        <v>0.1811697605</v>
      </c>
      <c r="O333">
        <v>0.18347172240000001</v>
      </c>
      <c r="P333">
        <v>0.18550771869999999</v>
      </c>
      <c r="Q333">
        <v>0.18737714359999999</v>
      </c>
      <c r="R333">
        <v>0.1891769999</v>
      </c>
      <c r="S333">
        <v>0.1909988893</v>
      </c>
      <c r="T333">
        <v>0.1929258609</v>
      </c>
      <c r="U333">
        <v>0.19502119000000001</v>
      </c>
      <c r="V333">
        <v>0.1973269174</v>
      </c>
      <c r="W333">
        <v>0.1999123656</v>
      </c>
      <c r="X333">
        <v>0.20283288830000001</v>
      </c>
      <c r="Y333">
        <v>0.20612844720000001</v>
      </c>
      <c r="Z333">
        <v>0.2098200496</v>
      </c>
      <c r="AA333">
        <v>0.2138803785</v>
      </c>
      <c r="AB333">
        <v>0.218260959</v>
      </c>
      <c r="AC333">
        <v>0.223010402</v>
      </c>
      <c r="AD333">
        <v>0.2281680167</v>
      </c>
      <c r="AE333">
        <v>0.23370931859999999</v>
      </c>
      <c r="AF333">
        <v>0.2395719412</v>
      </c>
      <c r="AG333">
        <v>0.2456909998</v>
      </c>
      <c r="AH333">
        <v>0.25200921999999998</v>
      </c>
      <c r="AI333">
        <v>0.2584712481</v>
      </c>
      <c r="AJ333">
        <v>0.26502077190000001</v>
      </c>
      <c r="AK333">
        <v>0.27159967460000001</v>
      </c>
    </row>
    <row r="334" spans="1:37" x14ac:dyDescent="0.35">
      <c r="A334" t="s">
        <v>2425</v>
      </c>
      <c r="B334">
        <v>8.78189318E-3</v>
      </c>
      <c r="C334">
        <v>8.9694072799999993E-3</v>
      </c>
      <c r="D334">
        <v>9.15592296E-3</v>
      </c>
      <c r="E334">
        <v>9.2995568000000008E-3</v>
      </c>
      <c r="F334">
        <v>9.4939861699999996E-3</v>
      </c>
      <c r="G334">
        <v>9.7292611800000005E-3</v>
      </c>
      <c r="H334">
        <v>9.9972286399999995E-3</v>
      </c>
      <c r="I334">
        <v>1.01704662E-2</v>
      </c>
      <c r="J334">
        <v>1.0235154200000001E-2</v>
      </c>
      <c r="K334">
        <v>1.0179912100000001E-2</v>
      </c>
      <c r="L334">
        <v>9.9791113300000001E-3</v>
      </c>
      <c r="M334">
        <v>9.8053769200000009E-3</v>
      </c>
      <c r="N334">
        <v>9.6612094800000003E-3</v>
      </c>
      <c r="O334">
        <v>9.5445297599999999E-3</v>
      </c>
      <c r="P334">
        <v>9.4551971599999996E-3</v>
      </c>
      <c r="Q334">
        <v>9.3929790800000006E-3</v>
      </c>
      <c r="R334">
        <v>9.3438507100000005E-3</v>
      </c>
      <c r="S334">
        <v>9.3109811499999997E-3</v>
      </c>
      <c r="T334">
        <v>9.2966038499999997E-3</v>
      </c>
      <c r="U334">
        <v>9.3008149299999999E-3</v>
      </c>
      <c r="V334">
        <v>9.3242327400000005E-3</v>
      </c>
      <c r="W334">
        <v>9.3818327400000002E-3</v>
      </c>
      <c r="X334">
        <v>9.4724831900000004E-3</v>
      </c>
      <c r="Y334">
        <v>9.5939679E-3</v>
      </c>
      <c r="Z334">
        <v>9.7426003300000001E-3</v>
      </c>
      <c r="AA334">
        <v>9.9160900099999998E-3</v>
      </c>
      <c r="AB334">
        <v>1.01219897E-2</v>
      </c>
      <c r="AC334">
        <v>1.03602955E-2</v>
      </c>
      <c r="AD334">
        <v>1.06288076E-2</v>
      </c>
      <c r="AE334">
        <v>1.09198058E-2</v>
      </c>
      <c r="AF334">
        <v>1.12242678E-2</v>
      </c>
      <c r="AG334">
        <v>1.15425666E-2</v>
      </c>
      <c r="AH334">
        <v>1.18699654E-2</v>
      </c>
      <c r="AI334">
        <v>1.22026397E-2</v>
      </c>
      <c r="AJ334">
        <v>1.2537144E-2</v>
      </c>
      <c r="AK334">
        <v>1.2870163800000001E-2</v>
      </c>
    </row>
    <row r="335" spans="1:37" x14ac:dyDescent="0.35">
      <c r="A335" t="s">
        <v>2426</v>
      </c>
      <c r="B335">
        <v>8.78189318E-3</v>
      </c>
      <c r="C335">
        <v>8.9694072799999993E-3</v>
      </c>
      <c r="D335">
        <v>9.15592296E-3</v>
      </c>
      <c r="E335">
        <v>9.2995568000000008E-3</v>
      </c>
      <c r="F335">
        <v>9.4939861699999996E-3</v>
      </c>
      <c r="G335">
        <v>9.7292611800000005E-3</v>
      </c>
      <c r="H335">
        <v>9.9972286399999995E-3</v>
      </c>
      <c r="I335">
        <v>1.02916855E-2</v>
      </c>
      <c r="J335">
        <v>1.06083607E-2</v>
      </c>
      <c r="K335">
        <v>1.09437765E-2</v>
      </c>
      <c r="L335">
        <v>1.1272176199999999E-2</v>
      </c>
      <c r="M335">
        <v>1.15232072E-2</v>
      </c>
      <c r="N335">
        <v>1.17223261E-2</v>
      </c>
      <c r="O335">
        <v>1.18895088E-2</v>
      </c>
      <c r="P335">
        <v>1.2043616300000001E-2</v>
      </c>
      <c r="Q335">
        <v>1.2199433399999999E-2</v>
      </c>
      <c r="R335">
        <v>1.23677887E-2</v>
      </c>
      <c r="S335">
        <v>1.2557482300000001E-2</v>
      </c>
      <c r="T335">
        <v>1.2774835700000001E-2</v>
      </c>
      <c r="U335">
        <v>1.30226258E-2</v>
      </c>
      <c r="V335">
        <v>1.33040208E-2</v>
      </c>
      <c r="W335">
        <v>1.36211769E-2</v>
      </c>
      <c r="X335">
        <v>1.3978435000000001E-2</v>
      </c>
      <c r="Y335">
        <v>1.4377905E-2</v>
      </c>
      <c r="Z335">
        <v>1.4818640399999999E-2</v>
      </c>
      <c r="AA335">
        <v>1.53008967E-2</v>
      </c>
      <c r="AB335">
        <v>1.5825701800000001E-2</v>
      </c>
      <c r="AC335">
        <v>1.6397419600000001E-2</v>
      </c>
      <c r="AD335">
        <v>1.7016471200000001E-2</v>
      </c>
      <c r="AE335">
        <v>1.7673604400000001E-2</v>
      </c>
      <c r="AF335">
        <v>1.83564427E-2</v>
      </c>
      <c r="AG335">
        <v>1.9055807300000002E-2</v>
      </c>
      <c r="AH335">
        <v>1.9766063600000001E-2</v>
      </c>
      <c r="AI335">
        <v>2.0482868500000001E-2</v>
      </c>
      <c r="AJ335">
        <v>2.12021747E-2</v>
      </c>
      <c r="AK335">
        <v>2.19198034E-2</v>
      </c>
    </row>
    <row r="336" spans="1:37" x14ac:dyDescent="0.35">
      <c r="A336" t="s">
        <v>2427</v>
      </c>
      <c r="B336">
        <v>0.11558019210000001</v>
      </c>
      <c r="C336">
        <v>0.1155221563</v>
      </c>
      <c r="D336">
        <v>0.1155332578</v>
      </c>
      <c r="E336">
        <v>0.1150787615</v>
      </c>
      <c r="F336">
        <v>0.1157456739</v>
      </c>
      <c r="G336">
        <v>0.1173339115</v>
      </c>
      <c r="H336">
        <v>0.1196262817</v>
      </c>
      <c r="I336">
        <v>0.1205803191</v>
      </c>
      <c r="J336">
        <v>0.12012934729999999</v>
      </c>
      <c r="K336">
        <v>0.1183636213</v>
      </c>
      <c r="L336">
        <v>0.1153135388</v>
      </c>
      <c r="M336">
        <v>0.11279335140000001</v>
      </c>
      <c r="N336">
        <v>0.1109660708</v>
      </c>
      <c r="O336">
        <v>0.1097159067</v>
      </c>
      <c r="P336">
        <v>0.1088944001</v>
      </c>
      <c r="Q336">
        <v>0.10838504810000001</v>
      </c>
      <c r="R336">
        <v>0.1079919426</v>
      </c>
      <c r="S336">
        <v>0.1076873339</v>
      </c>
      <c r="T336">
        <v>0.107484829</v>
      </c>
      <c r="U336">
        <v>0.1074013446</v>
      </c>
      <c r="V336">
        <v>0.1074434905</v>
      </c>
      <c r="W336">
        <v>0.1077841673</v>
      </c>
      <c r="X336">
        <v>0.1084572112</v>
      </c>
      <c r="Y336">
        <v>0.1094554061</v>
      </c>
      <c r="Z336">
        <v>0.1107518413</v>
      </c>
      <c r="AA336">
        <v>0.1122829394</v>
      </c>
      <c r="AB336">
        <v>0.1141242184</v>
      </c>
      <c r="AC336">
        <v>0.1162956175</v>
      </c>
      <c r="AD336">
        <v>0.1187921113</v>
      </c>
      <c r="AE336">
        <v>0.12156834850000001</v>
      </c>
      <c r="AF336">
        <v>0.12456190139999999</v>
      </c>
      <c r="AG336">
        <v>0.12777711750000001</v>
      </c>
      <c r="AH336">
        <v>0.13118217269999999</v>
      </c>
      <c r="AI336">
        <v>0.13473063690000001</v>
      </c>
      <c r="AJ336">
        <v>0.1383717471</v>
      </c>
      <c r="AK336">
        <v>0.1420546399</v>
      </c>
    </row>
    <row r="337" spans="1:37" x14ac:dyDescent="0.35">
      <c r="A337" t="s">
        <v>2428</v>
      </c>
      <c r="B337">
        <v>0.11558019210000001</v>
      </c>
      <c r="C337">
        <v>0.1155221563</v>
      </c>
      <c r="D337">
        <v>0.1155332578</v>
      </c>
      <c r="E337">
        <v>0.1150787615</v>
      </c>
      <c r="F337">
        <v>0.1157456739</v>
      </c>
      <c r="G337">
        <v>0.1173339115</v>
      </c>
      <c r="H337">
        <v>0.1196262817</v>
      </c>
      <c r="I337">
        <v>0.12245455</v>
      </c>
      <c r="J337">
        <v>0.1256915794</v>
      </c>
      <c r="K337">
        <v>0.1292372178</v>
      </c>
      <c r="L337">
        <v>0.13288441540000001</v>
      </c>
      <c r="M337">
        <v>0.13603095139999999</v>
      </c>
      <c r="N337">
        <v>0.13874462039999999</v>
      </c>
      <c r="O337">
        <v>0.1411009013</v>
      </c>
      <c r="P337">
        <v>0.1432029457</v>
      </c>
      <c r="Q337">
        <v>0.1451580848</v>
      </c>
      <c r="R337">
        <v>0.14706976690000001</v>
      </c>
      <c r="S337">
        <v>0.149041022</v>
      </c>
      <c r="T337">
        <v>0.15116404820000001</v>
      </c>
      <c r="U337">
        <v>0.1535060234</v>
      </c>
      <c r="V337">
        <v>0.15610798940000001</v>
      </c>
      <c r="W337">
        <v>0.1590525435</v>
      </c>
      <c r="X337">
        <v>0.1623991474</v>
      </c>
      <c r="Y337">
        <v>0.16618876229999999</v>
      </c>
      <c r="Z337">
        <v>0.1704386614</v>
      </c>
      <c r="AA337">
        <v>0.17510138750000001</v>
      </c>
      <c r="AB337">
        <v>0.1802239206</v>
      </c>
      <c r="AC337">
        <v>0.1858488174</v>
      </c>
      <c r="AD337">
        <v>0.191999222</v>
      </c>
      <c r="AE337">
        <v>0.19862811490000001</v>
      </c>
      <c r="AF337">
        <v>0.20565283340000001</v>
      </c>
      <c r="AG337">
        <v>0.2129961534</v>
      </c>
      <c r="AH337">
        <v>0.22059347939999999</v>
      </c>
      <c r="AI337">
        <v>0.2283822704</v>
      </c>
      <c r="AJ337">
        <v>0.23629772660000001</v>
      </c>
      <c r="AK337">
        <v>0.24427140750000001</v>
      </c>
    </row>
    <row r="338" spans="1:37" x14ac:dyDescent="0.35">
      <c r="A338" t="s">
        <v>2429</v>
      </c>
      <c r="B338">
        <v>15.446331300000001</v>
      </c>
      <c r="C338">
        <v>15.23001957</v>
      </c>
      <c r="D338">
        <v>15.00554273</v>
      </c>
      <c r="E338">
        <v>14.69693356</v>
      </c>
      <c r="F338">
        <v>14.609635839999999</v>
      </c>
      <c r="G338">
        <v>14.68621883</v>
      </c>
      <c r="H338">
        <v>14.885733289999999</v>
      </c>
      <c r="I338">
        <v>14.81130366</v>
      </c>
      <c r="J338">
        <v>14.44819332</v>
      </c>
      <c r="K338">
        <v>13.803079869999999</v>
      </c>
      <c r="L338">
        <v>12.902793920000001</v>
      </c>
      <c r="M338">
        <v>12.290571529999999</v>
      </c>
      <c r="N338">
        <v>11.85957533</v>
      </c>
      <c r="O338">
        <v>11.539709419999999</v>
      </c>
      <c r="P338">
        <v>11.28770224</v>
      </c>
      <c r="Q338">
        <v>11.07765384</v>
      </c>
      <c r="R338">
        <v>10.865852690000001</v>
      </c>
      <c r="S338">
        <v>10.65341929</v>
      </c>
      <c r="T338">
        <v>10.44412464</v>
      </c>
      <c r="U338">
        <v>10.242199729999999</v>
      </c>
      <c r="V338">
        <v>10.05115157</v>
      </c>
      <c r="W338">
        <v>9.9045939379999997</v>
      </c>
      <c r="X338">
        <v>9.7974270519999997</v>
      </c>
      <c r="Y338">
        <v>9.7260639770000008</v>
      </c>
      <c r="Z338">
        <v>9.687768019</v>
      </c>
      <c r="AA338">
        <v>9.6786010650000005</v>
      </c>
      <c r="AB338">
        <v>9.7047131219999994</v>
      </c>
      <c r="AC338">
        <v>9.7635141240000003</v>
      </c>
      <c r="AD338">
        <v>9.8532618349999996</v>
      </c>
      <c r="AE338">
        <v>9.9702851189999997</v>
      </c>
      <c r="AF338">
        <v>10.1096279</v>
      </c>
      <c r="AG338">
        <v>10.27718587</v>
      </c>
      <c r="AH338">
        <v>10.465969810000001</v>
      </c>
      <c r="AI338">
        <v>10.66968166</v>
      </c>
      <c r="AJ338">
        <v>10.882465659999999</v>
      </c>
      <c r="AK338">
        <v>11.09878582</v>
      </c>
    </row>
    <row r="339" spans="1:37" x14ac:dyDescent="0.35">
      <c r="A339" t="s">
        <v>2430</v>
      </c>
      <c r="B339">
        <v>15.446331300000001</v>
      </c>
      <c r="C339">
        <v>15.23001957</v>
      </c>
      <c r="D339">
        <v>15.00554273</v>
      </c>
      <c r="E339">
        <v>14.69693356</v>
      </c>
      <c r="F339">
        <v>14.609635839999999</v>
      </c>
      <c r="G339">
        <v>14.68621883</v>
      </c>
      <c r="H339">
        <v>14.885733289999999</v>
      </c>
      <c r="I339">
        <v>15.17852274</v>
      </c>
      <c r="J339">
        <v>15.54300439</v>
      </c>
      <c r="K339">
        <v>15.962205620000001</v>
      </c>
      <c r="L339">
        <v>16.414591089999998</v>
      </c>
      <c r="M339">
        <v>16.843835800000001</v>
      </c>
      <c r="N339">
        <v>17.234035349999999</v>
      </c>
      <c r="O339">
        <v>17.577992890000001</v>
      </c>
      <c r="P339">
        <v>17.87685235</v>
      </c>
      <c r="Q339">
        <v>18.13733865</v>
      </c>
      <c r="R339">
        <v>18.36938893</v>
      </c>
      <c r="S339">
        <v>18.58457477</v>
      </c>
      <c r="T339">
        <v>18.79570665</v>
      </c>
      <c r="U339">
        <v>19.014906790000001</v>
      </c>
      <c r="V339">
        <v>19.252494259999999</v>
      </c>
      <c r="W339">
        <v>19.52191651</v>
      </c>
      <c r="X339">
        <v>19.833757640000002</v>
      </c>
      <c r="Y339">
        <v>20.197250270000001</v>
      </c>
      <c r="Z339">
        <v>20.620021250000001</v>
      </c>
      <c r="AA339">
        <v>21.104620830000002</v>
      </c>
      <c r="AB339">
        <v>21.64617475</v>
      </c>
      <c r="AC339">
        <v>22.250459970000001</v>
      </c>
      <c r="AD339">
        <v>22.923180169999998</v>
      </c>
      <c r="AE339">
        <v>23.66349898</v>
      </c>
      <c r="AF339">
        <v>24.465557570000001</v>
      </c>
      <c r="AG339">
        <v>25.32135036</v>
      </c>
      <c r="AH339">
        <v>26.222029429999999</v>
      </c>
      <c r="AI339">
        <v>27.157848319999999</v>
      </c>
      <c r="AJ339">
        <v>28.118122970000002</v>
      </c>
      <c r="AK339">
        <v>29.091283950000001</v>
      </c>
    </row>
    <row r="340" spans="1:37" x14ac:dyDescent="0.35">
      <c r="A340" t="s">
        <v>2431</v>
      </c>
      <c r="B340">
        <v>7.2195824479999997</v>
      </c>
      <c r="C340">
        <v>7.1568297510000001</v>
      </c>
      <c r="D340">
        <v>7.0817795539999997</v>
      </c>
      <c r="E340">
        <v>6.9720393830000003</v>
      </c>
      <c r="F340">
        <v>6.9310400479999998</v>
      </c>
      <c r="G340">
        <v>6.9419179870000001</v>
      </c>
      <c r="H340">
        <v>6.9915758810000002</v>
      </c>
      <c r="I340">
        <v>6.9467978989999999</v>
      </c>
      <c r="J340">
        <v>6.8009439089999999</v>
      </c>
      <c r="K340">
        <v>6.5529375639999996</v>
      </c>
      <c r="L340">
        <v>6.2088181880000004</v>
      </c>
      <c r="M340">
        <v>5.9783014630000002</v>
      </c>
      <c r="N340">
        <v>5.8225117329999998</v>
      </c>
      <c r="O340">
        <v>5.7136303699999997</v>
      </c>
      <c r="P340">
        <v>5.6336365529999997</v>
      </c>
      <c r="Q340">
        <v>5.5711017109999998</v>
      </c>
      <c r="R340">
        <v>5.5072825889999999</v>
      </c>
      <c r="S340">
        <v>5.4412820560000004</v>
      </c>
      <c r="T340">
        <v>5.3735242679999997</v>
      </c>
      <c r="U340">
        <v>5.3050296000000001</v>
      </c>
      <c r="V340">
        <v>5.2370633599999996</v>
      </c>
      <c r="W340">
        <v>5.1833062969999997</v>
      </c>
      <c r="X340">
        <v>5.1412608129999997</v>
      </c>
      <c r="Y340">
        <v>5.1092929590000002</v>
      </c>
      <c r="Z340">
        <v>5.0864616290000004</v>
      </c>
      <c r="AA340">
        <v>5.0721467840000001</v>
      </c>
      <c r="AB340">
        <v>5.0686351429999998</v>
      </c>
      <c r="AC340">
        <v>5.0745185340000001</v>
      </c>
      <c r="AD340">
        <v>5.0889946229999996</v>
      </c>
      <c r="AE340">
        <v>5.1111662630000003</v>
      </c>
      <c r="AF340">
        <v>5.1399878909999996</v>
      </c>
      <c r="AG340">
        <v>5.1789326420000004</v>
      </c>
      <c r="AH340">
        <v>5.2256630199999998</v>
      </c>
      <c r="AI340">
        <v>5.27812576</v>
      </c>
      <c r="AJ340">
        <v>5.3344989490000003</v>
      </c>
      <c r="AK340">
        <v>5.393133905</v>
      </c>
    </row>
    <row r="341" spans="1:37" x14ac:dyDescent="0.35">
      <c r="A341" t="s">
        <v>2432</v>
      </c>
      <c r="B341">
        <v>7.2195824479999997</v>
      </c>
      <c r="C341">
        <v>7.1568297510000001</v>
      </c>
      <c r="D341">
        <v>7.0817795539999997</v>
      </c>
      <c r="E341">
        <v>6.9720393830000003</v>
      </c>
      <c r="F341">
        <v>6.9310400479999998</v>
      </c>
      <c r="G341">
        <v>6.9419179870000001</v>
      </c>
      <c r="H341">
        <v>6.9915758810000002</v>
      </c>
      <c r="I341">
        <v>7.0705090940000002</v>
      </c>
      <c r="J341">
        <v>7.1717006899999998</v>
      </c>
      <c r="K341">
        <v>7.2893664420000004</v>
      </c>
      <c r="L341">
        <v>7.4181646370000003</v>
      </c>
      <c r="M341">
        <v>7.548262212</v>
      </c>
      <c r="N341">
        <v>7.6741202800000003</v>
      </c>
      <c r="O341">
        <v>7.7920360479999999</v>
      </c>
      <c r="P341">
        <v>7.9003873990000004</v>
      </c>
      <c r="Q341">
        <v>7.9991841480000003</v>
      </c>
      <c r="R341">
        <v>8.0894716409999994</v>
      </c>
      <c r="S341">
        <v>8.1728139449999997</v>
      </c>
      <c r="T341">
        <v>8.2514675129999997</v>
      </c>
      <c r="U341">
        <v>8.3280184560000006</v>
      </c>
      <c r="V341">
        <v>8.4051880650000008</v>
      </c>
      <c r="W341">
        <v>8.4860005140000005</v>
      </c>
      <c r="X341">
        <v>8.5730526359999999</v>
      </c>
      <c r="Y341">
        <v>8.6688376920000003</v>
      </c>
      <c r="Z341">
        <v>8.7757493760000003</v>
      </c>
      <c r="AA341">
        <v>8.8958153600000003</v>
      </c>
      <c r="AB341">
        <v>9.0272025849999995</v>
      </c>
      <c r="AC341">
        <v>9.1710715890000003</v>
      </c>
      <c r="AD341">
        <v>9.3287970019999999</v>
      </c>
      <c r="AE341">
        <v>9.5007901199999996</v>
      </c>
      <c r="AF341">
        <v>9.6865739990000002</v>
      </c>
      <c r="AG341">
        <v>9.885019947</v>
      </c>
      <c r="AH341">
        <v>10.09454721</v>
      </c>
      <c r="AI341">
        <v>10.31322705</v>
      </c>
      <c r="AJ341">
        <v>10.538863920000001</v>
      </c>
      <c r="AK341">
        <v>10.76906711</v>
      </c>
    </row>
    <row r="342" spans="1:37" x14ac:dyDescent="0.35">
      <c r="A342" t="s">
        <v>2433</v>
      </c>
      <c r="B342">
        <v>0.17517500659999999</v>
      </c>
      <c r="C342">
        <v>0.17787552170000001</v>
      </c>
      <c r="D342">
        <v>0.1809862616</v>
      </c>
      <c r="E342">
        <v>0.18428807999999999</v>
      </c>
      <c r="F342">
        <v>0.1879705478</v>
      </c>
      <c r="G342">
        <v>0.19202497169999999</v>
      </c>
      <c r="H342">
        <v>0.19638787969999999</v>
      </c>
      <c r="I342">
        <v>0.20066308669999999</v>
      </c>
      <c r="J342">
        <v>0.20464736489999999</v>
      </c>
      <c r="K342">
        <v>0.20818064510000001</v>
      </c>
      <c r="L342">
        <v>0.2109354521</v>
      </c>
      <c r="M342">
        <v>0.21306770389999999</v>
      </c>
      <c r="N342">
        <v>0.21479725629999999</v>
      </c>
      <c r="O342">
        <v>0.2162883176</v>
      </c>
      <c r="P342">
        <v>0.21768412610000001</v>
      </c>
      <c r="Q342">
        <v>0.2191075284</v>
      </c>
      <c r="R342">
        <v>0.22060824609999999</v>
      </c>
      <c r="S342">
        <v>0.22227363680000001</v>
      </c>
      <c r="T342">
        <v>0.22418711520000001</v>
      </c>
      <c r="U342">
        <v>0.22640424840000001</v>
      </c>
      <c r="V342">
        <v>0.2289544493</v>
      </c>
      <c r="W342">
        <v>0.23195895829999999</v>
      </c>
      <c r="X342">
        <v>0.23548194989999999</v>
      </c>
      <c r="Y342">
        <v>0.23954698790000001</v>
      </c>
      <c r="Z342">
        <v>0.24414322459999999</v>
      </c>
      <c r="AA342">
        <v>0.24920715769999999</v>
      </c>
      <c r="AB342">
        <v>0.25462974919999998</v>
      </c>
      <c r="AC342">
        <v>0.26047280299999997</v>
      </c>
      <c r="AD342">
        <v>0.2667813604</v>
      </c>
      <c r="AE342">
        <v>0.27350401320000001</v>
      </c>
      <c r="AF342">
        <v>0.28053633519999999</v>
      </c>
      <c r="AG342">
        <v>0.28781376310000001</v>
      </c>
      <c r="AH342">
        <v>0.29526827659999999</v>
      </c>
      <c r="AI342">
        <v>0.30283215920000001</v>
      </c>
      <c r="AJ342">
        <v>0.31043847689999998</v>
      </c>
      <c r="AK342">
        <v>0.31802185710000003</v>
      </c>
    </row>
    <row r="343" spans="1:37" x14ac:dyDescent="0.35">
      <c r="A343" t="s">
        <v>2434</v>
      </c>
      <c r="B343">
        <v>0.17517500659999999</v>
      </c>
      <c r="C343">
        <v>0.17787552170000001</v>
      </c>
      <c r="D343">
        <v>0.1809862616</v>
      </c>
      <c r="E343">
        <v>0.18428807999999999</v>
      </c>
      <c r="F343">
        <v>0.1879705478</v>
      </c>
      <c r="G343">
        <v>0.19202497169999999</v>
      </c>
      <c r="H343">
        <v>0.19638787969999999</v>
      </c>
      <c r="I343">
        <v>0.2010200164</v>
      </c>
      <c r="J343">
        <v>0.20587264420000001</v>
      </c>
      <c r="K343">
        <v>0.21090874700000001</v>
      </c>
      <c r="L343">
        <v>0.2159274246</v>
      </c>
      <c r="M343">
        <v>0.22030339509999999</v>
      </c>
      <c r="N343">
        <v>0.22407195499999999</v>
      </c>
      <c r="O343">
        <v>0.22738819669999999</v>
      </c>
      <c r="P343">
        <v>0.23044605460000001</v>
      </c>
      <c r="Q343">
        <v>0.23342830919999999</v>
      </c>
      <c r="R343">
        <v>0.23649501040000001</v>
      </c>
      <c r="S343">
        <v>0.2397889004</v>
      </c>
      <c r="T343">
        <v>0.2434269953</v>
      </c>
      <c r="U343">
        <v>0.2474871796</v>
      </c>
      <c r="V343">
        <v>0.25201701259999998</v>
      </c>
      <c r="W343">
        <v>0.25708453060000003</v>
      </c>
      <c r="X343">
        <v>0.2627510233</v>
      </c>
      <c r="Y343">
        <v>0.26905209079999998</v>
      </c>
      <c r="Z343">
        <v>0.27598959179999999</v>
      </c>
      <c r="AA343">
        <v>0.28350768659999998</v>
      </c>
      <c r="AB343">
        <v>0.29144126920000002</v>
      </c>
      <c r="AC343">
        <v>0.29984305090000002</v>
      </c>
      <c r="AD343">
        <v>0.3087615554</v>
      </c>
      <c r="AE343">
        <v>0.31813850799999999</v>
      </c>
      <c r="AF343">
        <v>0.32785387929999998</v>
      </c>
      <c r="AG343">
        <v>0.33779088080000003</v>
      </c>
      <c r="AH343">
        <v>0.34785573910000001</v>
      </c>
      <c r="AI343">
        <v>0.35796778309999999</v>
      </c>
      <c r="AJ343">
        <v>0.36805297520000002</v>
      </c>
      <c r="AK343">
        <v>0.37804089950000003</v>
      </c>
    </row>
    <row r="344" spans="1:37" x14ac:dyDescent="0.35">
      <c r="A344" t="s">
        <v>2435</v>
      </c>
      <c r="B344">
        <v>0.52324377450000004</v>
      </c>
      <c r="C344">
        <v>0.52763004069999997</v>
      </c>
      <c r="D344">
        <v>0.53203827969999995</v>
      </c>
      <c r="E344">
        <v>0.53666793489999998</v>
      </c>
      <c r="F344">
        <v>0.54293664230000005</v>
      </c>
      <c r="G344">
        <v>0.55077279619999997</v>
      </c>
      <c r="H344">
        <v>0.56025987070000005</v>
      </c>
      <c r="I344">
        <v>0.56924268509999998</v>
      </c>
      <c r="J344">
        <v>0.57696438679999995</v>
      </c>
      <c r="K344">
        <v>0.582941759</v>
      </c>
      <c r="L344">
        <v>0.58643741800000004</v>
      </c>
      <c r="M344">
        <v>0.58985926570000002</v>
      </c>
      <c r="N344">
        <v>0.59348849459999997</v>
      </c>
      <c r="O344">
        <v>0.59732717459999995</v>
      </c>
      <c r="P344">
        <v>0.60135666109999997</v>
      </c>
      <c r="Q344">
        <v>0.60558697949999996</v>
      </c>
      <c r="R344">
        <v>0.60970202939999996</v>
      </c>
      <c r="S344">
        <v>0.61396330040000002</v>
      </c>
      <c r="T344">
        <v>0.61851899870000004</v>
      </c>
      <c r="U344">
        <v>0.62345911040000002</v>
      </c>
      <c r="V344">
        <v>0.62884013319999998</v>
      </c>
      <c r="W344">
        <v>0.63509537999999999</v>
      </c>
      <c r="X344">
        <v>0.64233145609999998</v>
      </c>
      <c r="Y344">
        <v>0.65058017170000004</v>
      </c>
      <c r="Z344">
        <v>0.65982041400000002</v>
      </c>
      <c r="AA344">
        <v>0.66994819490000002</v>
      </c>
      <c r="AB344">
        <v>0.67980884100000005</v>
      </c>
      <c r="AC344">
        <v>0.69005486019999995</v>
      </c>
      <c r="AD344">
        <v>0.70110289270000004</v>
      </c>
      <c r="AE344">
        <v>0.71295785239999998</v>
      </c>
      <c r="AF344">
        <v>0.72543521040000003</v>
      </c>
      <c r="AG344">
        <v>0.73848070909999997</v>
      </c>
      <c r="AH344">
        <v>0.75193727539999999</v>
      </c>
      <c r="AI344">
        <v>0.76564742289999999</v>
      </c>
      <c r="AJ344">
        <v>0.77945775019999997</v>
      </c>
      <c r="AK344">
        <v>0.79321821459999997</v>
      </c>
    </row>
    <row r="345" spans="1:37" x14ac:dyDescent="0.35">
      <c r="A345" t="s">
        <v>2436</v>
      </c>
      <c r="B345">
        <v>0.52324377450000004</v>
      </c>
      <c r="C345">
        <v>0.52763004069999997</v>
      </c>
      <c r="D345">
        <v>0.53203827969999995</v>
      </c>
      <c r="E345">
        <v>0.53666793489999998</v>
      </c>
      <c r="F345">
        <v>0.54293664230000005</v>
      </c>
      <c r="G345">
        <v>0.55077279619999997</v>
      </c>
      <c r="H345">
        <v>0.56025987070000005</v>
      </c>
      <c r="I345">
        <v>0.57091429680000005</v>
      </c>
      <c r="J345">
        <v>0.58243525220000003</v>
      </c>
      <c r="K345">
        <v>0.594650232</v>
      </c>
      <c r="L345">
        <v>0.60710665429999999</v>
      </c>
      <c r="M345">
        <v>0.61835314949999998</v>
      </c>
      <c r="N345">
        <v>0.62846080059999998</v>
      </c>
      <c r="O345">
        <v>0.63771038570000005</v>
      </c>
      <c r="P345">
        <v>0.64641505330000004</v>
      </c>
      <c r="Q345">
        <v>0.65486864499999997</v>
      </c>
      <c r="R345">
        <v>0.66322960200000003</v>
      </c>
      <c r="S345">
        <v>0.6719175745</v>
      </c>
      <c r="T345">
        <v>0.68116981080000005</v>
      </c>
      <c r="U345">
        <v>0.69113585889999996</v>
      </c>
      <c r="V345">
        <v>0.70192334899999997</v>
      </c>
      <c r="W345">
        <v>0.71371320910000002</v>
      </c>
      <c r="X345">
        <v>0.72667304759999996</v>
      </c>
      <c r="Y345">
        <v>0.74092943320000004</v>
      </c>
      <c r="Z345">
        <v>0.75654701469999996</v>
      </c>
      <c r="AA345">
        <v>0.77348499079999999</v>
      </c>
      <c r="AB345">
        <v>0.79030814299999996</v>
      </c>
      <c r="AC345">
        <v>0.80772890409999998</v>
      </c>
      <c r="AD345">
        <v>0.8262531635</v>
      </c>
      <c r="AE345">
        <v>0.84592276379999998</v>
      </c>
      <c r="AF345">
        <v>0.86654868460000001</v>
      </c>
      <c r="AG345">
        <v>0.88791082570000002</v>
      </c>
      <c r="AH345">
        <v>0.90981849920000002</v>
      </c>
      <c r="AI345">
        <v>0.93209462119999997</v>
      </c>
      <c r="AJ345">
        <v>0.95456355729999998</v>
      </c>
      <c r="AK345">
        <v>0.97704532229999996</v>
      </c>
    </row>
    <row r="346" spans="1:3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2445</v>
      </c>
      <c r="B354">
        <v>7.7063833999999998E-2</v>
      </c>
      <c r="C354">
        <v>7.8208786399999994E-2</v>
      </c>
      <c r="D354">
        <v>7.9303399699999999E-2</v>
      </c>
      <c r="E354">
        <v>8.0474688700000005E-2</v>
      </c>
      <c r="F354">
        <v>8.1552455199999999E-2</v>
      </c>
      <c r="G354">
        <v>8.2631547499999999E-2</v>
      </c>
      <c r="H354">
        <v>7.2757356499999995E-2</v>
      </c>
      <c r="I354">
        <v>6.1336407099999997E-2</v>
      </c>
      <c r="J354">
        <v>4.8713511399999999E-2</v>
      </c>
      <c r="K354">
        <v>3.4577527400000002E-2</v>
      </c>
      <c r="L354">
        <v>1.8566311299999999E-2</v>
      </c>
      <c r="M354">
        <v>1.8156523300000001E-2</v>
      </c>
      <c r="N354">
        <v>1.88066556E-2</v>
      </c>
      <c r="O354">
        <v>1.9487288799999999E-2</v>
      </c>
      <c r="P354">
        <v>2.0114579699999999E-2</v>
      </c>
      <c r="Q354">
        <v>2.0697633E-2</v>
      </c>
      <c r="R354">
        <v>1.41801025E-2</v>
      </c>
      <c r="S354">
        <v>9.2963298699999999E-3</v>
      </c>
      <c r="T354">
        <v>6.0745499999999997E-3</v>
      </c>
      <c r="U354">
        <v>3.9733194500000003E-3</v>
      </c>
      <c r="V354">
        <v>2.60245002E-3</v>
      </c>
      <c r="W354">
        <v>1.70667461E-3</v>
      </c>
      <c r="X354">
        <v>1.12724934E-3</v>
      </c>
      <c r="Y354">
        <v>7.4718206800000004E-4</v>
      </c>
      <c r="Z354">
        <v>4.9656055300000002E-4</v>
      </c>
      <c r="AA354">
        <v>3.3076364200000001E-4</v>
      </c>
      <c r="AB354">
        <v>3.2731946100000002E-4</v>
      </c>
      <c r="AC354">
        <v>3.3472857399999999E-4</v>
      </c>
      <c r="AD354">
        <v>3.42656771E-4</v>
      </c>
      <c r="AE354">
        <v>3.5076033899999998E-4</v>
      </c>
      <c r="AF354">
        <v>3.5912967900000002E-4</v>
      </c>
      <c r="AG354">
        <v>3.6767117199999999E-4</v>
      </c>
      <c r="AH354">
        <v>3.7635904499999998E-4</v>
      </c>
      <c r="AI354">
        <v>3.8515818799999998E-4</v>
      </c>
      <c r="AJ354">
        <v>3.94018108E-4</v>
      </c>
      <c r="AK354">
        <v>4.0287819599999999E-4</v>
      </c>
    </row>
    <row r="355" spans="1:37" x14ac:dyDescent="0.35">
      <c r="A355" t="s">
        <v>2446</v>
      </c>
      <c r="B355">
        <v>7.7063833999999998E-2</v>
      </c>
      <c r="C355">
        <v>7.8208786399999994E-2</v>
      </c>
      <c r="D355">
        <v>7.9303399699999999E-2</v>
      </c>
      <c r="E355">
        <v>8.0474688700000005E-2</v>
      </c>
      <c r="F355">
        <v>8.1552455199999999E-2</v>
      </c>
      <c r="G355">
        <v>8.2631547499999999E-2</v>
      </c>
      <c r="H355">
        <v>7.2757356499999995E-2</v>
      </c>
      <c r="I355">
        <v>6.1158145400000002E-2</v>
      </c>
      <c r="J355">
        <v>4.8325721799999999E-2</v>
      </c>
      <c r="K355">
        <v>3.4074139500000003E-2</v>
      </c>
      <c r="L355">
        <v>1.81437417E-2</v>
      </c>
      <c r="M355">
        <v>1.7706931200000001E-2</v>
      </c>
      <c r="N355">
        <v>1.83688251E-2</v>
      </c>
      <c r="O355">
        <v>1.9087605300000001E-2</v>
      </c>
      <c r="P355">
        <v>1.9764135499999998E-2</v>
      </c>
      <c r="Q355">
        <v>2.0401217700000002E-2</v>
      </c>
      <c r="R355">
        <v>1.40165881E-2</v>
      </c>
      <c r="S355">
        <v>9.2160488599999993E-3</v>
      </c>
      <c r="T355">
        <v>6.0423648899999996E-3</v>
      </c>
      <c r="U355">
        <v>3.9680712100000001E-3</v>
      </c>
      <c r="V355">
        <v>2.6113385499999999E-3</v>
      </c>
      <c r="W355">
        <v>1.7226823400000001E-3</v>
      </c>
      <c r="X355">
        <v>1.1441572999999999E-3</v>
      </c>
      <c r="Y355">
        <v>7.6280441700000002E-4</v>
      </c>
      <c r="Z355">
        <v>5.1018637900000004E-4</v>
      </c>
      <c r="AA355">
        <v>3.4218831900000002E-4</v>
      </c>
      <c r="AB355">
        <v>3.4095995299999999E-4</v>
      </c>
      <c r="AC355">
        <v>3.50782626E-4</v>
      </c>
      <c r="AD355">
        <v>3.6094212399999999E-4</v>
      </c>
      <c r="AE355">
        <v>3.7109955600000001E-4</v>
      </c>
      <c r="AF355">
        <v>3.8137033E-4</v>
      </c>
      <c r="AG355">
        <v>3.9171531799999998E-4</v>
      </c>
      <c r="AH355">
        <v>4.0204067899999999E-4</v>
      </c>
      <c r="AI355">
        <v>4.1225121399999999E-4</v>
      </c>
      <c r="AJ355">
        <v>4.2226408599999998E-4</v>
      </c>
      <c r="AK355">
        <v>4.3200598199999999E-4</v>
      </c>
    </row>
    <row r="356" spans="1:37" x14ac:dyDescent="0.35">
      <c r="A356" t="s">
        <v>2447</v>
      </c>
      <c r="B356">
        <v>3.6212517279999998</v>
      </c>
      <c r="C356">
        <v>3.6750026739999999</v>
      </c>
      <c r="D356">
        <v>3.7263907060000001</v>
      </c>
      <c r="E356">
        <v>3.7813709069999999</v>
      </c>
      <c r="F356">
        <v>3.8319863889999999</v>
      </c>
      <c r="G356">
        <v>3.8826937620000002</v>
      </c>
      <c r="H356">
        <v>4.6873632870000002</v>
      </c>
      <c r="I356">
        <v>5.6966400909999999</v>
      </c>
      <c r="J356">
        <v>6.8401166099999999</v>
      </c>
      <c r="K356">
        <v>8.1195598669999995</v>
      </c>
      <c r="L356">
        <v>9.5495699280000004</v>
      </c>
      <c r="M356">
        <v>10.13077569</v>
      </c>
      <c r="N356">
        <v>10.551642080000001</v>
      </c>
      <c r="O356">
        <v>10.936519880000001</v>
      </c>
      <c r="P356">
        <v>11.3122334</v>
      </c>
      <c r="Q356">
        <v>11.68666011</v>
      </c>
      <c r="R356">
        <v>11.898706300000001</v>
      </c>
      <c r="S356">
        <v>12.0829766</v>
      </c>
      <c r="T356">
        <v>12.25596492</v>
      </c>
      <c r="U356">
        <v>12.424523819999999</v>
      </c>
      <c r="V356">
        <v>12.594511799999999</v>
      </c>
      <c r="W356">
        <v>12.769443860000001</v>
      </c>
      <c r="X356">
        <v>12.962047200000001</v>
      </c>
      <c r="Y356">
        <v>13.182814260000001</v>
      </c>
      <c r="Z356">
        <v>13.43904221</v>
      </c>
      <c r="AA356">
        <v>13.73271892</v>
      </c>
      <c r="AB356">
        <v>14.067604279999999</v>
      </c>
      <c r="AC356">
        <v>14.296028209999999</v>
      </c>
      <c r="AD356">
        <v>14.520201719999999</v>
      </c>
      <c r="AE356">
        <v>14.776774290000001</v>
      </c>
      <c r="AF356">
        <v>15.06717006</v>
      </c>
      <c r="AG356">
        <v>15.38133683</v>
      </c>
      <c r="AH356">
        <v>15.713405099999999</v>
      </c>
      <c r="AI356">
        <v>16.058477740000001</v>
      </c>
      <c r="AJ356">
        <v>16.412021450000001</v>
      </c>
      <c r="AK356">
        <v>16.769793880000002</v>
      </c>
    </row>
    <row r="357" spans="1:37" x14ac:dyDescent="0.35">
      <c r="A357" t="s">
        <v>2448</v>
      </c>
      <c r="B357">
        <v>3.6212517279999998</v>
      </c>
      <c r="C357">
        <v>3.6750026739999999</v>
      </c>
      <c r="D357">
        <v>3.7263907060000001</v>
      </c>
      <c r="E357">
        <v>3.7813709069999999</v>
      </c>
      <c r="F357">
        <v>3.8319863889999999</v>
      </c>
      <c r="G357">
        <v>3.8826937620000002</v>
      </c>
      <c r="H357">
        <v>4.6873632870000002</v>
      </c>
      <c r="I357">
        <v>5.6801744310000002</v>
      </c>
      <c r="J357">
        <v>6.7859852050000002</v>
      </c>
      <c r="K357">
        <v>8.0012093360000005</v>
      </c>
      <c r="L357">
        <v>9.3330539130000005</v>
      </c>
      <c r="M357">
        <v>9.8820832860000003</v>
      </c>
      <c r="N357">
        <v>10.308829340000001</v>
      </c>
      <c r="O357">
        <v>10.715614070000001</v>
      </c>
      <c r="P357">
        <v>11.11908667</v>
      </c>
      <c r="Q357">
        <v>11.523761560000001</v>
      </c>
      <c r="R357">
        <v>11.76645261</v>
      </c>
      <c r="S357">
        <v>11.984156479999999</v>
      </c>
      <c r="T357">
        <v>12.19710003</v>
      </c>
      <c r="U357">
        <v>12.41452587</v>
      </c>
      <c r="V357">
        <v>12.64383548</v>
      </c>
      <c r="W357">
        <v>12.89506832</v>
      </c>
      <c r="X357">
        <v>13.17679098</v>
      </c>
      <c r="Y357">
        <v>13.49653567</v>
      </c>
      <c r="Z357">
        <v>13.860640249999999</v>
      </c>
      <c r="AA357">
        <v>14.27150327</v>
      </c>
      <c r="AB357">
        <v>14.721501229999999</v>
      </c>
      <c r="AC357">
        <v>15.05109706</v>
      </c>
      <c r="AD357">
        <v>15.36608386</v>
      </c>
      <c r="AE357">
        <v>15.706410910000001</v>
      </c>
      <c r="AF357">
        <v>16.074963650000001</v>
      </c>
      <c r="AG357">
        <v>16.463911670000002</v>
      </c>
      <c r="AH357">
        <v>16.864403379999999</v>
      </c>
      <c r="AI357">
        <v>17.2689147</v>
      </c>
      <c r="AJ357">
        <v>17.67146228</v>
      </c>
      <c r="AK357">
        <v>18.067186710000001</v>
      </c>
    </row>
    <row r="358" spans="1:3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2457</v>
      </c>
      <c r="B366">
        <v>5.7692611669999998</v>
      </c>
      <c r="C366">
        <v>5.8439835110000002</v>
      </c>
      <c r="D366">
        <v>5.918669135</v>
      </c>
      <c r="E366">
        <v>5.9973728499999996</v>
      </c>
      <c r="F366">
        <v>6.0725393619999997</v>
      </c>
      <c r="G366">
        <v>6.1515208650000002</v>
      </c>
      <c r="H366">
        <v>6.8289989179999999</v>
      </c>
      <c r="I366">
        <v>7.6640503210000004</v>
      </c>
      <c r="J366">
        <v>8.5978468410000009</v>
      </c>
      <c r="K366">
        <v>9.6311518409999994</v>
      </c>
      <c r="L366">
        <v>10.777945430000001</v>
      </c>
      <c r="M366">
        <v>11.643075830000001</v>
      </c>
      <c r="N366">
        <v>12.49823724</v>
      </c>
      <c r="O366">
        <v>13.41056882</v>
      </c>
      <c r="P366">
        <v>14.40222462</v>
      </c>
      <c r="Q366">
        <v>15.48517517</v>
      </c>
      <c r="R366">
        <v>16.950832689999999</v>
      </c>
      <c r="S366">
        <v>18.571529160000001</v>
      </c>
      <c r="T366">
        <v>20.312479209999999</v>
      </c>
      <c r="U366">
        <v>22.16855838</v>
      </c>
      <c r="V366">
        <v>24.138066089999999</v>
      </c>
      <c r="W366">
        <v>26.225249179999999</v>
      </c>
      <c r="X366">
        <v>28.453137559999998</v>
      </c>
      <c r="Y366">
        <v>30.848669229999999</v>
      </c>
      <c r="Z366">
        <v>33.441211719999998</v>
      </c>
      <c r="AA366">
        <v>36.249795470000002</v>
      </c>
      <c r="AB366">
        <v>37.248403860000003</v>
      </c>
      <c r="AC366">
        <v>37.785492310000002</v>
      </c>
      <c r="AD366">
        <v>38.307590150000003</v>
      </c>
      <c r="AE366">
        <v>38.920069830000003</v>
      </c>
      <c r="AF366">
        <v>39.623954840000003</v>
      </c>
      <c r="AG366">
        <v>40.392016179999999</v>
      </c>
      <c r="AH366">
        <v>41.208633380000002</v>
      </c>
      <c r="AI366">
        <v>42.060577430000002</v>
      </c>
      <c r="AJ366">
        <v>42.935685069999998</v>
      </c>
      <c r="AK366">
        <v>43.822734130000001</v>
      </c>
    </row>
    <row r="367" spans="1:37" x14ac:dyDescent="0.35">
      <c r="A367" t="s">
        <v>2458</v>
      </c>
      <c r="B367">
        <v>5.7692611669999998</v>
      </c>
      <c r="C367">
        <v>5.8439835110000002</v>
      </c>
      <c r="D367">
        <v>5.918669135</v>
      </c>
      <c r="E367">
        <v>5.9973728499999996</v>
      </c>
      <c r="F367">
        <v>6.0725393619999997</v>
      </c>
      <c r="G367">
        <v>6.1515208650000002</v>
      </c>
      <c r="H367">
        <v>6.8289989179999999</v>
      </c>
      <c r="I367">
        <v>7.6514472859999998</v>
      </c>
      <c r="J367">
        <v>8.562369812</v>
      </c>
      <c r="K367">
        <v>9.5610221670000008</v>
      </c>
      <c r="L367">
        <v>10.65709974</v>
      </c>
      <c r="M367">
        <v>11.523713750000001</v>
      </c>
      <c r="N367">
        <v>12.401976530000001</v>
      </c>
      <c r="O367">
        <v>13.34159056</v>
      </c>
      <c r="P367">
        <v>14.359705249999999</v>
      </c>
      <c r="Q367">
        <v>15.469105239999999</v>
      </c>
      <c r="R367">
        <v>16.95581876</v>
      </c>
      <c r="S367">
        <v>18.605727630000001</v>
      </c>
      <c r="T367">
        <v>20.392792629999999</v>
      </c>
      <c r="U367">
        <v>22.318990899999999</v>
      </c>
      <c r="V367">
        <v>24.38921736</v>
      </c>
      <c r="W367">
        <v>26.624306430000001</v>
      </c>
      <c r="X367">
        <v>29.045524839999999</v>
      </c>
      <c r="Y367">
        <v>31.679777569999999</v>
      </c>
      <c r="Z367">
        <v>34.559863300000004</v>
      </c>
      <c r="AA367">
        <v>37.71093432</v>
      </c>
      <c r="AB367">
        <v>39.000577300000003</v>
      </c>
      <c r="AC367">
        <v>39.788982410000003</v>
      </c>
      <c r="AD367">
        <v>40.536760860000001</v>
      </c>
      <c r="AE367">
        <v>41.358219640000002</v>
      </c>
      <c r="AF367">
        <v>42.258268809999997</v>
      </c>
      <c r="AG367">
        <v>43.215084079999997</v>
      </c>
      <c r="AH367">
        <v>44.205157329999999</v>
      </c>
      <c r="AI367">
        <v>45.208802419999998</v>
      </c>
      <c r="AJ367">
        <v>46.21044491</v>
      </c>
      <c r="AK367">
        <v>47.19747598</v>
      </c>
    </row>
    <row r="368" spans="1:3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2463</v>
      </c>
      <c r="B372">
        <v>8.0352623900000003E-2</v>
      </c>
      <c r="C372">
        <v>7.8947564600000006E-2</v>
      </c>
      <c r="D372">
        <v>7.7366928900000007E-2</v>
      </c>
      <c r="E372">
        <v>7.5585808500000004E-2</v>
      </c>
      <c r="F372">
        <v>7.4544176399999995E-2</v>
      </c>
      <c r="G372">
        <v>7.4040574499999998E-2</v>
      </c>
      <c r="H372">
        <v>7.4234881899999994E-2</v>
      </c>
      <c r="I372">
        <v>7.3753866099999996E-2</v>
      </c>
      <c r="J372">
        <v>7.2511070100000005E-2</v>
      </c>
      <c r="K372">
        <v>7.0521547500000004E-2</v>
      </c>
      <c r="L372">
        <v>6.7822456700000006E-2</v>
      </c>
      <c r="M372">
        <v>6.6148988399999997E-2</v>
      </c>
      <c r="N372">
        <v>6.5159280999999999E-2</v>
      </c>
      <c r="O372">
        <v>6.4592283400000006E-2</v>
      </c>
      <c r="P372">
        <v>6.4300670399999996E-2</v>
      </c>
      <c r="Q372">
        <v>6.4205145899999996E-2</v>
      </c>
      <c r="R372">
        <v>6.4351990100000006E-2</v>
      </c>
      <c r="S372">
        <v>6.4604922999999995E-2</v>
      </c>
      <c r="T372">
        <v>6.4936684800000005E-2</v>
      </c>
      <c r="U372">
        <v>6.5349581800000001E-2</v>
      </c>
      <c r="V372">
        <v>6.5841928999999993E-2</v>
      </c>
      <c r="W372">
        <v>6.6559340499999994E-2</v>
      </c>
      <c r="X372">
        <v>6.7491352899999996E-2</v>
      </c>
      <c r="Y372">
        <v>6.8634846999999999E-2</v>
      </c>
      <c r="Z372">
        <v>6.9997368200000007E-2</v>
      </c>
      <c r="AA372">
        <v>7.1563243400000004E-2</v>
      </c>
      <c r="AB372">
        <v>7.2119572699999995E-2</v>
      </c>
      <c r="AC372">
        <v>7.2387305299999996E-2</v>
      </c>
      <c r="AD372">
        <v>7.2724145099999998E-2</v>
      </c>
      <c r="AE372">
        <v>7.3213126399999995E-2</v>
      </c>
      <c r="AF372">
        <v>7.3838746299999994E-2</v>
      </c>
      <c r="AG372">
        <v>7.4608438599999993E-2</v>
      </c>
      <c r="AH372">
        <v>7.5482238899999998E-2</v>
      </c>
      <c r="AI372">
        <v>7.64265217E-2</v>
      </c>
      <c r="AJ372">
        <v>7.7413435000000003E-2</v>
      </c>
      <c r="AK372">
        <v>7.8418551599999997E-2</v>
      </c>
    </row>
    <row r="373" spans="1:37" x14ac:dyDescent="0.35">
      <c r="A373" t="s">
        <v>2464</v>
      </c>
      <c r="B373">
        <v>8.0352623900000003E-2</v>
      </c>
      <c r="C373">
        <v>7.8947564600000006E-2</v>
      </c>
      <c r="D373">
        <v>7.7366928900000007E-2</v>
      </c>
      <c r="E373">
        <v>7.5585808500000004E-2</v>
      </c>
      <c r="F373">
        <v>7.4544176399999995E-2</v>
      </c>
      <c r="G373">
        <v>7.4040574499999998E-2</v>
      </c>
      <c r="H373">
        <v>7.4234881899999994E-2</v>
      </c>
      <c r="I373">
        <v>7.4797378799999995E-2</v>
      </c>
      <c r="J373">
        <v>7.5596371900000001E-2</v>
      </c>
      <c r="K373">
        <v>7.6578816800000005E-2</v>
      </c>
      <c r="L373">
        <v>7.7711572699999995E-2</v>
      </c>
      <c r="M373">
        <v>7.8769529899999996E-2</v>
      </c>
      <c r="N373">
        <v>7.9775102700000003E-2</v>
      </c>
      <c r="O373">
        <v>8.0767909900000004E-2</v>
      </c>
      <c r="P373">
        <v>8.1780004599999997E-2</v>
      </c>
      <c r="Q373">
        <v>8.2841874699999998E-2</v>
      </c>
      <c r="R373">
        <v>8.4201561199999997E-2</v>
      </c>
      <c r="S373">
        <v>8.5730758500000004E-2</v>
      </c>
      <c r="T373">
        <v>8.7411564400000002E-2</v>
      </c>
      <c r="U373">
        <v>8.9259587700000004E-2</v>
      </c>
      <c r="V373">
        <v>9.1281153500000003E-2</v>
      </c>
      <c r="W373">
        <v>9.3532573199999997E-2</v>
      </c>
      <c r="X373">
        <v>9.60468773E-2</v>
      </c>
      <c r="Y373">
        <v>9.8858461600000003E-2</v>
      </c>
      <c r="Z373">
        <v>0.1020040312</v>
      </c>
      <c r="AA373">
        <v>0.1054751812</v>
      </c>
      <c r="AB373">
        <v>0.1076226983</v>
      </c>
      <c r="AC373">
        <v>0.1093419204</v>
      </c>
      <c r="AD373">
        <v>0.1111045042</v>
      </c>
      <c r="AE373">
        <v>0.11303317039999999</v>
      </c>
      <c r="AF373">
        <v>0.11511643639999999</v>
      </c>
      <c r="AG373">
        <v>0.1173102452</v>
      </c>
      <c r="AH373">
        <v>0.1195709697</v>
      </c>
      <c r="AI373">
        <v>0.1218609893</v>
      </c>
      <c r="AJ373">
        <v>0.12414820579999999</v>
      </c>
      <c r="AK373">
        <v>0.12640427739999999</v>
      </c>
    </row>
    <row r="374" spans="1:37" x14ac:dyDescent="0.35">
      <c r="A374" t="s">
        <v>2465</v>
      </c>
      <c r="B374">
        <v>0.59828258089999997</v>
      </c>
      <c r="C374">
        <v>0.5632016312</v>
      </c>
      <c r="D374">
        <v>0.53484127390000002</v>
      </c>
      <c r="E374">
        <v>0.50951058039999997</v>
      </c>
      <c r="F374">
        <v>0.4967987143</v>
      </c>
      <c r="G374">
        <v>0.4927746026</v>
      </c>
      <c r="H374">
        <v>0.49477306599999998</v>
      </c>
      <c r="I374">
        <v>0.4896889666</v>
      </c>
      <c r="J374">
        <v>0.4787593202</v>
      </c>
      <c r="K374">
        <v>0.46316902519999997</v>
      </c>
      <c r="L374">
        <v>0.44367898059999999</v>
      </c>
      <c r="M374">
        <v>0.42990444449999998</v>
      </c>
      <c r="N374">
        <v>0.42010258659999999</v>
      </c>
      <c r="O374">
        <v>0.4128477914</v>
      </c>
      <c r="P374">
        <v>0.40717544820000001</v>
      </c>
      <c r="Q374">
        <v>0.4024894342</v>
      </c>
      <c r="R374">
        <v>0.39786785190000001</v>
      </c>
      <c r="S374">
        <v>0.39327436100000002</v>
      </c>
      <c r="T374">
        <v>0.38879657109999999</v>
      </c>
      <c r="U374">
        <v>0.38455301739999997</v>
      </c>
      <c r="V374">
        <v>0.38063039809999999</v>
      </c>
      <c r="W374">
        <v>0.37778266960000001</v>
      </c>
      <c r="X374">
        <v>0.37604633910000002</v>
      </c>
      <c r="Y374">
        <v>0.3754164512</v>
      </c>
      <c r="Z374">
        <v>0.37586184299999997</v>
      </c>
      <c r="AA374">
        <v>0.37723374729999998</v>
      </c>
      <c r="AB374">
        <v>0.3799612524</v>
      </c>
      <c r="AC374">
        <v>0.38402504310000002</v>
      </c>
      <c r="AD374">
        <v>0.38935323020000001</v>
      </c>
      <c r="AE374">
        <v>0.39577828250000002</v>
      </c>
      <c r="AF374">
        <v>0.40308081680000002</v>
      </c>
      <c r="AG374">
        <v>0.41127034010000002</v>
      </c>
      <c r="AH374">
        <v>0.42014759019999998</v>
      </c>
      <c r="AI374">
        <v>0.42950454329999999</v>
      </c>
      <c r="AJ374">
        <v>0.43913307540000002</v>
      </c>
      <c r="AK374">
        <v>0.44882931729999997</v>
      </c>
    </row>
    <row r="375" spans="1:37" x14ac:dyDescent="0.35">
      <c r="A375" t="s">
        <v>2466</v>
      </c>
      <c r="B375">
        <v>0.59828258089999997</v>
      </c>
      <c r="C375">
        <v>0.5632016312</v>
      </c>
      <c r="D375">
        <v>0.53484127390000002</v>
      </c>
      <c r="E375">
        <v>0.50951058039999997</v>
      </c>
      <c r="F375">
        <v>0.4967987143</v>
      </c>
      <c r="G375">
        <v>0.4927746026</v>
      </c>
      <c r="H375">
        <v>0.49477306599999998</v>
      </c>
      <c r="I375">
        <v>0.501053945</v>
      </c>
      <c r="J375">
        <v>0.51042492299999997</v>
      </c>
      <c r="K375">
        <v>0.52205721949999995</v>
      </c>
      <c r="L375">
        <v>0.53508414650000002</v>
      </c>
      <c r="M375">
        <v>0.54759567379999996</v>
      </c>
      <c r="N375">
        <v>0.55913263970000004</v>
      </c>
      <c r="O375">
        <v>0.56946376119999997</v>
      </c>
      <c r="P375">
        <v>0.57861758149999998</v>
      </c>
      <c r="Q375">
        <v>0.58680198159999997</v>
      </c>
      <c r="R375">
        <v>0.59432483130000002</v>
      </c>
      <c r="S375">
        <v>0.60156970499999995</v>
      </c>
      <c r="T375">
        <v>0.60894603520000001</v>
      </c>
      <c r="U375">
        <v>0.61682410460000003</v>
      </c>
      <c r="V375">
        <v>0.62547571550000003</v>
      </c>
      <c r="W375">
        <v>0.63532903409999997</v>
      </c>
      <c r="X375">
        <v>0.64667306479999997</v>
      </c>
      <c r="Y375">
        <v>0.65974473030000003</v>
      </c>
      <c r="Z375">
        <v>0.67471622750000004</v>
      </c>
      <c r="AA375">
        <v>0.69151031350000003</v>
      </c>
      <c r="AB375">
        <v>0.71042467620000005</v>
      </c>
      <c r="AC375">
        <v>0.73156776970000004</v>
      </c>
      <c r="AD375">
        <v>0.75497641179999997</v>
      </c>
      <c r="AE375">
        <v>0.78049342440000002</v>
      </c>
      <c r="AF375">
        <v>0.80782968379999998</v>
      </c>
      <c r="AG375">
        <v>0.83666055049999999</v>
      </c>
      <c r="AH375">
        <v>0.86666263079999994</v>
      </c>
      <c r="AI375">
        <v>0.89750605390000004</v>
      </c>
      <c r="AJ375">
        <v>0.92885065170000003</v>
      </c>
      <c r="AK375">
        <v>0.96034520290000003</v>
      </c>
    </row>
    <row r="376" spans="1:3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2471</v>
      </c>
      <c r="B380">
        <v>1.0878687709999999</v>
      </c>
      <c r="C380">
        <v>1.099244425</v>
      </c>
      <c r="D380">
        <v>1.112278484</v>
      </c>
      <c r="E380">
        <v>1.123826663</v>
      </c>
      <c r="F380">
        <v>1.14145585</v>
      </c>
      <c r="G380">
        <v>1.163883365</v>
      </c>
      <c r="H380">
        <v>1.1900031499999999</v>
      </c>
      <c r="I380">
        <v>1.20906351</v>
      </c>
      <c r="J380">
        <v>1.2201266879999999</v>
      </c>
      <c r="K380">
        <v>1.2226334590000001</v>
      </c>
      <c r="L380">
        <v>1.2151537830000001</v>
      </c>
      <c r="M380">
        <v>1.209804289</v>
      </c>
      <c r="N380">
        <v>1.206183845</v>
      </c>
      <c r="O380">
        <v>1.203884089</v>
      </c>
      <c r="P380">
        <v>1.2027999819999999</v>
      </c>
      <c r="Q380">
        <v>1.202998368</v>
      </c>
      <c r="R380">
        <v>1.203643727</v>
      </c>
      <c r="S380">
        <v>1.205179067</v>
      </c>
      <c r="T380">
        <v>1.2080279009999999</v>
      </c>
      <c r="U380">
        <v>1.2124493869999999</v>
      </c>
      <c r="V380">
        <v>1.218590555</v>
      </c>
      <c r="W380">
        <v>1.227850366</v>
      </c>
      <c r="X380">
        <v>1.2403190040000001</v>
      </c>
      <c r="Y380">
        <v>1.2559531180000001</v>
      </c>
      <c r="Z380">
        <v>1.2745629510000001</v>
      </c>
      <c r="AA380">
        <v>1.2957513940000001</v>
      </c>
      <c r="AB380">
        <v>1.31997761</v>
      </c>
      <c r="AC380">
        <v>1.3473611969999999</v>
      </c>
      <c r="AD380">
        <v>1.3778683920000001</v>
      </c>
      <c r="AE380">
        <v>1.4109917970000001</v>
      </c>
      <c r="AF380">
        <v>1.446009592</v>
      </c>
      <c r="AG380">
        <v>1.4827965809999999</v>
      </c>
      <c r="AH380">
        <v>1.5208364640000001</v>
      </c>
      <c r="AI380">
        <v>1.5596619089999999</v>
      </c>
      <c r="AJ380">
        <v>1.5988330710000001</v>
      </c>
      <c r="AK380">
        <v>1.637928517</v>
      </c>
    </row>
    <row r="381" spans="1:37" x14ac:dyDescent="0.35">
      <c r="A381" t="s">
        <v>2472</v>
      </c>
      <c r="B381">
        <v>1.0878687709999999</v>
      </c>
      <c r="C381">
        <v>1.099244425</v>
      </c>
      <c r="D381">
        <v>1.112278484</v>
      </c>
      <c r="E381">
        <v>1.123826663</v>
      </c>
      <c r="F381">
        <v>1.14145585</v>
      </c>
      <c r="G381">
        <v>1.163883365</v>
      </c>
      <c r="H381">
        <v>1.1900031499999999</v>
      </c>
      <c r="I381">
        <v>1.218970514</v>
      </c>
      <c r="J381">
        <v>1.250151869</v>
      </c>
      <c r="K381">
        <v>1.283098359</v>
      </c>
      <c r="L381">
        <v>1.3161259080000001</v>
      </c>
      <c r="M381">
        <v>1.3441457489999999</v>
      </c>
      <c r="N381">
        <v>1.368031996</v>
      </c>
      <c r="O381">
        <v>1.3888681409999999</v>
      </c>
      <c r="P381">
        <v>1.4079065019999999</v>
      </c>
      <c r="Q381">
        <v>1.4263116469999999</v>
      </c>
      <c r="R381">
        <v>1.4451007549999999</v>
      </c>
      <c r="S381">
        <v>1.465210957</v>
      </c>
      <c r="T381">
        <v>1.4874312359999999</v>
      </c>
      <c r="U381">
        <v>1.5122884830000001</v>
      </c>
      <c r="V381">
        <v>1.540140155</v>
      </c>
      <c r="W381">
        <v>1.5714815179999999</v>
      </c>
      <c r="X381">
        <v>1.6067502259999999</v>
      </c>
      <c r="Y381">
        <v>1.646194725</v>
      </c>
      <c r="Z381">
        <v>1.689811722</v>
      </c>
      <c r="AA381">
        <v>1.7372586210000001</v>
      </c>
      <c r="AB381">
        <v>1.788451158</v>
      </c>
      <c r="AC381">
        <v>1.843668444</v>
      </c>
      <c r="AD381">
        <v>1.902971703</v>
      </c>
      <c r="AE381">
        <v>1.9657268670000001</v>
      </c>
      <c r="AF381">
        <v>2.0309630520000002</v>
      </c>
      <c r="AG381">
        <v>2.0978149369999999</v>
      </c>
      <c r="AH381">
        <v>2.1656153499999999</v>
      </c>
      <c r="AI381">
        <v>2.2337925740000002</v>
      </c>
      <c r="AJ381">
        <v>2.3018182509999998</v>
      </c>
      <c r="AK381">
        <v>2.3691846499999998</v>
      </c>
    </row>
    <row r="382" spans="1:37" x14ac:dyDescent="0.35">
      <c r="A382" t="s">
        <v>2473</v>
      </c>
      <c r="B382">
        <v>0.21135986940000001</v>
      </c>
      <c r="C382">
        <v>0.213723266</v>
      </c>
      <c r="D382">
        <v>0.2163370255</v>
      </c>
      <c r="E382">
        <v>0.21842214030000001</v>
      </c>
      <c r="F382">
        <v>0.22186348380000001</v>
      </c>
      <c r="G382">
        <v>0.2263451142</v>
      </c>
      <c r="H382">
        <v>0.2316273536</v>
      </c>
      <c r="I382">
        <v>0.23517014750000001</v>
      </c>
      <c r="J382">
        <v>0.23690208600000001</v>
      </c>
      <c r="K382">
        <v>0.23681596220000001</v>
      </c>
      <c r="L382">
        <v>0.23464587410000001</v>
      </c>
      <c r="M382">
        <v>0.23287822010000001</v>
      </c>
      <c r="N382">
        <v>0.2314689123</v>
      </c>
      <c r="O382">
        <v>0.230394866</v>
      </c>
      <c r="P382">
        <v>0.22968291069999999</v>
      </c>
      <c r="Q382">
        <v>0.2293675315</v>
      </c>
      <c r="R382">
        <v>0.229275222</v>
      </c>
      <c r="S382">
        <v>0.2294914435</v>
      </c>
      <c r="T382">
        <v>0.23008326530000001</v>
      </c>
      <c r="U382">
        <v>0.23107693809999999</v>
      </c>
      <c r="V382">
        <v>0.2324899262</v>
      </c>
      <c r="W382">
        <v>0.23458161999999999</v>
      </c>
      <c r="X382">
        <v>0.23735807110000001</v>
      </c>
      <c r="Y382">
        <v>0.2408007355</v>
      </c>
      <c r="Z382">
        <v>0.24485667999999999</v>
      </c>
      <c r="AA382">
        <v>0.2494574849</v>
      </c>
      <c r="AB382">
        <v>0.25470640750000001</v>
      </c>
      <c r="AC382">
        <v>0.26061767120000001</v>
      </c>
      <c r="AD382">
        <v>0.26717079919999998</v>
      </c>
      <c r="AE382">
        <v>0.27423757170000002</v>
      </c>
      <c r="AF382">
        <v>0.28164967930000001</v>
      </c>
      <c r="AG382">
        <v>0.2893755489</v>
      </c>
      <c r="AH382">
        <v>0.29731278379999998</v>
      </c>
      <c r="AI382">
        <v>0.30537405969999998</v>
      </c>
      <c r="AJ382">
        <v>0.31347826509999999</v>
      </c>
      <c r="AK382">
        <v>0.32154720660000002</v>
      </c>
    </row>
    <row r="383" spans="1:37" x14ac:dyDescent="0.35">
      <c r="A383" t="s">
        <v>2474</v>
      </c>
      <c r="B383">
        <v>0.21135986940000001</v>
      </c>
      <c r="C383">
        <v>0.213723266</v>
      </c>
      <c r="D383">
        <v>0.2163370255</v>
      </c>
      <c r="E383">
        <v>0.21842214030000001</v>
      </c>
      <c r="F383">
        <v>0.22186348380000001</v>
      </c>
      <c r="G383">
        <v>0.2263451142</v>
      </c>
      <c r="H383">
        <v>0.2316273536</v>
      </c>
      <c r="I383">
        <v>0.23753545079999999</v>
      </c>
      <c r="J383">
        <v>0.2439398891</v>
      </c>
      <c r="K383">
        <v>0.25074846480000001</v>
      </c>
      <c r="L383">
        <v>0.25752813920000001</v>
      </c>
      <c r="M383">
        <v>0.26305988470000002</v>
      </c>
      <c r="N383">
        <v>0.26766674759999998</v>
      </c>
      <c r="O383">
        <v>0.27165709459999998</v>
      </c>
      <c r="P383">
        <v>0.27534764080000002</v>
      </c>
      <c r="Q383">
        <v>0.2790084518</v>
      </c>
      <c r="R383">
        <v>0.2828591016</v>
      </c>
      <c r="S383">
        <v>0.2870925365</v>
      </c>
      <c r="T383">
        <v>0.29186057589999997</v>
      </c>
      <c r="U383">
        <v>0.2972509264</v>
      </c>
      <c r="V383">
        <v>0.30333150689999999</v>
      </c>
      <c r="W383">
        <v>0.31017823529999999</v>
      </c>
      <c r="X383">
        <v>0.31787737469999999</v>
      </c>
      <c r="Y383">
        <v>0.32647126809999999</v>
      </c>
      <c r="Z383">
        <v>0.33594190600000001</v>
      </c>
      <c r="AA383">
        <v>0.3462361142</v>
      </c>
      <c r="AB383">
        <v>0.35735216739999998</v>
      </c>
      <c r="AC383">
        <v>0.36934995240000001</v>
      </c>
      <c r="AD383">
        <v>0.38222858139999999</v>
      </c>
      <c r="AE383">
        <v>0.39582144499999999</v>
      </c>
      <c r="AF383">
        <v>0.40989406140000001</v>
      </c>
      <c r="AG383">
        <v>0.42425375840000001</v>
      </c>
      <c r="AH383">
        <v>0.4387648227</v>
      </c>
      <c r="AI383">
        <v>0.45331669060000002</v>
      </c>
      <c r="AJ383">
        <v>0.4678092385</v>
      </c>
      <c r="AK383">
        <v>0.48214657840000003</v>
      </c>
    </row>
    <row r="384" spans="1:3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2479</v>
      </c>
      <c r="B388">
        <v>3.0414283799999999E-3</v>
      </c>
      <c r="C388">
        <v>3.1096677899999999E-3</v>
      </c>
      <c r="D388">
        <v>3.1795977600000002E-3</v>
      </c>
      <c r="E388">
        <v>3.2435246600000002E-3</v>
      </c>
      <c r="F388">
        <v>3.3175267699999999E-3</v>
      </c>
      <c r="G388">
        <v>3.4022714999999999E-3</v>
      </c>
      <c r="H388">
        <v>3.4971366099999998E-3</v>
      </c>
      <c r="I388">
        <v>3.5784874799999998E-3</v>
      </c>
      <c r="J388">
        <v>3.63772035E-3</v>
      </c>
      <c r="K388">
        <v>3.6666023300000001E-3</v>
      </c>
      <c r="L388">
        <v>3.6505652300000001E-3</v>
      </c>
      <c r="M388">
        <v>3.6170377999999999E-3</v>
      </c>
      <c r="N388">
        <v>3.5760525099999998E-3</v>
      </c>
      <c r="O388">
        <v>3.5327974099999999E-3</v>
      </c>
      <c r="P388">
        <v>3.4908161199999998E-3</v>
      </c>
      <c r="Q388">
        <v>3.4523501600000001E-3</v>
      </c>
      <c r="R388">
        <v>3.4154070000000001E-3</v>
      </c>
      <c r="S388">
        <v>3.3811381200000001E-3</v>
      </c>
      <c r="T388">
        <v>3.3509151199999998E-3</v>
      </c>
      <c r="U388">
        <v>3.3257146200000001E-3</v>
      </c>
      <c r="V388">
        <v>3.3067303499999998E-3</v>
      </c>
      <c r="W388">
        <v>3.29828113E-3</v>
      </c>
      <c r="X388">
        <v>3.3016868699999999E-3</v>
      </c>
      <c r="Y388">
        <v>3.3173367E-3</v>
      </c>
      <c r="Z388">
        <v>3.3447945399999999E-3</v>
      </c>
      <c r="AA388">
        <v>3.3838569299999999E-3</v>
      </c>
      <c r="AB388">
        <v>3.4378068100000001E-3</v>
      </c>
      <c r="AC388">
        <v>3.5074723500000001E-3</v>
      </c>
      <c r="AD388">
        <v>3.5920176499999999E-3</v>
      </c>
      <c r="AE388">
        <v>3.68822452E-3</v>
      </c>
      <c r="AF388">
        <v>3.7921573800000002E-3</v>
      </c>
      <c r="AG388">
        <v>3.9023176299999998E-3</v>
      </c>
      <c r="AH388">
        <v>4.0165487600000004E-3</v>
      </c>
      <c r="AI388">
        <v>4.1328661799999999E-3</v>
      </c>
      <c r="AJ388">
        <v>4.2493384699999999E-3</v>
      </c>
      <c r="AK388">
        <v>4.3640677499999997E-3</v>
      </c>
    </row>
    <row r="389" spans="1:37" x14ac:dyDescent="0.35">
      <c r="A389" t="s">
        <v>2480</v>
      </c>
      <c r="B389">
        <v>3.0414283799999999E-3</v>
      </c>
      <c r="C389">
        <v>3.1096677899999999E-3</v>
      </c>
      <c r="D389">
        <v>3.1795977600000002E-3</v>
      </c>
      <c r="E389">
        <v>3.2435246600000002E-3</v>
      </c>
      <c r="F389">
        <v>3.3175267699999999E-3</v>
      </c>
      <c r="G389">
        <v>3.4022714999999999E-3</v>
      </c>
      <c r="H389">
        <v>3.4971366099999998E-3</v>
      </c>
      <c r="I389">
        <v>3.60046775E-3</v>
      </c>
      <c r="J389">
        <v>3.7106698E-3</v>
      </c>
      <c r="K389">
        <v>3.82651043E-3</v>
      </c>
      <c r="L389">
        <v>3.9396798499999998E-3</v>
      </c>
      <c r="M389">
        <v>4.0272156399999998E-3</v>
      </c>
      <c r="N389">
        <v>4.0945124799999996E-3</v>
      </c>
      <c r="O389">
        <v>4.1465429500000001E-3</v>
      </c>
      <c r="P389">
        <v>4.1890919099999997E-3</v>
      </c>
      <c r="Q389">
        <v>4.2275745000000002E-3</v>
      </c>
      <c r="R389">
        <v>4.26644083E-3</v>
      </c>
      <c r="S389">
        <v>4.3097728699999999E-3</v>
      </c>
      <c r="T389">
        <v>4.3611623600000003E-3</v>
      </c>
      <c r="U389">
        <v>4.4231974300000003E-3</v>
      </c>
      <c r="V389">
        <v>4.4984995899999998E-3</v>
      </c>
      <c r="W389">
        <v>4.5890734799999998E-3</v>
      </c>
      <c r="X389">
        <v>4.6972372199999999E-3</v>
      </c>
      <c r="Y389">
        <v>4.8245336099999999E-3</v>
      </c>
      <c r="Z389">
        <v>4.9715667799999997E-3</v>
      </c>
      <c r="AA389">
        <v>5.1392863600000002E-3</v>
      </c>
      <c r="AB389">
        <v>5.3283326799999997E-3</v>
      </c>
      <c r="AC389">
        <v>5.5401641099999998E-3</v>
      </c>
      <c r="AD389">
        <v>5.77437347E-3</v>
      </c>
      <c r="AE389">
        <v>6.0267436300000003E-3</v>
      </c>
      <c r="AF389">
        <v>6.2915422299999997E-3</v>
      </c>
      <c r="AG389">
        <v>6.5637104600000003E-3</v>
      </c>
      <c r="AH389">
        <v>6.8392584000000001E-3</v>
      </c>
      <c r="AI389">
        <v>7.1147564599999998E-3</v>
      </c>
      <c r="AJ389">
        <v>7.3870807600000003E-3</v>
      </c>
      <c r="AK389">
        <v>7.6532963399999999E-3</v>
      </c>
    </row>
    <row r="390" spans="1:37" x14ac:dyDescent="0.35">
      <c r="A390" t="s">
        <v>2481</v>
      </c>
      <c r="B390">
        <v>0.62976140189999996</v>
      </c>
      <c r="C390">
        <v>0.63742692379999999</v>
      </c>
      <c r="D390">
        <v>0.64628233199999996</v>
      </c>
      <c r="E390">
        <v>0.65530745889999997</v>
      </c>
      <c r="F390">
        <v>0.66680619630000004</v>
      </c>
      <c r="G390">
        <v>0.68076239279999995</v>
      </c>
      <c r="H390">
        <v>0.69684945819999999</v>
      </c>
      <c r="I390">
        <v>0.71112856430000004</v>
      </c>
      <c r="J390">
        <v>0.72187509839999997</v>
      </c>
      <c r="K390">
        <v>0.7274986242</v>
      </c>
      <c r="L390">
        <v>0.72568062830000002</v>
      </c>
      <c r="M390">
        <v>0.72271656529999995</v>
      </c>
      <c r="N390">
        <v>0.71955275549999997</v>
      </c>
      <c r="O390">
        <v>0.71631753890000005</v>
      </c>
      <c r="P390">
        <v>0.7131072088</v>
      </c>
      <c r="Q390">
        <v>0.71005558469999996</v>
      </c>
      <c r="R390">
        <v>0.7066842954</v>
      </c>
      <c r="S390">
        <v>0.70319977150000001</v>
      </c>
      <c r="T390">
        <v>0.69992679950000003</v>
      </c>
      <c r="U390">
        <v>0.69715629840000004</v>
      </c>
      <c r="V390">
        <v>0.69513853920000002</v>
      </c>
      <c r="W390">
        <v>0.69485739390000001</v>
      </c>
      <c r="X390">
        <v>0.69657089080000001</v>
      </c>
      <c r="Y390">
        <v>0.70036985500000004</v>
      </c>
      <c r="Z390">
        <v>0.70623803770000004</v>
      </c>
      <c r="AA390">
        <v>0.71406689960000003</v>
      </c>
      <c r="AB390">
        <v>0.72437288990000004</v>
      </c>
      <c r="AC390">
        <v>0.73722544909999999</v>
      </c>
      <c r="AD390">
        <v>0.75251852720000001</v>
      </c>
      <c r="AE390">
        <v>0.76985679129999995</v>
      </c>
      <c r="AF390">
        <v>0.78871560389999995</v>
      </c>
      <c r="AG390">
        <v>0.80897111980000003</v>
      </c>
      <c r="AH390">
        <v>0.8302550272</v>
      </c>
      <c r="AI390">
        <v>0.85219376209999997</v>
      </c>
      <c r="AJ390">
        <v>0.87442092920000003</v>
      </c>
      <c r="AK390">
        <v>0.89657806470000001</v>
      </c>
    </row>
    <row r="391" spans="1:37" x14ac:dyDescent="0.35">
      <c r="A391" t="s">
        <v>2482</v>
      </c>
      <c r="B391">
        <v>0.62976140189999996</v>
      </c>
      <c r="C391">
        <v>0.63742692379999999</v>
      </c>
      <c r="D391">
        <v>0.64628233199999996</v>
      </c>
      <c r="E391">
        <v>0.65530745889999997</v>
      </c>
      <c r="F391">
        <v>0.66680619630000004</v>
      </c>
      <c r="G391">
        <v>0.68076239279999995</v>
      </c>
      <c r="H391">
        <v>0.69684945819999999</v>
      </c>
      <c r="I391">
        <v>0.7146847073</v>
      </c>
      <c r="J391">
        <v>0.73393061000000004</v>
      </c>
      <c r="K391">
        <v>0.75432728849999997</v>
      </c>
      <c r="L391">
        <v>0.77493848990000003</v>
      </c>
      <c r="M391">
        <v>0.79289682520000004</v>
      </c>
      <c r="N391">
        <v>0.80815671</v>
      </c>
      <c r="O391">
        <v>0.8210009157</v>
      </c>
      <c r="P391">
        <v>0.83200942200000005</v>
      </c>
      <c r="Q391">
        <v>0.84187536230000004</v>
      </c>
      <c r="R391">
        <v>0.85126990229999999</v>
      </c>
      <c r="S391">
        <v>0.86087255409999996</v>
      </c>
      <c r="T391">
        <v>0.87133746710000004</v>
      </c>
      <c r="U391">
        <v>0.88320317790000002</v>
      </c>
      <c r="V391">
        <v>0.89692565219999998</v>
      </c>
      <c r="W391">
        <v>0.91297470219999999</v>
      </c>
      <c r="X391">
        <v>0.93175317710000005</v>
      </c>
      <c r="Y391">
        <v>0.95356235619999996</v>
      </c>
      <c r="Z391">
        <v>0.97857914160000004</v>
      </c>
      <c r="AA391">
        <v>1.0068387860000001</v>
      </c>
      <c r="AB391">
        <v>1.038416904</v>
      </c>
      <c r="AC391">
        <v>1.0734315139999999</v>
      </c>
      <c r="AD391">
        <v>1.1118410910000001</v>
      </c>
      <c r="AE391">
        <v>1.153165665</v>
      </c>
      <c r="AF391">
        <v>1.1966898580000001</v>
      </c>
      <c r="AG391">
        <v>1.2417089429999999</v>
      </c>
      <c r="AH391">
        <v>1.2876098579999999</v>
      </c>
      <c r="AI391">
        <v>1.3338398410000001</v>
      </c>
      <c r="AJ391">
        <v>1.3798820510000001</v>
      </c>
      <c r="AK391">
        <v>1.4252420189999999</v>
      </c>
    </row>
    <row r="392" spans="1:37" x14ac:dyDescent="0.35">
      <c r="A392" t="s">
        <v>2483</v>
      </c>
      <c r="B392">
        <v>1.8571194900000001E-5</v>
      </c>
      <c r="C392">
        <v>1.7770925299999999E-5</v>
      </c>
      <c r="D392">
        <v>1.69150668E-5</v>
      </c>
      <c r="E392">
        <v>1.5926750000000001E-5</v>
      </c>
      <c r="F392">
        <v>1.53737862E-5</v>
      </c>
      <c r="G392">
        <v>1.5187292400000001E-5</v>
      </c>
      <c r="H392">
        <v>1.5288406899999998E-5</v>
      </c>
      <c r="I392">
        <v>1.4964900900000001E-5</v>
      </c>
      <c r="J392">
        <v>1.4098895700000001E-5</v>
      </c>
      <c r="K392">
        <v>1.2699232600000001E-5</v>
      </c>
      <c r="L392">
        <v>1.08676542E-5</v>
      </c>
      <c r="M392">
        <v>9.6028684500000005E-6</v>
      </c>
      <c r="N392">
        <v>8.7396732500000005E-6</v>
      </c>
      <c r="O392">
        <v>8.1197200799999995E-6</v>
      </c>
      <c r="P392">
        <v>7.6437885700000002E-6</v>
      </c>
      <c r="Q392">
        <v>7.2521311799999996E-6</v>
      </c>
      <c r="R392">
        <v>6.8708693399999999E-6</v>
      </c>
      <c r="S392">
        <v>6.4892868299999997E-6</v>
      </c>
      <c r="T392">
        <v>6.10994917E-6</v>
      </c>
      <c r="U392">
        <v>5.7397978400000003E-6</v>
      </c>
      <c r="V392">
        <v>5.3870002900000003E-6</v>
      </c>
      <c r="W392">
        <v>5.0883232899999996E-6</v>
      </c>
      <c r="X392">
        <v>4.8403646600000004E-6</v>
      </c>
      <c r="Y392">
        <v>4.6377089299999997E-6</v>
      </c>
      <c r="Z392">
        <v>4.4761850900000004E-6</v>
      </c>
      <c r="AA392">
        <v>4.3536723400000004E-6</v>
      </c>
      <c r="AB392">
        <v>4.2753980400000003E-6</v>
      </c>
      <c r="AC392">
        <v>4.23573055E-6</v>
      </c>
      <c r="AD392">
        <v>4.2296329100000003E-6</v>
      </c>
      <c r="AE392">
        <v>4.2513506099999998E-6</v>
      </c>
      <c r="AF392">
        <v>4.2949434300000004E-6</v>
      </c>
      <c r="AG392">
        <v>4.3652743499999999E-6</v>
      </c>
      <c r="AH392">
        <v>4.4565645000000002E-6</v>
      </c>
      <c r="AI392">
        <v>4.56235886E-6</v>
      </c>
      <c r="AJ392">
        <v>4.6763350500000003E-6</v>
      </c>
      <c r="AK392">
        <v>4.7923135199999998E-6</v>
      </c>
    </row>
    <row r="393" spans="1:37" x14ac:dyDescent="0.35">
      <c r="A393" t="s">
        <v>2484</v>
      </c>
      <c r="B393">
        <v>1.8571194900000001E-5</v>
      </c>
      <c r="C393">
        <v>1.7770925299999999E-5</v>
      </c>
      <c r="D393">
        <v>1.69150668E-5</v>
      </c>
      <c r="E393">
        <v>1.5926750000000001E-5</v>
      </c>
      <c r="F393">
        <v>1.53737862E-5</v>
      </c>
      <c r="G393">
        <v>1.5187292400000001E-5</v>
      </c>
      <c r="H393">
        <v>1.5288406899999998E-5</v>
      </c>
      <c r="I393">
        <v>1.56135478E-5</v>
      </c>
      <c r="J393">
        <v>1.6116681999999998E-5</v>
      </c>
      <c r="K393">
        <v>1.6765694600000001E-5</v>
      </c>
      <c r="L393">
        <v>1.7526711100000001E-5</v>
      </c>
      <c r="M393">
        <v>1.83301801E-5</v>
      </c>
      <c r="N393">
        <v>1.91144248E-5</v>
      </c>
      <c r="O393">
        <v>1.9833701100000001E-5</v>
      </c>
      <c r="P393">
        <v>2.0464807900000001E-5</v>
      </c>
      <c r="Q393">
        <v>2.1004608499999999E-5</v>
      </c>
      <c r="R393">
        <v>2.14622316E-5</v>
      </c>
      <c r="S393">
        <v>2.1856138199999999E-5</v>
      </c>
      <c r="T393">
        <v>2.2215090500000001E-5</v>
      </c>
      <c r="U393">
        <v>2.2573601599999999E-5</v>
      </c>
      <c r="V393">
        <v>2.29706303E-5</v>
      </c>
      <c r="W393">
        <v>2.3441235400000001E-5</v>
      </c>
      <c r="X393">
        <v>2.4018653199999999E-5</v>
      </c>
      <c r="Y393">
        <v>2.4736397499999999E-5</v>
      </c>
      <c r="Z393">
        <v>2.5629759400000001E-5</v>
      </c>
      <c r="AA393">
        <v>2.6741276199999998E-5</v>
      </c>
      <c r="AB393">
        <v>2.8055323600000001E-5</v>
      </c>
      <c r="AC393">
        <v>2.95795958E-5</v>
      </c>
      <c r="AD393">
        <v>3.1328540799999999E-5</v>
      </c>
      <c r="AE393">
        <v>3.3304972799999997E-5</v>
      </c>
      <c r="AF393">
        <v>3.55001295E-5</v>
      </c>
      <c r="AG393">
        <v>3.7894894099999997E-5</v>
      </c>
      <c r="AH393">
        <v>4.0461668399999998E-5</v>
      </c>
      <c r="AI393">
        <v>4.3165410200000002E-5</v>
      </c>
      <c r="AJ393">
        <v>4.5963821399999999E-5</v>
      </c>
      <c r="AK393">
        <v>4.8807520299999999E-5</v>
      </c>
    </row>
    <row r="394" spans="1:3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</row>
    <row r="395" spans="1:3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</row>
    <row r="397" spans="1:3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</row>
    <row r="398" spans="1:3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</row>
    <row r="401" spans="1:3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 x14ac:dyDescent="0.35">
      <c r="A402" t="s">
        <v>2493</v>
      </c>
      <c r="B402">
        <v>0.91075658690000005</v>
      </c>
      <c r="C402">
        <v>0.89084170890000003</v>
      </c>
      <c r="D402">
        <v>0.87298660179999998</v>
      </c>
      <c r="E402">
        <v>0.85371367870000003</v>
      </c>
      <c r="F402">
        <v>0.84715726000000002</v>
      </c>
      <c r="G402">
        <v>0.85007281150000003</v>
      </c>
      <c r="H402">
        <v>0.85998495699999999</v>
      </c>
      <c r="I402">
        <v>0.85886702110000002</v>
      </c>
      <c r="J402">
        <v>0.84724793330000003</v>
      </c>
      <c r="K402">
        <v>0.82622936469999997</v>
      </c>
      <c r="L402">
        <v>0.79669311239999996</v>
      </c>
      <c r="M402">
        <v>0.77520659569999995</v>
      </c>
      <c r="N402">
        <v>0.75943117589999998</v>
      </c>
      <c r="O402">
        <v>0.74739582760000001</v>
      </c>
      <c r="P402">
        <v>0.73775519430000003</v>
      </c>
      <c r="Q402">
        <v>0.72967432580000002</v>
      </c>
      <c r="R402">
        <v>0.72166976839999997</v>
      </c>
      <c r="S402">
        <v>0.71370749479999995</v>
      </c>
      <c r="T402">
        <v>0.70596461060000004</v>
      </c>
      <c r="U402">
        <v>0.69867250859999996</v>
      </c>
      <c r="V402">
        <v>0.69202401130000002</v>
      </c>
      <c r="W402">
        <v>0.68729323689999999</v>
      </c>
      <c r="X402">
        <v>0.68458242739999997</v>
      </c>
      <c r="Y402">
        <v>0.68391393010000001</v>
      </c>
      <c r="Z402">
        <v>0.68525255979999999</v>
      </c>
      <c r="AA402">
        <v>0.68839907659999999</v>
      </c>
      <c r="AB402">
        <v>0.69396485279999998</v>
      </c>
      <c r="AC402">
        <v>0.7019921522</v>
      </c>
      <c r="AD402">
        <v>0.71238029810000003</v>
      </c>
      <c r="AE402">
        <v>0.72480008689999997</v>
      </c>
      <c r="AF402">
        <v>0.73881032369999999</v>
      </c>
      <c r="AG402">
        <v>0.75436587369999997</v>
      </c>
      <c r="AH402">
        <v>0.77109133399999996</v>
      </c>
      <c r="AI402">
        <v>0.78861448270000001</v>
      </c>
      <c r="AJ402">
        <v>0.80656996599999997</v>
      </c>
      <c r="AK402">
        <v>0.82460281300000005</v>
      </c>
    </row>
    <row r="403" spans="1:37" x14ac:dyDescent="0.35">
      <c r="A403" t="s">
        <v>2494</v>
      </c>
      <c r="B403">
        <v>0.91075658690000005</v>
      </c>
      <c r="C403">
        <v>0.89084170890000003</v>
      </c>
      <c r="D403">
        <v>0.87298660179999998</v>
      </c>
      <c r="E403">
        <v>0.85371367870000003</v>
      </c>
      <c r="F403">
        <v>0.84715726000000002</v>
      </c>
      <c r="G403">
        <v>0.85007281150000003</v>
      </c>
      <c r="H403">
        <v>0.85998495699999999</v>
      </c>
      <c r="I403">
        <v>0.87502911360000002</v>
      </c>
      <c r="J403">
        <v>0.89387138560000001</v>
      </c>
      <c r="K403">
        <v>0.91557930350000005</v>
      </c>
      <c r="L403">
        <v>0.93896259670000004</v>
      </c>
      <c r="M403">
        <v>0.96101012880000003</v>
      </c>
      <c r="N403">
        <v>0.98101072150000002</v>
      </c>
      <c r="O403">
        <v>0.99872105389999999</v>
      </c>
      <c r="P403">
        <v>1.014333178</v>
      </c>
      <c r="Q403">
        <v>1.0283183869999999</v>
      </c>
      <c r="R403">
        <v>1.0412668</v>
      </c>
      <c r="S403">
        <v>1.0538705589999999</v>
      </c>
      <c r="T403">
        <v>1.0668685630000001</v>
      </c>
      <c r="U403">
        <v>1.080933404</v>
      </c>
      <c r="V403">
        <v>1.096599911</v>
      </c>
      <c r="W403">
        <v>1.114562917</v>
      </c>
      <c r="X403">
        <v>1.1353368699999999</v>
      </c>
      <c r="Y403">
        <v>1.1593430819999999</v>
      </c>
      <c r="Z403">
        <v>1.1868940729999999</v>
      </c>
      <c r="AA403">
        <v>1.2179772310000001</v>
      </c>
      <c r="AB403">
        <v>1.252676031</v>
      </c>
      <c r="AC403">
        <v>1.2912705799999999</v>
      </c>
      <c r="AD403">
        <v>1.3338607680000001</v>
      </c>
      <c r="AE403">
        <v>1.3800923970000001</v>
      </c>
      <c r="AF403">
        <v>1.429332212</v>
      </c>
      <c r="AG403">
        <v>1.4808865689999999</v>
      </c>
      <c r="AH403">
        <v>1.5340951330000001</v>
      </c>
      <c r="AI403">
        <v>1.5883247659999999</v>
      </c>
      <c r="AJ403">
        <v>1.6429563279999999</v>
      </c>
      <c r="AK403">
        <v>1.697375759</v>
      </c>
    </row>
    <row r="404" spans="1:37" x14ac:dyDescent="0.35">
      <c r="A404" t="s">
        <v>2495</v>
      </c>
      <c r="B404">
        <v>0.34379770110000002</v>
      </c>
      <c r="C404">
        <v>0.3421286804</v>
      </c>
      <c r="D404">
        <v>0.34008660169999999</v>
      </c>
      <c r="E404">
        <v>0.33700561470000001</v>
      </c>
      <c r="F404">
        <v>0.33633179520000001</v>
      </c>
      <c r="G404">
        <v>0.33757557669999999</v>
      </c>
      <c r="H404">
        <v>0.34025637600000003</v>
      </c>
      <c r="I404">
        <v>0.34003201729999999</v>
      </c>
      <c r="J404">
        <v>0.33663829369999998</v>
      </c>
      <c r="K404">
        <v>0.33007798799999999</v>
      </c>
      <c r="L404">
        <v>0.32048710540000003</v>
      </c>
      <c r="M404">
        <v>0.31370185090000002</v>
      </c>
      <c r="N404">
        <v>0.30903435359999998</v>
      </c>
      <c r="O404">
        <v>0.30579940509999998</v>
      </c>
      <c r="P404">
        <v>0.30349747690000001</v>
      </c>
      <c r="Q404">
        <v>0.30178925429999998</v>
      </c>
      <c r="R404">
        <v>0.30010816909999999</v>
      </c>
      <c r="S404">
        <v>0.29837348879999998</v>
      </c>
      <c r="T404">
        <v>0.29658391589999999</v>
      </c>
      <c r="U404">
        <v>0.29477467280000003</v>
      </c>
      <c r="V404">
        <v>0.29299466909999999</v>
      </c>
      <c r="W404">
        <v>0.2916545472</v>
      </c>
      <c r="X404">
        <v>0.29075475119999999</v>
      </c>
      <c r="Y404">
        <v>0.29028361629999999</v>
      </c>
      <c r="Z404">
        <v>0.2902302745</v>
      </c>
      <c r="AA404">
        <v>0.29057641670000001</v>
      </c>
      <c r="AB404">
        <v>0.29153121780000002</v>
      </c>
      <c r="AC404">
        <v>0.29308094169999999</v>
      </c>
      <c r="AD404">
        <v>0.29517313680000001</v>
      </c>
      <c r="AE404">
        <v>0.29771985039999999</v>
      </c>
      <c r="AF404">
        <v>0.30062207540000002</v>
      </c>
      <c r="AG404">
        <v>0.30392338499999999</v>
      </c>
      <c r="AH404">
        <v>0.30753203080000002</v>
      </c>
      <c r="AI404">
        <v>0.31135849389999998</v>
      </c>
      <c r="AJ404">
        <v>0.31531929910000001</v>
      </c>
      <c r="AK404">
        <v>0.31933739589999999</v>
      </c>
    </row>
    <row r="405" spans="1:37" x14ac:dyDescent="0.35">
      <c r="A405" t="s">
        <v>2496</v>
      </c>
      <c r="B405">
        <v>0.34379770110000002</v>
      </c>
      <c r="C405">
        <v>0.3421286804</v>
      </c>
      <c r="D405">
        <v>0.34008660169999999</v>
      </c>
      <c r="E405">
        <v>0.33700561470000001</v>
      </c>
      <c r="F405">
        <v>0.33633179520000001</v>
      </c>
      <c r="G405">
        <v>0.33757557669999999</v>
      </c>
      <c r="H405">
        <v>0.34025637600000003</v>
      </c>
      <c r="I405">
        <v>0.34398835579999998</v>
      </c>
      <c r="J405">
        <v>0.34848904860000002</v>
      </c>
      <c r="K405">
        <v>0.35355786010000001</v>
      </c>
      <c r="L405">
        <v>0.35899725840000002</v>
      </c>
      <c r="M405">
        <v>0.36443512490000002</v>
      </c>
      <c r="N405">
        <v>0.36968967600000002</v>
      </c>
      <c r="O405">
        <v>0.37465209220000001</v>
      </c>
      <c r="P405">
        <v>0.37929762309999998</v>
      </c>
      <c r="Q405">
        <v>0.38366567270000002</v>
      </c>
      <c r="R405">
        <v>0.38782156410000002</v>
      </c>
      <c r="S405">
        <v>0.39185781530000002</v>
      </c>
      <c r="T405">
        <v>0.39589073250000001</v>
      </c>
      <c r="U405">
        <v>0.40004066599999999</v>
      </c>
      <c r="V405">
        <v>0.40441914200000001</v>
      </c>
      <c r="W405">
        <v>0.40914329519999998</v>
      </c>
      <c r="X405">
        <v>0.41430100720000002</v>
      </c>
      <c r="Y405">
        <v>0.41996778839999999</v>
      </c>
      <c r="Z405">
        <v>0.42620793089999998</v>
      </c>
      <c r="AA405">
        <v>0.433056834</v>
      </c>
      <c r="AB405">
        <v>0.44053857940000002</v>
      </c>
      <c r="AC405">
        <v>0.44868364360000002</v>
      </c>
      <c r="AD405">
        <v>0.45747403930000002</v>
      </c>
      <c r="AE405">
        <v>0.46682402160000003</v>
      </c>
      <c r="AF405">
        <v>0.47661569660000003</v>
      </c>
      <c r="AG405">
        <v>0.4867271004</v>
      </c>
      <c r="AH405">
        <v>0.49704530520000001</v>
      </c>
      <c r="AI405">
        <v>0.50746778169999995</v>
      </c>
      <c r="AJ405">
        <v>0.51790048889999996</v>
      </c>
      <c r="AK405">
        <v>0.52825584169999995</v>
      </c>
    </row>
    <row r="406" spans="1:3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</row>
    <row r="409" spans="1:3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</row>
    <row r="410" spans="1:3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2529</v>
      </c>
      <c r="B438">
        <v>6.01398096E-4</v>
      </c>
      <c r="C438">
        <v>6.0825315700000003E-4</v>
      </c>
      <c r="D438">
        <v>6.1624761800000002E-4</v>
      </c>
      <c r="E438">
        <v>6.2515974499999997E-4</v>
      </c>
      <c r="F438">
        <v>6.3643570699999997E-4</v>
      </c>
      <c r="G438">
        <v>6.5009952599999997E-4</v>
      </c>
      <c r="H438">
        <v>6.6576183199999999E-4</v>
      </c>
      <c r="I438">
        <v>6.80828045E-4</v>
      </c>
      <c r="J438">
        <v>6.9388664800000002E-4</v>
      </c>
      <c r="K438">
        <v>7.0369546600000004E-4</v>
      </c>
      <c r="L438">
        <v>7.08633126E-4</v>
      </c>
      <c r="M438">
        <v>7.1206174400000001E-4</v>
      </c>
      <c r="N438">
        <v>7.1486919200000002E-4</v>
      </c>
      <c r="O438">
        <v>7.1710290400000003E-4</v>
      </c>
      <c r="P438">
        <v>7.1870818599999999E-4</v>
      </c>
      <c r="Q438">
        <v>7.1971047299999999E-4</v>
      </c>
      <c r="R438">
        <v>7.1982058499999997E-4</v>
      </c>
      <c r="S438">
        <v>7.1921747600000002E-4</v>
      </c>
      <c r="T438">
        <v>7.1823318200000001E-4</v>
      </c>
      <c r="U438">
        <v>7.1720990499999997E-4</v>
      </c>
      <c r="V438">
        <v>7.1639861599999996E-4</v>
      </c>
      <c r="W438">
        <v>7.16694253E-4</v>
      </c>
      <c r="X438">
        <v>7.1846439199999999E-4</v>
      </c>
      <c r="Y438">
        <v>7.2190490800000005E-4</v>
      </c>
      <c r="Z438">
        <v>7.2709802400000004E-4</v>
      </c>
      <c r="AA438">
        <v>7.3385450399999998E-4</v>
      </c>
      <c r="AB438">
        <v>7.4276243000000002E-4</v>
      </c>
      <c r="AC438">
        <v>7.5395480399999997E-4</v>
      </c>
      <c r="AD438">
        <v>7.67408874E-4</v>
      </c>
      <c r="AE438">
        <v>7.8287957999999996E-4</v>
      </c>
      <c r="AF438">
        <v>7.9999368100000003E-4</v>
      </c>
      <c r="AG438">
        <v>8.18599335E-4</v>
      </c>
      <c r="AH438">
        <v>8.3839784800000003E-4</v>
      </c>
      <c r="AI438">
        <v>8.5904038400000003E-4</v>
      </c>
      <c r="AJ438">
        <v>8.8015631800000002E-4</v>
      </c>
      <c r="AK438">
        <v>9.0136909899999999E-4</v>
      </c>
    </row>
    <row r="439" spans="1:37" x14ac:dyDescent="0.35">
      <c r="A439" t="s">
        <v>2530</v>
      </c>
      <c r="B439">
        <v>6.01398096E-4</v>
      </c>
      <c r="C439">
        <v>6.0825315700000003E-4</v>
      </c>
      <c r="D439">
        <v>6.1624761800000002E-4</v>
      </c>
      <c r="E439">
        <v>6.2515974499999997E-4</v>
      </c>
      <c r="F439">
        <v>6.3643570699999997E-4</v>
      </c>
      <c r="G439">
        <v>6.5009952599999997E-4</v>
      </c>
      <c r="H439">
        <v>6.6576183199999999E-4</v>
      </c>
      <c r="I439">
        <v>6.8305821499999996E-4</v>
      </c>
      <c r="J439">
        <v>7.0165109200000003E-4</v>
      </c>
      <c r="K439">
        <v>7.2125614199999996E-4</v>
      </c>
      <c r="L439">
        <v>7.4125992699999995E-4</v>
      </c>
      <c r="M439">
        <v>7.5943234600000002E-4</v>
      </c>
      <c r="N439">
        <v>7.7544367400000003E-4</v>
      </c>
      <c r="O439">
        <v>7.8920837800000002E-4</v>
      </c>
      <c r="P439">
        <v>8.0094161200000005E-4</v>
      </c>
      <c r="Q439">
        <v>8.1105898599999999E-4</v>
      </c>
      <c r="R439">
        <v>8.2008069499999998E-4</v>
      </c>
      <c r="S439">
        <v>8.2860052700000004E-4</v>
      </c>
      <c r="T439">
        <v>8.3721969899999997E-4</v>
      </c>
      <c r="U439">
        <v>8.4646362599999998E-4</v>
      </c>
      <c r="V439">
        <v>8.5670640299999995E-4</v>
      </c>
      <c r="W439">
        <v>8.6852585400000004E-4</v>
      </c>
      <c r="X439">
        <v>8.8230016500000002E-4</v>
      </c>
      <c r="Y439">
        <v>8.9832943200000002E-4</v>
      </c>
      <c r="Z439">
        <v>9.1681819899999998E-4</v>
      </c>
      <c r="AA439">
        <v>9.3762822799999999E-4</v>
      </c>
      <c r="AB439">
        <v>9.61124609E-4</v>
      </c>
      <c r="AC439">
        <v>9.8741824200000001E-4</v>
      </c>
      <c r="AD439">
        <v>1.01652829E-3</v>
      </c>
      <c r="AE439">
        <v>1.04822116E-3</v>
      </c>
      <c r="AF439">
        <v>1.0820914E-3</v>
      </c>
      <c r="AG439">
        <v>1.11769107E-3</v>
      </c>
      <c r="AH439">
        <v>1.1545791E-3</v>
      </c>
      <c r="AI439">
        <v>1.1923113500000001E-3</v>
      </c>
      <c r="AJ439">
        <v>1.23043642E-3</v>
      </c>
      <c r="AK439">
        <v>1.2684953699999999E-3</v>
      </c>
    </row>
    <row r="440" spans="1:37" x14ac:dyDescent="0.35">
      <c r="A440" t="s">
        <v>2531</v>
      </c>
      <c r="B440">
        <v>1.4549939700000001E-4</v>
      </c>
      <c r="C440">
        <v>1.4718569800000001E-4</v>
      </c>
      <c r="D440">
        <v>1.48529223E-4</v>
      </c>
      <c r="E440">
        <v>1.49302841E-4</v>
      </c>
      <c r="F440">
        <v>1.50588183E-4</v>
      </c>
      <c r="G440">
        <v>1.52788388E-4</v>
      </c>
      <c r="H440">
        <v>1.5593130100000001E-4</v>
      </c>
      <c r="I440">
        <v>1.58309041E-4</v>
      </c>
      <c r="J440">
        <v>1.58618696E-4</v>
      </c>
      <c r="K440">
        <v>1.5574858899999999E-4</v>
      </c>
      <c r="L440">
        <v>1.4847912700000001E-4</v>
      </c>
      <c r="M440">
        <v>1.3926847E-4</v>
      </c>
      <c r="N440">
        <v>1.29602531E-4</v>
      </c>
      <c r="O440">
        <v>1.20103923E-4</v>
      </c>
      <c r="P440">
        <v>1.11048797E-4</v>
      </c>
      <c r="Q440">
        <v>1.0255040200000001E-4</v>
      </c>
      <c r="R440">
        <v>9.4437813599999998E-5</v>
      </c>
      <c r="S440">
        <v>8.6709188099999999E-5</v>
      </c>
      <c r="T440">
        <v>7.9448437500000002E-5</v>
      </c>
      <c r="U440">
        <v>7.2748219299999996E-5</v>
      </c>
      <c r="V440">
        <v>6.66947037E-5</v>
      </c>
      <c r="W440">
        <v>6.14352489E-5</v>
      </c>
      <c r="X440">
        <v>5.7000873399999998E-5</v>
      </c>
      <c r="Y440">
        <v>5.3348376899999998E-5</v>
      </c>
      <c r="Z440">
        <v>5.0401054400000002E-5</v>
      </c>
      <c r="AA440">
        <v>4.8097008099999997E-5</v>
      </c>
      <c r="AB440">
        <v>4.6599317300000001E-5</v>
      </c>
      <c r="AC440">
        <v>4.58440612E-5</v>
      </c>
      <c r="AD440">
        <v>4.5709156300000001E-5</v>
      </c>
      <c r="AE440">
        <v>4.6034232300000003E-5</v>
      </c>
      <c r="AF440">
        <v>4.66624449E-5</v>
      </c>
      <c r="AG440">
        <v>4.75073354E-5</v>
      </c>
      <c r="AH440">
        <v>4.8489655199999998E-5</v>
      </c>
      <c r="AI440">
        <v>4.9532576700000003E-5</v>
      </c>
      <c r="AJ440">
        <v>5.0560846100000003E-5</v>
      </c>
      <c r="AK440">
        <v>5.1502421700000002E-5</v>
      </c>
    </row>
    <row r="441" spans="1:37" x14ac:dyDescent="0.35">
      <c r="A441" t="s">
        <v>2532</v>
      </c>
      <c r="B441">
        <v>1.4549939700000001E-4</v>
      </c>
      <c r="C441">
        <v>1.4718569800000001E-4</v>
      </c>
      <c r="D441">
        <v>1.48529223E-4</v>
      </c>
      <c r="E441">
        <v>1.49302841E-4</v>
      </c>
      <c r="F441">
        <v>1.50588183E-4</v>
      </c>
      <c r="G441">
        <v>1.52788388E-4</v>
      </c>
      <c r="H441">
        <v>1.5593130100000001E-4</v>
      </c>
      <c r="I441">
        <v>1.5983681300000001E-4</v>
      </c>
      <c r="J441">
        <v>1.64291536E-4</v>
      </c>
      <c r="K441">
        <v>1.6910945900000001E-4</v>
      </c>
      <c r="L441">
        <v>1.7373804E-4</v>
      </c>
      <c r="M441">
        <v>1.7681735699999999E-4</v>
      </c>
      <c r="N441">
        <v>1.7818011899999999E-4</v>
      </c>
      <c r="O441">
        <v>1.7780476799999999E-4</v>
      </c>
      <c r="P441">
        <v>1.7595453400000001E-4</v>
      </c>
      <c r="Q441">
        <v>1.7305988799999999E-4</v>
      </c>
      <c r="R441">
        <v>1.6954161899999999E-4</v>
      </c>
      <c r="S441">
        <v>1.6582924500000001E-4</v>
      </c>
      <c r="T441">
        <v>1.6234217400000001E-4</v>
      </c>
      <c r="U441">
        <v>1.59433448E-4</v>
      </c>
      <c r="V441">
        <v>1.5743005000000001E-4</v>
      </c>
      <c r="W441">
        <v>1.56549352E-4</v>
      </c>
      <c r="X441">
        <v>1.5696564899999999E-4</v>
      </c>
      <c r="Y441">
        <v>1.5881713E-4</v>
      </c>
      <c r="Z441">
        <v>1.6222635299999999E-4</v>
      </c>
      <c r="AA441">
        <v>1.6738997300000001E-4</v>
      </c>
      <c r="AB441">
        <v>1.7464122E-4</v>
      </c>
      <c r="AC441">
        <v>1.8408190100000001E-4</v>
      </c>
      <c r="AD441">
        <v>1.9566611900000001E-4</v>
      </c>
      <c r="AE441">
        <v>2.0911348000000001E-4</v>
      </c>
      <c r="AF441">
        <v>2.240171E-4</v>
      </c>
      <c r="AG441">
        <v>2.3993294500000001E-4</v>
      </c>
      <c r="AH441">
        <v>2.5641531400000001E-4</v>
      </c>
      <c r="AI441">
        <v>2.73017996E-4</v>
      </c>
      <c r="AJ441">
        <v>2.8929708599999997E-4</v>
      </c>
      <c r="AK441">
        <v>3.0481775300000001E-4</v>
      </c>
    </row>
    <row r="442" spans="1:37" x14ac:dyDescent="0.35">
      <c r="A442" t="s">
        <v>2533</v>
      </c>
      <c r="B442">
        <v>2.9696920690000002</v>
      </c>
      <c r="C442">
        <v>3.0039613740000002</v>
      </c>
      <c r="D442">
        <v>3.043370763</v>
      </c>
      <c r="E442">
        <v>3.0824630179999999</v>
      </c>
      <c r="F442">
        <v>3.1335379909999999</v>
      </c>
      <c r="G442">
        <v>3.1963471640000001</v>
      </c>
      <c r="H442">
        <v>3.2702802229999999</v>
      </c>
      <c r="I442">
        <v>3.3354085229999999</v>
      </c>
      <c r="J442">
        <v>3.3847303129999999</v>
      </c>
      <c r="K442">
        <v>3.412691412</v>
      </c>
      <c r="L442">
        <v>3.411978419</v>
      </c>
      <c r="M442">
        <v>3.413732998</v>
      </c>
      <c r="N442">
        <v>3.4219421699999999</v>
      </c>
      <c r="O442">
        <v>3.436362124</v>
      </c>
      <c r="P442">
        <v>3.4561499960000002</v>
      </c>
      <c r="Q442">
        <v>3.4805779829999999</v>
      </c>
      <c r="R442">
        <v>3.5063973420000001</v>
      </c>
      <c r="S442">
        <v>3.5335825390000002</v>
      </c>
      <c r="T442">
        <v>3.562765561</v>
      </c>
      <c r="U442">
        <v>3.5946039719999998</v>
      </c>
      <c r="V442">
        <v>3.6296310919999999</v>
      </c>
      <c r="W442">
        <v>3.672325512</v>
      </c>
      <c r="X442">
        <v>3.7237189420000001</v>
      </c>
      <c r="Y442">
        <v>3.7841157600000002</v>
      </c>
      <c r="Z442">
        <v>3.8534355699999998</v>
      </c>
      <c r="AA442">
        <v>3.9310895119999998</v>
      </c>
      <c r="AB442">
        <v>4.0149337569999997</v>
      </c>
      <c r="AC442">
        <v>4.1053471100000003</v>
      </c>
      <c r="AD442">
        <v>4.2031378569999998</v>
      </c>
      <c r="AE442">
        <v>4.3079995020000004</v>
      </c>
      <c r="AF442">
        <v>4.4188386089999998</v>
      </c>
      <c r="AG442">
        <v>4.5362736730000002</v>
      </c>
      <c r="AH442">
        <v>4.659327459</v>
      </c>
      <c r="AI442">
        <v>4.786752721</v>
      </c>
      <c r="AJ442">
        <v>4.9172157590000003</v>
      </c>
      <c r="AK442">
        <v>5.0493533629999998</v>
      </c>
    </row>
    <row r="443" spans="1:37" x14ac:dyDescent="0.35">
      <c r="A443" t="s">
        <v>2534</v>
      </c>
      <c r="B443">
        <v>2.9696920690000002</v>
      </c>
      <c r="C443">
        <v>3.0039613740000002</v>
      </c>
      <c r="D443">
        <v>3.043370763</v>
      </c>
      <c r="E443">
        <v>3.0824630179999999</v>
      </c>
      <c r="F443">
        <v>3.1335379909999999</v>
      </c>
      <c r="G443">
        <v>3.1963471640000001</v>
      </c>
      <c r="H443">
        <v>3.2702802229999999</v>
      </c>
      <c r="I443">
        <v>3.3536061940000002</v>
      </c>
      <c r="J443">
        <v>3.4447812720000002</v>
      </c>
      <c r="K443">
        <v>3.5426867959999999</v>
      </c>
      <c r="L443">
        <v>3.644107408</v>
      </c>
      <c r="M443">
        <v>3.7386229310000001</v>
      </c>
      <c r="N443">
        <v>3.8262257150000001</v>
      </c>
      <c r="O443">
        <v>3.9081787440000002</v>
      </c>
      <c r="P443">
        <v>3.9865493179999998</v>
      </c>
      <c r="Q443">
        <v>4.0635727130000001</v>
      </c>
      <c r="R443">
        <v>4.1414991170000004</v>
      </c>
      <c r="S443">
        <v>4.2224689819999996</v>
      </c>
      <c r="T443">
        <v>4.3084366579999998</v>
      </c>
      <c r="U443">
        <v>4.4009333159999997</v>
      </c>
      <c r="V443">
        <v>4.5011343789999998</v>
      </c>
      <c r="W443">
        <v>4.6104901910000002</v>
      </c>
      <c r="X443">
        <v>4.7304105559999998</v>
      </c>
      <c r="Y443">
        <v>4.8620186800000003</v>
      </c>
      <c r="Z443">
        <v>5.0060082570000004</v>
      </c>
      <c r="AA443">
        <v>5.1623232659999996</v>
      </c>
      <c r="AB443">
        <v>5.3255064089999999</v>
      </c>
      <c r="AC443">
        <v>5.4959053750000004</v>
      </c>
      <c r="AD443">
        <v>5.6749542650000002</v>
      </c>
      <c r="AE443">
        <v>5.8626591589999997</v>
      </c>
      <c r="AF443">
        <v>6.0578755810000002</v>
      </c>
      <c r="AG443">
        <v>6.2591604160000003</v>
      </c>
      <c r="AH443">
        <v>6.4651250349999998</v>
      </c>
      <c r="AI443">
        <v>6.67439041</v>
      </c>
      <c r="AJ443">
        <v>6.8855514299999996</v>
      </c>
      <c r="AK443">
        <v>7.0971559800000001</v>
      </c>
    </row>
    <row r="444" spans="1:37" x14ac:dyDescent="0.35">
      <c r="A444" t="s">
        <v>2535</v>
      </c>
      <c r="B444">
        <v>3.9488567100000004E-3</v>
      </c>
      <c r="C444">
        <v>4.0263577300000001E-3</v>
      </c>
      <c r="D444">
        <v>4.1142515399999998E-3</v>
      </c>
      <c r="E444">
        <v>4.2072154100000004E-3</v>
      </c>
      <c r="F444">
        <v>4.3084078099999996E-3</v>
      </c>
      <c r="G444">
        <v>4.4177504399999998E-3</v>
      </c>
      <c r="H444">
        <v>4.5342630300000001E-3</v>
      </c>
      <c r="I444">
        <v>4.6502128100000002E-3</v>
      </c>
      <c r="J444">
        <v>4.7611179400000002E-3</v>
      </c>
      <c r="K444">
        <v>4.8627810899999997E-3</v>
      </c>
      <c r="L444">
        <v>4.9453620199999999E-3</v>
      </c>
      <c r="M444">
        <v>5.0078300400000003E-3</v>
      </c>
      <c r="N444">
        <v>5.0577036300000003E-3</v>
      </c>
      <c r="O444">
        <v>5.0995398500000002E-3</v>
      </c>
      <c r="P444">
        <v>5.1371402100000001E-3</v>
      </c>
      <c r="Q444">
        <v>5.1736915699999997E-3</v>
      </c>
      <c r="R444">
        <v>5.2105217399999997E-3</v>
      </c>
      <c r="S444">
        <v>5.25000593E-3</v>
      </c>
      <c r="T444">
        <v>5.2943650300000004E-3</v>
      </c>
      <c r="U444">
        <v>5.3450482299999998E-3</v>
      </c>
      <c r="V444">
        <v>5.4029644199999997E-3</v>
      </c>
      <c r="W444">
        <v>5.4714560200000003E-3</v>
      </c>
      <c r="X444">
        <v>5.5521673599999996E-3</v>
      </c>
      <c r="Y444">
        <v>5.64575667E-3</v>
      </c>
      <c r="Z444">
        <v>5.7519573799999996E-3</v>
      </c>
      <c r="AA444">
        <v>5.8693885899999999E-3</v>
      </c>
      <c r="AB444">
        <v>5.9985385299999999E-3</v>
      </c>
      <c r="AC444">
        <v>6.1407159100000004E-3</v>
      </c>
      <c r="AD444">
        <v>6.2963273900000002E-3</v>
      </c>
      <c r="AE444">
        <v>6.4634823899999997E-3</v>
      </c>
      <c r="AF444">
        <v>6.6391833600000002E-3</v>
      </c>
      <c r="AG444">
        <v>6.8217753699999998E-3</v>
      </c>
      <c r="AH444">
        <v>7.0094111199999996E-3</v>
      </c>
      <c r="AI444">
        <v>7.2002815199999999E-3</v>
      </c>
      <c r="AJ444">
        <v>7.3925847100000004E-3</v>
      </c>
      <c r="AK444">
        <v>7.5845270299999996E-3</v>
      </c>
    </row>
    <row r="445" spans="1:37" x14ac:dyDescent="0.35">
      <c r="A445" t="s">
        <v>2536</v>
      </c>
      <c r="B445">
        <v>3.9488567100000004E-3</v>
      </c>
      <c r="C445">
        <v>4.0263577300000001E-3</v>
      </c>
      <c r="D445">
        <v>4.1142515399999998E-3</v>
      </c>
      <c r="E445">
        <v>4.2072154100000004E-3</v>
      </c>
      <c r="F445">
        <v>4.3084078099999996E-3</v>
      </c>
      <c r="G445">
        <v>4.4177504399999998E-3</v>
      </c>
      <c r="H445">
        <v>4.5342630300000001E-3</v>
      </c>
      <c r="I445">
        <v>4.6568746500000001E-3</v>
      </c>
      <c r="J445">
        <v>4.7846135299999997E-3</v>
      </c>
      <c r="K445">
        <v>4.91672485E-3</v>
      </c>
      <c r="L445">
        <v>5.0474115700000002E-3</v>
      </c>
      <c r="M445">
        <v>5.15761543E-3</v>
      </c>
      <c r="N445">
        <v>5.2509991400000004E-3</v>
      </c>
      <c r="O445">
        <v>5.3319289400000002E-3</v>
      </c>
      <c r="P445">
        <v>5.4053187499999997E-3</v>
      </c>
      <c r="Q445">
        <v>5.4756729399999997E-3</v>
      </c>
      <c r="R445">
        <v>5.5469357499999998E-3</v>
      </c>
      <c r="S445">
        <v>5.6226952800000002E-3</v>
      </c>
      <c r="T445">
        <v>5.7059240100000002E-3</v>
      </c>
      <c r="U445">
        <v>5.7985732099999996E-3</v>
      </c>
      <c r="V445">
        <v>5.9019628700000002E-3</v>
      </c>
      <c r="W445">
        <v>6.0179595500000002E-3</v>
      </c>
      <c r="X445">
        <v>6.1482331399999998E-3</v>
      </c>
      <c r="Y445">
        <v>6.29375301E-3</v>
      </c>
      <c r="Z445">
        <v>6.45454021E-3</v>
      </c>
      <c r="AA445">
        <v>6.6293781900000001E-3</v>
      </c>
      <c r="AB445">
        <v>6.8177998900000002E-3</v>
      </c>
      <c r="AC445">
        <v>7.0208526300000003E-3</v>
      </c>
      <c r="AD445">
        <v>7.2389423600000002E-3</v>
      </c>
      <c r="AE445">
        <v>7.4699523499999997E-3</v>
      </c>
      <c r="AF445">
        <v>7.7104970000000002E-3</v>
      </c>
      <c r="AG445">
        <v>7.9575440099999995E-3</v>
      </c>
      <c r="AH445">
        <v>8.2087437599999997E-3</v>
      </c>
      <c r="AI445">
        <v>8.4620415399999996E-3</v>
      </c>
      <c r="AJ445">
        <v>8.7154917799999992E-3</v>
      </c>
      <c r="AK445">
        <v>8.9671828800000006E-3</v>
      </c>
    </row>
    <row r="446" spans="1:37" x14ac:dyDescent="0.35">
      <c r="A446" t="s">
        <v>2537</v>
      </c>
      <c r="B446">
        <v>7.9936435770000003</v>
      </c>
      <c r="C446">
        <v>8.19122445</v>
      </c>
      <c r="D446">
        <v>8.4103751039999999</v>
      </c>
      <c r="E446">
        <v>8.6384378379999998</v>
      </c>
      <c r="F446">
        <v>8.8773610170000001</v>
      </c>
      <c r="G446">
        <v>9.1282577239999991</v>
      </c>
      <c r="H446">
        <v>9.3907635969999994</v>
      </c>
      <c r="I446">
        <v>9.6574790420000003</v>
      </c>
      <c r="J446">
        <v>9.9215469160000005</v>
      </c>
      <c r="K446">
        <v>10.175862</v>
      </c>
      <c r="L446">
        <v>10.39713865</v>
      </c>
      <c r="M446">
        <v>10.554475289999999</v>
      </c>
      <c r="N446">
        <v>10.671401019999999</v>
      </c>
      <c r="O446">
        <v>10.764675840000001</v>
      </c>
      <c r="P446">
        <v>10.847883149999999</v>
      </c>
      <c r="Q446">
        <v>10.931216750000001</v>
      </c>
      <c r="R446">
        <v>11.020663709999999</v>
      </c>
      <c r="S446">
        <v>11.121867849999999</v>
      </c>
      <c r="T446">
        <v>11.23934873</v>
      </c>
      <c r="U446">
        <v>11.37543408</v>
      </c>
      <c r="V446">
        <v>11.53183261</v>
      </c>
      <c r="W446">
        <v>11.71317322</v>
      </c>
      <c r="X446">
        <v>11.923316570000001</v>
      </c>
      <c r="Y446">
        <v>12.163770339999999</v>
      </c>
      <c r="Z446">
        <v>12.43353844</v>
      </c>
      <c r="AA446">
        <v>12.73030614</v>
      </c>
      <c r="AB446">
        <v>13.05465483</v>
      </c>
      <c r="AC446">
        <v>13.409542719999999</v>
      </c>
      <c r="AD446">
        <v>13.795508760000001</v>
      </c>
      <c r="AE446">
        <v>14.20710688</v>
      </c>
      <c r="AF446">
        <v>14.636442150000001</v>
      </c>
      <c r="AG446">
        <v>15.078512849999999</v>
      </c>
      <c r="AH446">
        <v>15.529496050000001</v>
      </c>
      <c r="AI446">
        <v>15.985824020000001</v>
      </c>
      <c r="AJ446">
        <v>16.443917190000001</v>
      </c>
      <c r="AK446">
        <v>16.90013416</v>
      </c>
    </row>
    <row r="447" spans="1:37" x14ac:dyDescent="0.35">
      <c r="A447" t="s">
        <v>2538</v>
      </c>
      <c r="B447">
        <v>7.9936435770000003</v>
      </c>
      <c r="C447">
        <v>8.19122445</v>
      </c>
      <c r="D447">
        <v>8.4103751039999999</v>
      </c>
      <c r="E447">
        <v>8.6384378379999998</v>
      </c>
      <c r="F447">
        <v>8.8773610170000001</v>
      </c>
      <c r="G447">
        <v>9.1282577239999991</v>
      </c>
      <c r="H447">
        <v>9.3907635969999994</v>
      </c>
      <c r="I447">
        <v>9.6640656160000002</v>
      </c>
      <c r="J447">
        <v>9.9471794350000007</v>
      </c>
      <c r="K447">
        <v>10.23923714</v>
      </c>
      <c r="L447">
        <v>10.52456304</v>
      </c>
      <c r="M447">
        <v>10.754770369999999</v>
      </c>
      <c r="N447">
        <v>10.94410834</v>
      </c>
      <c r="O447">
        <v>11.10595326</v>
      </c>
      <c r="P447">
        <v>11.25374197</v>
      </c>
      <c r="Q447">
        <v>11.3987771</v>
      </c>
      <c r="R447">
        <v>11.55023272</v>
      </c>
      <c r="S447">
        <v>11.71603561</v>
      </c>
      <c r="T447">
        <v>11.90229549</v>
      </c>
      <c r="U447">
        <v>12.11244252</v>
      </c>
      <c r="V447">
        <v>12.34911131</v>
      </c>
      <c r="W447">
        <v>12.61528107</v>
      </c>
      <c r="X447">
        <v>12.914388280000001</v>
      </c>
      <c r="Y447">
        <v>13.24812345</v>
      </c>
      <c r="Z447">
        <v>13.615757390000001</v>
      </c>
      <c r="AA447">
        <v>14.015249109999999</v>
      </c>
      <c r="AB447">
        <v>14.44616132</v>
      </c>
      <c r="AC447">
        <v>14.910811580000001</v>
      </c>
      <c r="AD447">
        <v>15.4094552</v>
      </c>
      <c r="AE447">
        <v>15.93592757</v>
      </c>
      <c r="AF447">
        <v>16.481385899999999</v>
      </c>
      <c r="AG447">
        <v>17.03860246</v>
      </c>
      <c r="AH447">
        <v>17.602517450000001</v>
      </c>
      <c r="AI447">
        <v>18.168956819999998</v>
      </c>
      <c r="AJ447">
        <v>18.734062359999999</v>
      </c>
      <c r="AK447">
        <v>19.29406384</v>
      </c>
    </row>
    <row r="448" spans="1:37" x14ac:dyDescent="0.35">
      <c r="A448" t="s">
        <v>2539</v>
      </c>
      <c r="B448">
        <v>5.2987501400000002E-4</v>
      </c>
      <c r="C448">
        <v>5.3932381799999996E-4</v>
      </c>
      <c r="D448">
        <v>5.49690061E-4</v>
      </c>
      <c r="E448">
        <v>5.5979449900000003E-4</v>
      </c>
      <c r="F448">
        <v>5.7143048499999996E-4</v>
      </c>
      <c r="G448">
        <v>5.8479451800000002E-4</v>
      </c>
      <c r="H448">
        <v>5.9971671699999998E-4</v>
      </c>
      <c r="I448">
        <v>6.13170328E-4</v>
      </c>
      <c r="J448">
        <v>6.2374904299999998E-4</v>
      </c>
      <c r="K448">
        <v>6.3030271199999998E-4</v>
      </c>
      <c r="L448">
        <v>6.3088935000000005E-4</v>
      </c>
      <c r="M448">
        <v>6.2933026200000003E-4</v>
      </c>
      <c r="N448">
        <v>6.2724968399999995E-4</v>
      </c>
      <c r="O448">
        <v>6.2521906499999995E-4</v>
      </c>
      <c r="P448">
        <v>6.2357083499999996E-4</v>
      </c>
      <c r="Q448">
        <v>6.2251983200000002E-4</v>
      </c>
      <c r="R448">
        <v>6.2175219200000004E-4</v>
      </c>
      <c r="S448">
        <v>6.2140368399999995E-4</v>
      </c>
      <c r="T448">
        <v>6.2168889400000002E-4</v>
      </c>
      <c r="U448">
        <v>6.2276842700000003E-4</v>
      </c>
      <c r="V448">
        <v>6.2479259200000001E-4</v>
      </c>
      <c r="W448">
        <v>6.2845834800000005E-4</v>
      </c>
      <c r="X448">
        <v>6.3399482999999996E-4</v>
      </c>
      <c r="Y448">
        <v>6.4145992200000004E-4</v>
      </c>
      <c r="Z448">
        <v>6.5079075399999996E-4</v>
      </c>
      <c r="AA448">
        <v>6.6187812999999999E-4</v>
      </c>
      <c r="AB448">
        <v>6.7480378E-4</v>
      </c>
      <c r="AC448">
        <v>6.8973962399999998E-4</v>
      </c>
      <c r="AD448">
        <v>7.0667962299999999E-4</v>
      </c>
      <c r="AE448">
        <v>7.2526606299999998E-4</v>
      </c>
      <c r="AF448">
        <v>7.4500136499999997E-4</v>
      </c>
      <c r="AG448">
        <v>7.6573432600000001E-4</v>
      </c>
      <c r="AH448">
        <v>7.8718025400000002E-4</v>
      </c>
      <c r="AI448">
        <v>8.0905266600000004E-4</v>
      </c>
      <c r="AJ448">
        <v>8.3106838100000001E-4</v>
      </c>
      <c r="AK448">
        <v>8.5294745699999997E-4</v>
      </c>
    </row>
    <row r="449" spans="1:37" x14ac:dyDescent="0.35">
      <c r="A449" t="s">
        <v>2540</v>
      </c>
      <c r="B449">
        <v>5.2987501400000002E-4</v>
      </c>
      <c r="C449">
        <v>5.3932381799999996E-4</v>
      </c>
      <c r="D449">
        <v>5.49690061E-4</v>
      </c>
      <c r="E449">
        <v>5.5979449900000003E-4</v>
      </c>
      <c r="F449">
        <v>5.7143048499999996E-4</v>
      </c>
      <c r="G449">
        <v>5.8479451800000002E-4</v>
      </c>
      <c r="H449">
        <v>5.9971671699999998E-4</v>
      </c>
      <c r="I449">
        <v>6.1591934699999995E-4</v>
      </c>
      <c r="J449">
        <v>6.3319104200000001E-4</v>
      </c>
      <c r="K449">
        <v>6.5138479500000005E-4</v>
      </c>
      <c r="L449">
        <v>6.69511006E-4</v>
      </c>
      <c r="M449">
        <v>6.8458757199999995E-4</v>
      </c>
      <c r="N449">
        <v>6.9715694899999999E-4</v>
      </c>
      <c r="O449">
        <v>7.0784909500000003E-4</v>
      </c>
      <c r="P449">
        <v>7.1739411699999996E-4</v>
      </c>
      <c r="Q449">
        <v>7.2647886400000004E-4</v>
      </c>
      <c r="R449">
        <v>7.3567894700000004E-4</v>
      </c>
      <c r="S449">
        <v>7.4554497500000001E-4</v>
      </c>
      <c r="T449">
        <v>7.5656759799999998E-4</v>
      </c>
      <c r="U449">
        <v>7.6910032699999999E-4</v>
      </c>
      <c r="V449">
        <v>7.8344831999999998E-4</v>
      </c>
      <c r="W449">
        <v>7.9990725700000004E-4</v>
      </c>
      <c r="X449">
        <v>8.1877994799999995E-4</v>
      </c>
      <c r="Y449">
        <v>8.4026263999999998E-4</v>
      </c>
      <c r="Z449">
        <v>8.6441440899999997E-4</v>
      </c>
      <c r="AA449">
        <v>8.9122228299999995E-4</v>
      </c>
      <c r="AB449">
        <v>9.2042836999999998E-4</v>
      </c>
      <c r="AC449">
        <v>9.5226462899999996E-4</v>
      </c>
      <c r="AD449">
        <v>9.8679058600000002E-4</v>
      </c>
      <c r="AE449">
        <v>1.0235755500000001E-3</v>
      </c>
      <c r="AF449">
        <v>1.06196738E-3</v>
      </c>
      <c r="AG449">
        <v>1.10138241E-3</v>
      </c>
      <c r="AH449">
        <v>1.1413679699999999E-3</v>
      </c>
      <c r="AI449">
        <v>1.1815393199999999E-3</v>
      </c>
      <c r="AJ449">
        <v>1.22154388E-3</v>
      </c>
      <c r="AK449">
        <v>1.26104379E-3</v>
      </c>
    </row>
    <row r="450" spans="1:37" x14ac:dyDescent="0.35">
      <c r="A450" t="s">
        <v>2541</v>
      </c>
      <c r="B450">
        <v>0.60525449769999995</v>
      </c>
      <c r="C450">
        <v>0.61241311030000001</v>
      </c>
      <c r="D450">
        <v>0.62067799420000003</v>
      </c>
      <c r="E450">
        <v>0.62767257740000004</v>
      </c>
      <c r="F450">
        <v>0.6380641829</v>
      </c>
      <c r="G450">
        <v>0.65129166770000002</v>
      </c>
      <c r="H450">
        <v>0.66687650489999994</v>
      </c>
      <c r="I450">
        <v>0.67801388340000002</v>
      </c>
      <c r="J450">
        <v>0.68384921489999995</v>
      </c>
      <c r="K450">
        <v>0.68391369879999997</v>
      </c>
      <c r="L450">
        <v>0.67712744830000005</v>
      </c>
      <c r="M450">
        <v>0.671851639</v>
      </c>
      <c r="N450">
        <v>0.66823366650000005</v>
      </c>
      <c r="O450">
        <v>0.66606176070000001</v>
      </c>
      <c r="P450">
        <v>0.66525143249999996</v>
      </c>
      <c r="Q450">
        <v>0.66577526350000005</v>
      </c>
      <c r="R450">
        <v>0.66693751089999997</v>
      </c>
      <c r="S450">
        <v>0.66888406810000001</v>
      </c>
      <c r="T450">
        <v>0.67177427710000004</v>
      </c>
      <c r="U450">
        <v>0.67567580309999997</v>
      </c>
      <c r="V450">
        <v>0.68063884299999999</v>
      </c>
      <c r="W450">
        <v>0.68754618700000003</v>
      </c>
      <c r="X450">
        <v>0.69642511259999995</v>
      </c>
      <c r="Y450">
        <v>0.70720687429999995</v>
      </c>
      <c r="Z450">
        <v>0.71974293300000003</v>
      </c>
      <c r="AA450">
        <v>0.73386418620000005</v>
      </c>
      <c r="AB450">
        <v>0.74966054419999995</v>
      </c>
      <c r="AC450">
        <v>0.76719644779999996</v>
      </c>
      <c r="AD450">
        <v>0.78647540429999996</v>
      </c>
      <c r="AE450">
        <v>0.80719740350000002</v>
      </c>
      <c r="AF450">
        <v>0.82892949299999996</v>
      </c>
      <c r="AG450">
        <v>0.85169040060000001</v>
      </c>
      <c r="AH450">
        <v>0.87520070859999999</v>
      </c>
      <c r="AI450">
        <v>0.89920754619999999</v>
      </c>
      <c r="AJ450">
        <v>0.92347895280000003</v>
      </c>
      <c r="AK450">
        <v>0.94779370080000003</v>
      </c>
    </row>
    <row r="451" spans="1:37" x14ac:dyDescent="0.35">
      <c r="A451" t="s">
        <v>2542</v>
      </c>
      <c r="B451">
        <v>0.60525449769999995</v>
      </c>
      <c r="C451">
        <v>0.61241311030000001</v>
      </c>
      <c r="D451">
        <v>0.62067799420000003</v>
      </c>
      <c r="E451">
        <v>0.62767257740000004</v>
      </c>
      <c r="F451">
        <v>0.6380641829</v>
      </c>
      <c r="G451">
        <v>0.65129166770000002</v>
      </c>
      <c r="H451">
        <v>0.66687650489999994</v>
      </c>
      <c r="I451">
        <v>0.68435598900000005</v>
      </c>
      <c r="J451">
        <v>0.70338137720000005</v>
      </c>
      <c r="K451">
        <v>0.72371099650000004</v>
      </c>
      <c r="L451">
        <v>0.74422448569999999</v>
      </c>
      <c r="M451">
        <v>0.76169828539999995</v>
      </c>
      <c r="N451">
        <v>0.77681665740000005</v>
      </c>
      <c r="O451">
        <v>0.7904066206</v>
      </c>
      <c r="P451">
        <v>0.80333243990000003</v>
      </c>
      <c r="Q451">
        <v>0.81632470609999996</v>
      </c>
      <c r="R451">
        <v>0.8299717955</v>
      </c>
      <c r="S451">
        <v>0.8447748893</v>
      </c>
      <c r="T451">
        <v>0.86112609740000001</v>
      </c>
      <c r="U451">
        <v>0.87925247429999998</v>
      </c>
      <c r="V451">
        <v>0.89933654070000002</v>
      </c>
      <c r="W451">
        <v>0.92156485720000003</v>
      </c>
      <c r="X451">
        <v>0.94618087630000003</v>
      </c>
      <c r="Y451">
        <v>0.97332869030000002</v>
      </c>
      <c r="Z451">
        <v>1.0030017499999999</v>
      </c>
      <c r="AA451">
        <v>1.035123558</v>
      </c>
      <c r="AB451">
        <v>1.0691799209999999</v>
      </c>
      <c r="AC451">
        <v>1.105357672</v>
      </c>
      <c r="AD451">
        <v>1.1438103310000001</v>
      </c>
      <c r="AE451">
        <v>1.1842322940000001</v>
      </c>
      <c r="AF451">
        <v>1.2260867209999999</v>
      </c>
      <c r="AG451">
        <v>1.2689082920000001</v>
      </c>
      <c r="AH451">
        <v>1.312366677</v>
      </c>
      <c r="AI451">
        <v>1.356193161</v>
      </c>
      <c r="AJ451">
        <v>1.4001400589999999</v>
      </c>
      <c r="AK451">
        <v>1.443961354</v>
      </c>
    </row>
    <row r="452" spans="1:37" x14ac:dyDescent="0.35">
      <c r="A452" t="s">
        <v>2543</v>
      </c>
      <c r="B452">
        <v>5.9188580699999998E-5</v>
      </c>
      <c r="C452">
        <v>6.0736582300000003E-5</v>
      </c>
      <c r="D452">
        <v>6.2355308199999994E-5</v>
      </c>
      <c r="E452">
        <v>6.3940815799999997E-5</v>
      </c>
      <c r="F452">
        <v>6.5636360300000006E-5</v>
      </c>
      <c r="G452">
        <v>6.7486991200000005E-5</v>
      </c>
      <c r="H452">
        <v>6.9502185200000002E-5</v>
      </c>
      <c r="I452">
        <v>7.1449433500000002E-5</v>
      </c>
      <c r="J452">
        <v>7.3166525400000006E-5</v>
      </c>
      <c r="K452">
        <v>7.4491701200000003E-5</v>
      </c>
      <c r="L452">
        <v>7.5111167300000005E-5</v>
      </c>
      <c r="M452">
        <v>7.51307364E-5</v>
      </c>
      <c r="N452">
        <v>7.4831859900000003E-5</v>
      </c>
      <c r="O452">
        <v>7.4373220399999996E-5</v>
      </c>
      <c r="P452">
        <v>7.3862370300000006E-5</v>
      </c>
      <c r="Q452">
        <v>7.3368550599999994E-5</v>
      </c>
      <c r="R452">
        <v>7.2889358299999994E-5</v>
      </c>
      <c r="S452">
        <v>7.2450811400000004E-5</v>
      </c>
      <c r="T452">
        <v>7.2084148999999997E-5</v>
      </c>
      <c r="U452">
        <v>7.1812575199999999E-5</v>
      </c>
      <c r="V452">
        <v>7.1664364399999999E-5</v>
      </c>
      <c r="W452">
        <v>7.1709951599999998E-5</v>
      </c>
      <c r="X452">
        <v>7.1990314600000002E-5</v>
      </c>
      <c r="Y452">
        <v>7.2522544999999999E-5</v>
      </c>
      <c r="Z452">
        <v>7.3303269500000007E-5</v>
      </c>
      <c r="AA452">
        <v>7.43328263E-5</v>
      </c>
      <c r="AB452">
        <v>7.5670411100000001E-5</v>
      </c>
      <c r="AC452">
        <v>7.7341857899999999E-5</v>
      </c>
      <c r="AD452">
        <v>7.9335001200000005E-5</v>
      </c>
      <c r="AE452">
        <v>8.1583984599999996E-5</v>
      </c>
      <c r="AF452">
        <v>8.40056398E-5</v>
      </c>
      <c r="AG452">
        <v>8.6558368699999995E-5</v>
      </c>
      <c r="AH452">
        <v>8.9199312799999997E-5</v>
      </c>
      <c r="AI452">
        <v>9.1887381599999995E-5</v>
      </c>
      <c r="AJ452">
        <v>9.4581358100000006E-5</v>
      </c>
      <c r="AK452">
        <v>9.7239922100000002E-5</v>
      </c>
    </row>
    <row r="453" spans="1:37" x14ac:dyDescent="0.35">
      <c r="A453" t="s">
        <v>2544</v>
      </c>
      <c r="B453">
        <v>5.9188580699999998E-5</v>
      </c>
      <c r="C453">
        <v>6.0736582300000003E-5</v>
      </c>
      <c r="D453">
        <v>6.2355308199999994E-5</v>
      </c>
      <c r="E453">
        <v>6.3940815799999997E-5</v>
      </c>
      <c r="F453">
        <v>6.5636360300000006E-5</v>
      </c>
      <c r="G453">
        <v>6.7486991200000005E-5</v>
      </c>
      <c r="H453">
        <v>6.9502185200000002E-5</v>
      </c>
      <c r="I453">
        <v>7.1662970800000006E-5</v>
      </c>
      <c r="J453">
        <v>7.3946357200000006E-5</v>
      </c>
      <c r="K453">
        <v>7.6332918899999996E-5</v>
      </c>
      <c r="L453">
        <v>7.8659852399999997E-5</v>
      </c>
      <c r="M453">
        <v>8.0469910199999997E-5</v>
      </c>
      <c r="N453">
        <v>8.1870580399999993E-5</v>
      </c>
      <c r="O453">
        <v>8.2960440700000003E-5</v>
      </c>
      <c r="P453">
        <v>8.3853736600000001E-5</v>
      </c>
      <c r="Q453">
        <v>8.4657098999999997E-5</v>
      </c>
      <c r="R453">
        <v>8.54588519E-5</v>
      </c>
      <c r="S453">
        <v>8.6339691200000001E-5</v>
      </c>
      <c r="T453">
        <v>8.7370161500000004E-5</v>
      </c>
      <c r="U453">
        <v>8.8600814499999997E-5</v>
      </c>
      <c r="V453">
        <v>9.0083494199999999E-5</v>
      </c>
      <c r="W453">
        <v>9.1858138699999999E-5</v>
      </c>
      <c r="X453">
        <v>9.3971483000000007E-5</v>
      </c>
      <c r="Y453">
        <v>9.6455215800000005E-5</v>
      </c>
      <c r="Z453">
        <v>9.9322557599999995E-5</v>
      </c>
      <c r="AA453">
        <v>1.02594764E-4</v>
      </c>
      <c r="AB453">
        <v>1.0628205200000001E-4</v>
      </c>
      <c r="AC453">
        <v>1.10413334E-4</v>
      </c>
      <c r="AD453">
        <v>1.14984081E-4</v>
      </c>
      <c r="AE453">
        <v>1.19916439E-4</v>
      </c>
      <c r="AF453">
        <v>1.25102864E-4</v>
      </c>
      <c r="AG453">
        <v>1.30448412E-4</v>
      </c>
      <c r="AH453">
        <v>1.3587800600000001E-4</v>
      </c>
      <c r="AI453">
        <v>1.4132623300000001E-4</v>
      </c>
      <c r="AJ453">
        <v>1.4673241799999999E-4</v>
      </c>
      <c r="AK453">
        <v>1.52038465E-4</v>
      </c>
    </row>
    <row r="454" spans="1:37" x14ac:dyDescent="0.35">
      <c r="A454" t="s">
        <v>2545</v>
      </c>
      <c r="B454">
        <v>4.7441179199999997E-4</v>
      </c>
      <c r="C454">
        <v>4.8087526499999999E-4</v>
      </c>
      <c r="D454">
        <v>4.8835793899999996E-4</v>
      </c>
      <c r="E454">
        <v>4.9625895299999995E-4</v>
      </c>
      <c r="F454">
        <v>5.0575530900000005E-4</v>
      </c>
      <c r="G454">
        <v>5.1695811800000005E-4</v>
      </c>
      <c r="H454">
        <v>5.2970041899999998E-4</v>
      </c>
      <c r="I454">
        <v>5.4178006100000003E-4</v>
      </c>
      <c r="J454">
        <v>5.5194823700000005E-4</v>
      </c>
      <c r="K454">
        <v>5.5907716700000004E-4</v>
      </c>
      <c r="L454">
        <v>5.6144412199999997E-4</v>
      </c>
      <c r="M454">
        <v>5.6202869800000004E-4</v>
      </c>
      <c r="N454">
        <v>5.6189558200000003E-4</v>
      </c>
      <c r="O454">
        <v>5.6134082799999996E-4</v>
      </c>
      <c r="P454">
        <v>5.6054958499999997E-4</v>
      </c>
      <c r="Q454">
        <v>5.5968868899999998E-4</v>
      </c>
      <c r="R454">
        <v>5.5853819000000002E-4</v>
      </c>
      <c r="S454">
        <v>5.5724783100000001E-4</v>
      </c>
      <c r="T454">
        <v>5.5607007999999999E-4</v>
      </c>
      <c r="U454">
        <v>5.5523833799999995E-4</v>
      </c>
      <c r="V454">
        <v>5.5496027900000004E-4</v>
      </c>
      <c r="W454">
        <v>5.5589695600000003E-4</v>
      </c>
      <c r="X454">
        <v>5.5831648300000002E-4</v>
      </c>
      <c r="Y454">
        <v>5.6233465500000004E-4</v>
      </c>
      <c r="Z454">
        <v>5.6796957299999997E-4</v>
      </c>
      <c r="AA454">
        <v>5.7515997999999999E-4</v>
      </c>
      <c r="AB454">
        <v>5.8424217399999996E-4</v>
      </c>
      <c r="AC454">
        <v>5.9531137199999998E-4</v>
      </c>
      <c r="AD454">
        <v>6.0831783900000005E-4</v>
      </c>
      <c r="AE454">
        <v>6.2297489699999998E-4</v>
      </c>
      <c r="AF454">
        <v>6.3888406300000001E-4</v>
      </c>
      <c r="AG454">
        <v>6.5589993499999999E-4</v>
      </c>
      <c r="AH454">
        <v>6.7375540499999996E-4</v>
      </c>
      <c r="AI454">
        <v>6.9216525199999998E-4</v>
      </c>
      <c r="AJ454">
        <v>7.1084134499999996E-4</v>
      </c>
      <c r="AK454">
        <v>7.2949647799999998E-4</v>
      </c>
    </row>
    <row r="455" spans="1:37" x14ac:dyDescent="0.35">
      <c r="A455" t="s">
        <v>2546</v>
      </c>
      <c r="B455">
        <v>4.7441179199999997E-4</v>
      </c>
      <c r="C455">
        <v>4.8087526499999999E-4</v>
      </c>
      <c r="D455">
        <v>4.8835793899999996E-4</v>
      </c>
      <c r="E455">
        <v>4.9625895299999995E-4</v>
      </c>
      <c r="F455">
        <v>5.0575530900000005E-4</v>
      </c>
      <c r="G455">
        <v>5.1695811800000005E-4</v>
      </c>
      <c r="H455">
        <v>5.2970041899999998E-4</v>
      </c>
      <c r="I455">
        <v>5.4373784900000005E-4</v>
      </c>
      <c r="J455">
        <v>5.5883912900000002E-4</v>
      </c>
      <c r="K455">
        <v>5.7481733100000001E-4</v>
      </c>
      <c r="L455">
        <v>5.9096244900000005E-4</v>
      </c>
      <c r="M455">
        <v>6.0508519999999996E-4</v>
      </c>
      <c r="N455">
        <v>6.17141293E-4</v>
      </c>
      <c r="O455">
        <v>6.2733383500000002E-4</v>
      </c>
      <c r="P455">
        <v>6.3608999299999999E-4</v>
      </c>
      <c r="Q455">
        <v>6.43923087E-4</v>
      </c>
      <c r="R455">
        <v>6.5133747900000003E-4</v>
      </c>
      <c r="S455">
        <v>6.5884346899999996E-4</v>
      </c>
      <c r="T455">
        <v>6.6693106100000003E-4</v>
      </c>
      <c r="U455">
        <v>6.7600372500000003E-4</v>
      </c>
      <c r="V455">
        <v>6.8640693000000005E-4</v>
      </c>
      <c r="W455">
        <v>6.9850053300000005E-4</v>
      </c>
      <c r="X455">
        <v>7.12597253E-4</v>
      </c>
      <c r="Y455">
        <v>7.2893577700000004E-4</v>
      </c>
      <c r="Z455">
        <v>7.4766204599999999E-4</v>
      </c>
      <c r="AA455">
        <v>7.6882132700000004E-4</v>
      </c>
      <c r="AB455">
        <v>7.9245789699999999E-4</v>
      </c>
      <c r="AC455">
        <v>8.1866426300000001E-4</v>
      </c>
      <c r="AD455">
        <v>8.4743544699999996E-4</v>
      </c>
      <c r="AE455">
        <v>8.7844717800000002E-4</v>
      </c>
      <c r="AF455">
        <v>9.1119650400000001E-4</v>
      </c>
      <c r="AG455">
        <v>9.4518144399999998E-4</v>
      </c>
      <c r="AH455">
        <v>9.7995979499999994E-4</v>
      </c>
      <c r="AI455">
        <v>1.0151253500000001E-3</v>
      </c>
      <c r="AJ455">
        <v>1.05029064E-3</v>
      </c>
      <c r="AK455">
        <v>1.0850778999999999E-3</v>
      </c>
    </row>
    <row r="456" spans="1:3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2549</v>
      </c>
      <c r="B458">
        <v>3.9051059599999999E-3</v>
      </c>
      <c r="C458">
        <v>3.9687258600000002E-3</v>
      </c>
      <c r="D458">
        <v>4.0399807000000001E-3</v>
      </c>
      <c r="E458">
        <v>4.1172469700000002E-3</v>
      </c>
      <c r="F458">
        <v>4.1994975099999996E-3</v>
      </c>
      <c r="G458">
        <v>4.2867638599999999E-3</v>
      </c>
      <c r="H458">
        <v>4.37867616E-3</v>
      </c>
      <c r="I458">
        <v>4.4744736699999996E-3</v>
      </c>
      <c r="J458">
        <v>4.5722343100000002E-3</v>
      </c>
      <c r="K458">
        <v>4.6703769200000002E-3</v>
      </c>
      <c r="L458">
        <v>4.7642010599999998E-3</v>
      </c>
      <c r="M458">
        <v>4.8418250100000001E-3</v>
      </c>
      <c r="N458">
        <v>4.9073957399999998E-3</v>
      </c>
      <c r="O458">
        <v>4.9639183399999998E-3</v>
      </c>
      <c r="P458">
        <v>5.0142320300000003E-3</v>
      </c>
      <c r="Q458">
        <v>5.0610536200000004E-3</v>
      </c>
      <c r="R458">
        <v>5.1068903900000004E-3</v>
      </c>
      <c r="S458">
        <v>5.1539857700000002E-3</v>
      </c>
      <c r="T458">
        <v>5.2044441300000003E-3</v>
      </c>
      <c r="U458">
        <v>5.25979854E-3</v>
      </c>
      <c r="V458">
        <v>5.3209193699999997E-3</v>
      </c>
      <c r="W458">
        <v>5.3895998500000002E-3</v>
      </c>
      <c r="X458">
        <v>5.4673761399999998E-3</v>
      </c>
      <c r="Y458">
        <v>5.5550667399999996E-3</v>
      </c>
      <c r="Z458">
        <v>5.6528263300000001E-3</v>
      </c>
      <c r="AA458">
        <v>5.75944462E-3</v>
      </c>
      <c r="AB458">
        <v>5.8733997100000003E-3</v>
      </c>
      <c r="AC458">
        <v>5.99594868E-3</v>
      </c>
      <c r="AD458">
        <v>6.1279226500000001E-3</v>
      </c>
      <c r="AE458">
        <v>6.26852751E-3</v>
      </c>
      <c r="AF458">
        <v>6.4159993299999999E-3</v>
      </c>
      <c r="AG458">
        <v>6.5687194399999997E-3</v>
      </c>
      <c r="AH458">
        <v>6.7253770100000002E-3</v>
      </c>
      <c r="AI458">
        <v>6.8846056500000002E-3</v>
      </c>
      <c r="AJ458">
        <v>7.0450119699999999E-3</v>
      </c>
      <c r="AK458">
        <v>7.2051988099999997E-3</v>
      </c>
    </row>
    <row r="459" spans="1:37" x14ac:dyDescent="0.35">
      <c r="A459" t="s">
        <v>2550</v>
      </c>
      <c r="B459">
        <v>3.9051059599999999E-3</v>
      </c>
      <c r="C459">
        <v>3.9687258600000002E-3</v>
      </c>
      <c r="D459">
        <v>4.0399807000000001E-3</v>
      </c>
      <c r="E459">
        <v>4.1172469700000002E-3</v>
      </c>
      <c r="F459">
        <v>4.1994975099999996E-3</v>
      </c>
      <c r="G459">
        <v>4.2867638599999999E-3</v>
      </c>
      <c r="H459">
        <v>4.37867616E-3</v>
      </c>
      <c r="I459">
        <v>4.4745063200000001E-3</v>
      </c>
      <c r="J459">
        <v>4.5736255100000001E-3</v>
      </c>
      <c r="K459">
        <v>4.6755396100000004E-3</v>
      </c>
      <c r="L459">
        <v>4.77700368E-3</v>
      </c>
      <c r="M459">
        <v>4.8657328500000003E-3</v>
      </c>
      <c r="N459">
        <v>4.9428475299999998E-3</v>
      </c>
      <c r="O459">
        <v>5.0106021900000004E-3</v>
      </c>
      <c r="P459">
        <v>5.0719457799999999E-3</v>
      </c>
      <c r="Q459">
        <v>5.1298709900000003E-3</v>
      </c>
      <c r="R459">
        <v>5.1872623200000002E-3</v>
      </c>
      <c r="S459">
        <v>5.2468197700000002E-3</v>
      </c>
      <c r="T459">
        <v>5.3108746500000002E-3</v>
      </c>
      <c r="U459">
        <v>5.3811004499999997E-3</v>
      </c>
      <c r="V459">
        <v>5.4585006199999999E-3</v>
      </c>
      <c r="W459">
        <v>5.5447828499999999E-3</v>
      </c>
      <c r="X459">
        <v>5.6412284399999998E-3</v>
      </c>
      <c r="Y459">
        <v>5.7486493100000003E-3</v>
      </c>
      <c r="Z459">
        <v>5.8672349199999996E-3</v>
      </c>
      <c r="AA459">
        <v>5.9957980499999999E-3</v>
      </c>
      <c r="AB459">
        <v>6.1329040600000004E-3</v>
      </c>
      <c r="AC459">
        <v>6.2795011400000001E-3</v>
      </c>
      <c r="AD459">
        <v>6.4362325800000003E-3</v>
      </c>
      <c r="AE459">
        <v>6.6020707400000003E-3</v>
      </c>
      <c r="AF459">
        <v>6.77498865E-3</v>
      </c>
      <c r="AG459">
        <v>6.9529643300000003E-3</v>
      </c>
      <c r="AH459">
        <v>7.13427321E-3</v>
      </c>
      <c r="AI459">
        <v>7.3173283799999999E-3</v>
      </c>
      <c r="AJ459">
        <v>7.5005996300000002E-3</v>
      </c>
      <c r="AK459">
        <v>7.68258512E-3</v>
      </c>
    </row>
    <row r="460" spans="1:37" x14ac:dyDescent="0.35">
      <c r="A460" t="s">
        <v>2551</v>
      </c>
      <c r="B460">
        <v>3.8989885699999997E-2</v>
      </c>
      <c r="C460">
        <v>3.9631782599999998E-2</v>
      </c>
      <c r="D460">
        <v>4.0351620300000002E-2</v>
      </c>
      <c r="E460">
        <v>4.1132648299999998E-2</v>
      </c>
      <c r="F460">
        <v>4.19614325E-2</v>
      </c>
      <c r="G460">
        <v>4.2837521400000002E-2</v>
      </c>
      <c r="H460">
        <v>4.3757157400000003E-2</v>
      </c>
      <c r="I460">
        <v>4.4717354500000001E-2</v>
      </c>
      <c r="J460">
        <v>4.5701986299999997E-2</v>
      </c>
      <c r="K460">
        <v>4.6698432999999998E-2</v>
      </c>
      <c r="L460">
        <v>4.7663480799999998E-2</v>
      </c>
      <c r="M460">
        <v>4.8467549999999998E-2</v>
      </c>
      <c r="N460">
        <v>4.9150239900000003E-2</v>
      </c>
      <c r="O460">
        <v>4.9741574099999998E-2</v>
      </c>
      <c r="P460">
        <v>5.0270417800000002E-2</v>
      </c>
      <c r="Q460">
        <v>5.0764485300000002E-2</v>
      </c>
      <c r="R460">
        <v>5.1250351399999998E-2</v>
      </c>
      <c r="S460">
        <v>5.1750930100000002E-2</v>
      </c>
      <c r="T460">
        <v>5.2287291E-2</v>
      </c>
      <c r="U460">
        <v>5.2874507100000002E-2</v>
      </c>
      <c r="V460">
        <v>5.3520791999999998E-2</v>
      </c>
      <c r="W460">
        <v>5.42425281E-2</v>
      </c>
      <c r="X460">
        <v>5.5054582800000001E-2</v>
      </c>
      <c r="Y460">
        <v>5.5964862099999999E-2</v>
      </c>
      <c r="Z460">
        <v>5.6974678100000002E-2</v>
      </c>
      <c r="AA460">
        <v>5.8071426299999999E-2</v>
      </c>
      <c r="AB460">
        <v>5.9238972100000002E-2</v>
      </c>
      <c r="AC460">
        <v>6.0489976299999998E-2</v>
      </c>
      <c r="AD460">
        <v>6.1833074199999997E-2</v>
      </c>
      <c r="AE460">
        <v>6.3260764100000005E-2</v>
      </c>
      <c r="AF460">
        <v>6.4755858200000002E-2</v>
      </c>
      <c r="AG460">
        <v>6.6301910300000003E-2</v>
      </c>
      <c r="AH460">
        <v>6.7886189299999997E-2</v>
      </c>
      <c r="AI460">
        <v>6.9495519800000002E-2</v>
      </c>
      <c r="AJ460">
        <v>7.11164886E-2</v>
      </c>
      <c r="AK460">
        <v>7.2735641899999995E-2</v>
      </c>
    </row>
    <row r="461" spans="1:37" x14ac:dyDescent="0.35">
      <c r="A461" t="s">
        <v>2552</v>
      </c>
      <c r="B461">
        <v>3.8989885699999997E-2</v>
      </c>
      <c r="C461">
        <v>3.9631782599999998E-2</v>
      </c>
      <c r="D461">
        <v>4.0351620300000002E-2</v>
      </c>
      <c r="E461">
        <v>4.1132648299999998E-2</v>
      </c>
      <c r="F461">
        <v>4.19614325E-2</v>
      </c>
      <c r="G461">
        <v>4.2837521400000002E-2</v>
      </c>
      <c r="H461">
        <v>4.3757157400000003E-2</v>
      </c>
      <c r="I461">
        <v>4.4713410600000003E-2</v>
      </c>
      <c r="J461">
        <v>4.5700515099999998E-2</v>
      </c>
      <c r="K461">
        <v>4.6714065300000003E-2</v>
      </c>
      <c r="L461">
        <v>4.7722352500000002E-2</v>
      </c>
      <c r="M461">
        <v>4.8603851099999998E-2</v>
      </c>
      <c r="N461">
        <v>4.9370975099999999E-2</v>
      </c>
      <c r="O461">
        <v>5.0047073499999997E-2</v>
      </c>
      <c r="P461">
        <v>5.0661862000000002E-2</v>
      </c>
      <c r="Q461">
        <v>5.1245045099999997E-2</v>
      </c>
      <c r="R461">
        <v>5.1825051599999998E-2</v>
      </c>
      <c r="S461">
        <v>5.2428345299999998E-2</v>
      </c>
      <c r="T461">
        <v>5.3077562799999999E-2</v>
      </c>
      <c r="U461">
        <v>5.3788701000000001E-2</v>
      </c>
      <c r="V461">
        <v>5.4570975000000001E-2</v>
      </c>
      <c r="W461">
        <v>5.5440834899999999E-2</v>
      </c>
      <c r="X461">
        <v>5.6410549300000001E-2</v>
      </c>
      <c r="Y461">
        <v>5.7487729600000002E-2</v>
      </c>
      <c r="Z461">
        <v>5.8673765099999997E-2</v>
      </c>
      <c r="AA461">
        <v>5.99561001E-2</v>
      </c>
      <c r="AB461">
        <v>6.13202755E-2</v>
      </c>
      <c r="AC461">
        <v>6.2775941200000004E-2</v>
      </c>
      <c r="AD461">
        <v>6.4329773899999998E-2</v>
      </c>
      <c r="AE461">
        <v>6.59719166E-2</v>
      </c>
      <c r="AF461">
        <v>6.7682624799999994E-2</v>
      </c>
      <c r="AG461">
        <v>6.9442283600000002E-2</v>
      </c>
      <c r="AH461">
        <v>7.1234292300000002E-2</v>
      </c>
      <c r="AI461">
        <v>7.3043433300000002E-2</v>
      </c>
      <c r="AJ461">
        <v>7.4855044600000004E-2</v>
      </c>
      <c r="AK461">
        <v>7.6654723999999994E-2</v>
      </c>
    </row>
    <row r="462" spans="1:37" x14ac:dyDescent="0.35">
      <c r="A462" t="s">
        <v>2553</v>
      </c>
      <c r="B462">
        <v>0.29142817609999999</v>
      </c>
      <c r="C462">
        <v>0.30123894829999998</v>
      </c>
      <c r="D462">
        <v>0.31162858049999997</v>
      </c>
      <c r="E462">
        <v>0.32191004080000002</v>
      </c>
      <c r="F462">
        <v>0.33237491670000002</v>
      </c>
      <c r="G462">
        <v>0.34320163040000001</v>
      </c>
      <c r="H462">
        <v>0.35445125830000002</v>
      </c>
      <c r="I462">
        <v>0.36562039530000001</v>
      </c>
      <c r="J462">
        <v>0.37627065339999999</v>
      </c>
      <c r="K462">
        <v>0.38596440980000002</v>
      </c>
      <c r="L462">
        <v>0.39335431809999999</v>
      </c>
      <c r="M462">
        <v>0.39745901150000001</v>
      </c>
      <c r="N462">
        <v>0.39990108699999999</v>
      </c>
      <c r="O462">
        <v>0.40162226029999998</v>
      </c>
      <c r="P462">
        <v>0.40329327100000001</v>
      </c>
      <c r="Q462">
        <v>0.40535044209999999</v>
      </c>
      <c r="R462">
        <v>0.40794820230000001</v>
      </c>
      <c r="S462">
        <v>0.41125569639999998</v>
      </c>
      <c r="T462">
        <v>0.41540259800000001</v>
      </c>
      <c r="U462">
        <v>0.42042072559999999</v>
      </c>
      <c r="V462">
        <v>0.42635958089999998</v>
      </c>
      <c r="W462">
        <v>0.43341180039999999</v>
      </c>
      <c r="X462">
        <v>0.44173455610000001</v>
      </c>
      <c r="Y462">
        <v>0.45135738669999997</v>
      </c>
      <c r="Z462">
        <v>0.46218876129999997</v>
      </c>
      <c r="AA462">
        <v>0.47416870189999999</v>
      </c>
      <c r="AB462">
        <v>0.48737822260000002</v>
      </c>
      <c r="AC462">
        <v>0.50194886809999995</v>
      </c>
      <c r="AD462">
        <v>0.5178585778</v>
      </c>
      <c r="AE462">
        <v>0.53478877079999998</v>
      </c>
      <c r="AF462">
        <v>0.55233439740000001</v>
      </c>
      <c r="AG462">
        <v>0.57030551890000003</v>
      </c>
      <c r="AH462">
        <v>0.58856130770000004</v>
      </c>
      <c r="AI462">
        <v>0.60697139580000004</v>
      </c>
      <c r="AJ462">
        <v>0.62540397349999999</v>
      </c>
      <c r="AK462">
        <v>0.64372224779999998</v>
      </c>
    </row>
    <row r="463" spans="1:37" x14ac:dyDescent="0.35">
      <c r="A463" t="s">
        <v>2554</v>
      </c>
      <c r="B463">
        <v>0.29142817609999999</v>
      </c>
      <c r="C463">
        <v>0.30123894829999998</v>
      </c>
      <c r="D463">
        <v>0.31162858049999997</v>
      </c>
      <c r="E463">
        <v>0.32191004080000002</v>
      </c>
      <c r="F463">
        <v>0.33237491670000002</v>
      </c>
      <c r="G463">
        <v>0.34320163040000001</v>
      </c>
      <c r="H463">
        <v>0.35445125830000002</v>
      </c>
      <c r="I463">
        <v>0.3661296604</v>
      </c>
      <c r="J463">
        <v>0.3782242562</v>
      </c>
      <c r="K463">
        <v>0.3907215564</v>
      </c>
      <c r="L463">
        <v>0.4027667526</v>
      </c>
      <c r="M463">
        <v>0.41190210789999998</v>
      </c>
      <c r="N463">
        <v>0.41909821409999998</v>
      </c>
      <c r="O463">
        <v>0.42513039650000001</v>
      </c>
      <c r="P463">
        <v>0.43072154400000001</v>
      </c>
      <c r="Q463">
        <v>0.43643447480000003</v>
      </c>
      <c r="R463">
        <v>0.44268347629999999</v>
      </c>
      <c r="S463">
        <v>0.4498014588</v>
      </c>
      <c r="T463">
        <v>0.45802101360000003</v>
      </c>
      <c r="U463">
        <v>0.46743836360000002</v>
      </c>
      <c r="V463">
        <v>0.4781562365</v>
      </c>
      <c r="W463">
        <v>0.49023738500000003</v>
      </c>
      <c r="X463">
        <v>0.50381951199999997</v>
      </c>
      <c r="Y463">
        <v>0.51895614420000002</v>
      </c>
      <c r="Z463">
        <v>0.5355830895</v>
      </c>
      <c r="AA463">
        <v>0.55367389460000005</v>
      </c>
      <c r="AB463">
        <v>0.57322538639999998</v>
      </c>
      <c r="AC463">
        <v>0.59435731979999995</v>
      </c>
      <c r="AD463">
        <v>0.61705306179999997</v>
      </c>
      <c r="AE463">
        <v>0.64095799040000001</v>
      </c>
      <c r="AF463">
        <v>0.66560993229999998</v>
      </c>
      <c r="AG463">
        <v>0.69066710070000004</v>
      </c>
      <c r="AH463">
        <v>0.71592048060000002</v>
      </c>
      <c r="AI463">
        <v>0.74121256759999998</v>
      </c>
      <c r="AJ463">
        <v>0.76640223429999998</v>
      </c>
      <c r="AK463">
        <v>0.79134993379999996</v>
      </c>
    </row>
    <row r="464" spans="1:37" x14ac:dyDescent="0.35">
      <c r="A464" t="s">
        <v>2555</v>
      </c>
      <c r="B464">
        <v>1.6173663410000001</v>
      </c>
      <c r="C464">
        <v>1.6562023960000001</v>
      </c>
      <c r="D464">
        <v>1.6994688149999999</v>
      </c>
      <c r="E464">
        <v>1.7437537999999999</v>
      </c>
      <c r="F464">
        <v>1.790740456</v>
      </c>
      <c r="G464">
        <v>1.842105071</v>
      </c>
      <c r="H464">
        <v>1.8976944849999999</v>
      </c>
      <c r="I464">
        <v>1.9528288869999999</v>
      </c>
      <c r="J464">
        <v>2.002214747</v>
      </c>
      <c r="K464">
        <v>2.0415823139999998</v>
      </c>
      <c r="L464">
        <v>2.0643240839999999</v>
      </c>
      <c r="M464">
        <v>2.075444509</v>
      </c>
      <c r="N464">
        <v>2.0846382069999998</v>
      </c>
      <c r="O464">
        <v>2.0946121720000002</v>
      </c>
      <c r="P464">
        <v>2.1058479989999999</v>
      </c>
      <c r="Q464">
        <v>2.1183161319999999</v>
      </c>
      <c r="R464">
        <v>2.130978255</v>
      </c>
      <c r="S464">
        <v>2.1438073740000001</v>
      </c>
      <c r="T464">
        <v>2.1574205630000001</v>
      </c>
      <c r="U464">
        <v>2.1723948219999998</v>
      </c>
      <c r="V464">
        <v>2.1890307149999999</v>
      </c>
      <c r="W464">
        <v>2.209861783</v>
      </c>
      <c r="X464">
        <v>2.2361578579999999</v>
      </c>
      <c r="Y464">
        <v>2.268176043</v>
      </c>
      <c r="Z464">
        <v>2.3056302940000002</v>
      </c>
      <c r="AA464">
        <v>2.347381961</v>
      </c>
      <c r="AB464">
        <v>2.3945711919999999</v>
      </c>
      <c r="AC464">
        <v>2.4479187759999999</v>
      </c>
      <c r="AD464">
        <v>2.5075371290000001</v>
      </c>
      <c r="AE464">
        <v>2.5726449439999999</v>
      </c>
      <c r="AF464">
        <v>2.6420512540000001</v>
      </c>
      <c r="AG464">
        <v>2.7155552630000002</v>
      </c>
      <c r="AH464">
        <v>2.7926692649999998</v>
      </c>
      <c r="AI464">
        <v>2.872537978</v>
      </c>
      <c r="AJ464">
        <v>2.9541749309999998</v>
      </c>
      <c r="AK464">
        <v>3.036565178</v>
      </c>
    </row>
    <row r="465" spans="1:37" x14ac:dyDescent="0.35">
      <c r="A465" t="s">
        <v>2556</v>
      </c>
      <c r="B465">
        <v>1.6173663410000001</v>
      </c>
      <c r="C465">
        <v>1.6562023960000001</v>
      </c>
      <c r="D465">
        <v>1.6994688149999999</v>
      </c>
      <c r="E465">
        <v>1.7437537999999999</v>
      </c>
      <c r="F465">
        <v>1.790740456</v>
      </c>
      <c r="G465">
        <v>1.842105071</v>
      </c>
      <c r="H465">
        <v>1.8976944849999999</v>
      </c>
      <c r="I465">
        <v>1.9570308249999999</v>
      </c>
      <c r="J465">
        <v>2.0195311550000001</v>
      </c>
      <c r="K465">
        <v>2.0846754729999999</v>
      </c>
      <c r="L465">
        <v>2.1498213750000001</v>
      </c>
      <c r="M465">
        <v>2.2057936709999999</v>
      </c>
      <c r="N465">
        <v>2.254161189</v>
      </c>
      <c r="O465">
        <v>2.2965368499999999</v>
      </c>
      <c r="P465">
        <v>2.334835483</v>
      </c>
      <c r="Q465">
        <v>2.370932877</v>
      </c>
      <c r="R465">
        <v>2.406642642</v>
      </c>
      <c r="S465">
        <v>2.4437472489999998</v>
      </c>
      <c r="T465">
        <v>2.4837771339999999</v>
      </c>
      <c r="U465">
        <v>2.5277974689999998</v>
      </c>
      <c r="V465">
        <v>2.576414873</v>
      </c>
      <c r="W465">
        <v>2.6309195590000001</v>
      </c>
      <c r="X465">
        <v>2.6922133370000001</v>
      </c>
      <c r="Y465">
        <v>2.7608768760000002</v>
      </c>
      <c r="Z465">
        <v>2.8370387730000002</v>
      </c>
      <c r="AA465">
        <v>2.9197490689999999</v>
      </c>
      <c r="AB465">
        <v>3.009606588</v>
      </c>
      <c r="AC465">
        <v>3.1071551930000001</v>
      </c>
      <c r="AD465">
        <v>3.2126537719999999</v>
      </c>
      <c r="AE465">
        <v>3.3253059920000001</v>
      </c>
      <c r="AF465">
        <v>3.443739903</v>
      </c>
      <c r="AG465">
        <v>3.5666758039999999</v>
      </c>
      <c r="AH465">
        <v>3.6930433749999998</v>
      </c>
      <c r="AI465">
        <v>3.8218080579999998</v>
      </c>
      <c r="AJ465">
        <v>3.951907018</v>
      </c>
      <c r="AK465">
        <v>4.08223118</v>
      </c>
    </row>
    <row r="466" spans="1:3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2563</v>
      </c>
      <c r="B472">
        <v>1.661206395</v>
      </c>
      <c r="C472">
        <v>1.6758579790000001</v>
      </c>
      <c r="D472">
        <v>1.690745849</v>
      </c>
      <c r="E472">
        <v>1.706656948</v>
      </c>
      <c r="F472">
        <v>1.727478713</v>
      </c>
      <c r="G472">
        <v>1.7531436039999999</v>
      </c>
      <c r="H472">
        <v>1.784025306</v>
      </c>
      <c r="I472">
        <v>1.8140687559999999</v>
      </c>
      <c r="J472">
        <v>1.8408588429999999</v>
      </c>
      <c r="K472">
        <v>1.86296123</v>
      </c>
      <c r="L472">
        <v>1.8781682340000001</v>
      </c>
      <c r="M472">
        <v>1.8919645460000001</v>
      </c>
      <c r="N472">
        <v>1.9058190770000001</v>
      </c>
      <c r="O472">
        <v>1.920056792</v>
      </c>
      <c r="P472">
        <v>1.9347852649999999</v>
      </c>
      <c r="Q472">
        <v>1.9501193450000001</v>
      </c>
      <c r="R472">
        <v>1.9652426039999999</v>
      </c>
      <c r="S472">
        <v>1.9809542410000001</v>
      </c>
      <c r="T472">
        <v>1.9977053119999999</v>
      </c>
      <c r="U472">
        <v>2.0157688870000001</v>
      </c>
      <c r="V472">
        <v>2.0353164079999999</v>
      </c>
      <c r="W472">
        <v>2.057536576</v>
      </c>
      <c r="X472">
        <v>2.0828576879999998</v>
      </c>
      <c r="Y472">
        <v>2.1114251199999998</v>
      </c>
      <c r="Z472">
        <v>2.1431872680000001</v>
      </c>
      <c r="AA472">
        <v>2.1778127939999998</v>
      </c>
      <c r="AB472">
        <v>2.2113978329999999</v>
      </c>
      <c r="AC472">
        <v>2.2461078470000002</v>
      </c>
      <c r="AD472">
        <v>2.28332793</v>
      </c>
      <c r="AE472">
        <v>2.323102123</v>
      </c>
      <c r="AF472">
        <v>2.3648516900000001</v>
      </c>
      <c r="AG472">
        <v>2.4083168690000001</v>
      </c>
      <c r="AH472">
        <v>2.453041781</v>
      </c>
      <c r="AI472">
        <v>2.4985436769999998</v>
      </c>
      <c r="AJ472">
        <v>2.544339581</v>
      </c>
      <c r="AK472">
        <v>2.589950811</v>
      </c>
    </row>
    <row r="473" spans="1:37" x14ac:dyDescent="0.35">
      <c r="A473" t="s">
        <v>2564</v>
      </c>
      <c r="B473">
        <v>1.661206395</v>
      </c>
      <c r="C473">
        <v>1.6758579790000001</v>
      </c>
      <c r="D473">
        <v>1.690745849</v>
      </c>
      <c r="E473">
        <v>1.706656948</v>
      </c>
      <c r="F473">
        <v>1.727478713</v>
      </c>
      <c r="G473">
        <v>1.7531436039999999</v>
      </c>
      <c r="H473">
        <v>1.784025306</v>
      </c>
      <c r="I473">
        <v>1.818637882</v>
      </c>
      <c r="J473">
        <v>1.856033397</v>
      </c>
      <c r="K473">
        <v>1.895676447</v>
      </c>
      <c r="L473">
        <v>1.9361143780000001</v>
      </c>
      <c r="M473">
        <v>1.9727020019999999</v>
      </c>
      <c r="N473">
        <v>2.0056650359999999</v>
      </c>
      <c r="O473">
        <v>2.0359115920000002</v>
      </c>
      <c r="P473">
        <v>2.0644516500000001</v>
      </c>
      <c r="Q473">
        <v>2.0922290970000001</v>
      </c>
      <c r="R473">
        <v>2.119757667</v>
      </c>
      <c r="S473">
        <v>2.1483835529999999</v>
      </c>
      <c r="T473">
        <v>2.1788629089999998</v>
      </c>
      <c r="U473">
        <v>2.211666202</v>
      </c>
      <c r="V473">
        <v>2.2471278350000001</v>
      </c>
      <c r="W473">
        <v>2.2858168449999998</v>
      </c>
      <c r="X473">
        <v>2.3282598980000002</v>
      </c>
      <c r="Y473">
        <v>2.3748520129999999</v>
      </c>
      <c r="Z473">
        <v>2.425785383</v>
      </c>
      <c r="AA473">
        <v>2.4809164410000002</v>
      </c>
      <c r="AB473">
        <v>2.5356090120000001</v>
      </c>
      <c r="AC473">
        <v>2.5921212599999999</v>
      </c>
      <c r="AD473">
        <v>2.652067701</v>
      </c>
      <c r="AE473">
        <v>2.7155944569999999</v>
      </c>
      <c r="AF473">
        <v>2.7821111709999999</v>
      </c>
      <c r="AG473">
        <v>2.8509259180000002</v>
      </c>
      <c r="AH473">
        <v>2.921437536</v>
      </c>
      <c r="AI473">
        <v>2.9930853719999999</v>
      </c>
      <c r="AJ473">
        <v>3.065311769</v>
      </c>
      <c r="AK473">
        <v>3.1375446359999999</v>
      </c>
    </row>
    <row r="474" spans="1:3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</row>
    <row r="479" spans="1:3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2573</v>
      </c>
      <c r="B482">
        <v>0.149144312</v>
      </c>
      <c r="C482">
        <v>0.15164257319999999</v>
      </c>
      <c r="D482">
        <v>0.15407629510000001</v>
      </c>
      <c r="E482">
        <v>0.1567413081</v>
      </c>
      <c r="F482">
        <v>0.1591055116</v>
      </c>
      <c r="G482">
        <v>0.16138810070000001</v>
      </c>
      <c r="H482">
        <v>0.14220292339999999</v>
      </c>
      <c r="I482">
        <v>0.1201060976</v>
      </c>
      <c r="J482">
        <v>9.5671097900000002E-2</v>
      </c>
      <c r="K482">
        <v>6.8174825800000005E-2</v>
      </c>
      <c r="L482">
        <v>3.67771956E-2</v>
      </c>
      <c r="M482">
        <v>3.6088463100000003E-2</v>
      </c>
      <c r="N482">
        <v>3.7476825200000001E-2</v>
      </c>
      <c r="O482">
        <v>3.89105348E-2</v>
      </c>
      <c r="P482">
        <v>4.0227096499999997E-2</v>
      </c>
      <c r="Q482">
        <v>4.1447759600000002E-2</v>
      </c>
      <c r="R482">
        <v>2.8431423599999998E-2</v>
      </c>
      <c r="S482">
        <v>1.8661446799999998E-2</v>
      </c>
      <c r="T482">
        <v>1.22079402E-2</v>
      </c>
      <c r="U482">
        <v>7.99392409E-3</v>
      </c>
      <c r="V482">
        <v>5.2414734499999999E-3</v>
      </c>
      <c r="W482">
        <v>3.4405467300000002E-3</v>
      </c>
      <c r="X482">
        <v>2.2741592900000001E-3</v>
      </c>
      <c r="Y482">
        <v>1.5084166299999999E-3</v>
      </c>
      <c r="Z482">
        <v>1.0030953300000001E-3</v>
      </c>
      <c r="AA482">
        <v>6.6857238099999998E-4</v>
      </c>
      <c r="AB482">
        <v>6.6199742400000004E-4</v>
      </c>
      <c r="AC482">
        <v>6.7733447999999996E-4</v>
      </c>
      <c r="AD482">
        <v>6.9370499000000001E-4</v>
      </c>
      <c r="AE482">
        <v>7.1041991100000005E-4</v>
      </c>
      <c r="AF482">
        <v>7.2766682200000004E-4</v>
      </c>
      <c r="AG482">
        <v>7.4523460899999995E-4</v>
      </c>
      <c r="AH482">
        <v>7.6308103099999997E-4</v>
      </c>
      <c r="AI482">
        <v>7.8114164599999997E-4</v>
      </c>
      <c r="AJ482">
        <v>7.9931875600000005E-4</v>
      </c>
      <c r="AK482">
        <v>8.1749280000000001E-4</v>
      </c>
    </row>
    <row r="483" spans="1:37" x14ac:dyDescent="0.35">
      <c r="A483" t="s">
        <v>2574</v>
      </c>
      <c r="B483">
        <v>0.149144312</v>
      </c>
      <c r="C483">
        <v>0.15164257319999999</v>
      </c>
      <c r="D483">
        <v>0.15407629510000001</v>
      </c>
      <c r="E483">
        <v>0.1567413081</v>
      </c>
      <c r="F483">
        <v>0.1591055116</v>
      </c>
      <c r="G483">
        <v>0.16138810070000001</v>
      </c>
      <c r="H483">
        <v>0.14220292339999999</v>
      </c>
      <c r="I483">
        <v>0.1195837607</v>
      </c>
      <c r="J483">
        <v>9.4514568899999998E-2</v>
      </c>
      <c r="K483">
        <v>6.6648283200000005E-2</v>
      </c>
      <c r="L483">
        <v>3.5488963999999998E-2</v>
      </c>
      <c r="M483">
        <v>3.4632443499999999E-2</v>
      </c>
      <c r="N483">
        <v>3.5923168300000002E-2</v>
      </c>
      <c r="O483">
        <v>3.73237072E-2</v>
      </c>
      <c r="P483">
        <v>3.8640493499999998E-2</v>
      </c>
      <c r="Q483">
        <v>3.9879267199999999E-2</v>
      </c>
      <c r="R483">
        <v>2.7394042300000001E-2</v>
      </c>
      <c r="S483">
        <v>1.8008551000000001E-2</v>
      </c>
      <c r="T483">
        <v>1.18048249E-2</v>
      </c>
      <c r="U483">
        <v>7.7508525300000004E-3</v>
      </c>
      <c r="V483">
        <v>5.0997581599999996E-3</v>
      </c>
      <c r="W483">
        <v>3.3636200999999999E-3</v>
      </c>
      <c r="X483">
        <v>2.2336214700000002E-3</v>
      </c>
      <c r="Y483">
        <v>1.4888775599999999E-3</v>
      </c>
      <c r="Z483">
        <v>9.9562539099999994E-4</v>
      </c>
      <c r="AA483">
        <v>6.6765625199999995E-4</v>
      </c>
      <c r="AB483">
        <v>6.6512370999999998E-4</v>
      </c>
      <c r="AC483">
        <v>6.8414503600000001E-4</v>
      </c>
      <c r="AD483">
        <v>7.0381546499999998E-4</v>
      </c>
      <c r="AE483">
        <v>7.2347450500000003E-4</v>
      </c>
      <c r="AF483">
        <v>7.4334793499999995E-4</v>
      </c>
      <c r="AG483">
        <v>7.6336032900000002E-4</v>
      </c>
      <c r="AH483">
        <v>7.8332973600000002E-4</v>
      </c>
      <c r="AI483">
        <v>8.0307166799999997E-4</v>
      </c>
      <c r="AJ483">
        <v>8.2242576199999999E-4</v>
      </c>
      <c r="AK483">
        <v>8.4125022499999995E-4</v>
      </c>
    </row>
    <row r="484" spans="1:3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2585</v>
      </c>
      <c r="B494">
        <v>1.808243708</v>
      </c>
      <c r="C494">
        <v>1.829358671</v>
      </c>
      <c r="D494">
        <v>1.850256678</v>
      </c>
      <c r="E494">
        <v>1.8717390060000001</v>
      </c>
      <c r="F494">
        <v>1.8931734520000001</v>
      </c>
      <c r="G494">
        <v>1.9165887800000001</v>
      </c>
      <c r="H494">
        <v>2.1270158750000001</v>
      </c>
      <c r="I494">
        <v>2.3843108850000001</v>
      </c>
      <c r="J494">
        <v>2.6692681610000002</v>
      </c>
      <c r="K494">
        <v>2.9812124799999999</v>
      </c>
      <c r="L494">
        <v>3.3236344189999998</v>
      </c>
      <c r="M494">
        <v>3.580329608</v>
      </c>
      <c r="N494">
        <v>3.8352439280000001</v>
      </c>
      <c r="O494">
        <v>4.108740579</v>
      </c>
      <c r="P494">
        <v>4.4073051630000002</v>
      </c>
      <c r="Q494">
        <v>4.7343303910000003</v>
      </c>
      <c r="R494">
        <v>5.1781262239999997</v>
      </c>
      <c r="S494">
        <v>5.6688503419999998</v>
      </c>
      <c r="T494">
        <v>6.1957364899999998</v>
      </c>
      <c r="U494">
        <v>6.7570972569999999</v>
      </c>
      <c r="V494">
        <v>7.3522979389999996</v>
      </c>
      <c r="W494">
        <v>7.9833543300000001</v>
      </c>
      <c r="X494">
        <v>8.6571198079999991</v>
      </c>
      <c r="Y494">
        <v>9.3816224600000009</v>
      </c>
      <c r="Z494">
        <v>10.1656163</v>
      </c>
      <c r="AA494">
        <v>11.014714400000001</v>
      </c>
      <c r="AB494">
        <v>11.31369102</v>
      </c>
      <c r="AC494">
        <v>11.472423859999999</v>
      </c>
      <c r="AD494">
        <v>11.626502459999999</v>
      </c>
      <c r="AE494">
        <v>11.80788471</v>
      </c>
      <c r="AF494">
        <v>12.01686217</v>
      </c>
      <c r="AG494">
        <v>12.24559608</v>
      </c>
      <c r="AH494">
        <v>12.48924072</v>
      </c>
      <c r="AI494">
        <v>12.743698459999999</v>
      </c>
      <c r="AJ494">
        <v>13.005216730000001</v>
      </c>
      <c r="AK494">
        <v>13.270347660000001</v>
      </c>
    </row>
    <row r="495" spans="1:37" x14ac:dyDescent="0.35">
      <c r="A495" t="s">
        <v>2586</v>
      </c>
      <c r="B495">
        <v>1.808243708</v>
      </c>
      <c r="C495">
        <v>1.829358671</v>
      </c>
      <c r="D495">
        <v>1.850256678</v>
      </c>
      <c r="E495">
        <v>1.8717390060000001</v>
      </c>
      <c r="F495">
        <v>1.8931734520000001</v>
      </c>
      <c r="G495">
        <v>1.9165887800000001</v>
      </c>
      <c r="H495">
        <v>2.1270158750000001</v>
      </c>
      <c r="I495">
        <v>2.3830235339999999</v>
      </c>
      <c r="J495">
        <v>2.6669956309999998</v>
      </c>
      <c r="K495">
        <v>2.978719892</v>
      </c>
      <c r="L495">
        <v>3.3212151140000001</v>
      </c>
      <c r="M495">
        <v>3.592582009</v>
      </c>
      <c r="N495">
        <v>3.867945191</v>
      </c>
      <c r="O495">
        <v>4.1628420750000004</v>
      </c>
      <c r="P495">
        <v>4.4826755970000001</v>
      </c>
      <c r="Q495">
        <v>4.8314916840000004</v>
      </c>
      <c r="R495">
        <v>5.2987539689999998</v>
      </c>
      <c r="S495">
        <v>5.8177406200000004</v>
      </c>
      <c r="T495">
        <v>6.3804076859999999</v>
      </c>
      <c r="U495">
        <v>6.9874414610000004</v>
      </c>
      <c r="V495">
        <v>7.6404239870000001</v>
      </c>
      <c r="W495">
        <v>8.3459223599999994</v>
      </c>
      <c r="X495">
        <v>9.1106364089999996</v>
      </c>
      <c r="Y495">
        <v>9.9430274169999997</v>
      </c>
      <c r="Z495">
        <v>10.8533803</v>
      </c>
      <c r="AA495">
        <v>11.849571340000001</v>
      </c>
      <c r="AB495">
        <v>12.26092863</v>
      </c>
      <c r="AC495">
        <v>12.514220549999999</v>
      </c>
      <c r="AD495">
        <v>12.754142829999999</v>
      </c>
      <c r="AE495">
        <v>13.016742519999999</v>
      </c>
      <c r="AF495">
        <v>13.303687740000001</v>
      </c>
      <c r="AG495">
        <v>13.60820912</v>
      </c>
      <c r="AH495">
        <v>13.92297243</v>
      </c>
      <c r="AI495">
        <v>14.24181894</v>
      </c>
      <c r="AJ495">
        <v>14.55986944</v>
      </c>
      <c r="AK495">
        <v>14.87317361</v>
      </c>
    </row>
    <row r="496" spans="1:37" x14ac:dyDescent="0.35">
      <c r="A496" t="s">
        <v>2587</v>
      </c>
      <c r="B496">
        <v>1.329348789</v>
      </c>
      <c r="C496">
        <v>1.3439571349999999</v>
      </c>
      <c r="D496">
        <v>1.3570771049999999</v>
      </c>
      <c r="E496">
        <v>1.3697940019999999</v>
      </c>
      <c r="F496">
        <v>1.38343942</v>
      </c>
      <c r="G496">
        <v>1.3988870470000001</v>
      </c>
      <c r="H496">
        <v>1.4288386799999999</v>
      </c>
      <c r="I496">
        <v>1.469028862</v>
      </c>
      <c r="J496">
        <v>1.51235999</v>
      </c>
      <c r="K496">
        <v>1.5560466369999999</v>
      </c>
      <c r="L496">
        <v>1.5985434039999999</v>
      </c>
      <c r="M496">
        <v>1.641319033</v>
      </c>
      <c r="N496">
        <v>1.6791883729999999</v>
      </c>
      <c r="O496">
        <v>1.716886452</v>
      </c>
      <c r="P496">
        <v>1.7568010679999999</v>
      </c>
      <c r="Q496">
        <v>1.800036583</v>
      </c>
      <c r="R496">
        <v>1.8405286679999999</v>
      </c>
      <c r="S496">
        <v>1.8845289350000001</v>
      </c>
      <c r="T496">
        <v>1.933252749</v>
      </c>
      <c r="U496">
        <v>1.9880832530000001</v>
      </c>
      <c r="V496">
        <v>2.0505613829999998</v>
      </c>
      <c r="W496">
        <v>2.123121523</v>
      </c>
      <c r="X496">
        <v>2.208487903</v>
      </c>
      <c r="Y496">
        <v>2.30948413</v>
      </c>
      <c r="Z496">
        <v>2.4288633050000001</v>
      </c>
      <c r="AA496">
        <v>2.5688965270000002</v>
      </c>
      <c r="AB496">
        <v>2.635496346</v>
      </c>
      <c r="AC496">
        <v>2.672744759</v>
      </c>
      <c r="AD496">
        <v>2.7083238070000002</v>
      </c>
      <c r="AE496">
        <v>2.7500560969999999</v>
      </c>
      <c r="AF496">
        <v>2.7983247549999999</v>
      </c>
      <c r="AG496">
        <v>2.851828706</v>
      </c>
      <c r="AH496">
        <v>2.9092655710000002</v>
      </c>
      <c r="AI496">
        <v>2.9695792349999999</v>
      </c>
      <c r="AJ496">
        <v>3.0318198889999999</v>
      </c>
      <c r="AK496">
        <v>3.0951140480000001</v>
      </c>
    </row>
    <row r="497" spans="1:37" x14ac:dyDescent="0.35">
      <c r="A497" t="s">
        <v>2588</v>
      </c>
      <c r="B497">
        <v>1.329348789</v>
      </c>
      <c r="C497">
        <v>1.3439571349999999</v>
      </c>
      <c r="D497">
        <v>1.3570771049999999</v>
      </c>
      <c r="E497">
        <v>1.3697940019999999</v>
      </c>
      <c r="F497">
        <v>1.38343942</v>
      </c>
      <c r="G497">
        <v>1.3988870470000001</v>
      </c>
      <c r="H497">
        <v>1.4288386799999999</v>
      </c>
      <c r="I497">
        <v>1.470114135</v>
      </c>
      <c r="J497">
        <v>1.516752546</v>
      </c>
      <c r="K497">
        <v>1.567034257</v>
      </c>
      <c r="L497">
        <v>1.6200657650000001</v>
      </c>
      <c r="M497">
        <v>1.6778351460000001</v>
      </c>
      <c r="N497">
        <v>1.7327741510000001</v>
      </c>
      <c r="O497">
        <v>1.78749677</v>
      </c>
      <c r="P497">
        <v>1.8436982019999999</v>
      </c>
      <c r="Q497">
        <v>1.902614024</v>
      </c>
      <c r="R497">
        <v>1.9584743849999999</v>
      </c>
      <c r="S497">
        <v>2.0187179739999999</v>
      </c>
      <c r="T497">
        <v>2.0854210449999999</v>
      </c>
      <c r="U497">
        <v>2.1606592039999999</v>
      </c>
      <c r="V497">
        <v>2.24660949</v>
      </c>
      <c r="W497">
        <v>2.3462097079999999</v>
      </c>
      <c r="X497">
        <v>2.4624954419999998</v>
      </c>
      <c r="Y497">
        <v>2.5987308410000001</v>
      </c>
      <c r="Z497">
        <v>2.7584356099999998</v>
      </c>
      <c r="AA497">
        <v>2.9448959349999999</v>
      </c>
      <c r="AB497">
        <v>3.0473002550000001</v>
      </c>
      <c r="AC497">
        <v>3.1141001190000002</v>
      </c>
      <c r="AD497">
        <v>3.1770742080000001</v>
      </c>
      <c r="AE497">
        <v>3.2457273660000001</v>
      </c>
      <c r="AF497">
        <v>3.3208836960000001</v>
      </c>
      <c r="AG497">
        <v>3.4010097259999998</v>
      </c>
      <c r="AH497">
        <v>3.4843031999999998</v>
      </c>
      <c r="AI497">
        <v>3.5691883930000001</v>
      </c>
      <c r="AJ497">
        <v>3.6543697919999998</v>
      </c>
      <c r="AK497">
        <v>3.7387568629999999</v>
      </c>
    </row>
    <row r="498" spans="1:37" x14ac:dyDescent="0.35">
      <c r="A498" t="s">
        <v>2869</v>
      </c>
      <c r="B498">
        <v>1.2550904999999999E-2</v>
      </c>
      <c r="C498">
        <v>1.2697659300000001E-2</v>
      </c>
      <c r="D498">
        <v>1.28736488E-2</v>
      </c>
      <c r="E498">
        <v>1.30721216E-2</v>
      </c>
      <c r="F498">
        <v>1.33171969E-2</v>
      </c>
      <c r="G498">
        <v>1.3606569900000001E-2</v>
      </c>
      <c r="H498">
        <v>1.3934501199999999E-2</v>
      </c>
      <c r="I498">
        <v>1.42540598E-2</v>
      </c>
      <c r="J498">
        <v>1.4543411399999999E-2</v>
      </c>
      <c r="K498">
        <v>1.47837093E-2</v>
      </c>
      <c r="L498">
        <v>1.49464013E-2</v>
      </c>
      <c r="M498">
        <v>1.50752495E-2</v>
      </c>
      <c r="N498">
        <v>1.5185819499999999E-2</v>
      </c>
      <c r="O498">
        <v>1.5282418900000001E-2</v>
      </c>
      <c r="P498">
        <v>1.53677795E-2</v>
      </c>
      <c r="Q498">
        <v>1.5445273900000001E-2</v>
      </c>
      <c r="R498">
        <v>1.5513926000000001E-2</v>
      </c>
      <c r="S498">
        <v>1.55779044E-2</v>
      </c>
      <c r="T498">
        <v>1.5643611299999999E-2</v>
      </c>
      <c r="U498">
        <v>1.57168185E-2</v>
      </c>
      <c r="V498">
        <v>1.5801210900000001E-2</v>
      </c>
      <c r="W498">
        <v>1.5912031600000001E-2</v>
      </c>
      <c r="X498">
        <v>1.6055657300000001E-2</v>
      </c>
      <c r="Y498">
        <v>1.6235352000000002E-2</v>
      </c>
      <c r="Z498">
        <v>1.6452011999999998E-2</v>
      </c>
      <c r="AA498">
        <v>1.6701000399999999E-2</v>
      </c>
      <c r="AB498">
        <v>1.6981689299999998E-2</v>
      </c>
      <c r="AC498">
        <v>1.7302033200000001E-2</v>
      </c>
      <c r="AD498">
        <v>1.76651094E-2</v>
      </c>
      <c r="AE498">
        <v>1.8067197E-2</v>
      </c>
      <c r="AF498">
        <v>1.8501003500000002E-2</v>
      </c>
      <c r="AG498">
        <v>1.89630163E-2</v>
      </c>
      <c r="AH498">
        <v>1.9447433100000001E-2</v>
      </c>
      <c r="AI498">
        <v>1.9947732999999999E-2</v>
      </c>
      <c r="AJ498">
        <v>2.0457034299999999E-2</v>
      </c>
      <c r="AK498">
        <v>2.0968322899999999E-2</v>
      </c>
    </row>
    <row r="499" spans="1:37" x14ac:dyDescent="0.35">
      <c r="A499" t="s">
        <v>2870</v>
      </c>
      <c r="B499">
        <v>1.2550904999999999E-2</v>
      </c>
      <c r="C499">
        <v>1.2697659300000001E-2</v>
      </c>
      <c r="D499">
        <v>1.28736488E-2</v>
      </c>
      <c r="E499">
        <v>1.30721216E-2</v>
      </c>
      <c r="F499">
        <v>1.33171969E-2</v>
      </c>
      <c r="G499">
        <v>1.3606569900000001E-2</v>
      </c>
      <c r="H499">
        <v>1.3934501199999999E-2</v>
      </c>
      <c r="I499">
        <v>1.42929619E-2</v>
      </c>
      <c r="J499">
        <v>1.4675813500000001E-2</v>
      </c>
      <c r="K499">
        <v>1.50783728E-2</v>
      </c>
      <c r="L499">
        <v>1.5486916999999999E-2</v>
      </c>
      <c r="M499">
        <v>1.5851918100000001E-2</v>
      </c>
      <c r="N499">
        <v>1.6172538199999999E-2</v>
      </c>
      <c r="O499">
        <v>1.6452641800000001E-2</v>
      </c>
      <c r="P499">
        <v>1.6700281500000001E-2</v>
      </c>
      <c r="Q499">
        <v>1.69254917E-2</v>
      </c>
      <c r="R499">
        <v>1.7140598199999999E-2</v>
      </c>
      <c r="S499">
        <v>1.7356056299999999E-2</v>
      </c>
      <c r="T499">
        <v>1.7582346499999998E-2</v>
      </c>
      <c r="U499">
        <v>1.7828017000000002E-2</v>
      </c>
      <c r="V499">
        <v>1.8098659100000001E-2</v>
      </c>
      <c r="W499">
        <v>1.8403831400000001E-2</v>
      </c>
      <c r="X499">
        <v>1.875021E-2</v>
      </c>
      <c r="Y499">
        <v>1.9142648700000001E-2</v>
      </c>
      <c r="Z499">
        <v>1.9583687200000002E-2</v>
      </c>
      <c r="AA499">
        <v>2.0069184800000001E-2</v>
      </c>
      <c r="AB499">
        <v>2.05933461E-2</v>
      </c>
      <c r="AC499">
        <v>2.1164486199999999E-2</v>
      </c>
      <c r="AD499">
        <v>2.1786408399999999E-2</v>
      </c>
      <c r="AE499">
        <v>2.24552022E-2</v>
      </c>
      <c r="AF499">
        <v>2.3162612400000001E-2</v>
      </c>
      <c r="AG499">
        <v>2.3899895000000001E-2</v>
      </c>
      <c r="AH499">
        <v>2.46589901E-2</v>
      </c>
      <c r="AI499">
        <v>2.5432035400000001E-2</v>
      </c>
      <c r="AJ499">
        <v>2.6211132700000001E-2</v>
      </c>
      <c r="AK499">
        <v>2.69882774E-2</v>
      </c>
    </row>
    <row r="500" spans="1:37" x14ac:dyDescent="0.35">
      <c r="A500" t="s">
        <v>2871</v>
      </c>
      <c r="B500">
        <v>19.054731100000001</v>
      </c>
      <c r="C500">
        <v>19.21980477</v>
      </c>
      <c r="D500">
        <v>19.407901349999999</v>
      </c>
      <c r="E500">
        <v>19.53790798</v>
      </c>
      <c r="F500">
        <v>19.80036046</v>
      </c>
      <c r="G500">
        <v>20.169977500000002</v>
      </c>
      <c r="H500">
        <v>20.627488920000001</v>
      </c>
      <c r="I500">
        <v>20.899565849999998</v>
      </c>
      <c r="J500">
        <v>20.951812409999999</v>
      </c>
      <c r="K500">
        <v>20.761248980000001</v>
      </c>
      <c r="L500">
        <v>20.294512480000002</v>
      </c>
      <c r="M500">
        <v>19.960667099999998</v>
      </c>
      <c r="N500">
        <v>19.730201579999999</v>
      </c>
      <c r="O500">
        <v>19.574726330000001</v>
      </c>
      <c r="P500">
        <v>19.477217400000001</v>
      </c>
      <c r="Q500">
        <v>19.42763257</v>
      </c>
      <c r="R500">
        <v>19.39115739</v>
      </c>
      <c r="S500">
        <v>19.372172800000001</v>
      </c>
      <c r="T500">
        <v>19.375679219999999</v>
      </c>
      <c r="U500">
        <v>19.404322010000001</v>
      </c>
      <c r="V500">
        <v>19.46010738</v>
      </c>
      <c r="W500">
        <v>19.580465400000001</v>
      </c>
      <c r="X500">
        <v>19.7622751</v>
      </c>
      <c r="Y500">
        <v>20.001354209999999</v>
      </c>
      <c r="Z500">
        <v>20.292448109999999</v>
      </c>
      <c r="AA500">
        <v>20.6299052</v>
      </c>
      <c r="AB500">
        <v>21.012841890000001</v>
      </c>
      <c r="AC500">
        <v>21.44046938</v>
      </c>
      <c r="AD500">
        <v>21.913083690000001</v>
      </c>
      <c r="AE500">
        <v>22.42410868</v>
      </c>
      <c r="AF500">
        <v>22.963542069999999</v>
      </c>
      <c r="AG500">
        <v>23.53856781</v>
      </c>
      <c r="AH500">
        <v>24.14013752</v>
      </c>
      <c r="AI500">
        <v>24.76008998</v>
      </c>
      <c r="AJ500">
        <v>25.39089547</v>
      </c>
      <c r="AK500">
        <v>26.0253558</v>
      </c>
    </row>
    <row r="501" spans="1:37" x14ac:dyDescent="0.35">
      <c r="A501" t="s">
        <v>2872</v>
      </c>
      <c r="B501">
        <v>19.054731100000001</v>
      </c>
      <c r="C501">
        <v>19.21980477</v>
      </c>
      <c r="D501">
        <v>19.407901349999999</v>
      </c>
      <c r="E501">
        <v>19.53790798</v>
      </c>
      <c r="F501">
        <v>19.80036046</v>
      </c>
      <c r="G501">
        <v>20.169977500000002</v>
      </c>
      <c r="H501">
        <v>20.627488920000001</v>
      </c>
      <c r="I501">
        <v>21.156326549999999</v>
      </c>
      <c r="J501">
        <v>21.74339428</v>
      </c>
      <c r="K501">
        <v>22.378406269999999</v>
      </c>
      <c r="L501">
        <v>23.02614093</v>
      </c>
      <c r="M501">
        <v>23.586705129999999</v>
      </c>
      <c r="N501">
        <v>24.0754752</v>
      </c>
      <c r="O501">
        <v>24.51333623</v>
      </c>
      <c r="P501">
        <v>24.923958989999999</v>
      </c>
      <c r="Q501">
        <v>25.32841093</v>
      </c>
      <c r="R501">
        <v>25.744772909999998</v>
      </c>
      <c r="S501">
        <v>26.18856212</v>
      </c>
      <c r="T501">
        <v>26.672383440000001</v>
      </c>
      <c r="U501">
        <v>27.204176319999998</v>
      </c>
      <c r="V501">
        <v>27.790422929999998</v>
      </c>
      <c r="W501">
        <v>28.43848212</v>
      </c>
      <c r="X501">
        <v>29.156899460000002</v>
      </c>
      <c r="Y501">
        <v>29.951403469999999</v>
      </c>
      <c r="Z501">
        <v>30.823481340000001</v>
      </c>
      <c r="AA501">
        <v>31.771895350000001</v>
      </c>
      <c r="AB501">
        <v>32.776740650000001</v>
      </c>
      <c r="AC501">
        <v>33.843394119999999</v>
      </c>
      <c r="AD501">
        <v>34.978721010000001</v>
      </c>
      <c r="AE501">
        <v>36.177213289999997</v>
      </c>
      <c r="AF501">
        <v>37.426326209999999</v>
      </c>
      <c r="AG501">
        <v>38.714494979999998</v>
      </c>
      <c r="AH501">
        <v>40.032790830000003</v>
      </c>
      <c r="AI501">
        <v>41.372953299999999</v>
      </c>
      <c r="AJ501">
        <v>42.726485160000003</v>
      </c>
      <c r="AK501">
        <v>44.084354439999998</v>
      </c>
    </row>
    <row r="502" spans="1:37" x14ac:dyDescent="0.35">
      <c r="A502" t="s">
        <v>2873</v>
      </c>
      <c r="B502">
        <v>1.1780408399999999E-2</v>
      </c>
      <c r="C502">
        <v>1.2017452E-2</v>
      </c>
      <c r="D502">
        <v>1.22807314E-2</v>
      </c>
      <c r="E502">
        <v>1.2551395200000001E-2</v>
      </c>
      <c r="F502">
        <v>1.28446207E-2</v>
      </c>
      <c r="G502">
        <v>1.3164602900000001E-2</v>
      </c>
      <c r="H502">
        <v>1.3509202200000001E-2</v>
      </c>
      <c r="I502">
        <v>1.38462069E-2</v>
      </c>
      <c r="J502">
        <v>1.4154244599999999E-2</v>
      </c>
      <c r="K502">
        <v>1.44162723E-2</v>
      </c>
      <c r="L502">
        <v>1.4601386799999999E-2</v>
      </c>
      <c r="M502">
        <v>1.4727812E-2</v>
      </c>
      <c r="N502">
        <v>1.4834110899999999E-2</v>
      </c>
      <c r="O502">
        <v>1.4933548600000001E-2</v>
      </c>
      <c r="P502">
        <v>1.50319215E-2</v>
      </c>
      <c r="Q502">
        <v>1.51330457E-2</v>
      </c>
      <c r="R502">
        <v>1.52353666E-2</v>
      </c>
      <c r="S502">
        <v>1.53422935E-2</v>
      </c>
      <c r="T502">
        <v>1.5458989100000001E-2</v>
      </c>
      <c r="U502">
        <v>1.5589387200000001E-2</v>
      </c>
      <c r="V502">
        <v>1.5735648500000001E-2</v>
      </c>
      <c r="W502">
        <v>1.5910352400000001E-2</v>
      </c>
      <c r="X502">
        <v>1.6119615300000001E-2</v>
      </c>
      <c r="Y502">
        <v>1.6365088900000001E-2</v>
      </c>
      <c r="Z502">
        <v>1.6645498299999999E-2</v>
      </c>
      <c r="AA502">
        <v>1.6955058700000001E-2</v>
      </c>
      <c r="AB502">
        <v>1.7296897299999999E-2</v>
      </c>
      <c r="AC502">
        <v>1.7675093199999999E-2</v>
      </c>
      <c r="AD502">
        <v>1.80907794E-2</v>
      </c>
      <c r="AE502">
        <v>1.85391624E-2</v>
      </c>
      <c r="AF502">
        <v>1.9012603499999999E-2</v>
      </c>
      <c r="AG502">
        <v>1.9508150500000002E-2</v>
      </c>
      <c r="AH502">
        <v>2.00217772E-2</v>
      </c>
      <c r="AI502">
        <v>2.0548334000000001E-2</v>
      </c>
      <c r="AJ502">
        <v>2.1082274599999999E-2</v>
      </c>
      <c r="AK502">
        <v>2.1617983E-2</v>
      </c>
    </row>
    <row r="503" spans="1:37" x14ac:dyDescent="0.35">
      <c r="A503" t="s">
        <v>2874</v>
      </c>
      <c r="B503">
        <v>1.1780408399999999E-2</v>
      </c>
      <c r="C503">
        <v>1.2017452E-2</v>
      </c>
      <c r="D503">
        <v>1.22807314E-2</v>
      </c>
      <c r="E503">
        <v>1.2551395200000001E-2</v>
      </c>
      <c r="F503">
        <v>1.28446207E-2</v>
      </c>
      <c r="G503">
        <v>1.3164602900000001E-2</v>
      </c>
      <c r="H503">
        <v>1.3509202200000001E-2</v>
      </c>
      <c r="I503">
        <v>1.3875000700000001E-2</v>
      </c>
      <c r="J503">
        <v>1.42586229E-2</v>
      </c>
      <c r="K503">
        <v>1.46573322E-2</v>
      </c>
      <c r="L503">
        <v>1.5055044300000001E-2</v>
      </c>
      <c r="M503">
        <v>1.53965708E-2</v>
      </c>
      <c r="N503">
        <v>1.5691681200000002E-2</v>
      </c>
      <c r="O503">
        <v>1.5951223099999998E-2</v>
      </c>
      <c r="P503">
        <v>1.61877679E-2</v>
      </c>
      <c r="Q503">
        <v>1.64132944E-2</v>
      </c>
      <c r="R503">
        <v>1.6639016199999999E-2</v>
      </c>
      <c r="S503">
        <v>1.6875595100000002E-2</v>
      </c>
      <c r="T503">
        <v>1.7132022199999999E-2</v>
      </c>
      <c r="U503">
        <v>1.7414394600000001E-2</v>
      </c>
      <c r="V503">
        <v>1.7726347600000001E-2</v>
      </c>
      <c r="W503">
        <v>1.80747318E-2</v>
      </c>
      <c r="X503">
        <v>1.84647314E-2</v>
      </c>
      <c r="Y503">
        <v>1.8899542200000001E-2</v>
      </c>
      <c r="Z503">
        <v>1.93795784E-2</v>
      </c>
      <c r="AA503">
        <v>1.98997757E-2</v>
      </c>
      <c r="AB503">
        <v>2.0460322199999999E-2</v>
      </c>
      <c r="AC503">
        <v>2.1064756800000001E-2</v>
      </c>
      <c r="AD503">
        <v>2.1714774900000001E-2</v>
      </c>
      <c r="AE503">
        <v>2.2405201900000001E-2</v>
      </c>
      <c r="AF503">
        <v>2.3127201699999999E-2</v>
      </c>
      <c r="AG503">
        <v>2.38726296E-2</v>
      </c>
      <c r="AH503">
        <v>2.4634876600000001E-2</v>
      </c>
      <c r="AI503">
        <v>2.5407809900000002E-2</v>
      </c>
      <c r="AJ503">
        <v>2.6185332499999998E-2</v>
      </c>
      <c r="AK503">
        <v>2.6961232500000001E-2</v>
      </c>
    </row>
    <row r="504" spans="1:37" x14ac:dyDescent="0.35">
      <c r="A504" t="s">
        <v>2875</v>
      </c>
      <c r="B504">
        <v>0.84548112590000002</v>
      </c>
      <c r="C504">
        <v>0.85281410570000005</v>
      </c>
      <c r="D504">
        <v>0.86023170059999998</v>
      </c>
      <c r="E504">
        <v>0.86811507889999995</v>
      </c>
      <c r="F504">
        <v>0.87857019550000004</v>
      </c>
      <c r="G504">
        <v>0.89150238299999995</v>
      </c>
      <c r="H504">
        <v>0.90708282110000005</v>
      </c>
      <c r="I504">
        <v>0.92211171680000004</v>
      </c>
      <c r="J504">
        <v>0.93545443569999998</v>
      </c>
      <c r="K504">
        <v>0.94642111829999997</v>
      </c>
      <c r="L504">
        <v>0.95393713020000004</v>
      </c>
      <c r="M504">
        <v>0.96110548330000001</v>
      </c>
      <c r="N504">
        <v>0.96837956059999997</v>
      </c>
      <c r="O504">
        <v>0.97578749470000004</v>
      </c>
      <c r="P504">
        <v>0.98333132619999997</v>
      </c>
      <c r="Q504">
        <v>0.99105824679999999</v>
      </c>
      <c r="R504">
        <v>0.99853884479999999</v>
      </c>
      <c r="S504">
        <v>1.006217999</v>
      </c>
      <c r="T504">
        <v>1.0143520479999999</v>
      </c>
      <c r="U504">
        <v>1.0231017950000001</v>
      </c>
      <c r="V504">
        <v>1.0325749609999999</v>
      </c>
      <c r="W504">
        <v>1.0434116819999999</v>
      </c>
      <c r="X504">
        <v>1.055809494</v>
      </c>
      <c r="Y504">
        <v>1.0698458740000001</v>
      </c>
      <c r="Z504">
        <v>1.0855113489999999</v>
      </c>
      <c r="AA504">
        <v>1.1026604390000001</v>
      </c>
      <c r="AB504">
        <v>1.1193458679999999</v>
      </c>
      <c r="AC504">
        <v>1.1366573769999999</v>
      </c>
      <c r="AD504">
        <v>1.155302091</v>
      </c>
      <c r="AE504">
        <v>1.175309065</v>
      </c>
      <c r="AF504">
        <v>1.196391212</v>
      </c>
      <c r="AG504">
        <v>1.218427135</v>
      </c>
      <c r="AH504">
        <v>1.241168748</v>
      </c>
      <c r="AI504">
        <v>1.264364053</v>
      </c>
      <c r="AJ504">
        <v>1.2877640480000001</v>
      </c>
      <c r="AK504">
        <v>1.3111216619999999</v>
      </c>
    </row>
    <row r="505" spans="1:37" x14ac:dyDescent="0.35">
      <c r="A505" t="s">
        <v>2876</v>
      </c>
      <c r="B505">
        <v>0.84548112590000002</v>
      </c>
      <c r="C505">
        <v>0.85281410570000005</v>
      </c>
      <c r="D505">
        <v>0.86023170059999998</v>
      </c>
      <c r="E505">
        <v>0.86811507889999995</v>
      </c>
      <c r="F505">
        <v>0.87857019550000004</v>
      </c>
      <c r="G505">
        <v>0.89150238299999995</v>
      </c>
      <c r="H505">
        <v>0.90708282110000005</v>
      </c>
      <c r="I505">
        <v>0.92455417929999995</v>
      </c>
      <c r="J505">
        <v>0.94344542909999995</v>
      </c>
      <c r="K505">
        <v>0.96347455599999998</v>
      </c>
      <c r="L505">
        <v>0.98390700610000004</v>
      </c>
      <c r="M505">
        <v>1.0023664649999999</v>
      </c>
      <c r="N505">
        <v>1.01894207</v>
      </c>
      <c r="O505">
        <v>1.0340685679999999</v>
      </c>
      <c r="P505">
        <v>1.048239761</v>
      </c>
      <c r="Q505">
        <v>1.061923629</v>
      </c>
      <c r="R505">
        <v>1.0753719399999999</v>
      </c>
      <c r="S505">
        <v>1.089263219</v>
      </c>
      <c r="T505">
        <v>1.1039837539999999</v>
      </c>
      <c r="U505">
        <v>1.1197812330000001</v>
      </c>
      <c r="V505">
        <v>1.1368397669999999</v>
      </c>
      <c r="W505">
        <v>1.155464042</v>
      </c>
      <c r="X505">
        <v>1.1759389499999999</v>
      </c>
      <c r="Y505">
        <v>1.1984846739999999</v>
      </c>
      <c r="Z505">
        <v>1.223223119</v>
      </c>
      <c r="AA505">
        <v>1.2501100169999999</v>
      </c>
      <c r="AB505">
        <v>1.276833648</v>
      </c>
      <c r="AC505">
        <v>1.3045549139999999</v>
      </c>
      <c r="AD505">
        <v>1.3341058960000001</v>
      </c>
      <c r="AE505">
        <v>1.3655707500000001</v>
      </c>
      <c r="AF505">
        <v>1.39865872</v>
      </c>
      <c r="AG505">
        <v>1.4330243620000001</v>
      </c>
      <c r="AH505">
        <v>1.4683644929999999</v>
      </c>
      <c r="AI505">
        <v>1.5043929789999999</v>
      </c>
      <c r="AJ505">
        <v>1.540821698</v>
      </c>
      <c r="AK505">
        <v>1.577351693</v>
      </c>
    </row>
    <row r="506" spans="1:37" x14ac:dyDescent="0.35">
      <c r="A506" t="s">
        <v>2877</v>
      </c>
      <c r="B506">
        <v>9.9040152710000005</v>
      </c>
      <c r="C506">
        <v>10.0450708</v>
      </c>
      <c r="D506">
        <v>10.18074449</v>
      </c>
      <c r="E506">
        <v>10.32511869</v>
      </c>
      <c r="F506">
        <v>10.459608559999999</v>
      </c>
      <c r="G506">
        <v>10.596228910000001</v>
      </c>
      <c r="H506">
        <v>9.7503823379999996</v>
      </c>
      <c r="I506">
        <v>8.7854333760000003</v>
      </c>
      <c r="J506">
        <v>7.7199033190000002</v>
      </c>
      <c r="K506">
        <v>6.520309567</v>
      </c>
      <c r="L506">
        <v>5.1489793979999998</v>
      </c>
      <c r="M506">
        <v>5.3821786710000001</v>
      </c>
      <c r="N506">
        <v>5.7188261899999997</v>
      </c>
      <c r="O506">
        <v>6.079979872</v>
      </c>
      <c r="P506">
        <v>6.4642069209999997</v>
      </c>
      <c r="Q506">
        <v>6.8759461699999997</v>
      </c>
      <c r="R506">
        <v>7.4468997530000003</v>
      </c>
      <c r="S506">
        <v>8.0731609179999992</v>
      </c>
      <c r="T506">
        <v>8.7401856589999998</v>
      </c>
      <c r="U506">
        <v>9.4469253280000007</v>
      </c>
      <c r="V506">
        <v>10.193934349999999</v>
      </c>
      <c r="W506">
        <v>10.983945739999999</v>
      </c>
      <c r="X506">
        <v>11.82714262</v>
      </c>
      <c r="Y506">
        <v>12.734857590000001</v>
      </c>
      <c r="Z506">
        <v>13.718868929999999</v>
      </c>
      <c r="AA506">
        <v>14.78663124</v>
      </c>
      <c r="AB506">
        <v>15.188495720000001</v>
      </c>
      <c r="AC506">
        <v>15.40817251</v>
      </c>
      <c r="AD506">
        <v>15.62182919</v>
      </c>
      <c r="AE506">
        <v>15.87238756</v>
      </c>
      <c r="AF506">
        <v>16.160375129999998</v>
      </c>
      <c r="AG506">
        <v>16.474845370000001</v>
      </c>
      <c r="AH506">
        <v>16.809302160000001</v>
      </c>
      <c r="AI506">
        <v>17.158277819999999</v>
      </c>
      <c r="AJ506">
        <v>17.516760940000001</v>
      </c>
      <c r="AK506">
        <v>17.88013205</v>
      </c>
    </row>
    <row r="507" spans="1:37" x14ac:dyDescent="0.35">
      <c r="A507" t="s">
        <v>2878</v>
      </c>
      <c r="B507">
        <v>9.9040152710000005</v>
      </c>
      <c r="C507">
        <v>10.0450708</v>
      </c>
      <c r="D507">
        <v>10.18074449</v>
      </c>
      <c r="E507">
        <v>10.32511869</v>
      </c>
      <c r="F507">
        <v>10.459608559999999</v>
      </c>
      <c r="G507">
        <v>10.596228910000001</v>
      </c>
      <c r="H507">
        <v>9.7503823379999996</v>
      </c>
      <c r="I507">
        <v>8.7652641530000004</v>
      </c>
      <c r="J507">
        <v>7.6761904210000003</v>
      </c>
      <c r="K507">
        <v>6.4624397010000001</v>
      </c>
      <c r="L507">
        <v>5.0974645430000001</v>
      </c>
      <c r="M507">
        <v>5.3385181429999999</v>
      </c>
      <c r="N507">
        <v>5.6921273010000002</v>
      </c>
      <c r="O507">
        <v>6.0733799990000001</v>
      </c>
      <c r="P507">
        <v>6.4782962529999999</v>
      </c>
      <c r="Q507">
        <v>6.9113354019999997</v>
      </c>
      <c r="R507">
        <v>7.5031064939999998</v>
      </c>
      <c r="S507">
        <v>8.154754295</v>
      </c>
      <c r="T507">
        <v>8.8553484539999996</v>
      </c>
      <c r="U507">
        <v>9.6067905939999996</v>
      </c>
      <c r="V507">
        <v>10.41232673</v>
      </c>
      <c r="W507">
        <v>11.28126016</v>
      </c>
      <c r="X507">
        <v>12.222946609999999</v>
      </c>
      <c r="Y507">
        <v>13.24864898</v>
      </c>
      <c r="Z507">
        <v>14.37159475</v>
      </c>
      <c r="AA507">
        <v>15.60180001</v>
      </c>
      <c r="AB507">
        <v>16.135555289999999</v>
      </c>
      <c r="AC507">
        <v>16.467670949999999</v>
      </c>
      <c r="AD507">
        <v>16.782774209999999</v>
      </c>
      <c r="AE507">
        <v>17.128228020000002</v>
      </c>
      <c r="AF507">
        <v>17.506246860000001</v>
      </c>
      <c r="AG507">
        <v>17.907818089999999</v>
      </c>
      <c r="AH507">
        <v>18.32317153</v>
      </c>
      <c r="AI507">
        <v>18.744108099999998</v>
      </c>
      <c r="AJ507">
        <v>19.164135309999999</v>
      </c>
      <c r="AK507">
        <v>19.577993360000001</v>
      </c>
    </row>
    <row r="508" spans="1:37" x14ac:dyDescent="0.35">
      <c r="A508" t="s">
        <v>2879</v>
      </c>
      <c r="B508">
        <v>0.4531571788</v>
      </c>
      <c r="C508">
        <v>0.40640390389999997</v>
      </c>
      <c r="D508">
        <v>0.36224689259999998</v>
      </c>
      <c r="E508">
        <v>0.3151400036</v>
      </c>
      <c r="F508">
        <v>0.2893676107</v>
      </c>
      <c r="G508">
        <v>0.27603571020000001</v>
      </c>
      <c r="H508">
        <v>0.27060022119999999</v>
      </c>
      <c r="I508">
        <v>0.2476891293</v>
      </c>
      <c r="J508">
        <v>0.21282302459999999</v>
      </c>
      <c r="K508">
        <v>0.17271726740000001</v>
      </c>
      <c r="L508">
        <v>0.13343554830000001</v>
      </c>
      <c r="M508">
        <v>0.111181052</v>
      </c>
      <c r="N508">
        <v>9.7429786500000004E-2</v>
      </c>
      <c r="O508">
        <v>8.8262362400000002E-2</v>
      </c>
      <c r="P508">
        <v>8.1717267299999993E-2</v>
      </c>
      <c r="Q508">
        <v>7.6745090500000002E-2</v>
      </c>
      <c r="R508">
        <v>7.2246338399999999E-2</v>
      </c>
      <c r="S508">
        <v>6.8127454200000007E-2</v>
      </c>
      <c r="T508">
        <v>6.4339804299999998E-2</v>
      </c>
      <c r="U508">
        <v>6.0856015899999998E-2</v>
      </c>
      <c r="V508">
        <v>5.7658463700000002E-2</v>
      </c>
      <c r="W508">
        <v>5.5152612699999999E-2</v>
      </c>
      <c r="X508">
        <v>5.3138318400000002E-2</v>
      </c>
      <c r="Y508">
        <v>5.1492740000000002E-2</v>
      </c>
      <c r="Z508">
        <v>5.0139054199999998E-2</v>
      </c>
      <c r="AA508">
        <v>4.9022764500000003E-2</v>
      </c>
      <c r="AB508">
        <v>4.8158094999999998E-2</v>
      </c>
      <c r="AC508">
        <v>4.7473596100000001E-2</v>
      </c>
      <c r="AD508">
        <v>4.6942527099999999E-2</v>
      </c>
      <c r="AE508">
        <v>4.6549288100000002E-2</v>
      </c>
      <c r="AF508">
        <v>4.6278614400000001E-2</v>
      </c>
      <c r="AG508">
        <v>4.6234083199999998E-2</v>
      </c>
      <c r="AH508">
        <v>4.6354729900000002E-2</v>
      </c>
      <c r="AI508">
        <v>4.6593923799999999E-2</v>
      </c>
      <c r="AJ508">
        <v>4.6913805400000001E-2</v>
      </c>
      <c r="AK508">
        <v>4.7282075700000002E-2</v>
      </c>
    </row>
    <row r="509" spans="1:37" x14ac:dyDescent="0.35">
      <c r="A509" t="s">
        <v>2880</v>
      </c>
      <c r="B509">
        <v>0.4531571788</v>
      </c>
      <c r="C509">
        <v>0.40640390389999997</v>
      </c>
      <c r="D509">
        <v>0.36224689259999998</v>
      </c>
      <c r="E509">
        <v>0.3151400036</v>
      </c>
      <c r="F509">
        <v>0.2893676107</v>
      </c>
      <c r="G509">
        <v>0.27603571020000001</v>
      </c>
      <c r="H509">
        <v>0.27060022119999999</v>
      </c>
      <c r="I509">
        <v>0.27054528880000001</v>
      </c>
      <c r="J509">
        <v>0.2743304064</v>
      </c>
      <c r="K509">
        <v>0.28091495779999998</v>
      </c>
      <c r="L509">
        <v>0.28944224569999999</v>
      </c>
      <c r="M509">
        <v>0.29854102049999998</v>
      </c>
      <c r="N509">
        <v>0.30759085800000002</v>
      </c>
      <c r="O509">
        <v>0.31619748419999999</v>
      </c>
      <c r="P509">
        <v>0.32417091040000001</v>
      </c>
      <c r="Q509">
        <v>0.33146743220000002</v>
      </c>
      <c r="R509">
        <v>0.33816741340000001</v>
      </c>
      <c r="S509">
        <v>0.34438583820000002</v>
      </c>
      <c r="T509">
        <v>0.35029103919999999</v>
      </c>
      <c r="U509">
        <v>0.35607358059999999</v>
      </c>
      <c r="V509">
        <v>0.36193147419999999</v>
      </c>
      <c r="W509">
        <v>0.3681393751</v>
      </c>
      <c r="X509">
        <v>0.37494544359999998</v>
      </c>
      <c r="Y509">
        <v>0.38259394320000001</v>
      </c>
      <c r="Z509">
        <v>0.39131817050000001</v>
      </c>
      <c r="AA509">
        <v>0.40129056190000001</v>
      </c>
      <c r="AB509">
        <v>0.41208923629999999</v>
      </c>
      <c r="AC509">
        <v>0.4238513726</v>
      </c>
      <c r="AD509">
        <v>0.43686504059999998</v>
      </c>
      <c r="AE509">
        <v>0.45137223399999998</v>
      </c>
      <c r="AF509">
        <v>0.46751705609999999</v>
      </c>
      <c r="AG509">
        <v>0.48535224669999999</v>
      </c>
      <c r="AH509">
        <v>0.50484896509999999</v>
      </c>
      <c r="AI509">
        <v>0.52589954019999996</v>
      </c>
      <c r="AJ509">
        <v>0.54832607209999995</v>
      </c>
      <c r="AK509">
        <v>0.57189030799999996</v>
      </c>
    </row>
    <row r="510" spans="1:37" x14ac:dyDescent="0.35">
      <c r="A510" t="s">
        <v>2881</v>
      </c>
      <c r="B510">
        <v>1.58180035E-2</v>
      </c>
      <c r="C510">
        <v>1.5941533399999999E-2</v>
      </c>
      <c r="D510">
        <v>1.6093923100000001E-2</v>
      </c>
      <c r="E510">
        <v>1.6252719499999999E-2</v>
      </c>
      <c r="F510">
        <v>1.6500634199999999E-2</v>
      </c>
      <c r="G510">
        <v>1.6824258000000002E-2</v>
      </c>
      <c r="H510">
        <v>1.72105691E-2</v>
      </c>
      <c r="I510">
        <v>1.7531100399999999E-2</v>
      </c>
      <c r="J510">
        <v>1.7756781700000002E-2</v>
      </c>
      <c r="K510">
        <v>1.7859221599999999E-2</v>
      </c>
      <c r="L510">
        <v>1.7801415500000001E-2</v>
      </c>
      <c r="M510">
        <v>1.7785217900000001E-2</v>
      </c>
      <c r="N510">
        <v>1.77978775E-2</v>
      </c>
      <c r="O510">
        <v>1.7824429900000001E-2</v>
      </c>
      <c r="P510">
        <v>1.78555595E-2</v>
      </c>
      <c r="Q510">
        <v>1.78874727E-2</v>
      </c>
      <c r="R510">
        <v>1.79049563E-2</v>
      </c>
      <c r="S510">
        <v>1.79141365E-2</v>
      </c>
      <c r="T510">
        <v>1.7923183799999999E-2</v>
      </c>
      <c r="U510">
        <v>1.7939290399999998E-2</v>
      </c>
      <c r="V510">
        <v>1.7967228299999999E-2</v>
      </c>
      <c r="W510">
        <v>1.8035802900000002E-2</v>
      </c>
      <c r="X510">
        <v>1.8147758999999999E-2</v>
      </c>
      <c r="Y510">
        <v>1.83042338E-2</v>
      </c>
      <c r="Z510">
        <v>1.8504927300000001E-2</v>
      </c>
      <c r="AA510">
        <v>1.8744187999999998E-2</v>
      </c>
      <c r="AB510">
        <v>1.90200822E-2</v>
      </c>
      <c r="AC510">
        <v>1.9338039800000002E-2</v>
      </c>
      <c r="AD510">
        <v>1.9701161500000001E-2</v>
      </c>
      <c r="AE510">
        <v>2.0106437000000001E-2</v>
      </c>
      <c r="AF510">
        <v>2.05471747E-2</v>
      </c>
      <c r="AG510">
        <v>2.10254437E-2</v>
      </c>
      <c r="AH510">
        <v>2.15334095E-2</v>
      </c>
      <c r="AI510">
        <v>2.2062930200000001E-2</v>
      </c>
      <c r="AJ510">
        <v>2.26056904E-2</v>
      </c>
      <c r="AK510">
        <v>2.31533113E-2</v>
      </c>
    </row>
    <row r="511" spans="1:37" x14ac:dyDescent="0.35">
      <c r="A511" t="s">
        <v>2882</v>
      </c>
      <c r="B511">
        <v>1.58180035E-2</v>
      </c>
      <c r="C511">
        <v>1.5941533399999999E-2</v>
      </c>
      <c r="D511">
        <v>1.6093923100000001E-2</v>
      </c>
      <c r="E511">
        <v>1.6252719499999999E-2</v>
      </c>
      <c r="F511">
        <v>1.6500634199999999E-2</v>
      </c>
      <c r="G511">
        <v>1.6824258000000002E-2</v>
      </c>
      <c r="H511">
        <v>1.72105691E-2</v>
      </c>
      <c r="I511">
        <v>1.76472422E-2</v>
      </c>
      <c r="J511">
        <v>1.81247865E-2</v>
      </c>
      <c r="K511">
        <v>1.8634771599999999E-2</v>
      </c>
      <c r="L511">
        <v>1.91581696E-2</v>
      </c>
      <c r="M511">
        <v>1.96300929E-2</v>
      </c>
      <c r="N511">
        <v>2.0046330800000001E-2</v>
      </c>
      <c r="O511">
        <v>2.0409151300000001E-2</v>
      </c>
      <c r="P511">
        <v>2.0726801999999999E-2</v>
      </c>
      <c r="Q511">
        <v>2.1010626399999999E-2</v>
      </c>
      <c r="R511">
        <v>2.12751368E-2</v>
      </c>
      <c r="S511">
        <v>2.1533178699999999E-2</v>
      </c>
      <c r="T511">
        <v>2.1797786600000001E-2</v>
      </c>
      <c r="U511">
        <v>2.2079875200000001E-2</v>
      </c>
      <c r="V511">
        <v>2.23870935E-2</v>
      </c>
      <c r="W511">
        <v>2.27321456E-2</v>
      </c>
      <c r="X511">
        <v>2.3124375999999999E-2</v>
      </c>
      <c r="Y511">
        <v>2.35710456E-2</v>
      </c>
      <c r="Z511">
        <v>2.4076766900000001E-2</v>
      </c>
      <c r="AA511">
        <v>2.46383087E-2</v>
      </c>
      <c r="AB511">
        <v>2.5248018099999998E-2</v>
      </c>
      <c r="AC511">
        <v>2.5915387599999999E-2</v>
      </c>
      <c r="AD511">
        <v>2.6646733499999999E-2</v>
      </c>
      <c r="AE511">
        <v>2.7440050699999999E-2</v>
      </c>
      <c r="AF511">
        <v>2.8288000399999999E-2</v>
      </c>
      <c r="AG511">
        <v>2.9182001499999999E-2</v>
      </c>
      <c r="AH511">
        <v>3.0113462099999998E-2</v>
      </c>
      <c r="AI511">
        <v>3.1073215500000001E-2</v>
      </c>
      <c r="AJ511">
        <v>3.2051349899999998E-2</v>
      </c>
      <c r="AK511">
        <v>3.3037251099999998E-2</v>
      </c>
    </row>
    <row r="512" spans="1:37" x14ac:dyDescent="0.35">
      <c r="A512" t="s">
        <v>2883</v>
      </c>
      <c r="B512">
        <v>9.1311662799999999E-2</v>
      </c>
      <c r="C512">
        <v>9.1306863200000005E-2</v>
      </c>
      <c r="D512">
        <v>9.1339138799999997E-2</v>
      </c>
      <c r="E512">
        <v>9.11605573E-2</v>
      </c>
      <c r="F512">
        <v>9.1830880000000004E-2</v>
      </c>
      <c r="G512">
        <v>9.3242395500000005E-2</v>
      </c>
      <c r="H512">
        <v>9.5263265900000005E-2</v>
      </c>
      <c r="I512">
        <v>9.6470619899999999E-2</v>
      </c>
      <c r="J512">
        <v>9.6556635000000002E-2</v>
      </c>
      <c r="K512">
        <v>9.5383224200000005E-2</v>
      </c>
      <c r="L512">
        <v>9.2861076700000003E-2</v>
      </c>
      <c r="M512">
        <v>9.1112059499999995E-2</v>
      </c>
      <c r="N512">
        <v>8.9942006899999996E-2</v>
      </c>
      <c r="O512">
        <v>8.9129450900000004E-2</v>
      </c>
      <c r="P512">
        <v>8.8544966200000005E-2</v>
      </c>
      <c r="Q512">
        <v>8.8119854799999994E-2</v>
      </c>
      <c r="R512">
        <v>8.7701159200000003E-2</v>
      </c>
      <c r="S512">
        <v>8.7308625500000001E-2</v>
      </c>
      <c r="T512">
        <v>8.6981536600000006E-2</v>
      </c>
      <c r="U512">
        <v>8.6755083100000005E-2</v>
      </c>
      <c r="V512">
        <v>8.6661057900000005E-2</v>
      </c>
      <c r="W512">
        <v>8.6857225400000002E-2</v>
      </c>
      <c r="X512">
        <v>8.7349604799999994E-2</v>
      </c>
      <c r="Y512">
        <v>8.8131844200000004E-2</v>
      </c>
      <c r="Z512">
        <v>8.9190006200000005E-2</v>
      </c>
      <c r="AA512">
        <v>9.0505176500000006E-2</v>
      </c>
      <c r="AB512">
        <v>9.2077679300000007E-2</v>
      </c>
      <c r="AC512">
        <v>9.3907451899999994E-2</v>
      </c>
      <c r="AD512">
        <v>9.5992287800000006E-2</v>
      </c>
      <c r="AE512">
        <v>9.8297688800000005E-2</v>
      </c>
      <c r="AF512">
        <v>0.1007732336</v>
      </c>
      <c r="AG512">
        <v>0.1034277532</v>
      </c>
      <c r="AH512">
        <v>0.1062192392</v>
      </c>
      <c r="AI512">
        <v>0.10910619219999999</v>
      </c>
      <c r="AJ512">
        <v>0.1120477245</v>
      </c>
      <c r="AK512">
        <v>0.1150030719</v>
      </c>
    </row>
    <row r="513" spans="1:37" x14ac:dyDescent="0.35">
      <c r="A513" t="s">
        <v>2884</v>
      </c>
      <c r="B513">
        <v>9.1311662799999999E-2</v>
      </c>
      <c r="C513">
        <v>9.1306863200000005E-2</v>
      </c>
      <c r="D513">
        <v>9.1339138799999997E-2</v>
      </c>
      <c r="E513">
        <v>9.11605573E-2</v>
      </c>
      <c r="F513">
        <v>9.1830880000000004E-2</v>
      </c>
      <c r="G513">
        <v>9.3242395500000005E-2</v>
      </c>
      <c r="H513">
        <v>9.5263265900000005E-2</v>
      </c>
      <c r="I513">
        <v>9.7779066600000006E-2</v>
      </c>
      <c r="J513">
        <v>0.10070090080000001</v>
      </c>
      <c r="K513">
        <v>0.1039571889</v>
      </c>
      <c r="L513">
        <v>0.1073841188</v>
      </c>
      <c r="M513">
        <v>0.1105261733</v>
      </c>
      <c r="N513">
        <v>0.11333386400000001</v>
      </c>
      <c r="O513">
        <v>0.1157957352</v>
      </c>
      <c r="P513">
        <v>0.1179513605</v>
      </c>
      <c r="Q513">
        <v>0.1198697613</v>
      </c>
      <c r="R513">
        <v>0.1216325253</v>
      </c>
      <c r="S513">
        <v>0.1233298884</v>
      </c>
      <c r="T513">
        <v>0.12505959759999999</v>
      </c>
      <c r="U513">
        <v>0.12691256049999999</v>
      </c>
      <c r="V513">
        <v>0.12897986249999999</v>
      </c>
      <c r="W513">
        <v>0.13135179699999999</v>
      </c>
      <c r="X513">
        <v>0.13411456769999999</v>
      </c>
      <c r="Y513">
        <v>0.137344095</v>
      </c>
      <c r="Z513">
        <v>0.14110467469999999</v>
      </c>
      <c r="AA513">
        <v>0.14545914909999999</v>
      </c>
      <c r="AB513">
        <v>0.15035352260000001</v>
      </c>
      <c r="AC513">
        <v>0.15582030920000001</v>
      </c>
      <c r="AD513">
        <v>0.1619003665</v>
      </c>
      <c r="AE513">
        <v>0.1685757088</v>
      </c>
      <c r="AF513">
        <v>0.17578822969999999</v>
      </c>
      <c r="AG513">
        <v>0.18346698519999999</v>
      </c>
      <c r="AH513">
        <v>0.1915358184</v>
      </c>
      <c r="AI513">
        <v>0.1999084585</v>
      </c>
      <c r="AJ513">
        <v>0.20848604900000001</v>
      </c>
      <c r="AK513">
        <v>0.21715654549999999</v>
      </c>
    </row>
    <row r="514" spans="1:37" x14ac:dyDescent="0.35">
      <c r="A514" t="s">
        <v>2885</v>
      </c>
      <c r="B514">
        <v>5.9665396900000001E-2</v>
      </c>
      <c r="C514">
        <v>6.0836958400000002E-2</v>
      </c>
      <c r="D514">
        <v>6.2134613200000001E-2</v>
      </c>
      <c r="E514">
        <v>6.3403294299999996E-2</v>
      </c>
      <c r="F514">
        <v>6.4859419500000001E-2</v>
      </c>
      <c r="G514">
        <v>6.6526831499999994E-2</v>
      </c>
      <c r="H514">
        <v>6.8381231299999998E-2</v>
      </c>
      <c r="I514">
        <v>7.00607548E-2</v>
      </c>
      <c r="J514">
        <v>7.1407050999999999E-2</v>
      </c>
      <c r="K514">
        <v>7.2300834999999994E-2</v>
      </c>
      <c r="L514">
        <v>7.2554728499999999E-2</v>
      </c>
      <c r="M514">
        <v>7.2582664300000002E-2</v>
      </c>
      <c r="N514">
        <v>7.2637607100000001E-2</v>
      </c>
      <c r="O514">
        <v>7.2772077700000007E-2</v>
      </c>
      <c r="P514">
        <v>7.2983292199999994E-2</v>
      </c>
      <c r="Q514">
        <v>7.3260466299999993E-2</v>
      </c>
      <c r="R514">
        <v>7.3550558000000002E-2</v>
      </c>
      <c r="S514">
        <v>7.3855967499999994E-2</v>
      </c>
      <c r="T514">
        <v>7.4198024200000004E-2</v>
      </c>
      <c r="U514">
        <v>7.4595551999999996E-2</v>
      </c>
      <c r="V514">
        <v>7.5058687200000002E-2</v>
      </c>
      <c r="W514">
        <v>7.5681583699999999E-2</v>
      </c>
      <c r="X514">
        <v>7.6498199899999994E-2</v>
      </c>
      <c r="Y514">
        <v>7.75132776E-2</v>
      </c>
      <c r="Z514">
        <v>7.8715482500000003E-2</v>
      </c>
      <c r="AA514">
        <v>8.0068021599999997E-2</v>
      </c>
      <c r="AB514">
        <v>8.1608814200000004E-2</v>
      </c>
      <c r="AC514">
        <v>8.3357742799999995E-2</v>
      </c>
      <c r="AD514">
        <v>8.5316997300000003E-2</v>
      </c>
      <c r="AE514">
        <v>8.7459127400000003E-2</v>
      </c>
      <c r="AF514">
        <v>8.9743299299999996E-2</v>
      </c>
      <c r="AG514">
        <v>9.2165835799999998E-2</v>
      </c>
      <c r="AH514">
        <v>9.4707067199999995E-2</v>
      </c>
      <c r="AI514">
        <v>9.7337573499999996E-2</v>
      </c>
      <c r="AJ514">
        <v>0.1000246087</v>
      </c>
      <c r="AK514">
        <v>0.1027348488</v>
      </c>
    </row>
    <row r="515" spans="1:37" x14ac:dyDescent="0.35">
      <c r="A515" t="s">
        <v>2886</v>
      </c>
      <c r="B515">
        <v>5.9665396900000001E-2</v>
      </c>
      <c r="C515">
        <v>6.0836958400000002E-2</v>
      </c>
      <c r="D515">
        <v>6.2134613200000001E-2</v>
      </c>
      <c r="E515">
        <v>6.3403294299999996E-2</v>
      </c>
      <c r="F515">
        <v>6.4859419500000001E-2</v>
      </c>
      <c r="G515">
        <v>6.6526831499999994E-2</v>
      </c>
      <c r="H515">
        <v>6.8381231299999998E-2</v>
      </c>
      <c r="I515">
        <v>7.0394068000000004E-2</v>
      </c>
      <c r="J515">
        <v>7.2538061000000001E-2</v>
      </c>
      <c r="K515">
        <v>7.4789204400000003E-2</v>
      </c>
      <c r="L515">
        <v>7.7049301400000006E-2</v>
      </c>
      <c r="M515">
        <v>7.8990280400000001E-2</v>
      </c>
      <c r="N515">
        <v>8.0665754100000001E-2</v>
      </c>
      <c r="O515">
        <v>8.2131252500000002E-2</v>
      </c>
      <c r="P515">
        <v>8.3453349900000001E-2</v>
      </c>
      <c r="Q515">
        <v>8.4697186300000005E-2</v>
      </c>
      <c r="R515">
        <v>8.5925153099999999E-2</v>
      </c>
      <c r="S515">
        <v>8.7198249800000002E-2</v>
      </c>
      <c r="T515">
        <v>8.8569045599999993E-2</v>
      </c>
      <c r="U515">
        <v>9.0074221400000001E-2</v>
      </c>
      <c r="V515">
        <v>9.1735834399999994E-2</v>
      </c>
      <c r="W515">
        <v>9.3598145199999996E-2</v>
      </c>
      <c r="X515">
        <v>9.5693559999999997E-2</v>
      </c>
      <c r="Y515">
        <v>9.8043413499999996E-2</v>
      </c>
      <c r="Z515">
        <v>0.1006536311</v>
      </c>
      <c r="AA515">
        <v>0.1034954221</v>
      </c>
      <c r="AB515">
        <v>0.1065865168</v>
      </c>
      <c r="AC515">
        <v>0.1099480949</v>
      </c>
      <c r="AD515">
        <v>0.11359129279999999</v>
      </c>
      <c r="AE515">
        <v>0.1174890856</v>
      </c>
      <c r="AF515">
        <v>0.1215940192</v>
      </c>
      <c r="AG515">
        <v>0.1258620392</v>
      </c>
      <c r="AH515">
        <v>0.13025657530000001</v>
      </c>
      <c r="AI515">
        <v>0.13474226980000001</v>
      </c>
      <c r="AJ515">
        <v>0.13928258139999999</v>
      </c>
      <c r="AK515">
        <v>0.1438390671</v>
      </c>
    </row>
    <row r="516" spans="1:37" x14ac:dyDescent="0.35">
      <c r="A516" t="s">
        <v>2887</v>
      </c>
      <c r="B516">
        <v>11.94982963</v>
      </c>
      <c r="C516">
        <v>12.0571743</v>
      </c>
      <c r="D516">
        <v>12.16630174</v>
      </c>
      <c r="E516">
        <v>12.28342758</v>
      </c>
      <c r="F516">
        <v>12.43529775</v>
      </c>
      <c r="G516">
        <v>12.621022979999999</v>
      </c>
      <c r="H516">
        <v>12.8433768</v>
      </c>
      <c r="I516">
        <v>13.061296779999999</v>
      </c>
      <c r="J516">
        <v>13.25948818</v>
      </c>
      <c r="K516">
        <v>13.42910421</v>
      </c>
      <c r="L516">
        <v>13.555943709999999</v>
      </c>
      <c r="M516">
        <v>13.67384902</v>
      </c>
      <c r="N516">
        <v>13.79020905</v>
      </c>
      <c r="O516">
        <v>13.9061991</v>
      </c>
      <c r="P516">
        <v>14.022460410000001</v>
      </c>
      <c r="Q516">
        <v>14.140138289999999</v>
      </c>
      <c r="R516">
        <v>14.2542239</v>
      </c>
      <c r="S516">
        <v>14.371192690000001</v>
      </c>
      <c r="T516">
        <v>14.49480284</v>
      </c>
      <c r="U516">
        <v>14.627432539999999</v>
      </c>
      <c r="V516">
        <v>14.770693639999999</v>
      </c>
      <c r="W516">
        <v>14.9328416</v>
      </c>
      <c r="X516">
        <v>15.11694625</v>
      </c>
      <c r="Y516">
        <v>15.3243221</v>
      </c>
      <c r="Z516">
        <v>15.55500556</v>
      </c>
      <c r="AA516">
        <v>15.807056040000001</v>
      </c>
      <c r="AB516">
        <v>16.05203697</v>
      </c>
      <c r="AC516">
        <v>16.305753800000002</v>
      </c>
      <c r="AD516">
        <v>16.57850818</v>
      </c>
      <c r="AE516">
        <v>16.87084613</v>
      </c>
      <c r="AF516">
        <v>17.17874531</v>
      </c>
      <c r="AG516">
        <v>17.5000833</v>
      </c>
      <c r="AH516">
        <v>17.83142922</v>
      </c>
      <c r="AI516">
        <v>18.169263409999999</v>
      </c>
      <c r="AJ516">
        <v>18.510080609999999</v>
      </c>
      <c r="AK516">
        <v>18.850379</v>
      </c>
    </row>
    <row r="517" spans="1:37" x14ac:dyDescent="0.35">
      <c r="A517" t="s">
        <v>2888</v>
      </c>
      <c r="B517">
        <v>11.94982963</v>
      </c>
      <c r="C517">
        <v>12.0571743</v>
      </c>
      <c r="D517">
        <v>12.16630174</v>
      </c>
      <c r="E517">
        <v>12.28342758</v>
      </c>
      <c r="F517">
        <v>12.43529775</v>
      </c>
      <c r="G517">
        <v>12.621022979999999</v>
      </c>
      <c r="H517">
        <v>12.8433768</v>
      </c>
      <c r="I517">
        <v>13.0918954</v>
      </c>
      <c r="J517">
        <v>13.360104400000001</v>
      </c>
      <c r="K517">
        <v>13.64411943</v>
      </c>
      <c r="L517">
        <v>13.93362943</v>
      </c>
      <c r="M517">
        <v>14.195019670000001</v>
      </c>
      <c r="N517">
        <v>14.429559449999999</v>
      </c>
      <c r="O517">
        <v>14.64339899</v>
      </c>
      <c r="P517">
        <v>14.843523810000001</v>
      </c>
      <c r="Q517">
        <v>15.036557</v>
      </c>
      <c r="R517">
        <v>15.22606085</v>
      </c>
      <c r="S517">
        <v>15.421644000000001</v>
      </c>
      <c r="T517">
        <v>15.628783840000001</v>
      </c>
      <c r="U517">
        <v>15.851001999999999</v>
      </c>
      <c r="V517">
        <v>16.09092703</v>
      </c>
      <c r="W517">
        <v>16.352896359999999</v>
      </c>
      <c r="X517">
        <v>16.640968990000001</v>
      </c>
      <c r="Y517">
        <v>16.958290000000002</v>
      </c>
      <c r="Z517">
        <v>17.306617509999999</v>
      </c>
      <c r="AA517">
        <v>17.685364159999999</v>
      </c>
      <c r="AB517">
        <v>18.061856760000001</v>
      </c>
      <c r="AC517">
        <v>18.452549049999998</v>
      </c>
      <c r="AD517">
        <v>18.869238110000001</v>
      </c>
      <c r="AE517">
        <v>19.31313364</v>
      </c>
      <c r="AF517">
        <v>19.780137069999999</v>
      </c>
      <c r="AG517">
        <v>20.265370900000001</v>
      </c>
      <c r="AH517">
        <v>20.764549649999999</v>
      </c>
      <c r="AI517">
        <v>21.273623359999998</v>
      </c>
      <c r="AJ517">
        <v>21.788508270000001</v>
      </c>
      <c r="AK517">
        <v>22.304961760000001</v>
      </c>
    </row>
    <row r="518" spans="1:3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2891</v>
      </c>
      <c r="B520">
        <v>0.1706772782</v>
      </c>
      <c r="C520">
        <v>0.1688418881</v>
      </c>
      <c r="D520">
        <v>0.16691534459999999</v>
      </c>
      <c r="E520">
        <v>0.1642560565</v>
      </c>
      <c r="F520">
        <v>0.16361582569999999</v>
      </c>
      <c r="G520">
        <v>0.1644886404</v>
      </c>
      <c r="H520">
        <v>0.16650357909999999</v>
      </c>
      <c r="I520">
        <v>0.16612568890000001</v>
      </c>
      <c r="J520">
        <v>0.16320453909999999</v>
      </c>
      <c r="K520">
        <v>0.157724484</v>
      </c>
      <c r="L520">
        <v>0.14978382940000001</v>
      </c>
      <c r="M520">
        <v>0.14443848889999999</v>
      </c>
      <c r="N520">
        <v>0.14075306239999999</v>
      </c>
      <c r="O520">
        <v>0.1380809835</v>
      </c>
      <c r="P520">
        <v>0.13601538369999999</v>
      </c>
      <c r="Q520">
        <v>0.13431052169999999</v>
      </c>
      <c r="R520">
        <v>0.1325380401</v>
      </c>
      <c r="S520">
        <v>0.13070755179999999</v>
      </c>
      <c r="T520">
        <v>0.12885916680000001</v>
      </c>
      <c r="U520">
        <v>0.12704055410000001</v>
      </c>
      <c r="V520">
        <v>0.1252946482</v>
      </c>
      <c r="W520">
        <v>0.12397752619999999</v>
      </c>
      <c r="X520">
        <v>0.1230465932</v>
      </c>
      <c r="Y520">
        <v>0.1224726302</v>
      </c>
      <c r="Z520">
        <v>0.1222348186</v>
      </c>
      <c r="AA520">
        <v>0.12230137250000001</v>
      </c>
      <c r="AB520">
        <v>0.1227277749</v>
      </c>
      <c r="AC520">
        <v>0.12349172880000001</v>
      </c>
      <c r="AD520">
        <v>0.1245798362</v>
      </c>
      <c r="AE520">
        <v>0.12595883690000001</v>
      </c>
      <c r="AF520">
        <v>0.127581255</v>
      </c>
      <c r="AG520">
        <v>0.12951436290000001</v>
      </c>
      <c r="AH520">
        <v>0.131684945</v>
      </c>
      <c r="AI520">
        <v>0.1340259057</v>
      </c>
      <c r="AJ520">
        <v>0.13647432509999999</v>
      </c>
      <c r="AK520">
        <v>0.1389703715</v>
      </c>
    </row>
    <row r="521" spans="1:37" x14ac:dyDescent="0.35">
      <c r="A521" t="s">
        <v>2892</v>
      </c>
      <c r="B521">
        <v>0.1706772782</v>
      </c>
      <c r="C521">
        <v>0.1688418881</v>
      </c>
      <c r="D521">
        <v>0.16691534459999999</v>
      </c>
      <c r="E521">
        <v>0.1642560565</v>
      </c>
      <c r="F521">
        <v>0.16361582569999999</v>
      </c>
      <c r="G521">
        <v>0.1644886404</v>
      </c>
      <c r="H521">
        <v>0.16650357909999999</v>
      </c>
      <c r="I521">
        <v>0.1693893172</v>
      </c>
      <c r="J521">
        <v>0.17294538770000001</v>
      </c>
      <c r="K521">
        <v>0.17700945160000001</v>
      </c>
      <c r="L521">
        <v>0.18138786270000001</v>
      </c>
      <c r="M521">
        <v>0.1855983021</v>
      </c>
      <c r="N521">
        <v>0.18948146839999999</v>
      </c>
      <c r="O521">
        <v>0.19295621969999999</v>
      </c>
      <c r="P521">
        <v>0.19601848920000001</v>
      </c>
      <c r="Q521">
        <v>0.198717591</v>
      </c>
      <c r="R521">
        <v>0.2011344085</v>
      </c>
      <c r="S521">
        <v>0.20336549740000001</v>
      </c>
      <c r="T521">
        <v>0.20552167630000001</v>
      </c>
      <c r="U521">
        <v>0.20771143459999999</v>
      </c>
      <c r="V521">
        <v>0.2100316632</v>
      </c>
      <c r="W521">
        <v>0.21260373320000001</v>
      </c>
      <c r="X521">
        <v>0.21552495969999999</v>
      </c>
      <c r="Y521">
        <v>0.21888213109999999</v>
      </c>
      <c r="Z521">
        <v>0.2227496404</v>
      </c>
      <c r="AA521">
        <v>0.22716338320000001</v>
      </c>
      <c r="AB521">
        <v>0.2320708963</v>
      </c>
      <c r="AC521">
        <v>0.23752131970000001</v>
      </c>
      <c r="AD521">
        <v>0.24356629499999999</v>
      </c>
      <c r="AE521">
        <v>0.2502042981</v>
      </c>
      <c r="AF521">
        <v>0.25739104740000002</v>
      </c>
      <c r="AG521">
        <v>0.26506130300000003</v>
      </c>
      <c r="AH521">
        <v>0.27313963229999999</v>
      </c>
      <c r="AI521">
        <v>0.2815410069</v>
      </c>
      <c r="AJ521">
        <v>0.29017138139999998</v>
      </c>
      <c r="AK521">
        <v>0.29892878369999998</v>
      </c>
    </row>
    <row r="522" spans="1:37" x14ac:dyDescent="0.35">
      <c r="A522" t="s">
        <v>2893</v>
      </c>
      <c r="B522">
        <v>8.813545113</v>
      </c>
      <c r="C522">
        <v>8.8837064100000003</v>
      </c>
      <c r="D522">
        <v>8.9709279629999994</v>
      </c>
      <c r="E522">
        <v>9.0626236119999994</v>
      </c>
      <c r="F522">
        <v>9.2037062570000003</v>
      </c>
      <c r="G522">
        <v>9.3874993339999993</v>
      </c>
      <c r="H522">
        <v>9.6072830230000008</v>
      </c>
      <c r="I522">
        <v>9.7914624069999991</v>
      </c>
      <c r="J522">
        <v>9.9217857370000004</v>
      </c>
      <c r="K522">
        <v>9.9815686919999997</v>
      </c>
      <c r="L522">
        <v>9.9495678789999999</v>
      </c>
      <c r="M522">
        <v>9.9379448920000009</v>
      </c>
      <c r="N522">
        <v>9.9425875099999992</v>
      </c>
      <c r="O522">
        <v>9.9564708030000002</v>
      </c>
      <c r="P522">
        <v>9.9747974799999994</v>
      </c>
      <c r="Q522">
        <v>9.9953888820000003</v>
      </c>
      <c r="R522">
        <v>10.009729269999999</v>
      </c>
      <c r="S522">
        <v>10.02055038</v>
      </c>
      <c r="T522">
        <v>10.03194796</v>
      </c>
      <c r="U522">
        <v>10.047578659999999</v>
      </c>
      <c r="V522">
        <v>10.069802040000001</v>
      </c>
      <c r="W522">
        <v>10.11464909</v>
      </c>
      <c r="X522">
        <v>10.183769870000001</v>
      </c>
      <c r="Y522">
        <v>10.277726149999999</v>
      </c>
      <c r="Z522">
        <v>10.39617395</v>
      </c>
      <c r="AA522">
        <v>10.53573149</v>
      </c>
      <c r="AB522">
        <v>10.69406773</v>
      </c>
      <c r="AC522">
        <v>10.87491503</v>
      </c>
      <c r="AD522">
        <v>11.080284280000001</v>
      </c>
      <c r="AE522">
        <v>11.3085416</v>
      </c>
      <c r="AF522">
        <v>11.555912579999999</v>
      </c>
      <c r="AG522">
        <v>11.8236215</v>
      </c>
      <c r="AH522">
        <v>12.10737282</v>
      </c>
      <c r="AI522">
        <v>12.40263362</v>
      </c>
      <c r="AJ522">
        <v>12.70475929</v>
      </c>
      <c r="AK522">
        <v>13.009079740000001</v>
      </c>
    </row>
    <row r="523" spans="1:37" x14ac:dyDescent="0.35">
      <c r="A523" t="s">
        <v>2894</v>
      </c>
      <c r="B523">
        <v>8.813545113</v>
      </c>
      <c r="C523">
        <v>8.8837064100000003</v>
      </c>
      <c r="D523">
        <v>8.9709279629999994</v>
      </c>
      <c r="E523">
        <v>9.0626236119999994</v>
      </c>
      <c r="F523">
        <v>9.2037062570000003</v>
      </c>
      <c r="G523">
        <v>9.3874993339999993</v>
      </c>
      <c r="H523">
        <v>9.6072830230000008</v>
      </c>
      <c r="I523">
        <v>9.8559827389999999</v>
      </c>
      <c r="J523">
        <v>10.127989360000001</v>
      </c>
      <c r="K523">
        <v>10.41878812</v>
      </c>
      <c r="L523">
        <v>10.7176793</v>
      </c>
      <c r="M523">
        <v>10.98867854</v>
      </c>
      <c r="N523">
        <v>11.2299513</v>
      </c>
      <c r="O523">
        <v>11.443312069999999</v>
      </c>
      <c r="P523">
        <v>11.633704789999999</v>
      </c>
      <c r="Q523">
        <v>11.80762242</v>
      </c>
      <c r="R523">
        <v>11.973547760000001</v>
      </c>
      <c r="S523">
        <v>12.13863093</v>
      </c>
      <c r="T523">
        <v>12.310061599999999</v>
      </c>
      <c r="U523">
        <v>12.493743670000001</v>
      </c>
      <c r="V523">
        <v>12.69364841</v>
      </c>
      <c r="W523">
        <v>12.916633709999999</v>
      </c>
      <c r="X523">
        <v>13.167637450000001</v>
      </c>
      <c r="Y523">
        <v>13.45039469</v>
      </c>
      <c r="Z523">
        <v>13.76702723</v>
      </c>
      <c r="AA523">
        <v>14.1151062</v>
      </c>
      <c r="AB523">
        <v>14.4882153</v>
      </c>
      <c r="AC523">
        <v>14.89206946</v>
      </c>
      <c r="AD523">
        <v>15.3302791</v>
      </c>
      <c r="AE523">
        <v>15.801629589999999</v>
      </c>
      <c r="AF523">
        <v>16.301806330000002</v>
      </c>
      <c r="AG523">
        <v>16.825792910000001</v>
      </c>
      <c r="AH523">
        <v>17.368603889999999</v>
      </c>
      <c r="AI523">
        <v>17.924976959999999</v>
      </c>
      <c r="AJ523">
        <v>18.48929472</v>
      </c>
      <c r="AK523">
        <v>19.055622280000001</v>
      </c>
    </row>
    <row r="524" spans="1:37" x14ac:dyDescent="0.35">
      <c r="A524" t="s">
        <v>2895</v>
      </c>
      <c r="B524">
        <v>9.7603941709999997</v>
      </c>
      <c r="C524">
        <v>9.6490955849999995</v>
      </c>
      <c r="D524">
        <v>9.5319145630000008</v>
      </c>
      <c r="E524">
        <v>9.3796068609999992</v>
      </c>
      <c r="F524">
        <v>9.3522218190000004</v>
      </c>
      <c r="G524">
        <v>9.4348676969999996</v>
      </c>
      <c r="H524">
        <v>9.6073473650000007</v>
      </c>
      <c r="I524">
        <v>9.6565961629999997</v>
      </c>
      <c r="J524">
        <v>9.535692139</v>
      </c>
      <c r="K524">
        <v>9.229590645</v>
      </c>
      <c r="L524">
        <v>8.7423025800000005</v>
      </c>
      <c r="M524">
        <v>8.3961924749999994</v>
      </c>
      <c r="N524">
        <v>8.1564595769999997</v>
      </c>
      <c r="O524">
        <v>7.9834317989999999</v>
      </c>
      <c r="P524">
        <v>7.8517440870000001</v>
      </c>
      <c r="Q524">
        <v>7.746237067</v>
      </c>
      <c r="R524">
        <v>7.6424355720000001</v>
      </c>
      <c r="S524">
        <v>7.5393526230000001</v>
      </c>
      <c r="T524">
        <v>7.4400256169999999</v>
      </c>
      <c r="U524">
        <v>7.3482006889999996</v>
      </c>
      <c r="V524">
        <v>7.2675835319999997</v>
      </c>
      <c r="W524">
        <v>7.2168624430000001</v>
      </c>
      <c r="X524">
        <v>7.1961926619999996</v>
      </c>
      <c r="Y524">
        <v>7.2042607609999996</v>
      </c>
      <c r="Z524">
        <v>7.2393618159999997</v>
      </c>
      <c r="AA524">
        <v>7.2995509639999998</v>
      </c>
      <c r="AB524">
        <v>7.3860483969999997</v>
      </c>
      <c r="AC524">
        <v>7.4978936210000002</v>
      </c>
      <c r="AD524">
        <v>7.6339890669999999</v>
      </c>
      <c r="AE524">
        <v>7.790887959</v>
      </c>
      <c r="AF524">
        <v>7.963941223</v>
      </c>
      <c r="AG524">
        <v>8.1549090050000004</v>
      </c>
      <c r="AH524">
        <v>8.3596771279999995</v>
      </c>
      <c r="AI524">
        <v>8.5739163030000007</v>
      </c>
      <c r="AJ524">
        <v>8.7933328280000005</v>
      </c>
      <c r="AK524">
        <v>9.0136877759999994</v>
      </c>
    </row>
    <row r="525" spans="1:37" x14ac:dyDescent="0.35">
      <c r="A525" t="s">
        <v>2896</v>
      </c>
      <c r="B525">
        <v>9.7603941709999997</v>
      </c>
      <c r="C525">
        <v>9.6490955849999995</v>
      </c>
      <c r="D525">
        <v>9.5319145630000008</v>
      </c>
      <c r="E525">
        <v>9.3796068609999992</v>
      </c>
      <c r="F525">
        <v>9.3522218190000004</v>
      </c>
      <c r="G525">
        <v>9.4348676969999996</v>
      </c>
      <c r="H525">
        <v>9.6073473650000007</v>
      </c>
      <c r="I525">
        <v>9.8520407429999999</v>
      </c>
      <c r="J525">
        <v>10.15518003</v>
      </c>
      <c r="K525">
        <v>10.50661901</v>
      </c>
      <c r="L525">
        <v>10.88936655</v>
      </c>
      <c r="M525">
        <v>11.260136599999999</v>
      </c>
      <c r="N525">
        <v>11.604318170000001</v>
      </c>
      <c r="O525">
        <v>11.91334268</v>
      </c>
      <c r="P525">
        <v>12.1862335</v>
      </c>
      <c r="Q525">
        <v>12.42757815</v>
      </c>
      <c r="R525">
        <v>12.64510527</v>
      </c>
      <c r="S525">
        <v>12.84868391</v>
      </c>
      <c r="T525">
        <v>13.050310250000001</v>
      </c>
      <c r="U525">
        <v>13.26235408</v>
      </c>
      <c r="V525">
        <v>13.49772886</v>
      </c>
      <c r="W525">
        <v>13.768826839999999</v>
      </c>
      <c r="X525">
        <v>14.08724831</v>
      </c>
      <c r="Y525">
        <v>14.4638913</v>
      </c>
      <c r="Z525">
        <v>14.909029650000001</v>
      </c>
      <c r="AA525">
        <v>15.43366571</v>
      </c>
      <c r="AB525">
        <v>16.02997598</v>
      </c>
      <c r="AC525">
        <v>16.701089320000001</v>
      </c>
      <c r="AD525">
        <v>17.452213010000001</v>
      </c>
      <c r="AE525">
        <v>18.282664539999999</v>
      </c>
      <c r="AF525">
        <v>19.18688633</v>
      </c>
      <c r="AG525">
        <v>20.156520950000001</v>
      </c>
      <c r="AH525">
        <v>21.181335619999999</v>
      </c>
      <c r="AI525">
        <v>22.249129790000001</v>
      </c>
      <c r="AJ525">
        <v>23.345644289999999</v>
      </c>
      <c r="AK525">
        <v>24.454580480000001</v>
      </c>
    </row>
    <row r="526" spans="1:37" x14ac:dyDescent="0.35">
      <c r="A526" t="s">
        <v>2897</v>
      </c>
      <c r="B526">
        <v>35.42614785</v>
      </c>
      <c r="C526">
        <v>36.132213559999997</v>
      </c>
      <c r="D526">
        <v>36.915525049999999</v>
      </c>
      <c r="E526">
        <v>37.710068659999997</v>
      </c>
      <c r="F526">
        <v>38.586365430000001</v>
      </c>
      <c r="G526">
        <v>39.55439183</v>
      </c>
      <c r="H526">
        <v>40.605784489999998</v>
      </c>
      <c r="I526">
        <v>41.608511640000003</v>
      </c>
      <c r="J526">
        <v>42.493698539999997</v>
      </c>
      <c r="K526">
        <v>43.205278739999997</v>
      </c>
      <c r="L526">
        <v>43.644285070000002</v>
      </c>
      <c r="M526">
        <v>43.934298079999998</v>
      </c>
      <c r="N526">
        <v>44.186867599999999</v>
      </c>
      <c r="O526">
        <v>44.436073120000003</v>
      </c>
      <c r="P526">
        <v>44.694459590000001</v>
      </c>
      <c r="Q526">
        <v>44.969683600000003</v>
      </c>
      <c r="R526">
        <v>45.249741640000003</v>
      </c>
      <c r="S526">
        <v>45.544295609999999</v>
      </c>
      <c r="T526">
        <v>45.868456999999999</v>
      </c>
      <c r="U526">
        <v>46.233638110000001</v>
      </c>
      <c r="V526">
        <v>46.646210230000001</v>
      </c>
      <c r="W526">
        <v>47.149715759999999</v>
      </c>
      <c r="X526">
        <v>47.760772809999999</v>
      </c>
      <c r="Y526">
        <v>48.482951659999998</v>
      </c>
      <c r="Z526">
        <v>49.311345279999998</v>
      </c>
      <c r="AA526">
        <v>50.228292449999998</v>
      </c>
      <c r="AB526">
        <v>51.241487020000001</v>
      </c>
      <c r="AC526">
        <v>52.362115199999998</v>
      </c>
      <c r="AD526">
        <v>53.593530199999996</v>
      </c>
      <c r="AE526">
        <v>54.921664370000002</v>
      </c>
      <c r="AF526">
        <v>56.324064800000002</v>
      </c>
      <c r="AG526">
        <v>57.795292340000003</v>
      </c>
      <c r="AH526">
        <v>59.322923580000001</v>
      </c>
      <c r="AI526">
        <v>60.891186689999998</v>
      </c>
      <c r="AJ526">
        <v>62.483123730000003</v>
      </c>
      <c r="AK526">
        <v>64.081557450000005</v>
      </c>
    </row>
    <row r="527" spans="1:37" x14ac:dyDescent="0.35">
      <c r="A527" t="s">
        <v>2898</v>
      </c>
      <c r="B527">
        <v>35.42614785</v>
      </c>
      <c r="C527">
        <v>36.132213559999997</v>
      </c>
      <c r="D527">
        <v>36.915525049999999</v>
      </c>
      <c r="E527">
        <v>37.710068659999997</v>
      </c>
      <c r="F527">
        <v>38.586365430000001</v>
      </c>
      <c r="G527">
        <v>39.55439183</v>
      </c>
      <c r="H527">
        <v>40.605784489999998</v>
      </c>
      <c r="I527">
        <v>41.729137960000003</v>
      </c>
      <c r="J527">
        <v>42.913105829999999</v>
      </c>
      <c r="K527">
        <v>44.148251119999998</v>
      </c>
      <c r="L527">
        <v>45.382986559999999</v>
      </c>
      <c r="M527">
        <v>46.443970489999998</v>
      </c>
      <c r="N527">
        <v>47.362195470000003</v>
      </c>
      <c r="O527">
        <v>48.171296529999999</v>
      </c>
      <c r="P527">
        <v>48.910039650000002</v>
      </c>
      <c r="Q527">
        <v>49.615151529999999</v>
      </c>
      <c r="R527">
        <v>50.321114559999998</v>
      </c>
      <c r="S527">
        <v>51.060586620000002</v>
      </c>
      <c r="T527">
        <v>51.860999980000003</v>
      </c>
      <c r="U527">
        <v>52.7408207</v>
      </c>
      <c r="V527">
        <v>53.711268750000002</v>
      </c>
      <c r="W527">
        <v>54.793352390000003</v>
      </c>
      <c r="X527">
        <v>56.003285120000001</v>
      </c>
      <c r="Y527">
        <v>57.351170230000001</v>
      </c>
      <c r="Z527">
        <v>58.83844904</v>
      </c>
      <c r="AA527">
        <v>60.450244499999997</v>
      </c>
      <c r="AB527">
        <v>62.185980270000002</v>
      </c>
      <c r="AC527">
        <v>64.056559579999998</v>
      </c>
      <c r="AD527">
        <v>66.067846689999996</v>
      </c>
      <c r="AE527">
        <v>68.204773650000007</v>
      </c>
      <c r="AF527">
        <v>70.440979229999996</v>
      </c>
      <c r="AG527">
        <v>72.752175719999997</v>
      </c>
      <c r="AH527">
        <v>75.118597269999995</v>
      </c>
      <c r="AI527">
        <v>77.521616800000004</v>
      </c>
      <c r="AJ527">
        <v>79.942416410000007</v>
      </c>
      <c r="AK527">
        <v>82.361578739999999</v>
      </c>
    </row>
    <row r="528" spans="1:37" x14ac:dyDescent="0.35">
      <c r="A528" t="s">
        <v>2899</v>
      </c>
      <c r="B528">
        <v>5.9090191320000001</v>
      </c>
      <c r="C528">
        <v>5.9425475609999996</v>
      </c>
      <c r="D528">
        <v>5.9725986139999998</v>
      </c>
      <c r="E528">
        <v>6.0074832950000001</v>
      </c>
      <c r="F528">
        <v>6.0611422580000003</v>
      </c>
      <c r="G528">
        <v>6.1329982259999998</v>
      </c>
      <c r="H528">
        <v>6.2177080460000003</v>
      </c>
      <c r="I528">
        <v>6.2986835719999998</v>
      </c>
      <c r="J528">
        <v>6.3686294309999996</v>
      </c>
      <c r="K528">
        <v>6.4226339330000002</v>
      </c>
      <c r="L528">
        <v>6.4543937409999996</v>
      </c>
      <c r="M528">
        <v>6.4919165369999998</v>
      </c>
      <c r="N528">
        <v>6.5342366710000004</v>
      </c>
      <c r="O528">
        <v>6.579378503</v>
      </c>
      <c r="P528">
        <v>6.6257680880000001</v>
      </c>
      <c r="Q528">
        <v>6.6725214429999999</v>
      </c>
      <c r="R528">
        <v>6.7147662930000003</v>
      </c>
      <c r="S528">
        <v>6.7559992649999998</v>
      </c>
      <c r="T528">
        <v>6.7977182650000003</v>
      </c>
      <c r="U528">
        <v>6.8408114790000001</v>
      </c>
      <c r="V528">
        <v>6.8858672609999996</v>
      </c>
      <c r="W528">
        <v>6.9366947940000001</v>
      </c>
      <c r="X528">
        <v>6.9944395879999997</v>
      </c>
      <c r="Y528">
        <v>7.0594208490000003</v>
      </c>
      <c r="Z528">
        <v>7.1315028619999996</v>
      </c>
      <c r="AA528">
        <v>7.209769305</v>
      </c>
      <c r="AB528">
        <v>7.2897460509999998</v>
      </c>
      <c r="AC528">
        <v>7.3742890540000001</v>
      </c>
      <c r="AD528">
        <v>7.4651596659999999</v>
      </c>
      <c r="AE528">
        <v>7.5620446829999999</v>
      </c>
      <c r="AF528">
        <v>7.6635712309999997</v>
      </c>
      <c r="AG528">
        <v>7.7694727629999996</v>
      </c>
      <c r="AH528">
        <v>7.8785468869999997</v>
      </c>
      <c r="AI528">
        <v>7.9894087230000004</v>
      </c>
      <c r="AJ528">
        <v>8.1006425610000008</v>
      </c>
      <c r="AK528">
        <v>8.210848103</v>
      </c>
    </row>
    <row r="529" spans="1:37" x14ac:dyDescent="0.35">
      <c r="A529" t="s">
        <v>2900</v>
      </c>
      <c r="B529">
        <v>5.9090191320000001</v>
      </c>
      <c r="C529">
        <v>5.9425475609999996</v>
      </c>
      <c r="D529">
        <v>5.9725986139999998</v>
      </c>
      <c r="E529">
        <v>6.0074832950000001</v>
      </c>
      <c r="F529">
        <v>6.0611422580000003</v>
      </c>
      <c r="G529">
        <v>6.1329982259999998</v>
      </c>
      <c r="H529">
        <v>6.2177080460000003</v>
      </c>
      <c r="I529">
        <v>6.3135894370000001</v>
      </c>
      <c r="J529">
        <v>6.4180576150000004</v>
      </c>
      <c r="K529">
        <v>6.5290582219999997</v>
      </c>
      <c r="L529">
        <v>6.6426938739999999</v>
      </c>
      <c r="M529">
        <v>6.7532290000000001</v>
      </c>
      <c r="N529">
        <v>6.8559603869999997</v>
      </c>
      <c r="O529">
        <v>6.9511120210000001</v>
      </c>
      <c r="P529">
        <v>7.0402872490000004</v>
      </c>
      <c r="Q529">
        <v>7.1254261349999997</v>
      </c>
      <c r="R529">
        <v>7.2060585149999996</v>
      </c>
      <c r="S529">
        <v>7.287363407</v>
      </c>
      <c r="T529">
        <v>7.3717435839999998</v>
      </c>
      <c r="U529">
        <v>7.4606752949999997</v>
      </c>
      <c r="V529">
        <v>7.5552409010000003</v>
      </c>
      <c r="W529">
        <v>7.6571349409999998</v>
      </c>
      <c r="X529">
        <v>7.7679159860000002</v>
      </c>
      <c r="Y529">
        <v>7.8888126070000002</v>
      </c>
      <c r="Z529">
        <v>8.0205690199999999</v>
      </c>
      <c r="AA529">
        <v>8.1629559999999994</v>
      </c>
      <c r="AB529">
        <v>8.3098755989999997</v>
      </c>
      <c r="AC529">
        <v>8.4645859950000002</v>
      </c>
      <c r="AD529">
        <v>8.629567905</v>
      </c>
      <c r="AE529">
        <v>8.8048920450000008</v>
      </c>
      <c r="AF529">
        <v>8.989236</v>
      </c>
      <c r="AG529">
        <v>9.1809881850000004</v>
      </c>
      <c r="AH529">
        <v>9.3786120509999993</v>
      </c>
      <c r="AI529">
        <v>9.5805506010000006</v>
      </c>
      <c r="AJ529">
        <v>9.7851635510000001</v>
      </c>
      <c r="AK529">
        <v>9.9907112130000009</v>
      </c>
    </row>
    <row r="530" spans="1:37" x14ac:dyDescent="0.35">
      <c r="A530" t="s">
        <v>2901</v>
      </c>
      <c r="B530">
        <v>3.0732839649999999</v>
      </c>
      <c r="C530">
        <v>3.1179491979999998</v>
      </c>
      <c r="D530">
        <v>3.1607017580000001</v>
      </c>
      <c r="E530">
        <v>3.206292747</v>
      </c>
      <c r="F530">
        <v>3.248533337</v>
      </c>
      <c r="G530">
        <v>3.2911514419999999</v>
      </c>
      <c r="H530">
        <v>2.953075831</v>
      </c>
      <c r="I530">
        <v>2.5638043590000001</v>
      </c>
      <c r="J530">
        <v>2.133871837</v>
      </c>
      <c r="K530">
        <v>1.6519676999999999</v>
      </c>
      <c r="L530">
        <v>1.105443618</v>
      </c>
      <c r="M530">
        <v>1.123495406</v>
      </c>
      <c r="N530">
        <v>1.180321929</v>
      </c>
      <c r="O530">
        <v>1.240563831</v>
      </c>
      <c r="P530">
        <v>1.3019747690000001</v>
      </c>
      <c r="Q530">
        <v>1.365340113</v>
      </c>
      <c r="R530">
        <v>1.182028694</v>
      </c>
      <c r="S530">
        <v>1.064945196</v>
      </c>
      <c r="T530">
        <v>1.0137515260000001</v>
      </c>
      <c r="U530">
        <v>1.008287022</v>
      </c>
      <c r="V530">
        <v>1.0341020139999999</v>
      </c>
      <c r="W530">
        <v>1.0819850310000001</v>
      </c>
      <c r="X530">
        <v>1.146975224</v>
      </c>
      <c r="Y530">
        <v>1.2258020759999999</v>
      </c>
      <c r="Z530">
        <v>1.3170242219999999</v>
      </c>
      <c r="AA530">
        <v>1.419730452</v>
      </c>
      <c r="AB530">
        <v>1.4581384660000001</v>
      </c>
      <c r="AC530">
        <v>1.4790409149999999</v>
      </c>
      <c r="AD530">
        <v>1.499389533</v>
      </c>
      <c r="AE530">
        <v>1.523256755</v>
      </c>
      <c r="AF530">
        <v>1.5506813850000001</v>
      </c>
      <c r="AG530">
        <v>1.5806171099999999</v>
      </c>
      <c r="AH530">
        <v>1.612451004</v>
      </c>
      <c r="AI530">
        <v>1.645664228</v>
      </c>
      <c r="AJ530">
        <v>1.679779991</v>
      </c>
      <c r="AK530">
        <v>1.7143586239999999</v>
      </c>
    </row>
    <row r="531" spans="1:37" x14ac:dyDescent="0.35">
      <c r="A531" t="s">
        <v>2902</v>
      </c>
      <c r="B531">
        <v>3.0732839649999999</v>
      </c>
      <c r="C531">
        <v>3.1179491979999998</v>
      </c>
      <c r="D531">
        <v>3.1607017580000001</v>
      </c>
      <c r="E531">
        <v>3.206292747</v>
      </c>
      <c r="F531">
        <v>3.248533337</v>
      </c>
      <c r="G531">
        <v>3.2911514419999999</v>
      </c>
      <c r="H531">
        <v>2.953075831</v>
      </c>
      <c r="I531">
        <v>2.5571223449999998</v>
      </c>
      <c r="J531">
        <v>2.1191807960000002</v>
      </c>
      <c r="K531">
        <v>1.6323236270000001</v>
      </c>
      <c r="L531">
        <v>1.0873185830000001</v>
      </c>
      <c r="M531">
        <v>1.105202078</v>
      </c>
      <c r="N531">
        <v>1.1641116540000001</v>
      </c>
      <c r="O531">
        <v>1.227541344</v>
      </c>
      <c r="P531">
        <v>1.2925046609999999</v>
      </c>
      <c r="Q531">
        <v>1.3596070600000001</v>
      </c>
      <c r="R531">
        <v>1.1822793949999999</v>
      </c>
      <c r="S531">
        <v>1.069835581</v>
      </c>
      <c r="T531">
        <v>1.022843862</v>
      </c>
      <c r="U531">
        <v>1.0219154429999999</v>
      </c>
      <c r="V531">
        <v>1.053149976</v>
      </c>
      <c r="W531">
        <v>1.108156881</v>
      </c>
      <c r="X531">
        <v>1.1819410960000001</v>
      </c>
      <c r="Y531">
        <v>1.271389391</v>
      </c>
      <c r="Z531">
        <v>1.3752624090000001</v>
      </c>
      <c r="AA531">
        <v>1.4929182620000001</v>
      </c>
      <c r="AB531">
        <v>1.54367626</v>
      </c>
      <c r="AC531">
        <v>1.5751599620000001</v>
      </c>
      <c r="AD531">
        <v>1.60505147</v>
      </c>
      <c r="AE531">
        <v>1.637826043</v>
      </c>
      <c r="AF531">
        <v>1.673681451</v>
      </c>
      <c r="AG531">
        <v>1.711759893</v>
      </c>
      <c r="AH531">
        <v>1.751135192</v>
      </c>
      <c r="AI531">
        <v>1.7910311050000001</v>
      </c>
      <c r="AJ531">
        <v>1.830833385</v>
      </c>
      <c r="AK531">
        <v>1.87004478</v>
      </c>
    </row>
    <row r="532" spans="1:37" x14ac:dyDescent="0.35">
      <c r="A532" t="s">
        <v>2903</v>
      </c>
      <c r="B532">
        <v>16.924278950000001</v>
      </c>
      <c r="C532">
        <v>16.524628889999999</v>
      </c>
      <c r="D532">
        <v>16.144960699999999</v>
      </c>
      <c r="E532">
        <v>15.70733974</v>
      </c>
      <c r="F532">
        <v>15.538103270000001</v>
      </c>
      <c r="G532">
        <v>15.55971665</v>
      </c>
      <c r="H532">
        <v>15.7203073</v>
      </c>
      <c r="I532">
        <v>15.61553601</v>
      </c>
      <c r="J532">
        <v>15.249386810000001</v>
      </c>
      <c r="K532">
        <v>14.63964152</v>
      </c>
      <c r="L532">
        <v>13.80868141</v>
      </c>
      <c r="M532">
        <v>13.24498314</v>
      </c>
      <c r="N532">
        <v>12.85288253</v>
      </c>
      <c r="O532">
        <v>12.56750751</v>
      </c>
      <c r="P532">
        <v>12.347946840000001</v>
      </c>
      <c r="Q532">
        <v>12.169214</v>
      </c>
      <c r="R532">
        <v>11.989737999999999</v>
      </c>
      <c r="S532">
        <v>11.809086710000001</v>
      </c>
      <c r="T532">
        <v>11.63013855</v>
      </c>
      <c r="U532">
        <v>11.45667239</v>
      </c>
      <c r="V532">
        <v>11.29205322</v>
      </c>
      <c r="W532">
        <v>11.169147300000001</v>
      </c>
      <c r="X532">
        <v>11.084203179999999</v>
      </c>
      <c r="Y532">
        <v>11.034323799999999</v>
      </c>
      <c r="Z532">
        <v>11.01715065</v>
      </c>
      <c r="AA532">
        <v>11.02900711</v>
      </c>
      <c r="AB532">
        <v>11.074983619999999</v>
      </c>
      <c r="AC532">
        <v>11.15317042</v>
      </c>
      <c r="AD532">
        <v>11.262236</v>
      </c>
      <c r="AE532">
        <v>11.398759460000001</v>
      </c>
      <c r="AF532">
        <v>11.557888009999999</v>
      </c>
      <c r="AG532">
        <v>11.74554056</v>
      </c>
      <c r="AH532">
        <v>11.954881029999999</v>
      </c>
      <c r="AI532">
        <v>12.1795328</v>
      </c>
      <c r="AJ532">
        <v>12.41346358</v>
      </c>
      <c r="AK532">
        <v>12.650929059999999</v>
      </c>
    </row>
    <row r="533" spans="1:37" x14ac:dyDescent="0.35">
      <c r="A533" t="s">
        <v>2904</v>
      </c>
      <c r="B533">
        <v>16.924278950000001</v>
      </c>
      <c r="C533">
        <v>16.524628889999999</v>
      </c>
      <c r="D533">
        <v>16.144960699999999</v>
      </c>
      <c r="E533">
        <v>15.70733974</v>
      </c>
      <c r="F533">
        <v>15.538103270000001</v>
      </c>
      <c r="G533">
        <v>15.55971665</v>
      </c>
      <c r="H533">
        <v>15.7203073</v>
      </c>
      <c r="I533">
        <v>15.98396088</v>
      </c>
      <c r="J533">
        <v>16.324815950000001</v>
      </c>
      <c r="K533">
        <v>16.724006899999999</v>
      </c>
      <c r="L533">
        <v>17.159516589999999</v>
      </c>
      <c r="M533">
        <v>17.58052245</v>
      </c>
      <c r="N533">
        <v>17.971756070000001</v>
      </c>
      <c r="O533">
        <v>18.32638296</v>
      </c>
      <c r="P533">
        <v>18.645221490000001</v>
      </c>
      <c r="Q533">
        <v>18.934139160000001</v>
      </c>
      <c r="R533">
        <v>19.202075260000001</v>
      </c>
      <c r="S533">
        <v>19.459327470000002</v>
      </c>
      <c r="T533">
        <v>19.717157790000002</v>
      </c>
      <c r="U533">
        <v>19.986138180000001</v>
      </c>
      <c r="V533">
        <v>20.275230659999998</v>
      </c>
      <c r="W533">
        <v>20.596040649999999</v>
      </c>
      <c r="X533">
        <v>20.957598310000002</v>
      </c>
      <c r="Y533">
        <v>21.367733990000001</v>
      </c>
      <c r="Z533">
        <v>21.832732910000001</v>
      </c>
      <c r="AA533">
        <v>22.35442278</v>
      </c>
      <c r="AB533">
        <v>22.926366980000001</v>
      </c>
      <c r="AC533">
        <v>23.552659269999999</v>
      </c>
      <c r="AD533">
        <v>24.237664819999999</v>
      </c>
      <c r="AE533">
        <v>24.980330210000002</v>
      </c>
      <c r="AF533">
        <v>25.775170079999999</v>
      </c>
      <c r="AG533">
        <v>26.614683920000001</v>
      </c>
      <c r="AH533">
        <v>27.49053194</v>
      </c>
      <c r="AI533">
        <v>28.39357841</v>
      </c>
      <c r="AJ533">
        <v>29.313960479999999</v>
      </c>
      <c r="AK533">
        <v>30.241217679999998</v>
      </c>
    </row>
    <row r="534" spans="1:37" x14ac:dyDescent="0.35">
      <c r="A534" t="s">
        <v>2905</v>
      </c>
      <c r="B534">
        <v>4.440062749</v>
      </c>
      <c r="C534">
        <v>4.4769561700000002</v>
      </c>
      <c r="D534">
        <v>4.5227195829999998</v>
      </c>
      <c r="E534">
        <v>4.5711176529999999</v>
      </c>
      <c r="F534">
        <v>4.6440417480000002</v>
      </c>
      <c r="G534">
        <v>4.7382280449999996</v>
      </c>
      <c r="H534">
        <v>4.8502509890000001</v>
      </c>
      <c r="I534">
        <v>4.9450372930000004</v>
      </c>
      <c r="J534">
        <v>5.0134554150000001</v>
      </c>
      <c r="K534">
        <v>5.0470511790000003</v>
      </c>
      <c r="L534">
        <v>5.0349238359999999</v>
      </c>
      <c r="M534">
        <v>5.0322434339999997</v>
      </c>
      <c r="N534">
        <v>5.0371351090000003</v>
      </c>
      <c r="O534">
        <v>5.0461964330000004</v>
      </c>
      <c r="P534">
        <v>5.0571080879999997</v>
      </c>
      <c r="Q534">
        <v>5.0688518150000004</v>
      </c>
      <c r="R534">
        <v>5.0771896090000004</v>
      </c>
      <c r="S534">
        <v>5.0836003630000004</v>
      </c>
      <c r="T534">
        <v>5.0902084710000004</v>
      </c>
      <c r="U534">
        <v>5.0988964149999996</v>
      </c>
      <c r="V534">
        <v>5.1108821090000003</v>
      </c>
      <c r="W534">
        <v>5.1342312420000003</v>
      </c>
      <c r="X534">
        <v>5.1698078609999998</v>
      </c>
      <c r="Y534">
        <v>5.217918268</v>
      </c>
      <c r="Z534">
        <v>5.2784018030000004</v>
      </c>
      <c r="AA534">
        <v>5.3495556019999997</v>
      </c>
      <c r="AB534">
        <v>5.4306392170000004</v>
      </c>
      <c r="AC534">
        <v>5.5232950929999998</v>
      </c>
      <c r="AD534">
        <v>5.6284248330000004</v>
      </c>
      <c r="AE534">
        <v>5.7451742880000003</v>
      </c>
      <c r="AF534">
        <v>5.8716330919999997</v>
      </c>
      <c r="AG534">
        <v>6.0084077120000003</v>
      </c>
      <c r="AH534">
        <v>6.1533279959999998</v>
      </c>
      <c r="AI534">
        <v>6.3040997299999999</v>
      </c>
      <c r="AJ534">
        <v>6.4583684159999999</v>
      </c>
      <c r="AK534">
        <v>6.6137636610000001</v>
      </c>
    </row>
    <row r="535" spans="1:37" x14ac:dyDescent="0.35">
      <c r="A535" t="s">
        <v>2906</v>
      </c>
      <c r="B535">
        <v>4.440062749</v>
      </c>
      <c r="C535">
        <v>4.4769561700000002</v>
      </c>
      <c r="D535">
        <v>4.5227195829999998</v>
      </c>
      <c r="E535">
        <v>4.5711176529999999</v>
      </c>
      <c r="F535">
        <v>4.6440417480000002</v>
      </c>
      <c r="G535">
        <v>4.7382280449999996</v>
      </c>
      <c r="H535">
        <v>4.8502509890000001</v>
      </c>
      <c r="I535">
        <v>4.9766786610000002</v>
      </c>
      <c r="J535">
        <v>5.1147495970000003</v>
      </c>
      <c r="K535">
        <v>5.2622196499999996</v>
      </c>
      <c r="L535">
        <v>5.4136918630000004</v>
      </c>
      <c r="M535">
        <v>5.5509961280000004</v>
      </c>
      <c r="N535">
        <v>5.6732004199999997</v>
      </c>
      <c r="O535">
        <v>5.7812093630000003</v>
      </c>
      <c r="P535">
        <v>5.8775129550000003</v>
      </c>
      <c r="Q535">
        <v>5.9653855880000002</v>
      </c>
      <c r="R535">
        <v>6.049031083</v>
      </c>
      <c r="S535">
        <v>6.1321178600000001</v>
      </c>
      <c r="T535">
        <v>6.2182968130000003</v>
      </c>
      <c r="U535">
        <v>6.3105566900000003</v>
      </c>
      <c r="V535">
        <v>6.4109121299999998</v>
      </c>
      <c r="W535">
        <v>6.5228270540000004</v>
      </c>
      <c r="X535">
        <v>6.6488013329999998</v>
      </c>
      <c r="Y535">
        <v>6.790725846</v>
      </c>
      <c r="Z535">
        <v>6.949673958</v>
      </c>
      <c r="AA535">
        <v>7.1244305309999998</v>
      </c>
      <c r="AB535">
        <v>7.3123708179999998</v>
      </c>
      <c r="AC535">
        <v>7.5160821159999998</v>
      </c>
      <c r="AD535">
        <v>7.7372363850000001</v>
      </c>
      <c r="AE535">
        <v>7.9751844800000002</v>
      </c>
      <c r="AF535">
        <v>8.2277538519999993</v>
      </c>
      <c r="AG535">
        <v>8.4924278209999997</v>
      </c>
      <c r="AH535">
        <v>8.7667043380000003</v>
      </c>
      <c r="AI535">
        <v>9.0479367659999994</v>
      </c>
      <c r="AJ535">
        <v>9.3332934020000007</v>
      </c>
      <c r="AK535">
        <v>9.6197764190000008</v>
      </c>
    </row>
    <row r="536" spans="1:37" x14ac:dyDescent="0.35">
      <c r="A536" t="s">
        <v>2907</v>
      </c>
      <c r="B536">
        <v>3.1098435129999999</v>
      </c>
      <c r="C536">
        <v>3.0603434460000001</v>
      </c>
      <c r="D536">
        <v>3.0078436700000002</v>
      </c>
      <c r="E536">
        <v>2.9427159540000001</v>
      </c>
      <c r="F536">
        <v>2.9223554410000001</v>
      </c>
      <c r="G536">
        <v>2.9411927609999999</v>
      </c>
      <c r="H536">
        <v>2.991721605</v>
      </c>
      <c r="I536">
        <v>2.998868769</v>
      </c>
      <c r="J536">
        <v>2.9467790919999999</v>
      </c>
      <c r="K536">
        <v>2.8322862660000001</v>
      </c>
      <c r="L536">
        <v>2.6602685949999998</v>
      </c>
      <c r="M536">
        <v>2.5407226039999999</v>
      </c>
      <c r="N536">
        <v>2.4597372310000001</v>
      </c>
      <c r="O536">
        <v>2.402423303</v>
      </c>
      <c r="P536">
        <v>2.3595782710000002</v>
      </c>
      <c r="Q536">
        <v>2.3258227260000002</v>
      </c>
      <c r="R536">
        <v>2.2931898039999998</v>
      </c>
      <c r="S536">
        <v>2.26125635</v>
      </c>
      <c r="T536">
        <v>2.2309752939999998</v>
      </c>
      <c r="U536">
        <v>2.2035360750000001</v>
      </c>
      <c r="V536">
        <v>2.180154087</v>
      </c>
      <c r="W536">
        <v>2.1662828959999998</v>
      </c>
      <c r="X536">
        <v>2.1619662879999999</v>
      </c>
      <c r="Y536">
        <v>2.166749126</v>
      </c>
      <c r="Z536">
        <v>2.180041702</v>
      </c>
      <c r="AA536">
        <v>2.2012694310000001</v>
      </c>
      <c r="AB536">
        <v>2.23089592</v>
      </c>
      <c r="AC536">
        <v>2.2686283710000001</v>
      </c>
      <c r="AD536">
        <v>2.3140422969999999</v>
      </c>
      <c r="AE536">
        <v>2.3659118920000002</v>
      </c>
      <c r="AF536">
        <v>2.422651535</v>
      </c>
      <c r="AG536">
        <v>2.4844977539999999</v>
      </c>
      <c r="AH536">
        <v>2.550220843</v>
      </c>
      <c r="AI536">
        <v>2.6185415480000001</v>
      </c>
      <c r="AJ536">
        <v>2.6882011889999999</v>
      </c>
      <c r="AK536">
        <v>2.7579585579999999</v>
      </c>
    </row>
    <row r="537" spans="1:37" x14ac:dyDescent="0.35">
      <c r="A537" t="s">
        <v>2908</v>
      </c>
      <c r="B537">
        <v>3.1098435129999999</v>
      </c>
      <c r="C537">
        <v>3.0603434460000001</v>
      </c>
      <c r="D537">
        <v>3.0078436700000002</v>
      </c>
      <c r="E537">
        <v>2.9427159540000001</v>
      </c>
      <c r="F537">
        <v>2.9223554410000001</v>
      </c>
      <c r="G537">
        <v>2.9411927609999999</v>
      </c>
      <c r="H537">
        <v>2.991721605</v>
      </c>
      <c r="I537">
        <v>3.06759118</v>
      </c>
      <c r="J537">
        <v>3.1639921480000002</v>
      </c>
      <c r="K537">
        <v>3.2774691690000002</v>
      </c>
      <c r="L537">
        <v>3.4024825870000002</v>
      </c>
      <c r="M537">
        <v>3.5253407490000002</v>
      </c>
      <c r="N537">
        <v>3.6407412739999998</v>
      </c>
      <c r="O537">
        <v>3.745280465</v>
      </c>
      <c r="P537">
        <v>3.8380790820000001</v>
      </c>
      <c r="Q537">
        <v>3.9202077910000002</v>
      </c>
      <c r="R537">
        <v>3.993884435</v>
      </c>
      <c r="S537">
        <v>4.062170676</v>
      </c>
      <c r="T537">
        <v>4.1290080290000004</v>
      </c>
      <c r="U537">
        <v>4.1986245149999997</v>
      </c>
      <c r="V537">
        <v>4.2756070060000004</v>
      </c>
      <c r="W537">
        <v>4.3642381329999997</v>
      </c>
      <c r="X537">
        <v>4.4686336950000003</v>
      </c>
      <c r="Y537">
        <v>4.5927268300000001</v>
      </c>
      <c r="Z537">
        <v>4.7403261939999997</v>
      </c>
      <c r="AA537">
        <v>4.9157788890000003</v>
      </c>
      <c r="AB537">
        <v>5.1165297680000004</v>
      </c>
      <c r="AC537">
        <v>5.3436935999999999</v>
      </c>
      <c r="AD537">
        <v>5.5991262229999998</v>
      </c>
      <c r="AE537">
        <v>5.8827180810000002</v>
      </c>
      <c r="AF537">
        <v>6.1927324580000001</v>
      </c>
      <c r="AG537">
        <v>6.5264370569999999</v>
      </c>
      <c r="AH537">
        <v>6.8803843220000003</v>
      </c>
      <c r="AI537">
        <v>7.2503758720000002</v>
      </c>
      <c r="AJ537">
        <v>7.6314178330000004</v>
      </c>
      <c r="AK537">
        <v>8.0177136220000005</v>
      </c>
    </row>
    <row r="538" spans="1:37" x14ac:dyDescent="0.35">
      <c r="A538" t="s">
        <v>2909</v>
      </c>
      <c r="B538">
        <v>5.3646987719999997</v>
      </c>
      <c r="C538">
        <v>5.4520940580000001</v>
      </c>
      <c r="D538">
        <v>5.5496708620000001</v>
      </c>
      <c r="E538">
        <v>5.6530365119999999</v>
      </c>
      <c r="F538">
        <v>5.7660806789999999</v>
      </c>
      <c r="G538">
        <v>5.8879935520000002</v>
      </c>
      <c r="H538">
        <v>6.0178380169999999</v>
      </c>
      <c r="I538">
        <v>6.1472494649999998</v>
      </c>
      <c r="J538">
        <v>6.2726372560000003</v>
      </c>
      <c r="K538">
        <v>6.3902550400000004</v>
      </c>
      <c r="L538">
        <v>6.4912820570000003</v>
      </c>
      <c r="M538">
        <v>6.577646112</v>
      </c>
      <c r="N538">
        <v>6.6529834049999996</v>
      </c>
      <c r="O538">
        <v>6.7198857380000003</v>
      </c>
      <c r="P538">
        <v>6.781186666</v>
      </c>
      <c r="Q538">
        <v>6.8398283490000003</v>
      </c>
      <c r="R538">
        <v>6.8973717419999998</v>
      </c>
      <c r="S538">
        <v>6.9569146000000002</v>
      </c>
      <c r="T538">
        <v>7.0212573110000003</v>
      </c>
      <c r="U538">
        <v>7.0923353249999996</v>
      </c>
      <c r="V538">
        <v>7.1712276150000003</v>
      </c>
      <c r="W538">
        <v>7.2620175390000004</v>
      </c>
      <c r="X538">
        <v>7.3661253489999998</v>
      </c>
      <c r="Y538">
        <v>7.4841972270000001</v>
      </c>
      <c r="Z538">
        <v>7.6160874679999999</v>
      </c>
      <c r="AA538">
        <v>7.760022824</v>
      </c>
      <c r="AB538">
        <v>7.9137033810000004</v>
      </c>
      <c r="AC538">
        <v>8.0784624740000002</v>
      </c>
      <c r="AD538">
        <v>8.2553752800000009</v>
      </c>
      <c r="AE538">
        <v>8.4434109379999995</v>
      </c>
      <c r="AF538">
        <v>8.6402712580000003</v>
      </c>
      <c r="AG538">
        <v>8.8447758400000005</v>
      </c>
      <c r="AH538">
        <v>9.0549868199999999</v>
      </c>
      <c r="AI538">
        <v>9.2689777309999997</v>
      </c>
      <c r="AJ538">
        <v>9.4848226489999998</v>
      </c>
      <c r="AK538">
        <v>9.700602087</v>
      </c>
    </row>
    <row r="539" spans="1:37" x14ac:dyDescent="0.35">
      <c r="A539" t="s">
        <v>2910</v>
      </c>
      <c r="B539">
        <v>5.3646987719999997</v>
      </c>
      <c r="C539">
        <v>5.4520940580000001</v>
      </c>
      <c r="D539">
        <v>5.5496708620000001</v>
      </c>
      <c r="E539">
        <v>5.6530365119999999</v>
      </c>
      <c r="F539">
        <v>5.7660806789999999</v>
      </c>
      <c r="G539">
        <v>5.8879935520000002</v>
      </c>
      <c r="H539">
        <v>6.0178380169999999</v>
      </c>
      <c r="I539">
        <v>6.1544324179999998</v>
      </c>
      <c r="J539">
        <v>6.2967406669999999</v>
      </c>
      <c r="K539">
        <v>6.4439080009999996</v>
      </c>
      <c r="L539">
        <v>6.5907838180000002</v>
      </c>
      <c r="M539">
        <v>6.7189323280000002</v>
      </c>
      <c r="N539">
        <v>6.830558914</v>
      </c>
      <c r="O539">
        <v>6.9292096780000003</v>
      </c>
      <c r="P539">
        <v>7.0192678380000002</v>
      </c>
      <c r="Q539">
        <v>7.1050195440000001</v>
      </c>
      <c r="R539">
        <v>7.1905550099999997</v>
      </c>
      <c r="S539">
        <v>7.2796314300000002</v>
      </c>
      <c r="T539">
        <v>7.3754207889999996</v>
      </c>
      <c r="U539">
        <v>7.4801144170000002</v>
      </c>
      <c r="V539">
        <v>7.5950393790000001</v>
      </c>
      <c r="W539">
        <v>7.7224750540000002</v>
      </c>
      <c r="X539">
        <v>7.8642242570000001</v>
      </c>
      <c r="Y539">
        <v>8.0214163280000008</v>
      </c>
      <c r="Z539">
        <v>8.1942538460000005</v>
      </c>
      <c r="AA539">
        <v>8.3811489679999998</v>
      </c>
      <c r="AB539">
        <v>8.5797197040000004</v>
      </c>
      <c r="AC539">
        <v>8.7913361240000008</v>
      </c>
      <c r="AD539">
        <v>9.0170637990000007</v>
      </c>
      <c r="AE539">
        <v>9.2556100650000008</v>
      </c>
      <c r="AF539">
        <v>9.5042623630000005</v>
      </c>
      <c r="AG539">
        <v>9.7603459160000003</v>
      </c>
      <c r="AH539">
        <v>10.021600129999999</v>
      </c>
      <c r="AI539">
        <v>10.28590367</v>
      </c>
      <c r="AJ539">
        <v>10.55115586</v>
      </c>
      <c r="AK539">
        <v>10.815244720000001</v>
      </c>
    </row>
    <row r="540" spans="1:37" x14ac:dyDescent="0.35">
      <c r="A540" t="s">
        <v>2911</v>
      </c>
      <c r="B540">
        <v>7.6478886199999999E-2</v>
      </c>
      <c r="C540">
        <v>7.7100840200000006E-2</v>
      </c>
      <c r="D540">
        <v>7.7727982700000003E-2</v>
      </c>
      <c r="E540">
        <v>7.8381623900000003E-2</v>
      </c>
      <c r="F540">
        <v>7.9291219699999999E-2</v>
      </c>
      <c r="G540">
        <v>8.0443474299999998E-2</v>
      </c>
      <c r="H540">
        <v>8.1849203800000006E-2</v>
      </c>
      <c r="I540">
        <v>8.3160010699999995E-2</v>
      </c>
      <c r="J540">
        <v>8.4256055699999999E-2</v>
      </c>
      <c r="K540">
        <v>8.50573565E-2</v>
      </c>
      <c r="L540">
        <v>8.5446071499999998E-2</v>
      </c>
      <c r="M540">
        <v>8.58551907E-2</v>
      </c>
      <c r="N540">
        <v>8.6320218700000007E-2</v>
      </c>
      <c r="O540">
        <v>8.6836052799999994E-2</v>
      </c>
      <c r="P540">
        <v>8.7394790099999994E-2</v>
      </c>
      <c r="Q540">
        <v>8.7993254300000004E-2</v>
      </c>
      <c r="R540">
        <v>8.8575565199999998E-2</v>
      </c>
      <c r="S540">
        <v>8.9177778900000004E-2</v>
      </c>
      <c r="T540">
        <v>8.9819854500000004E-2</v>
      </c>
      <c r="U540">
        <v>9.0513586600000001E-2</v>
      </c>
      <c r="V540">
        <v>9.1266228300000002E-2</v>
      </c>
      <c r="W540">
        <v>9.2148360999999998E-2</v>
      </c>
      <c r="X540">
        <v>9.31736851E-2</v>
      </c>
      <c r="Y540">
        <v>9.4345237200000001E-2</v>
      </c>
      <c r="Z540">
        <v>9.5658472499999994E-2</v>
      </c>
      <c r="AA540">
        <v>9.7097255899999999E-2</v>
      </c>
      <c r="AB540">
        <v>9.8498281100000001E-2</v>
      </c>
      <c r="AC540">
        <v>9.9954342799999998E-2</v>
      </c>
      <c r="AD540">
        <v>0.10152471959999999</v>
      </c>
      <c r="AE540">
        <v>0.1032098528</v>
      </c>
      <c r="AF540">
        <v>0.1049830189</v>
      </c>
      <c r="AG540">
        <v>0.10684034520000001</v>
      </c>
      <c r="AH540">
        <v>0.1087584555</v>
      </c>
      <c r="AI540">
        <v>0.1107139297</v>
      </c>
      <c r="AJ540">
        <v>0.1126840237</v>
      </c>
      <c r="AK540">
        <v>0.1146465897</v>
      </c>
    </row>
    <row r="541" spans="1:37" x14ac:dyDescent="0.35">
      <c r="A541" t="s">
        <v>2912</v>
      </c>
      <c r="B541">
        <v>7.6478886199999999E-2</v>
      </c>
      <c r="C541">
        <v>7.7100840200000006E-2</v>
      </c>
      <c r="D541">
        <v>7.7727982700000003E-2</v>
      </c>
      <c r="E541">
        <v>7.8381623900000003E-2</v>
      </c>
      <c r="F541">
        <v>7.9291219699999999E-2</v>
      </c>
      <c r="G541">
        <v>8.0443474299999998E-2</v>
      </c>
      <c r="H541">
        <v>8.1849203800000006E-2</v>
      </c>
      <c r="I541">
        <v>8.3436234200000001E-2</v>
      </c>
      <c r="J541">
        <v>8.5158432000000006E-2</v>
      </c>
      <c r="K541">
        <v>8.6989549200000002E-2</v>
      </c>
      <c r="L541">
        <v>8.8861669599999998E-2</v>
      </c>
      <c r="M541">
        <v>9.0560737000000002E-2</v>
      </c>
      <c r="N541">
        <v>9.2096355899999996E-2</v>
      </c>
      <c r="O541">
        <v>9.3509507300000003E-2</v>
      </c>
      <c r="P541">
        <v>9.4845803199999995E-2</v>
      </c>
      <c r="Q541">
        <v>9.6147910500000003E-2</v>
      </c>
      <c r="R541">
        <v>9.7439062500000007E-2</v>
      </c>
      <c r="S541">
        <v>9.8780965900000003E-2</v>
      </c>
      <c r="T541">
        <v>0.1002082478</v>
      </c>
      <c r="U541">
        <v>0.10174243519999999</v>
      </c>
      <c r="V541">
        <v>0.10339887740000001</v>
      </c>
      <c r="W541">
        <v>0.10520380830000001</v>
      </c>
      <c r="X541">
        <v>0.10718156049999999</v>
      </c>
      <c r="Y541">
        <v>0.1093504247</v>
      </c>
      <c r="Z541">
        <v>0.1117192541</v>
      </c>
      <c r="AA541">
        <v>0.1142815328</v>
      </c>
      <c r="AB541">
        <v>0.11682364839999999</v>
      </c>
      <c r="AC541">
        <v>0.11944958059999999</v>
      </c>
      <c r="AD541">
        <v>0.1222337832</v>
      </c>
      <c r="AE541">
        <v>0.12518329580000001</v>
      </c>
      <c r="AF541">
        <v>0.1282711735</v>
      </c>
      <c r="AG541">
        <v>0.13146569359999999</v>
      </c>
      <c r="AH541">
        <v>0.13473922229999999</v>
      </c>
      <c r="AI541">
        <v>0.13806591130000001</v>
      </c>
      <c r="AJ541">
        <v>0.141419987</v>
      </c>
      <c r="AK541">
        <v>0.14477495579999999</v>
      </c>
    </row>
    <row r="542" spans="1:3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2915</v>
      </c>
      <c r="B544">
        <v>4.0474095959999996</v>
      </c>
      <c r="C544">
        <v>4.0463466739999996</v>
      </c>
      <c r="D544">
        <v>4.0454636099999997</v>
      </c>
      <c r="E544">
        <v>4.0335489710000001</v>
      </c>
      <c r="F544">
        <v>4.0542906500000004</v>
      </c>
      <c r="G544">
        <v>4.1018681020000001</v>
      </c>
      <c r="H544">
        <v>4.1709977159999996</v>
      </c>
      <c r="I544">
        <v>4.2004477270000002</v>
      </c>
      <c r="J544">
        <v>4.1801287719999998</v>
      </c>
      <c r="K544">
        <v>4.1023209290000002</v>
      </c>
      <c r="L544">
        <v>3.9613000519999999</v>
      </c>
      <c r="M544">
        <v>3.8645581550000001</v>
      </c>
      <c r="N544">
        <v>3.798220411</v>
      </c>
      <c r="O544">
        <v>3.7509639469999998</v>
      </c>
      <c r="P544">
        <v>3.7151570829999998</v>
      </c>
      <c r="Q544">
        <v>3.6860401760000001</v>
      </c>
      <c r="R544">
        <v>3.6541659229999999</v>
      </c>
      <c r="S544">
        <v>3.6198390030000001</v>
      </c>
      <c r="T544">
        <v>3.5841556859999999</v>
      </c>
      <c r="U544">
        <v>3.5483972709999998</v>
      </c>
      <c r="V544">
        <v>3.5137120570000002</v>
      </c>
      <c r="W544">
        <v>3.4890866479999998</v>
      </c>
      <c r="X544">
        <v>3.4738630939999999</v>
      </c>
      <c r="Y544">
        <v>3.4675120079999999</v>
      </c>
      <c r="Z544">
        <v>3.4695977849999999</v>
      </c>
      <c r="AA544">
        <v>3.4793268049999999</v>
      </c>
      <c r="AB544">
        <v>3.4978824469999998</v>
      </c>
      <c r="AC544">
        <v>3.524897068</v>
      </c>
      <c r="AD544">
        <v>3.5601448869999999</v>
      </c>
      <c r="AE544">
        <v>3.6028244109999998</v>
      </c>
      <c r="AF544">
        <v>3.6517148580000001</v>
      </c>
      <c r="AG544">
        <v>3.7085791399999999</v>
      </c>
      <c r="AH544">
        <v>3.7715596279999999</v>
      </c>
      <c r="AI544">
        <v>3.8388967030000001</v>
      </c>
      <c r="AJ544">
        <v>3.9089124260000001</v>
      </c>
      <c r="AK544">
        <v>3.9800000889999998</v>
      </c>
    </row>
    <row r="545" spans="1:37" x14ac:dyDescent="0.35">
      <c r="A545" t="s">
        <v>2916</v>
      </c>
      <c r="B545">
        <v>4.0474095959999996</v>
      </c>
      <c r="C545">
        <v>4.0463466739999996</v>
      </c>
      <c r="D545">
        <v>4.0454636099999997</v>
      </c>
      <c r="E545">
        <v>4.0335489710000001</v>
      </c>
      <c r="F545">
        <v>4.0542906500000004</v>
      </c>
      <c r="G545">
        <v>4.1018681020000001</v>
      </c>
      <c r="H545">
        <v>4.1709977159999996</v>
      </c>
      <c r="I545">
        <v>4.2572958219999997</v>
      </c>
      <c r="J545">
        <v>4.3571467479999999</v>
      </c>
      <c r="K545">
        <v>4.4676573660000001</v>
      </c>
      <c r="L545">
        <v>4.5845712880000002</v>
      </c>
      <c r="M545">
        <v>4.6962827300000001</v>
      </c>
      <c r="N545">
        <v>4.7994974609999996</v>
      </c>
      <c r="O545">
        <v>4.8928204319999997</v>
      </c>
      <c r="P545">
        <v>4.9766037609999998</v>
      </c>
      <c r="Q545">
        <v>5.0523727059999999</v>
      </c>
      <c r="R545">
        <v>5.1224174930000004</v>
      </c>
      <c r="S545">
        <v>5.1893472740000002</v>
      </c>
      <c r="T545">
        <v>5.2559844140000003</v>
      </c>
      <c r="U545">
        <v>5.3249707060000002</v>
      </c>
      <c r="V545">
        <v>5.3985625219999998</v>
      </c>
      <c r="W545">
        <v>5.479650081</v>
      </c>
      <c r="X545">
        <v>5.5704843359999998</v>
      </c>
      <c r="Y545">
        <v>5.6730205209999998</v>
      </c>
      <c r="Z545">
        <v>5.7888130240000004</v>
      </c>
      <c r="AA545">
        <v>5.9183645670000002</v>
      </c>
      <c r="AB545">
        <v>6.059946407</v>
      </c>
      <c r="AC545">
        <v>6.2145394319999996</v>
      </c>
      <c r="AD545">
        <v>6.3832255440000001</v>
      </c>
      <c r="AE545">
        <v>6.5658236790000002</v>
      </c>
      <c r="AF545">
        <v>6.7610653630000002</v>
      </c>
      <c r="AG545">
        <v>6.9671624660000004</v>
      </c>
      <c r="AH545">
        <v>7.1820925530000004</v>
      </c>
      <c r="AI545">
        <v>7.4036175350000004</v>
      </c>
      <c r="AJ545">
        <v>7.6293089949999997</v>
      </c>
      <c r="AK545">
        <v>7.8565850189999997</v>
      </c>
    </row>
    <row r="546" spans="1:37" x14ac:dyDescent="0.35">
      <c r="A546" t="s">
        <v>2917</v>
      </c>
      <c r="B546">
        <v>1.5190031719999999</v>
      </c>
      <c r="C546">
        <v>1.5357766420000001</v>
      </c>
      <c r="D546">
        <v>1.555794205</v>
      </c>
      <c r="E546">
        <v>1.5779482410000001</v>
      </c>
      <c r="F546">
        <v>1.6063022520000001</v>
      </c>
      <c r="G546">
        <v>1.640223859</v>
      </c>
      <c r="H546">
        <v>1.678775809</v>
      </c>
      <c r="I546">
        <v>1.7149432250000001</v>
      </c>
      <c r="J546">
        <v>1.746358606</v>
      </c>
      <c r="K546">
        <v>1.7705486450000001</v>
      </c>
      <c r="L546">
        <v>1.783708337</v>
      </c>
      <c r="M546">
        <v>1.7959100750000001</v>
      </c>
      <c r="N546">
        <v>1.8074481360000001</v>
      </c>
      <c r="O546">
        <v>1.8179098220000001</v>
      </c>
      <c r="P546">
        <v>1.8271329999999999</v>
      </c>
      <c r="Q546">
        <v>1.835299641</v>
      </c>
      <c r="R546">
        <v>1.8418742530000001</v>
      </c>
      <c r="S546">
        <v>1.8476107939999999</v>
      </c>
      <c r="T546">
        <v>1.85343287</v>
      </c>
      <c r="U546">
        <v>1.860136105</v>
      </c>
      <c r="V546">
        <v>1.868242709</v>
      </c>
      <c r="W546">
        <v>1.8800539039999999</v>
      </c>
      <c r="X546">
        <v>1.8960767380000001</v>
      </c>
      <c r="Y546">
        <v>1.9165829860000001</v>
      </c>
      <c r="Z546">
        <v>1.941650308</v>
      </c>
      <c r="AA546">
        <v>1.970753873</v>
      </c>
      <c r="AB546">
        <v>2.0035158499999999</v>
      </c>
      <c r="AC546">
        <v>2.0405799170000001</v>
      </c>
      <c r="AD546">
        <v>2.082327796</v>
      </c>
      <c r="AE546">
        <v>2.1284803810000001</v>
      </c>
      <c r="AF546">
        <v>2.1783586339999998</v>
      </c>
      <c r="AG546">
        <v>2.2319157660000002</v>
      </c>
      <c r="AH546">
        <v>2.2884139540000001</v>
      </c>
      <c r="AI546">
        <v>2.3470592899999998</v>
      </c>
      <c r="AJ546">
        <v>2.4070226890000002</v>
      </c>
      <c r="AK546">
        <v>2.467456146</v>
      </c>
    </row>
    <row r="547" spans="1:37" x14ac:dyDescent="0.35">
      <c r="A547" t="s">
        <v>2918</v>
      </c>
      <c r="B547">
        <v>1.5190031719999999</v>
      </c>
      <c r="C547">
        <v>1.5357766420000001</v>
      </c>
      <c r="D547">
        <v>1.555794205</v>
      </c>
      <c r="E547">
        <v>1.5779482410000001</v>
      </c>
      <c r="F547">
        <v>1.6063022520000001</v>
      </c>
      <c r="G547">
        <v>1.640223859</v>
      </c>
      <c r="H547">
        <v>1.678775809</v>
      </c>
      <c r="I547">
        <v>1.7210653010000001</v>
      </c>
      <c r="J547">
        <v>1.7664150329999999</v>
      </c>
      <c r="K547">
        <v>1.8141804880000001</v>
      </c>
      <c r="L547">
        <v>1.862667149</v>
      </c>
      <c r="M547">
        <v>1.9057623210000001</v>
      </c>
      <c r="N547">
        <v>1.9432149059999999</v>
      </c>
      <c r="O547">
        <v>1.975351917</v>
      </c>
      <c r="P547">
        <v>2.003062162</v>
      </c>
      <c r="Q547">
        <v>2.0275161540000002</v>
      </c>
      <c r="R547">
        <v>2.0501231259999999</v>
      </c>
      <c r="S547">
        <v>2.0721638709999999</v>
      </c>
      <c r="T547">
        <v>2.0949179039999999</v>
      </c>
      <c r="U547">
        <v>2.1194477690000002</v>
      </c>
      <c r="V547">
        <v>2.146486457</v>
      </c>
      <c r="W547">
        <v>2.1772358820000002</v>
      </c>
      <c r="X547">
        <v>2.2125675720000002</v>
      </c>
      <c r="Y547">
        <v>2.2531459649999999</v>
      </c>
      <c r="Z547">
        <v>2.299386852</v>
      </c>
      <c r="AA547">
        <v>2.3509397070000002</v>
      </c>
      <c r="AB547">
        <v>2.4073470349999999</v>
      </c>
      <c r="AC547">
        <v>2.4694133580000002</v>
      </c>
      <c r="AD547">
        <v>2.537647314</v>
      </c>
      <c r="AE547">
        <v>2.611756953</v>
      </c>
      <c r="AF547">
        <v>2.6909570729999999</v>
      </c>
      <c r="AG547">
        <v>2.7743671409999999</v>
      </c>
      <c r="AH547">
        <v>2.8611301830000002</v>
      </c>
      <c r="AI547">
        <v>2.9503563220000002</v>
      </c>
      <c r="AJ547">
        <v>3.0411021520000001</v>
      </c>
      <c r="AK547">
        <v>3.1323717609999999</v>
      </c>
    </row>
    <row r="548" spans="1:37" x14ac:dyDescent="0.35">
      <c r="A548" t="s">
        <v>2919</v>
      </c>
      <c r="B548">
        <v>21.978207789999999</v>
      </c>
      <c r="C548">
        <v>22.054421940000001</v>
      </c>
      <c r="D548">
        <v>22.148928040000001</v>
      </c>
      <c r="E548">
        <v>22.18855245</v>
      </c>
      <c r="F548">
        <v>22.413309810000001</v>
      </c>
      <c r="G548">
        <v>22.78694849</v>
      </c>
      <c r="H548">
        <v>23.279172089999999</v>
      </c>
      <c r="I548">
        <v>23.563502530000001</v>
      </c>
      <c r="J548">
        <v>23.596279020000001</v>
      </c>
      <c r="K548">
        <v>23.350830389999999</v>
      </c>
      <c r="L548">
        <v>22.796354669999999</v>
      </c>
      <c r="M548">
        <v>22.40494095</v>
      </c>
      <c r="N548">
        <v>22.12995622</v>
      </c>
      <c r="O548">
        <v>21.93128432</v>
      </c>
      <c r="P548">
        <v>21.785375479999999</v>
      </c>
      <c r="Q548">
        <v>21.67947543</v>
      </c>
      <c r="R548">
        <v>21.5769524</v>
      </c>
      <c r="S548">
        <v>21.484219459999998</v>
      </c>
      <c r="T548">
        <v>21.409676919999999</v>
      </c>
      <c r="U548">
        <v>21.359864980000001</v>
      </c>
      <c r="V548">
        <v>21.340030429999999</v>
      </c>
      <c r="W548">
        <v>21.390477180000001</v>
      </c>
      <c r="X548">
        <v>21.510021330000001</v>
      </c>
      <c r="Y548">
        <v>21.696013069999999</v>
      </c>
      <c r="Z548">
        <v>21.94437731</v>
      </c>
      <c r="AA548">
        <v>22.249193429999998</v>
      </c>
      <c r="AB548">
        <v>22.612605559999999</v>
      </c>
      <c r="AC548">
        <v>23.033865599999999</v>
      </c>
      <c r="AD548">
        <v>23.512527110000001</v>
      </c>
      <c r="AE548">
        <v>24.040916490000001</v>
      </c>
      <c r="AF548">
        <v>24.607666729999998</v>
      </c>
      <c r="AG548">
        <v>25.21728547</v>
      </c>
      <c r="AH548">
        <v>25.859337</v>
      </c>
      <c r="AI548">
        <v>26.52396486</v>
      </c>
      <c r="AJ548">
        <v>27.201668340000001</v>
      </c>
      <c r="AK548">
        <v>27.883144049999999</v>
      </c>
    </row>
    <row r="549" spans="1:37" x14ac:dyDescent="0.35">
      <c r="A549" t="s">
        <v>2920</v>
      </c>
      <c r="B549">
        <v>21.978207789999999</v>
      </c>
      <c r="C549">
        <v>22.054421940000001</v>
      </c>
      <c r="D549">
        <v>22.148928040000001</v>
      </c>
      <c r="E549">
        <v>22.18855245</v>
      </c>
      <c r="F549">
        <v>22.413309810000001</v>
      </c>
      <c r="G549">
        <v>22.78694849</v>
      </c>
      <c r="H549">
        <v>23.279172089999999</v>
      </c>
      <c r="I549">
        <v>23.86592933</v>
      </c>
      <c r="J549">
        <v>24.52866564</v>
      </c>
      <c r="K549">
        <v>25.251975900000001</v>
      </c>
      <c r="L549">
        <v>25.99738756</v>
      </c>
      <c r="M549">
        <v>26.65541992</v>
      </c>
      <c r="N549">
        <v>27.227407230000001</v>
      </c>
      <c r="O549">
        <v>27.721884620000001</v>
      </c>
      <c r="P549">
        <v>28.156056159999999</v>
      </c>
      <c r="Q549">
        <v>28.550250120000001</v>
      </c>
      <c r="R549">
        <v>28.925116599999999</v>
      </c>
      <c r="S549">
        <v>29.30116159</v>
      </c>
      <c r="T549">
        <v>29.69798231</v>
      </c>
      <c r="U549">
        <v>30.13146686</v>
      </c>
      <c r="V549">
        <v>30.615593520000001</v>
      </c>
      <c r="W549">
        <v>31.166083180000001</v>
      </c>
      <c r="X549">
        <v>31.79733809</v>
      </c>
      <c r="Y549">
        <v>32.520784220000003</v>
      </c>
      <c r="Z549">
        <v>33.344059780000002</v>
      </c>
      <c r="AA549">
        <v>34.270890569999999</v>
      </c>
      <c r="AB549">
        <v>35.291428940000003</v>
      </c>
      <c r="AC549">
        <v>36.412793319999999</v>
      </c>
      <c r="AD549">
        <v>37.642242850000002</v>
      </c>
      <c r="AE549">
        <v>38.973738730000001</v>
      </c>
      <c r="AF549">
        <v>40.393040110000001</v>
      </c>
      <c r="AG549">
        <v>41.885008569999997</v>
      </c>
      <c r="AH549">
        <v>43.43539122</v>
      </c>
      <c r="AI549">
        <v>45.029342649999997</v>
      </c>
      <c r="AJ549">
        <v>46.65079944</v>
      </c>
      <c r="AK549">
        <v>48.282349590000003</v>
      </c>
    </row>
    <row r="550" spans="1:37" x14ac:dyDescent="0.35">
      <c r="A550" t="s">
        <v>2921</v>
      </c>
      <c r="B550">
        <v>0.28987516720000001</v>
      </c>
      <c r="C550">
        <v>0.29154287220000003</v>
      </c>
      <c r="D550">
        <v>0.2934001993</v>
      </c>
      <c r="E550">
        <v>0.29456023479999999</v>
      </c>
      <c r="F550">
        <v>0.2976051489</v>
      </c>
      <c r="G550">
        <v>0.30214133640000002</v>
      </c>
      <c r="H550">
        <v>0.30781513170000002</v>
      </c>
      <c r="I550">
        <v>0.31119673329999997</v>
      </c>
      <c r="J550">
        <v>0.31208434699999998</v>
      </c>
      <c r="K550">
        <v>0.31039536439999998</v>
      </c>
      <c r="L550">
        <v>0.30589100050000001</v>
      </c>
      <c r="M550">
        <v>0.30268336410000002</v>
      </c>
      <c r="N550">
        <v>0.30057638310000001</v>
      </c>
      <c r="O550">
        <v>0.2992441394</v>
      </c>
      <c r="P550">
        <v>0.29844616419999997</v>
      </c>
      <c r="Q550">
        <v>0.29804364490000002</v>
      </c>
      <c r="R550">
        <v>0.29768068069999998</v>
      </c>
      <c r="S550">
        <v>0.29742194960000001</v>
      </c>
      <c r="T550">
        <v>0.29736233020000002</v>
      </c>
      <c r="U550">
        <v>0.29757519700000001</v>
      </c>
      <c r="V550">
        <v>0.2981002022</v>
      </c>
      <c r="W550">
        <v>0.29936911430000002</v>
      </c>
      <c r="X550">
        <v>0.3013977142</v>
      </c>
      <c r="Y550">
        <v>0.30416401790000003</v>
      </c>
      <c r="Z550">
        <v>0.30762124950000003</v>
      </c>
      <c r="AA550">
        <v>0.31165271010000001</v>
      </c>
      <c r="AB550">
        <v>0.31635766659999998</v>
      </c>
      <c r="AC550">
        <v>0.32175706059999998</v>
      </c>
      <c r="AD550">
        <v>0.32785296380000001</v>
      </c>
      <c r="AE550">
        <v>0.33455831850000001</v>
      </c>
      <c r="AF550">
        <v>0.34174145610000001</v>
      </c>
      <c r="AG550">
        <v>0.34942853639999999</v>
      </c>
      <c r="AH550">
        <v>0.35751046539999998</v>
      </c>
      <c r="AI550">
        <v>0.36587468699999998</v>
      </c>
      <c r="AJ550">
        <v>0.37441039279999999</v>
      </c>
      <c r="AK550">
        <v>0.38301008219999999</v>
      </c>
    </row>
    <row r="551" spans="1:37" x14ac:dyDescent="0.35">
      <c r="A551" t="s">
        <v>2922</v>
      </c>
      <c r="B551">
        <v>0.28987516720000001</v>
      </c>
      <c r="C551">
        <v>0.29154287220000003</v>
      </c>
      <c r="D551">
        <v>0.2934001993</v>
      </c>
      <c r="E551">
        <v>0.29456023479999999</v>
      </c>
      <c r="F551">
        <v>0.2976051489</v>
      </c>
      <c r="G551">
        <v>0.30214133640000002</v>
      </c>
      <c r="H551">
        <v>0.30781513170000002</v>
      </c>
      <c r="I551">
        <v>0.3143554811</v>
      </c>
      <c r="J551">
        <v>0.3215680836</v>
      </c>
      <c r="K551">
        <v>0.32929179780000001</v>
      </c>
      <c r="L551">
        <v>0.3371442516</v>
      </c>
      <c r="M551">
        <v>0.34393368680000003</v>
      </c>
      <c r="N551">
        <v>0.34977478369999998</v>
      </c>
      <c r="O551">
        <v>0.35483091570000003</v>
      </c>
      <c r="P551">
        <v>0.35932614299999999</v>
      </c>
      <c r="Q551">
        <v>0.36349199939999999</v>
      </c>
      <c r="R551">
        <v>0.36754962130000002</v>
      </c>
      <c r="S551">
        <v>0.3717118016</v>
      </c>
      <c r="T551">
        <v>0.37616866630000001</v>
      </c>
      <c r="U551">
        <v>0.38106004539999999</v>
      </c>
      <c r="V551">
        <v>0.38647669369999998</v>
      </c>
      <c r="W551">
        <v>0.39257984509999999</v>
      </c>
      <c r="X551">
        <v>0.39949438409999999</v>
      </c>
      <c r="Y551">
        <v>0.40730751659999997</v>
      </c>
      <c r="Z551">
        <v>0.41605885069999998</v>
      </c>
      <c r="AA551">
        <v>0.42567137220000001</v>
      </c>
      <c r="AB551">
        <v>0.43613979790000001</v>
      </c>
      <c r="AC551">
        <v>0.4475644547</v>
      </c>
      <c r="AD551">
        <v>0.46001205810000001</v>
      </c>
      <c r="AE551">
        <v>0.47339925500000002</v>
      </c>
      <c r="AF551">
        <v>0.48756222049999998</v>
      </c>
      <c r="AG551">
        <v>0.50234296980000004</v>
      </c>
      <c r="AH551">
        <v>0.51760804920000003</v>
      </c>
      <c r="AI551">
        <v>0.53322946149999995</v>
      </c>
      <c r="AJ551">
        <v>0.54907619510000005</v>
      </c>
      <c r="AK551">
        <v>0.56501148700000003</v>
      </c>
    </row>
    <row r="552" spans="1:37" x14ac:dyDescent="0.35">
      <c r="A552" t="s">
        <v>2923</v>
      </c>
      <c r="B552">
        <v>0.52324377450000004</v>
      </c>
      <c r="C552">
        <v>0.52763004069999997</v>
      </c>
      <c r="D552">
        <v>0.53203827969999995</v>
      </c>
      <c r="E552">
        <v>0.53666793489999998</v>
      </c>
      <c r="F552">
        <v>0.54293664230000005</v>
      </c>
      <c r="G552">
        <v>0.55077279619999997</v>
      </c>
      <c r="H552">
        <v>0.56025987070000005</v>
      </c>
      <c r="I552">
        <v>0.56924268509999998</v>
      </c>
      <c r="J552">
        <v>0.57696438679999995</v>
      </c>
      <c r="K552">
        <v>0.582941759</v>
      </c>
      <c r="L552">
        <v>0.58643741800000004</v>
      </c>
      <c r="M552">
        <v>0.58985926570000002</v>
      </c>
      <c r="N552">
        <v>0.59348849459999997</v>
      </c>
      <c r="O552">
        <v>0.59732717459999995</v>
      </c>
      <c r="P552">
        <v>0.60135666109999997</v>
      </c>
      <c r="Q552">
        <v>0.60558697949999996</v>
      </c>
      <c r="R552">
        <v>0.60970202939999996</v>
      </c>
      <c r="S552">
        <v>0.61396330040000002</v>
      </c>
      <c r="T552">
        <v>0.61851899870000004</v>
      </c>
      <c r="U552">
        <v>0.62345911040000002</v>
      </c>
      <c r="V552">
        <v>0.62884013319999998</v>
      </c>
      <c r="W552">
        <v>0.63509537999999999</v>
      </c>
      <c r="X552">
        <v>0.64233145609999998</v>
      </c>
      <c r="Y552">
        <v>0.65058017170000004</v>
      </c>
      <c r="Z552">
        <v>0.65982041400000002</v>
      </c>
      <c r="AA552">
        <v>0.66994819490000002</v>
      </c>
      <c r="AB552">
        <v>0.67980884100000005</v>
      </c>
      <c r="AC552">
        <v>0.69005486019999995</v>
      </c>
      <c r="AD552">
        <v>0.70110289270000004</v>
      </c>
      <c r="AE552">
        <v>0.71295785239999998</v>
      </c>
      <c r="AF552">
        <v>0.72543521040000003</v>
      </c>
      <c r="AG552">
        <v>0.73848070909999997</v>
      </c>
      <c r="AH552">
        <v>0.75193727539999999</v>
      </c>
      <c r="AI552">
        <v>0.76564742289999999</v>
      </c>
      <c r="AJ552">
        <v>0.77945775019999997</v>
      </c>
      <c r="AK552">
        <v>0.79321821459999997</v>
      </c>
    </row>
    <row r="553" spans="1:37" x14ac:dyDescent="0.35">
      <c r="A553" t="s">
        <v>2924</v>
      </c>
      <c r="B553">
        <v>0.52324377450000004</v>
      </c>
      <c r="C553">
        <v>0.52763004069999997</v>
      </c>
      <c r="D553">
        <v>0.53203827969999995</v>
      </c>
      <c r="E553">
        <v>0.53666793489999998</v>
      </c>
      <c r="F553">
        <v>0.54293664230000005</v>
      </c>
      <c r="G553">
        <v>0.55077279619999997</v>
      </c>
      <c r="H553">
        <v>0.56025987070000005</v>
      </c>
      <c r="I553">
        <v>0.57091429680000005</v>
      </c>
      <c r="J553">
        <v>0.58243525220000003</v>
      </c>
      <c r="K553">
        <v>0.594650232</v>
      </c>
      <c r="L553">
        <v>0.60710665429999999</v>
      </c>
      <c r="M553">
        <v>0.61835314949999998</v>
      </c>
      <c r="N553">
        <v>0.62846080059999998</v>
      </c>
      <c r="O553">
        <v>0.63771038570000005</v>
      </c>
      <c r="P553">
        <v>0.64641505330000004</v>
      </c>
      <c r="Q553">
        <v>0.65486864499999997</v>
      </c>
      <c r="R553">
        <v>0.66322960200000003</v>
      </c>
      <c r="S553">
        <v>0.6719175745</v>
      </c>
      <c r="T553">
        <v>0.68116981080000005</v>
      </c>
      <c r="U553">
        <v>0.69113585889999996</v>
      </c>
      <c r="V553">
        <v>0.70192334899999997</v>
      </c>
      <c r="W553">
        <v>0.71371320910000002</v>
      </c>
      <c r="X553">
        <v>0.72667304759999996</v>
      </c>
      <c r="Y553">
        <v>0.74092943320000004</v>
      </c>
      <c r="Z553">
        <v>0.75654701469999996</v>
      </c>
      <c r="AA553">
        <v>0.77348499079999999</v>
      </c>
      <c r="AB553">
        <v>0.79030814299999996</v>
      </c>
      <c r="AC553">
        <v>0.80772890409999998</v>
      </c>
      <c r="AD553">
        <v>0.8262531635</v>
      </c>
      <c r="AE553">
        <v>0.84592276379999998</v>
      </c>
      <c r="AF553">
        <v>0.86654868460000001</v>
      </c>
      <c r="AG553">
        <v>0.88791082570000002</v>
      </c>
      <c r="AH553">
        <v>0.90981849920000002</v>
      </c>
      <c r="AI553">
        <v>0.93209462119999997</v>
      </c>
      <c r="AJ553">
        <v>0.95456355729999998</v>
      </c>
      <c r="AK553">
        <v>0.97704532229999996</v>
      </c>
    </row>
    <row r="554" spans="1:37" x14ac:dyDescent="0.35">
      <c r="A554" t="s">
        <v>2925</v>
      </c>
      <c r="B554">
        <v>9.4675767289999992</v>
      </c>
      <c r="C554">
        <v>9.5971949710000004</v>
      </c>
      <c r="D554">
        <v>9.7243632420000008</v>
      </c>
      <c r="E554">
        <v>9.8592184449999998</v>
      </c>
      <c r="F554">
        <v>9.9860782060000002</v>
      </c>
      <c r="G554">
        <v>10.116846170000001</v>
      </c>
      <c r="H554">
        <v>11.58911956</v>
      </c>
      <c r="I554">
        <v>13.422026819999999</v>
      </c>
      <c r="J554">
        <v>15.48667696</v>
      </c>
      <c r="K554">
        <v>17.785289240000001</v>
      </c>
      <c r="L554">
        <v>20.34608167</v>
      </c>
      <c r="M554">
        <v>21.792008039999999</v>
      </c>
      <c r="N554">
        <v>23.068685970000001</v>
      </c>
      <c r="O554">
        <v>24.36657598</v>
      </c>
      <c r="P554">
        <v>25.7345726</v>
      </c>
      <c r="Q554">
        <v>27.192532910000001</v>
      </c>
      <c r="R554">
        <v>28.86371909</v>
      </c>
      <c r="S554">
        <v>30.663802100000002</v>
      </c>
      <c r="T554">
        <v>32.574518689999998</v>
      </c>
      <c r="U554">
        <v>34.597055519999998</v>
      </c>
      <c r="V554">
        <v>36.735180339999999</v>
      </c>
      <c r="W554">
        <v>38.996399709999999</v>
      </c>
      <c r="X554">
        <v>41.416312009999999</v>
      </c>
      <c r="Y554">
        <v>44.032230669999997</v>
      </c>
      <c r="Z554">
        <v>46.880750489999997</v>
      </c>
      <c r="AA554">
        <v>49.982845150000003</v>
      </c>
      <c r="AB554">
        <v>51.316335459999998</v>
      </c>
      <c r="AC554">
        <v>52.081855259999998</v>
      </c>
      <c r="AD554">
        <v>52.828134519999999</v>
      </c>
      <c r="AE554">
        <v>53.697194869999997</v>
      </c>
      <c r="AF554">
        <v>54.691484019999997</v>
      </c>
      <c r="AG554">
        <v>55.773720679999997</v>
      </c>
      <c r="AH554">
        <v>56.922414850000003</v>
      </c>
      <c r="AI554">
        <v>58.119440320000002</v>
      </c>
      <c r="AJ554">
        <v>59.348100539999997</v>
      </c>
      <c r="AK554">
        <v>60.592930889999998</v>
      </c>
    </row>
    <row r="555" spans="1:37" x14ac:dyDescent="0.35">
      <c r="A555" t="s">
        <v>2926</v>
      </c>
      <c r="B555">
        <v>9.4675767289999992</v>
      </c>
      <c r="C555">
        <v>9.5971949710000004</v>
      </c>
      <c r="D555">
        <v>9.7243632420000008</v>
      </c>
      <c r="E555">
        <v>9.8592184449999998</v>
      </c>
      <c r="F555">
        <v>9.9860782060000002</v>
      </c>
      <c r="G555">
        <v>10.116846170000001</v>
      </c>
      <c r="H555">
        <v>11.58911956</v>
      </c>
      <c r="I555">
        <v>13.392779859999999</v>
      </c>
      <c r="J555">
        <v>15.396680740000001</v>
      </c>
      <c r="K555">
        <v>17.596305640000001</v>
      </c>
      <c r="L555">
        <v>20.0082974</v>
      </c>
      <c r="M555">
        <v>21.423503969999999</v>
      </c>
      <c r="N555">
        <v>22.729174690000001</v>
      </c>
      <c r="O555">
        <v>24.076292240000001</v>
      </c>
      <c r="P555">
        <v>25.498556050000001</v>
      </c>
      <c r="Q555">
        <v>27.013268020000002</v>
      </c>
      <c r="R555">
        <v>28.736287959999999</v>
      </c>
      <c r="S555">
        <v>30.59910017</v>
      </c>
      <c r="T555">
        <v>32.595935019999999</v>
      </c>
      <c r="U555">
        <v>34.737484850000001</v>
      </c>
      <c r="V555">
        <v>37.035664179999998</v>
      </c>
      <c r="W555">
        <v>39.521097439999998</v>
      </c>
      <c r="X555">
        <v>42.223459980000001</v>
      </c>
      <c r="Y555">
        <v>45.177076040000003</v>
      </c>
      <c r="Z555">
        <v>48.421013739999999</v>
      </c>
      <c r="AA555">
        <v>51.98277977</v>
      </c>
      <c r="AB555">
        <v>53.72241949</v>
      </c>
      <c r="AC555">
        <v>54.840430249999997</v>
      </c>
      <c r="AD555">
        <v>55.903205659999998</v>
      </c>
      <c r="AE555">
        <v>57.065001649999999</v>
      </c>
      <c r="AF555">
        <v>58.333613829999997</v>
      </c>
      <c r="AG555">
        <v>59.679387470000002</v>
      </c>
      <c r="AH555">
        <v>61.069962740000001</v>
      </c>
      <c r="AI555">
        <v>62.478129369999998</v>
      </c>
      <c r="AJ555">
        <v>63.88232945</v>
      </c>
      <c r="AK555">
        <v>65.265094700000006</v>
      </c>
    </row>
    <row r="556" spans="1:37" x14ac:dyDescent="0.35">
      <c r="A556" t="s">
        <v>2927</v>
      </c>
      <c r="B556">
        <v>22.665913750000001</v>
      </c>
      <c r="C556">
        <v>22.38684932</v>
      </c>
      <c r="D556">
        <v>22.087322289999999</v>
      </c>
      <c r="E556">
        <v>21.66897294</v>
      </c>
      <c r="F556">
        <v>21.540675889999999</v>
      </c>
      <c r="G556">
        <v>21.628136820000002</v>
      </c>
      <c r="H556">
        <v>21.87730917</v>
      </c>
      <c r="I556">
        <v>21.75810156</v>
      </c>
      <c r="J556">
        <v>21.249137229999999</v>
      </c>
      <c r="K556">
        <v>20.356017430000001</v>
      </c>
      <c r="L556">
        <v>19.111612109999999</v>
      </c>
      <c r="M556">
        <v>18.268872999999999</v>
      </c>
      <c r="N556">
        <v>17.682087060000001</v>
      </c>
      <c r="O556">
        <v>17.253339789999998</v>
      </c>
      <c r="P556">
        <v>16.92133879</v>
      </c>
      <c r="Q556">
        <v>16.648755550000001</v>
      </c>
      <c r="R556">
        <v>16.37313528</v>
      </c>
      <c r="S556">
        <v>16.094701350000001</v>
      </c>
      <c r="T556">
        <v>15.817648910000001</v>
      </c>
      <c r="U556">
        <v>15.54722933</v>
      </c>
      <c r="V556">
        <v>15.288214930000001</v>
      </c>
      <c r="W556">
        <v>15.08790024</v>
      </c>
      <c r="X556">
        <v>14.938687870000001</v>
      </c>
      <c r="Y556">
        <v>14.83535694</v>
      </c>
      <c r="Z556">
        <v>14.774229650000001</v>
      </c>
      <c r="AA556">
        <v>14.75074785</v>
      </c>
      <c r="AB556">
        <v>14.77334827</v>
      </c>
      <c r="AC556">
        <v>14.83803266</v>
      </c>
      <c r="AD556">
        <v>14.942256459999999</v>
      </c>
      <c r="AE556">
        <v>15.081451380000001</v>
      </c>
      <c r="AF556">
        <v>15.24961579</v>
      </c>
      <c r="AG556">
        <v>15.45611851</v>
      </c>
      <c r="AH556">
        <v>15.69163283</v>
      </c>
      <c r="AI556">
        <v>15.94780742</v>
      </c>
      <c r="AJ556">
        <v>16.216964600000001</v>
      </c>
      <c r="AK556">
        <v>16.491919719999999</v>
      </c>
    </row>
    <row r="557" spans="1:37" x14ac:dyDescent="0.35">
      <c r="A557" t="s">
        <v>2928</v>
      </c>
      <c r="B557">
        <v>22.665913750000001</v>
      </c>
      <c r="C557">
        <v>22.38684932</v>
      </c>
      <c r="D557">
        <v>22.087322289999999</v>
      </c>
      <c r="E557">
        <v>21.66897294</v>
      </c>
      <c r="F557">
        <v>21.540675889999999</v>
      </c>
      <c r="G557">
        <v>21.628136820000002</v>
      </c>
      <c r="H557">
        <v>21.87730917</v>
      </c>
      <c r="I557">
        <v>22.24903183</v>
      </c>
      <c r="J557">
        <v>22.714705080000002</v>
      </c>
      <c r="K557">
        <v>23.251572060000001</v>
      </c>
      <c r="L557">
        <v>23.832755729999999</v>
      </c>
      <c r="M557">
        <v>24.392098010000002</v>
      </c>
      <c r="N557">
        <v>24.90815563</v>
      </c>
      <c r="O557">
        <v>25.370028940000001</v>
      </c>
      <c r="P557">
        <v>25.77723975</v>
      </c>
      <c r="Q557">
        <v>26.136522800000002</v>
      </c>
      <c r="R557">
        <v>26.458860569999999</v>
      </c>
      <c r="S557">
        <v>26.757388720000002</v>
      </c>
      <c r="T557">
        <v>27.047174160000001</v>
      </c>
      <c r="U557">
        <v>27.34292524</v>
      </c>
      <c r="V557">
        <v>27.65768233</v>
      </c>
      <c r="W557">
        <v>28.007917020000001</v>
      </c>
      <c r="X557">
        <v>28.406810279999998</v>
      </c>
      <c r="Y557">
        <v>28.866087960000002</v>
      </c>
      <c r="Z557">
        <v>29.39577062</v>
      </c>
      <c r="AA557">
        <v>30.000436189999999</v>
      </c>
      <c r="AB557">
        <v>30.673377330000001</v>
      </c>
      <c r="AC557">
        <v>31.421531559999998</v>
      </c>
      <c r="AD557">
        <v>32.251977170000004</v>
      </c>
      <c r="AE557">
        <v>33.164289109999999</v>
      </c>
      <c r="AF557">
        <v>34.152131570000002</v>
      </c>
      <c r="AG557">
        <v>35.206370309999997</v>
      </c>
      <c r="AH557">
        <v>36.316576640000001</v>
      </c>
      <c r="AI557">
        <v>37.471075370000001</v>
      </c>
      <c r="AJ557">
        <v>38.6569869</v>
      </c>
      <c r="AK557">
        <v>39.860351049999998</v>
      </c>
    </row>
    <row r="558" spans="1:37" x14ac:dyDescent="0.35">
      <c r="A558" t="s">
        <v>2929</v>
      </c>
      <c r="B558">
        <v>8.0352623900000003E-2</v>
      </c>
      <c r="C558">
        <v>7.8947564600000006E-2</v>
      </c>
      <c r="D558">
        <v>7.7366928900000007E-2</v>
      </c>
      <c r="E558">
        <v>7.5585808500000004E-2</v>
      </c>
      <c r="F558">
        <v>7.4544176399999995E-2</v>
      </c>
      <c r="G558">
        <v>7.4040574499999998E-2</v>
      </c>
      <c r="H558">
        <v>7.4234881899999994E-2</v>
      </c>
      <c r="I558">
        <v>7.3753866099999996E-2</v>
      </c>
      <c r="J558">
        <v>7.2511070100000005E-2</v>
      </c>
      <c r="K558">
        <v>7.0521547500000004E-2</v>
      </c>
      <c r="L558">
        <v>6.7822456700000006E-2</v>
      </c>
      <c r="M558">
        <v>6.6148988399999997E-2</v>
      </c>
      <c r="N558">
        <v>6.5159280999999999E-2</v>
      </c>
      <c r="O558">
        <v>6.4592283400000006E-2</v>
      </c>
      <c r="P558">
        <v>6.4300670399999996E-2</v>
      </c>
      <c r="Q558">
        <v>6.4205145899999996E-2</v>
      </c>
      <c r="R558">
        <v>6.4351990100000006E-2</v>
      </c>
      <c r="S558">
        <v>6.4604922999999995E-2</v>
      </c>
      <c r="T558">
        <v>6.4936684800000005E-2</v>
      </c>
      <c r="U558">
        <v>6.5349581800000001E-2</v>
      </c>
      <c r="V558">
        <v>6.5841928999999993E-2</v>
      </c>
      <c r="W558">
        <v>6.6559340499999994E-2</v>
      </c>
      <c r="X558">
        <v>6.7491352899999996E-2</v>
      </c>
      <c r="Y558">
        <v>6.8634846999999999E-2</v>
      </c>
      <c r="Z558">
        <v>6.9997368200000007E-2</v>
      </c>
      <c r="AA558">
        <v>7.1563243400000004E-2</v>
      </c>
      <c r="AB558">
        <v>7.2119572699999995E-2</v>
      </c>
      <c r="AC558">
        <v>7.2387305299999996E-2</v>
      </c>
      <c r="AD558">
        <v>7.2724145099999998E-2</v>
      </c>
      <c r="AE558">
        <v>7.3213126399999995E-2</v>
      </c>
      <c r="AF558">
        <v>7.3838746299999994E-2</v>
      </c>
      <c r="AG558">
        <v>7.4608438599999993E-2</v>
      </c>
      <c r="AH558">
        <v>7.5482238899999998E-2</v>
      </c>
      <c r="AI558">
        <v>7.64265217E-2</v>
      </c>
      <c r="AJ558">
        <v>7.7413435000000003E-2</v>
      </c>
      <c r="AK558">
        <v>7.8418551599999997E-2</v>
      </c>
    </row>
    <row r="559" spans="1:37" x14ac:dyDescent="0.35">
      <c r="A559" t="s">
        <v>2930</v>
      </c>
      <c r="B559">
        <v>8.0352623900000003E-2</v>
      </c>
      <c r="C559">
        <v>7.8947564600000006E-2</v>
      </c>
      <c r="D559">
        <v>7.7366928900000007E-2</v>
      </c>
      <c r="E559">
        <v>7.5585808500000004E-2</v>
      </c>
      <c r="F559">
        <v>7.4544176399999995E-2</v>
      </c>
      <c r="G559">
        <v>7.4040574499999998E-2</v>
      </c>
      <c r="H559">
        <v>7.4234881899999994E-2</v>
      </c>
      <c r="I559">
        <v>7.4797378799999995E-2</v>
      </c>
      <c r="J559">
        <v>7.5596371900000001E-2</v>
      </c>
      <c r="K559">
        <v>7.6578816800000005E-2</v>
      </c>
      <c r="L559">
        <v>7.7711572699999995E-2</v>
      </c>
      <c r="M559">
        <v>7.8769529899999996E-2</v>
      </c>
      <c r="N559">
        <v>7.9775102700000003E-2</v>
      </c>
      <c r="O559">
        <v>8.0767909900000004E-2</v>
      </c>
      <c r="P559">
        <v>8.1780004599999997E-2</v>
      </c>
      <c r="Q559">
        <v>8.2841874699999998E-2</v>
      </c>
      <c r="R559">
        <v>8.4201561199999997E-2</v>
      </c>
      <c r="S559">
        <v>8.5730758500000004E-2</v>
      </c>
      <c r="T559">
        <v>8.7411564400000002E-2</v>
      </c>
      <c r="U559">
        <v>8.9259587700000004E-2</v>
      </c>
      <c r="V559">
        <v>9.1281153500000003E-2</v>
      </c>
      <c r="W559">
        <v>9.3532573199999997E-2</v>
      </c>
      <c r="X559">
        <v>9.60468773E-2</v>
      </c>
      <c r="Y559">
        <v>9.8858461600000003E-2</v>
      </c>
      <c r="Z559">
        <v>0.1020040312</v>
      </c>
      <c r="AA559">
        <v>0.1054751812</v>
      </c>
      <c r="AB559">
        <v>0.1076226983</v>
      </c>
      <c r="AC559">
        <v>0.1093419204</v>
      </c>
      <c r="AD559">
        <v>0.1111045042</v>
      </c>
      <c r="AE559">
        <v>0.11303317039999999</v>
      </c>
      <c r="AF559">
        <v>0.11511643639999999</v>
      </c>
      <c r="AG559">
        <v>0.1173102452</v>
      </c>
      <c r="AH559">
        <v>0.1195709697</v>
      </c>
      <c r="AI559">
        <v>0.1218609893</v>
      </c>
      <c r="AJ559">
        <v>0.12414820579999999</v>
      </c>
      <c r="AK559">
        <v>0.12640427739999999</v>
      </c>
    </row>
    <row r="560" spans="1:37" x14ac:dyDescent="0.35">
      <c r="A560" t="s">
        <v>2931</v>
      </c>
      <c r="B560">
        <v>2.530332622</v>
      </c>
      <c r="C560">
        <v>2.516723684</v>
      </c>
      <c r="D560">
        <v>2.5129356280000001</v>
      </c>
      <c r="E560">
        <v>2.510326294</v>
      </c>
      <c r="F560">
        <v>2.5302571450000002</v>
      </c>
      <c r="G560">
        <v>2.5671829339999999</v>
      </c>
      <c r="H560">
        <v>2.6167654530000002</v>
      </c>
      <c r="I560">
        <v>2.6486446410000002</v>
      </c>
      <c r="J560">
        <v>2.6613150120000002</v>
      </c>
      <c r="K560">
        <v>2.653796372</v>
      </c>
      <c r="L560">
        <v>2.622820699</v>
      </c>
      <c r="M560">
        <v>2.598930159</v>
      </c>
      <c r="N560">
        <v>2.580892892</v>
      </c>
      <c r="O560">
        <v>2.5669852030000002</v>
      </c>
      <c r="P560">
        <v>2.55626401</v>
      </c>
      <c r="Q560">
        <v>2.5483705209999998</v>
      </c>
      <c r="R560">
        <v>2.5408933739999999</v>
      </c>
      <c r="S560">
        <v>2.5345322700000001</v>
      </c>
      <c r="T560">
        <v>2.5301915620000002</v>
      </c>
      <c r="U560">
        <v>2.5285670950000001</v>
      </c>
      <c r="V560">
        <v>2.530161536</v>
      </c>
      <c r="W560">
        <v>2.5383754189999999</v>
      </c>
      <c r="X560">
        <v>2.553600833</v>
      </c>
      <c r="Y560">
        <v>2.5758621339999999</v>
      </c>
      <c r="Z560">
        <v>2.604868782</v>
      </c>
      <c r="AA560">
        <v>2.639897736</v>
      </c>
      <c r="AB560">
        <v>2.6824602409999998</v>
      </c>
      <c r="AC560">
        <v>2.7327410689999998</v>
      </c>
      <c r="AD560">
        <v>2.7905071960000001</v>
      </c>
      <c r="AE560">
        <v>2.8545569180000001</v>
      </c>
      <c r="AF560">
        <v>2.9232521440000001</v>
      </c>
      <c r="AG560">
        <v>2.9963202729999998</v>
      </c>
      <c r="AH560">
        <v>3.0725728710000002</v>
      </c>
      <c r="AI560">
        <v>3.150871703</v>
      </c>
      <c r="AJ560">
        <v>3.2301193559999999</v>
      </c>
      <c r="AK560">
        <v>3.3092519660000002</v>
      </c>
    </row>
    <row r="561" spans="1:37" x14ac:dyDescent="0.35">
      <c r="A561" t="s">
        <v>2932</v>
      </c>
      <c r="B561">
        <v>2.530332622</v>
      </c>
      <c r="C561">
        <v>2.516723684</v>
      </c>
      <c r="D561">
        <v>2.5129356280000001</v>
      </c>
      <c r="E561">
        <v>2.510326294</v>
      </c>
      <c r="F561">
        <v>2.5302571450000002</v>
      </c>
      <c r="G561">
        <v>2.5671829339999999</v>
      </c>
      <c r="H561">
        <v>2.6167654530000002</v>
      </c>
      <c r="I561">
        <v>2.6758606980000001</v>
      </c>
      <c r="J561">
        <v>2.742174077</v>
      </c>
      <c r="K561">
        <v>2.8140746079999999</v>
      </c>
      <c r="L561">
        <v>2.88763389</v>
      </c>
      <c r="M561">
        <v>2.9517436780000001</v>
      </c>
      <c r="N561">
        <v>3.0071017200000001</v>
      </c>
      <c r="O561">
        <v>3.0551562890000001</v>
      </c>
      <c r="P561">
        <v>3.098090703</v>
      </c>
      <c r="Q561">
        <v>3.1382460210000001</v>
      </c>
      <c r="R561">
        <v>3.1778424940000001</v>
      </c>
      <c r="S561">
        <v>3.219077382</v>
      </c>
      <c r="T561">
        <v>3.2639586920000001</v>
      </c>
      <c r="U561">
        <v>3.3140124630000001</v>
      </c>
      <c r="V561">
        <v>3.3703945000000002</v>
      </c>
      <c r="W561">
        <v>3.4345760040000002</v>
      </c>
      <c r="X561">
        <v>3.5077750989999998</v>
      </c>
      <c r="Y561">
        <v>3.5908223490000002</v>
      </c>
      <c r="Z561">
        <v>3.6840461929999999</v>
      </c>
      <c r="AA561">
        <v>3.7870098620000001</v>
      </c>
      <c r="AB561">
        <v>3.9000012929999999</v>
      </c>
      <c r="AC561">
        <v>4.0235874230000004</v>
      </c>
      <c r="AD561">
        <v>4.1578234900000002</v>
      </c>
      <c r="AE561">
        <v>4.3012674500000001</v>
      </c>
      <c r="AF561">
        <v>4.4517036980000002</v>
      </c>
      <c r="AG561">
        <v>4.6070397950000004</v>
      </c>
      <c r="AH561">
        <v>4.7655323809999999</v>
      </c>
      <c r="AI561">
        <v>4.9256130809999998</v>
      </c>
      <c r="AJ561">
        <v>5.0857932359999998</v>
      </c>
      <c r="AK561">
        <v>5.244620555</v>
      </c>
    </row>
    <row r="562" spans="1:3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2939</v>
      </c>
      <c r="B568">
        <v>1.254554288</v>
      </c>
      <c r="C568">
        <v>1.2329703890000001</v>
      </c>
      <c r="D568">
        <v>1.213073203</v>
      </c>
      <c r="E568">
        <v>1.1907192929999999</v>
      </c>
      <c r="F568">
        <v>1.1834890549999999</v>
      </c>
      <c r="G568">
        <v>1.1876483879999999</v>
      </c>
      <c r="H568">
        <v>1.2002413329999999</v>
      </c>
      <c r="I568">
        <v>1.198899038</v>
      </c>
      <c r="J568">
        <v>1.1838862269999999</v>
      </c>
      <c r="K568">
        <v>1.1563073530000001</v>
      </c>
      <c r="L568">
        <v>1.1171802179999999</v>
      </c>
      <c r="M568">
        <v>1.0889084469999999</v>
      </c>
      <c r="N568">
        <v>1.068465529</v>
      </c>
      <c r="O568">
        <v>1.0531952330000001</v>
      </c>
      <c r="P568">
        <v>1.0412526710000001</v>
      </c>
      <c r="Q568">
        <v>1.03146358</v>
      </c>
      <c r="R568">
        <v>1.0217779380000001</v>
      </c>
      <c r="S568">
        <v>1.012080984</v>
      </c>
      <c r="T568">
        <v>1.002548526</v>
      </c>
      <c r="U568">
        <v>0.99344718139999999</v>
      </c>
      <c r="V568">
        <v>0.98501868029999995</v>
      </c>
      <c r="W568">
        <v>0.97894778410000005</v>
      </c>
      <c r="X568">
        <v>0.97533717860000002</v>
      </c>
      <c r="Y568">
        <v>0.9741975464</v>
      </c>
      <c r="Z568">
        <v>0.97548283430000005</v>
      </c>
      <c r="AA568">
        <v>0.9789754933</v>
      </c>
      <c r="AB568">
        <v>0.9854960706</v>
      </c>
      <c r="AC568">
        <v>0.99507309399999999</v>
      </c>
      <c r="AD568">
        <v>1.0075534349999999</v>
      </c>
      <c r="AE568">
        <v>1.022519937</v>
      </c>
      <c r="AF568">
        <v>1.0394323990000001</v>
      </c>
      <c r="AG568">
        <v>1.0582892589999999</v>
      </c>
      <c r="AH568">
        <v>1.0786233649999999</v>
      </c>
      <c r="AI568">
        <v>1.099972977</v>
      </c>
      <c r="AJ568">
        <v>1.1218892650000001</v>
      </c>
      <c r="AK568">
        <v>1.1439402089999999</v>
      </c>
    </row>
    <row r="569" spans="1:37" x14ac:dyDescent="0.35">
      <c r="A569" t="s">
        <v>2940</v>
      </c>
      <c r="B569">
        <v>1.254554288</v>
      </c>
      <c r="C569">
        <v>1.2329703890000001</v>
      </c>
      <c r="D569">
        <v>1.213073203</v>
      </c>
      <c r="E569">
        <v>1.1907192929999999</v>
      </c>
      <c r="F569">
        <v>1.1834890549999999</v>
      </c>
      <c r="G569">
        <v>1.1876483879999999</v>
      </c>
      <c r="H569">
        <v>1.2002413329999999</v>
      </c>
      <c r="I569">
        <v>1.219017469</v>
      </c>
      <c r="J569">
        <v>1.2423604340000001</v>
      </c>
      <c r="K569">
        <v>1.269137164</v>
      </c>
      <c r="L569">
        <v>1.297959855</v>
      </c>
      <c r="M569">
        <v>1.3254452539999999</v>
      </c>
      <c r="N569">
        <v>1.3507003980000001</v>
      </c>
      <c r="O569">
        <v>1.373373146</v>
      </c>
      <c r="P569">
        <v>1.3936308019999999</v>
      </c>
      <c r="Q569">
        <v>1.41198406</v>
      </c>
      <c r="R569">
        <v>1.4290883640000001</v>
      </c>
      <c r="S569">
        <v>1.4457283750000001</v>
      </c>
      <c r="T569">
        <v>1.462759296</v>
      </c>
      <c r="U569">
        <v>1.48097407</v>
      </c>
      <c r="V569">
        <v>1.501019053</v>
      </c>
      <c r="W569">
        <v>1.523706212</v>
      </c>
      <c r="X569">
        <v>1.5496378770000001</v>
      </c>
      <c r="Y569">
        <v>1.57931087</v>
      </c>
      <c r="Z569">
        <v>1.6131020039999999</v>
      </c>
      <c r="AA569">
        <v>1.6510340649999999</v>
      </c>
      <c r="AB569">
        <v>1.6932146109999999</v>
      </c>
      <c r="AC569">
        <v>1.7399542240000001</v>
      </c>
      <c r="AD569">
        <v>1.7913348069999999</v>
      </c>
      <c r="AE569">
        <v>1.8469164179999999</v>
      </c>
      <c r="AF569">
        <v>1.9059479079999999</v>
      </c>
      <c r="AG569">
        <v>1.9676136689999999</v>
      </c>
      <c r="AH569">
        <v>2.031140438</v>
      </c>
      <c r="AI569">
        <v>2.0957925479999999</v>
      </c>
      <c r="AJ569">
        <v>2.160856817</v>
      </c>
      <c r="AK569">
        <v>2.2256316009999999</v>
      </c>
    </row>
    <row r="570" spans="1:3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2943</v>
      </c>
      <c r="B572">
        <v>11.57434937</v>
      </c>
      <c r="C572">
        <v>11.813461670000001</v>
      </c>
      <c r="D572">
        <v>12.08040329</v>
      </c>
      <c r="E572">
        <v>12.354675110000001</v>
      </c>
      <c r="F572">
        <v>12.655201440000001</v>
      </c>
      <c r="G572">
        <v>12.98228643</v>
      </c>
      <c r="H572">
        <v>13.3344752</v>
      </c>
      <c r="I572">
        <v>13.6776172</v>
      </c>
      <c r="J572">
        <v>13.996988930000001</v>
      </c>
      <c r="K572">
        <v>14.27945321</v>
      </c>
      <c r="L572">
        <v>14.493314440000001</v>
      </c>
      <c r="M572">
        <v>14.64718558</v>
      </c>
      <c r="N572">
        <v>14.76874301</v>
      </c>
      <c r="O572">
        <v>14.87429741</v>
      </c>
      <c r="P572">
        <v>14.976509460000001</v>
      </c>
      <c r="Q572">
        <v>15.084821529999999</v>
      </c>
      <c r="R572">
        <v>15.20127652</v>
      </c>
      <c r="S572">
        <v>15.3316415</v>
      </c>
      <c r="T572">
        <v>15.481230460000001</v>
      </c>
      <c r="U572">
        <v>15.653098679999999</v>
      </c>
      <c r="V572">
        <v>15.849540019999999</v>
      </c>
      <c r="W572">
        <v>16.080550559999999</v>
      </c>
      <c r="X572">
        <v>16.351052549999999</v>
      </c>
      <c r="Y572">
        <v>16.662790300000001</v>
      </c>
      <c r="Z572">
        <v>17.014538470000002</v>
      </c>
      <c r="AA572">
        <v>17.403222549999999</v>
      </c>
      <c r="AB572">
        <v>17.827371750000001</v>
      </c>
      <c r="AC572">
        <v>18.290389189999999</v>
      </c>
      <c r="AD572">
        <v>18.793625800000001</v>
      </c>
      <c r="AE572">
        <v>19.331026009999999</v>
      </c>
      <c r="AF572">
        <v>19.893163980000001</v>
      </c>
      <c r="AG572">
        <v>20.475673</v>
      </c>
      <c r="AH572">
        <v>21.073470660000002</v>
      </c>
      <c r="AI572">
        <v>21.681486249999999</v>
      </c>
      <c r="AJ572">
        <v>22.294571699999999</v>
      </c>
      <c r="AK572">
        <v>22.9074983</v>
      </c>
    </row>
    <row r="573" spans="1:37" x14ac:dyDescent="0.35">
      <c r="A573" t="s">
        <v>2944</v>
      </c>
      <c r="B573">
        <v>11.57434937</v>
      </c>
      <c r="C573">
        <v>11.813461670000001</v>
      </c>
      <c r="D573">
        <v>12.08040329</v>
      </c>
      <c r="E573">
        <v>12.354675110000001</v>
      </c>
      <c r="F573">
        <v>12.655201440000001</v>
      </c>
      <c r="G573">
        <v>12.98228643</v>
      </c>
      <c r="H573">
        <v>13.3344752</v>
      </c>
      <c r="I573">
        <v>13.70875889</v>
      </c>
      <c r="J573">
        <v>14.102258620000001</v>
      </c>
      <c r="K573">
        <v>14.512744550000001</v>
      </c>
      <c r="L573">
        <v>14.92019648</v>
      </c>
      <c r="M573">
        <v>15.262555600000001</v>
      </c>
      <c r="N573">
        <v>15.554751509999999</v>
      </c>
      <c r="O573">
        <v>15.812255710000001</v>
      </c>
      <c r="P573">
        <v>16.051443280000001</v>
      </c>
      <c r="Q573">
        <v>16.286589370000002</v>
      </c>
      <c r="R573">
        <v>16.529712660000001</v>
      </c>
      <c r="S573">
        <v>16.791387329999999</v>
      </c>
      <c r="T573">
        <v>17.0800746</v>
      </c>
      <c r="U573">
        <v>17.400966480000001</v>
      </c>
      <c r="V573">
        <v>17.758058269999999</v>
      </c>
      <c r="W573">
        <v>18.155969420000002</v>
      </c>
      <c r="X573">
        <v>18.599792560000001</v>
      </c>
      <c r="Y573">
        <v>19.092487370000001</v>
      </c>
      <c r="Z573">
        <v>19.634012380000001</v>
      </c>
      <c r="AA573">
        <v>20.222192969999998</v>
      </c>
      <c r="AB573">
        <v>20.85062039</v>
      </c>
      <c r="AC573">
        <v>21.522148319999999</v>
      </c>
      <c r="AD573">
        <v>22.238620149999999</v>
      </c>
      <c r="AE573">
        <v>22.993568249999999</v>
      </c>
      <c r="AF573">
        <v>23.776463079999999</v>
      </c>
      <c r="AG573">
        <v>24.57816334</v>
      </c>
      <c r="AH573">
        <v>25.391886110000002</v>
      </c>
      <c r="AI573">
        <v>26.21180575</v>
      </c>
      <c r="AJ573">
        <v>27.032407639999999</v>
      </c>
      <c r="AK573">
        <v>27.848219830000001</v>
      </c>
    </row>
    <row r="574" spans="1:37" x14ac:dyDescent="0.35">
      <c r="A574" t="s">
        <v>2945</v>
      </c>
      <c r="B574">
        <v>1.9516895089999999</v>
      </c>
      <c r="C574">
        <v>2.0010418529999998</v>
      </c>
      <c r="D574">
        <v>2.0554889959999998</v>
      </c>
      <c r="E574">
        <v>2.1109137360000001</v>
      </c>
      <c r="F574">
        <v>2.1692763030000002</v>
      </c>
      <c r="G574">
        <v>2.2324309869999999</v>
      </c>
      <c r="H574">
        <v>2.3002815769999998</v>
      </c>
      <c r="I574">
        <v>2.3676411110000002</v>
      </c>
      <c r="J574">
        <v>2.4287596210000002</v>
      </c>
      <c r="K574">
        <v>2.478915534</v>
      </c>
      <c r="L574">
        <v>2.5101060839999998</v>
      </c>
      <c r="M574">
        <v>2.5262128960000001</v>
      </c>
      <c r="N574">
        <v>2.5385969300000002</v>
      </c>
      <c r="O574">
        <v>2.5509399240000001</v>
      </c>
      <c r="P574">
        <v>2.5644259200000001</v>
      </c>
      <c r="Q574">
        <v>2.5794921130000001</v>
      </c>
      <c r="R574">
        <v>2.5952836989999999</v>
      </c>
      <c r="S574">
        <v>2.6119679859999998</v>
      </c>
      <c r="T574">
        <v>2.6303148959999998</v>
      </c>
      <c r="U574">
        <v>2.6509498539999998</v>
      </c>
      <c r="V574">
        <v>2.6742320080000002</v>
      </c>
      <c r="W574">
        <v>2.7029057120000002</v>
      </c>
      <c r="X574">
        <v>2.7384143729999999</v>
      </c>
      <c r="Y574">
        <v>2.7810533579999999</v>
      </c>
      <c r="Z574">
        <v>2.8304465589999999</v>
      </c>
      <c r="AA574">
        <v>2.885381534</v>
      </c>
      <c r="AB574">
        <v>2.947061787</v>
      </c>
      <c r="AC574">
        <v>3.0163535690000001</v>
      </c>
      <c r="AD574">
        <v>3.0933567040000001</v>
      </c>
      <c r="AE574">
        <v>3.1769630069999999</v>
      </c>
      <c r="AF574">
        <v>3.2655575090000002</v>
      </c>
      <c r="AG574">
        <v>3.358731412</v>
      </c>
      <c r="AH574">
        <v>3.455842139</v>
      </c>
      <c r="AI574">
        <v>3.5558895000000001</v>
      </c>
      <c r="AJ574">
        <v>3.6577404050000002</v>
      </c>
      <c r="AK574">
        <v>3.7602282659999999</v>
      </c>
    </row>
    <row r="575" spans="1:37" x14ac:dyDescent="0.35">
      <c r="A575" t="s">
        <v>2946</v>
      </c>
      <c r="B575">
        <v>1.9516895089999999</v>
      </c>
      <c r="C575">
        <v>2.0010418529999998</v>
      </c>
      <c r="D575">
        <v>2.0554889959999998</v>
      </c>
      <c r="E575">
        <v>2.1109137360000001</v>
      </c>
      <c r="F575">
        <v>2.1692763030000002</v>
      </c>
      <c r="G575">
        <v>2.2324309869999999</v>
      </c>
      <c r="H575">
        <v>2.3002815769999998</v>
      </c>
      <c r="I575">
        <v>2.3723484020000001</v>
      </c>
      <c r="J575">
        <v>2.4480295519999999</v>
      </c>
      <c r="K575">
        <v>2.526786634</v>
      </c>
      <c r="L575">
        <v>2.6050874839999998</v>
      </c>
      <c r="M575">
        <v>2.671165362</v>
      </c>
      <c r="N575">
        <v>2.727573225</v>
      </c>
      <c r="O575">
        <v>2.7767249220000001</v>
      </c>
      <c r="P575">
        <v>2.8212908350000001</v>
      </c>
      <c r="Q575">
        <v>2.8637422680000002</v>
      </c>
      <c r="R575">
        <v>2.9063384330000002</v>
      </c>
      <c r="S575">
        <v>2.951223873</v>
      </c>
      <c r="T575">
        <v>3.0001865849999998</v>
      </c>
      <c r="U575">
        <v>3.0544056340000001</v>
      </c>
      <c r="V575">
        <v>3.1146005849999998</v>
      </c>
      <c r="W575">
        <v>3.1821425620000001</v>
      </c>
      <c r="X575">
        <v>3.2580846270000001</v>
      </c>
      <c r="Y575">
        <v>3.343069399</v>
      </c>
      <c r="Z575">
        <v>3.4371628620000001</v>
      </c>
      <c r="AA575">
        <v>3.5393748610000002</v>
      </c>
      <c r="AB575">
        <v>3.6502851540000001</v>
      </c>
      <c r="AC575">
        <v>3.7705679550000002</v>
      </c>
      <c r="AD575">
        <v>3.900472841</v>
      </c>
      <c r="AE575">
        <v>4.0388379700000003</v>
      </c>
      <c r="AF575">
        <v>4.1838074489999997</v>
      </c>
      <c r="AG575">
        <v>4.3337381529999996</v>
      </c>
      <c r="AH575">
        <v>4.4873324219999997</v>
      </c>
      <c r="AI575">
        <v>4.6433813879999999</v>
      </c>
      <c r="AJ575">
        <v>4.8006648959999998</v>
      </c>
      <c r="AK575">
        <v>4.9579184229999997</v>
      </c>
    </row>
    <row r="576" spans="1:37" x14ac:dyDescent="0.35">
      <c r="A576" t="s">
        <v>2947</v>
      </c>
      <c r="B576">
        <v>1.661206395</v>
      </c>
      <c r="C576">
        <v>1.6758579790000001</v>
      </c>
      <c r="D576">
        <v>1.690745849</v>
      </c>
      <c r="E576">
        <v>1.706656948</v>
      </c>
      <c r="F576">
        <v>1.727478713</v>
      </c>
      <c r="G576">
        <v>1.7531436039999999</v>
      </c>
      <c r="H576">
        <v>1.784025306</v>
      </c>
      <c r="I576">
        <v>1.8140687559999999</v>
      </c>
      <c r="J576">
        <v>1.8408588429999999</v>
      </c>
      <c r="K576">
        <v>1.86296123</v>
      </c>
      <c r="L576">
        <v>1.8781682340000001</v>
      </c>
      <c r="M576">
        <v>1.8919645460000001</v>
      </c>
      <c r="N576">
        <v>1.9058190770000001</v>
      </c>
      <c r="O576">
        <v>1.920056792</v>
      </c>
      <c r="P576">
        <v>1.9347852649999999</v>
      </c>
      <c r="Q576">
        <v>1.9501193450000001</v>
      </c>
      <c r="R576">
        <v>1.9652426039999999</v>
      </c>
      <c r="S576">
        <v>1.9809542410000001</v>
      </c>
      <c r="T576">
        <v>1.9977053119999999</v>
      </c>
      <c r="U576">
        <v>2.0157688870000001</v>
      </c>
      <c r="V576">
        <v>2.0353164079999999</v>
      </c>
      <c r="W576">
        <v>2.057536576</v>
      </c>
      <c r="X576">
        <v>2.0828576879999998</v>
      </c>
      <c r="Y576">
        <v>2.1114251199999998</v>
      </c>
      <c r="Z576">
        <v>2.1431872680000001</v>
      </c>
      <c r="AA576">
        <v>2.1778127939999998</v>
      </c>
      <c r="AB576">
        <v>2.2113978329999999</v>
      </c>
      <c r="AC576">
        <v>2.2461078470000002</v>
      </c>
      <c r="AD576">
        <v>2.28332793</v>
      </c>
      <c r="AE576">
        <v>2.323102123</v>
      </c>
      <c r="AF576">
        <v>2.3648516900000001</v>
      </c>
      <c r="AG576">
        <v>2.4083168690000001</v>
      </c>
      <c r="AH576">
        <v>2.453041781</v>
      </c>
      <c r="AI576">
        <v>2.4985436769999998</v>
      </c>
      <c r="AJ576">
        <v>2.544339581</v>
      </c>
      <c r="AK576">
        <v>2.589950811</v>
      </c>
    </row>
    <row r="577" spans="1:37" x14ac:dyDescent="0.35">
      <c r="A577" t="s">
        <v>2948</v>
      </c>
      <c r="B577">
        <v>1.661206395</v>
      </c>
      <c r="C577">
        <v>1.6758579790000001</v>
      </c>
      <c r="D577">
        <v>1.690745849</v>
      </c>
      <c r="E577">
        <v>1.706656948</v>
      </c>
      <c r="F577">
        <v>1.727478713</v>
      </c>
      <c r="G577">
        <v>1.7531436039999999</v>
      </c>
      <c r="H577">
        <v>1.784025306</v>
      </c>
      <c r="I577">
        <v>1.818637882</v>
      </c>
      <c r="J577">
        <v>1.856033397</v>
      </c>
      <c r="K577">
        <v>1.895676447</v>
      </c>
      <c r="L577">
        <v>1.9361143780000001</v>
      </c>
      <c r="M577">
        <v>1.9727020019999999</v>
      </c>
      <c r="N577">
        <v>2.0056650359999999</v>
      </c>
      <c r="O577">
        <v>2.0359115920000002</v>
      </c>
      <c r="P577">
        <v>2.0644516500000001</v>
      </c>
      <c r="Q577">
        <v>2.0922290970000001</v>
      </c>
      <c r="R577">
        <v>2.119757667</v>
      </c>
      <c r="S577">
        <v>2.1483835529999999</v>
      </c>
      <c r="T577">
        <v>2.1788629089999998</v>
      </c>
      <c r="U577">
        <v>2.211666202</v>
      </c>
      <c r="V577">
        <v>2.2471278350000001</v>
      </c>
      <c r="W577">
        <v>2.2858168449999998</v>
      </c>
      <c r="X577">
        <v>2.3282598980000002</v>
      </c>
      <c r="Y577">
        <v>2.3748520129999999</v>
      </c>
      <c r="Z577">
        <v>2.425785383</v>
      </c>
      <c r="AA577">
        <v>2.4809164410000002</v>
      </c>
      <c r="AB577">
        <v>2.5356090120000001</v>
      </c>
      <c r="AC577">
        <v>2.5921212599999999</v>
      </c>
      <c r="AD577">
        <v>2.652067701</v>
      </c>
      <c r="AE577">
        <v>2.7155944569999999</v>
      </c>
      <c r="AF577">
        <v>2.7821111709999999</v>
      </c>
      <c r="AG577">
        <v>2.8509259180000002</v>
      </c>
      <c r="AH577">
        <v>2.921437536</v>
      </c>
      <c r="AI577">
        <v>2.9930853719999999</v>
      </c>
      <c r="AJ577">
        <v>3.065311769</v>
      </c>
      <c r="AK577">
        <v>3.1375446359999999</v>
      </c>
    </row>
    <row r="578" spans="1:37" x14ac:dyDescent="0.35">
      <c r="A578" t="s">
        <v>2949</v>
      </c>
      <c r="B578">
        <v>3.2867368099999998</v>
      </c>
      <c r="C578">
        <v>3.32495838</v>
      </c>
      <c r="D578">
        <v>3.361410078</v>
      </c>
      <c r="E578">
        <v>3.3982743169999998</v>
      </c>
      <c r="F578">
        <v>3.4357183839999998</v>
      </c>
      <c r="G578">
        <v>3.4768639270000001</v>
      </c>
      <c r="H578">
        <v>3.698057479</v>
      </c>
      <c r="I578">
        <v>3.973445844</v>
      </c>
      <c r="J578">
        <v>4.2772992490000004</v>
      </c>
      <c r="K578">
        <v>4.6054339430000004</v>
      </c>
      <c r="L578">
        <v>4.9589550190000002</v>
      </c>
      <c r="M578">
        <v>5.2577371040000003</v>
      </c>
      <c r="N578">
        <v>5.551909126</v>
      </c>
      <c r="O578">
        <v>5.8645375660000001</v>
      </c>
      <c r="P578">
        <v>6.2043333269999996</v>
      </c>
      <c r="Q578">
        <v>6.5758147329999996</v>
      </c>
      <c r="R578">
        <v>7.0470863149999996</v>
      </c>
      <c r="S578">
        <v>7.5720407239999998</v>
      </c>
      <c r="T578">
        <v>8.1411971790000006</v>
      </c>
      <c r="U578">
        <v>8.7531744339999999</v>
      </c>
      <c r="V578">
        <v>9.4081007949999993</v>
      </c>
      <c r="W578">
        <v>10.109916399999999</v>
      </c>
      <c r="X578">
        <v>10.86788187</v>
      </c>
      <c r="Y578">
        <v>11.692615010000001</v>
      </c>
      <c r="Z578">
        <v>12.5954827</v>
      </c>
      <c r="AA578">
        <v>13.584279499999999</v>
      </c>
      <c r="AB578">
        <v>13.94984936</v>
      </c>
      <c r="AC578">
        <v>14.14584595</v>
      </c>
      <c r="AD578">
        <v>14.33551997</v>
      </c>
      <c r="AE578">
        <v>14.558651230000001</v>
      </c>
      <c r="AF578">
        <v>14.81591459</v>
      </c>
      <c r="AG578">
        <v>15.09817002</v>
      </c>
      <c r="AH578">
        <v>15.399269370000001</v>
      </c>
      <c r="AI578">
        <v>15.71405884</v>
      </c>
      <c r="AJ578">
        <v>16.037835940000001</v>
      </c>
      <c r="AK578">
        <v>16.366279209999998</v>
      </c>
    </row>
    <row r="579" spans="1:37" x14ac:dyDescent="0.35">
      <c r="A579" t="s">
        <v>2950</v>
      </c>
      <c r="B579">
        <v>3.2867368099999998</v>
      </c>
      <c r="C579">
        <v>3.32495838</v>
      </c>
      <c r="D579">
        <v>3.361410078</v>
      </c>
      <c r="E579">
        <v>3.3982743169999998</v>
      </c>
      <c r="F579">
        <v>3.4357183839999998</v>
      </c>
      <c r="G579">
        <v>3.4768639270000001</v>
      </c>
      <c r="H579">
        <v>3.698057479</v>
      </c>
      <c r="I579">
        <v>3.9727214289999999</v>
      </c>
      <c r="J579">
        <v>4.2782627450000001</v>
      </c>
      <c r="K579">
        <v>4.6124024319999997</v>
      </c>
      <c r="L579">
        <v>4.9767698420000004</v>
      </c>
      <c r="M579">
        <v>5.3050495980000001</v>
      </c>
      <c r="N579">
        <v>5.6366425099999997</v>
      </c>
      <c r="O579">
        <v>5.9876625519999997</v>
      </c>
      <c r="P579">
        <v>6.3650142919999997</v>
      </c>
      <c r="Q579">
        <v>6.7739849750000003</v>
      </c>
      <c r="R579">
        <v>7.2846223959999996</v>
      </c>
      <c r="S579">
        <v>7.8544671450000001</v>
      </c>
      <c r="T579">
        <v>8.4776335560000007</v>
      </c>
      <c r="U579">
        <v>9.1558515170000003</v>
      </c>
      <c r="V579">
        <v>9.8921332349999993</v>
      </c>
      <c r="W579">
        <v>10.69549569</v>
      </c>
      <c r="X579">
        <v>11.575365469999999</v>
      </c>
      <c r="Y579">
        <v>12.54324714</v>
      </c>
      <c r="Z579">
        <v>13.612811539999999</v>
      </c>
      <c r="AA579">
        <v>14.79513493</v>
      </c>
      <c r="AB579">
        <v>15.308894</v>
      </c>
      <c r="AC579">
        <v>15.62900481</v>
      </c>
      <c r="AD579">
        <v>15.93192086</v>
      </c>
      <c r="AE579">
        <v>16.263193359999999</v>
      </c>
      <c r="AF579">
        <v>16.62531478</v>
      </c>
      <c r="AG579">
        <v>17.0099822</v>
      </c>
      <c r="AH579">
        <v>17.408058960000002</v>
      </c>
      <c r="AI579">
        <v>17.811810399999999</v>
      </c>
      <c r="AJ579">
        <v>18.215061649999999</v>
      </c>
      <c r="AK579">
        <v>18.612771720000001</v>
      </c>
    </row>
    <row r="580" spans="1:3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3092</v>
      </c>
      <c r="B583">
        <v>76.780817260000006</v>
      </c>
      <c r="C583">
        <v>78.059248429999997</v>
      </c>
      <c r="D583">
        <v>79.565175980000006</v>
      </c>
      <c r="E583">
        <v>81.288996859999997</v>
      </c>
      <c r="F583">
        <v>83.188730419999999</v>
      </c>
      <c r="G583">
        <v>85.249913680000006</v>
      </c>
      <c r="H583">
        <v>87.439290510000006</v>
      </c>
      <c r="I583">
        <v>89.750128000000004</v>
      </c>
      <c r="J583">
        <v>92.143813499999993</v>
      </c>
      <c r="K583">
        <v>94.592980999999995</v>
      </c>
      <c r="L583">
        <v>97.008040379999997</v>
      </c>
      <c r="M583">
        <v>99.014687420000001</v>
      </c>
      <c r="N583">
        <v>100.74227399999999</v>
      </c>
      <c r="O583">
        <v>102.2599221</v>
      </c>
      <c r="P583">
        <v>103.6283566</v>
      </c>
      <c r="Q583">
        <v>104.9056506</v>
      </c>
      <c r="R583">
        <v>106.1552703</v>
      </c>
      <c r="S583">
        <v>107.4291959</v>
      </c>
      <c r="T583">
        <v>108.7759226</v>
      </c>
      <c r="U583">
        <v>110.23038440000001</v>
      </c>
      <c r="V583">
        <v>111.8070797</v>
      </c>
      <c r="W583">
        <v>113.5457334</v>
      </c>
      <c r="X583">
        <v>115.4851172</v>
      </c>
      <c r="Y583">
        <v>117.64693459999999</v>
      </c>
      <c r="Z583">
        <v>120.0353468</v>
      </c>
      <c r="AA583">
        <v>122.6058307</v>
      </c>
      <c r="AB583">
        <v>125.3744406</v>
      </c>
      <c r="AC583">
        <v>128.3667221</v>
      </c>
      <c r="AD583">
        <v>131.5979562</v>
      </c>
      <c r="AE583">
        <v>135.0500365</v>
      </c>
      <c r="AF583">
        <v>138.68551489999999</v>
      </c>
      <c r="AG583">
        <v>142.46275410000001</v>
      </c>
      <c r="AH583">
        <v>146.35632480000001</v>
      </c>
      <c r="AI583">
        <v>150.33604389999999</v>
      </c>
      <c r="AJ583">
        <v>154.36872890000001</v>
      </c>
      <c r="AK583">
        <v>158.41963659999999</v>
      </c>
    </row>
    <row r="584" spans="1:3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3094</v>
      </c>
      <c r="B585">
        <v>76.780817260000006</v>
      </c>
      <c r="C585">
        <v>78.059248429999997</v>
      </c>
      <c r="D585">
        <v>79.565175980000006</v>
      </c>
      <c r="E585">
        <v>81.288996859999997</v>
      </c>
      <c r="F585">
        <v>83.188730419999999</v>
      </c>
      <c r="G585">
        <v>85.249913680000006</v>
      </c>
      <c r="H585">
        <v>87.439290510000006</v>
      </c>
      <c r="I585">
        <v>89.736461680000005</v>
      </c>
      <c r="J585">
        <v>92.123643189999996</v>
      </c>
      <c r="K585">
        <v>94.58687827</v>
      </c>
      <c r="L585">
        <v>97.049738480000002</v>
      </c>
      <c r="M585">
        <v>99.207760289999996</v>
      </c>
      <c r="N585">
        <v>101.11465920000001</v>
      </c>
      <c r="O585">
        <v>102.81196730000001</v>
      </c>
      <c r="P585">
        <v>104.3576621</v>
      </c>
      <c r="Q585">
        <v>105.8128509</v>
      </c>
      <c r="R585">
        <v>107.24075860000001</v>
      </c>
      <c r="S585">
        <v>108.70482370000001</v>
      </c>
      <c r="T585">
        <v>110.2600771</v>
      </c>
      <c r="U585">
        <v>111.94547059999999</v>
      </c>
      <c r="V585">
        <v>113.77879110000001</v>
      </c>
      <c r="W585">
        <v>115.8101611</v>
      </c>
      <c r="X585">
        <v>118.06833899999999</v>
      </c>
      <c r="Y585">
        <v>120.5714076</v>
      </c>
      <c r="Z585">
        <v>123.32183209999999</v>
      </c>
      <c r="AA585">
        <v>126.2732927</v>
      </c>
      <c r="AB585">
        <v>129.45425119999999</v>
      </c>
      <c r="AC585">
        <v>132.88058419999999</v>
      </c>
      <c r="AD585">
        <v>136.5598219</v>
      </c>
      <c r="AE585">
        <v>140.46671409999999</v>
      </c>
      <c r="AF585">
        <v>144.55756460000001</v>
      </c>
      <c r="AG585">
        <v>148.79050269999999</v>
      </c>
      <c r="AH585">
        <v>153.1289936</v>
      </c>
      <c r="AI585">
        <v>157.53707199999999</v>
      </c>
      <c r="AJ585">
        <v>161.97813909999999</v>
      </c>
      <c r="AK585">
        <v>166.4147389</v>
      </c>
    </row>
    <row r="586" spans="1:3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3096</v>
      </c>
      <c r="B587">
        <v>6.91247841E-5</v>
      </c>
      <c r="C587">
        <v>6.8611286800000006E-5</v>
      </c>
      <c r="D587">
        <v>6.8143544200000006E-5</v>
      </c>
      <c r="E587">
        <v>6.7671227999999993E-5</v>
      </c>
      <c r="F587">
        <v>6.7536644400000007E-5</v>
      </c>
      <c r="G587">
        <v>6.7596781399999997E-5</v>
      </c>
      <c r="H587">
        <v>6.8112108099999995E-5</v>
      </c>
      <c r="I587">
        <v>6.8422096699999994E-5</v>
      </c>
      <c r="J587">
        <v>6.8572522200000005E-5</v>
      </c>
      <c r="K587">
        <v>6.8588961100000002E-5</v>
      </c>
      <c r="L587">
        <v>6.8482993899999993E-5</v>
      </c>
      <c r="M587">
        <v>6.8864846699999999E-5</v>
      </c>
      <c r="N587">
        <v>6.9459491099999995E-5</v>
      </c>
      <c r="O587">
        <v>7.0171711700000002E-5</v>
      </c>
      <c r="P587">
        <v>7.0971138900000004E-5</v>
      </c>
      <c r="Q587">
        <v>7.18574931E-5</v>
      </c>
      <c r="R587">
        <v>7.3039532000000005E-5</v>
      </c>
      <c r="S587">
        <v>7.4363336500000003E-5</v>
      </c>
      <c r="T587">
        <v>7.5823933500000006E-5</v>
      </c>
      <c r="U587">
        <v>7.7431909499999996E-5</v>
      </c>
      <c r="V587">
        <v>7.9183550099999993E-5</v>
      </c>
      <c r="W587">
        <v>8.1163243900000005E-5</v>
      </c>
      <c r="X587">
        <v>8.3364108100000004E-5</v>
      </c>
      <c r="Y587">
        <v>8.5800291499999999E-5</v>
      </c>
      <c r="Z587">
        <v>8.8493811500000005E-5</v>
      </c>
      <c r="AA587">
        <v>9.1424089500000006E-5</v>
      </c>
      <c r="AB587">
        <v>9.2831814599999996E-5</v>
      </c>
      <c r="AC587">
        <v>9.3895015899999993E-5</v>
      </c>
      <c r="AD587">
        <v>9.5011921799999994E-5</v>
      </c>
      <c r="AE587">
        <v>9.6265989599999996E-5</v>
      </c>
      <c r="AF587">
        <v>9.76433093E-5</v>
      </c>
      <c r="AG587">
        <v>9.9122065900000006E-5</v>
      </c>
      <c r="AH587">
        <v>1.0067066600000001E-4</v>
      </c>
      <c r="AI587">
        <v>1.02267274E-4</v>
      </c>
      <c r="AJ587">
        <v>1.03893902E-4</v>
      </c>
      <c r="AK587">
        <v>1.05534104E-4</v>
      </c>
    </row>
    <row r="588" spans="1:3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3098</v>
      </c>
      <c r="B589">
        <v>6.91247841E-5</v>
      </c>
      <c r="C589">
        <v>6.8611286800000006E-5</v>
      </c>
      <c r="D589">
        <v>6.8143544200000006E-5</v>
      </c>
      <c r="E589">
        <v>6.7671227999999993E-5</v>
      </c>
      <c r="F589">
        <v>6.7536644400000007E-5</v>
      </c>
      <c r="G589">
        <v>6.7596781399999997E-5</v>
      </c>
      <c r="H589">
        <v>6.8112108099999995E-5</v>
      </c>
      <c r="I589">
        <v>6.8794837500000007E-5</v>
      </c>
      <c r="J589">
        <v>6.9587663500000001E-5</v>
      </c>
      <c r="K589">
        <v>7.0477955399999995E-5</v>
      </c>
      <c r="L589">
        <v>7.1460629899999995E-5</v>
      </c>
      <c r="M589">
        <v>7.2338020799999998E-5</v>
      </c>
      <c r="N589">
        <v>7.3177580500000006E-5</v>
      </c>
      <c r="O589">
        <v>7.40299186E-5</v>
      </c>
      <c r="P589">
        <v>7.4928796399999995E-5</v>
      </c>
      <c r="Q589">
        <v>7.5901703E-5</v>
      </c>
      <c r="R589">
        <v>7.7191071999999997E-5</v>
      </c>
      <c r="S589">
        <v>7.8639256999999993E-5</v>
      </c>
      <c r="T589">
        <v>8.0236329700000003E-5</v>
      </c>
      <c r="U589">
        <v>8.1991005099999993E-5</v>
      </c>
      <c r="V589">
        <v>8.3896537200000003E-5</v>
      </c>
      <c r="W589">
        <v>8.6000322200000001E-5</v>
      </c>
      <c r="X589">
        <v>8.8321152199999996E-5</v>
      </c>
      <c r="Y589">
        <v>9.0881620000000002E-5</v>
      </c>
      <c r="Z589">
        <v>9.3705742999999997E-5</v>
      </c>
      <c r="AA589">
        <v>9.6767411100000006E-5</v>
      </c>
      <c r="AB589">
        <v>9.8420578000000004E-5</v>
      </c>
      <c r="AC589">
        <v>9.9738097500000003E-5</v>
      </c>
      <c r="AD589">
        <v>1.0108893199999999E-4</v>
      </c>
      <c r="AE589">
        <v>1.0255317300000001E-4</v>
      </c>
      <c r="AF589">
        <v>1.04118372E-4</v>
      </c>
      <c r="AG589">
        <v>1.05753978E-4</v>
      </c>
      <c r="AH589">
        <v>1.07432125E-4</v>
      </c>
      <c r="AI589">
        <v>1.0912959299999999E-4</v>
      </c>
      <c r="AJ589">
        <v>1.1082706000000001E-4</v>
      </c>
      <c r="AK589">
        <v>1.1250766300000001E-4</v>
      </c>
    </row>
    <row r="590" spans="1:3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3100</v>
      </c>
      <c r="B591">
        <v>2.468951975</v>
      </c>
      <c r="C591">
        <v>2.5118857220000002</v>
      </c>
      <c r="D591">
        <v>2.5616094629999999</v>
      </c>
      <c r="E591">
        <v>2.6183819819999998</v>
      </c>
      <c r="F591">
        <v>2.6803777329999998</v>
      </c>
      <c r="G591">
        <v>2.7471463219999999</v>
      </c>
      <c r="H591">
        <v>2.8175533339999999</v>
      </c>
      <c r="I591">
        <v>2.892288508</v>
      </c>
      <c r="J591">
        <v>2.970550314</v>
      </c>
      <c r="K591">
        <v>3.052025682</v>
      </c>
      <c r="L591">
        <v>3.1351600350000002</v>
      </c>
      <c r="M591">
        <v>3.2067152060000002</v>
      </c>
      <c r="N591">
        <v>3.26990896</v>
      </c>
      <c r="O591">
        <v>3.3261143089999998</v>
      </c>
      <c r="P591">
        <v>3.376731978</v>
      </c>
      <c r="Q591">
        <v>3.423381778</v>
      </c>
      <c r="R591">
        <v>3.468268975</v>
      </c>
      <c r="S591">
        <v>3.513128246</v>
      </c>
      <c r="T591">
        <v>3.559629084</v>
      </c>
      <c r="U591">
        <v>3.6090467890000002</v>
      </c>
      <c r="V591">
        <v>3.6618658239999999</v>
      </c>
      <c r="W591">
        <v>3.7193260889999999</v>
      </c>
      <c r="X591">
        <v>3.7826760149999998</v>
      </c>
      <c r="Y591">
        <v>3.85269474</v>
      </c>
      <c r="Z591">
        <v>3.929667496</v>
      </c>
      <c r="AA591">
        <v>4.0119950879999999</v>
      </c>
      <c r="AB591">
        <v>4.1002649059999996</v>
      </c>
      <c r="AC591">
        <v>4.1951912849999999</v>
      </c>
      <c r="AD591">
        <v>4.2973569759999997</v>
      </c>
      <c r="AE591">
        <v>4.406471732</v>
      </c>
      <c r="AF591">
        <v>4.521638662</v>
      </c>
      <c r="AG591">
        <v>4.6415168219999998</v>
      </c>
      <c r="AH591">
        <v>4.765370764</v>
      </c>
      <c r="AI591">
        <v>4.8922456429999999</v>
      </c>
      <c r="AJ591">
        <v>5.021075121</v>
      </c>
      <c r="AK591">
        <v>5.150735214</v>
      </c>
    </row>
    <row r="592" spans="1:3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3102</v>
      </c>
      <c r="B593">
        <v>2.468951975</v>
      </c>
      <c r="C593">
        <v>2.5118857220000002</v>
      </c>
      <c r="D593">
        <v>2.5616094629999999</v>
      </c>
      <c r="E593">
        <v>2.6183819819999998</v>
      </c>
      <c r="F593">
        <v>2.6803777329999998</v>
      </c>
      <c r="G593">
        <v>2.7471463219999999</v>
      </c>
      <c r="H593">
        <v>2.8175533339999999</v>
      </c>
      <c r="I593">
        <v>2.8910305900000002</v>
      </c>
      <c r="J593">
        <v>2.96705693</v>
      </c>
      <c r="K593">
        <v>3.0452214689999999</v>
      </c>
      <c r="L593">
        <v>3.123735661</v>
      </c>
      <c r="M593">
        <v>3.194041409</v>
      </c>
      <c r="N593">
        <v>3.2571365409999999</v>
      </c>
      <c r="O593">
        <v>3.3137421900000001</v>
      </c>
      <c r="P593">
        <v>3.3652048890000001</v>
      </c>
      <c r="Q593">
        <v>3.4131487699999998</v>
      </c>
      <c r="R593">
        <v>3.4594155519999998</v>
      </c>
      <c r="S593">
        <v>3.505959501</v>
      </c>
      <c r="T593">
        <v>3.5545296820000001</v>
      </c>
      <c r="U593">
        <v>3.6064386939999999</v>
      </c>
      <c r="V593">
        <v>3.662208626</v>
      </c>
      <c r="W593">
        <v>3.7236805099999999</v>
      </c>
      <c r="X593">
        <v>3.7917270950000002</v>
      </c>
      <c r="Y593">
        <v>3.8669779110000002</v>
      </c>
      <c r="Z593">
        <v>3.949625401</v>
      </c>
      <c r="AA593">
        <v>4.037989015</v>
      </c>
      <c r="AB593">
        <v>4.1333189770000001</v>
      </c>
      <c r="AC593">
        <v>4.2359740239999999</v>
      </c>
      <c r="AD593">
        <v>4.3462537689999996</v>
      </c>
      <c r="AE593">
        <v>4.4636373760000003</v>
      </c>
      <c r="AF593">
        <v>4.58704526</v>
      </c>
      <c r="AG593">
        <v>4.7153370280000004</v>
      </c>
      <c r="AH593">
        <v>4.8474231689999998</v>
      </c>
      <c r="AI593">
        <v>4.9821722150000003</v>
      </c>
      <c r="AJ593">
        <v>5.1184008079999996</v>
      </c>
      <c r="AK593">
        <v>5.2548806680000002</v>
      </c>
    </row>
    <row r="594" spans="1:3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3104</v>
      </c>
      <c r="B595">
        <v>0.35413244640000002</v>
      </c>
      <c r="C595">
        <v>0.36679928439999998</v>
      </c>
      <c r="D595">
        <v>0.38047027770000003</v>
      </c>
      <c r="E595">
        <v>0.39395769009999998</v>
      </c>
      <c r="F595">
        <v>0.40734273259999998</v>
      </c>
      <c r="G595">
        <v>0.42054236900000003</v>
      </c>
      <c r="H595">
        <v>0.43358708699999998</v>
      </c>
      <c r="I595">
        <v>0.44613362020000003</v>
      </c>
      <c r="J595">
        <v>0.45833559460000001</v>
      </c>
      <c r="K595">
        <v>0.47024073399999999</v>
      </c>
      <c r="L595">
        <v>0.48086770429999998</v>
      </c>
      <c r="M595">
        <v>0.4893058099</v>
      </c>
      <c r="N595">
        <v>0.49635847799999999</v>
      </c>
      <c r="O595">
        <v>0.50243249420000002</v>
      </c>
      <c r="P595">
        <v>0.5081462873</v>
      </c>
      <c r="Q595">
        <v>0.51405164979999995</v>
      </c>
      <c r="R595">
        <v>0.52044875830000004</v>
      </c>
      <c r="S595">
        <v>0.52775564529999996</v>
      </c>
      <c r="T595">
        <v>0.53622625869999996</v>
      </c>
      <c r="U595">
        <v>0.54592011380000005</v>
      </c>
      <c r="V595">
        <v>0.55684901850000001</v>
      </c>
      <c r="W595">
        <v>0.56927675200000005</v>
      </c>
      <c r="X595">
        <v>0.58318048509999998</v>
      </c>
      <c r="Y595">
        <v>0.59850276859999996</v>
      </c>
      <c r="Z595">
        <v>0.61510843100000001</v>
      </c>
      <c r="AA595">
        <v>0.63282621429999997</v>
      </c>
      <c r="AB595">
        <v>0.65187206669999997</v>
      </c>
      <c r="AC595">
        <v>0.67230815330000004</v>
      </c>
      <c r="AD595">
        <v>0.69409578329999999</v>
      </c>
      <c r="AE595">
        <v>0.71689083580000001</v>
      </c>
      <c r="AF595">
        <v>0.74027400450000003</v>
      </c>
      <c r="AG595">
        <v>0.7640652402</v>
      </c>
      <c r="AH595">
        <v>0.78806412390000002</v>
      </c>
      <c r="AI595">
        <v>0.81214063589999996</v>
      </c>
      <c r="AJ595">
        <v>0.83619795419999998</v>
      </c>
      <c r="AK595">
        <v>0.86014543290000001</v>
      </c>
    </row>
    <row r="596" spans="1:3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3106</v>
      </c>
      <c r="B597">
        <v>0.35413244640000002</v>
      </c>
      <c r="C597">
        <v>0.36679928439999998</v>
      </c>
      <c r="D597">
        <v>0.38047027770000003</v>
      </c>
      <c r="E597">
        <v>0.39395769009999998</v>
      </c>
      <c r="F597">
        <v>0.40734273259999998</v>
      </c>
      <c r="G597">
        <v>0.42054236900000003</v>
      </c>
      <c r="H597">
        <v>0.43358708699999998</v>
      </c>
      <c r="I597">
        <v>0.44661912100000001</v>
      </c>
      <c r="J597">
        <v>0.45977548000000001</v>
      </c>
      <c r="K597">
        <v>0.47316850220000001</v>
      </c>
      <c r="L597">
        <v>0.48601595240000001</v>
      </c>
      <c r="M597">
        <v>0.49574380210000002</v>
      </c>
      <c r="N597">
        <v>0.50372733609999998</v>
      </c>
      <c r="O597">
        <v>0.51078005940000004</v>
      </c>
      <c r="P597">
        <v>0.51765507190000004</v>
      </c>
      <c r="Q597">
        <v>0.52491030029999997</v>
      </c>
      <c r="R597">
        <v>0.53294782399999996</v>
      </c>
      <c r="S597">
        <v>0.5420825682</v>
      </c>
      <c r="T597">
        <v>0.55250606729999996</v>
      </c>
      <c r="U597">
        <v>0.56425378309999996</v>
      </c>
      <c r="V597">
        <v>0.57733564739999998</v>
      </c>
      <c r="W597">
        <v>0.59181324729999996</v>
      </c>
      <c r="X597">
        <v>0.60777075410000003</v>
      </c>
      <c r="Y597">
        <v>0.62520366049999998</v>
      </c>
      <c r="Z597">
        <v>0.64398132100000005</v>
      </c>
      <c r="AA597">
        <v>0.66392293219999998</v>
      </c>
      <c r="AB597">
        <v>0.68509042249999996</v>
      </c>
      <c r="AC597">
        <v>0.70761670249999997</v>
      </c>
      <c r="AD597">
        <v>0.73149642709999996</v>
      </c>
      <c r="AE597">
        <v>0.75637914110000004</v>
      </c>
      <c r="AF597">
        <v>0.78182782979999998</v>
      </c>
      <c r="AG597">
        <v>0.8075498029</v>
      </c>
      <c r="AH597">
        <v>0.83339221460000001</v>
      </c>
      <c r="AI597">
        <v>0.85925183029999996</v>
      </c>
      <c r="AJ597">
        <v>0.88504210719999998</v>
      </c>
      <c r="AK597">
        <v>0.9106770273</v>
      </c>
    </row>
    <row r="598" spans="1:37" x14ac:dyDescent="0.35">
      <c r="A598" t="s">
        <v>3107</v>
      </c>
      <c r="B598">
        <v>10.944426139999999</v>
      </c>
      <c r="C598">
        <v>11.13459333</v>
      </c>
      <c r="D598">
        <v>11.354447390000001</v>
      </c>
      <c r="E598">
        <v>11.592457189999999</v>
      </c>
      <c r="F598">
        <v>11.85104939</v>
      </c>
      <c r="G598">
        <v>12.131310300000001</v>
      </c>
      <c r="H598">
        <v>12.43544363</v>
      </c>
      <c r="I598">
        <v>12.750552300000001</v>
      </c>
      <c r="J598">
        <v>13.06504397</v>
      </c>
      <c r="K598">
        <v>13.369126659999999</v>
      </c>
      <c r="L598">
        <v>13.64364595</v>
      </c>
      <c r="M598">
        <v>13.87985932</v>
      </c>
      <c r="N598">
        <v>14.09845986</v>
      </c>
      <c r="O598">
        <v>14.311816329999999</v>
      </c>
      <c r="P598">
        <v>14.5277878</v>
      </c>
      <c r="Q598">
        <v>14.751861</v>
      </c>
      <c r="R598">
        <v>14.98609274</v>
      </c>
      <c r="S598">
        <v>15.23358689</v>
      </c>
      <c r="T598">
        <v>15.49806223</v>
      </c>
      <c r="U598">
        <v>15.782391840000001</v>
      </c>
      <c r="V598">
        <v>16.088169449999999</v>
      </c>
      <c r="W598">
        <v>16.42274497</v>
      </c>
      <c r="X598">
        <v>16.79150649</v>
      </c>
      <c r="Y598">
        <v>17.197163979999999</v>
      </c>
      <c r="Z598">
        <v>17.640238029999999</v>
      </c>
      <c r="AA598">
        <v>18.117813099999999</v>
      </c>
      <c r="AB598">
        <v>18.613357100000002</v>
      </c>
      <c r="AC598">
        <v>19.12953383</v>
      </c>
      <c r="AD598">
        <v>19.67170179</v>
      </c>
      <c r="AE598">
        <v>20.24033519</v>
      </c>
      <c r="AF598">
        <v>20.832201950000002</v>
      </c>
      <c r="AG598">
        <v>21.445661139999999</v>
      </c>
      <c r="AH598">
        <v>22.07828018</v>
      </c>
      <c r="AI598">
        <v>22.726692530000001</v>
      </c>
      <c r="AJ598">
        <v>23.387002809999998</v>
      </c>
      <c r="AK598">
        <v>24.055031889999999</v>
      </c>
    </row>
    <row r="599" spans="1:37" x14ac:dyDescent="0.35">
      <c r="A599" t="s">
        <v>3108</v>
      </c>
      <c r="B599">
        <v>0.1226668818</v>
      </c>
      <c r="C599">
        <v>0.1248690845</v>
      </c>
      <c r="D599">
        <v>0.1273410965</v>
      </c>
      <c r="E599">
        <v>0.13000223490000001</v>
      </c>
      <c r="F599">
        <v>0.13289772720000001</v>
      </c>
      <c r="G599">
        <v>0.13603728919999999</v>
      </c>
      <c r="H599">
        <v>0.1394463038</v>
      </c>
      <c r="I599">
        <v>0.1429647724</v>
      </c>
      <c r="J599">
        <v>0.14646837339999999</v>
      </c>
      <c r="K599">
        <v>0.14985188790000001</v>
      </c>
      <c r="L599">
        <v>0.1528929554</v>
      </c>
      <c r="M599">
        <v>0.15550767979999999</v>
      </c>
      <c r="N599">
        <v>0.15795594069999999</v>
      </c>
      <c r="O599">
        <v>0.16035867670000001</v>
      </c>
      <c r="P599">
        <v>0.1627953992</v>
      </c>
      <c r="Q599">
        <v>0.16532372789999999</v>
      </c>
      <c r="R599">
        <v>0.16796299270000001</v>
      </c>
      <c r="S599">
        <v>0.17074977529999999</v>
      </c>
      <c r="T599">
        <v>0.1737265891</v>
      </c>
      <c r="U599">
        <v>0.1769247823</v>
      </c>
      <c r="V599">
        <v>0.18036119640000001</v>
      </c>
      <c r="W599">
        <v>0.1841243863</v>
      </c>
      <c r="X599">
        <v>0.1882714328</v>
      </c>
      <c r="Y599">
        <v>0.19282966039999999</v>
      </c>
      <c r="Z599">
        <v>0.1978032545</v>
      </c>
      <c r="AA599">
        <v>0.20315720000000001</v>
      </c>
      <c r="AB599">
        <v>0.2086947039</v>
      </c>
      <c r="AC599">
        <v>0.2144701178</v>
      </c>
      <c r="AD599">
        <v>0.22054418049999999</v>
      </c>
      <c r="AE599">
        <v>0.22691514979999999</v>
      </c>
      <c r="AF599">
        <v>0.23354308360000001</v>
      </c>
      <c r="AG599">
        <v>0.2404122729</v>
      </c>
      <c r="AH599">
        <v>0.24749499420000001</v>
      </c>
      <c r="AI599">
        <v>0.25475309039999999</v>
      </c>
      <c r="AJ599">
        <v>0.26214304350000001</v>
      </c>
      <c r="AK599">
        <v>0.26961838319999998</v>
      </c>
    </row>
    <row r="600" spans="1:37" x14ac:dyDescent="0.35">
      <c r="A600" t="s">
        <v>3109</v>
      </c>
      <c r="B600">
        <v>10.944426139999999</v>
      </c>
      <c r="C600">
        <v>11.13459333</v>
      </c>
      <c r="D600">
        <v>11.354447390000001</v>
      </c>
      <c r="E600">
        <v>11.592457189999999</v>
      </c>
      <c r="F600">
        <v>11.85104939</v>
      </c>
      <c r="G600">
        <v>12.131310300000001</v>
      </c>
      <c r="H600">
        <v>12.43544363</v>
      </c>
      <c r="I600">
        <v>12.760971919999999</v>
      </c>
      <c r="J600">
        <v>13.105407059999999</v>
      </c>
      <c r="K600">
        <v>13.46720281</v>
      </c>
      <c r="L600">
        <v>13.8367965</v>
      </c>
      <c r="M600">
        <v>14.178010159999999</v>
      </c>
      <c r="N600">
        <v>14.494195789999999</v>
      </c>
      <c r="O600">
        <v>14.79271834</v>
      </c>
      <c r="P600">
        <v>15.082776709999999</v>
      </c>
      <c r="Q600">
        <v>15.373185400000001</v>
      </c>
      <c r="R600">
        <v>15.67226103</v>
      </c>
      <c r="S600">
        <v>15.98752466</v>
      </c>
      <c r="T600">
        <v>16.325321599999999</v>
      </c>
      <c r="U600">
        <v>16.690084259999999</v>
      </c>
      <c r="V600">
        <v>17.08448834</v>
      </c>
      <c r="W600">
        <v>17.512610179999999</v>
      </c>
      <c r="X600">
        <v>17.978394649999998</v>
      </c>
      <c r="Y600">
        <v>18.48463503</v>
      </c>
      <c r="Z600">
        <v>19.03237038</v>
      </c>
      <c r="AA600">
        <v>19.61907351</v>
      </c>
      <c r="AB600">
        <v>20.223404330000001</v>
      </c>
      <c r="AC600">
        <v>20.846423909999999</v>
      </c>
      <c r="AD600">
        <v>21.493504179999999</v>
      </c>
      <c r="AE600">
        <v>22.165022740000001</v>
      </c>
      <c r="AF600">
        <v>22.857304190000001</v>
      </c>
      <c r="AG600">
        <v>23.56583255</v>
      </c>
      <c r="AH600">
        <v>24.28652267</v>
      </c>
      <c r="AI600">
        <v>25.015483209999999</v>
      </c>
      <c r="AJ600">
        <v>25.7488454</v>
      </c>
      <c r="AK600">
        <v>26.482657490000001</v>
      </c>
    </row>
    <row r="601" spans="1:37" x14ac:dyDescent="0.35">
      <c r="A601" t="s">
        <v>3110</v>
      </c>
      <c r="B601">
        <v>0.1226668818</v>
      </c>
      <c r="C601">
        <v>0.1248690845</v>
      </c>
      <c r="D601">
        <v>0.1273410965</v>
      </c>
      <c r="E601">
        <v>0.13000223490000001</v>
      </c>
      <c r="F601">
        <v>0.13289772720000001</v>
      </c>
      <c r="G601">
        <v>0.13603728919999999</v>
      </c>
      <c r="H601">
        <v>0.1394463038</v>
      </c>
      <c r="I601">
        <v>0.14309176530000001</v>
      </c>
      <c r="J601">
        <v>0.14694678420000001</v>
      </c>
      <c r="K601">
        <v>0.15099570430000001</v>
      </c>
      <c r="L601">
        <v>0.15512376510000001</v>
      </c>
      <c r="M601">
        <v>0.15890230490000001</v>
      </c>
      <c r="N601">
        <v>0.16241799009999999</v>
      </c>
      <c r="O601">
        <v>0.16575211040000001</v>
      </c>
      <c r="P601">
        <v>0.169004556</v>
      </c>
      <c r="Q601">
        <v>0.17226962100000001</v>
      </c>
      <c r="R601">
        <v>0.17563723710000001</v>
      </c>
      <c r="S601">
        <v>0.17918910290000001</v>
      </c>
      <c r="T601">
        <v>0.182994139</v>
      </c>
      <c r="U601">
        <v>0.18709975700000001</v>
      </c>
      <c r="V601">
        <v>0.1915345175</v>
      </c>
      <c r="W601">
        <v>0.1963462148</v>
      </c>
      <c r="X601">
        <v>0.2015790113</v>
      </c>
      <c r="Y601">
        <v>0.20726316249999999</v>
      </c>
      <c r="Z601">
        <v>0.2134089954</v>
      </c>
      <c r="AA601">
        <v>0.21998552969999999</v>
      </c>
      <c r="AB601">
        <v>0.22673692610000001</v>
      </c>
      <c r="AC601">
        <v>0.23370440140000001</v>
      </c>
      <c r="AD601">
        <v>0.24095053559999999</v>
      </c>
      <c r="AE601">
        <v>0.24847194480000001</v>
      </c>
      <c r="AF601">
        <v>0.25622310580000002</v>
      </c>
      <c r="AG601">
        <v>0.26415363200000003</v>
      </c>
      <c r="AH601">
        <v>0.27221919529999999</v>
      </c>
      <c r="AI601">
        <v>0.28037698039999998</v>
      </c>
      <c r="AJ601">
        <v>0.28858401950000001</v>
      </c>
      <c r="AK601">
        <v>0.29679618990000001</v>
      </c>
    </row>
    <row r="602" spans="1:3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3112</v>
      </c>
      <c r="B603">
        <v>1.0125082000000001E-2</v>
      </c>
      <c r="C603">
        <v>1.03487066E-2</v>
      </c>
      <c r="D603">
        <v>1.0592804799999999E-2</v>
      </c>
      <c r="E603">
        <v>1.08532417E-2</v>
      </c>
      <c r="F603">
        <v>1.11282623E-2</v>
      </c>
      <c r="G603">
        <v>1.1417320599999999E-2</v>
      </c>
      <c r="H603">
        <v>1.17185099E-2</v>
      </c>
      <c r="I603">
        <v>1.2028204799999999E-2</v>
      </c>
      <c r="J603">
        <v>1.23414523E-2</v>
      </c>
      <c r="K603">
        <v>1.26541463E-2</v>
      </c>
      <c r="L603">
        <v>1.29475519E-2</v>
      </c>
      <c r="M603">
        <v>1.31734499E-2</v>
      </c>
      <c r="N603">
        <v>1.3356587200000001E-2</v>
      </c>
      <c r="O603">
        <v>1.3511045100000001E-2</v>
      </c>
      <c r="P603">
        <v>1.36496632E-2</v>
      </c>
      <c r="Q603">
        <v>1.3783297700000001E-2</v>
      </c>
      <c r="R603">
        <v>1.3920755700000001E-2</v>
      </c>
      <c r="S603">
        <v>1.4069609300000001E-2</v>
      </c>
      <c r="T603">
        <v>1.4236120499999999E-2</v>
      </c>
      <c r="U603">
        <v>1.44239817E-2</v>
      </c>
      <c r="V603">
        <v>1.4635167899999999E-2</v>
      </c>
      <c r="W603">
        <v>1.4874171699999999E-2</v>
      </c>
      <c r="X603">
        <v>1.51454235E-2</v>
      </c>
      <c r="Y603">
        <v>1.54507828E-2</v>
      </c>
      <c r="Z603">
        <v>1.5789512700000001E-2</v>
      </c>
      <c r="AA603">
        <v>1.6157213E-2</v>
      </c>
      <c r="AB603">
        <v>1.6554013699999998E-2</v>
      </c>
      <c r="AC603">
        <v>1.69837376E-2</v>
      </c>
      <c r="AD603">
        <v>1.74475805E-2</v>
      </c>
      <c r="AE603">
        <v>1.7940218599999998E-2</v>
      </c>
      <c r="AF603">
        <v>1.8453720400000002E-2</v>
      </c>
      <c r="AG603">
        <v>1.89817272E-2</v>
      </c>
      <c r="AH603">
        <v>1.9520012999999999E-2</v>
      </c>
      <c r="AI603">
        <v>2.0064450500000001E-2</v>
      </c>
      <c r="AJ603">
        <v>2.0610931200000002E-2</v>
      </c>
      <c r="AK603">
        <v>2.1155371999999999E-2</v>
      </c>
    </row>
    <row r="604" spans="1:3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</row>
    <row r="605" spans="1:37" x14ac:dyDescent="0.35">
      <c r="A605" t="s">
        <v>3114</v>
      </c>
      <c r="B605">
        <v>1.0125082000000001E-2</v>
      </c>
      <c r="C605">
        <v>1.03487066E-2</v>
      </c>
      <c r="D605">
        <v>1.0592804799999999E-2</v>
      </c>
      <c r="E605">
        <v>1.08532417E-2</v>
      </c>
      <c r="F605">
        <v>1.11282623E-2</v>
      </c>
      <c r="G605">
        <v>1.1417320599999999E-2</v>
      </c>
      <c r="H605">
        <v>1.17185099E-2</v>
      </c>
      <c r="I605">
        <v>1.20300705E-2</v>
      </c>
      <c r="J605">
        <v>1.23505649E-2</v>
      </c>
      <c r="K605">
        <v>1.2679047000000001E-2</v>
      </c>
      <c r="L605">
        <v>1.30005889E-2</v>
      </c>
      <c r="M605">
        <v>1.3265177499999999E-2</v>
      </c>
      <c r="N605">
        <v>1.34901925E-2</v>
      </c>
      <c r="O605">
        <v>1.36874592E-2</v>
      </c>
      <c r="P605">
        <v>1.3869796199999999E-2</v>
      </c>
      <c r="Q605">
        <v>1.40484441E-2</v>
      </c>
      <c r="R605">
        <v>1.42330467E-2</v>
      </c>
      <c r="S605">
        <v>1.4432351600000001E-2</v>
      </c>
      <c r="T605">
        <v>1.46533008E-2</v>
      </c>
      <c r="U605">
        <v>1.4900045799999999E-2</v>
      </c>
      <c r="V605">
        <v>1.51750258E-2</v>
      </c>
      <c r="W605">
        <v>1.54826298E-2</v>
      </c>
      <c r="X605">
        <v>1.5826460000000001E-2</v>
      </c>
      <c r="Y605">
        <v>1.62081481E-2</v>
      </c>
      <c r="Z605">
        <v>1.6626806399999999E-2</v>
      </c>
      <c r="AA605">
        <v>1.70778361E-2</v>
      </c>
      <c r="AB605">
        <v>1.75605135E-2</v>
      </c>
      <c r="AC605">
        <v>1.8077551599999998E-2</v>
      </c>
      <c r="AD605">
        <v>1.8629465500000001E-2</v>
      </c>
      <c r="AE605">
        <v>1.9210067399999999E-2</v>
      </c>
      <c r="AF605">
        <v>1.9810537100000001E-2</v>
      </c>
      <c r="AG605">
        <v>2.042356E-2</v>
      </c>
      <c r="AH605">
        <v>2.10437266E-2</v>
      </c>
      <c r="AI605">
        <v>2.16663455E-2</v>
      </c>
      <c r="AJ605">
        <v>2.2287048100000002E-2</v>
      </c>
      <c r="AK605">
        <v>2.2901629499999999E-2</v>
      </c>
    </row>
    <row r="606" spans="1:3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</row>
    <row r="607" spans="1:37" x14ac:dyDescent="0.35">
      <c r="A607" t="s">
        <v>3116</v>
      </c>
      <c r="B607">
        <v>1.5235819289999999</v>
      </c>
      <c r="C607">
        <v>1.5639094330000001</v>
      </c>
      <c r="D607">
        <v>1.606416029</v>
      </c>
      <c r="E607">
        <v>1.650638407</v>
      </c>
      <c r="F607">
        <v>1.696690418</v>
      </c>
      <c r="G607">
        <v>1.7447013520000001</v>
      </c>
      <c r="H607">
        <v>1.794554006</v>
      </c>
      <c r="I607">
        <v>1.845538058</v>
      </c>
      <c r="J607">
        <v>1.896759632</v>
      </c>
      <c r="K607">
        <v>1.947324947</v>
      </c>
      <c r="L607">
        <v>1.9930971770000001</v>
      </c>
      <c r="M607">
        <v>2.0256943459999999</v>
      </c>
      <c r="N607">
        <v>2.0506003640000001</v>
      </c>
      <c r="O607">
        <v>2.0708289510000002</v>
      </c>
      <c r="P607">
        <v>2.0890026439999998</v>
      </c>
      <c r="Q607">
        <v>2.1071364090000002</v>
      </c>
      <c r="R607">
        <v>2.1266219620000002</v>
      </c>
      <c r="S607">
        <v>2.1486350760000001</v>
      </c>
      <c r="T607">
        <v>2.174073237</v>
      </c>
      <c r="U607">
        <v>2.2033643500000002</v>
      </c>
      <c r="V607">
        <v>2.2368196490000001</v>
      </c>
      <c r="W607">
        <v>2.2751065929999998</v>
      </c>
      <c r="X607">
        <v>2.318956054</v>
      </c>
      <c r="Y607">
        <v>2.3686232779999998</v>
      </c>
      <c r="Z607">
        <v>2.4238807090000001</v>
      </c>
      <c r="AA607">
        <v>2.4842289759999998</v>
      </c>
      <c r="AB607">
        <v>2.5498543630000001</v>
      </c>
      <c r="AC607">
        <v>2.6213603779999999</v>
      </c>
      <c r="AD607">
        <v>2.6987934720000002</v>
      </c>
      <c r="AE607">
        <v>2.7809867370000001</v>
      </c>
      <c r="AF607">
        <v>2.8663886029999999</v>
      </c>
      <c r="AG607">
        <v>2.9539499029999998</v>
      </c>
      <c r="AH607">
        <v>3.042983091</v>
      </c>
      <c r="AI607">
        <v>3.1328381790000002</v>
      </c>
      <c r="AJ607">
        <v>3.2228667340000001</v>
      </c>
      <c r="AK607">
        <v>3.312414033</v>
      </c>
    </row>
    <row r="608" spans="1:3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</row>
    <row r="609" spans="1:37" x14ac:dyDescent="0.35">
      <c r="A609" t="s">
        <v>3118</v>
      </c>
      <c r="B609">
        <v>1.5235819289999999</v>
      </c>
      <c r="C609">
        <v>1.5639094330000001</v>
      </c>
      <c r="D609">
        <v>1.606416029</v>
      </c>
      <c r="E609">
        <v>1.650638407</v>
      </c>
      <c r="F609">
        <v>1.696690418</v>
      </c>
      <c r="G609">
        <v>1.7447013520000001</v>
      </c>
      <c r="H609">
        <v>1.794554006</v>
      </c>
      <c r="I609">
        <v>1.8461081779999999</v>
      </c>
      <c r="J609">
        <v>1.8992212289999999</v>
      </c>
      <c r="K609">
        <v>1.9537866850000001</v>
      </c>
      <c r="L609">
        <v>2.0066519500000002</v>
      </c>
      <c r="M609">
        <v>2.0482675590000001</v>
      </c>
      <c r="N609">
        <v>2.0827533520000001</v>
      </c>
      <c r="O609">
        <v>2.1125646769999999</v>
      </c>
      <c r="P609">
        <v>2.1401975320000002</v>
      </c>
      <c r="Q609">
        <v>2.16770781</v>
      </c>
      <c r="R609">
        <v>2.196758531</v>
      </c>
      <c r="S609">
        <v>2.2288053720000001</v>
      </c>
      <c r="T609">
        <v>2.2649443539999998</v>
      </c>
      <c r="U609">
        <v>2.3057473009999998</v>
      </c>
      <c r="V609">
        <v>2.3516565370000002</v>
      </c>
      <c r="W609">
        <v>2.4032166070000001</v>
      </c>
      <c r="X609">
        <v>2.461047679</v>
      </c>
      <c r="Y609">
        <v>2.5253882019999998</v>
      </c>
      <c r="Z609">
        <v>2.5960051659999999</v>
      </c>
      <c r="AA609">
        <v>2.6723993070000001</v>
      </c>
      <c r="AB609">
        <v>2.7545721749999998</v>
      </c>
      <c r="AC609">
        <v>2.8429923800000001</v>
      </c>
      <c r="AD609">
        <v>2.9376221560000002</v>
      </c>
      <c r="AE609">
        <v>3.0371415019999999</v>
      </c>
      <c r="AF609">
        <v>3.1398270519999998</v>
      </c>
      <c r="AG609">
        <v>3.2443577970000002</v>
      </c>
      <c r="AH609">
        <v>3.349833861</v>
      </c>
      <c r="AI609">
        <v>3.4555022960000001</v>
      </c>
      <c r="AJ609">
        <v>3.560670408</v>
      </c>
      <c r="AK609">
        <v>3.6646706660000001</v>
      </c>
    </row>
    <row r="610" spans="1:3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3120</v>
      </c>
      <c r="B611">
        <v>7.3350179099999996E-2</v>
      </c>
      <c r="C611">
        <v>7.5195271100000002E-2</v>
      </c>
      <c r="D611">
        <v>7.7186251999999997E-2</v>
      </c>
      <c r="E611">
        <v>7.92701871E-2</v>
      </c>
      <c r="F611">
        <v>8.1439478999999995E-2</v>
      </c>
      <c r="G611">
        <v>8.3692452299999998E-2</v>
      </c>
      <c r="H611">
        <v>8.6034220699999997E-2</v>
      </c>
      <c r="I611">
        <v>8.8438162799999998E-2</v>
      </c>
      <c r="J611">
        <v>9.0878534499999997E-2</v>
      </c>
      <c r="K611">
        <v>9.3331727700000006E-2</v>
      </c>
      <c r="L611">
        <v>9.5639095199999996E-2</v>
      </c>
      <c r="M611">
        <v>9.7400736399999993E-2</v>
      </c>
      <c r="N611">
        <v>9.88088461E-2</v>
      </c>
      <c r="O611">
        <v>9.9985375099999996E-2</v>
      </c>
      <c r="P611">
        <v>0.1010489836</v>
      </c>
      <c r="Q611">
        <v>0.1020986342</v>
      </c>
      <c r="R611">
        <v>0.1032114091</v>
      </c>
      <c r="S611">
        <v>0.1044535137</v>
      </c>
      <c r="T611">
        <v>0.105875466</v>
      </c>
      <c r="U611">
        <v>0.1075044587</v>
      </c>
      <c r="V611">
        <v>0.10935848920000001</v>
      </c>
      <c r="W611">
        <v>0.1114665648</v>
      </c>
      <c r="X611">
        <v>0.113860037</v>
      </c>
      <c r="Y611">
        <v>0.11655219260000001</v>
      </c>
      <c r="Z611">
        <v>0.1195362421</v>
      </c>
      <c r="AA611">
        <v>0.12278844110000001</v>
      </c>
      <c r="AB611">
        <v>0.12625389009999999</v>
      </c>
      <c r="AC611">
        <v>0.1299712298</v>
      </c>
      <c r="AD611">
        <v>0.13395571680000001</v>
      </c>
      <c r="AE611">
        <v>0.13816259259999999</v>
      </c>
      <c r="AF611">
        <v>0.1425248207</v>
      </c>
      <c r="AG611">
        <v>0.146990495</v>
      </c>
      <c r="AH611">
        <v>0.15152420450000001</v>
      </c>
      <c r="AI611">
        <v>0.15609447400000001</v>
      </c>
      <c r="AJ611">
        <v>0.16067107420000001</v>
      </c>
      <c r="AK611">
        <v>0.16522403259999999</v>
      </c>
    </row>
    <row r="612" spans="1:3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3122</v>
      </c>
      <c r="B613">
        <v>7.3350179099999996E-2</v>
      </c>
      <c r="C613">
        <v>7.5195271100000002E-2</v>
      </c>
      <c r="D613">
        <v>7.7186251999999997E-2</v>
      </c>
      <c r="E613">
        <v>7.92701871E-2</v>
      </c>
      <c r="F613">
        <v>8.1439478999999995E-2</v>
      </c>
      <c r="G613">
        <v>8.3692452299999998E-2</v>
      </c>
      <c r="H613">
        <v>8.6034220699999997E-2</v>
      </c>
      <c r="I613">
        <v>8.84543042E-2</v>
      </c>
      <c r="J613">
        <v>9.0945946700000002E-2</v>
      </c>
      <c r="K613">
        <v>9.3506013799999996E-2</v>
      </c>
      <c r="L613">
        <v>9.6002852799999996E-2</v>
      </c>
      <c r="M613">
        <v>9.8014853200000002E-2</v>
      </c>
      <c r="N613">
        <v>9.9708094100000005E-2</v>
      </c>
      <c r="O613">
        <v>0.1011944318</v>
      </c>
      <c r="P613">
        <v>0.1025879256</v>
      </c>
      <c r="Q613">
        <v>0.1039838407</v>
      </c>
      <c r="R613">
        <v>0.1054601449</v>
      </c>
      <c r="S613">
        <v>0.1070850448</v>
      </c>
      <c r="T613">
        <v>0.10891086260000001</v>
      </c>
      <c r="U613">
        <v>0.1109668679</v>
      </c>
      <c r="V613">
        <v>0.1132740726</v>
      </c>
      <c r="W613">
        <v>0.1158595856</v>
      </c>
      <c r="X613">
        <v>0.1187528705</v>
      </c>
      <c r="Y613">
        <v>0.12196659</v>
      </c>
      <c r="Z613">
        <v>0.12549251210000001</v>
      </c>
      <c r="AA613">
        <v>0.12930521950000001</v>
      </c>
      <c r="AB613">
        <v>0.13334094229999999</v>
      </c>
      <c r="AC613">
        <v>0.13763459750000001</v>
      </c>
      <c r="AD613">
        <v>0.1421979444</v>
      </c>
      <c r="AE613">
        <v>0.1469790279</v>
      </c>
      <c r="AF613">
        <v>0.15190248210000001</v>
      </c>
      <c r="AG613">
        <v>0.15690738309999999</v>
      </c>
      <c r="AH613">
        <v>0.1619506077</v>
      </c>
      <c r="AI613">
        <v>0.16699595440000001</v>
      </c>
      <c r="AJ613">
        <v>0.17201038590000001</v>
      </c>
      <c r="AK613">
        <v>0.1769624994</v>
      </c>
    </row>
    <row r="614" spans="1:3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 x14ac:dyDescent="0.35">
      <c r="A615" t="s">
        <v>3124</v>
      </c>
      <c r="B615">
        <v>0.26639158060000001</v>
      </c>
      <c r="C615">
        <v>0.27291901229999999</v>
      </c>
      <c r="D615">
        <v>0.2800387453</v>
      </c>
      <c r="E615">
        <v>0.28744919419999998</v>
      </c>
      <c r="F615">
        <v>0.29518365740000002</v>
      </c>
      <c r="G615">
        <v>0.30325420809999998</v>
      </c>
      <c r="H615">
        <v>0.31169045680000002</v>
      </c>
      <c r="I615">
        <v>0.3202777382</v>
      </c>
      <c r="J615">
        <v>0.32885435689999998</v>
      </c>
      <c r="K615">
        <v>0.33727179390000001</v>
      </c>
      <c r="L615">
        <v>0.34488049650000002</v>
      </c>
      <c r="M615">
        <v>0.35063012859999998</v>
      </c>
      <c r="N615">
        <v>0.35529366159999998</v>
      </c>
      <c r="O615">
        <v>0.3593374687</v>
      </c>
      <c r="P615">
        <v>0.3631772687</v>
      </c>
      <c r="Q615">
        <v>0.36713865639999999</v>
      </c>
      <c r="R615">
        <v>0.37142991120000002</v>
      </c>
      <c r="S615">
        <v>0.37624506289999998</v>
      </c>
      <c r="T615">
        <v>0.38173388089999999</v>
      </c>
      <c r="U615">
        <v>0.38796938079999999</v>
      </c>
      <c r="V615">
        <v>0.3950004413</v>
      </c>
      <c r="W615">
        <v>0.40295203660000001</v>
      </c>
      <c r="X615">
        <v>0.4119323547</v>
      </c>
      <c r="Y615">
        <v>0.42197924889999999</v>
      </c>
      <c r="Z615">
        <v>0.43305848660000001</v>
      </c>
      <c r="AA615">
        <v>0.44509061239999997</v>
      </c>
      <c r="AB615">
        <v>0.45788737689999998</v>
      </c>
      <c r="AC615">
        <v>0.47156949929999997</v>
      </c>
      <c r="AD615">
        <v>0.48619065690000002</v>
      </c>
      <c r="AE615">
        <v>0.50159423059999997</v>
      </c>
      <c r="AF615">
        <v>0.51754257339999998</v>
      </c>
      <c r="AG615">
        <v>0.53387904669999997</v>
      </c>
      <c r="AH615">
        <v>0.55048549680000003</v>
      </c>
      <c r="AI615">
        <v>0.56725544279999995</v>
      </c>
      <c r="AJ615">
        <v>0.58408665479999999</v>
      </c>
      <c r="AK615">
        <v>0.60087778010000004</v>
      </c>
    </row>
    <row r="616" spans="1:3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</row>
    <row r="617" spans="1:37" x14ac:dyDescent="0.35">
      <c r="A617" t="s">
        <v>3126</v>
      </c>
      <c r="B617">
        <v>0.26639158060000001</v>
      </c>
      <c r="C617">
        <v>0.27291901229999999</v>
      </c>
      <c r="D617">
        <v>0.2800387453</v>
      </c>
      <c r="E617">
        <v>0.28744919419999998</v>
      </c>
      <c r="F617">
        <v>0.29518365740000002</v>
      </c>
      <c r="G617">
        <v>0.30325420809999998</v>
      </c>
      <c r="H617">
        <v>0.31169045680000002</v>
      </c>
      <c r="I617">
        <v>0.32046059599999999</v>
      </c>
      <c r="J617">
        <v>0.32954102969999999</v>
      </c>
      <c r="K617">
        <v>0.33892124109999999</v>
      </c>
      <c r="L617">
        <v>0.34812210399999999</v>
      </c>
      <c r="M617">
        <v>0.35563645900000002</v>
      </c>
      <c r="N617">
        <v>0.36205090899999998</v>
      </c>
      <c r="O617">
        <v>0.36779057720000002</v>
      </c>
      <c r="P617">
        <v>0.3732834894</v>
      </c>
      <c r="Q617">
        <v>0.37887937310000003</v>
      </c>
      <c r="R617">
        <v>0.38485618459999998</v>
      </c>
      <c r="S617">
        <v>0.39144853670000002</v>
      </c>
      <c r="T617">
        <v>0.39883205500000002</v>
      </c>
      <c r="U617">
        <v>0.407098295</v>
      </c>
      <c r="V617">
        <v>0.41631427659999998</v>
      </c>
      <c r="W617">
        <v>0.42655600290000001</v>
      </c>
      <c r="X617">
        <v>0.43792223650000001</v>
      </c>
      <c r="Y617">
        <v>0.45045385199999999</v>
      </c>
      <c r="Z617">
        <v>0.46411734939999999</v>
      </c>
      <c r="AA617">
        <v>0.47883245990000001</v>
      </c>
      <c r="AB617">
        <v>0.494327444</v>
      </c>
      <c r="AC617">
        <v>0.51070260079999996</v>
      </c>
      <c r="AD617">
        <v>0.52800518590000001</v>
      </c>
      <c r="AE617">
        <v>0.54605842459999998</v>
      </c>
      <c r="AF617">
        <v>0.56459874789999998</v>
      </c>
      <c r="AG617">
        <v>0.58341442970000001</v>
      </c>
      <c r="AH617">
        <v>0.60236061870000002</v>
      </c>
      <c r="AI617">
        <v>0.62132002829999999</v>
      </c>
      <c r="AJ617">
        <v>0.64018772290000003</v>
      </c>
      <c r="AK617">
        <v>0.65886416250000002</v>
      </c>
    </row>
    <row r="618" spans="1:3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</row>
    <row r="619" spans="1:37" x14ac:dyDescent="0.35">
      <c r="A619" t="s">
        <v>3128</v>
      </c>
      <c r="B619">
        <v>0.53378822280000005</v>
      </c>
      <c r="C619">
        <v>0.55155298019999999</v>
      </c>
      <c r="D619">
        <v>0.56971229379999999</v>
      </c>
      <c r="E619">
        <v>0.58815208490000004</v>
      </c>
      <c r="F619">
        <v>0.60696407139999997</v>
      </c>
      <c r="G619">
        <v>0.62620476179999995</v>
      </c>
      <c r="H619">
        <v>0.64592836480000004</v>
      </c>
      <c r="I619">
        <v>0.66596633370000002</v>
      </c>
      <c r="J619">
        <v>0.68618430919999995</v>
      </c>
      <c r="K619">
        <v>0.70645033619999997</v>
      </c>
      <c r="L619">
        <v>0.72521628270000005</v>
      </c>
      <c r="M619">
        <v>0.73883417009999997</v>
      </c>
      <c r="N619">
        <v>0.74950255909999997</v>
      </c>
      <c r="O619">
        <v>0.75841805900000003</v>
      </c>
      <c r="P619">
        <v>0.76669209679999994</v>
      </c>
      <c r="Q619">
        <v>0.77518173810000002</v>
      </c>
      <c r="R619">
        <v>0.78450072459999998</v>
      </c>
      <c r="S619">
        <v>0.7951674701</v>
      </c>
      <c r="T619">
        <v>0.80754565749999996</v>
      </c>
      <c r="U619">
        <v>0.82177714410000002</v>
      </c>
      <c r="V619">
        <v>0.83798681890000004</v>
      </c>
      <c r="W619">
        <v>0.85633219199999999</v>
      </c>
      <c r="X619">
        <v>0.87704515429999996</v>
      </c>
      <c r="Y619">
        <v>0.90018484620000006</v>
      </c>
      <c r="Z619">
        <v>0.92562044519999997</v>
      </c>
      <c r="AA619">
        <v>0.95320751780000001</v>
      </c>
      <c r="AB619">
        <v>0.98277972999999996</v>
      </c>
      <c r="AC619">
        <v>1.014619004</v>
      </c>
      <c r="AD619">
        <v>1.048753576</v>
      </c>
      <c r="AE619">
        <v>1.0846678759999999</v>
      </c>
      <c r="AF619">
        <v>1.121704075</v>
      </c>
      <c r="AG619">
        <v>1.159423726</v>
      </c>
      <c r="AH619">
        <v>1.1975593819999999</v>
      </c>
      <c r="AI619">
        <v>1.235890975</v>
      </c>
      <c r="AJ619">
        <v>1.274212449</v>
      </c>
      <c r="AK619">
        <v>1.3123177850000001</v>
      </c>
    </row>
    <row r="620" spans="1:3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 x14ac:dyDescent="0.35">
      <c r="A621" t="s">
        <v>3130</v>
      </c>
      <c r="B621">
        <v>0.53378822280000005</v>
      </c>
      <c r="C621">
        <v>0.55155298019999999</v>
      </c>
      <c r="D621">
        <v>0.56971229379999999</v>
      </c>
      <c r="E621">
        <v>0.58815208490000004</v>
      </c>
      <c r="F621">
        <v>0.60696407139999997</v>
      </c>
      <c r="G621">
        <v>0.62620476179999995</v>
      </c>
      <c r="H621">
        <v>0.64592836480000004</v>
      </c>
      <c r="I621">
        <v>0.66612490290000004</v>
      </c>
      <c r="J621">
        <v>0.68679897980000004</v>
      </c>
      <c r="K621">
        <v>0.70797180469999998</v>
      </c>
      <c r="L621">
        <v>0.72829682959999997</v>
      </c>
      <c r="M621">
        <v>0.74380811059999996</v>
      </c>
      <c r="N621">
        <v>0.75655874410000001</v>
      </c>
      <c r="O621">
        <v>0.76771398850000006</v>
      </c>
      <c r="P621">
        <v>0.77838177450000001</v>
      </c>
      <c r="Q621">
        <v>0.78940900219999999</v>
      </c>
      <c r="R621">
        <v>0.80143145339999999</v>
      </c>
      <c r="S621">
        <v>0.81497334470000005</v>
      </c>
      <c r="T621">
        <v>0.83039852520000002</v>
      </c>
      <c r="U621">
        <v>0.84785016430000004</v>
      </c>
      <c r="V621">
        <v>0.86746360389999999</v>
      </c>
      <c r="W621">
        <v>0.88935389899999995</v>
      </c>
      <c r="X621">
        <v>0.91374051329999995</v>
      </c>
      <c r="Y621">
        <v>0.94067918709999998</v>
      </c>
      <c r="Z621">
        <v>0.97002797470000002</v>
      </c>
      <c r="AA621">
        <v>1.001630682</v>
      </c>
      <c r="AB621">
        <v>1.0352454550000001</v>
      </c>
      <c r="AC621">
        <v>1.071136227</v>
      </c>
      <c r="AD621">
        <v>1.109315901</v>
      </c>
      <c r="AE621">
        <v>1.1492245400000001</v>
      </c>
      <c r="AF621">
        <v>1.190152144</v>
      </c>
      <c r="AG621">
        <v>1.2315945960000001</v>
      </c>
      <c r="AH621">
        <v>1.2732471700000001</v>
      </c>
      <c r="AI621">
        <v>1.3148730040000001</v>
      </c>
      <c r="AJ621">
        <v>1.3562607630000001</v>
      </c>
      <c r="AK621">
        <v>1.3972065849999999</v>
      </c>
    </row>
    <row r="622" spans="1:3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35">
      <c r="A623" t="s">
        <v>3132</v>
      </c>
      <c r="B623">
        <v>0.57530247670000001</v>
      </c>
      <c r="C623">
        <v>0.58696032600000003</v>
      </c>
      <c r="D623">
        <v>0.6003329959</v>
      </c>
      <c r="E623">
        <v>0.61493077640000005</v>
      </c>
      <c r="F623">
        <v>0.63049445100000001</v>
      </c>
      <c r="G623">
        <v>0.64689967179999996</v>
      </c>
      <c r="H623">
        <v>0.6640315591</v>
      </c>
      <c r="I623">
        <v>0.68180313020000005</v>
      </c>
      <c r="J623">
        <v>0.70011322350000005</v>
      </c>
      <c r="K623">
        <v>0.71890903559999997</v>
      </c>
      <c r="L623">
        <v>0.73746086769999997</v>
      </c>
      <c r="M623">
        <v>0.75324564409999994</v>
      </c>
      <c r="N623">
        <v>0.76707903860000004</v>
      </c>
      <c r="O623">
        <v>0.77948543889999999</v>
      </c>
      <c r="P623">
        <v>0.79103899720000004</v>
      </c>
      <c r="Q623">
        <v>0.80228247949999998</v>
      </c>
      <c r="R623">
        <v>0.81372015450000001</v>
      </c>
      <c r="S623">
        <v>0.82580917629999995</v>
      </c>
      <c r="T623">
        <v>0.83892713230000004</v>
      </c>
      <c r="U623">
        <v>0.85330692890000004</v>
      </c>
      <c r="V623">
        <v>0.86906620099999998</v>
      </c>
      <c r="W623">
        <v>0.88644574070000004</v>
      </c>
      <c r="X623">
        <v>0.9056607699</v>
      </c>
      <c r="Y623">
        <v>0.92681989629999995</v>
      </c>
      <c r="Z623">
        <v>0.94990903329999998</v>
      </c>
      <c r="AA623">
        <v>0.97468965610000002</v>
      </c>
      <c r="AB623">
        <v>1.001012418</v>
      </c>
      <c r="AC623">
        <v>1.0290272499999999</v>
      </c>
      <c r="AD623">
        <v>1.0588399159999999</v>
      </c>
      <c r="AE623">
        <v>1.0902616629999999</v>
      </c>
      <c r="AF623">
        <v>1.122953654</v>
      </c>
      <c r="AG623">
        <v>1.1566089150000001</v>
      </c>
      <c r="AH623">
        <v>1.191011687</v>
      </c>
      <c r="AI623">
        <v>1.2259527480000001</v>
      </c>
      <c r="AJ623">
        <v>1.2612227920000001</v>
      </c>
      <c r="AK623">
        <v>1.2966083479999999</v>
      </c>
    </row>
    <row r="624" spans="1:3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</row>
    <row r="625" spans="1:37" x14ac:dyDescent="0.35">
      <c r="A625" t="s">
        <v>3134</v>
      </c>
      <c r="B625">
        <v>0.57530247670000001</v>
      </c>
      <c r="C625">
        <v>0.58696032600000003</v>
      </c>
      <c r="D625">
        <v>0.6003329959</v>
      </c>
      <c r="E625">
        <v>0.61493077640000005</v>
      </c>
      <c r="F625">
        <v>0.63049445100000001</v>
      </c>
      <c r="G625">
        <v>0.64689967179999996</v>
      </c>
      <c r="H625">
        <v>0.6640315591</v>
      </c>
      <c r="I625">
        <v>0.68181216680000001</v>
      </c>
      <c r="J625">
        <v>0.70018993429999998</v>
      </c>
      <c r="K625">
        <v>0.71913832320000004</v>
      </c>
      <c r="L625">
        <v>0.73797529640000004</v>
      </c>
      <c r="M625">
        <v>0.75424411280000003</v>
      </c>
      <c r="N625">
        <v>0.76862729210000003</v>
      </c>
      <c r="O625">
        <v>0.78167801260000003</v>
      </c>
      <c r="P625">
        <v>0.79401631539999995</v>
      </c>
      <c r="Q625">
        <v>0.80619552319999999</v>
      </c>
      <c r="R625">
        <v>0.8187056721</v>
      </c>
      <c r="S625">
        <v>0.83199424779999998</v>
      </c>
      <c r="T625">
        <v>0.84641789040000004</v>
      </c>
      <c r="U625">
        <v>0.86219327609999996</v>
      </c>
      <c r="V625">
        <v>0.87943282369999998</v>
      </c>
      <c r="W625">
        <v>0.8983741556</v>
      </c>
      <c r="X625">
        <v>0.91920766990000002</v>
      </c>
      <c r="Y625">
        <v>0.94203418809999995</v>
      </c>
      <c r="Z625">
        <v>0.96682592430000003</v>
      </c>
      <c r="AA625">
        <v>0.99332863390000004</v>
      </c>
      <c r="AB625">
        <v>1.021392799</v>
      </c>
      <c r="AC625">
        <v>1.051143012</v>
      </c>
      <c r="AD625">
        <v>1.082660301</v>
      </c>
      <c r="AE625">
        <v>1.115717114</v>
      </c>
      <c r="AF625">
        <v>1.1499329469999999</v>
      </c>
      <c r="AG625">
        <v>1.18497451</v>
      </c>
      <c r="AH625">
        <v>1.2205876760000001</v>
      </c>
      <c r="AI625">
        <v>1.2565457609999999</v>
      </c>
      <c r="AJ625">
        <v>1.2926296070000001</v>
      </c>
      <c r="AK625">
        <v>1.328618874</v>
      </c>
    </row>
    <row r="626" spans="1:3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 x14ac:dyDescent="0.35">
      <c r="A627" t="s">
        <v>3136</v>
      </c>
      <c r="B627">
        <v>0.1364723971</v>
      </c>
      <c r="C627">
        <v>0.13856041520000001</v>
      </c>
      <c r="D627">
        <v>0.1410816744</v>
      </c>
      <c r="E627">
        <v>0.14398216429999999</v>
      </c>
      <c r="F627">
        <v>0.14722856549999999</v>
      </c>
      <c r="G627">
        <v>0.15078655769999999</v>
      </c>
      <c r="H627">
        <v>0.1546852514</v>
      </c>
      <c r="I627">
        <v>0.15889077600000001</v>
      </c>
      <c r="J627">
        <v>0.1633967412</v>
      </c>
      <c r="K627">
        <v>0.16821674910000001</v>
      </c>
      <c r="L627">
        <v>0.17334166770000001</v>
      </c>
      <c r="M627">
        <v>0.17859036140000001</v>
      </c>
      <c r="N627">
        <v>0.18390422140000001</v>
      </c>
      <c r="O627">
        <v>0.1892635895</v>
      </c>
      <c r="P627">
        <v>0.19467213589999999</v>
      </c>
      <c r="Q627">
        <v>0.2001544814</v>
      </c>
      <c r="R627">
        <v>0.2057564043</v>
      </c>
      <c r="S627">
        <v>0.21153692390000001</v>
      </c>
      <c r="T627">
        <v>0.21755879659999999</v>
      </c>
      <c r="U627">
        <v>0.2238772946</v>
      </c>
      <c r="V627">
        <v>0.2305238765</v>
      </c>
      <c r="W627">
        <v>0.23757099170000001</v>
      </c>
      <c r="X627">
        <v>0.24507243619999999</v>
      </c>
      <c r="Y627">
        <v>0.2530759816</v>
      </c>
      <c r="Z627">
        <v>0.26161934609999998</v>
      </c>
      <c r="AA627">
        <v>0.27068746999999999</v>
      </c>
      <c r="AB627">
        <v>0.27988239329999998</v>
      </c>
      <c r="AC627">
        <v>0.28923294519999998</v>
      </c>
      <c r="AD627">
        <v>0.29884465609999999</v>
      </c>
      <c r="AE627">
        <v>0.30879275449999999</v>
      </c>
      <c r="AF627">
        <v>0.31910696929999999</v>
      </c>
      <c r="AG627">
        <v>0.32979375970000002</v>
      </c>
      <c r="AH627">
        <v>0.34083848160000002</v>
      </c>
      <c r="AI627">
        <v>0.35221420069999998</v>
      </c>
      <c r="AJ627">
        <v>0.363884712</v>
      </c>
      <c r="AK627">
        <v>0.37580557209999998</v>
      </c>
    </row>
    <row r="628" spans="1:3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35">
      <c r="A629" t="s">
        <v>3138</v>
      </c>
      <c r="B629">
        <v>0.1364723971</v>
      </c>
      <c r="C629">
        <v>0.13856041520000001</v>
      </c>
      <c r="D629">
        <v>0.1410816744</v>
      </c>
      <c r="E629">
        <v>0.14398216429999999</v>
      </c>
      <c r="F629">
        <v>0.14722856549999999</v>
      </c>
      <c r="G629">
        <v>0.15078655769999999</v>
      </c>
      <c r="H629">
        <v>0.1546852514</v>
      </c>
      <c r="I629">
        <v>0.15889764519999999</v>
      </c>
      <c r="J629">
        <v>0.1634059457</v>
      </c>
      <c r="K629">
        <v>0.16820555940000001</v>
      </c>
      <c r="L629">
        <v>0.17327089400000001</v>
      </c>
      <c r="M629">
        <v>0.1783747151</v>
      </c>
      <c r="N629">
        <v>0.18345792890000001</v>
      </c>
      <c r="O629">
        <v>0.18852282100000001</v>
      </c>
      <c r="P629">
        <v>0.193599153</v>
      </c>
      <c r="Q629">
        <v>0.1987289592</v>
      </c>
      <c r="R629">
        <v>0.2039722045</v>
      </c>
      <c r="S629">
        <v>0.20938839640000001</v>
      </c>
      <c r="T629">
        <v>0.21503482839999999</v>
      </c>
      <c r="U629">
        <v>0.2209598485</v>
      </c>
      <c r="V629">
        <v>0.2271890258</v>
      </c>
      <c r="W629">
        <v>0.2337763564</v>
      </c>
      <c r="X629">
        <v>0.24076991610000001</v>
      </c>
      <c r="Y629">
        <v>0.2482152275</v>
      </c>
      <c r="Z629">
        <v>0.25614781730000002</v>
      </c>
      <c r="AA629">
        <v>0.26455052109999999</v>
      </c>
      <c r="AB629">
        <v>0.27299033569999998</v>
      </c>
      <c r="AC629">
        <v>0.28148895429999998</v>
      </c>
      <c r="AD629">
        <v>0.29015113370000001</v>
      </c>
      <c r="AE629">
        <v>0.29905140530000002</v>
      </c>
      <c r="AF629">
        <v>0.30821740520000002</v>
      </c>
      <c r="AG629">
        <v>0.31764678670000002</v>
      </c>
      <c r="AH629">
        <v>0.32732205250000002</v>
      </c>
      <c r="AI629">
        <v>0.33721593630000002</v>
      </c>
      <c r="AJ629">
        <v>0.34729327879999999</v>
      </c>
      <c r="AK629">
        <v>0.35751131990000001</v>
      </c>
    </row>
    <row r="630" spans="1:3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</row>
    <row r="631" spans="1:37" x14ac:dyDescent="0.35">
      <c r="A631" t="s">
        <v>3140</v>
      </c>
      <c r="B631">
        <v>6.4314006300000004E-2</v>
      </c>
      <c r="C631">
        <v>6.5392411600000006E-2</v>
      </c>
      <c r="D631">
        <v>6.6574479199999995E-2</v>
      </c>
      <c r="E631">
        <v>6.7844984799999994E-2</v>
      </c>
      <c r="F631">
        <v>6.9201368799999996E-2</v>
      </c>
      <c r="G631">
        <v>7.0636724400000003E-2</v>
      </c>
      <c r="H631">
        <v>7.21414004E-2</v>
      </c>
      <c r="I631">
        <v>7.3686573500000005E-2</v>
      </c>
      <c r="J631">
        <v>7.5249580499999996E-2</v>
      </c>
      <c r="K631">
        <v>7.6811798799999997E-2</v>
      </c>
      <c r="L631">
        <v>7.8300264999999994E-2</v>
      </c>
      <c r="M631">
        <v>7.9548850000000004E-2</v>
      </c>
      <c r="N631">
        <v>8.0628822899999994E-2</v>
      </c>
      <c r="O631">
        <v>8.1578837099999996E-2</v>
      </c>
      <c r="P631">
        <v>8.2440859399999997E-2</v>
      </c>
      <c r="Q631">
        <v>8.3256780399999994E-2</v>
      </c>
      <c r="R631">
        <v>8.4063325899999999E-2</v>
      </c>
      <c r="S631">
        <v>8.4897881699999997E-2</v>
      </c>
      <c r="T631">
        <v>8.5793388600000006E-2</v>
      </c>
      <c r="U631">
        <v>8.6771956100000006E-2</v>
      </c>
      <c r="V631">
        <v>8.7844149799999993E-2</v>
      </c>
      <c r="W631">
        <v>8.9041992400000006E-2</v>
      </c>
      <c r="X631">
        <v>9.0385218500000003E-2</v>
      </c>
      <c r="Y631">
        <v>9.1883649400000003E-2</v>
      </c>
      <c r="Z631">
        <v>9.3537080300000006E-2</v>
      </c>
      <c r="AA631">
        <v>9.5321341099999998E-2</v>
      </c>
      <c r="AB631">
        <v>9.7220133E-2</v>
      </c>
      <c r="AC631">
        <v>9.92561421E-2</v>
      </c>
      <c r="AD631">
        <v>0.1014407754</v>
      </c>
      <c r="AE631">
        <v>0.1037582653</v>
      </c>
      <c r="AF631">
        <v>0.1061792521</v>
      </c>
      <c r="AG631">
        <v>0.1086799242</v>
      </c>
      <c r="AH631">
        <v>0.1112397639</v>
      </c>
      <c r="AI631">
        <v>0.1138379157</v>
      </c>
      <c r="AJ631">
        <v>0.11645354989999999</v>
      </c>
      <c r="AK631">
        <v>0.11906599029999999</v>
      </c>
    </row>
    <row r="632" spans="1:3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 x14ac:dyDescent="0.35">
      <c r="A633" t="s">
        <v>3142</v>
      </c>
      <c r="B633">
        <v>6.4314006300000004E-2</v>
      </c>
      <c r="C633">
        <v>6.5392411600000006E-2</v>
      </c>
      <c r="D633">
        <v>6.6574479199999995E-2</v>
      </c>
      <c r="E633">
        <v>6.7844984799999994E-2</v>
      </c>
      <c r="F633">
        <v>6.9201368799999996E-2</v>
      </c>
      <c r="G633">
        <v>7.0636724400000003E-2</v>
      </c>
      <c r="H633">
        <v>7.21414004E-2</v>
      </c>
      <c r="I633">
        <v>7.37024015E-2</v>
      </c>
      <c r="J633">
        <v>7.5310697300000007E-2</v>
      </c>
      <c r="K633">
        <v>7.6960245699999999E-2</v>
      </c>
      <c r="L633">
        <v>7.8596622500000005E-2</v>
      </c>
      <c r="M633">
        <v>8.0012095000000005E-2</v>
      </c>
      <c r="N633">
        <v>8.1254868100000002E-2</v>
      </c>
      <c r="O633">
        <v>8.2364556500000005E-2</v>
      </c>
      <c r="P633">
        <v>8.3389127499999993E-2</v>
      </c>
      <c r="Q633">
        <v>8.4374849200000004E-2</v>
      </c>
      <c r="R633">
        <v>8.5365776500000004E-2</v>
      </c>
      <c r="S633">
        <v>8.64030306E-2</v>
      </c>
      <c r="T633">
        <v>8.75210654E-2</v>
      </c>
      <c r="U633">
        <v>8.8743096800000004E-2</v>
      </c>
      <c r="V633">
        <v>9.0081150499999998E-2</v>
      </c>
      <c r="W633">
        <v>9.1562026000000005E-2</v>
      </c>
      <c r="X633">
        <v>9.3203643000000003E-2</v>
      </c>
      <c r="Y633">
        <v>9.5016353999999997E-2</v>
      </c>
      <c r="Z633">
        <v>9.7000042800000005E-2</v>
      </c>
      <c r="AA633">
        <v>9.9129991400000006E-2</v>
      </c>
      <c r="AB633">
        <v>0.1013849681</v>
      </c>
      <c r="AC633">
        <v>0.10378530010000001</v>
      </c>
      <c r="AD633">
        <v>0.1063407192</v>
      </c>
      <c r="AE633">
        <v>0.1090322631</v>
      </c>
      <c r="AF633">
        <v>0.1118267642</v>
      </c>
      <c r="AG633">
        <v>0.1146935172</v>
      </c>
      <c r="AH633">
        <v>0.1176074097</v>
      </c>
      <c r="AI633">
        <v>0.1205453792</v>
      </c>
      <c r="AJ633">
        <v>0.1234852124</v>
      </c>
      <c r="AK633">
        <v>0.1264051118</v>
      </c>
    </row>
    <row r="634" spans="1:3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</row>
    <row r="635" spans="1:37" x14ac:dyDescent="0.35">
      <c r="A635" t="s">
        <v>3144</v>
      </c>
      <c r="B635">
        <v>0.73988459480000002</v>
      </c>
      <c r="C635">
        <v>0.75229084319999995</v>
      </c>
      <c r="D635">
        <v>0.76588964729999998</v>
      </c>
      <c r="E635">
        <v>0.78050586519999998</v>
      </c>
      <c r="F635">
        <v>0.79611004919999995</v>
      </c>
      <c r="G635">
        <v>0.81262274349999997</v>
      </c>
      <c r="H635">
        <v>0.82993291719999995</v>
      </c>
      <c r="I635">
        <v>0.84770897899999997</v>
      </c>
      <c r="J635">
        <v>0.86569020720000001</v>
      </c>
      <c r="K635">
        <v>0.88366236090000005</v>
      </c>
      <c r="L635">
        <v>0.90078605310000004</v>
      </c>
      <c r="M635">
        <v>0.91515009110000001</v>
      </c>
      <c r="N635">
        <v>0.92757437149999999</v>
      </c>
      <c r="O635">
        <v>0.93850357610000001</v>
      </c>
      <c r="P635">
        <v>0.94842049799999995</v>
      </c>
      <c r="Q635">
        <v>0.95780706000000004</v>
      </c>
      <c r="R635">
        <v>0.96708576349999997</v>
      </c>
      <c r="S635">
        <v>0.97668670440000005</v>
      </c>
      <c r="T635">
        <v>0.98698884210000004</v>
      </c>
      <c r="U635">
        <v>0.99824652989999996</v>
      </c>
      <c r="V635">
        <v>1.010581317</v>
      </c>
      <c r="W635">
        <v>1.0243616019999999</v>
      </c>
      <c r="X635">
        <v>1.0398144149999999</v>
      </c>
      <c r="Y635">
        <v>1.057052742</v>
      </c>
      <c r="Z635">
        <v>1.0760742299999999</v>
      </c>
      <c r="AA635">
        <v>1.0966008169999999</v>
      </c>
      <c r="AB635">
        <v>1.1184449999999999</v>
      </c>
      <c r="AC635">
        <v>1.141867763</v>
      </c>
      <c r="AD635">
        <v>1.1670003369999999</v>
      </c>
      <c r="AE635">
        <v>1.193661327</v>
      </c>
      <c r="AF635">
        <v>1.221512972</v>
      </c>
      <c r="AG635">
        <v>1.250281336</v>
      </c>
      <c r="AH635">
        <v>1.2797303799999999</v>
      </c>
      <c r="AI635">
        <v>1.3096201750000001</v>
      </c>
      <c r="AJ635">
        <v>1.3397110919999999</v>
      </c>
      <c r="AK635">
        <v>1.3697652680000001</v>
      </c>
    </row>
    <row r="636" spans="1:3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</row>
    <row r="637" spans="1:37" x14ac:dyDescent="0.35">
      <c r="A637" t="s">
        <v>3146</v>
      </c>
      <c r="B637">
        <v>0.73988459480000002</v>
      </c>
      <c r="C637">
        <v>0.75229084319999995</v>
      </c>
      <c r="D637">
        <v>0.76588964729999998</v>
      </c>
      <c r="E637">
        <v>0.78050586519999998</v>
      </c>
      <c r="F637">
        <v>0.79611004919999995</v>
      </c>
      <c r="G637">
        <v>0.81262274349999997</v>
      </c>
      <c r="H637">
        <v>0.82993291719999995</v>
      </c>
      <c r="I637">
        <v>0.84789106879999998</v>
      </c>
      <c r="J637">
        <v>0.86639331009999998</v>
      </c>
      <c r="K637">
        <v>0.88537013229999995</v>
      </c>
      <c r="L637">
        <v>0.90419542460000002</v>
      </c>
      <c r="M637">
        <v>0.92047937769999999</v>
      </c>
      <c r="N637">
        <v>0.93477655429999995</v>
      </c>
      <c r="O637">
        <v>0.94754268990000001</v>
      </c>
      <c r="P637">
        <v>0.95932961429999997</v>
      </c>
      <c r="Q637">
        <v>0.97066960599999996</v>
      </c>
      <c r="R637">
        <v>0.98206948429999996</v>
      </c>
      <c r="S637">
        <v>0.99400231770000003</v>
      </c>
      <c r="T637">
        <v>1.006864473</v>
      </c>
      <c r="U637">
        <v>1.0209230309999999</v>
      </c>
      <c r="V637">
        <v>1.0363163390000001</v>
      </c>
      <c r="W637">
        <v>1.0533527060000001</v>
      </c>
      <c r="X637">
        <v>1.0722382829999999</v>
      </c>
      <c r="Y637">
        <v>1.0930921680000001</v>
      </c>
      <c r="Z637">
        <v>1.1159130269999999</v>
      </c>
      <c r="AA637">
        <v>1.140416493</v>
      </c>
      <c r="AB637">
        <v>1.166358316</v>
      </c>
      <c r="AC637">
        <v>1.193972343</v>
      </c>
      <c r="AD637">
        <v>1.22337053</v>
      </c>
      <c r="AE637">
        <v>1.254334732</v>
      </c>
      <c r="AF637">
        <v>1.2864833790000001</v>
      </c>
      <c r="AG637">
        <v>1.3194632310000001</v>
      </c>
      <c r="AH637">
        <v>1.352985388</v>
      </c>
      <c r="AI637">
        <v>1.3867845320000001</v>
      </c>
      <c r="AJ637">
        <v>1.4206051159999999</v>
      </c>
      <c r="AK637">
        <v>1.454196378</v>
      </c>
    </row>
    <row r="638" spans="1:3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3148</v>
      </c>
      <c r="B639">
        <v>0.4257028008</v>
      </c>
      <c r="C639">
        <v>0.44139915499999999</v>
      </c>
      <c r="D639">
        <v>0.4569803952</v>
      </c>
      <c r="E639">
        <v>0.47244239780000002</v>
      </c>
      <c r="F639">
        <v>0.48812476129999999</v>
      </c>
      <c r="G639">
        <v>0.50417862810000003</v>
      </c>
      <c r="H639">
        <v>0.52065318029999996</v>
      </c>
      <c r="I639">
        <v>0.53708210850000004</v>
      </c>
      <c r="J639">
        <v>0.55309717869999997</v>
      </c>
      <c r="K639">
        <v>0.5683246663</v>
      </c>
      <c r="L639">
        <v>0.58098700469999998</v>
      </c>
      <c r="M639">
        <v>0.58876398669999996</v>
      </c>
      <c r="N639">
        <v>0.59427247999999999</v>
      </c>
      <c r="O639">
        <v>0.59875668559999995</v>
      </c>
      <c r="P639">
        <v>0.60319484469999995</v>
      </c>
      <c r="Q639">
        <v>0.60824295699999997</v>
      </c>
      <c r="R639">
        <v>0.61421609379999997</v>
      </c>
      <c r="S639">
        <v>0.62141010539999997</v>
      </c>
      <c r="T639">
        <v>0.63001748719999995</v>
      </c>
      <c r="U639">
        <v>0.64005664289999997</v>
      </c>
      <c r="V639">
        <v>0.65157455819999999</v>
      </c>
      <c r="W639">
        <v>0.66475936769999999</v>
      </c>
      <c r="X639">
        <v>0.67980916079999998</v>
      </c>
      <c r="Y639">
        <v>0.69673147229999999</v>
      </c>
      <c r="Z639">
        <v>0.71535470639999998</v>
      </c>
      <c r="AA639">
        <v>0.73556195369999999</v>
      </c>
      <c r="AB639">
        <v>0.75746904169999996</v>
      </c>
      <c r="AC639">
        <v>0.78128258080000001</v>
      </c>
      <c r="AD639">
        <v>0.80695405909999995</v>
      </c>
      <c r="AE639">
        <v>0.83397893109999999</v>
      </c>
      <c r="AF639">
        <v>0.86176623379999995</v>
      </c>
      <c r="AG639">
        <v>0.89003652440000003</v>
      </c>
      <c r="AH639">
        <v>0.9186175526</v>
      </c>
      <c r="AI639">
        <v>0.94735636229999998</v>
      </c>
      <c r="AJ639">
        <v>0.97610111450000003</v>
      </c>
      <c r="AK639">
        <v>1.004694427</v>
      </c>
    </row>
    <row r="640" spans="1:3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3150</v>
      </c>
      <c r="B641">
        <v>0.4257028008</v>
      </c>
      <c r="C641">
        <v>0.44139915499999999</v>
      </c>
      <c r="D641">
        <v>0.4569803952</v>
      </c>
      <c r="E641">
        <v>0.47244239780000002</v>
      </c>
      <c r="F641">
        <v>0.48812476129999999</v>
      </c>
      <c r="G641">
        <v>0.50417862810000003</v>
      </c>
      <c r="H641">
        <v>0.52065318029999996</v>
      </c>
      <c r="I641">
        <v>0.53756148390000003</v>
      </c>
      <c r="J641">
        <v>0.55491285209999996</v>
      </c>
      <c r="K641">
        <v>0.57272349950000001</v>
      </c>
      <c r="L641">
        <v>0.58968972610000003</v>
      </c>
      <c r="M641">
        <v>0.60215677580000004</v>
      </c>
      <c r="N641">
        <v>0.61218327650000004</v>
      </c>
      <c r="O641">
        <v>0.62087040230000001</v>
      </c>
      <c r="P641">
        <v>0.62924374969999997</v>
      </c>
      <c r="Q641">
        <v>0.63806266499999997</v>
      </c>
      <c r="R641">
        <v>0.64787216510000001</v>
      </c>
      <c r="S641">
        <v>0.65910856640000004</v>
      </c>
      <c r="T641">
        <v>0.67205072460000004</v>
      </c>
      <c r="U641">
        <v>0.68677005329999996</v>
      </c>
      <c r="V641">
        <v>0.70335971429999999</v>
      </c>
      <c r="W641">
        <v>0.72186057810000004</v>
      </c>
      <c r="X641">
        <v>0.74244065429999995</v>
      </c>
      <c r="Y641">
        <v>0.76511820070000003</v>
      </c>
      <c r="Z641">
        <v>0.78973327390000003</v>
      </c>
      <c r="AA641">
        <v>0.81618438859999998</v>
      </c>
      <c r="AB641">
        <v>0.84446625819999999</v>
      </c>
      <c r="AC641">
        <v>0.87477340709999996</v>
      </c>
      <c r="AD641">
        <v>0.90706034619999998</v>
      </c>
      <c r="AE641">
        <v>0.94078189450000005</v>
      </c>
      <c r="AF641">
        <v>0.97529197150000002</v>
      </c>
      <c r="AG641">
        <v>1.0101648489999999</v>
      </c>
      <c r="AH641">
        <v>1.045171573</v>
      </c>
      <c r="AI641">
        <v>1.080146917</v>
      </c>
      <c r="AJ641">
        <v>1.114947017</v>
      </c>
      <c r="AK641">
        <v>1.1494304550000001</v>
      </c>
    </row>
    <row r="642" spans="1:3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</row>
    <row r="643" spans="1:37" x14ac:dyDescent="0.35">
      <c r="A643" t="s">
        <v>3152</v>
      </c>
      <c r="B643">
        <v>0.1043663714</v>
      </c>
      <c r="C643">
        <v>0.1070025684</v>
      </c>
      <c r="D643">
        <v>0.1098008045</v>
      </c>
      <c r="E643">
        <v>0.112644089</v>
      </c>
      <c r="F643">
        <v>0.1157099379</v>
      </c>
      <c r="G643">
        <v>0.11906361779999999</v>
      </c>
      <c r="H643">
        <v>0.122678041</v>
      </c>
      <c r="I643">
        <v>0.1261943703</v>
      </c>
      <c r="J643">
        <v>0.12934293490000001</v>
      </c>
      <c r="K643">
        <v>0.13190196470000001</v>
      </c>
      <c r="L643">
        <v>0.1334799267</v>
      </c>
      <c r="M643">
        <v>0.13440180360000001</v>
      </c>
      <c r="N643">
        <v>0.1352457547</v>
      </c>
      <c r="O643">
        <v>0.13613303069999999</v>
      </c>
      <c r="P643">
        <v>0.13708664500000001</v>
      </c>
      <c r="Q643">
        <v>0.1381094377</v>
      </c>
      <c r="R643">
        <v>0.139140287</v>
      </c>
      <c r="S643">
        <v>0.1401922713</v>
      </c>
      <c r="T643">
        <v>0.14130897619999999</v>
      </c>
      <c r="U643">
        <v>0.14252457160000001</v>
      </c>
      <c r="V643">
        <v>0.1438529134</v>
      </c>
      <c r="W643">
        <v>0.14546336770000001</v>
      </c>
      <c r="X643">
        <v>0.14742296199999999</v>
      </c>
      <c r="Y643">
        <v>0.14974165880000001</v>
      </c>
      <c r="Z643">
        <v>0.15239823129999999</v>
      </c>
      <c r="AA643">
        <v>0.15531258210000001</v>
      </c>
      <c r="AB643">
        <v>0.15857486130000001</v>
      </c>
      <c r="AC643">
        <v>0.1622273494</v>
      </c>
      <c r="AD643">
        <v>0.16627516819999999</v>
      </c>
      <c r="AE643">
        <v>0.17066516000000001</v>
      </c>
      <c r="AF643">
        <v>0.17532158179999999</v>
      </c>
      <c r="AG643">
        <v>0.1802374534</v>
      </c>
      <c r="AH643">
        <v>0.18538070270000001</v>
      </c>
      <c r="AI643">
        <v>0.19069689470000001</v>
      </c>
      <c r="AJ643">
        <v>0.19612501490000001</v>
      </c>
      <c r="AK643">
        <v>0.2016027336</v>
      </c>
    </row>
    <row r="644" spans="1:3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 x14ac:dyDescent="0.35">
      <c r="A645" t="s">
        <v>3154</v>
      </c>
      <c r="B645">
        <v>0.1043663714</v>
      </c>
      <c r="C645">
        <v>0.1070025684</v>
      </c>
      <c r="D645">
        <v>0.1098008045</v>
      </c>
      <c r="E645">
        <v>0.112644089</v>
      </c>
      <c r="F645">
        <v>0.1157099379</v>
      </c>
      <c r="G645">
        <v>0.11906361779999999</v>
      </c>
      <c r="H645">
        <v>0.122678041</v>
      </c>
      <c r="I645">
        <v>0.12652150940000001</v>
      </c>
      <c r="J645">
        <v>0.13055883760000001</v>
      </c>
      <c r="K645">
        <v>0.134760883</v>
      </c>
      <c r="L645">
        <v>0.13895003219999999</v>
      </c>
      <c r="M645">
        <v>0.14251068119999999</v>
      </c>
      <c r="N645">
        <v>0.14562913450000001</v>
      </c>
      <c r="O645">
        <v>0.1484064225</v>
      </c>
      <c r="P645">
        <v>0.15096216179999999</v>
      </c>
      <c r="Q645">
        <v>0.15340969230000001</v>
      </c>
      <c r="R645">
        <v>0.1558593653</v>
      </c>
      <c r="S645">
        <v>0.15842047249999999</v>
      </c>
      <c r="T645">
        <v>0.1611841561</v>
      </c>
      <c r="U645">
        <v>0.16421052089999999</v>
      </c>
      <c r="V645">
        <v>0.1675302823</v>
      </c>
      <c r="W645">
        <v>0.1712275274</v>
      </c>
      <c r="X645">
        <v>0.17535395649999999</v>
      </c>
      <c r="Y645">
        <v>0.17994161259999999</v>
      </c>
      <c r="Z645">
        <v>0.18499213680000001</v>
      </c>
      <c r="AA645">
        <v>0.19043246350000001</v>
      </c>
      <c r="AB645">
        <v>0.1963129971</v>
      </c>
      <c r="AC645">
        <v>0.2026685463</v>
      </c>
      <c r="AD645">
        <v>0.2095144947</v>
      </c>
      <c r="AE645">
        <v>0.2167959378</v>
      </c>
      <c r="AF645">
        <v>0.22442582999999999</v>
      </c>
      <c r="AG645">
        <v>0.23232823520000001</v>
      </c>
      <c r="AH645">
        <v>0.24044118340000001</v>
      </c>
      <c r="AI645">
        <v>0.24870347740000001</v>
      </c>
      <c r="AJ645">
        <v>0.25705159690000001</v>
      </c>
      <c r="AK645">
        <v>0.26541886390000002</v>
      </c>
    </row>
    <row r="646" spans="1:3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</row>
    <row r="647" spans="1:37" x14ac:dyDescent="0.35">
      <c r="A647" t="s">
        <v>3156</v>
      </c>
      <c r="B647">
        <v>7.2499939920000003</v>
      </c>
      <c r="C647">
        <v>7.3817049179999996</v>
      </c>
      <c r="D647">
        <v>7.5337323439999997</v>
      </c>
      <c r="E647">
        <v>7.7026196520000001</v>
      </c>
      <c r="F647">
        <v>7.8841450240000004</v>
      </c>
      <c r="G647">
        <v>8.0766740779999999</v>
      </c>
      <c r="H647">
        <v>8.2786110229999998</v>
      </c>
      <c r="I647">
        <v>8.4903405890000005</v>
      </c>
      <c r="J647">
        <v>8.7108782700000003</v>
      </c>
      <c r="K647">
        <v>8.9402714620000001</v>
      </c>
      <c r="L647">
        <v>9.1744876919999996</v>
      </c>
      <c r="M647">
        <v>9.3828284130000004</v>
      </c>
      <c r="N647">
        <v>9.5702586089999997</v>
      </c>
      <c r="O647">
        <v>9.7398065359999997</v>
      </c>
      <c r="P647">
        <v>9.8954964889999992</v>
      </c>
      <c r="Q647">
        <v>10.04211579</v>
      </c>
      <c r="R647">
        <v>10.18563056</v>
      </c>
      <c r="S647">
        <v>10.33124437</v>
      </c>
      <c r="T647">
        <v>10.483673489999999</v>
      </c>
      <c r="U647">
        <v>10.646351660000001</v>
      </c>
      <c r="V647">
        <v>10.820681560000001</v>
      </c>
      <c r="W647">
        <v>11.01002482</v>
      </c>
      <c r="X647">
        <v>11.21722681</v>
      </c>
      <c r="Y647">
        <v>11.44413531</v>
      </c>
      <c r="Z647">
        <v>11.691410400000001</v>
      </c>
      <c r="AA647">
        <v>11.955268569999999</v>
      </c>
      <c r="AB647">
        <v>12.232444040000001</v>
      </c>
      <c r="AC647">
        <v>12.526097030000001</v>
      </c>
      <c r="AD647">
        <v>12.83872964</v>
      </c>
      <c r="AE647">
        <v>13.16984821</v>
      </c>
      <c r="AF647">
        <v>13.517003389999999</v>
      </c>
      <c r="AG647">
        <v>13.876822110000001</v>
      </c>
      <c r="AH647">
        <v>14.247047439999999</v>
      </c>
      <c r="AI647">
        <v>14.625150830000001</v>
      </c>
      <c r="AJ647">
        <v>15.008447179999999</v>
      </c>
      <c r="AK647">
        <v>15.394144880000001</v>
      </c>
    </row>
    <row r="648" spans="1:3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</row>
    <row r="649" spans="1:37" x14ac:dyDescent="0.35">
      <c r="A649" t="s">
        <v>3158</v>
      </c>
      <c r="B649">
        <v>7.2499939920000003</v>
      </c>
      <c r="C649">
        <v>7.3817049179999996</v>
      </c>
      <c r="D649">
        <v>7.5337323439999997</v>
      </c>
      <c r="E649">
        <v>7.7026196520000001</v>
      </c>
      <c r="F649">
        <v>7.8841450240000004</v>
      </c>
      <c r="G649">
        <v>8.0766740779999999</v>
      </c>
      <c r="H649">
        <v>8.2786110229999998</v>
      </c>
      <c r="I649">
        <v>8.4883622760000002</v>
      </c>
      <c r="J649">
        <v>8.7048476370000003</v>
      </c>
      <c r="K649">
        <v>8.9273895139999997</v>
      </c>
      <c r="L649">
        <v>9.1510904180000008</v>
      </c>
      <c r="M649">
        <v>9.3526275030000008</v>
      </c>
      <c r="N649">
        <v>9.534816245</v>
      </c>
      <c r="O649">
        <v>9.7008110189999996</v>
      </c>
      <c r="P649">
        <v>9.8551217910000002</v>
      </c>
      <c r="Q649">
        <v>10.00258447</v>
      </c>
      <c r="R649">
        <v>10.14831541</v>
      </c>
      <c r="S649">
        <v>10.29740202</v>
      </c>
      <c r="T649">
        <v>10.454300870000001</v>
      </c>
      <c r="U649">
        <v>10.622248109999999</v>
      </c>
      <c r="V649">
        <v>10.80257774</v>
      </c>
      <c r="W649">
        <v>10.999541560000001</v>
      </c>
      <c r="X649">
        <v>11.2154998</v>
      </c>
      <c r="Y649">
        <v>11.45209601</v>
      </c>
      <c r="Z649">
        <v>11.70977592</v>
      </c>
      <c r="AA649">
        <v>11.984574759999999</v>
      </c>
      <c r="AB649">
        <v>12.274101630000001</v>
      </c>
      <c r="AC649">
        <v>12.58104415</v>
      </c>
      <c r="AD649">
        <v>12.907430529999999</v>
      </c>
      <c r="AE649">
        <v>13.25225444</v>
      </c>
      <c r="AF649">
        <v>13.61259173</v>
      </c>
      <c r="AG649">
        <v>13.98531109</v>
      </c>
      <c r="AH649">
        <v>14.36754981</v>
      </c>
      <c r="AI649">
        <v>14.75645832</v>
      </c>
      <c r="AJ649">
        <v>15.14911609</v>
      </c>
      <c r="AK649">
        <v>15.54250899</v>
      </c>
    </row>
    <row r="650" spans="1:37" x14ac:dyDescent="0.35">
      <c r="A650" t="s">
        <v>3159</v>
      </c>
      <c r="B650">
        <v>17.000491010000001</v>
      </c>
      <c r="C650">
        <v>17.21621635</v>
      </c>
      <c r="D650">
        <v>17.445473620000001</v>
      </c>
      <c r="E650">
        <v>17.686700699999999</v>
      </c>
      <c r="F650">
        <v>17.937198800000001</v>
      </c>
      <c r="G650">
        <v>18.195954830000002</v>
      </c>
      <c r="H650">
        <v>18.462194570000001</v>
      </c>
      <c r="I650">
        <v>18.7364839</v>
      </c>
      <c r="J650">
        <v>19.01815908</v>
      </c>
      <c r="K650">
        <v>19.30716791</v>
      </c>
      <c r="L650">
        <v>19.602431289999998</v>
      </c>
      <c r="M650">
        <v>19.88709325</v>
      </c>
      <c r="N650">
        <v>20.161713030000001</v>
      </c>
      <c r="O650">
        <v>20.42773798</v>
      </c>
      <c r="P650">
        <v>20.687076489999999</v>
      </c>
      <c r="Q650">
        <v>20.942196089999999</v>
      </c>
      <c r="R650">
        <v>21.1965425</v>
      </c>
      <c r="S650">
        <v>21.45298597</v>
      </c>
      <c r="T650">
        <v>21.71420007</v>
      </c>
      <c r="U650">
        <v>21.98229503</v>
      </c>
      <c r="V650">
        <v>22.258146480000001</v>
      </c>
      <c r="W650">
        <v>22.54351346</v>
      </c>
      <c r="X650">
        <v>22.8401484</v>
      </c>
      <c r="Y650">
        <v>23.149298340000001</v>
      </c>
      <c r="Z650">
        <v>23.4715934</v>
      </c>
      <c r="AA650">
        <v>23.80494346</v>
      </c>
      <c r="AB650">
        <v>24.14633727</v>
      </c>
      <c r="AC650">
        <v>24.497766250000002</v>
      </c>
      <c r="AD650">
        <v>24.861194470000001</v>
      </c>
      <c r="AE650">
        <v>25.236984069999998</v>
      </c>
      <c r="AF650">
        <v>25.624245070000001</v>
      </c>
      <c r="AG650">
        <v>26.021163489999999</v>
      </c>
      <c r="AH650">
        <v>26.426520440000001</v>
      </c>
      <c r="AI650">
        <v>26.838931219999999</v>
      </c>
      <c r="AJ650">
        <v>27.256883930000001</v>
      </c>
      <c r="AK650">
        <v>27.67879834</v>
      </c>
    </row>
    <row r="651" spans="1:37" x14ac:dyDescent="0.35">
      <c r="A651" t="s">
        <v>3160</v>
      </c>
      <c r="B651">
        <v>0.49701875740000001</v>
      </c>
      <c r="C651">
        <v>0.50337282329999999</v>
      </c>
      <c r="D651">
        <v>0.51008858000000001</v>
      </c>
      <c r="E651">
        <v>0.51714573939999997</v>
      </c>
      <c r="F651">
        <v>0.52446501489999997</v>
      </c>
      <c r="G651">
        <v>0.53202378309999998</v>
      </c>
      <c r="H651">
        <v>0.53980062959999997</v>
      </c>
      <c r="I651">
        <v>0.54781576160000001</v>
      </c>
      <c r="J651">
        <v>0.55604576729999999</v>
      </c>
      <c r="K651">
        <v>0.56449102269999996</v>
      </c>
      <c r="L651">
        <v>0.57311713230000005</v>
      </c>
      <c r="M651">
        <v>0.58139184219999995</v>
      </c>
      <c r="N651">
        <v>0.58938881710000002</v>
      </c>
      <c r="O651">
        <v>0.59714806310000001</v>
      </c>
      <c r="P651">
        <v>0.60472256020000004</v>
      </c>
      <c r="Q651">
        <v>0.61218265380000003</v>
      </c>
      <c r="R651">
        <v>0.61962883359999998</v>
      </c>
      <c r="S651">
        <v>0.62714084150000005</v>
      </c>
      <c r="T651">
        <v>0.63479487020000003</v>
      </c>
      <c r="U651">
        <v>0.64265029070000002</v>
      </c>
      <c r="V651">
        <v>0.65072937269999998</v>
      </c>
      <c r="W651">
        <v>0.65908661989999995</v>
      </c>
      <c r="X651">
        <v>0.66777314700000001</v>
      </c>
      <c r="Y651">
        <v>0.67682405430000003</v>
      </c>
      <c r="Z651">
        <v>0.68625653519999996</v>
      </c>
      <c r="AA651">
        <v>0.69600328680000001</v>
      </c>
      <c r="AB651">
        <v>0.70597660129999995</v>
      </c>
      <c r="AC651">
        <v>0.71625007500000004</v>
      </c>
      <c r="AD651">
        <v>0.72687899659999999</v>
      </c>
      <c r="AE651">
        <v>0.7378684177</v>
      </c>
      <c r="AF651">
        <v>0.74918935600000003</v>
      </c>
      <c r="AG651">
        <v>0.76078758359999998</v>
      </c>
      <c r="AH651">
        <v>0.772630547</v>
      </c>
      <c r="AI651">
        <v>0.78467799589999998</v>
      </c>
      <c r="AJ651">
        <v>0.79688600919999997</v>
      </c>
      <c r="AK651">
        <v>0.80920875039999995</v>
      </c>
    </row>
    <row r="652" spans="1:37" x14ac:dyDescent="0.35">
      <c r="A652" t="s">
        <v>3161</v>
      </c>
      <c r="B652">
        <v>17.000491010000001</v>
      </c>
      <c r="C652">
        <v>17.21621635</v>
      </c>
      <c r="D652">
        <v>17.445473620000001</v>
      </c>
      <c r="E652">
        <v>17.686700699999999</v>
      </c>
      <c r="F652">
        <v>17.937198800000001</v>
      </c>
      <c r="G652">
        <v>18.195954830000002</v>
      </c>
      <c r="H652">
        <v>18.462194570000001</v>
      </c>
      <c r="I652">
        <v>18.734783749999998</v>
      </c>
      <c r="J652">
        <v>19.01288314</v>
      </c>
      <c r="K652">
        <v>19.295964390000002</v>
      </c>
      <c r="L652">
        <v>19.582234719999999</v>
      </c>
      <c r="M652">
        <v>19.8609209</v>
      </c>
      <c r="N652">
        <v>20.131271179999999</v>
      </c>
      <c r="O652">
        <v>20.394200120000001</v>
      </c>
      <c r="P652">
        <v>20.6516245</v>
      </c>
      <c r="Q652">
        <v>20.905978210000001</v>
      </c>
      <c r="R652">
        <v>21.160080839999999</v>
      </c>
      <c r="S652">
        <v>21.416806019999999</v>
      </c>
      <c r="T652">
        <v>21.678780920000001</v>
      </c>
      <c r="U652">
        <v>21.948061729999999</v>
      </c>
      <c r="V652">
        <v>22.225508170000001</v>
      </c>
      <c r="W652">
        <v>22.5136428</v>
      </c>
      <c r="X652">
        <v>22.8138969</v>
      </c>
      <c r="Y652">
        <v>23.127304720000001</v>
      </c>
      <c r="Z652">
        <v>23.45433929</v>
      </c>
      <c r="AA652">
        <v>23.792790440000001</v>
      </c>
      <c r="AB652">
        <v>24.140303280000001</v>
      </c>
      <c r="AC652">
        <v>24.49855363</v>
      </c>
      <c r="AD652">
        <v>24.869152870000001</v>
      </c>
      <c r="AE652">
        <v>25.252145710000001</v>
      </c>
      <c r="AF652">
        <v>25.646375720000002</v>
      </c>
      <c r="AG652">
        <v>26.05029154</v>
      </c>
      <c r="AH652">
        <v>26.462309220000002</v>
      </c>
      <c r="AI652">
        <v>26.880804359999999</v>
      </c>
      <c r="AJ652">
        <v>27.304101370000001</v>
      </c>
      <c r="AK652">
        <v>27.730475850000001</v>
      </c>
    </row>
    <row r="653" spans="1:37" x14ac:dyDescent="0.35">
      <c r="A653" t="s">
        <v>3162</v>
      </c>
      <c r="B653">
        <v>0.49701875740000001</v>
      </c>
      <c r="C653">
        <v>0.50337282329999999</v>
      </c>
      <c r="D653">
        <v>0.51008858000000001</v>
      </c>
      <c r="E653">
        <v>0.51714573939999997</v>
      </c>
      <c r="F653">
        <v>0.52446501489999997</v>
      </c>
      <c r="G653">
        <v>0.53202378309999998</v>
      </c>
      <c r="H653">
        <v>0.53980062959999997</v>
      </c>
      <c r="I653">
        <v>0.54776173039999998</v>
      </c>
      <c r="J653">
        <v>0.55588377330000005</v>
      </c>
      <c r="K653">
        <v>0.56415220830000001</v>
      </c>
      <c r="L653">
        <v>0.57251123780000002</v>
      </c>
      <c r="M653">
        <v>0.58062396029999996</v>
      </c>
      <c r="N653">
        <v>0.5885016502</v>
      </c>
      <c r="O653">
        <v>0.59617285419999999</v>
      </c>
      <c r="P653">
        <v>0.60369308659999998</v>
      </c>
      <c r="Q653">
        <v>0.61113182939999999</v>
      </c>
      <c r="R653">
        <v>0.61856995829999994</v>
      </c>
      <c r="S653">
        <v>0.62608951629999998</v>
      </c>
      <c r="T653">
        <v>0.63376514669999995</v>
      </c>
      <c r="U653">
        <v>0.64165461189999995</v>
      </c>
      <c r="V653">
        <v>0.64977981080000002</v>
      </c>
      <c r="W653">
        <v>0.65821952100000003</v>
      </c>
      <c r="X653">
        <v>0.66701207240000004</v>
      </c>
      <c r="Y653">
        <v>0.67618701670000003</v>
      </c>
      <c r="Z653">
        <v>0.68575729500000004</v>
      </c>
      <c r="AA653">
        <v>0.6956522879</v>
      </c>
      <c r="AB653">
        <v>0.70580549550000005</v>
      </c>
      <c r="AC653">
        <v>0.71627823400000001</v>
      </c>
      <c r="AD653">
        <v>0.72711573569999999</v>
      </c>
      <c r="AE653">
        <v>0.73831414210000001</v>
      </c>
      <c r="AF653">
        <v>0.74983698570000001</v>
      </c>
      <c r="AG653">
        <v>0.76163914970000002</v>
      </c>
      <c r="AH653">
        <v>0.77367545360000001</v>
      </c>
      <c r="AI653">
        <v>0.78589920160000004</v>
      </c>
      <c r="AJ653">
        <v>0.79826195619999996</v>
      </c>
      <c r="AK653">
        <v>0.81071370779999996</v>
      </c>
    </row>
    <row r="654" spans="1:3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</row>
    <row r="655" spans="1:37" x14ac:dyDescent="0.35">
      <c r="A655" t="s">
        <v>3164</v>
      </c>
      <c r="B655">
        <v>2.3357637900000001E-3</v>
      </c>
      <c r="C655">
        <v>2.3746783E-3</v>
      </c>
      <c r="D655">
        <v>2.4183621400000002E-3</v>
      </c>
      <c r="E655">
        <v>2.4647300299999999E-3</v>
      </c>
      <c r="F655">
        <v>2.5158266200000002E-3</v>
      </c>
      <c r="G655">
        <v>2.5712633700000001E-3</v>
      </c>
      <c r="H655">
        <v>2.63021554E-3</v>
      </c>
      <c r="I655">
        <v>2.6885339699999999E-3</v>
      </c>
      <c r="J655">
        <v>2.7443378599999999E-3</v>
      </c>
      <c r="K655">
        <v>2.7960826300000002E-3</v>
      </c>
      <c r="L655">
        <v>2.8397383599999999E-3</v>
      </c>
      <c r="M655">
        <v>2.8745588499999998E-3</v>
      </c>
      <c r="N655">
        <v>2.9036067799999999E-3</v>
      </c>
      <c r="O655">
        <v>2.9291179900000001E-3</v>
      </c>
      <c r="P655">
        <v>2.9531321400000001E-3</v>
      </c>
      <c r="Q655">
        <v>2.9774069499999998E-3</v>
      </c>
      <c r="R655">
        <v>3.0028880199999999E-3</v>
      </c>
      <c r="S655">
        <v>3.0308689799999999E-3</v>
      </c>
      <c r="T655">
        <v>3.06247582E-3</v>
      </c>
      <c r="U655">
        <v>3.0983988400000002E-3</v>
      </c>
      <c r="V655">
        <v>3.1389591300000001E-3</v>
      </c>
      <c r="W655">
        <v>3.1856093099999999E-3</v>
      </c>
      <c r="X655">
        <v>3.23913092E-3</v>
      </c>
      <c r="Y655">
        <v>3.29980008E-3</v>
      </c>
      <c r="Z655">
        <v>3.3674389200000002E-3</v>
      </c>
      <c r="AA655">
        <v>3.4411012199999998E-3</v>
      </c>
      <c r="AB655">
        <v>3.5190621400000002E-3</v>
      </c>
      <c r="AC655">
        <v>3.6024653599999999E-3</v>
      </c>
      <c r="AD655">
        <v>3.6919402E-3</v>
      </c>
      <c r="AE655">
        <v>3.7867280800000002E-3</v>
      </c>
      <c r="AF655">
        <v>3.8854355799999999E-3</v>
      </c>
      <c r="AG655">
        <v>3.9871881200000004E-3</v>
      </c>
      <c r="AH655">
        <v>4.0911446599999996E-3</v>
      </c>
      <c r="AI655">
        <v>4.1964694500000004E-3</v>
      </c>
      <c r="AJ655">
        <v>4.3023335399999998E-3</v>
      </c>
      <c r="AK655">
        <v>4.4079247000000004E-3</v>
      </c>
    </row>
    <row r="656" spans="1:3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 x14ac:dyDescent="0.35">
      <c r="A657" t="s">
        <v>3166</v>
      </c>
      <c r="B657">
        <v>2.3357637900000001E-3</v>
      </c>
      <c r="C657">
        <v>2.3746783E-3</v>
      </c>
      <c r="D657">
        <v>2.4183621400000002E-3</v>
      </c>
      <c r="E657">
        <v>2.4647300299999999E-3</v>
      </c>
      <c r="F657">
        <v>2.5158266200000002E-3</v>
      </c>
      <c r="G657">
        <v>2.5712633700000001E-3</v>
      </c>
      <c r="H657">
        <v>2.63021554E-3</v>
      </c>
      <c r="I657">
        <v>2.6923169900000001E-3</v>
      </c>
      <c r="J657">
        <v>2.75701561E-3</v>
      </c>
      <c r="K657">
        <v>2.8239274900000002E-3</v>
      </c>
      <c r="L657">
        <v>2.8902800500000001E-3</v>
      </c>
      <c r="M657">
        <v>2.9474392599999999E-3</v>
      </c>
      <c r="N657">
        <v>2.99701575E-3</v>
      </c>
      <c r="O657">
        <v>3.0412303700000001E-3</v>
      </c>
      <c r="P657">
        <v>3.08263876E-3</v>
      </c>
      <c r="Q657">
        <v>3.12355351E-3</v>
      </c>
      <c r="R657">
        <v>3.1659833700000001E-3</v>
      </c>
      <c r="S657">
        <v>3.2117205000000001E-3</v>
      </c>
      <c r="T657">
        <v>3.2621978500000002E-3</v>
      </c>
      <c r="U657">
        <v>3.3183131200000002E-3</v>
      </c>
      <c r="V657">
        <v>3.3805697899999998E-3</v>
      </c>
      <c r="W657">
        <v>3.4498406400000001E-3</v>
      </c>
      <c r="X657">
        <v>3.5268703200000001E-3</v>
      </c>
      <c r="Y657">
        <v>3.6120396999999999E-3</v>
      </c>
      <c r="Z657">
        <v>3.7052723399999998E-3</v>
      </c>
      <c r="AA657">
        <v>3.80567079E-3</v>
      </c>
      <c r="AB657">
        <v>3.91087811E-3</v>
      </c>
      <c r="AC657">
        <v>4.0219374099999998E-3</v>
      </c>
      <c r="AD657">
        <v>4.1394944099999997E-3</v>
      </c>
      <c r="AE657">
        <v>4.2626878199999996E-3</v>
      </c>
      <c r="AF657">
        <v>4.3899450699999999E-3</v>
      </c>
      <c r="AG657">
        <v>4.5198416300000002E-3</v>
      </c>
      <c r="AH657">
        <v>4.6512762799999999E-3</v>
      </c>
      <c r="AI657">
        <v>4.7832943999999997E-3</v>
      </c>
      <c r="AJ657">
        <v>4.9150119000000003E-3</v>
      </c>
      <c r="AK657">
        <v>5.0455825300000003E-3</v>
      </c>
    </row>
    <row r="658" spans="1:3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</row>
    <row r="659" spans="1:37" x14ac:dyDescent="0.35">
      <c r="A659" t="s">
        <v>3168</v>
      </c>
      <c r="B659">
        <v>4.3278090999999998E-2</v>
      </c>
      <c r="C659">
        <v>4.36641948E-2</v>
      </c>
      <c r="D659">
        <v>4.4058046099999998E-2</v>
      </c>
      <c r="E659">
        <v>4.4480785299999999E-2</v>
      </c>
      <c r="F659">
        <v>4.5038148899999998E-2</v>
      </c>
      <c r="G659">
        <v>4.5715669100000002E-2</v>
      </c>
      <c r="H659">
        <v>4.6525303400000002E-2</v>
      </c>
      <c r="I659">
        <v>4.73005643E-2</v>
      </c>
      <c r="J659">
        <v>4.7997325200000003E-2</v>
      </c>
      <c r="K659">
        <v>4.8584776400000002E-2</v>
      </c>
      <c r="L659">
        <v>4.9007730300000003E-2</v>
      </c>
      <c r="M659">
        <v>4.9415211399999999E-2</v>
      </c>
      <c r="N659">
        <v>4.9821679600000002E-2</v>
      </c>
      <c r="O659">
        <v>5.0229127300000002E-2</v>
      </c>
      <c r="P659">
        <v>5.0639671999999997E-2</v>
      </c>
      <c r="Q659">
        <v>5.1057389000000002E-2</v>
      </c>
      <c r="R659">
        <v>5.1461027299999997E-2</v>
      </c>
      <c r="S659">
        <v>5.1877852600000003E-2</v>
      </c>
      <c r="T659">
        <v>5.23196155E-2</v>
      </c>
      <c r="U659">
        <v>5.2793993099999999E-2</v>
      </c>
      <c r="V659">
        <v>5.3306285600000003E-2</v>
      </c>
      <c r="W659">
        <v>5.3889436499999999E-2</v>
      </c>
      <c r="X659">
        <v>5.4552041799999999E-2</v>
      </c>
      <c r="Y659">
        <v>5.5298051000000001E-2</v>
      </c>
      <c r="Z659">
        <v>5.6127034999999999E-2</v>
      </c>
      <c r="AA659">
        <v>5.7031260200000003E-2</v>
      </c>
      <c r="AB659">
        <v>5.7900766800000003E-2</v>
      </c>
      <c r="AC659">
        <v>5.8809103100000003E-2</v>
      </c>
      <c r="AD659">
        <v>5.9789150300000003E-2</v>
      </c>
      <c r="AE659">
        <v>6.0838487300000001E-2</v>
      </c>
      <c r="AF659">
        <v>6.1941159900000001E-2</v>
      </c>
      <c r="AG659">
        <v>6.3091180100000005E-2</v>
      </c>
      <c r="AH659">
        <v>6.4275905699999997E-2</v>
      </c>
      <c r="AI659">
        <v>6.5482842599999994E-2</v>
      </c>
      <c r="AJ659">
        <v>6.6699527100000003E-2</v>
      </c>
      <c r="AK659">
        <v>6.7913478099999994E-2</v>
      </c>
    </row>
    <row r="660" spans="1:3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</row>
    <row r="661" spans="1:37" x14ac:dyDescent="0.35">
      <c r="A661" t="s">
        <v>3170</v>
      </c>
      <c r="B661">
        <v>4.3278090999999998E-2</v>
      </c>
      <c r="C661">
        <v>4.36641948E-2</v>
      </c>
      <c r="D661">
        <v>4.4058046099999998E-2</v>
      </c>
      <c r="E661">
        <v>4.4480785299999999E-2</v>
      </c>
      <c r="F661">
        <v>4.5038148899999998E-2</v>
      </c>
      <c r="G661">
        <v>4.5715669100000002E-2</v>
      </c>
      <c r="H661">
        <v>4.6525303400000002E-2</v>
      </c>
      <c r="I661">
        <v>4.7425051000000003E-2</v>
      </c>
      <c r="J661">
        <v>4.8393982500000002E-2</v>
      </c>
      <c r="K661">
        <v>4.9419590499999999E-2</v>
      </c>
      <c r="L661">
        <v>5.0462662800000002E-2</v>
      </c>
      <c r="M661">
        <v>5.1395144400000002E-2</v>
      </c>
      <c r="N661">
        <v>5.22358396E-2</v>
      </c>
      <c r="O661">
        <v>5.3007382800000002E-2</v>
      </c>
      <c r="P661">
        <v>5.3733998300000002E-2</v>
      </c>
      <c r="Q661">
        <v>5.4438505700000001E-2</v>
      </c>
      <c r="R661">
        <v>5.5132147899999998E-2</v>
      </c>
      <c r="S661">
        <v>5.5851408300000002E-2</v>
      </c>
      <c r="T661">
        <v>5.6614025499999998E-2</v>
      </c>
      <c r="U661">
        <v>5.7431900500000001E-2</v>
      </c>
      <c r="V661">
        <v>5.8314207600000001E-2</v>
      </c>
      <c r="W661">
        <v>5.9277177700000003E-2</v>
      </c>
      <c r="X661">
        <v>6.0335175900000003E-2</v>
      </c>
      <c r="Y661">
        <v>6.1499076700000002E-2</v>
      </c>
      <c r="Z661">
        <v>6.27746307E-2</v>
      </c>
      <c r="AA661">
        <v>6.4158860900000003E-2</v>
      </c>
      <c r="AB661">
        <v>6.5523260700000002E-2</v>
      </c>
      <c r="AC661">
        <v>6.6946333999999996E-2</v>
      </c>
      <c r="AD661">
        <v>6.8466785500000002E-2</v>
      </c>
      <c r="AE661">
        <v>7.0084259400000001E-2</v>
      </c>
      <c r="AF661">
        <v>7.17822714E-2</v>
      </c>
      <c r="AG661">
        <v>7.3543482600000001E-2</v>
      </c>
      <c r="AH661">
        <v>7.5353078599999998E-2</v>
      </c>
      <c r="AI661">
        <v>7.7196813899999994E-2</v>
      </c>
      <c r="AJ661">
        <v>7.9060156500000006E-2</v>
      </c>
      <c r="AK661">
        <v>8.0927938000000005E-2</v>
      </c>
    </row>
    <row r="662" spans="1:3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 x14ac:dyDescent="0.35">
      <c r="A663" t="s">
        <v>3172</v>
      </c>
      <c r="B663">
        <v>8.0612530200000004E-2</v>
      </c>
      <c r="C663">
        <v>8.0951330799999999E-2</v>
      </c>
      <c r="D663">
        <v>8.1259968099999996E-2</v>
      </c>
      <c r="E663">
        <v>8.1661023799999996E-2</v>
      </c>
      <c r="F663">
        <v>8.2327975100000006E-2</v>
      </c>
      <c r="G663">
        <v>8.3234256000000006E-2</v>
      </c>
      <c r="H663">
        <v>8.4263392199999995E-2</v>
      </c>
      <c r="I663">
        <v>8.5238763499999995E-2</v>
      </c>
      <c r="J663">
        <v>8.6085435399999993E-2</v>
      </c>
      <c r="K663">
        <v>8.67466977E-2</v>
      </c>
      <c r="L663">
        <v>8.7150685699999994E-2</v>
      </c>
      <c r="M663">
        <v>8.7711382500000004E-2</v>
      </c>
      <c r="N663">
        <v>8.83382219E-2</v>
      </c>
      <c r="O663">
        <v>8.8993671499999996E-2</v>
      </c>
      <c r="P663">
        <v>8.9651212800000005E-2</v>
      </c>
      <c r="Q663">
        <v>9.0296032799999995E-2</v>
      </c>
      <c r="R663">
        <v>9.08517088E-2</v>
      </c>
      <c r="S663">
        <v>9.1383344599999999E-2</v>
      </c>
      <c r="T663">
        <v>9.1906669100000005E-2</v>
      </c>
      <c r="U663">
        <v>9.2432510400000001E-2</v>
      </c>
      <c r="V663">
        <v>9.2968619000000002E-2</v>
      </c>
      <c r="W663">
        <v>9.3563090500000001E-2</v>
      </c>
      <c r="X663">
        <v>9.4227365899999999E-2</v>
      </c>
      <c r="Y663">
        <v>9.4964906099999996E-2</v>
      </c>
      <c r="Z663">
        <v>9.5774751300000002E-2</v>
      </c>
      <c r="AA663">
        <v>9.66458288E-2</v>
      </c>
      <c r="AB663">
        <v>9.7566638299999994E-2</v>
      </c>
      <c r="AC663">
        <v>9.85528975E-2</v>
      </c>
      <c r="AD663">
        <v>9.9611041999999997E-2</v>
      </c>
      <c r="AE663">
        <v>0.1007334714</v>
      </c>
      <c r="AF663">
        <v>0.1019051322</v>
      </c>
      <c r="AG663">
        <v>0.1031253786</v>
      </c>
      <c r="AH663">
        <v>0.10437979209999999</v>
      </c>
      <c r="AI663">
        <v>0.10565169570000001</v>
      </c>
      <c r="AJ663">
        <v>0.1069238669</v>
      </c>
      <c r="AK663">
        <v>0.1081791832</v>
      </c>
    </row>
    <row r="664" spans="1:3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</row>
    <row r="665" spans="1:37" x14ac:dyDescent="0.35">
      <c r="A665" t="s">
        <v>3174</v>
      </c>
      <c r="B665">
        <v>8.0612530200000004E-2</v>
      </c>
      <c r="C665">
        <v>8.0951330799999999E-2</v>
      </c>
      <c r="D665">
        <v>8.1259968099999996E-2</v>
      </c>
      <c r="E665">
        <v>8.1661023799999996E-2</v>
      </c>
      <c r="F665">
        <v>8.2327975100000006E-2</v>
      </c>
      <c r="G665">
        <v>8.3234256000000006E-2</v>
      </c>
      <c r="H665">
        <v>8.4263392199999995E-2</v>
      </c>
      <c r="I665">
        <v>8.5428602800000003E-2</v>
      </c>
      <c r="J665">
        <v>8.669789E-2</v>
      </c>
      <c r="K665">
        <v>8.8044181299999996E-2</v>
      </c>
      <c r="L665">
        <v>8.9421262099999996E-2</v>
      </c>
      <c r="M665">
        <v>9.0817198599999996E-2</v>
      </c>
      <c r="N665">
        <v>9.21289354E-2</v>
      </c>
      <c r="O665">
        <v>9.3351458999999998E-2</v>
      </c>
      <c r="P665">
        <v>9.4496553600000005E-2</v>
      </c>
      <c r="Q665">
        <v>9.5581923599999993E-2</v>
      </c>
      <c r="R665">
        <v>9.6583392599999998E-2</v>
      </c>
      <c r="S665">
        <v>9.7582300400000002E-2</v>
      </c>
      <c r="T665">
        <v>9.8603848999999993E-2</v>
      </c>
      <c r="U665">
        <v>9.9665468500000007E-2</v>
      </c>
      <c r="V665">
        <v>0.1007808634</v>
      </c>
      <c r="W665">
        <v>0.10197202919999999</v>
      </c>
      <c r="X665">
        <v>0.10325822129999999</v>
      </c>
      <c r="Y665">
        <v>0.1046549103</v>
      </c>
      <c r="Z665">
        <v>0.1061722799</v>
      </c>
      <c r="AA665">
        <v>0.10780807100000001</v>
      </c>
      <c r="AB665">
        <v>0.1095377572</v>
      </c>
      <c r="AC665">
        <v>0.1113827796</v>
      </c>
      <c r="AD665">
        <v>0.1133576976</v>
      </c>
      <c r="AE665">
        <v>0.1154593448</v>
      </c>
      <c r="AF665">
        <v>0.11767353649999999</v>
      </c>
      <c r="AG665">
        <v>0.1199835155</v>
      </c>
      <c r="AH665">
        <v>0.1223723097</v>
      </c>
      <c r="AI665">
        <v>0.1248214881</v>
      </c>
      <c r="AJ665">
        <v>0.1273107976</v>
      </c>
      <c r="AK665">
        <v>0.12981828049999999</v>
      </c>
    </row>
    <row r="666" spans="1:3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</row>
    <row r="667" spans="1:37" x14ac:dyDescent="0.35">
      <c r="A667" t="s">
        <v>3176</v>
      </c>
      <c r="B667">
        <v>2.20837118E-4</v>
      </c>
      <c r="C667">
        <v>2.2227802900000001E-4</v>
      </c>
      <c r="D667">
        <v>2.23976989E-4</v>
      </c>
      <c r="E667">
        <v>2.2553079399999999E-4</v>
      </c>
      <c r="F667">
        <v>2.2809991799999999E-4</v>
      </c>
      <c r="G667">
        <v>2.3139152599999999E-4</v>
      </c>
      <c r="H667">
        <v>2.3995476499999999E-4</v>
      </c>
      <c r="I667">
        <v>2.4869211399999999E-4</v>
      </c>
      <c r="J667">
        <v>2.5713887100000001E-4</v>
      </c>
      <c r="K667">
        <v>2.6524097299999999E-4</v>
      </c>
      <c r="L667">
        <v>2.7292437900000002E-4</v>
      </c>
      <c r="M667">
        <v>2.7726002499999999E-4</v>
      </c>
      <c r="N667">
        <v>2.8134704199999998E-4</v>
      </c>
      <c r="O667">
        <v>2.85639873E-4</v>
      </c>
      <c r="P667">
        <v>2.90213447E-4</v>
      </c>
      <c r="Q667">
        <v>2.9510825499999999E-4</v>
      </c>
      <c r="R667">
        <v>3.0016241699999999E-4</v>
      </c>
      <c r="S667">
        <v>3.0552656000000001E-4</v>
      </c>
      <c r="T667">
        <v>3.1126016799999998E-4</v>
      </c>
      <c r="U667">
        <v>3.17427043E-4</v>
      </c>
      <c r="V667">
        <v>3.2406947300000002E-4</v>
      </c>
      <c r="W667">
        <v>3.3147670399999999E-4</v>
      </c>
      <c r="X667">
        <v>3.3973693899999998E-4</v>
      </c>
      <c r="Y667">
        <v>3.4894912600000002E-4</v>
      </c>
      <c r="Z667">
        <v>3.59199323E-4</v>
      </c>
      <c r="AA667">
        <v>3.7047593599999999E-4</v>
      </c>
      <c r="AB667">
        <v>3.7765744799999999E-4</v>
      </c>
      <c r="AC667">
        <v>3.8355897100000001E-4</v>
      </c>
      <c r="AD667">
        <v>3.8977716200000001E-4</v>
      </c>
      <c r="AE667">
        <v>3.9669205199999998E-4</v>
      </c>
      <c r="AF667">
        <v>4.04235494E-4</v>
      </c>
      <c r="AG667">
        <v>4.1230878300000003E-4</v>
      </c>
      <c r="AH667">
        <v>4.20772753E-4</v>
      </c>
      <c r="AI667">
        <v>4.2951056100000001E-4</v>
      </c>
      <c r="AJ667">
        <v>4.3841447800000002E-4</v>
      </c>
      <c r="AK667">
        <v>4.4738226499999999E-4</v>
      </c>
    </row>
    <row r="668" spans="1:3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 x14ac:dyDescent="0.35">
      <c r="A669" t="s">
        <v>3178</v>
      </c>
      <c r="B669">
        <v>2.20837118E-4</v>
      </c>
      <c r="C669">
        <v>2.2227802900000001E-4</v>
      </c>
      <c r="D669">
        <v>2.23976989E-4</v>
      </c>
      <c r="E669">
        <v>2.2553079399999999E-4</v>
      </c>
      <c r="F669">
        <v>2.2809991799999999E-4</v>
      </c>
      <c r="G669">
        <v>2.3139152599999999E-4</v>
      </c>
      <c r="H669">
        <v>2.3995476499999999E-4</v>
      </c>
      <c r="I669">
        <v>2.50084767E-4</v>
      </c>
      <c r="J669">
        <v>2.6122948499999999E-4</v>
      </c>
      <c r="K669">
        <v>2.7330698699999997E-4</v>
      </c>
      <c r="L669">
        <v>2.86195229E-4</v>
      </c>
      <c r="M669">
        <v>2.9458235399999999E-4</v>
      </c>
      <c r="N669">
        <v>3.0197080099999998E-4</v>
      </c>
      <c r="O669">
        <v>3.0902734000000002E-4</v>
      </c>
      <c r="P669">
        <v>3.15991381E-4</v>
      </c>
      <c r="Q669">
        <v>3.2303708199999997E-4</v>
      </c>
      <c r="R669">
        <v>3.3025147799999998E-4</v>
      </c>
      <c r="S669">
        <v>3.3783946399999998E-4</v>
      </c>
      <c r="T669">
        <v>3.4591674699999998E-4</v>
      </c>
      <c r="U669">
        <v>3.5459535700000001E-4</v>
      </c>
      <c r="V669">
        <v>3.6395985700000001E-4</v>
      </c>
      <c r="W669">
        <v>3.7420477699999998E-4</v>
      </c>
      <c r="X669">
        <v>3.85483312E-4</v>
      </c>
      <c r="Y669">
        <v>3.97943106E-4</v>
      </c>
      <c r="Z669">
        <v>4.1171837400000001E-4</v>
      </c>
      <c r="AA669">
        <v>4.2683587200000001E-4</v>
      </c>
      <c r="AB669">
        <v>4.3779027100000002E-4</v>
      </c>
      <c r="AC669">
        <v>4.4742168300000002E-4</v>
      </c>
      <c r="AD669">
        <v>4.5740989299999999E-4</v>
      </c>
      <c r="AE669">
        <v>4.6817210999999998E-4</v>
      </c>
      <c r="AF669">
        <v>4.7964362199999998E-4</v>
      </c>
      <c r="AG669">
        <v>4.9164967600000004E-4</v>
      </c>
      <c r="AH669">
        <v>5.0402065099999999E-4</v>
      </c>
      <c r="AI669">
        <v>5.1660545399999998E-4</v>
      </c>
      <c r="AJ669">
        <v>5.2926855400000001E-4</v>
      </c>
      <c r="AK669">
        <v>5.4188386799999995E-4</v>
      </c>
    </row>
    <row r="670" spans="1:3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</row>
    <row r="671" spans="1:37" x14ac:dyDescent="0.35">
      <c r="A671" t="s">
        <v>3180</v>
      </c>
      <c r="B671">
        <v>1.1707222099999999E-3</v>
      </c>
      <c r="C671">
        <v>1.1783608999999999E-3</v>
      </c>
      <c r="D671">
        <v>1.18736758E-3</v>
      </c>
      <c r="E671">
        <v>1.1956047600000001E-3</v>
      </c>
      <c r="F671">
        <v>1.20922444E-3</v>
      </c>
      <c r="G671">
        <v>1.2266742200000001E-3</v>
      </c>
      <c r="H671">
        <v>1.2720704500000001E-3</v>
      </c>
      <c r="I671">
        <v>1.31838969E-3</v>
      </c>
      <c r="J671">
        <v>1.3631684299999999E-3</v>
      </c>
      <c r="K671">
        <v>1.4061200399999999E-3</v>
      </c>
      <c r="L671">
        <v>1.4468520300000001E-3</v>
      </c>
      <c r="M671">
        <v>1.4698365499999999E-3</v>
      </c>
      <c r="N671">
        <v>1.4915030200000001E-3</v>
      </c>
      <c r="O671">
        <v>1.51426058E-3</v>
      </c>
      <c r="P671">
        <v>1.53850643E-3</v>
      </c>
      <c r="Q671">
        <v>1.5644552400000001E-3</v>
      </c>
      <c r="R671">
        <v>1.5912488400000001E-3</v>
      </c>
      <c r="S671">
        <v>1.61968573E-3</v>
      </c>
      <c r="T671">
        <v>1.6500812599999999E-3</v>
      </c>
      <c r="U671">
        <v>1.68277367E-3</v>
      </c>
      <c r="V671">
        <v>1.7179871399999999E-3</v>
      </c>
      <c r="W671">
        <v>1.7572550399999999E-3</v>
      </c>
      <c r="X671">
        <v>1.80104496E-3</v>
      </c>
      <c r="Y671">
        <v>1.8498814599999999E-3</v>
      </c>
      <c r="Z671">
        <v>1.9042207600000001E-3</v>
      </c>
      <c r="AA671">
        <v>1.9640013900000001E-3</v>
      </c>
      <c r="AB671">
        <v>2.00207268E-3</v>
      </c>
      <c r="AC671">
        <v>2.0333583800000001E-3</v>
      </c>
      <c r="AD671">
        <v>2.0663228299999999E-3</v>
      </c>
      <c r="AE671">
        <v>2.1029806899999998E-3</v>
      </c>
      <c r="AF671">
        <v>2.14297068E-3</v>
      </c>
      <c r="AG671">
        <v>2.1857695500000001E-3</v>
      </c>
      <c r="AH671">
        <v>2.23063953E-3</v>
      </c>
      <c r="AI671">
        <v>2.2769612100000001E-3</v>
      </c>
      <c r="AJ671">
        <v>2.32416348E-3</v>
      </c>
      <c r="AK671">
        <v>2.37170434E-3</v>
      </c>
    </row>
    <row r="672" spans="1:3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</row>
    <row r="673" spans="1:37" x14ac:dyDescent="0.35">
      <c r="A673" t="s">
        <v>3182</v>
      </c>
      <c r="B673">
        <v>1.1707222099999999E-3</v>
      </c>
      <c r="C673">
        <v>1.1783608999999999E-3</v>
      </c>
      <c r="D673">
        <v>1.18736758E-3</v>
      </c>
      <c r="E673">
        <v>1.1956047600000001E-3</v>
      </c>
      <c r="F673">
        <v>1.20922444E-3</v>
      </c>
      <c r="G673">
        <v>1.2266742200000001E-3</v>
      </c>
      <c r="H673">
        <v>1.2720704500000001E-3</v>
      </c>
      <c r="I673">
        <v>1.3257725599999999E-3</v>
      </c>
      <c r="J673">
        <v>1.3848539699999999E-3</v>
      </c>
      <c r="K673">
        <v>1.44888034E-3</v>
      </c>
      <c r="L673">
        <v>1.51720468E-3</v>
      </c>
      <c r="M673">
        <v>1.56166729E-3</v>
      </c>
      <c r="N673">
        <v>1.6008356100000001E-3</v>
      </c>
      <c r="O673">
        <v>1.63824439E-3</v>
      </c>
      <c r="P673">
        <v>1.67516281E-3</v>
      </c>
      <c r="Q673">
        <v>1.71251413E-3</v>
      </c>
      <c r="R673">
        <v>1.75075975E-3</v>
      </c>
      <c r="S673">
        <v>1.7909858900000001E-3</v>
      </c>
      <c r="T673">
        <v>1.83380593E-3</v>
      </c>
      <c r="U673">
        <v>1.8798137800000001E-3</v>
      </c>
      <c r="V673">
        <v>1.92945774E-3</v>
      </c>
      <c r="W673">
        <v>1.98376906E-3</v>
      </c>
      <c r="X673">
        <v>2.0435598799999999E-3</v>
      </c>
      <c r="Y673">
        <v>2.1096128900000002E-3</v>
      </c>
      <c r="Z673">
        <v>2.1826396199999998E-3</v>
      </c>
      <c r="AA673">
        <v>2.2627819E-3</v>
      </c>
      <c r="AB673">
        <v>2.32085438E-3</v>
      </c>
      <c r="AC673">
        <v>2.3719133099999999E-3</v>
      </c>
      <c r="AD673">
        <v>2.4248637399999998E-3</v>
      </c>
      <c r="AE673">
        <v>2.4819173999999999E-3</v>
      </c>
      <c r="AF673">
        <v>2.5427312500000002E-3</v>
      </c>
      <c r="AG673">
        <v>2.60637885E-3</v>
      </c>
      <c r="AH673">
        <v>2.67196101E-3</v>
      </c>
      <c r="AI673">
        <v>2.7386767299999999E-3</v>
      </c>
      <c r="AJ673">
        <v>2.80580754E-3</v>
      </c>
      <c r="AK673">
        <v>2.8726850100000002E-3</v>
      </c>
    </row>
    <row r="674" spans="1:3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 x14ac:dyDescent="0.35">
      <c r="A675" t="s">
        <v>3184</v>
      </c>
      <c r="B675">
        <v>9.7141589299999997E-2</v>
      </c>
      <c r="C675">
        <v>9.85963178E-2</v>
      </c>
      <c r="D675">
        <v>9.9960301500000001E-2</v>
      </c>
      <c r="E675">
        <v>0.1014387883</v>
      </c>
      <c r="F675">
        <v>0.1027803454</v>
      </c>
      <c r="G675">
        <v>0.1041396282</v>
      </c>
      <c r="H675">
        <v>0.1045713063</v>
      </c>
      <c r="I675">
        <v>0.1058524857</v>
      </c>
      <c r="J675">
        <v>0.1074090385</v>
      </c>
      <c r="K675">
        <v>0.1091067533</v>
      </c>
      <c r="L675">
        <v>0.1108639203</v>
      </c>
      <c r="M675">
        <v>0.11159443500000001</v>
      </c>
      <c r="N675">
        <v>0.11141169419999999</v>
      </c>
      <c r="O675">
        <v>0.1107976905</v>
      </c>
      <c r="P675">
        <v>0.10993639249999999</v>
      </c>
      <c r="Q675">
        <v>0.1089129928</v>
      </c>
      <c r="R675">
        <v>0.1073191421</v>
      </c>
      <c r="S675">
        <v>0.1055953519</v>
      </c>
      <c r="T675">
        <v>0.1037700391</v>
      </c>
      <c r="U675">
        <v>0.1019053692</v>
      </c>
      <c r="V675">
        <v>0.1000562767</v>
      </c>
      <c r="W675">
        <v>9.8251557700000006E-2</v>
      </c>
      <c r="X675">
        <v>9.6592336900000006E-2</v>
      </c>
      <c r="Y675">
        <v>9.5141088400000004E-2</v>
      </c>
      <c r="Z675">
        <v>9.3929153200000004E-2</v>
      </c>
      <c r="AA675">
        <v>9.2946040199999996E-2</v>
      </c>
      <c r="AB675">
        <v>9.5224755699999997E-2</v>
      </c>
      <c r="AC675">
        <v>9.66916845E-2</v>
      </c>
      <c r="AD675">
        <v>9.8214534500000006E-2</v>
      </c>
      <c r="AE675">
        <v>9.9976539000000003E-2</v>
      </c>
      <c r="AF675">
        <v>0.1019603308</v>
      </c>
      <c r="AG675">
        <v>0.1040930689</v>
      </c>
      <c r="AH675">
        <v>0.10634102989999999</v>
      </c>
      <c r="AI675">
        <v>0.1086734265</v>
      </c>
      <c r="AJ675">
        <v>0.1110609078</v>
      </c>
      <c r="AK675">
        <v>0.1134756785</v>
      </c>
    </row>
    <row r="676" spans="1:3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</row>
    <row r="677" spans="1:37" x14ac:dyDescent="0.35">
      <c r="A677" t="s">
        <v>3186</v>
      </c>
      <c r="B677">
        <v>9.7141589299999997E-2</v>
      </c>
      <c r="C677">
        <v>9.85963178E-2</v>
      </c>
      <c r="D677">
        <v>9.9960301500000001E-2</v>
      </c>
      <c r="E677">
        <v>0.1014387883</v>
      </c>
      <c r="F677">
        <v>0.1027803454</v>
      </c>
      <c r="G677">
        <v>0.1041396282</v>
      </c>
      <c r="H677">
        <v>0.1045713063</v>
      </c>
      <c r="I677">
        <v>0.10551997640000001</v>
      </c>
      <c r="J677">
        <v>0.10652007970000001</v>
      </c>
      <c r="K677">
        <v>0.107472857</v>
      </c>
      <c r="L677">
        <v>0.10830504890000001</v>
      </c>
      <c r="M677">
        <v>0.1088827585</v>
      </c>
      <c r="N677">
        <v>0.10890059639999999</v>
      </c>
      <c r="O677">
        <v>0.1086091005</v>
      </c>
      <c r="P677">
        <v>0.1080969569</v>
      </c>
      <c r="Q677">
        <v>0.1074212898</v>
      </c>
      <c r="R677">
        <v>0.1061417266</v>
      </c>
      <c r="S677">
        <v>0.1047434535</v>
      </c>
      <c r="T677">
        <v>0.1032836654</v>
      </c>
      <c r="U677">
        <v>0.1018371542</v>
      </c>
      <c r="V677">
        <v>0.10046387530000001</v>
      </c>
      <c r="W677">
        <v>9.9239201299999996E-2</v>
      </c>
      <c r="X677">
        <v>9.8213797699999994E-2</v>
      </c>
      <c r="Y677">
        <v>9.7423861E-2</v>
      </c>
      <c r="Z677">
        <v>9.6891275999999998E-2</v>
      </c>
      <c r="AA677">
        <v>9.6605413200000004E-2</v>
      </c>
      <c r="AB677">
        <v>9.9654752599999993E-2</v>
      </c>
      <c r="AC677">
        <v>0.10179317760000001</v>
      </c>
      <c r="AD677">
        <v>0.103924168</v>
      </c>
      <c r="AE677">
        <v>0.10625060879999999</v>
      </c>
      <c r="AF677">
        <v>0.1087625644</v>
      </c>
      <c r="AG677">
        <v>0.1114021967</v>
      </c>
      <c r="AH677">
        <v>0.1141120836</v>
      </c>
      <c r="AI677">
        <v>0.1168445224</v>
      </c>
      <c r="AJ677">
        <v>0.1195614405</v>
      </c>
      <c r="AK677">
        <v>0.12223141</v>
      </c>
    </row>
    <row r="678" spans="1:3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</row>
    <row r="679" spans="1:37" x14ac:dyDescent="0.35">
      <c r="A679" t="s">
        <v>3188</v>
      </c>
      <c r="B679">
        <v>1.9543796999999998E-3</v>
      </c>
      <c r="C679">
        <v>1.9836472099999999E-3</v>
      </c>
      <c r="D679">
        <v>2.0110890300000001E-3</v>
      </c>
      <c r="E679">
        <v>2.0408345200000001E-3</v>
      </c>
      <c r="F679">
        <v>2.06782514E-3</v>
      </c>
      <c r="G679">
        <v>2.0951723899999999E-3</v>
      </c>
      <c r="H679">
        <v>1.82245048E-3</v>
      </c>
      <c r="I679">
        <v>1.5360781799999999E-3</v>
      </c>
      <c r="J679">
        <v>1.21805853E-3</v>
      </c>
      <c r="K679">
        <v>8.5970997099999997E-4</v>
      </c>
      <c r="L679">
        <v>4.5314160600000002E-4</v>
      </c>
      <c r="M679">
        <v>4.7209300099999998E-4</v>
      </c>
      <c r="N679">
        <v>4.8781721100000001E-4</v>
      </c>
      <c r="O679">
        <v>5.0210941500000001E-4</v>
      </c>
      <c r="P679">
        <v>5.1564457799999997E-4</v>
      </c>
      <c r="Q679">
        <v>5.2872516599999995E-4</v>
      </c>
      <c r="R679">
        <v>3.4887035099999999E-4</v>
      </c>
      <c r="S679">
        <v>2.2986256599999999E-4</v>
      </c>
      <c r="T679">
        <v>1.51262756E-4</v>
      </c>
      <c r="U679">
        <v>9.9470356599999998E-5</v>
      </c>
      <c r="V679">
        <v>6.5399966399999997E-5</v>
      </c>
      <c r="W679">
        <v>4.3004035499999997E-5</v>
      </c>
      <c r="X679">
        <v>2.83105965E-5</v>
      </c>
      <c r="Y679">
        <v>1.8672868600000001E-5</v>
      </c>
      <c r="Z679">
        <v>1.23446822E-5</v>
      </c>
      <c r="AA679">
        <v>8.1798808400000002E-6</v>
      </c>
      <c r="AB679">
        <v>8.3804232299999992E-6</v>
      </c>
      <c r="AC679">
        <v>8.5095229000000001E-6</v>
      </c>
      <c r="AD679">
        <v>8.6435440099999997E-6</v>
      </c>
      <c r="AE679">
        <v>8.7986123299999995E-6</v>
      </c>
      <c r="AF679">
        <v>8.9731994500000002E-6</v>
      </c>
      <c r="AG679">
        <v>9.1608948399999997E-6</v>
      </c>
      <c r="AH679">
        <v>9.3587306300000002E-6</v>
      </c>
      <c r="AI679">
        <v>9.56399731E-6</v>
      </c>
      <c r="AJ679">
        <v>9.7741118400000007E-6</v>
      </c>
      <c r="AK679">
        <v>9.9866280000000002E-6</v>
      </c>
    </row>
    <row r="680" spans="1:3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 x14ac:dyDescent="0.35">
      <c r="A681" t="s">
        <v>3190</v>
      </c>
      <c r="B681">
        <v>1.9543796999999998E-3</v>
      </c>
      <c r="C681">
        <v>1.9836472099999999E-3</v>
      </c>
      <c r="D681">
        <v>2.0110890300000001E-3</v>
      </c>
      <c r="E681">
        <v>2.0408345200000001E-3</v>
      </c>
      <c r="F681">
        <v>2.06782514E-3</v>
      </c>
      <c r="G681">
        <v>2.0951723899999999E-3</v>
      </c>
      <c r="H681">
        <v>1.82245048E-3</v>
      </c>
      <c r="I681">
        <v>1.5312529699999999E-3</v>
      </c>
      <c r="J681">
        <v>1.2079774099999999E-3</v>
      </c>
      <c r="K681">
        <v>8.4683563600000005E-4</v>
      </c>
      <c r="L681">
        <v>4.4268255800000001E-4</v>
      </c>
      <c r="M681">
        <v>4.6062143E-4</v>
      </c>
      <c r="N681">
        <v>4.7682234499999999E-4</v>
      </c>
      <c r="O681">
        <v>4.9219123300000005E-4</v>
      </c>
      <c r="P681">
        <v>5.0701690699999995E-4</v>
      </c>
      <c r="Q681">
        <v>5.2148359699999999E-4</v>
      </c>
      <c r="R681">
        <v>3.4504283800000001E-4</v>
      </c>
      <c r="S681">
        <v>2.2800813299999999E-4</v>
      </c>
      <c r="T681">
        <v>1.5055378200000001E-4</v>
      </c>
      <c r="U681">
        <v>9.9403771599999995E-5</v>
      </c>
      <c r="V681">
        <v>6.5666385900000002E-5</v>
      </c>
      <c r="W681">
        <v>4.3436320299999999E-5</v>
      </c>
      <c r="X681">
        <v>2.8785836300000001E-5</v>
      </c>
      <c r="Y681">
        <v>1.9120897099999999E-5</v>
      </c>
      <c r="Z681">
        <v>1.27339805E-5</v>
      </c>
      <c r="AA681">
        <v>8.5019304400000002E-6</v>
      </c>
      <c r="AB681">
        <v>8.7702929499999997E-6</v>
      </c>
      <c r="AC681">
        <v>8.9584888300000002E-6</v>
      </c>
      <c r="AD681">
        <v>9.1460304100000002E-6</v>
      </c>
      <c r="AE681">
        <v>9.3507729500000007E-6</v>
      </c>
      <c r="AF681">
        <v>9.5718420599999992E-6</v>
      </c>
      <c r="AG681">
        <v>9.8041475700000003E-6</v>
      </c>
      <c r="AH681">
        <v>1.0042636E-5</v>
      </c>
      <c r="AI681">
        <v>1.0283109099999999E-5</v>
      </c>
      <c r="AJ681">
        <v>1.0522216299999999E-5</v>
      </c>
      <c r="AK681">
        <v>1.0757191699999999E-5</v>
      </c>
    </row>
    <row r="682" spans="1:3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35">
      <c r="A683" t="s">
        <v>3192</v>
      </c>
      <c r="B683">
        <v>2.8134041300000002E-3</v>
      </c>
      <c r="C683">
        <v>2.85553582E-3</v>
      </c>
      <c r="D683">
        <v>2.8950393700000001E-3</v>
      </c>
      <c r="E683">
        <v>2.93785914E-3</v>
      </c>
      <c r="F683">
        <v>2.9767131699999999E-3</v>
      </c>
      <c r="G683">
        <v>3.0160805699999999E-3</v>
      </c>
      <c r="H683">
        <v>3.6970709000000001E-3</v>
      </c>
      <c r="I683">
        <v>4.4756912600000002E-3</v>
      </c>
      <c r="J683">
        <v>5.3506268499999999E-3</v>
      </c>
      <c r="K683">
        <v>6.3321994999999999E-3</v>
      </c>
      <c r="L683">
        <v>7.4328826200000002E-3</v>
      </c>
      <c r="M683">
        <v>7.8103583900000001E-3</v>
      </c>
      <c r="N683">
        <v>8.1399284100000004E-3</v>
      </c>
      <c r="O683">
        <v>8.4504900900000002E-3</v>
      </c>
      <c r="P683">
        <v>8.7529420399999995E-3</v>
      </c>
      <c r="Q683">
        <v>9.0521896599999995E-3</v>
      </c>
      <c r="R683">
        <v>9.2125827800000008E-3</v>
      </c>
      <c r="S683">
        <v>9.3622292499999996E-3</v>
      </c>
      <c r="T683">
        <v>9.5024744000000005E-3</v>
      </c>
      <c r="U683">
        <v>9.6381138699999994E-3</v>
      </c>
      <c r="V683">
        <v>9.77393807E-3</v>
      </c>
      <c r="W683">
        <v>9.9127681299999992E-3</v>
      </c>
      <c r="X683">
        <v>1.00653397E-2</v>
      </c>
      <c r="Y683">
        <v>1.0239626999999999E-2</v>
      </c>
      <c r="Z683">
        <v>1.0441110300000001E-2</v>
      </c>
      <c r="AA683">
        <v>1.0671056700000001E-2</v>
      </c>
      <c r="AB683">
        <v>1.0932674099999999E-2</v>
      </c>
      <c r="AC683">
        <v>1.1101091E-2</v>
      </c>
      <c r="AD683">
        <v>1.1275928100000001E-2</v>
      </c>
      <c r="AE683">
        <v>1.14782224E-2</v>
      </c>
      <c r="AF683">
        <v>1.17059799E-2</v>
      </c>
      <c r="AG683">
        <v>1.19508377E-2</v>
      </c>
      <c r="AH683">
        <v>1.22089242E-2</v>
      </c>
      <c r="AI683">
        <v>1.2476704700000001E-2</v>
      </c>
      <c r="AJ683">
        <v>1.27508095E-2</v>
      </c>
      <c r="AK683">
        <v>1.30280472E-2</v>
      </c>
    </row>
    <row r="684" spans="1:3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</row>
    <row r="685" spans="1:37" x14ac:dyDescent="0.35">
      <c r="A685" t="s">
        <v>3194</v>
      </c>
      <c r="B685">
        <v>2.8134041300000002E-3</v>
      </c>
      <c r="C685">
        <v>2.85553582E-3</v>
      </c>
      <c r="D685">
        <v>2.8950393700000001E-3</v>
      </c>
      <c r="E685">
        <v>2.93785914E-3</v>
      </c>
      <c r="F685">
        <v>2.9767131699999999E-3</v>
      </c>
      <c r="G685">
        <v>3.0160805699999999E-3</v>
      </c>
      <c r="H685">
        <v>3.6970709000000001E-3</v>
      </c>
      <c r="I685">
        <v>4.4616319900000001E-3</v>
      </c>
      <c r="J685">
        <v>5.3063429899999999E-3</v>
      </c>
      <c r="K685">
        <v>6.2373734999999998E-3</v>
      </c>
      <c r="L685">
        <v>7.2613228399999999E-3</v>
      </c>
      <c r="M685">
        <v>7.6205714600000004E-3</v>
      </c>
      <c r="N685">
        <v>7.9564633199999991E-3</v>
      </c>
      <c r="O685">
        <v>8.28356731E-3</v>
      </c>
      <c r="P685">
        <v>8.6064894099999994E-3</v>
      </c>
      <c r="Q685">
        <v>8.9282083299999995E-3</v>
      </c>
      <c r="R685">
        <v>9.1115100599999995E-3</v>
      </c>
      <c r="S685">
        <v>9.2866987700000007E-3</v>
      </c>
      <c r="T685">
        <v>9.4579359800000002E-3</v>
      </c>
      <c r="U685">
        <v>9.6316621600000003E-3</v>
      </c>
      <c r="V685">
        <v>9.8137541000000005E-3</v>
      </c>
      <c r="W685">
        <v>1.00124132E-2</v>
      </c>
      <c r="X685">
        <v>1.0234302900000001E-2</v>
      </c>
      <c r="Y685">
        <v>1.0485312E-2</v>
      </c>
      <c r="Z685">
        <v>1.07703782E-2</v>
      </c>
      <c r="AA685">
        <v>1.10911863E-2</v>
      </c>
      <c r="AB685">
        <v>1.1441278399999999E-2</v>
      </c>
      <c r="AC685">
        <v>1.1686789100000001E-2</v>
      </c>
      <c r="AD685">
        <v>1.19314464E-2</v>
      </c>
      <c r="AE685">
        <v>1.2198543100000001E-2</v>
      </c>
      <c r="AF685">
        <v>1.2486938600000001E-2</v>
      </c>
      <c r="AG685">
        <v>1.27899925E-2</v>
      </c>
      <c r="AH685">
        <v>1.31011124E-2</v>
      </c>
      <c r="AI685">
        <v>1.3414821400000001E-2</v>
      </c>
      <c r="AJ685">
        <v>1.37267485E-2</v>
      </c>
      <c r="AK685">
        <v>1.40332854E-2</v>
      </c>
    </row>
    <row r="686" spans="1:3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</row>
    <row r="687" spans="1:37" x14ac:dyDescent="0.35">
      <c r="A687" t="s">
        <v>3196</v>
      </c>
      <c r="B687">
        <v>2.5571131400000001E-3</v>
      </c>
      <c r="C687">
        <v>2.5954067900000001E-3</v>
      </c>
      <c r="D687">
        <v>2.6313117000000001E-3</v>
      </c>
      <c r="E687">
        <v>2.67023075E-3</v>
      </c>
      <c r="F687">
        <v>2.7055453200000002E-3</v>
      </c>
      <c r="G687">
        <v>2.7413264899999999E-3</v>
      </c>
      <c r="H687">
        <v>2.3617280700000002E-3</v>
      </c>
      <c r="I687">
        <v>1.9617821700000002E-3</v>
      </c>
      <c r="J687">
        <v>1.51741996E-3</v>
      </c>
      <c r="K687">
        <v>1.0167985599999999E-3</v>
      </c>
      <c r="L687">
        <v>4.4908802899999999E-4</v>
      </c>
      <c r="M687">
        <v>4.6786989499999999E-4</v>
      </c>
      <c r="N687">
        <v>4.8345344500000002E-4</v>
      </c>
      <c r="O687">
        <v>4.9761779799999996E-4</v>
      </c>
      <c r="P687">
        <v>5.1103188199999995E-4</v>
      </c>
      <c r="Q687">
        <v>5.2399545699999999E-4</v>
      </c>
      <c r="R687">
        <v>5.4797608000000005E-4</v>
      </c>
      <c r="S687">
        <v>5.7222363400000003E-4</v>
      </c>
      <c r="T687">
        <v>5.9680100899999996E-4</v>
      </c>
      <c r="U687">
        <v>6.2200118799999996E-4</v>
      </c>
      <c r="V687">
        <v>6.4814931300000004E-4</v>
      </c>
      <c r="W687">
        <v>6.7547106700000003E-4</v>
      </c>
      <c r="X687">
        <v>7.0476862100000005E-4</v>
      </c>
      <c r="Y687">
        <v>7.3673038299999999E-4</v>
      </c>
      <c r="Z687">
        <v>7.7192917000000005E-4</v>
      </c>
      <c r="AA687">
        <v>8.1067077500000004E-4</v>
      </c>
      <c r="AB687">
        <v>8.3054561900000004E-4</v>
      </c>
      <c r="AC687">
        <v>8.4334009999999997E-4</v>
      </c>
      <c r="AD687">
        <v>8.5662232300000004E-4</v>
      </c>
      <c r="AE687">
        <v>8.7199043799999999E-4</v>
      </c>
      <c r="AF687">
        <v>8.8929297299999998E-4</v>
      </c>
      <c r="AG687">
        <v>9.0789460999999997E-4</v>
      </c>
      <c r="AH687">
        <v>9.2750121399999997E-4</v>
      </c>
      <c r="AI687">
        <v>9.4784426200000002E-4</v>
      </c>
      <c r="AJ687">
        <v>9.68667756E-4</v>
      </c>
      <c r="AK687">
        <v>9.8972926699999997E-4</v>
      </c>
    </row>
    <row r="688" spans="1:3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35">
      <c r="A689" t="s">
        <v>3198</v>
      </c>
      <c r="B689">
        <v>2.5571131400000001E-3</v>
      </c>
      <c r="C689">
        <v>2.5954067900000001E-3</v>
      </c>
      <c r="D689">
        <v>2.6313117000000001E-3</v>
      </c>
      <c r="E689">
        <v>2.67023075E-3</v>
      </c>
      <c r="F689">
        <v>2.7055453200000002E-3</v>
      </c>
      <c r="G689">
        <v>2.7413264899999999E-3</v>
      </c>
      <c r="H689">
        <v>2.3617280700000002E-3</v>
      </c>
      <c r="I689">
        <v>1.9556197200000002E-3</v>
      </c>
      <c r="J689">
        <v>1.5048612099999999E-3</v>
      </c>
      <c r="K689">
        <v>1.00157179E-3</v>
      </c>
      <c r="L689">
        <v>4.38722543E-4</v>
      </c>
      <c r="M689">
        <v>4.5650094300000001E-4</v>
      </c>
      <c r="N689">
        <v>4.7255693200000002E-4</v>
      </c>
      <c r="O689">
        <v>4.8778833900000001E-4</v>
      </c>
      <c r="P689">
        <v>5.0248139E-4</v>
      </c>
      <c r="Q689">
        <v>5.1681866799999998E-4</v>
      </c>
      <c r="R689">
        <v>5.4196414699999999E-4</v>
      </c>
      <c r="S689">
        <v>5.6760717699999997E-4</v>
      </c>
      <c r="T689">
        <v>5.9400378299999997E-4</v>
      </c>
      <c r="U689">
        <v>6.2158482399999996E-4</v>
      </c>
      <c r="V689">
        <v>6.5078967500000005E-4</v>
      </c>
      <c r="W689">
        <v>6.8226103199999996E-4</v>
      </c>
      <c r="X689">
        <v>7.1659931799999998E-4</v>
      </c>
      <c r="Y689">
        <v>7.5440716200000002E-4</v>
      </c>
      <c r="Z689">
        <v>7.9627250600000003E-4</v>
      </c>
      <c r="AA689">
        <v>8.4258764600000002E-4</v>
      </c>
      <c r="AB689">
        <v>8.6918383399999996E-4</v>
      </c>
      <c r="AC689">
        <v>8.8783507099999995E-4</v>
      </c>
      <c r="AD689">
        <v>9.0642146400000002E-4</v>
      </c>
      <c r="AE689">
        <v>9.2671256600000002E-4</v>
      </c>
      <c r="AF689">
        <v>9.4862171900000002E-4</v>
      </c>
      <c r="AG689">
        <v>9.7164446100000002E-4</v>
      </c>
      <c r="AH689">
        <v>9.9527996100000002E-4</v>
      </c>
      <c r="AI689">
        <v>1.01911216E-3</v>
      </c>
      <c r="AJ689">
        <v>1.0428089800000001E-3</v>
      </c>
      <c r="AK689">
        <v>1.0660963300000001E-3</v>
      </c>
    </row>
    <row r="690" spans="1:3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</row>
    <row r="691" spans="1:37" x14ac:dyDescent="0.35">
      <c r="A691" t="s">
        <v>3200</v>
      </c>
      <c r="B691">
        <v>5.0300636199999997E-3</v>
      </c>
      <c r="C691">
        <v>5.10539054E-3</v>
      </c>
      <c r="D691">
        <v>5.1760186300000002E-3</v>
      </c>
      <c r="E691">
        <v>5.2525757800000001E-3</v>
      </c>
      <c r="F691">
        <v>5.3220426000000001E-3</v>
      </c>
      <c r="G691">
        <v>5.3924272699999998E-3</v>
      </c>
      <c r="H691">
        <v>8.0462860599999995E-3</v>
      </c>
      <c r="I691">
        <v>1.10316032E-2</v>
      </c>
      <c r="J691">
        <v>1.4378929800000001E-2</v>
      </c>
      <c r="K691">
        <v>1.8137249300000002E-2</v>
      </c>
      <c r="L691">
        <v>2.2360748199999999E-2</v>
      </c>
      <c r="M691">
        <v>2.5087774E-2</v>
      </c>
      <c r="N691">
        <v>2.7917328799999998E-2</v>
      </c>
      <c r="O691">
        <v>3.0945484200000001E-2</v>
      </c>
      <c r="P691">
        <v>3.42240615E-2</v>
      </c>
      <c r="Q691">
        <v>3.7791423400000003E-2</v>
      </c>
      <c r="R691">
        <v>4.1151373400000003E-2</v>
      </c>
      <c r="S691">
        <v>4.4745104600000002E-2</v>
      </c>
      <c r="T691">
        <v>4.8592169599999999E-2</v>
      </c>
      <c r="U691">
        <v>5.27333013E-2</v>
      </c>
      <c r="V691">
        <v>5.7217096500000002E-2</v>
      </c>
      <c r="W691">
        <v>6.2088977300000001E-2</v>
      </c>
      <c r="X691">
        <v>6.7454560799999994E-2</v>
      </c>
      <c r="Y691">
        <v>7.3422698999999994E-2</v>
      </c>
      <c r="Z691">
        <v>8.0104372100000001E-2</v>
      </c>
      <c r="AA691">
        <v>8.7595196200000003E-2</v>
      </c>
      <c r="AB691">
        <v>8.9742727499999994E-2</v>
      </c>
      <c r="AC691">
        <v>9.1125206200000003E-2</v>
      </c>
      <c r="AD691">
        <v>9.2560386699999997E-2</v>
      </c>
      <c r="AE691">
        <v>9.4220953699999999E-2</v>
      </c>
      <c r="AF691">
        <v>9.6090539899999994E-2</v>
      </c>
      <c r="AG691">
        <v>9.8100497699999997E-2</v>
      </c>
      <c r="AH691">
        <v>0.10021904500000001</v>
      </c>
      <c r="AI691">
        <v>0.1024171669</v>
      </c>
      <c r="AJ691">
        <v>0.1046672025</v>
      </c>
      <c r="AK691">
        <v>0.1069429564</v>
      </c>
    </row>
    <row r="692" spans="1:3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</row>
    <row r="693" spans="1:37" x14ac:dyDescent="0.35">
      <c r="A693" t="s">
        <v>3202</v>
      </c>
      <c r="B693">
        <v>5.0300636199999997E-3</v>
      </c>
      <c r="C693">
        <v>5.10539054E-3</v>
      </c>
      <c r="D693">
        <v>5.1760186300000002E-3</v>
      </c>
      <c r="E693">
        <v>5.2525757800000001E-3</v>
      </c>
      <c r="F693">
        <v>5.3220426000000001E-3</v>
      </c>
      <c r="G693">
        <v>5.3924272699999998E-3</v>
      </c>
      <c r="H693">
        <v>8.0462860599999995E-3</v>
      </c>
      <c r="I693">
        <v>1.0996950199999999E-2</v>
      </c>
      <c r="J693">
        <v>1.4259924199999999E-2</v>
      </c>
      <c r="K693">
        <v>1.7865640299999999E-2</v>
      </c>
      <c r="L693">
        <v>2.1844635500000001E-2</v>
      </c>
      <c r="M693">
        <v>2.4478156399999999E-2</v>
      </c>
      <c r="N693">
        <v>2.7288102700000001E-2</v>
      </c>
      <c r="O693">
        <v>3.0334217100000001E-2</v>
      </c>
      <c r="P693">
        <v>3.36514308E-2</v>
      </c>
      <c r="Q693">
        <v>3.7273821499999998E-2</v>
      </c>
      <c r="R693">
        <v>4.0699895100000001E-2</v>
      </c>
      <c r="S693">
        <v>4.43841201E-2</v>
      </c>
      <c r="T693">
        <v>4.8364416399999999E-2</v>
      </c>
      <c r="U693">
        <v>5.2698001899999999E-2</v>
      </c>
      <c r="V693">
        <v>5.7450181400000001E-2</v>
      </c>
      <c r="W693">
        <v>6.2713107599999998E-2</v>
      </c>
      <c r="X693">
        <v>6.8586896199999997E-2</v>
      </c>
      <c r="Y693">
        <v>7.5184370299999997E-2</v>
      </c>
      <c r="Z693">
        <v>8.2630520599999993E-2</v>
      </c>
      <c r="AA693">
        <v>9.1043901499999996E-2</v>
      </c>
      <c r="AB693">
        <v>9.3917692400000002E-2</v>
      </c>
      <c r="AC693">
        <v>9.5933009599999994E-2</v>
      </c>
      <c r="AD693">
        <v>9.7941320200000001E-2</v>
      </c>
      <c r="AE693">
        <v>0.1001338293</v>
      </c>
      <c r="AF693">
        <v>0.1025011733</v>
      </c>
      <c r="AG693">
        <v>0.10498884360000001</v>
      </c>
      <c r="AH693">
        <v>0.10754272400000001</v>
      </c>
      <c r="AI693">
        <v>0.11011785809999999</v>
      </c>
      <c r="AJ693">
        <v>0.112678365</v>
      </c>
      <c r="AK693">
        <v>0.1151946261</v>
      </c>
    </row>
    <row r="694" spans="1:3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</row>
    <row r="695" spans="1:37" x14ac:dyDescent="0.35">
      <c r="A695" t="s">
        <v>3204</v>
      </c>
      <c r="B695">
        <v>1.8286230700000001E-3</v>
      </c>
      <c r="C695">
        <v>1.85600733E-3</v>
      </c>
      <c r="D695">
        <v>1.8816833800000001E-3</v>
      </c>
      <c r="E695">
        <v>1.90951486E-3</v>
      </c>
      <c r="F695">
        <v>1.9347687499999999E-3</v>
      </c>
      <c r="G695">
        <v>1.9603563E-3</v>
      </c>
      <c r="H695">
        <v>3.1813178100000001E-3</v>
      </c>
      <c r="I695">
        <v>4.5507629600000004E-3</v>
      </c>
      <c r="J695">
        <v>6.0856665600000004E-3</v>
      </c>
      <c r="K695">
        <v>7.8092812400000003E-3</v>
      </c>
      <c r="L695">
        <v>9.7469927900000006E-3</v>
      </c>
      <c r="M695">
        <v>1.10120437E-2</v>
      </c>
      <c r="N695">
        <v>1.2339601699999999E-2</v>
      </c>
      <c r="O695">
        <v>1.3773555E-2</v>
      </c>
      <c r="P695">
        <v>1.5339167799999999E-2</v>
      </c>
      <c r="Q695">
        <v>1.7056306100000002E-2</v>
      </c>
      <c r="R695">
        <v>1.9407164599999999E-2</v>
      </c>
      <c r="S695">
        <v>2.20500361E-2</v>
      </c>
      <c r="T695">
        <v>2.5021658299999999E-2</v>
      </c>
      <c r="U695">
        <v>2.8374014199999999E-2</v>
      </c>
      <c r="V695">
        <v>3.2169747999999998E-2</v>
      </c>
      <c r="W695">
        <v>3.6477273599999999E-2</v>
      </c>
      <c r="X695">
        <v>4.1409997599999998E-2</v>
      </c>
      <c r="Y695">
        <v>4.7098844600000002E-2</v>
      </c>
      <c r="Z695">
        <v>5.3693553999999998E-2</v>
      </c>
      <c r="AA695">
        <v>6.1352496899999998E-2</v>
      </c>
      <c r="AB695">
        <v>6.2856648000000001E-2</v>
      </c>
      <c r="AC695">
        <v>6.3824949000000006E-2</v>
      </c>
      <c r="AD695">
        <v>6.4830162900000002E-2</v>
      </c>
      <c r="AE695">
        <v>6.5993239600000003E-2</v>
      </c>
      <c r="AF695">
        <v>6.7302715299999996E-2</v>
      </c>
      <c r="AG695">
        <v>6.8710508599999998E-2</v>
      </c>
      <c r="AH695">
        <v>7.0194358999999998E-2</v>
      </c>
      <c r="AI695">
        <v>7.1733944199999997E-2</v>
      </c>
      <c r="AJ695">
        <v>7.3309890200000005E-2</v>
      </c>
      <c r="AK695">
        <v>7.4903849600000003E-2</v>
      </c>
    </row>
    <row r="696" spans="1:3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</row>
    <row r="697" spans="1:37" x14ac:dyDescent="0.35">
      <c r="A697" t="s">
        <v>3206</v>
      </c>
      <c r="B697">
        <v>1.8286230700000001E-3</v>
      </c>
      <c r="C697">
        <v>1.85600733E-3</v>
      </c>
      <c r="D697">
        <v>1.8816833800000001E-3</v>
      </c>
      <c r="E697">
        <v>1.90951486E-3</v>
      </c>
      <c r="F697">
        <v>1.9347687499999999E-3</v>
      </c>
      <c r="G697">
        <v>1.9603563E-3</v>
      </c>
      <c r="H697">
        <v>3.1813178100000001E-3</v>
      </c>
      <c r="I697">
        <v>4.5364678699999997E-3</v>
      </c>
      <c r="J697">
        <v>6.03529923E-3</v>
      </c>
      <c r="K697">
        <v>7.6923356299999999E-3</v>
      </c>
      <c r="L697">
        <v>9.5220205899999993E-3</v>
      </c>
      <c r="M697">
        <v>1.0744457799999999E-2</v>
      </c>
      <c r="N697">
        <v>1.20614806E-2</v>
      </c>
      <c r="O697">
        <v>1.35014856E-2</v>
      </c>
      <c r="P697">
        <v>1.5082515600000001E-2</v>
      </c>
      <c r="Q697">
        <v>1.68226982E-2</v>
      </c>
      <c r="R697">
        <v>1.9194245499999998E-2</v>
      </c>
      <c r="S697">
        <v>2.1872145799999999E-2</v>
      </c>
      <c r="T697">
        <v>2.4904380899999998E-2</v>
      </c>
      <c r="U697">
        <v>2.8355020700000001E-2</v>
      </c>
      <c r="V697">
        <v>3.2300797700000002E-2</v>
      </c>
      <c r="W697">
        <v>3.6843950200000003E-2</v>
      </c>
      <c r="X697">
        <v>4.2105132300000001E-2</v>
      </c>
      <c r="Y697">
        <v>4.8228913200000001E-2</v>
      </c>
      <c r="Z697">
        <v>5.5386818499999997E-2</v>
      </c>
      <c r="AA697">
        <v>6.3768002399999996E-2</v>
      </c>
      <c r="AB697">
        <v>6.5780832499999997E-2</v>
      </c>
      <c r="AC697">
        <v>6.7192379600000005E-2</v>
      </c>
      <c r="AD697">
        <v>6.85990192E-2</v>
      </c>
      <c r="AE697">
        <v>7.0134673100000003E-2</v>
      </c>
      <c r="AF697">
        <v>7.1792783099999993E-2</v>
      </c>
      <c r="AG697">
        <v>7.3535170699999999E-2</v>
      </c>
      <c r="AH697">
        <v>7.5323932499999996E-2</v>
      </c>
      <c r="AI697">
        <v>7.7127580500000001E-2</v>
      </c>
      <c r="AJ697">
        <v>7.8920983599999994E-2</v>
      </c>
      <c r="AK697">
        <v>8.0683396399999996E-2</v>
      </c>
    </row>
    <row r="698" spans="1:3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</row>
    <row r="699" spans="1:37" x14ac:dyDescent="0.35">
      <c r="A699" t="s">
        <v>3208</v>
      </c>
      <c r="B699">
        <v>1.40770171E-2</v>
      </c>
      <c r="C699">
        <v>1.42878252E-2</v>
      </c>
      <c r="D699">
        <v>1.4485483299999999E-2</v>
      </c>
      <c r="E699">
        <v>1.46997343E-2</v>
      </c>
      <c r="F699">
        <v>1.4894142500000001E-2</v>
      </c>
      <c r="G699">
        <v>1.50911194E-2</v>
      </c>
      <c r="H699">
        <v>1.5142747200000001E-2</v>
      </c>
      <c r="I699">
        <v>1.5316284499999999E-2</v>
      </c>
      <c r="J699">
        <v>1.5528282799999999E-2</v>
      </c>
      <c r="K699">
        <v>1.5759060799999999E-2</v>
      </c>
      <c r="L699">
        <v>1.5996535199999998E-2</v>
      </c>
      <c r="M699">
        <v>1.6771141100000001E-2</v>
      </c>
      <c r="N699">
        <v>1.7439548400000001E-2</v>
      </c>
      <c r="O699">
        <v>1.8064233799999999E-2</v>
      </c>
      <c r="P699">
        <v>1.86687268E-2</v>
      </c>
      <c r="Q699">
        <v>1.92635928E-2</v>
      </c>
      <c r="R699">
        <v>2.03509074E-2</v>
      </c>
      <c r="S699">
        <v>2.1468434599999999E-2</v>
      </c>
      <c r="T699">
        <v>2.2619163800000001E-2</v>
      </c>
      <c r="U699">
        <v>2.38150019E-2</v>
      </c>
      <c r="V699">
        <v>2.5069569699999999E-2</v>
      </c>
      <c r="W699">
        <v>2.6393134799999999E-2</v>
      </c>
      <c r="X699">
        <v>2.7819107499999999E-2</v>
      </c>
      <c r="Y699">
        <v>2.9377688700000001E-2</v>
      </c>
      <c r="Z699">
        <v>3.1095597400000001E-2</v>
      </c>
      <c r="AA699">
        <v>3.2989700900000002E-2</v>
      </c>
      <c r="AB699">
        <v>3.3798494300000002E-2</v>
      </c>
      <c r="AC699">
        <v>3.4319157099999997E-2</v>
      </c>
      <c r="AD699">
        <v>3.4859668199999999E-2</v>
      </c>
      <c r="AE699">
        <v>3.5485063300000001E-2</v>
      </c>
      <c r="AF699">
        <v>3.6189178299999999E-2</v>
      </c>
      <c r="AG699">
        <v>3.6946159399999998E-2</v>
      </c>
      <c r="AH699">
        <v>3.7744037000000001E-2</v>
      </c>
      <c r="AI699">
        <v>3.8571883600000002E-2</v>
      </c>
      <c r="AJ699">
        <v>3.9419281600000002E-2</v>
      </c>
      <c r="AK699">
        <v>4.0276365600000003E-2</v>
      </c>
    </row>
    <row r="700" spans="1:3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</row>
    <row r="701" spans="1:37" x14ac:dyDescent="0.35">
      <c r="A701" t="s">
        <v>3210</v>
      </c>
      <c r="B701">
        <v>1.40770171E-2</v>
      </c>
      <c r="C701">
        <v>1.42878252E-2</v>
      </c>
      <c r="D701">
        <v>1.4485483299999999E-2</v>
      </c>
      <c r="E701">
        <v>1.46997343E-2</v>
      </c>
      <c r="F701">
        <v>1.4894142500000001E-2</v>
      </c>
      <c r="G701">
        <v>1.50911194E-2</v>
      </c>
      <c r="H701">
        <v>1.5142747200000001E-2</v>
      </c>
      <c r="I701">
        <v>1.5268172199999999E-2</v>
      </c>
      <c r="J701">
        <v>1.53997647E-2</v>
      </c>
      <c r="K701">
        <v>1.55230656E-2</v>
      </c>
      <c r="L701">
        <v>1.56273161E-2</v>
      </c>
      <c r="M701">
        <v>1.6363612600000001E-2</v>
      </c>
      <c r="N701">
        <v>1.7046479999999999E-2</v>
      </c>
      <c r="O701">
        <v>1.7707410400000002E-2</v>
      </c>
      <c r="P701">
        <v>1.8356364999999999E-2</v>
      </c>
      <c r="Q701">
        <v>1.89997532E-2</v>
      </c>
      <c r="R701">
        <v>2.01276344E-2</v>
      </c>
      <c r="S701">
        <v>2.1295236400000001E-2</v>
      </c>
      <c r="T701">
        <v>2.2513147000000001E-2</v>
      </c>
      <c r="U701">
        <v>2.37990602E-2</v>
      </c>
      <c r="V701">
        <v>2.5171695500000001E-2</v>
      </c>
      <c r="W701">
        <v>2.6658443699999999E-2</v>
      </c>
      <c r="X701">
        <v>2.8286096899999998E-2</v>
      </c>
      <c r="Y701">
        <v>3.00825638E-2</v>
      </c>
      <c r="Z701">
        <v>3.2076219199999999E-2</v>
      </c>
      <c r="AA701">
        <v>3.4288536500000001E-2</v>
      </c>
      <c r="AB701">
        <v>3.5370850400000001E-2</v>
      </c>
      <c r="AC701">
        <v>3.6129849999999998E-2</v>
      </c>
      <c r="AD701">
        <v>3.6886210699999998E-2</v>
      </c>
      <c r="AE701">
        <v>3.7711943400000003E-2</v>
      </c>
      <c r="AF701">
        <v>3.8603521699999997E-2</v>
      </c>
      <c r="AG701">
        <v>3.9540416600000003E-2</v>
      </c>
      <c r="AH701">
        <v>4.0502247399999997E-2</v>
      </c>
      <c r="AI701">
        <v>4.14720825E-2</v>
      </c>
      <c r="AJ701">
        <v>4.24364089E-2</v>
      </c>
      <c r="AK701">
        <v>4.3384071599999997E-2</v>
      </c>
    </row>
    <row r="702" spans="1:3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</row>
    <row r="703" spans="1:37" x14ac:dyDescent="0.35">
      <c r="A703" t="s">
        <v>3212</v>
      </c>
      <c r="B703">
        <v>1.65643917E-2</v>
      </c>
      <c r="C703">
        <v>1.67767947E-2</v>
      </c>
      <c r="D703">
        <v>1.6986689499999999E-2</v>
      </c>
      <c r="E703">
        <v>1.72082156E-2</v>
      </c>
      <c r="F703">
        <v>1.7419344699999999E-2</v>
      </c>
      <c r="G703">
        <v>1.7644803300000001E-2</v>
      </c>
      <c r="H703">
        <v>1.9743304999999999E-2</v>
      </c>
      <c r="I703">
        <v>2.2121761600000001E-2</v>
      </c>
      <c r="J703">
        <v>2.4759234799999998E-2</v>
      </c>
      <c r="K703">
        <v>2.7679399300000001E-2</v>
      </c>
      <c r="L703">
        <v>3.09237835E-2</v>
      </c>
      <c r="M703">
        <v>3.3266970200000003E-2</v>
      </c>
      <c r="N703">
        <v>3.5693902299999997E-2</v>
      </c>
      <c r="O703">
        <v>3.8305643600000001E-2</v>
      </c>
      <c r="P703">
        <v>4.1146600999999998E-2</v>
      </c>
      <c r="Q703">
        <v>4.4247047599999999E-2</v>
      </c>
      <c r="R703">
        <v>4.85087908E-2</v>
      </c>
      <c r="S703">
        <v>5.3123102399999997E-2</v>
      </c>
      <c r="T703">
        <v>5.8069367300000001E-2</v>
      </c>
      <c r="U703">
        <v>6.3344510100000001E-2</v>
      </c>
      <c r="V703">
        <v>6.8944536099999995E-2</v>
      </c>
      <c r="W703">
        <v>7.4884094400000004E-2</v>
      </c>
      <c r="X703">
        <v>8.12323873E-2</v>
      </c>
      <c r="Y703">
        <v>8.8064509299999996E-2</v>
      </c>
      <c r="Z703">
        <v>9.5462338100000002E-2</v>
      </c>
      <c r="AA703">
        <v>0.1034754044</v>
      </c>
      <c r="AB703">
        <v>0.10582817160000001</v>
      </c>
      <c r="AC703">
        <v>0.1073752511</v>
      </c>
      <c r="AD703">
        <v>0.1089880604</v>
      </c>
      <c r="AE703">
        <v>0.1108474933</v>
      </c>
      <c r="AF703">
        <v>0.1129332477</v>
      </c>
      <c r="AG703">
        <v>0.1151711557</v>
      </c>
      <c r="AH703">
        <v>0.1175283714</v>
      </c>
      <c r="AI703">
        <v>0.11997321530000001</v>
      </c>
      <c r="AJ703">
        <v>0.1224749799</v>
      </c>
      <c r="AK703">
        <v>0.12500448450000001</v>
      </c>
    </row>
    <row r="704" spans="1:3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</row>
    <row r="705" spans="1:37" x14ac:dyDescent="0.35">
      <c r="A705" t="s">
        <v>3214</v>
      </c>
      <c r="B705">
        <v>1.65643917E-2</v>
      </c>
      <c r="C705">
        <v>1.67767947E-2</v>
      </c>
      <c r="D705">
        <v>1.6986689499999999E-2</v>
      </c>
      <c r="E705">
        <v>1.72082156E-2</v>
      </c>
      <c r="F705">
        <v>1.7419344699999999E-2</v>
      </c>
      <c r="G705">
        <v>1.7644803300000001E-2</v>
      </c>
      <c r="H705">
        <v>1.9743304999999999E-2</v>
      </c>
      <c r="I705">
        <v>2.20865596E-2</v>
      </c>
      <c r="J705">
        <v>2.4666721499999999E-2</v>
      </c>
      <c r="K705">
        <v>2.7503141700000001E-2</v>
      </c>
      <c r="L705">
        <v>3.0625802600000002E-2</v>
      </c>
      <c r="M705">
        <v>3.3011628600000002E-2</v>
      </c>
      <c r="N705">
        <v>3.5528044100000003E-2</v>
      </c>
      <c r="O705">
        <v>3.8235371999999997E-2</v>
      </c>
      <c r="P705">
        <v>4.11694248E-2</v>
      </c>
      <c r="Q705">
        <v>4.4365125499999998E-2</v>
      </c>
      <c r="R705">
        <v>4.8711805099999998E-2</v>
      </c>
      <c r="S705">
        <v>5.3442171099999998E-2</v>
      </c>
      <c r="T705">
        <v>5.85583374E-2</v>
      </c>
      <c r="U705">
        <v>6.40767894E-2</v>
      </c>
      <c r="V705">
        <v>7.0012250100000006E-2</v>
      </c>
      <c r="W705">
        <v>7.6428138500000006E-2</v>
      </c>
      <c r="X705">
        <v>8.3383673000000005E-2</v>
      </c>
      <c r="Y705">
        <v>9.0955993299999996E-2</v>
      </c>
      <c r="Z705">
        <v>9.9238994799999994E-2</v>
      </c>
      <c r="AA705">
        <v>0.1083010539</v>
      </c>
      <c r="AB705">
        <v>0.1114934996</v>
      </c>
      <c r="AC705">
        <v>0.1137774166</v>
      </c>
      <c r="AD705">
        <v>0.1160621374</v>
      </c>
      <c r="AE705">
        <v>0.1185502833</v>
      </c>
      <c r="AF705">
        <v>0.1212299354</v>
      </c>
      <c r="AG705">
        <v>0.1240412431</v>
      </c>
      <c r="AH705">
        <v>0.12692513720000001</v>
      </c>
      <c r="AI705">
        <v>0.129832529</v>
      </c>
      <c r="AJ705">
        <v>0.1327240995</v>
      </c>
      <c r="AK705">
        <v>0.13556722970000001</v>
      </c>
    </row>
    <row r="706" spans="1:3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</row>
    <row r="707" spans="1:37" x14ac:dyDescent="0.35">
      <c r="A707" t="s">
        <v>3216</v>
      </c>
      <c r="B707">
        <v>2.3007114899999999E-4</v>
      </c>
      <c r="C707">
        <v>2.3351654299999999E-4</v>
      </c>
      <c r="D707">
        <v>2.36747017E-4</v>
      </c>
      <c r="E707">
        <v>2.4024868E-4</v>
      </c>
      <c r="F707">
        <v>2.4342603799999999E-4</v>
      </c>
      <c r="G707">
        <v>2.4664537699999999E-4</v>
      </c>
      <c r="H707">
        <v>2.5239437000000001E-4</v>
      </c>
      <c r="I707">
        <v>2.60671672E-4</v>
      </c>
      <c r="J707">
        <v>2.7022578600000003E-4</v>
      </c>
      <c r="K707">
        <v>2.8083931000000002E-4</v>
      </c>
      <c r="L707">
        <v>2.9242364600000001E-4</v>
      </c>
      <c r="M707">
        <v>3.02902547E-4</v>
      </c>
      <c r="N707">
        <v>3.1179507799999998E-4</v>
      </c>
      <c r="O707">
        <v>3.2035198000000001E-4</v>
      </c>
      <c r="P707">
        <v>3.29090578E-4</v>
      </c>
      <c r="Q707">
        <v>3.38288355E-4</v>
      </c>
      <c r="R707">
        <v>3.4692001200000003E-4</v>
      </c>
      <c r="S707">
        <v>3.5637806800000002E-4</v>
      </c>
      <c r="T707">
        <v>3.6678243899999999E-4</v>
      </c>
      <c r="U707">
        <v>3.7840840100000002E-4</v>
      </c>
      <c r="V707">
        <v>3.9156050299999999E-4</v>
      </c>
      <c r="W707">
        <v>4.06497086E-4</v>
      </c>
      <c r="X707">
        <v>4.23842599E-4</v>
      </c>
      <c r="Y707">
        <v>4.4418023899999999E-4</v>
      </c>
      <c r="Z707">
        <v>4.6806514899999999E-4</v>
      </c>
      <c r="AA707">
        <v>4.95943622E-4</v>
      </c>
      <c r="AB707">
        <v>5.0810244400000004E-4</v>
      </c>
      <c r="AC707">
        <v>5.1592971699999999E-4</v>
      </c>
      <c r="AD707">
        <v>5.2405537499999996E-4</v>
      </c>
      <c r="AE707">
        <v>5.3345711900000005E-4</v>
      </c>
      <c r="AF707">
        <v>5.4404228099999997E-4</v>
      </c>
      <c r="AG707">
        <v>5.5542219499999995E-4</v>
      </c>
      <c r="AH707">
        <v>5.6741691699999997E-4</v>
      </c>
      <c r="AI707">
        <v>5.7986217199999996E-4</v>
      </c>
      <c r="AJ707">
        <v>5.9260135000000001E-4</v>
      </c>
      <c r="AK707">
        <v>6.0548613800000001E-4</v>
      </c>
    </row>
    <row r="708" spans="1:3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</row>
    <row r="709" spans="1:37" x14ac:dyDescent="0.35">
      <c r="A709" t="s">
        <v>3218</v>
      </c>
      <c r="B709">
        <v>2.3007114899999999E-4</v>
      </c>
      <c r="C709">
        <v>2.3351654299999999E-4</v>
      </c>
      <c r="D709">
        <v>2.36747017E-4</v>
      </c>
      <c r="E709">
        <v>2.4024868E-4</v>
      </c>
      <c r="F709">
        <v>2.4342603799999999E-4</v>
      </c>
      <c r="G709">
        <v>2.4664537699999999E-4</v>
      </c>
      <c r="H709">
        <v>2.5239437000000001E-4</v>
      </c>
      <c r="I709">
        <v>2.5985283699999999E-4</v>
      </c>
      <c r="J709">
        <v>2.6798929300000002E-4</v>
      </c>
      <c r="K709">
        <v>2.7663368300000001E-4</v>
      </c>
      <c r="L709">
        <v>2.8567415999999999E-4</v>
      </c>
      <c r="M709">
        <v>2.955422E-4</v>
      </c>
      <c r="N709">
        <v>3.04767558E-4</v>
      </c>
      <c r="O709">
        <v>3.1402405800000003E-4</v>
      </c>
      <c r="P709">
        <v>3.2358429399999999E-4</v>
      </c>
      <c r="Q709">
        <v>3.33655062E-4</v>
      </c>
      <c r="R709">
        <v>3.4311389700000003E-4</v>
      </c>
      <c r="S709">
        <v>3.5350296100000001E-4</v>
      </c>
      <c r="T709">
        <v>3.6506331699999998E-4</v>
      </c>
      <c r="U709">
        <v>3.7815509700000002E-4</v>
      </c>
      <c r="V709">
        <v>3.931556E-4</v>
      </c>
      <c r="W709">
        <v>4.10583273E-4</v>
      </c>
      <c r="X709">
        <v>4.3095749200000003E-4</v>
      </c>
      <c r="Y709">
        <v>4.54837701E-4</v>
      </c>
      <c r="Z709">
        <v>4.8282591700000001E-4</v>
      </c>
      <c r="AA709">
        <v>5.1546938900000003E-4</v>
      </c>
      <c r="AB709">
        <v>5.3174012399999999E-4</v>
      </c>
      <c r="AC709">
        <v>5.4315038100000005E-4</v>
      </c>
      <c r="AD709">
        <v>5.54520969E-4</v>
      </c>
      <c r="AE709">
        <v>5.6693444500000001E-4</v>
      </c>
      <c r="AF709">
        <v>5.8033779599999996E-4</v>
      </c>
      <c r="AG709">
        <v>5.9442240700000005E-4</v>
      </c>
      <c r="AH709">
        <v>6.0888188399999996E-4</v>
      </c>
      <c r="AI709">
        <v>6.23461694E-4</v>
      </c>
      <c r="AJ709">
        <v>6.3795868799999995E-4</v>
      </c>
      <c r="AK709">
        <v>6.5220517299999995E-4</v>
      </c>
    </row>
    <row r="710" spans="1:3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</row>
    <row r="711" spans="1:37" x14ac:dyDescent="0.35">
      <c r="A711" t="s">
        <v>3220</v>
      </c>
      <c r="B711">
        <v>76.780886379999998</v>
      </c>
      <c r="C711">
        <v>78.059317050000004</v>
      </c>
      <c r="D711">
        <v>79.565244120000003</v>
      </c>
      <c r="E711">
        <v>81.289064539999998</v>
      </c>
      <c r="F711">
        <v>83.188797960000002</v>
      </c>
      <c r="G711">
        <v>85.24998128</v>
      </c>
      <c r="H711">
        <v>87.439358619999993</v>
      </c>
      <c r="I711">
        <v>89.750196419999995</v>
      </c>
      <c r="J711">
        <v>92.143882070000004</v>
      </c>
      <c r="K711">
        <v>94.593049590000007</v>
      </c>
      <c r="L711">
        <v>97.008108870000001</v>
      </c>
      <c r="M711">
        <v>99.01475628</v>
      </c>
      <c r="N711">
        <v>100.7423435</v>
      </c>
      <c r="O711">
        <v>102.25999229999999</v>
      </c>
      <c r="P711">
        <v>103.62842759999999</v>
      </c>
      <c r="Q711">
        <v>104.9057224</v>
      </c>
      <c r="R711">
        <v>106.1553433</v>
      </c>
      <c r="S711">
        <v>107.4292703</v>
      </c>
      <c r="T711">
        <v>108.77599840000001</v>
      </c>
      <c r="U711">
        <v>110.2304618</v>
      </c>
      <c r="V711">
        <v>111.8071589</v>
      </c>
      <c r="W711">
        <v>113.5458146</v>
      </c>
      <c r="X711">
        <v>115.4852005</v>
      </c>
      <c r="Y711">
        <v>117.6470204</v>
      </c>
      <c r="Z711">
        <v>120.0354353</v>
      </c>
      <c r="AA711">
        <v>122.6059221</v>
      </c>
      <c r="AB711">
        <v>125.3745335</v>
      </c>
      <c r="AC711">
        <v>128.366816</v>
      </c>
      <c r="AD711">
        <v>131.59805119999999</v>
      </c>
      <c r="AE711">
        <v>135.0501328</v>
      </c>
      <c r="AF711">
        <v>138.68561249999999</v>
      </c>
      <c r="AG711">
        <v>142.46285320000001</v>
      </c>
      <c r="AH711">
        <v>146.3564255</v>
      </c>
      <c r="AI711">
        <v>150.3361462</v>
      </c>
      <c r="AJ711">
        <v>154.36883280000001</v>
      </c>
      <c r="AK711">
        <v>158.41974210000001</v>
      </c>
    </row>
    <row r="712" spans="1:3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35">
      <c r="A713" t="s">
        <v>3222</v>
      </c>
      <c r="B713">
        <v>76.780886379999998</v>
      </c>
      <c r="C713">
        <v>78.059317050000004</v>
      </c>
      <c r="D713">
        <v>79.565244120000003</v>
      </c>
      <c r="E713">
        <v>81.289064539999998</v>
      </c>
      <c r="F713">
        <v>83.188797960000002</v>
      </c>
      <c r="G713">
        <v>85.24998128</v>
      </c>
      <c r="H713">
        <v>87.439358619999993</v>
      </c>
      <c r="I713">
        <v>89.736530470000005</v>
      </c>
      <c r="J713">
        <v>92.123712780000005</v>
      </c>
      <c r="K713">
        <v>94.586948750000005</v>
      </c>
      <c r="L713">
        <v>97.049809940000003</v>
      </c>
      <c r="M713">
        <v>99.207832629999999</v>
      </c>
      <c r="N713">
        <v>101.11473239999999</v>
      </c>
      <c r="O713">
        <v>102.8120413</v>
      </c>
      <c r="P713">
        <v>104.35773709999999</v>
      </c>
      <c r="Q713">
        <v>105.8129268</v>
      </c>
      <c r="R713">
        <v>107.2408358</v>
      </c>
      <c r="S713">
        <v>108.7049023</v>
      </c>
      <c r="T713">
        <v>110.2601574</v>
      </c>
      <c r="U713">
        <v>111.9455526</v>
      </c>
      <c r="V713">
        <v>113.778875</v>
      </c>
      <c r="W713">
        <v>115.8102471</v>
      </c>
      <c r="X713">
        <v>118.0684273</v>
      </c>
      <c r="Y713">
        <v>120.5714984</v>
      </c>
      <c r="Z713">
        <v>123.3219259</v>
      </c>
      <c r="AA713">
        <v>126.27338949999999</v>
      </c>
      <c r="AB713">
        <v>129.4543496</v>
      </c>
      <c r="AC713">
        <v>132.880684</v>
      </c>
      <c r="AD713">
        <v>136.559923</v>
      </c>
      <c r="AE713">
        <v>140.46681659999999</v>
      </c>
      <c r="AF713">
        <v>144.55766879999999</v>
      </c>
      <c r="AG713">
        <v>148.79060849999999</v>
      </c>
      <c r="AH713">
        <v>153.12910099999999</v>
      </c>
      <c r="AI713">
        <v>157.5371811</v>
      </c>
      <c r="AJ713">
        <v>161.97824990000001</v>
      </c>
      <c r="AK713">
        <v>166.4148514</v>
      </c>
    </row>
    <row r="714" spans="1:37" x14ac:dyDescent="0.35">
      <c r="A714" t="s">
        <v>3223</v>
      </c>
      <c r="B714">
        <v>10.944426139999999</v>
      </c>
      <c r="C714">
        <v>11.13459333</v>
      </c>
      <c r="D714">
        <v>11.354447390000001</v>
      </c>
      <c r="E714">
        <v>11.592457189999999</v>
      </c>
      <c r="F714">
        <v>11.85104939</v>
      </c>
      <c r="G714">
        <v>12.131310300000001</v>
      </c>
      <c r="H714">
        <v>12.43544363</v>
      </c>
      <c r="I714">
        <v>12.750552300000001</v>
      </c>
      <c r="J714">
        <v>13.06504397</v>
      </c>
      <c r="K714">
        <v>13.369126659999999</v>
      </c>
      <c r="L714">
        <v>13.64364595</v>
      </c>
      <c r="M714">
        <v>13.87985932</v>
      </c>
      <c r="N714">
        <v>14.09845986</v>
      </c>
      <c r="O714">
        <v>14.311816329999999</v>
      </c>
      <c r="P714">
        <v>14.5277878</v>
      </c>
      <c r="Q714">
        <v>14.751861</v>
      </c>
      <c r="R714">
        <v>14.98609274</v>
      </c>
      <c r="S714">
        <v>15.23358689</v>
      </c>
      <c r="T714">
        <v>15.49806223</v>
      </c>
      <c r="U714">
        <v>15.782391840000001</v>
      </c>
      <c r="V714">
        <v>16.088169449999999</v>
      </c>
      <c r="W714">
        <v>16.42274497</v>
      </c>
      <c r="X714">
        <v>16.79150649</v>
      </c>
      <c r="Y714">
        <v>17.197163979999999</v>
      </c>
      <c r="Z714">
        <v>17.640238029999999</v>
      </c>
      <c r="AA714">
        <v>18.117813099999999</v>
      </c>
      <c r="AB714">
        <v>18.613357100000002</v>
      </c>
      <c r="AC714">
        <v>19.12953383</v>
      </c>
      <c r="AD714">
        <v>19.67170179</v>
      </c>
      <c r="AE714">
        <v>20.24033519</v>
      </c>
      <c r="AF714">
        <v>20.832201950000002</v>
      </c>
      <c r="AG714">
        <v>21.445661139999999</v>
      </c>
      <c r="AH714">
        <v>22.07828018</v>
      </c>
      <c r="AI714">
        <v>22.726692530000001</v>
      </c>
      <c r="AJ714">
        <v>23.387002809999998</v>
      </c>
      <c r="AK714">
        <v>24.055031889999999</v>
      </c>
    </row>
    <row r="715" spans="1:37" x14ac:dyDescent="0.35">
      <c r="A715" t="s">
        <v>3224</v>
      </c>
      <c r="B715">
        <v>6.0670989349999997</v>
      </c>
      <c r="C715">
        <v>6.2053749140000001</v>
      </c>
      <c r="D715">
        <v>6.3571999950000002</v>
      </c>
      <c r="E715">
        <v>6.520082693</v>
      </c>
      <c r="F715">
        <v>6.6922629239999996</v>
      </c>
      <c r="G715">
        <v>6.873253568</v>
      </c>
      <c r="H715">
        <v>7.0618593089999999</v>
      </c>
      <c r="I715">
        <v>7.2570178390000004</v>
      </c>
      <c r="J715">
        <v>7.4566268689999999</v>
      </c>
      <c r="K715">
        <v>7.6590731229999998</v>
      </c>
      <c r="L715">
        <v>7.8543435720000003</v>
      </c>
      <c r="M715">
        <v>8.0119720920000006</v>
      </c>
      <c r="N715">
        <v>8.1456722639999999</v>
      </c>
      <c r="O715">
        <v>8.2626645249999999</v>
      </c>
      <c r="P715">
        <v>8.3699085859999993</v>
      </c>
      <c r="Q715">
        <v>8.4735102589999993</v>
      </c>
      <c r="R715">
        <v>8.5788449349999993</v>
      </c>
      <c r="S715">
        <v>8.6905813670000001</v>
      </c>
      <c r="T715">
        <v>8.8125946989999999</v>
      </c>
      <c r="U715">
        <v>8.9472136229999997</v>
      </c>
      <c r="V715">
        <v>9.0956056420000007</v>
      </c>
      <c r="W715">
        <v>9.2606611270000005</v>
      </c>
      <c r="X715">
        <v>9.4450392930000007</v>
      </c>
      <c r="Y715">
        <v>9.6500131949999997</v>
      </c>
      <c r="Z715">
        <v>9.8753603959999996</v>
      </c>
      <c r="AA715">
        <v>10.118269489999999</v>
      </c>
      <c r="AB715">
        <v>10.37857492</v>
      </c>
      <c r="AC715">
        <v>10.658336070000001</v>
      </c>
      <c r="AD715">
        <v>10.958514449999999</v>
      </c>
      <c r="AE715">
        <v>11.27647052</v>
      </c>
      <c r="AF715">
        <v>11.6080156</v>
      </c>
      <c r="AG715">
        <v>11.9496091</v>
      </c>
      <c r="AH715">
        <v>12.298943380000001</v>
      </c>
      <c r="AI715">
        <v>12.653646309999999</v>
      </c>
      <c r="AJ715">
        <v>13.0112738</v>
      </c>
      <c r="AK715">
        <v>13.369309879999999</v>
      </c>
    </row>
    <row r="716" spans="1:37" x14ac:dyDescent="0.35">
      <c r="A716" t="s">
        <v>3225</v>
      </c>
      <c r="B716">
        <v>10.944426139999999</v>
      </c>
      <c r="C716">
        <v>11.13459333</v>
      </c>
      <c r="D716">
        <v>11.354447390000001</v>
      </c>
      <c r="E716">
        <v>11.592457189999999</v>
      </c>
      <c r="F716">
        <v>11.85104939</v>
      </c>
      <c r="G716">
        <v>12.131310300000001</v>
      </c>
      <c r="H716">
        <v>12.43544363</v>
      </c>
      <c r="I716">
        <v>12.760971919999999</v>
      </c>
      <c r="J716">
        <v>13.105407059999999</v>
      </c>
      <c r="K716">
        <v>13.46720281</v>
      </c>
      <c r="L716">
        <v>13.8367965</v>
      </c>
      <c r="M716">
        <v>14.178010159999999</v>
      </c>
      <c r="N716">
        <v>14.494195789999999</v>
      </c>
      <c r="O716">
        <v>14.79271834</v>
      </c>
      <c r="P716">
        <v>15.082776709999999</v>
      </c>
      <c r="Q716">
        <v>15.373185400000001</v>
      </c>
      <c r="R716">
        <v>15.67226103</v>
      </c>
      <c r="S716">
        <v>15.98752466</v>
      </c>
      <c r="T716">
        <v>16.325321599999999</v>
      </c>
      <c r="U716">
        <v>16.690084259999999</v>
      </c>
      <c r="V716">
        <v>17.08448834</v>
      </c>
      <c r="W716">
        <v>17.512610179999999</v>
      </c>
      <c r="X716">
        <v>17.978394649999998</v>
      </c>
      <c r="Y716">
        <v>18.48463503</v>
      </c>
      <c r="Z716">
        <v>19.03237038</v>
      </c>
      <c r="AA716">
        <v>19.61907351</v>
      </c>
      <c r="AB716">
        <v>20.223404330000001</v>
      </c>
      <c r="AC716">
        <v>20.846423909999999</v>
      </c>
      <c r="AD716">
        <v>21.493504179999999</v>
      </c>
      <c r="AE716">
        <v>22.165022740000001</v>
      </c>
      <c r="AF716">
        <v>22.857304190000001</v>
      </c>
      <c r="AG716">
        <v>23.56583255</v>
      </c>
      <c r="AH716">
        <v>24.28652267</v>
      </c>
      <c r="AI716">
        <v>25.015483209999999</v>
      </c>
      <c r="AJ716">
        <v>25.7488454</v>
      </c>
      <c r="AK716">
        <v>26.482657490000001</v>
      </c>
    </row>
    <row r="717" spans="1:37" x14ac:dyDescent="0.35">
      <c r="A717" t="s">
        <v>3226</v>
      </c>
      <c r="B717">
        <v>6.0670989349999997</v>
      </c>
      <c r="C717">
        <v>6.2053749140000001</v>
      </c>
      <c r="D717">
        <v>6.3571999950000002</v>
      </c>
      <c r="E717">
        <v>6.520082693</v>
      </c>
      <c r="F717">
        <v>6.6922629239999996</v>
      </c>
      <c r="G717">
        <v>6.873253568</v>
      </c>
      <c r="H717">
        <v>7.0618593089999999</v>
      </c>
      <c r="I717">
        <v>7.2573216570000003</v>
      </c>
      <c r="J717">
        <v>7.458989839</v>
      </c>
      <c r="K717">
        <v>7.6664182780000001</v>
      </c>
      <c r="L717">
        <v>7.8710861740000002</v>
      </c>
      <c r="M717">
        <v>8.0432459420000004</v>
      </c>
      <c r="N717">
        <v>8.1929253959999997</v>
      </c>
      <c r="O717">
        <v>8.3264675570000009</v>
      </c>
      <c r="P717">
        <v>8.4508831420000003</v>
      </c>
      <c r="Q717">
        <v>8.5724051970000001</v>
      </c>
      <c r="R717">
        <v>8.696583833</v>
      </c>
      <c r="S717">
        <v>8.8285701870000004</v>
      </c>
      <c r="T717">
        <v>8.9724839020000005</v>
      </c>
      <c r="U717">
        <v>9.1308263459999992</v>
      </c>
      <c r="V717">
        <v>9.3049647259999997</v>
      </c>
      <c r="W717">
        <v>9.4979090480000004</v>
      </c>
      <c r="X717">
        <v>9.7118710759999995</v>
      </c>
      <c r="Y717">
        <v>9.9480021680000004</v>
      </c>
      <c r="Z717">
        <v>10.20596454</v>
      </c>
      <c r="AA717">
        <v>10.48282781</v>
      </c>
      <c r="AB717">
        <v>10.77848687</v>
      </c>
      <c r="AC717">
        <v>11.094492389999999</v>
      </c>
      <c r="AD717">
        <v>11.43142231</v>
      </c>
      <c r="AE717">
        <v>11.786133230000001</v>
      </c>
      <c r="AF717">
        <v>12.15392746</v>
      </c>
      <c r="AG717">
        <v>12.530879369999999</v>
      </c>
      <c r="AH717">
        <v>12.914031570000001</v>
      </c>
      <c r="AI717">
        <v>13.300703650000001</v>
      </c>
      <c r="AJ717">
        <v>13.688281160000001</v>
      </c>
      <c r="AK717">
        <v>14.074135200000001</v>
      </c>
    </row>
    <row r="718" spans="1:3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35">
      <c r="A719" t="s">
        <v>3228</v>
      </c>
      <c r="B719">
        <v>1.3342677730000001</v>
      </c>
      <c r="C719">
        <v>1.3660849779999999</v>
      </c>
      <c r="D719">
        <v>1.399245326</v>
      </c>
      <c r="E719">
        <v>1.433437337</v>
      </c>
      <c r="F719">
        <v>1.469146117</v>
      </c>
      <c r="G719">
        <v>1.5065017140000001</v>
      </c>
      <c r="H719">
        <v>1.5454055390000001</v>
      </c>
      <c r="I719">
        <v>1.584672031</v>
      </c>
      <c r="J719">
        <v>1.6233799010000001</v>
      </c>
      <c r="K719">
        <v>1.660700791</v>
      </c>
      <c r="L719">
        <v>1.6935532499999999</v>
      </c>
      <c r="M719">
        <v>1.7178647309999999</v>
      </c>
      <c r="N719">
        <v>1.737721429</v>
      </c>
      <c r="O719">
        <v>1.754972129</v>
      </c>
      <c r="P719">
        <v>1.7711428469999999</v>
      </c>
      <c r="Q719">
        <v>1.787416235</v>
      </c>
      <c r="R719">
        <v>1.8045054700000001</v>
      </c>
      <c r="S719">
        <v>1.8231869629999999</v>
      </c>
      <c r="T719">
        <v>1.844108694</v>
      </c>
      <c r="U719">
        <v>1.8675997</v>
      </c>
      <c r="V719">
        <v>1.8938529390000001</v>
      </c>
      <c r="W719">
        <v>1.9236263300000001</v>
      </c>
      <c r="X719">
        <v>1.9574317560000001</v>
      </c>
      <c r="Y719">
        <v>1.995409523</v>
      </c>
      <c r="Z719">
        <v>2.0373642479999998</v>
      </c>
      <c r="AA719">
        <v>2.0827966939999998</v>
      </c>
      <c r="AB719">
        <v>2.1317090360000002</v>
      </c>
      <c r="AC719">
        <v>2.1846338360000002</v>
      </c>
      <c r="AD719">
        <v>2.2416703400000002</v>
      </c>
      <c r="AE719">
        <v>2.3020636830000001</v>
      </c>
      <c r="AF719">
        <v>2.3647800389999998</v>
      </c>
      <c r="AG719">
        <v>2.429235238</v>
      </c>
      <c r="AH719">
        <v>2.4949683989999998</v>
      </c>
      <c r="AI719">
        <v>2.5615113479999998</v>
      </c>
      <c r="AJ719">
        <v>2.6283907709999998</v>
      </c>
      <c r="AK719">
        <v>2.6951284179999999</v>
      </c>
    </row>
    <row r="720" spans="1:3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</row>
    <row r="721" spans="1:37" x14ac:dyDescent="0.35">
      <c r="A721" t="s">
        <v>3230</v>
      </c>
      <c r="B721">
        <v>1.3342677730000001</v>
      </c>
      <c r="C721">
        <v>1.3660849779999999</v>
      </c>
      <c r="D721">
        <v>1.399245326</v>
      </c>
      <c r="E721">
        <v>1.433437337</v>
      </c>
      <c r="F721">
        <v>1.469146117</v>
      </c>
      <c r="G721">
        <v>1.5065017140000001</v>
      </c>
      <c r="H721">
        <v>1.5454055390000001</v>
      </c>
      <c r="I721">
        <v>1.5856764640000001</v>
      </c>
      <c r="J721">
        <v>1.627175697</v>
      </c>
      <c r="K721">
        <v>1.66981476</v>
      </c>
      <c r="L721">
        <v>1.7114318049999999</v>
      </c>
      <c r="M721">
        <v>1.7451589300000001</v>
      </c>
      <c r="N721">
        <v>1.7738438329999999</v>
      </c>
      <c r="O721">
        <v>1.799184071</v>
      </c>
      <c r="P721">
        <v>1.8229246530000001</v>
      </c>
      <c r="Q721">
        <v>1.846516812</v>
      </c>
      <c r="R721">
        <v>1.8711667910000001</v>
      </c>
      <c r="S721">
        <v>1.8979343870000001</v>
      </c>
      <c r="T721">
        <v>1.9276204189999999</v>
      </c>
      <c r="U721">
        <v>1.960646702</v>
      </c>
      <c r="V721">
        <v>1.9972874860000001</v>
      </c>
      <c r="W721">
        <v>2.0380028380000001</v>
      </c>
      <c r="X721">
        <v>2.0832365359999998</v>
      </c>
      <c r="Y721">
        <v>2.1331683360000002</v>
      </c>
      <c r="Z721">
        <v>2.187638481</v>
      </c>
      <c r="AA721">
        <v>2.246163337</v>
      </c>
      <c r="AB721">
        <v>2.3085225390000002</v>
      </c>
      <c r="AC721">
        <v>2.3751995959999999</v>
      </c>
      <c r="AD721">
        <v>2.4462860900000001</v>
      </c>
      <c r="AE721">
        <v>2.5209448270000001</v>
      </c>
      <c r="AF721">
        <v>2.5980279450000001</v>
      </c>
      <c r="AG721">
        <v>2.6766498319999998</v>
      </c>
      <c r="AH721">
        <v>2.756205553</v>
      </c>
      <c r="AI721">
        <v>2.8361803060000002</v>
      </c>
      <c r="AJ721">
        <v>2.9160889430000001</v>
      </c>
      <c r="AK721">
        <v>2.9954508089999998</v>
      </c>
    </row>
    <row r="722" spans="1:3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</row>
    <row r="723" spans="1:37" x14ac:dyDescent="0.35">
      <c r="A723" t="s">
        <v>3232</v>
      </c>
      <c r="B723">
        <v>0.12528218050000001</v>
      </c>
      <c r="C723">
        <v>0.1260161645</v>
      </c>
      <c r="D723">
        <v>0.1267293588</v>
      </c>
      <c r="E723">
        <v>0.12756294460000001</v>
      </c>
      <c r="F723">
        <v>0.12880344839999999</v>
      </c>
      <c r="G723">
        <v>0.13040799080000001</v>
      </c>
      <c r="H723">
        <v>0.13230072079999999</v>
      </c>
      <c r="I723">
        <v>0.1341064096</v>
      </c>
      <c r="J723">
        <v>0.1357030679</v>
      </c>
      <c r="K723">
        <v>0.1370028351</v>
      </c>
      <c r="L723">
        <v>0.1378781925</v>
      </c>
      <c r="M723">
        <v>0.13887369050000001</v>
      </c>
      <c r="N723">
        <v>0.13993275159999999</v>
      </c>
      <c r="O723">
        <v>0.1410226993</v>
      </c>
      <c r="P723">
        <v>0.14211960470000001</v>
      </c>
      <c r="Q723">
        <v>0.14321298530000001</v>
      </c>
      <c r="R723">
        <v>0.14420414740000001</v>
      </c>
      <c r="S723">
        <v>0.1451864095</v>
      </c>
      <c r="T723">
        <v>0.14618762599999999</v>
      </c>
      <c r="U723">
        <v>0.1472267042</v>
      </c>
      <c r="V723">
        <v>0.14831696120000001</v>
      </c>
      <c r="W723">
        <v>0.14954125870000001</v>
      </c>
      <c r="X723">
        <v>0.1509201896</v>
      </c>
      <c r="Y723">
        <v>0.15246178760000001</v>
      </c>
      <c r="Z723">
        <v>0.1541652064</v>
      </c>
      <c r="AA723">
        <v>0.15601156629999999</v>
      </c>
      <c r="AB723">
        <v>0.1578471353</v>
      </c>
      <c r="AC723">
        <v>0.15977891799999999</v>
      </c>
      <c r="AD723">
        <v>0.16185629230000001</v>
      </c>
      <c r="AE723">
        <v>0.16407163150000001</v>
      </c>
      <c r="AF723">
        <v>0.1663934983</v>
      </c>
      <c r="AG723">
        <v>0.16881463699999999</v>
      </c>
      <c r="AH723">
        <v>0.17130711009999999</v>
      </c>
      <c r="AI723">
        <v>0.1738410101</v>
      </c>
      <c r="AJ723">
        <v>0.176385972</v>
      </c>
      <c r="AK723">
        <v>0.1789117479</v>
      </c>
    </row>
    <row r="724" spans="1:3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</row>
    <row r="725" spans="1:37" x14ac:dyDescent="0.35">
      <c r="A725" t="s">
        <v>3234</v>
      </c>
      <c r="B725">
        <v>0.12528218050000001</v>
      </c>
      <c r="C725">
        <v>0.1260161645</v>
      </c>
      <c r="D725">
        <v>0.1267293588</v>
      </c>
      <c r="E725">
        <v>0.12756294460000001</v>
      </c>
      <c r="F725">
        <v>0.12880344839999999</v>
      </c>
      <c r="G725">
        <v>0.13040799080000001</v>
      </c>
      <c r="H725">
        <v>0.13230072079999999</v>
      </c>
      <c r="I725">
        <v>0.13442951110000001</v>
      </c>
      <c r="J725">
        <v>0.13673795599999999</v>
      </c>
      <c r="K725">
        <v>0.13918595910000001</v>
      </c>
      <c r="L725">
        <v>0.14168732489999999</v>
      </c>
      <c r="M725">
        <v>0.14406859259999999</v>
      </c>
      <c r="N725">
        <v>0.14626758140000001</v>
      </c>
      <c r="O725">
        <v>0.1483061135</v>
      </c>
      <c r="P725">
        <v>0.15022170609999999</v>
      </c>
      <c r="Q725">
        <v>0.15205598049999999</v>
      </c>
      <c r="R725">
        <v>0.15379655170000001</v>
      </c>
      <c r="S725">
        <v>0.15556253410000001</v>
      </c>
      <c r="T725">
        <v>0.15739759719999999</v>
      </c>
      <c r="U725">
        <v>0.1593317782</v>
      </c>
      <c r="V725">
        <v>0.16138848859999999</v>
      </c>
      <c r="W725">
        <v>0.1636071808</v>
      </c>
      <c r="X725">
        <v>0.1660224404</v>
      </c>
      <c r="Y725">
        <v>0.168661543</v>
      </c>
      <c r="Z725">
        <v>0.17154126859999999</v>
      </c>
      <c r="AA725">
        <v>0.1746565497</v>
      </c>
      <c r="AB725">
        <v>0.17781966260000001</v>
      </c>
      <c r="AC725">
        <v>0.18114844860000001</v>
      </c>
      <c r="AD725">
        <v>0.18470675659999999</v>
      </c>
      <c r="AE725">
        <v>0.18849369369999999</v>
      </c>
      <c r="AF725">
        <v>0.19247818280000001</v>
      </c>
      <c r="AG725">
        <v>0.1966250266</v>
      </c>
      <c r="AH725">
        <v>0.20090137</v>
      </c>
      <c r="AI725">
        <v>0.2052735842</v>
      </c>
      <c r="AJ725">
        <v>0.2097060301</v>
      </c>
      <c r="AK725">
        <v>0.21416078729999999</v>
      </c>
    </row>
    <row r="726" spans="1:3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</row>
    <row r="727" spans="1:37" x14ac:dyDescent="0.35">
      <c r="A727" t="s">
        <v>3236</v>
      </c>
      <c r="B727">
        <v>0.14219665279999999</v>
      </c>
      <c r="C727">
        <v>0.14429044190000001</v>
      </c>
      <c r="D727">
        <v>0.14626436349999999</v>
      </c>
      <c r="E727">
        <v>0.14839800189999999</v>
      </c>
      <c r="F727">
        <v>0.1503441536</v>
      </c>
      <c r="G727">
        <v>0.1523275593</v>
      </c>
      <c r="H727">
        <v>0.15881860619999999</v>
      </c>
      <c r="I727">
        <v>0.16710712129999999</v>
      </c>
      <c r="J727">
        <v>0.17651748349999999</v>
      </c>
      <c r="K727">
        <v>0.18698129129999999</v>
      </c>
      <c r="L727">
        <v>0.19851951579999999</v>
      </c>
      <c r="M727">
        <v>0.2067855878</v>
      </c>
      <c r="N727">
        <v>0.21422506960000001</v>
      </c>
      <c r="O727">
        <v>0.22165717630000001</v>
      </c>
      <c r="P727">
        <v>0.2294236587</v>
      </c>
      <c r="Q727">
        <v>0.2377145614</v>
      </c>
      <c r="R727">
        <v>0.24719372749999999</v>
      </c>
      <c r="S727">
        <v>0.2575027231</v>
      </c>
      <c r="T727">
        <v>0.26868971860000002</v>
      </c>
      <c r="U727">
        <v>0.28091019029999997</v>
      </c>
      <c r="V727">
        <v>0.29433627480000002</v>
      </c>
      <c r="W727">
        <v>0.30913277810000001</v>
      </c>
      <c r="X727">
        <v>0.32573065159999998</v>
      </c>
      <c r="Y727">
        <v>0.34454404039999997</v>
      </c>
      <c r="Z727">
        <v>0.36597846429999997</v>
      </c>
      <c r="AA727">
        <v>0.39034468960000002</v>
      </c>
      <c r="AB727">
        <v>0.39973049970000002</v>
      </c>
      <c r="AC727">
        <v>0.40580511829999999</v>
      </c>
      <c r="AD727">
        <v>0.41211806210000002</v>
      </c>
      <c r="AE727">
        <v>0.41941575739999998</v>
      </c>
      <c r="AF727">
        <v>0.42762430039999999</v>
      </c>
      <c r="AG727">
        <v>0.43644470569999999</v>
      </c>
      <c r="AH727">
        <v>0.4457400433</v>
      </c>
      <c r="AI727">
        <v>0.45538361160000002</v>
      </c>
      <c r="AJ727">
        <v>0.46525411480000001</v>
      </c>
      <c r="AK727">
        <v>0.4752365838</v>
      </c>
    </row>
    <row r="728" spans="1:3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35">
      <c r="A729" t="s">
        <v>3238</v>
      </c>
      <c r="B729">
        <v>0.14219665279999999</v>
      </c>
      <c r="C729">
        <v>0.14429044190000001</v>
      </c>
      <c r="D729">
        <v>0.14626436349999999</v>
      </c>
      <c r="E729">
        <v>0.14839800189999999</v>
      </c>
      <c r="F729">
        <v>0.1503441536</v>
      </c>
      <c r="G729">
        <v>0.1523275593</v>
      </c>
      <c r="H729">
        <v>0.15881860619999999</v>
      </c>
      <c r="I729">
        <v>0.16661648379999999</v>
      </c>
      <c r="J729">
        <v>0.1751689602</v>
      </c>
      <c r="K729">
        <v>0.18441945479999999</v>
      </c>
      <c r="L729">
        <v>0.1943532258</v>
      </c>
      <c r="M729">
        <v>0.20231384990000001</v>
      </c>
      <c r="N729">
        <v>0.210035314</v>
      </c>
      <c r="O729">
        <v>0.21796515659999999</v>
      </c>
      <c r="P729">
        <v>0.226296265</v>
      </c>
      <c r="Q729">
        <v>0.23518285380000001</v>
      </c>
      <c r="R729">
        <v>0.24521693750000001</v>
      </c>
      <c r="S729">
        <v>0.25617294400000001</v>
      </c>
      <c r="T729">
        <v>0.26819150400000002</v>
      </c>
      <c r="U729">
        <v>0.2814968323</v>
      </c>
      <c r="V729">
        <v>0.29632216579999998</v>
      </c>
      <c r="W729">
        <v>0.31303153509999998</v>
      </c>
      <c r="X729">
        <v>0.33198624160000001</v>
      </c>
      <c r="Y729">
        <v>0.35358937940000001</v>
      </c>
      <c r="Z729">
        <v>0.37828603979999997</v>
      </c>
      <c r="AA729">
        <v>0.40646465279999999</v>
      </c>
      <c r="AB729">
        <v>0.41906860019999997</v>
      </c>
      <c r="AC729">
        <v>0.42795256650000002</v>
      </c>
      <c r="AD729">
        <v>0.43681439039999997</v>
      </c>
      <c r="AE729">
        <v>0.44648287879999998</v>
      </c>
      <c r="AF729">
        <v>0.45691544769999998</v>
      </c>
      <c r="AG729">
        <v>0.4678737342</v>
      </c>
      <c r="AH729">
        <v>0.47912144159999998</v>
      </c>
      <c r="AI729">
        <v>0.49046225100000002</v>
      </c>
      <c r="AJ729">
        <v>0.50173933579999996</v>
      </c>
      <c r="AK729">
        <v>0.51282307790000004</v>
      </c>
    </row>
    <row r="730" spans="1:37" x14ac:dyDescent="0.35">
      <c r="A730" t="s">
        <v>3239</v>
      </c>
      <c r="B730">
        <v>17.000491010000001</v>
      </c>
      <c r="C730">
        <v>17.21621635</v>
      </c>
      <c r="D730">
        <v>17.445473620000001</v>
      </c>
      <c r="E730">
        <v>17.686700699999999</v>
      </c>
      <c r="F730">
        <v>17.937198800000001</v>
      </c>
      <c r="G730">
        <v>18.195954830000002</v>
      </c>
      <c r="H730">
        <v>18.462194570000001</v>
      </c>
      <c r="I730">
        <v>18.7364839</v>
      </c>
      <c r="J730">
        <v>19.01815908</v>
      </c>
      <c r="K730">
        <v>19.30716791</v>
      </c>
      <c r="L730">
        <v>19.602431289999998</v>
      </c>
      <c r="M730">
        <v>19.88709325</v>
      </c>
      <c r="N730">
        <v>20.161713030000001</v>
      </c>
      <c r="O730">
        <v>20.42773798</v>
      </c>
      <c r="P730">
        <v>20.687076489999999</v>
      </c>
      <c r="Q730">
        <v>20.942196089999999</v>
      </c>
      <c r="R730">
        <v>21.1965425</v>
      </c>
      <c r="S730">
        <v>21.45298597</v>
      </c>
      <c r="T730">
        <v>21.71420007</v>
      </c>
      <c r="U730">
        <v>21.98229503</v>
      </c>
      <c r="V730">
        <v>22.258146480000001</v>
      </c>
      <c r="W730">
        <v>22.54351346</v>
      </c>
      <c r="X730">
        <v>22.8401484</v>
      </c>
      <c r="Y730">
        <v>23.149298340000001</v>
      </c>
      <c r="Z730">
        <v>23.4715934</v>
      </c>
      <c r="AA730">
        <v>23.80494346</v>
      </c>
      <c r="AB730">
        <v>24.14633727</v>
      </c>
      <c r="AC730">
        <v>24.497766250000002</v>
      </c>
      <c r="AD730">
        <v>24.861194470000001</v>
      </c>
      <c r="AE730">
        <v>25.236984069999998</v>
      </c>
      <c r="AF730">
        <v>25.624245070000001</v>
      </c>
      <c r="AG730">
        <v>26.021163489999999</v>
      </c>
      <c r="AH730">
        <v>26.426520440000001</v>
      </c>
      <c r="AI730">
        <v>26.838931219999999</v>
      </c>
      <c r="AJ730">
        <v>27.256883930000001</v>
      </c>
      <c r="AK730">
        <v>27.67879834</v>
      </c>
    </row>
    <row r="731" spans="1:37" x14ac:dyDescent="0.35">
      <c r="A731" t="s">
        <v>3240</v>
      </c>
      <c r="B731">
        <v>7.7470127489999996</v>
      </c>
      <c r="C731">
        <v>7.885077742</v>
      </c>
      <c r="D731">
        <v>8.0438209240000003</v>
      </c>
      <c r="E731">
        <v>8.2197653909999993</v>
      </c>
      <c r="F731">
        <v>8.4086100389999991</v>
      </c>
      <c r="G731">
        <v>8.6086978609999996</v>
      </c>
      <c r="H731">
        <v>8.818411652</v>
      </c>
      <c r="I731">
        <v>9.0381563499999995</v>
      </c>
      <c r="J731">
        <v>9.2669240370000008</v>
      </c>
      <c r="K731">
        <v>9.5047624850000005</v>
      </c>
      <c r="L731">
        <v>9.7476048239999997</v>
      </c>
      <c r="M731">
        <v>9.9642202550000007</v>
      </c>
      <c r="N731">
        <v>10.15964743</v>
      </c>
      <c r="O731">
        <v>10.3369546</v>
      </c>
      <c r="P731">
        <v>10.50021905</v>
      </c>
      <c r="Q731">
        <v>10.654298450000001</v>
      </c>
      <c r="R731">
        <v>10.80525939</v>
      </c>
      <c r="S731">
        <v>10.958385209999999</v>
      </c>
      <c r="T731">
        <v>11.11846836</v>
      </c>
      <c r="U731">
        <v>11.289001949999999</v>
      </c>
      <c r="V731">
        <v>11.471410929999999</v>
      </c>
      <c r="W731">
        <v>11.66911144</v>
      </c>
      <c r="X731">
        <v>11.88499996</v>
      </c>
      <c r="Y731">
        <v>12.120959360000001</v>
      </c>
      <c r="Z731">
        <v>12.37766693</v>
      </c>
      <c r="AA731">
        <v>12.651271850000001</v>
      </c>
      <c r="AB731">
        <v>12.93842064</v>
      </c>
      <c r="AC731">
        <v>13.242347110000001</v>
      </c>
      <c r="AD731">
        <v>13.565608640000001</v>
      </c>
      <c r="AE731">
        <v>13.907716629999999</v>
      </c>
      <c r="AF731">
        <v>14.26619275</v>
      </c>
      <c r="AG731">
        <v>14.63760969</v>
      </c>
      <c r="AH731">
        <v>15.01967799</v>
      </c>
      <c r="AI731">
        <v>15.40982883</v>
      </c>
      <c r="AJ731">
        <v>15.805333190000001</v>
      </c>
      <c r="AK731">
        <v>16.203353629999999</v>
      </c>
    </row>
    <row r="732" spans="1:37" x14ac:dyDescent="0.35">
      <c r="A732" t="s">
        <v>3241</v>
      </c>
      <c r="B732">
        <v>17.000491010000001</v>
      </c>
      <c r="C732">
        <v>17.21621635</v>
      </c>
      <c r="D732">
        <v>17.445473620000001</v>
      </c>
      <c r="E732">
        <v>17.686700699999999</v>
      </c>
      <c r="F732">
        <v>17.937198800000001</v>
      </c>
      <c r="G732">
        <v>18.195954830000002</v>
      </c>
      <c r="H732">
        <v>18.462194570000001</v>
      </c>
      <c r="I732">
        <v>18.734783749999998</v>
      </c>
      <c r="J732">
        <v>19.01288314</v>
      </c>
      <c r="K732">
        <v>19.295964390000002</v>
      </c>
      <c r="L732">
        <v>19.582234719999999</v>
      </c>
      <c r="M732">
        <v>19.8609209</v>
      </c>
      <c r="N732">
        <v>20.131271179999999</v>
      </c>
      <c r="O732">
        <v>20.394200120000001</v>
      </c>
      <c r="P732">
        <v>20.6516245</v>
      </c>
      <c r="Q732">
        <v>20.905978210000001</v>
      </c>
      <c r="R732">
        <v>21.160080839999999</v>
      </c>
      <c r="S732">
        <v>21.416806019999999</v>
      </c>
      <c r="T732">
        <v>21.678780920000001</v>
      </c>
      <c r="U732">
        <v>21.948061729999999</v>
      </c>
      <c r="V732">
        <v>22.225508170000001</v>
      </c>
      <c r="W732">
        <v>22.5136428</v>
      </c>
      <c r="X732">
        <v>22.8138969</v>
      </c>
      <c r="Y732">
        <v>23.127304720000001</v>
      </c>
      <c r="Z732">
        <v>23.45433929</v>
      </c>
      <c r="AA732">
        <v>23.792790440000001</v>
      </c>
      <c r="AB732">
        <v>24.140303280000001</v>
      </c>
      <c r="AC732">
        <v>24.49855363</v>
      </c>
      <c r="AD732">
        <v>24.869152870000001</v>
      </c>
      <c r="AE732">
        <v>25.252145710000001</v>
      </c>
      <c r="AF732">
        <v>25.646375720000002</v>
      </c>
      <c r="AG732">
        <v>26.05029154</v>
      </c>
      <c r="AH732">
        <v>26.462309220000002</v>
      </c>
      <c r="AI732">
        <v>26.880804359999999</v>
      </c>
      <c r="AJ732">
        <v>27.304101370000001</v>
      </c>
      <c r="AK732">
        <v>27.730475850000001</v>
      </c>
    </row>
    <row r="733" spans="1:37" x14ac:dyDescent="0.35">
      <c r="A733" t="s">
        <v>3242</v>
      </c>
      <c r="B733">
        <v>7.7470127489999996</v>
      </c>
      <c r="C733">
        <v>7.885077742</v>
      </c>
      <c r="D733">
        <v>8.0438209240000003</v>
      </c>
      <c r="E733">
        <v>8.2197653909999993</v>
      </c>
      <c r="F733">
        <v>8.4086100389999991</v>
      </c>
      <c r="G733">
        <v>8.6086978609999996</v>
      </c>
      <c r="H733">
        <v>8.818411652</v>
      </c>
      <c r="I733">
        <v>9.0361240069999997</v>
      </c>
      <c r="J733">
        <v>9.26073141</v>
      </c>
      <c r="K733">
        <v>9.4915417219999991</v>
      </c>
      <c r="L733">
        <v>9.7236016549999995</v>
      </c>
      <c r="M733">
        <v>9.9332514629999995</v>
      </c>
      <c r="N733">
        <v>10.1233179</v>
      </c>
      <c r="O733">
        <v>10.29698387</v>
      </c>
      <c r="P733">
        <v>10.45881488</v>
      </c>
      <c r="Q733">
        <v>10.6137163</v>
      </c>
      <c r="R733">
        <v>10.76688536</v>
      </c>
      <c r="S733">
        <v>10.92349153</v>
      </c>
      <c r="T733">
        <v>11.08806601</v>
      </c>
      <c r="U733">
        <v>11.263902720000001</v>
      </c>
      <c r="V733">
        <v>11.45235755</v>
      </c>
      <c r="W733">
        <v>11.65776108</v>
      </c>
      <c r="X733">
        <v>11.88251187</v>
      </c>
      <c r="Y733">
        <v>12.12828303</v>
      </c>
      <c r="Z733">
        <v>12.395533220000001</v>
      </c>
      <c r="AA733">
        <v>12.680227049999999</v>
      </c>
      <c r="AB733">
        <v>12.97990712</v>
      </c>
      <c r="AC733">
        <v>13.297322380000001</v>
      </c>
      <c r="AD733">
        <v>13.63454626</v>
      </c>
      <c r="AE733">
        <v>13.990568590000001</v>
      </c>
      <c r="AF733">
        <v>14.36242872</v>
      </c>
      <c r="AG733">
        <v>14.74695024</v>
      </c>
      <c r="AH733">
        <v>15.14122527</v>
      </c>
      <c r="AI733">
        <v>15.542357519999999</v>
      </c>
      <c r="AJ733">
        <v>15.94737804</v>
      </c>
      <c r="AK733">
        <v>16.3532227</v>
      </c>
    </row>
    <row r="734" spans="1:37" x14ac:dyDescent="0.35">
      <c r="A734" t="s">
        <v>3243</v>
      </c>
      <c r="B734">
        <v>91.061913419999996</v>
      </c>
      <c r="C734">
        <v>92.471959709999993</v>
      </c>
      <c r="D734">
        <v>94.139783219999998</v>
      </c>
      <c r="E734">
        <v>96.035830829999995</v>
      </c>
      <c r="F734">
        <v>98.183775800000006</v>
      </c>
      <c r="G734">
        <v>100.55965190000001</v>
      </c>
      <c r="H734">
        <v>103.1178851</v>
      </c>
      <c r="I734">
        <v>105.7460269</v>
      </c>
      <c r="J734">
        <v>108.3764681</v>
      </c>
      <c r="K734">
        <v>110.9543972</v>
      </c>
      <c r="L734">
        <v>113.354315</v>
      </c>
      <c r="M734">
        <v>115.3683726</v>
      </c>
      <c r="N734">
        <v>117.12231010000001</v>
      </c>
      <c r="O734">
        <v>118.6760388</v>
      </c>
      <c r="P734">
        <v>120.08392739999999</v>
      </c>
      <c r="Q734">
        <v>121.4015308</v>
      </c>
      <c r="R734">
        <v>122.678656</v>
      </c>
      <c r="S734">
        <v>123.97316360000001</v>
      </c>
      <c r="T734">
        <v>125.34087820000001</v>
      </c>
      <c r="U734">
        <v>126.82305479999999</v>
      </c>
      <c r="V734">
        <v>128.43830009999999</v>
      </c>
      <c r="W734">
        <v>130.2517527</v>
      </c>
      <c r="X734">
        <v>132.30528340000001</v>
      </c>
      <c r="Y734">
        <v>134.6217561</v>
      </c>
      <c r="Z734">
        <v>137.204847</v>
      </c>
      <c r="AA734">
        <v>140.0045107</v>
      </c>
      <c r="AB734">
        <v>143.0417874</v>
      </c>
      <c r="AC734">
        <v>146.34329320000001</v>
      </c>
      <c r="AD734">
        <v>149.9251204</v>
      </c>
      <c r="AE734">
        <v>153.76578319999999</v>
      </c>
      <c r="AF734">
        <v>157.8215332</v>
      </c>
      <c r="AG734">
        <v>162.0524303</v>
      </c>
      <c r="AH734">
        <v>166.42609949999999</v>
      </c>
      <c r="AI734">
        <v>170.9049522</v>
      </c>
      <c r="AJ734">
        <v>175.44815579999999</v>
      </c>
      <c r="AK734">
        <v>180.01323400000001</v>
      </c>
    </row>
    <row r="735" spans="1:37" x14ac:dyDescent="0.35">
      <c r="A735" t="s">
        <v>3244</v>
      </c>
      <c r="B735">
        <v>91.061913419999996</v>
      </c>
      <c r="C735">
        <v>92.471959709999993</v>
      </c>
      <c r="D735">
        <v>94.139783219999998</v>
      </c>
      <c r="E735">
        <v>96.035830829999995</v>
      </c>
      <c r="F735">
        <v>98.183775800000006</v>
      </c>
      <c r="G735">
        <v>100.55965190000001</v>
      </c>
      <c r="H735">
        <v>103.1178851</v>
      </c>
      <c r="I735">
        <v>105.82871660000001</v>
      </c>
      <c r="J735">
        <v>108.6661094</v>
      </c>
      <c r="K735">
        <v>111.6090152</v>
      </c>
      <c r="L735">
        <v>114.56339149999999</v>
      </c>
      <c r="M735">
        <v>117.1658959</v>
      </c>
      <c r="N735">
        <v>119.46708409999999</v>
      </c>
      <c r="O735">
        <v>121.5112879</v>
      </c>
      <c r="P735">
        <v>123.36462400000001</v>
      </c>
      <c r="Q735">
        <v>125.0989706</v>
      </c>
      <c r="R735">
        <v>126.79002370000001</v>
      </c>
      <c r="S735">
        <v>128.51420569999999</v>
      </c>
      <c r="T735">
        <v>130.33882180000001</v>
      </c>
      <c r="U735">
        <v>132.31270409999999</v>
      </c>
      <c r="V735">
        <v>134.46033399999999</v>
      </c>
      <c r="W735">
        <v>136.84300300000001</v>
      </c>
      <c r="X735">
        <v>139.4975676</v>
      </c>
      <c r="Y735">
        <v>142.4481724</v>
      </c>
      <c r="Z735">
        <v>145.7006422</v>
      </c>
      <c r="AA735">
        <v>149.20468750000001</v>
      </c>
      <c r="AB735">
        <v>152.99032320000001</v>
      </c>
      <c r="AC735">
        <v>157.07656309999999</v>
      </c>
      <c r="AD735">
        <v>161.47354340000001</v>
      </c>
      <c r="AE735">
        <v>166.15296599999999</v>
      </c>
      <c r="AF735">
        <v>171.063861</v>
      </c>
      <c r="AG735">
        <v>176.1561744</v>
      </c>
      <c r="AH735">
        <v>181.38527439999999</v>
      </c>
      <c r="AI735">
        <v>186.70662039999999</v>
      </c>
      <c r="AJ735">
        <v>192.07441969999999</v>
      </c>
      <c r="AK735">
        <v>197.44146950000001</v>
      </c>
    </row>
    <row r="736" spans="1:37" x14ac:dyDescent="0.35">
      <c r="A736" t="s">
        <v>3245</v>
      </c>
      <c r="B736">
        <v>0.60030552439999996</v>
      </c>
      <c r="C736">
        <v>0.59138331040000003</v>
      </c>
      <c r="D736">
        <v>0.58123715239999996</v>
      </c>
      <c r="E736">
        <v>0.56983386430000005</v>
      </c>
      <c r="F736">
        <v>0.56343442489999995</v>
      </c>
      <c r="G736">
        <v>0.56075206359999996</v>
      </c>
      <c r="H736">
        <v>0.56316325749999996</v>
      </c>
      <c r="I736">
        <v>0.56115142500000004</v>
      </c>
      <c r="J736">
        <v>0.55382494530000004</v>
      </c>
      <c r="K736">
        <v>0.54098538210000002</v>
      </c>
      <c r="L736">
        <v>0.52256418329999998</v>
      </c>
      <c r="M736">
        <v>0.51149155099999999</v>
      </c>
      <c r="N736">
        <v>0.50534713409999998</v>
      </c>
      <c r="O736">
        <v>0.50222970759999996</v>
      </c>
      <c r="P736">
        <v>0.50106277789999998</v>
      </c>
      <c r="Q736">
        <v>0.50126987690000002</v>
      </c>
      <c r="R736">
        <v>0.50325130929999995</v>
      </c>
      <c r="S736">
        <v>0.50596525849999996</v>
      </c>
      <c r="T736">
        <v>0.50921292949999997</v>
      </c>
      <c r="U736">
        <v>0.51302387140000005</v>
      </c>
      <c r="V736">
        <v>0.51739609710000001</v>
      </c>
      <c r="W736">
        <v>0.52350328690000003</v>
      </c>
      <c r="X736">
        <v>0.53126636380000003</v>
      </c>
      <c r="Y736">
        <v>0.54066610510000002</v>
      </c>
      <c r="Z736">
        <v>0.55176876519999996</v>
      </c>
      <c r="AA736">
        <v>0.56446078070000005</v>
      </c>
      <c r="AB736">
        <v>0.56909025339999997</v>
      </c>
      <c r="AC736">
        <v>0.57134021339999996</v>
      </c>
      <c r="AD736">
        <v>0.57405808130000002</v>
      </c>
      <c r="AE736">
        <v>0.57793261080000002</v>
      </c>
      <c r="AF736">
        <v>0.5828705099</v>
      </c>
      <c r="AG736">
        <v>0.58896472339999995</v>
      </c>
      <c r="AH736">
        <v>0.59590387609999995</v>
      </c>
      <c r="AI736">
        <v>0.60342374789999997</v>
      </c>
      <c r="AJ736">
        <v>0.61130352769999996</v>
      </c>
      <c r="AK736">
        <v>0.61934785930000003</v>
      </c>
    </row>
    <row r="737" spans="1:37" x14ac:dyDescent="0.35">
      <c r="A737" t="s">
        <v>3246</v>
      </c>
      <c r="B737">
        <v>0.60030552439999996</v>
      </c>
      <c r="C737">
        <v>0.59138331040000003</v>
      </c>
      <c r="D737">
        <v>0.58123715239999996</v>
      </c>
      <c r="E737">
        <v>0.56983386430000005</v>
      </c>
      <c r="F737">
        <v>0.56343442489999995</v>
      </c>
      <c r="G737">
        <v>0.56075206359999996</v>
      </c>
      <c r="H737">
        <v>0.56316325749999996</v>
      </c>
      <c r="I737">
        <v>0.56827816180000001</v>
      </c>
      <c r="J737">
        <v>0.57515430239999998</v>
      </c>
      <c r="K737">
        <v>0.58341378420000001</v>
      </c>
      <c r="L737">
        <v>0.59281344560000004</v>
      </c>
      <c r="M737">
        <v>0.60162528400000004</v>
      </c>
      <c r="N737">
        <v>0.61000889849999995</v>
      </c>
      <c r="O737">
        <v>0.61825650629999995</v>
      </c>
      <c r="P737">
        <v>0.62660001389999997</v>
      </c>
      <c r="Q737">
        <v>0.6352583168</v>
      </c>
      <c r="R737">
        <v>0.64613141559999998</v>
      </c>
      <c r="S737">
        <v>0.6582292273</v>
      </c>
      <c r="T737">
        <v>0.67140358680000001</v>
      </c>
      <c r="U737">
        <v>0.68576406590000005</v>
      </c>
      <c r="V737">
        <v>0.70135485200000003</v>
      </c>
      <c r="W737">
        <v>0.71860932109999998</v>
      </c>
      <c r="X737">
        <v>0.737787474</v>
      </c>
      <c r="Y737">
        <v>0.75916468550000005</v>
      </c>
      <c r="Z737">
        <v>0.78303621710000004</v>
      </c>
      <c r="AA737">
        <v>0.80936115129999997</v>
      </c>
      <c r="AB737">
        <v>0.8254236949</v>
      </c>
      <c r="AC737">
        <v>0.83810759530000001</v>
      </c>
      <c r="AD737">
        <v>0.85108001680000001</v>
      </c>
      <c r="AE737">
        <v>0.86535005480000005</v>
      </c>
      <c r="AF737">
        <v>0.8808920777</v>
      </c>
      <c r="AG737">
        <v>0.89741410799999999</v>
      </c>
      <c r="AH737">
        <v>0.91460849280000001</v>
      </c>
      <c r="AI737">
        <v>0.93219702159999995</v>
      </c>
      <c r="AJ737">
        <v>0.94993117569999996</v>
      </c>
      <c r="AK737">
        <v>0.96758211199999999</v>
      </c>
    </row>
    <row r="738" spans="1:37" x14ac:dyDescent="0.35">
      <c r="A738" t="s">
        <v>3247</v>
      </c>
      <c r="B738">
        <v>11.16696116</v>
      </c>
      <c r="C738">
        <v>11.19277009</v>
      </c>
      <c r="D738">
        <v>11.23854163</v>
      </c>
      <c r="E738">
        <v>11.283094220000001</v>
      </c>
      <c r="F738">
        <v>11.41095297</v>
      </c>
      <c r="G738">
        <v>11.60627657</v>
      </c>
      <c r="H738">
        <v>11.85352838</v>
      </c>
      <c r="I738">
        <v>12.030847769999999</v>
      </c>
      <c r="J738">
        <v>12.11918401</v>
      </c>
      <c r="K738">
        <v>12.102960400000001</v>
      </c>
      <c r="L738">
        <v>11.966295179999999</v>
      </c>
      <c r="M738">
        <v>11.88707512</v>
      </c>
      <c r="N738">
        <v>11.84687918</v>
      </c>
      <c r="O738">
        <v>11.82729638</v>
      </c>
      <c r="P738">
        <v>11.8164306</v>
      </c>
      <c r="Q738">
        <v>11.80827889</v>
      </c>
      <c r="R738">
        <v>11.78870978</v>
      </c>
      <c r="S738">
        <v>11.761667539999999</v>
      </c>
      <c r="T738">
        <v>11.73272938</v>
      </c>
      <c r="U738">
        <v>11.70714476</v>
      </c>
      <c r="V738">
        <v>11.68834691</v>
      </c>
      <c r="W738">
        <v>11.69638503</v>
      </c>
      <c r="X738">
        <v>11.732884650000001</v>
      </c>
      <c r="Y738">
        <v>11.798503180000001</v>
      </c>
      <c r="Z738">
        <v>11.893062889999999</v>
      </c>
      <c r="AA738">
        <v>12.012150569999999</v>
      </c>
      <c r="AB738">
        <v>12.16227789</v>
      </c>
      <c r="AC738">
        <v>12.34362468</v>
      </c>
      <c r="AD738">
        <v>12.55607648</v>
      </c>
      <c r="AE738">
        <v>12.796941070000001</v>
      </c>
      <c r="AF738">
        <v>13.0617321</v>
      </c>
      <c r="AG738">
        <v>13.351241119999999</v>
      </c>
      <c r="AH738">
        <v>13.66039044</v>
      </c>
      <c r="AI738">
        <v>13.983748289999999</v>
      </c>
      <c r="AJ738">
        <v>14.31576564</v>
      </c>
      <c r="AK738">
        <v>14.65089671</v>
      </c>
    </row>
    <row r="739" spans="1:37" x14ac:dyDescent="0.35">
      <c r="A739" t="s">
        <v>3248</v>
      </c>
      <c r="B739">
        <v>11.16696116</v>
      </c>
      <c r="C739">
        <v>11.19277009</v>
      </c>
      <c r="D739">
        <v>11.23854163</v>
      </c>
      <c r="E739">
        <v>11.283094220000001</v>
      </c>
      <c r="F739">
        <v>11.41095297</v>
      </c>
      <c r="G739">
        <v>11.60627657</v>
      </c>
      <c r="H739">
        <v>11.85352838</v>
      </c>
      <c r="I739">
        <v>12.14181387</v>
      </c>
      <c r="J739">
        <v>12.462368590000001</v>
      </c>
      <c r="K739">
        <v>12.80778943</v>
      </c>
      <c r="L739">
        <v>13.165692140000001</v>
      </c>
      <c r="M739">
        <v>13.49448608</v>
      </c>
      <c r="N739">
        <v>13.78838432</v>
      </c>
      <c r="O739">
        <v>14.045117250000001</v>
      </c>
      <c r="P739">
        <v>14.267617400000001</v>
      </c>
      <c r="Q739">
        <v>14.462244439999999</v>
      </c>
      <c r="R739">
        <v>14.63751089</v>
      </c>
      <c r="S739">
        <v>14.80308563</v>
      </c>
      <c r="T739">
        <v>14.9687815</v>
      </c>
      <c r="U739">
        <v>15.14317926</v>
      </c>
      <c r="V739">
        <v>15.33226217</v>
      </c>
      <c r="W739">
        <v>15.54624224</v>
      </c>
      <c r="X739">
        <v>15.79176326</v>
      </c>
      <c r="Y739">
        <v>16.074267599999999</v>
      </c>
      <c r="Z739">
        <v>16.39757397</v>
      </c>
      <c r="AA739">
        <v>16.759153170000001</v>
      </c>
      <c r="AB739">
        <v>17.162975280000001</v>
      </c>
      <c r="AC739">
        <v>17.611319519999999</v>
      </c>
      <c r="AD739">
        <v>18.106180559999999</v>
      </c>
      <c r="AE739">
        <v>18.645689699999998</v>
      </c>
      <c r="AF739">
        <v>19.22496984</v>
      </c>
      <c r="AG739">
        <v>19.838094049999999</v>
      </c>
      <c r="AH739">
        <v>20.478773199999999</v>
      </c>
      <c r="AI739">
        <v>21.140155159999999</v>
      </c>
      <c r="AJ739">
        <v>21.814826750000002</v>
      </c>
      <c r="AK739">
        <v>22.494890819999998</v>
      </c>
    </row>
    <row r="740" spans="1:37" x14ac:dyDescent="0.35">
      <c r="A740" t="s">
        <v>3249</v>
      </c>
      <c r="B740">
        <v>1.472465618</v>
      </c>
      <c r="C740">
        <v>1.48543822</v>
      </c>
      <c r="D740">
        <v>1.49537648</v>
      </c>
      <c r="E740">
        <v>1.497031622</v>
      </c>
      <c r="F740">
        <v>1.5086254530000001</v>
      </c>
      <c r="G740">
        <v>1.530828402</v>
      </c>
      <c r="H740">
        <v>1.5626237670000001</v>
      </c>
      <c r="I740">
        <v>1.5785412990000001</v>
      </c>
      <c r="J740">
        <v>1.56954072</v>
      </c>
      <c r="K740">
        <v>1.5288884389999999</v>
      </c>
      <c r="L740">
        <v>1.450489358</v>
      </c>
      <c r="M740">
        <v>1.3740015969999999</v>
      </c>
      <c r="N740">
        <v>1.3035915709999999</v>
      </c>
      <c r="O740">
        <v>1.239587808</v>
      </c>
      <c r="P740">
        <v>1.1818865059999999</v>
      </c>
      <c r="Q740">
        <v>1.130271587</v>
      </c>
      <c r="R740">
        <v>1.082408517</v>
      </c>
      <c r="S740">
        <v>1.0386626210000001</v>
      </c>
      <c r="T740">
        <v>0.99972215789999996</v>
      </c>
      <c r="U740">
        <v>0.96610829789999997</v>
      </c>
      <c r="V740">
        <v>0.93823826099999996</v>
      </c>
      <c r="W740">
        <v>0.91764983639999997</v>
      </c>
      <c r="X740">
        <v>0.90402770259999998</v>
      </c>
      <c r="Y740">
        <v>0.89677946549999998</v>
      </c>
      <c r="Z740">
        <v>0.89515553439999995</v>
      </c>
      <c r="AA740">
        <v>0.89852024230000005</v>
      </c>
      <c r="AB740">
        <v>0.90785036450000001</v>
      </c>
      <c r="AC740">
        <v>0.92270442580000001</v>
      </c>
      <c r="AD740">
        <v>0.9423159244</v>
      </c>
      <c r="AE740">
        <v>0.96545144810000005</v>
      </c>
      <c r="AF740">
        <v>0.99084447190000002</v>
      </c>
      <c r="AG740">
        <v>1.0180011760000001</v>
      </c>
      <c r="AH740">
        <v>1.046238972</v>
      </c>
      <c r="AI740">
        <v>1.074982621</v>
      </c>
      <c r="AJ740">
        <v>1.1037121940000001</v>
      </c>
      <c r="AK740">
        <v>1.1319387990000001</v>
      </c>
    </row>
    <row r="741" spans="1:37" x14ac:dyDescent="0.35">
      <c r="A741" t="s">
        <v>3250</v>
      </c>
      <c r="B741">
        <v>1.472465618</v>
      </c>
      <c r="C741">
        <v>1.48543822</v>
      </c>
      <c r="D741">
        <v>1.49537648</v>
      </c>
      <c r="E741">
        <v>1.497031622</v>
      </c>
      <c r="F741">
        <v>1.5086254530000001</v>
      </c>
      <c r="G741">
        <v>1.530828402</v>
      </c>
      <c r="H741">
        <v>1.5626237670000001</v>
      </c>
      <c r="I741">
        <v>1.60215379</v>
      </c>
      <c r="J741">
        <v>1.647546637</v>
      </c>
      <c r="K741">
        <v>1.6971394</v>
      </c>
      <c r="L741">
        <v>1.745823522</v>
      </c>
      <c r="M741">
        <v>1.780669939</v>
      </c>
      <c r="N741">
        <v>1.801395793</v>
      </c>
      <c r="O741">
        <v>1.808304202</v>
      </c>
      <c r="P741">
        <v>1.8038213439999999</v>
      </c>
      <c r="Q741">
        <v>1.7915072000000001</v>
      </c>
      <c r="R741">
        <v>1.7748183319999999</v>
      </c>
      <c r="S741">
        <v>1.757208058</v>
      </c>
      <c r="T741">
        <v>1.7419766800000001</v>
      </c>
      <c r="U741">
        <v>1.7318121710000001</v>
      </c>
      <c r="V741">
        <v>1.7292081020000001</v>
      </c>
      <c r="W741">
        <v>1.7359040459999999</v>
      </c>
      <c r="X741">
        <v>1.753342299</v>
      </c>
      <c r="Y741">
        <v>1.78260898</v>
      </c>
      <c r="Z741">
        <v>1.8245525419999999</v>
      </c>
      <c r="AA741">
        <v>1.8805327570000001</v>
      </c>
      <c r="AB741">
        <v>1.952633184</v>
      </c>
      <c r="AC741">
        <v>2.0417226510000002</v>
      </c>
      <c r="AD741">
        <v>2.1476330909999999</v>
      </c>
      <c r="AE741">
        <v>2.268262263</v>
      </c>
      <c r="AF741">
        <v>2.4005493090000001</v>
      </c>
      <c r="AG741">
        <v>2.541294342</v>
      </c>
      <c r="AH741">
        <v>2.6873681720000002</v>
      </c>
      <c r="AI741">
        <v>2.8356039559999999</v>
      </c>
      <c r="AJ741">
        <v>2.9827703730000001</v>
      </c>
      <c r="AK741">
        <v>3.125599357</v>
      </c>
    </row>
    <row r="742" spans="1:37" x14ac:dyDescent="0.35">
      <c r="A742" t="s">
        <v>3251</v>
      </c>
      <c r="B742">
        <v>18.918445380000001</v>
      </c>
      <c r="C742">
        <v>19.179984009999998</v>
      </c>
      <c r="D742">
        <v>19.482795759999998</v>
      </c>
      <c r="E742">
        <v>19.79700789</v>
      </c>
      <c r="F742">
        <v>20.17310586</v>
      </c>
      <c r="G742">
        <v>20.608241339999999</v>
      </c>
      <c r="H742">
        <v>21.10118142</v>
      </c>
      <c r="I742">
        <v>21.566393909999999</v>
      </c>
      <c r="J742">
        <v>21.97465863</v>
      </c>
      <c r="K742">
        <v>22.302743370000002</v>
      </c>
      <c r="L742">
        <v>22.51501317</v>
      </c>
      <c r="M742">
        <v>22.715367059999998</v>
      </c>
      <c r="N742">
        <v>22.927008449999999</v>
      </c>
      <c r="O742">
        <v>23.156852189999999</v>
      </c>
      <c r="P742">
        <v>23.4076439</v>
      </c>
      <c r="Q742">
        <v>23.681191139999999</v>
      </c>
      <c r="R742">
        <v>23.968416990000001</v>
      </c>
      <c r="S742">
        <v>24.27241098</v>
      </c>
      <c r="T742">
        <v>24.598523190000002</v>
      </c>
      <c r="U742">
        <v>24.951312290000001</v>
      </c>
      <c r="V742">
        <v>25.33375113</v>
      </c>
      <c r="W742">
        <v>25.766518099999999</v>
      </c>
      <c r="X742">
        <v>26.256777750000001</v>
      </c>
      <c r="Y742">
        <v>26.8075224</v>
      </c>
      <c r="Z742">
        <v>27.418801729999998</v>
      </c>
      <c r="AA742">
        <v>28.086080710000001</v>
      </c>
      <c r="AB742">
        <v>28.787045070000001</v>
      </c>
      <c r="AC742">
        <v>29.524911750000001</v>
      </c>
      <c r="AD742">
        <v>30.307077589999999</v>
      </c>
      <c r="AE742">
        <v>31.13340591</v>
      </c>
      <c r="AF742">
        <v>31.998100780000001</v>
      </c>
      <c r="AG742">
        <v>32.902034720000003</v>
      </c>
      <c r="AH742">
        <v>33.840054029999997</v>
      </c>
      <c r="AI742">
        <v>34.805489039999998</v>
      </c>
      <c r="AJ742">
        <v>35.790971249999998</v>
      </c>
      <c r="AK742">
        <v>36.78879482</v>
      </c>
    </row>
    <row r="743" spans="1:37" x14ac:dyDescent="0.35">
      <c r="A743" t="s">
        <v>3252</v>
      </c>
      <c r="B743">
        <v>18.918445380000001</v>
      </c>
      <c r="C743">
        <v>19.179984009999998</v>
      </c>
      <c r="D743">
        <v>19.482795759999998</v>
      </c>
      <c r="E743">
        <v>19.79700789</v>
      </c>
      <c r="F743">
        <v>20.17310586</v>
      </c>
      <c r="G743">
        <v>20.608241339999999</v>
      </c>
      <c r="H743">
        <v>21.10118142</v>
      </c>
      <c r="I743">
        <v>21.64381955</v>
      </c>
      <c r="J743">
        <v>22.22887948</v>
      </c>
      <c r="K743">
        <v>22.851166750000001</v>
      </c>
      <c r="L743">
        <v>23.492109760000002</v>
      </c>
      <c r="M743">
        <v>24.087196129999999</v>
      </c>
      <c r="N743">
        <v>24.639207970000001</v>
      </c>
      <c r="O743">
        <v>25.158372790000001</v>
      </c>
      <c r="P743">
        <v>25.659007320000001</v>
      </c>
      <c r="Q743">
        <v>26.155593769999999</v>
      </c>
      <c r="R743">
        <v>26.662287679999999</v>
      </c>
      <c r="S743">
        <v>27.19215732</v>
      </c>
      <c r="T743">
        <v>27.756665229999999</v>
      </c>
      <c r="U743">
        <v>28.36430571</v>
      </c>
      <c r="V743">
        <v>29.020953009999999</v>
      </c>
      <c r="W743">
        <v>29.73466724</v>
      </c>
      <c r="X743">
        <v>30.513316360000001</v>
      </c>
      <c r="Y743">
        <v>31.362901879999999</v>
      </c>
      <c r="Z743">
        <v>32.286584410000003</v>
      </c>
      <c r="AA743">
        <v>33.282041550000002</v>
      </c>
      <c r="AB743">
        <v>34.312792020000003</v>
      </c>
      <c r="AC743">
        <v>35.381022799999997</v>
      </c>
      <c r="AD743">
        <v>36.496419250000002</v>
      </c>
      <c r="AE743">
        <v>37.660010020000001</v>
      </c>
      <c r="AF743">
        <v>38.865686080000003</v>
      </c>
      <c r="AG743">
        <v>40.105567389999997</v>
      </c>
      <c r="AH743">
        <v>41.372173490000002</v>
      </c>
      <c r="AI743">
        <v>42.658075940000003</v>
      </c>
      <c r="AJ743">
        <v>43.955658479999997</v>
      </c>
      <c r="AK743">
        <v>45.256983429999998</v>
      </c>
    </row>
    <row r="744" spans="1:37" x14ac:dyDescent="0.35">
      <c r="A744" t="s">
        <v>3253</v>
      </c>
      <c r="B744">
        <v>2.6179644450000001</v>
      </c>
      <c r="C744">
        <v>2.6451051720000001</v>
      </c>
      <c r="D744">
        <v>2.6759534949999999</v>
      </c>
      <c r="E744">
        <v>2.7023118410000002</v>
      </c>
      <c r="F744">
        <v>2.7445726750000001</v>
      </c>
      <c r="G744">
        <v>2.7992112389999999</v>
      </c>
      <c r="H744">
        <v>2.8635381820000001</v>
      </c>
      <c r="I744">
        <v>2.9085105420000001</v>
      </c>
      <c r="J744">
        <v>2.9309654159999998</v>
      </c>
      <c r="K744">
        <v>2.927929834</v>
      </c>
      <c r="L744">
        <v>2.8944149810000002</v>
      </c>
      <c r="M744">
        <v>2.8730933059999999</v>
      </c>
      <c r="N744">
        <v>2.8598571150000001</v>
      </c>
      <c r="O744">
        <v>2.8518284029999998</v>
      </c>
      <c r="P744">
        <v>2.8476352679999999</v>
      </c>
      <c r="Q744">
        <v>2.846788922</v>
      </c>
      <c r="R744">
        <v>2.846136349</v>
      </c>
      <c r="S744">
        <v>2.846935389</v>
      </c>
      <c r="T744">
        <v>2.8503285680000001</v>
      </c>
      <c r="U744">
        <v>2.8570333649999999</v>
      </c>
      <c r="V744">
        <v>2.8674955849999999</v>
      </c>
      <c r="W744">
        <v>2.8862145450000001</v>
      </c>
      <c r="X744">
        <v>2.9129580129999999</v>
      </c>
      <c r="Y744">
        <v>2.9473933269999999</v>
      </c>
      <c r="Z744">
        <v>2.9889806139999999</v>
      </c>
      <c r="AA744">
        <v>3.0367915550000002</v>
      </c>
      <c r="AB744">
        <v>3.0911591340000002</v>
      </c>
      <c r="AC744">
        <v>3.1521396240000001</v>
      </c>
      <c r="AD744">
        <v>3.219783724</v>
      </c>
      <c r="AE744">
        <v>3.2931815769999999</v>
      </c>
      <c r="AF744">
        <v>3.3709300500000001</v>
      </c>
      <c r="AG744">
        <v>3.4534775990000002</v>
      </c>
      <c r="AH744">
        <v>3.539512244</v>
      </c>
      <c r="AI744">
        <v>3.62787273</v>
      </c>
      <c r="AJ744">
        <v>3.7174732420000001</v>
      </c>
      <c r="AK744">
        <v>3.8072694829999998</v>
      </c>
    </row>
    <row r="745" spans="1:37" x14ac:dyDescent="0.35">
      <c r="A745" t="s">
        <v>3254</v>
      </c>
      <c r="B745">
        <v>2.6179644450000001</v>
      </c>
      <c r="C745">
        <v>2.6451051720000001</v>
      </c>
      <c r="D745">
        <v>2.6759534949999999</v>
      </c>
      <c r="E745">
        <v>2.7023118410000002</v>
      </c>
      <c r="F745">
        <v>2.7445726750000001</v>
      </c>
      <c r="G745">
        <v>2.7992112389999999</v>
      </c>
      <c r="H745">
        <v>2.8635381820000001</v>
      </c>
      <c r="I745">
        <v>2.9356229539999998</v>
      </c>
      <c r="J745">
        <v>3.0139732989999999</v>
      </c>
      <c r="K745">
        <v>3.097331118</v>
      </c>
      <c r="L745">
        <v>3.1814700220000001</v>
      </c>
      <c r="M745">
        <v>3.2536418729999999</v>
      </c>
      <c r="N745">
        <v>3.31556023</v>
      </c>
      <c r="O745">
        <v>3.3695203330000001</v>
      </c>
      <c r="P745">
        <v>3.4183112279999999</v>
      </c>
      <c r="Q745">
        <v>3.464581178</v>
      </c>
      <c r="R745">
        <v>3.5107412459999998</v>
      </c>
      <c r="S745">
        <v>3.5589861979999999</v>
      </c>
      <c r="T745">
        <v>3.611182774</v>
      </c>
      <c r="U745">
        <v>3.6686066469999998</v>
      </c>
      <c r="V745">
        <v>3.732191765</v>
      </c>
      <c r="W745">
        <v>3.803248414</v>
      </c>
      <c r="X745">
        <v>3.8829906489999999</v>
      </c>
      <c r="Y745">
        <v>3.9722163890000002</v>
      </c>
      <c r="Z745">
        <v>4.0711574959999997</v>
      </c>
      <c r="AA745">
        <v>4.1793076520000003</v>
      </c>
      <c r="AB745">
        <v>4.2958220220000003</v>
      </c>
      <c r="AC745">
        <v>4.4214825449999999</v>
      </c>
      <c r="AD745">
        <v>4.556895548</v>
      </c>
      <c r="AE745">
        <v>4.7011532069999999</v>
      </c>
      <c r="AF745">
        <v>4.8525125539999996</v>
      </c>
      <c r="AG745">
        <v>5.0093485260000001</v>
      </c>
      <c r="AH745">
        <v>5.1703398409999997</v>
      </c>
      <c r="AI745">
        <v>5.3342327159999998</v>
      </c>
      <c r="AJ745">
        <v>5.4997430749999996</v>
      </c>
      <c r="AK745">
        <v>5.6655300549999996</v>
      </c>
    </row>
    <row r="746" spans="1:37" x14ac:dyDescent="0.35">
      <c r="A746" t="s">
        <v>3255</v>
      </c>
      <c r="B746">
        <v>15.935412250000001</v>
      </c>
      <c r="C746">
        <v>16.315639969999999</v>
      </c>
      <c r="D746">
        <v>16.73443031</v>
      </c>
      <c r="E746">
        <v>17.164979020000001</v>
      </c>
      <c r="F746">
        <v>17.624408169999999</v>
      </c>
      <c r="G746">
        <v>18.11230651</v>
      </c>
      <c r="H746">
        <v>18.62643757</v>
      </c>
      <c r="I746">
        <v>19.13473514</v>
      </c>
      <c r="J746">
        <v>19.623188989999999</v>
      </c>
      <c r="K746">
        <v>20.07651817</v>
      </c>
      <c r="L746">
        <v>20.447739720000001</v>
      </c>
      <c r="M746">
        <v>20.71314169</v>
      </c>
      <c r="N746">
        <v>20.91227116</v>
      </c>
      <c r="O746">
        <v>21.072784899999998</v>
      </c>
      <c r="P746">
        <v>21.218137469999999</v>
      </c>
      <c r="Q746">
        <v>21.366360419999999</v>
      </c>
      <c r="R746">
        <v>21.525807669999999</v>
      </c>
      <c r="S746">
        <v>21.70779284</v>
      </c>
      <c r="T746">
        <v>21.921249549999999</v>
      </c>
      <c r="U746">
        <v>22.170728539999999</v>
      </c>
      <c r="V746">
        <v>22.459569510000001</v>
      </c>
      <c r="W746">
        <v>22.79957478</v>
      </c>
      <c r="X746">
        <v>23.197031599999999</v>
      </c>
      <c r="Y746">
        <v>23.654144209999998</v>
      </c>
      <c r="Z746">
        <v>24.168587420000001</v>
      </c>
      <c r="AA746">
        <v>24.73568393</v>
      </c>
      <c r="AB746">
        <v>25.356267880000001</v>
      </c>
      <c r="AC746">
        <v>26.035403760000001</v>
      </c>
      <c r="AD746">
        <v>26.77402429</v>
      </c>
      <c r="AE746">
        <v>27.56169234</v>
      </c>
      <c r="AF746">
        <v>28.383393460000001</v>
      </c>
      <c r="AG746">
        <v>29.231054889999999</v>
      </c>
      <c r="AH746">
        <v>30.096890850000001</v>
      </c>
      <c r="AI746">
        <v>30.97377311</v>
      </c>
      <c r="AJ746">
        <v>31.854637969999999</v>
      </c>
      <c r="AK746">
        <v>32.732339770000003</v>
      </c>
    </row>
    <row r="747" spans="1:37" x14ac:dyDescent="0.35">
      <c r="A747" t="s">
        <v>3256</v>
      </c>
      <c r="B747">
        <v>15.935412250000001</v>
      </c>
      <c r="C747">
        <v>16.315639969999999</v>
      </c>
      <c r="D747">
        <v>16.73443031</v>
      </c>
      <c r="E747">
        <v>17.164979020000001</v>
      </c>
      <c r="F747">
        <v>17.624408169999999</v>
      </c>
      <c r="G747">
        <v>18.11230651</v>
      </c>
      <c r="H747">
        <v>18.62643757</v>
      </c>
      <c r="I747">
        <v>19.164387229999999</v>
      </c>
      <c r="J747">
        <v>19.723706329999999</v>
      </c>
      <c r="K747">
        <v>20.302158339999998</v>
      </c>
      <c r="L747">
        <v>20.868101370000002</v>
      </c>
      <c r="M747">
        <v>21.324678169999999</v>
      </c>
      <c r="N747">
        <v>21.701026899999999</v>
      </c>
      <c r="O747">
        <v>22.02315402</v>
      </c>
      <c r="P747">
        <v>22.317338240000002</v>
      </c>
      <c r="Q747">
        <v>22.605698480000001</v>
      </c>
      <c r="R747">
        <v>22.90626572</v>
      </c>
      <c r="S747">
        <v>23.234621260000001</v>
      </c>
      <c r="T747">
        <v>23.60278611</v>
      </c>
      <c r="U747">
        <v>24.017509019999999</v>
      </c>
      <c r="V747">
        <v>24.484046150000001</v>
      </c>
      <c r="W747">
        <v>25.008409759999999</v>
      </c>
      <c r="X747">
        <v>25.59754281</v>
      </c>
      <c r="Y747">
        <v>26.25491285</v>
      </c>
      <c r="Z747">
        <v>26.979226329999999</v>
      </c>
      <c r="AA747">
        <v>27.76663083</v>
      </c>
      <c r="AB747">
        <v>28.61572739</v>
      </c>
      <c r="AC747">
        <v>29.531294970000001</v>
      </c>
      <c r="AD747">
        <v>30.514184780000001</v>
      </c>
      <c r="AE747">
        <v>31.552560929999999</v>
      </c>
      <c r="AF747">
        <v>32.629349130000001</v>
      </c>
      <c r="AG747">
        <v>33.730644650000002</v>
      </c>
      <c r="AH747">
        <v>34.846693600000002</v>
      </c>
      <c r="AI747">
        <v>35.969332289999997</v>
      </c>
      <c r="AJ747">
        <v>37.090902909999997</v>
      </c>
      <c r="AK747">
        <v>38.203835259999998</v>
      </c>
    </row>
    <row r="748" spans="1:37" x14ac:dyDescent="0.35">
      <c r="A748" t="s">
        <v>3257</v>
      </c>
      <c r="B748">
        <v>1.5603416560000001</v>
      </c>
      <c r="C748">
        <v>1.56932508</v>
      </c>
      <c r="D748">
        <v>1.5792079450000001</v>
      </c>
      <c r="E748">
        <v>1.583726323</v>
      </c>
      <c r="F748">
        <v>1.6003429309999999</v>
      </c>
      <c r="G748">
        <v>1.6269712860000001</v>
      </c>
      <c r="H748">
        <v>1.661551191</v>
      </c>
      <c r="I748">
        <v>1.6801448290000001</v>
      </c>
      <c r="J748">
        <v>1.680185429</v>
      </c>
      <c r="K748">
        <v>1.660612781</v>
      </c>
      <c r="L748">
        <v>1.619468028</v>
      </c>
      <c r="M748">
        <v>1.5864890730000001</v>
      </c>
      <c r="N748">
        <v>1.560861641</v>
      </c>
      <c r="O748">
        <v>1.540889116</v>
      </c>
      <c r="P748">
        <v>1.5254344289999999</v>
      </c>
      <c r="Q748">
        <v>1.5137784299999999</v>
      </c>
      <c r="R748">
        <v>1.503444768</v>
      </c>
      <c r="S748">
        <v>1.494650078</v>
      </c>
      <c r="T748">
        <v>1.4878087440000001</v>
      </c>
      <c r="U748">
        <v>1.483217107</v>
      </c>
      <c r="V748">
        <v>1.4811624409999999</v>
      </c>
      <c r="W748">
        <v>1.4841623319999999</v>
      </c>
      <c r="X748">
        <v>1.492289795</v>
      </c>
      <c r="Y748">
        <v>1.5053876209999999</v>
      </c>
      <c r="Z748">
        <v>1.5231248289999999</v>
      </c>
      <c r="AA748">
        <v>1.545128818</v>
      </c>
      <c r="AB748">
        <v>1.571602875</v>
      </c>
      <c r="AC748">
        <v>1.602713302</v>
      </c>
      <c r="AD748">
        <v>1.638371137</v>
      </c>
      <c r="AE748">
        <v>1.6777540799999999</v>
      </c>
      <c r="AF748">
        <v>1.7197528019999999</v>
      </c>
      <c r="AG748">
        <v>1.7644146009999999</v>
      </c>
      <c r="AH748">
        <v>1.8109678739999999</v>
      </c>
      <c r="AI748">
        <v>1.858686807</v>
      </c>
      <c r="AJ748">
        <v>1.9068805799999999</v>
      </c>
      <c r="AK748">
        <v>1.9548809789999999</v>
      </c>
    </row>
    <row r="749" spans="1:37" x14ac:dyDescent="0.35">
      <c r="A749" t="s">
        <v>3258</v>
      </c>
      <c r="B749">
        <v>1.5603416560000001</v>
      </c>
      <c r="C749">
        <v>1.56932508</v>
      </c>
      <c r="D749">
        <v>1.5792079450000001</v>
      </c>
      <c r="E749">
        <v>1.583726323</v>
      </c>
      <c r="F749">
        <v>1.6003429309999999</v>
      </c>
      <c r="G749">
        <v>1.6269712860000001</v>
      </c>
      <c r="H749">
        <v>1.661551191</v>
      </c>
      <c r="I749">
        <v>1.702322106</v>
      </c>
      <c r="J749">
        <v>1.7480241949999999</v>
      </c>
      <c r="K749">
        <v>1.797731857</v>
      </c>
      <c r="L749">
        <v>1.8483353950000001</v>
      </c>
      <c r="M749">
        <v>1.8912095339999999</v>
      </c>
      <c r="N749">
        <v>1.92761399</v>
      </c>
      <c r="O749">
        <v>1.959055577</v>
      </c>
      <c r="P749">
        <v>1.987377492</v>
      </c>
      <c r="Q749">
        <v>2.0143507139999999</v>
      </c>
      <c r="R749">
        <v>2.0414996560000001</v>
      </c>
      <c r="S749">
        <v>2.070285852</v>
      </c>
      <c r="T749">
        <v>2.1020276340000001</v>
      </c>
      <c r="U749">
        <v>2.1376870229999998</v>
      </c>
      <c r="V749">
        <v>2.1781196980000002</v>
      </c>
      <c r="W749">
        <v>2.22417964</v>
      </c>
      <c r="X749">
        <v>2.2767586999999998</v>
      </c>
      <c r="Y749">
        <v>2.3364666879999998</v>
      </c>
      <c r="Z749">
        <v>2.4035480439999999</v>
      </c>
      <c r="AA749">
        <v>2.4780647020000002</v>
      </c>
      <c r="AB749">
        <v>2.5590527750000001</v>
      </c>
      <c r="AC749">
        <v>2.647215144</v>
      </c>
      <c r="AD749">
        <v>2.742888534</v>
      </c>
      <c r="AE749">
        <v>2.8450986710000001</v>
      </c>
      <c r="AF749">
        <v>2.9522525869999998</v>
      </c>
      <c r="AG749">
        <v>3.0629053540000002</v>
      </c>
      <c r="AH749">
        <v>3.175915394</v>
      </c>
      <c r="AI749">
        <v>3.2902690969999999</v>
      </c>
      <c r="AJ749">
        <v>3.404990046</v>
      </c>
      <c r="AK749">
        <v>3.5191002349999998</v>
      </c>
    </row>
    <row r="750" spans="1:37" x14ac:dyDescent="0.35">
      <c r="A750" t="s">
        <v>3259</v>
      </c>
      <c r="B750">
        <v>19.808094390000001</v>
      </c>
      <c r="C750">
        <v>19.97681755</v>
      </c>
      <c r="D750">
        <v>20.169897939999998</v>
      </c>
      <c r="E750">
        <v>20.293691819999999</v>
      </c>
      <c r="F750">
        <v>20.561966519999999</v>
      </c>
      <c r="G750">
        <v>20.945139600000001</v>
      </c>
      <c r="H750">
        <v>21.422166149999999</v>
      </c>
      <c r="I750">
        <v>21.68745637</v>
      </c>
      <c r="J750">
        <v>21.70728643</v>
      </c>
      <c r="K750">
        <v>21.460137929999998</v>
      </c>
      <c r="L750">
        <v>20.913366440000001</v>
      </c>
      <c r="M750">
        <v>20.52616802</v>
      </c>
      <c r="N750">
        <v>20.259677199999999</v>
      </c>
      <c r="O750">
        <v>20.07999564</v>
      </c>
      <c r="P750">
        <v>19.967493139999998</v>
      </c>
      <c r="Q750">
        <v>19.910684379999999</v>
      </c>
      <c r="R750">
        <v>19.870684409999999</v>
      </c>
      <c r="S750">
        <v>19.852409720000001</v>
      </c>
      <c r="T750">
        <v>19.86081806</v>
      </c>
      <c r="U750">
        <v>19.897975249999998</v>
      </c>
      <c r="V750">
        <v>19.965459339999999</v>
      </c>
      <c r="W750">
        <v>20.103592599999999</v>
      </c>
      <c r="X750">
        <v>20.307361449999998</v>
      </c>
      <c r="Y750">
        <v>20.57122974</v>
      </c>
      <c r="Z750">
        <v>20.888871850000001</v>
      </c>
      <c r="AA750">
        <v>21.254444329999998</v>
      </c>
      <c r="AB750">
        <v>21.66530053</v>
      </c>
      <c r="AC750">
        <v>22.120198290000001</v>
      </c>
      <c r="AD750">
        <v>22.619525410000001</v>
      </c>
      <c r="AE750">
        <v>23.156456479999999</v>
      </c>
      <c r="AF750">
        <v>23.720655449999999</v>
      </c>
      <c r="AG750">
        <v>24.320952309999999</v>
      </c>
      <c r="AH750">
        <v>24.947786300000001</v>
      </c>
      <c r="AI750">
        <v>25.592882450000001</v>
      </c>
      <c r="AJ750">
        <v>26.248817949999999</v>
      </c>
      <c r="AK750">
        <v>26.908585389999999</v>
      </c>
    </row>
    <row r="751" spans="1:37" x14ac:dyDescent="0.35">
      <c r="A751" t="s">
        <v>3260</v>
      </c>
      <c r="B751">
        <v>19.808094390000001</v>
      </c>
      <c r="C751">
        <v>19.97681755</v>
      </c>
      <c r="D751">
        <v>20.169897939999998</v>
      </c>
      <c r="E751">
        <v>20.293691819999999</v>
      </c>
      <c r="F751">
        <v>20.561966519999999</v>
      </c>
      <c r="G751">
        <v>20.945139600000001</v>
      </c>
      <c r="H751">
        <v>21.422166149999999</v>
      </c>
      <c r="I751">
        <v>21.975375759999999</v>
      </c>
      <c r="J751">
        <v>22.59110574</v>
      </c>
      <c r="K751">
        <v>23.258576269999999</v>
      </c>
      <c r="L751">
        <v>23.939191560000001</v>
      </c>
      <c r="M751">
        <v>24.524795990000001</v>
      </c>
      <c r="N751">
        <v>25.034352129999998</v>
      </c>
      <c r="O751">
        <v>25.49233912</v>
      </c>
      <c r="P751">
        <v>25.925328950000001</v>
      </c>
      <c r="Q751">
        <v>26.3561166</v>
      </c>
      <c r="R751">
        <v>26.80367137</v>
      </c>
      <c r="S751">
        <v>27.283752849999999</v>
      </c>
      <c r="T751">
        <v>27.808743079999999</v>
      </c>
      <c r="U751">
        <v>28.38591006</v>
      </c>
      <c r="V751">
        <v>29.02142559</v>
      </c>
      <c r="W751">
        <v>29.721828339999998</v>
      </c>
      <c r="X751">
        <v>30.495749</v>
      </c>
      <c r="Y751">
        <v>31.348856309999999</v>
      </c>
      <c r="Z751">
        <v>32.282245160000002</v>
      </c>
      <c r="AA751">
        <v>33.295120179999998</v>
      </c>
      <c r="AB751">
        <v>34.363784410000001</v>
      </c>
      <c r="AC751">
        <v>35.494445599999999</v>
      </c>
      <c r="AD751">
        <v>36.695171760000001</v>
      </c>
      <c r="AE751">
        <v>37.960576959999997</v>
      </c>
      <c r="AF751">
        <v>39.277747820000002</v>
      </c>
      <c r="AG751">
        <v>40.635080260000002</v>
      </c>
      <c r="AH751">
        <v>42.024000350000001</v>
      </c>
      <c r="AI751">
        <v>43.436685240000003</v>
      </c>
      <c r="AJ751">
        <v>44.865005709999998</v>
      </c>
      <c r="AK751">
        <v>46.300170080000001</v>
      </c>
    </row>
    <row r="752" spans="1:37" x14ac:dyDescent="0.35">
      <c r="A752" t="s">
        <v>3261</v>
      </c>
      <c r="B752">
        <v>1.7591016639999999</v>
      </c>
      <c r="C752">
        <v>1.7995382209999999</v>
      </c>
      <c r="D752">
        <v>1.8404103590000001</v>
      </c>
      <c r="E752">
        <v>1.8773632849999999</v>
      </c>
      <c r="F752">
        <v>1.9215087449999999</v>
      </c>
      <c r="G752">
        <v>1.9723331630000001</v>
      </c>
      <c r="H752">
        <v>2.0292747969999998</v>
      </c>
      <c r="I752">
        <v>2.076590602</v>
      </c>
      <c r="J752">
        <v>2.1102030749999998</v>
      </c>
      <c r="K752">
        <v>2.1258825720000001</v>
      </c>
      <c r="L752">
        <v>2.1158847889999999</v>
      </c>
      <c r="M752">
        <v>2.1029456149999999</v>
      </c>
      <c r="N752">
        <v>2.0896794619999999</v>
      </c>
      <c r="O752">
        <v>2.0770222669999998</v>
      </c>
      <c r="P752">
        <v>2.0660155279999999</v>
      </c>
      <c r="Q752">
        <v>2.0574876359999998</v>
      </c>
      <c r="R752">
        <v>2.0499676999999998</v>
      </c>
      <c r="S752">
        <v>2.0444958419999999</v>
      </c>
      <c r="T752">
        <v>2.0420041960000002</v>
      </c>
      <c r="U752">
        <v>2.0430415480000002</v>
      </c>
      <c r="V752">
        <v>2.048222736</v>
      </c>
      <c r="W752">
        <v>2.0603665599999998</v>
      </c>
      <c r="X752">
        <v>2.0797489599999999</v>
      </c>
      <c r="Y752">
        <v>2.1063251479999998</v>
      </c>
      <c r="Z752">
        <v>2.1396830709999999</v>
      </c>
      <c r="AA752">
        <v>2.1795719660000001</v>
      </c>
      <c r="AB752">
        <v>2.2263964719999998</v>
      </c>
      <c r="AC752">
        <v>2.2805245709999999</v>
      </c>
      <c r="AD752">
        <v>2.3417613049999999</v>
      </c>
      <c r="AE752">
        <v>2.4086390409999998</v>
      </c>
      <c r="AF752">
        <v>2.4793073890000001</v>
      </c>
      <c r="AG752">
        <v>2.5534319160000001</v>
      </c>
      <c r="AH752">
        <v>2.6298888520000001</v>
      </c>
      <c r="AI752">
        <v>2.7076905949999999</v>
      </c>
      <c r="AJ752">
        <v>2.7858915049999999</v>
      </c>
      <c r="AK752">
        <v>2.8635574369999999</v>
      </c>
    </row>
    <row r="753" spans="1:37" x14ac:dyDescent="0.35">
      <c r="A753" t="s">
        <v>3262</v>
      </c>
      <c r="B753">
        <v>1.7591016639999999</v>
      </c>
      <c r="C753">
        <v>1.7995382209999999</v>
      </c>
      <c r="D753">
        <v>1.8404103590000001</v>
      </c>
      <c r="E753">
        <v>1.8773632849999999</v>
      </c>
      <c r="F753">
        <v>1.9215087449999999</v>
      </c>
      <c r="G753">
        <v>1.9723331630000001</v>
      </c>
      <c r="H753">
        <v>2.0292747969999998</v>
      </c>
      <c r="I753">
        <v>2.09151095</v>
      </c>
      <c r="J753">
        <v>2.1582596500000002</v>
      </c>
      <c r="K753">
        <v>2.2288004629999998</v>
      </c>
      <c r="L753">
        <v>2.2982532999999998</v>
      </c>
      <c r="M753">
        <v>2.3530589499999999</v>
      </c>
      <c r="N753">
        <v>2.3970226619999999</v>
      </c>
      <c r="O753">
        <v>2.4329856740000002</v>
      </c>
      <c r="P753">
        <v>2.464139549</v>
      </c>
      <c r="Q753">
        <v>2.4933382869999998</v>
      </c>
      <c r="R753">
        <v>2.522960866</v>
      </c>
      <c r="S753">
        <v>2.555110607</v>
      </c>
      <c r="T753">
        <v>2.591554881</v>
      </c>
      <c r="U753">
        <v>2.6334680829999999</v>
      </c>
      <c r="V753">
        <v>2.6820829179999999</v>
      </c>
      <c r="W753">
        <v>2.7383943020000001</v>
      </c>
      <c r="X753">
        <v>2.803660781</v>
      </c>
      <c r="Y753">
        <v>2.8786952079999999</v>
      </c>
      <c r="Z753">
        <v>2.9637624319999998</v>
      </c>
      <c r="AA753">
        <v>3.0593174109999999</v>
      </c>
      <c r="AB753">
        <v>3.164741571</v>
      </c>
      <c r="AC753">
        <v>3.2809208010000002</v>
      </c>
      <c r="AD753">
        <v>3.4080726989999999</v>
      </c>
      <c r="AE753">
        <v>3.544500577</v>
      </c>
      <c r="AF753">
        <v>3.6877625909999998</v>
      </c>
      <c r="AG753">
        <v>3.8357923039999999</v>
      </c>
      <c r="AH753">
        <v>3.9870031930000001</v>
      </c>
      <c r="AI753">
        <v>4.1399517509999999</v>
      </c>
      <c r="AJ753">
        <v>4.2932109279999997</v>
      </c>
      <c r="AK753">
        <v>4.4453271709999997</v>
      </c>
    </row>
    <row r="754" spans="1:37" x14ac:dyDescent="0.35">
      <c r="A754" t="s">
        <v>3263</v>
      </c>
      <c r="B754">
        <v>2.8951304250000001</v>
      </c>
      <c r="C754">
        <v>2.9231559539999998</v>
      </c>
      <c r="D754">
        <v>2.9559437900000001</v>
      </c>
      <c r="E754">
        <v>2.986906227</v>
      </c>
      <c r="F754">
        <v>3.033598805</v>
      </c>
      <c r="G754">
        <v>3.094027632</v>
      </c>
      <c r="H754">
        <v>3.1658895600000001</v>
      </c>
      <c r="I754">
        <v>3.2225283669999998</v>
      </c>
      <c r="J754">
        <v>3.2573204589999998</v>
      </c>
      <c r="K754">
        <v>3.2643981979999999</v>
      </c>
      <c r="L754">
        <v>3.2357653599999998</v>
      </c>
      <c r="M754">
        <v>3.214216757</v>
      </c>
      <c r="N754">
        <v>3.1988008539999999</v>
      </c>
      <c r="O754">
        <v>3.1872291399999999</v>
      </c>
      <c r="P754">
        <v>3.1783049980000002</v>
      </c>
      <c r="Q754">
        <v>3.1716632709999999</v>
      </c>
      <c r="R754">
        <v>3.164123875</v>
      </c>
      <c r="S754">
        <v>3.1567974959999998</v>
      </c>
      <c r="T754">
        <v>3.1511170019999999</v>
      </c>
      <c r="U754">
        <v>3.1482701460000002</v>
      </c>
      <c r="V754">
        <v>3.1492168899999999</v>
      </c>
      <c r="W754">
        <v>3.158837814</v>
      </c>
      <c r="X754">
        <v>3.1776246449999999</v>
      </c>
      <c r="Y754">
        <v>3.2056385449999998</v>
      </c>
      <c r="Z754">
        <v>3.242615791</v>
      </c>
      <c r="AA754">
        <v>3.2878791610000002</v>
      </c>
      <c r="AB754">
        <v>3.3426343940000001</v>
      </c>
      <c r="AC754">
        <v>3.4069568060000002</v>
      </c>
      <c r="AD754">
        <v>3.480613677</v>
      </c>
      <c r="AE754">
        <v>3.5622857290000001</v>
      </c>
      <c r="AF754">
        <v>3.6501134510000002</v>
      </c>
      <c r="AG754">
        <v>3.7440950059999998</v>
      </c>
      <c r="AH754">
        <v>3.8426921749999998</v>
      </c>
      <c r="AI754">
        <v>3.9443977239999999</v>
      </c>
      <c r="AJ754">
        <v>4.047748049</v>
      </c>
      <c r="AK754">
        <v>4.1513100810000001</v>
      </c>
    </row>
    <row r="755" spans="1:37" x14ac:dyDescent="0.35">
      <c r="A755" t="s">
        <v>3264</v>
      </c>
      <c r="B755">
        <v>2.8951304250000001</v>
      </c>
      <c r="C755">
        <v>2.9231559539999998</v>
      </c>
      <c r="D755">
        <v>2.9559437900000001</v>
      </c>
      <c r="E755">
        <v>2.986906227</v>
      </c>
      <c r="F755">
        <v>3.033598805</v>
      </c>
      <c r="G755">
        <v>3.094027632</v>
      </c>
      <c r="H755">
        <v>3.1658895600000001</v>
      </c>
      <c r="I755">
        <v>3.2471323000000001</v>
      </c>
      <c r="J755">
        <v>3.336033596</v>
      </c>
      <c r="K755">
        <v>3.4311821469999999</v>
      </c>
      <c r="L755">
        <v>3.5281630690000001</v>
      </c>
      <c r="M755">
        <v>3.6136875229999998</v>
      </c>
      <c r="N755">
        <v>3.6878354710000001</v>
      </c>
      <c r="O755">
        <v>3.7518244969999999</v>
      </c>
      <c r="P755">
        <v>3.8080890840000001</v>
      </c>
      <c r="Q755">
        <v>3.859478459</v>
      </c>
      <c r="R755">
        <v>3.9088279359999998</v>
      </c>
      <c r="S755">
        <v>3.9589575049999999</v>
      </c>
      <c r="T755">
        <v>4.012535529</v>
      </c>
      <c r="U755">
        <v>4.0717128740000001</v>
      </c>
      <c r="V755">
        <v>4.1382978069999998</v>
      </c>
      <c r="W755">
        <v>4.2143127959999998</v>
      </c>
      <c r="X755">
        <v>4.3015281080000003</v>
      </c>
      <c r="Y755">
        <v>4.4012896530000001</v>
      </c>
      <c r="Z755">
        <v>4.5143907409999997</v>
      </c>
      <c r="AA755">
        <v>4.6409499280000004</v>
      </c>
      <c r="AB755">
        <v>4.7805268200000004</v>
      </c>
      <c r="AC755">
        <v>4.9337347579999999</v>
      </c>
      <c r="AD755">
        <v>5.100878636</v>
      </c>
      <c r="AE755">
        <v>5.2805270059999998</v>
      </c>
      <c r="AF755">
        <v>5.4702330699999999</v>
      </c>
      <c r="AG755">
        <v>5.6675271440000001</v>
      </c>
      <c r="AH755">
        <v>5.8702061749999999</v>
      </c>
      <c r="AI755">
        <v>6.0761721780000002</v>
      </c>
      <c r="AJ755">
        <v>6.2833440209999996</v>
      </c>
      <c r="AK755">
        <v>6.489621724</v>
      </c>
    </row>
    <row r="756" spans="1:37" x14ac:dyDescent="0.35">
      <c r="A756" t="s">
        <v>3265</v>
      </c>
      <c r="B756">
        <v>7.8196410370000002</v>
      </c>
      <c r="C756">
        <v>7.4823718560000003</v>
      </c>
      <c r="D756">
        <v>7.1248231889999998</v>
      </c>
      <c r="E756">
        <v>6.7140257160000001</v>
      </c>
      <c r="F756">
        <v>6.4880915549999996</v>
      </c>
      <c r="G756">
        <v>6.4164661890000003</v>
      </c>
      <c r="H756">
        <v>6.4660642519999998</v>
      </c>
      <c r="I756">
        <v>6.3375617020000004</v>
      </c>
      <c r="J756">
        <v>5.9827108879999997</v>
      </c>
      <c r="K756">
        <v>5.4055182720000001</v>
      </c>
      <c r="L756">
        <v>4.6485778939999998</v>
      </c>
      <c r="M756">
        <v>4.1315788820000003</v>
      </c>
      <c r="N756">
        <v>3.7824981389999999</v>
      </c>
      <c r="O756">
        <v>3.5344747459999999</v>
      </c>
      <c r="P756">
        <v>3.3459219010000001</v>
      </c>
      <c r="Q756">
        <v>3.1919098969999999</v>
      </c>
      <c r="R756">
        <v>3.041486591</v>
      </c>
      <c r="S756">
        <v>2.8904632170000002</v>
      </c>
      <c r="T756">
        <v>2.740102533</v>
      </c>
      <c r="U756">
        <v>2.5934504789999999</v>
      </c>
      <c r="V756">
        <v>2.4540275039999999</v>
      </c>
      <c r="W756">
        <v>2.337597342</v>
      </c>
      <c r="X756">
        <v>2.2426409729999999</v>
      </c>
      <c r="Y756">
        <v>2.1668955329999999</v>
      </c>
      <c r="Z756">
        <v>2.1086516880000001</v>
      </c>
      <c r="AA756">
        <v>2.0670275419999999</v>
      </c>
      <c r="AB756">
        <v>2.0435228419999998</v>
      </c>
      <c r="AC756">
        <v>2.035806343</v>
      </c>
      <c r="AD756">
        <v>2.0419731749999999</v>
      </c>
      <c r="AE756">
        <v>2.059827501</v>
      </c>
      <c r="AF756">
        <v>2.0870416789999999</v>
      </c>
      <c r="AG756">
        <v>2.125831577</v>
      </c>
      <c r="AH756">
        <v>2.173771506</v>
      </c>
      <c r="AI756">
        <v>2.2281551130000001</v>
      </c>
      <c r="AJ756">
        <v>2.2863257479999999</v>
      </c>
      <c r="AK756">
        <v>2.3456782679999999</v>
      </c>
    </row>
    <row r="757" spans="1:37" x14ac:dyDescent="0.35">
      <c r="A757" t="s">
        <v>3266</v>
      </c>
      <c r="B757">
        <v>7.8196410370000002</v>
      </c>
      <c r="C757">
        <v>7.4823718560000003</v>
      </c>
      <c r="D757">
        <v>7.1248231889999998</v>
      </c>
      <c r="E757">
        <v>6.7140257160000001</v>
      </c>
      <c r="F757">
        <v>6.4880915549999996</v>
      </c>
      <c r="G757">
        <v>6.4164661890000003</v>
      </c>
      <c r="H757">
        <v>6.4660642519999998</v>
      </c>
      <c r="I757">
        <v>6.6105606620000001</v>
      </c>
      <c r="J757">
        <v>6.8309288720000003</v>
      </c>
      <c r="K757">
        <v>7.1137887940000004</v>
      </c>
      <c r="L757">
        <v>7.4449798610000002</v>
      </c>
      <c r="M757">
        <v>7.7949995760000004</v>
      </c>
      <c r="N757">
        <v>8.1376970110000002</v>
      </c>
      <c r="O757">
        <v>8.4535042600000008</v>
      </c>
      <c r="P757">
        <v>8.7321823779999992</v>
      </c>
      <c r="Q757">
        <v>8.9718726059999998</v>
      </c>
      <c r="R757">
        <v>9.1761078390000002</v>
      </c>
      <c r="S757">
        <v>9.3523220699999996</v>
      </c>
      <c r="T757">
        <v>9.5123146250000001</v>
      </c>
      <c r="U757">
        <v>9.6703965719999996</v>
      </c>
      <c r="V757">
        <v>9.8428900509999995</v>
      </c>
      <c r="W757">
        <v>10.04462333</v>
      </c>
      <c r="X757">
        <v>10.28974667</v>
      </c>
      <c r="Y757">
        <v>10.592588750000001</v>
      </c>
      <c r="Z757">
        <v>10.96823416</v>
      </c>
      <c r="AA757">
        <v>11.434893840000001</v>
      </c>
      <c r="AB757">
        <v>11.984298669999999</v>
      </c>
      <c r="AC757">
        <v>12.61959817</v>
      </c>
      <c r="AD757">
        <v>13.34765194</v>
      </c>
      <c r="AE757">
        <v>14.170986940000001</v>
      </c>
      <c r="AF757">
        <v>15.087399</v>
      </c>
      <c r="AG757">
        <v>16.090242</v>
      </c>
      <c r="AH757">
        <v>17.1691073</v>
      </c>
      <c r="AI757">
        <v>18.31021367</v>
      </c>
      <c r="AJ757">
        <v>19.496467450000001</v>
      </c>
      <c r="AK757">
        <v>20.70751478</v>
      </c>
    </row>
    <row r="758" spans="1:37" x14ac:dyDescent="0.35">
      <c r="A758" t="s">
        <v>3267</v>
      </c>
      <c r="B758">
        <v>1.872252053</v>
      </c>
      <c r="C758">
        <v>1.900752123</v>
      </c>
      <c r="D758">
        <v>1.932663386</v>
      </c>
      <c r="E758">
        <v>1.9666521729999999</v>
      </c>
      <c r="F758">
        <v>2.0042065529999999</v>
      </c>
      <c r="G758">
        <v>2.0449840730000002</v>
      </c>
      <c r="H758">
        <v>2.0886206779999998</v>
      </c>
      <c r="I758">
        <v>2.1320162840000001</v>
      </c>
      <c r="J758">
        <v>2.1739078329999999</v>
      </c>
      <c r="K758">
        <v>2.2129643319999999</v>
      </c>
      <c r="L758">
        <v>2.2462724650000001</v>
      </c>
      <c r="M758">
        <v>2.2752612719999998</v>
      </c>
      <c r="N758">
        <v>2.3007700610000001</v>
      </c>
      <c r="O758">
        <v>2.3234413819999999</v>
      </c>
      <c r="P758">
        <v>2.3440933500000001</v>
      </c>
      <c r="Q758">
        <v>2.3636553290000002</v>
      </c>
      <c r="R758">
        <v>2.3826008550000002</v>
      </c>
      <c r="S758">
        <v>2.40199469</v>
      </c>
      <c r="T758">
        <v>2.4228159929999999</v>
      </c>
      <c r="U758">
        <v>2.4457674420000002</v>
      </c>
      <c r="V758">
        <v>2.4712440889999998</v>
      </c>
      <c r="W758">
        <v>2.5007206389999999</v>
      </c>
      <c r="X758">
        <v>2.5346787229999999</v>
      </c>
      <c r="Y758">
        <v>2.5733545050000002</v>
      </c>
      <c r="Z758">
        <v>2.6167325789999998</v>
      </c>
      <c r="AA758">
        <v>2.664207427</v>
      </c>
      <c r="AB758">
        <v>2.7149622930000001</v>
      </c>
      <c r="AC758">
        <v>2.7694413830000002</v>
      </c>
      <c r="AD758">
        <v>2.8280256540000002</v>
      </c>
      <c r="AE758">
        <v>2.8904114669999998</v>
      </c>
      <c r="AF758">
        <v>2.955861488</v>
      </c>
      <c r="AG758">
        <v>3.0240019340000002</v>
      </c>
      <c r="AH758">
        <v>3.094153726</v>
      </c>
      <c r="AI758">
        <v>3.1656382490000001</v>
      </c>
      <c r="AJ758">
        <v>3.2377780349999998</v>
      </c>
      <c r="AK758">
        <v>3.3099003549999999</v>
      </c>
    </row>
    <row r="759" spans="1:37" x14ac:dyDescent="0.35">
      <c r="A759" t="s">
        <v>3268</v>
      </c>
      <c r="B759">
        <v>1.872252053</v>
      </c>
      <c r="C759">
        <v>1.900752123</v>
      </c>
      <c r="D759">
        <v>1.932663386</v>
      </c>
      <c r="E759">
        <v>1.9666521729999999</v>
      </c>
      <c r="F759">
        <v>2.0042065529999999</v>
      </c>
      <c r="G759">
        <v>2.0449840730000002</v>
      </c>
      <c r="H759">
        <v>2.0886206779999998</v>
      </c>
      <c r="I759">
        <v>2.1346660129999999</v>
      </c>
      <c r="J759">
        <v>2.182726626</v>
      </c>
      <c r="K759">
        <v>2.2324756689999998</v>
      </c>
      <c r="L759">
        <v>2.2822745379999998</v>
      </c>
      <c r="M759">
        <v>2.3261256719999999</v>
      </c>
      <c r="N759">
        <v>2.3645061530000002</v>
      </c>
      <c r="O759">
        <v>2.3984361199999999</v>
      </c>
      <c r="P759">
        <v>2.429279604</v>
      </c>
      <c r="Q759">
        <v>2.458431622</v>
      </c>
      <c r="R759">
        <v>2.4872672570000001</v>
      </c>
      <c r="S759">
        <v>2.5170693289999999</v>
      </c>
      <c r="T759">
        <v>2.5489443989999998</v>
      </c>
      <c r="U759">
        <v>2.5836870310000002</v>
      </c>
      <c r="V759">
        <v>2.621779557</v>
      </c>
      <c r="W759">
        <v>2.6640534539999998</v>
      </c>
      <c r="X759">
        <v>2.7111402400000002</v>
      </c>
      <c r="Y759">
        <v>2.7634509700000001</v>
      </c>
      <c r="Z759">
        <v>2.8210965419999998</v>
      </c>
      <c r="AA759">
        <v>2.8835343770000001</v>
      </c>
      <c r="AB759">
        <v>2.9498964129999998</v>
      </c>
      <c r="AC759">
        <v>3.0206412349999998</v>
      </c>
      <c r="AD759">
        <v>3.0961479129999998</v>
      </c>
      <c r="AE759">
        <v>3.1760309310000001</v>
      </c>
      <c r="AF759">
        <v>3.2594194280000002</v>
      </c>
      <c r="AG759">
        <v>3.3454190559999999</v>
      </c>
      <c r="AH759">
        <v>3.4332457550000002</v>
      </c>
      <c r="AI759">
        <v>3.522151697</v>
      </c>
      <c r="AJ759">
        <v>3.611393633</v>
      </c>
      <c r="AK759">
        <v>3.700226088</v>
      </c>
    </row>
    <row r="760" spans="1:37" x14ac:dyDescent="0.35">
      <c r="A760" t="s">
        <v>3269</v>
      </c>
      <c r="B760">
        <v>18.790943519999999</v>
      </c>
      <c r="C760">
        <v>19.080232779999999</v>
      </c>
      <c r="D760">
        <v>19.404520990000002</v>
      </c>
      <c r="E760">
        <v>19.750212739999998</v>
      </c>
      <c r="F760">
        <v>20.130706419999999</v>
      </c>
      <c r="G760">
        <v>20.542225200000001</v>
      </c>
      <c r="H760">
        <v>20.98109225</v>
      </c>
      <c r="I760">
        <v>21.418409789999998</v>
      </c>
      <c r="J760">
        <v>21.84292898</v>
      </c>
      <c r="K760">
        <v>22.24274703</v>
      </c>
      <c r="L760">
        <v>22.59027815</v>
      </c>
      <c r="M760">
        <v>22.89463125</v>
      </c>
      <c r="N760">
        <v>23.163497459999999</v>
      </c>
      <c r="O760">
        <v>23.403371870000001</v>
      </c>
      <c r="P760">
        <v>23.622723359999998</v>
      </c>
      <c r="Q760">
        <v>23.831158569999999</v>
      </c>
      <c r="R760">
        <v>24.03412792</v>
      </c>
      <c r="S760">
        <v>24.242547389999999</v>
      </c>
      <c r="T760">
        <v>24.466265</v>
      </c>
      <c r="U760">
        <v>24.712220139999999</v>
      </c>
      <c r="V760">
        <v>24.984154960000001</v>
      </c>
      <c r="W760">
        <v>25.296209340000001</v>
      </c>
      <c r="X760">
        <v>25.653002829999998</v>
      </c>
      <c r="Y760">
        <v>26.05678374</v>
      </c>
      <c r="Z760">
        <v>26.507290919999999</v>
      </c>
      <c r="AA760">
        <v>26.99820918</v>
      </c>
      <c r="AB760">
        <v>27.520931170000001</v>
      </c>
      <c r="AC760">
        <v>28.079963889999998</v>
      </c>
      <c r="AD760">
        <v>28.679280519999999</v>
      </c>
      <c r="AE760">
        <v>29.31602505</v>
      </c>
      <c r="AF760">
        <v>29.982990229999999</v>
      </c>
      <c r="AG760">
        <v>30.676323969999999</v>
      </c>
      <c r="AH760">
        <v>31.38936756</v>
      </c>
      <c r="AI760">
        <v>32.115516839999998</v>
      </c>
      <c r="AJ760">
        <v>32.848193670000001</v>
      </c>
      <c r="AK760">
        <v>33.580866139999998</v>
      </c>
    </row>
    <row r="761" spans="1:37" x14ac:dyDescent="0.35">
      <c r="A761" t="s">
        <v>3270</v>
      </c>
      <c r="B761">
        <v>18.790943519999999</v>
      </c>
      <c r="C761">
        <v>19.080232779999999</v>
      </c>
      <c r="D761">
        <v>19.404520990000002</v>
      </c>
      <c r="E761">
        <v>19.750212739999998</v>
      </c>
      <c r="F761">
        <v>20.130706419999999</v>
      </c>
      <c r="G761">
        <v>20.542225200000001</v>
      </c>
      <c r="H761">
        <v>20.98109225</v>
      </c>
      <c r="I761">
        <v>21.442947929999999</v>
      </c>
      <c r="J761">
        <v>21.924084449999999</v>
      </c>
      <c r="K761">
        <v>22.42147005</v>
      </c>
      <c r="L761">
        <v>22.918977380000001</v>
      </c>
      <c r="M761">
        <v>23.35692899</v>
      </c>
      <c r="N761">
        <v>23.740728310000001</v>
      </c>
      <c r="O761">
        <v>24.081010360000001</v>
      </c>
      <c r="P761">
        <v>24.39159501</v>
      </c>
      <c r="Q761">
        <v>24.686401759999999</v>
      </c>
      <c r="R761">
        <v>24.979056809999999</v>
      </c>
      <c r="S761">
        <v>25.2822031</v>
      </c>
      <c r="T761">
        <v>25.60664513</v>
      </c>
      <c r="U761">
        <v>25.96002133</v>
      </c>
      <c r="V761">
        <v>26.346792600000001</v>
      </c>
      <c r="W761">
        <v>26.775022310000001</v>
      </c>
      <c r="X761">
        <v>27.25079903</v>
      </c>
      <c r="Y761">
        <v>27.77801225</v>
      </c>
      <c r="Z761">
        <v>28.357535410000001</v>
      </c>
      <c r="AA761">
        <v>28.98358709</v>
      </c>
      <c r="AB761">
        <v>29.6474017</v>
      </c>
      <c r="AC761">
        <v>30.353673499999999</v>
      </c>
      <c r="AD761">
        <v>31.1063212</v>
      </c>
      <c r="AE761">
        <v>31.901655590000001</v>
      </c>
      <c r="AF761">
        <v>32.731160899999999</v>
      </c>
      <c r="AG761">
        <v>33.586126550000003</v>
      </c>
      <c r="AH761">
        <v>34.458971669999997</v>
      </c>
      <c r="AI761">
        <v>35.342484120000002</v>
      </c>
      <c r="AJ761">
        <v>36.229494160000002</v>
      </c>
      <c r="AK761">
        <v>37.112800350000001</v>
      </c>
    </row>
    <row r="762" spans="1:37" x14ac:dyDescent="0.35">
      <c r="A762" t="s">
        <v>3271</v>
      </c>
      <c r="B762">
        <v>4.305311873</v>
      </c>
      <c r="C762">
        <v>4.4491830349999999</v>
      </c>
      <c r="D762">
        <v>4.6000381719999996</v>
      </c>
      <c r="E762">
        <v>4.7482494910000002</v>
      </c>
      <c r="F762">
        <v>4.8999078569999996</v>
      </c>
      <c r="G762">
        <v>5.0573579469999999</v>
      </c>
      <c r="H762">
        <v>5.2213111449999996</v>
      </c>
      <c r="I762">
        <v>5.381971117</v>
      </c>
      <c r="J762">
        <v>5.5326624049999999</v>
      </c>
      <c r="K762">
        <v>5.6667124879999999</v>
      </c>
      <c r="L762">
        <v>5.7641929679999997</v>
      </c>
      <c r="M762">
        <v>5.8158073870000004</v>
      </c>
      <c r="N762">
        <v>5.8451371649999997</v>
      </c>
      <c r="O762">
        <v>5.8653946640000001</v>
      </c>
      <c r="P762">
        <v>5.8860043390000003</v>
      </c>
      <c r="Q762">
        <v>5.9130487599999997</v>
      </c>
      <c r="R762">
        <v>5.9482568819999999</v>
      </c>
      <c r="S762">
        <v>5.9940332730000003</v>
      </c>
      <c r="T762">
        <v>6.0521863439999999</v>
      </c>
      <c r="U762">
        <v>6.1230902719999998</v>
      </c>
      <c r="V762">
        <v>6.2073909030000003</v>
      </c>
      <c r="W762">
        <v>6.3081891060000004</v>
      </c>
      <c r="X762">
        <v>6.4276029939999999</v>
      </c>
      <c r="Y762">
        <v>6.5659220349999998</v>
      </c>
      <c r="Z762">
        <v>6.7217054540000003</v>
      </c>
      <c r="AA762">
        <v>6.8939937249999996</v>
      </c>
      <c r="AB762">
        <v>7.0841471990000002</v>
      </c>
      <c r="AC762">
        <v>7.29398576</v>
      </c>
      <c r="AD762">
        <v>7.5231030949999997</v>
      </c>
      <c r="AE762">
        <v>7.7668042740000001</v>
      </c>
      <c r="AF762">
        <v>8.0192041819999993</v>
      </c>
      <c r="AG762">
        <v>8.2777389219999993</v>
      </c>
      <c r="AH762">
        <v>8.5403523420000003</v>
      </c>
      <c r="AI762">
        <v>8.8051569339999993</v>
      </c>
      <c r="AJ762">
        <v>9.0702585100000004</v>
      </c>
      <c r="AK762">
        <v>9.3337018960000009</v>
      </c>
    </row>
    <row r="763" spans="1:37" x14ac:dyDescent="0.35">
      <c r="A763" t="s">
        <v>3272</v>
      </c>
      <c r="B763">
        <v>4.305311873</v>
      </c>
      <c r="C763">
        <v>4.4491830349999999</v>
      </c>
      <c r="D763">
        <v>4.6000381719999996</v>
      </c>
      <c r="E763">
        <v>4.7482494910000002</v>
      </c>
      <c r="F763">
        <v>4.8999078569999996</v>
      </c>
      <c r="G763">
        <v>5.0573579469999999</v>
      </c>
      <c r="H763">
        <v>5.2213111449999996</v>
      </c>
      <c r="I763">
        <v>5.3917354939999997</v>
      </c>
      <c r="J763">
        <v>5.5683722189999996</v>
      </c>
      <c r="K763">
        <v>5.7509779339999998</v>
      </c>
      <c r="L763">
        <v>5.926861604</v>
      </c>
      <c r="M763">
        <v>6.0597521790000002</v>
      </c>
      <c r="N763">
        <v>6.1645438009999998</v>
      </c>
      <c r="O763">
        <v>6.2526003699999997</v>
      </c>
      <c r="P763">
        <v>6.3345312150000002</v>
      </c>
      <c r="Q763">
        <v>6.4185654269999999</v>
      </c>
      <c r="R763">
        <v>6.5107456069999996</v>
      </c>
      <c r="S763">
        <v>6.6159225709999996</v>
      </c>
      <c r="T763">
        <v>6.7374620519999997</v>
      </c>
      <c r="U763">
        <v>6.8767162610000003</v>
      </c>
      <c r="V763">
        <v>7.0351421260000002</v>
      </c>
      <c r="W763">
        <v>7.2136117769999997</v>
      </c>
      <c r="X763">
        <v>7.4141145579999996</v>
      </c>
      <c r="Y763">
        <v>7.6373735270000003</v>
      </c>
      <c r="Z763">
        <v>7.8823765669999997</v>
      </c>
      <c r="AA763">
        <v>8.1486621760000002</v>
      </c>
      <c r="AB763">
        <v>8.4361567009999998</v>
      </c>
      <c r="AC763">
        <v>8.7466263519999998</v>
      </c>
      <c r="AD763">
        <v>9.0797945759999994</v>
      </c>
      <c r="AE763">
        <v>9.4304012089999993</v>
      </c>
      <c r="AF763">
        <v>9.7916599390000005</v>
      </c>
      <c r="AG763">
        <v>10.15860019</v>
      </c>
      <c r="AH763">
        <v>10.52820908</v>
      </c>
      <c r="AI763">
        <v>10.89822318</v>
      </c>
      <c r="AJ763">
        <v>11.266621560000001</v>
      </c>
      <c r="AK763">
        <v>11.63141156</v>
      </c>
    </row>
    <row r="764" spans="1:37" x14ac:dyDescent="0.35">
      <c r="A764" t="s">
        <v>3273</v>
      </c>
      <c r="B764">
        <v>19.46961743</v>
      </c>
      <c r="C764">
        <v>19.885663789999999</v>
      </c>
      <c r="D764">
        <v>20.35052323</v>
      </c>
      <c r="E764">
        <v>20.812856759999999</v>
      </c>
      <c r="F764">
        <v>21.331356889999999</v>
      </c>
      <c r="G764">
        <v>21.918583630000001</v>
      </c>
      <c r="H764">
        <v>22.567991110000001</v>
      </c>
      <c r="I764">
        <v>23.170780749999999</v>
      </c>
      <c r="J764">
        <v>23.66662174</v>
      </c>
      <c r="K764">
        <v>24.009838720000001</v>
      </c>
      <c r="L764">
        <v>24.131529990000001</v>
      </c>
      <c r="M764">
        <v>24.16031576</v>
      </c>
      <c r="N764">
        <v>24.194812779999999</v>
      </c>
      <c r="O764">
        <v>24.25661277</v>
      </c>
      <c r="P764">
        <v>24.34485535</v>
      </c>
      <c r="Q764">
        <v>24.454994800000001</v>
      </c>
      <c r="R764">
        <v>24.568383499999999</v>
      </c>
      <c r="S764">
        <v>24.684410020000001</v>
      </c>
      <c r="T764">
        <v>24.809889909999999</v>
      </c>
      <c r="U764">
        <v>24.951205269999999</v>
      </c>
      <c r="V764">
        <v>25.111627380000002</v>
      </c>
      <c r="W764">
        <v>25.324107309999999</v>
      </c>
      <c r="X764">
        <v>25.601475270000002</v>
      </c>
      <c r="Y764">
        <v>25.945593880000001</v>
      </c>
      <c r="Z764">
        <v>26.352496840000001</v>
      </c>
      <c r="AA764">
        <v>26.808758959999999</v>
      </c>
      <c r="AB764">
        <v>27.329183929999999</v>
      </c>
      <c r="AC764">
        <v>27.920963950000001</v>
      </c>
      <c r="AD764">
        <v>28.584783999999999</v>
      </c>
      <c r="AE764">
        <v>29.311417819999999</v>
      </c>
      <c r="AF764">
        <v>30.087115059999999</v>
      </c>
      <c r="AG764">
        <v>30.911072520000001</v>
      </c>
      <c r="AH764">
        <v>31.777086610000001</v>
      </c>
      <c r="AI764">
        <v>32.675013829999997</v>
      </c>
      <c r="AJ764">
        <v>33.593364610000002</v>
      </c>
      <c r="AK764">
        <v>34.520410740000003</v>
      </c>
    </row>
    <row r="765" spans="1:37" x14ac:dyDescent="0.35">
      <c r="A765" t="s">
        <v>3274</v>
      </c>
      <c r="B765">
        <v>19.46961743</v>
      </c>
      <c r="C765">
        <v>19.885663789999999</v>
      </c>
      <c r="D765">
        <v>20.35052323</v>
      </c>
      <c r="E765">
        <v>20.812856759999999</v>
      </c>
      <c r="F765">
        <v>21.331356889999999</v>
      </c>
      <c r="G765">
        <v>21.918583630000001</v>
      </c>
      <c r="H765">
        <v>22.567991110000001</v>
      </c>
      <c r="I765">
        <v>23.270870349999999</v>
      </c>
      <c r="J765">
        <v>24.018233219999999</v>
      </c>
      <c r="K765">
        <v>24.8025752</v>
      </c>
      <c r="L765">
        <v>25.591424740000001</v>
      </c>
      <c r="M765">
        <v>26.2747408</v>
      </c>
      <c r="N765">
        <v>26.870525399999998</v>
      </c>
      <c r="O765">
        <v>27.397281750000001</v>
      </c>
      <c r="P765">
        <v>27.877084400000001</v>
      </c>
      <c r="Q765">
        <v>28.331633830000001</v>
      </c>
      <c r="R765">
        <v>28.7822189</v>
      </c>
      <c r="S765">
        <v>29.249966959999998</v>
      </c>
      <c r="T765">
        <v>29.753045929999999</v>
      </c>
      <c r="U765">
        <v>30.304111500000001</v>
      </c>
      <c r="V765">
        <v>30.91042079</v>
      </c>
      <c r="W765">
        <v>31.587538030000001</v>
      </c>
      <c r="X765">
        <v>32.346429389999997</v>
      </c>
      <c r="Y765">
        <v>33.194238009999999</v>
      </c>
      <c r="Z765">
        <v>34.132587780000001</v>
      </c>
      <c r="AA765">
        <v>35.150214589999997</v>
      </c>
      <c r="AB765">
        <v>36.254239490000003</v>
      </c>
      <c r="AC765">
        <v>37.451299470000002</v>
      </c>
      <c r="AD765">
        <v>38.744723870000001</v>
      </c>
      <c r="AE765">
        <v>40.125372319999997</v>
      </c>
      <c r="AF765">
        <v>41.577120170000001</v>
      </c>
      <c r="AG765">
        <v>43.08484146</v>
      </c>
      <c r="AH765">
        <v>44.635808369999999</v>
      </c>
      <c r="AI765">
        <v>46.2176027</v>
      </c>
      <c r="AJ765">
        <v>47.817360880000003</v>
      </c>
      <c r="AK765">
        <v>49.421566480000003</v>
      </c>
    </row>
    <row r="766" spans="1:37" x14ac:dyDescent="0.35">
      <c r="A766" t="s">
        <v>3275</v>
      </c>
      <c r="B766">
        <v>38.114945810000002</v>
      </c>
      <c r="C766">
        <v>37.948388970000003</v>
      </c>
      <c r="D766">
        <v>37.803398389999998</v>
      </c>
      <c r="E766">
        <v>37.545143750000001</v>
      </c>
      <c r="F766">
        <v>37.685261959999998</v>
      </c>
      <c r="G766">
        <v>38.128896359999999</v>
      </c>
      <c r="H766">
        <v>38.805609480000001</v>
      </c>
      <c r="I766">
        <v>39.032744299999997</v>
      </c>
      <c r="J766">
        <v>38.761462229999999</v>
      </c>
      <c r="K766">
        <v>37.97829084</v>
      </c>
      <c r="L766">
        <v>36.694271460000003</v>
      </c>
      <c r="M766">
        <v>35.860843129999999</v>
      </c>
      <c r="N766">
        <v>35.312873320000001</v>
      </c>
      <c r="O766">
        <v>34.936048489999997</v>
      </c>
      <c r="P766">
        <v>34.660349420000003</v>
      </c>
      <c r="Q766">
        <v>34.446018029999998</v>
      </c>
      <c r="R766">
        <v>34.218563340000003</v>
      </c>
      <c r="S766">
        <v>33.986215790000003</v>
      </c>
      <c r="T766">
        <v>33.762434159999998</v>
      </c>
      <c r="U766">
        <v>33.560336509999999</v>
      </c>
      <c r="V766">
        <v>33.38934596</v>
      </c>
      <c r="W766">
        <v>33.321093259999998</v>
      </c>
      <c r="X766">
        <v>33.351187830000001</v>
      </c>
      <c r="Y766">
        <v>33.47596583</v>
      </c>
      <c r="Z766">
        <v>33.691461570000001</v>
      </c>
      <c r="AA766">
        <v>33.985910830000002</v>
      </c>
      <c r="AB766">
        <v>34.367413630000001</v>
      </c>
      <c r="AC766">
        <v>34.835430850000002</v>
      </c>
      <c r="AD766">
        <v>35.389773480000002</v>
      </c>
      <c r="AE766">
        <v>36.022389459999999</v>
      </c>
      <c r="AF766">
        <v>36.720037269999999</v>
      </c>
      <c r="AG766">
        <v>37.490716900000002</v>
      </c>
      <c r="AH766">
        <v>38.317516449999999</v>
      </c>
      <c r="AI766">
        <v>39.184312970000001</v>
      </c>
      <c r="AJ766">
        <v>40.075542660000004</v>
      </c>
      <c r="AK766">
        <v>40.9761022</v>
      </c>
    </row>
    <row r="767" spans="1:37" x14ac:dyDescent="0.35">
      <c r="A767" t="s">
        <v>3276</v>
      </c>
      <c r="B767">
        <v>38.114945810000002</v>
      </c>
      <c r="C767">
        <v>37.948388970000003</v>
      </c>
      <c r="D767">
        <v>37.803398389999998</v>
      </c>
      <c r="E767">
        <v>37.545143750000001</v>
      </c>
      <c r="F767">
        <v>37.685261959999998</v>
      </c>
      <c r="G767">
        <v>38.128896359999999</v>
      </c>
      <c r="H767">
        <v>38.805609480000001</v>
      </c>
      <c r="I767">
        <v>39.662269889999997</v>
      </c>
      <c r="J767">
        <v>40.658974749999999</v>
      </c>
      <c r="K767">
        <v>41.764648999999999</v>
      </c>
      <c r="L767">
        <v>42.9326431</v>
      </c>
      <c r="M767">
        <v>44.026331239999998</v>
      </c>
      <c r="N767">
        <v>45.018553079999997</v>
      </c>
      <c r="O767">
        <v>45.900281810000003</v>
      </c>
      <c r="P767">
        <v>46.68038876</v>
      </c>
      <c r="Q767">
        <v>47.378902629999999</v>
      </c>
      <c r="R767">
        <v>48.022457559999999</v>
      </c>
      <c r="S767">
        <v>48.640620400000003</v>
      </c>
      <c r="T767">
        <v>49.264299379999997</v>
      </c>
      <c r="U767">
        <v>49.921306479999998</v>
      </c>
      <c r="V767">
        <v>50.633486670000003</v>
      </c>
      <c r="W767">
        <v>51.431978979999997</v>
      </c>
      <c r="X767">
        <v>52.340029100000002</v>
      </c>
      <c r="Y767">
        <v>53.377270090000003</v>
      </c>
      <c r="Z767">
        <v>54.558549210000002</v>
      </c>
      <c r="AA767">
        <v>55.883574260000003</v>
      </c>
      <c r="AB767">
        <v>57.33830219</v>
      </c>
      <c r="AC767">
        <v>58.935993430000003</v>
      </c>
      <c r="AD767">
        <v>60.689255430000003</v>
      </c>
      <c r="AE767">
        <v>62.594536189999999</v>
      </c>
      <c r="AF767">
        <v>64.636094529999994</v>
      </c>
      <c r="AG767">
        <v>66.793657179999997</v>
      </c>
      <c r="AH767">
        <v>69.045622629999997</v>
      </c>
      <c r="AI767">
        <v>71.368724150000006</v>
      </c>
      <c r="AJ767">
        <v>73.737922609999998</v>
      </c>
      <c r="AK767">
        <v>76.126539070000007</v>
      </c>
    </row>
    <row r="768" spans="1:37" x14ac:dyDescent="0.35">
      <c r="A768" t="s">
        <v>3277</v>
      </c>
      <c r="B768">
        <v>32.148548990000002</v>
      </c>
      <c r="C768">
        <v>31.91894619</v>
      </c>
      <c r="D768">
        <v>31.705878200000001</v>
      </c>
      <c r="E768">
        <v>31.441299350000001</v>
      </c>
      <c r="F768">
        <v>31.43008918</v>
      </c>
      <c r="G768">
        <v>31.593650650000001</v>
      </c>
      <c r="H768">
        <v>31.880956059999999</v>
      </c>
      <c r="I768">
        <v>31.928695090000001</v>
      </c>
      <c r="J768">
        <v>31.762187489999999</v>
      </c>
      <c r="K768">
        <v>31.418368539999999</v>
      </c>
      <c r="L768">
        <v>30.937757829999999</v>
      </c>
      <c r="M768">
        <v>30.713412659999999</v>
      </c>
      <c r="N768">
        <v>30.648325509999999</v>
      </c>
      <c r="O768">
        <v>30.67999391</v>
      </c>
      <c r="P768">
        <v>30.770374159999999</v>
      </c>
      <c r="Q768">
        <v>30.89700543</v>
      </c>
      <c r="R768">
        <v>31.026840069999999</v>
      </c>
      <c r="S768">
        <v>31.15969844</v>
      </c>
      <c r="T768">
        <v>31.29792492</v>
      </c>
      <c r="U768">
        <v>31.44460321</v>
      </c>
      <c r="V768">
        <v>31.602163449999999</v>
      </c>
      <c r="W768">
        <v>31.79574375</v>
      </c>
      <c r="X768">
        <v>32.022236759999998</v>
      </c>
      <c r="Y768">
        <v>32.279647519999997</v>
      </c>
      <c r="Z768">
        <v>32.56663356</v>
      </c>
      <c r="AA768">
        <v>32.879685879999997</v>
      </c>
      <c r="AB768">
        <v>33.219940559999998</v>
      </c>
      <c r="AC768">
        <v>33.586821059999998</v>
      </c>
      <c r="AD768">
        <v>33.98074278</v>
      </c>
      <c r="AE768">
        <v>34.400374560000003</v>
      </c>
      <c r="AF768">
        <v>34.842911479999998</v>
      </c>
      <c r="AG768">
        <v>35.312332189999999</v>
      </c>
      <c r="AH768">
        <v>35.80341851</v>
      </c>
      <c r="AI768">
        <v>36.311276810000003</v>
      </c>
      <c r="AJ768">
        <v>36.83129246</v>
      </c>
      <c r="AK768">
        <v>37.359091300000003</v>
      </c>
    </row>
    <row r="769" spans="1:37" x14ac:dyDescent="0.35">
      <c r="A769" t="s">
        <v>3278</v>
      </c>
      <c r="B769">
        <v>32.148548990000002</v>
      </c>
      <c r="C769">
        <v>31.91894619</v>
      </c>
      <c r="D769">
        <v>31.705878200000001</v>
      </c>
      <c r="E769">
        <v>31.441299350000001</v>
      </c>
      <c r="F769">
        <v>31.43008918</v>
      </c>
      <c r="G769">
        <v>31.593650650000001</v>
      </c>
      <c r="H769">
        <v>31.880956059999999</v>
      </c>
      <c r="I769">
        <v>32.257878470000001</v>
      </c>
      <c r="J769">
        <v>32.700943799999997</v>
      </c>
      <c r="K769">
        <v>33.193155009999998</v>
      </c>
      <c r="L769">
        <v>33.718826849999999</v>
      </c>
      <c r="M769">
        <v>34.246328890000001</v>
      </c>
      <c r="N769">
        <v>34.763217879999999</v>
      </c>
      <c r="O769">
        <v>35.262661360000003</v>
      </c>
      <c r="P769">
        <v>35.74293582</v>
      </c>
      <c r="Q769">
        <v>36.205995620000003</v>
      </c>
      <c r="R769">
        <v>36.65625215</v>
      </c>
      <c r="S769">
        <v>37.09922031</v>
      </c>
      <c r="T769">
        <v>37.541435929999999</v>
      </c>
      <c r="U769">
        <v>37.989451180000003</v>
      </c>
      <c r="V769">
        <v>38.448836739999997</v>
      </c>
      <c r="W769">
        <v>38.927481980000003</v>
      </c>
      <c r="X769">
        <v>39.431380869999998</v>
      </c>
      <c r="Y769">
        <v>39.965947069999999</v>
      </c>
      <c r="Z769">
        <v>40.53580968</v>
      </c>
      <c r="AA769">
        <v>41.142154769999998</v>
      </c>
      <c r="AB769">
        <v>41.77897368</v>
      </c>
      <c r="AC769">
        <v>42.449939759999999</v>
      </c>
      <c r="AD769">
        <v>43.15907739</v>
      </c>
      <c r="AE769">
        <v>43.907114049999997</v>
      </c>
      <c r="AF769">
        <v>44.69193293</v>
      </c>
      <c r="AG769">
        <v>45.509828509999998</v>
      </c>
      <c r="AH769">
        <v>46.356242029999997</v>
      </c>
      <c r="AI769">
        <v>47.225942140000001</v>
      </c>
      <c r="AJ769">
        <v>48.11316746</v>
      </c>
      <c r="AK769">
        <v>49.011763909999999</v>
      </c>
    </row>
    <row r="770" spans="1:37" x14ac:dyDescent="0.35">
      <c r="A770" t="s">
        <v>3279</v>
      </c>
      <c r="B770">
        <v>1.157137276</v>
      </c>
      <c r="C770">
        <v>1.174980066</v>
      </c>
      <c r="D770">
        <v>1.195532177</v>
      </c>
      <c r="E770">
        <v>1.217347118</v>
      </c>
      <c r="F770">
        <v>1.241675619</v>
      </c>
      <c r="G770">
        <v>1.2684601449999999</v>
      </c>
      <c r="H770">
        <v>1.2972815769999999</v>
      </c>
      <c r="I770">
        <v>1.325525375</v>
      </c>
      <c r="J770">
        <v>1.3518500389999999</v>
      </c>
      <c r="K770">
        <v>1.3751989019999999</v>
      </c>
      <c r="L770">
        <v>1.393409141</v>
      </c>
      <c r="M770">
        <v>1.407505223</v>
      </c>
      <c r="N770">
        <v>1.418939867</v>
      </c>
      <c r="O770">
        <v>1.4287980650000001</v>
      </c>
      <c r="P770">
        <v>1.4380263200000001</v>
      </c>
      <c r="Q770">
        <v>1.447436384</v>
      </c>
      <c r="R770">
        <v>1.457357255</v>
      </c>
      <c r="S770">
        <v>1.4683661610000001</v>
      </c>
      <c r="T770">
        <v>1.4810141649999999</v>
      </c>
      <c r="U770">
        <v>1.4956683040000001</v>
      </c>
      <c r="V770">
        <v>1.512522825</v>
      </c>
      <c r="W770">
        <v>1.5323782889999999</v>
      </c>
      <c r="X770">
        <v>1.555658612</v>
      </c>
      <c r="Y770">
        <v>1.5825194659999999</v>
      </c>
      <c r="Z770">
        <v>1.6128891999999999</v>
      </c>
      <c r="AA770">
        <v>1.6463482629999999</v>
      </c>
      <c r="AB770">
        <v>1.6821759970000001</v>
      </c>
      <c r="AC770">
        <v>1.720781033</v>
      </c>
      <c r="AD770">
        <v>1.762460973</v>
      </c>
      <c r="AE770">
        <v>1.806876178</v>
      </c>
      <c r="AF770">
        <v>1.853336844</v>
      </c>
      <c r="AG770">
        <v>1.901416394</v>
      </c>
      <c r="AH770">
        <v>1.950665587</v>
      </c>
      <c r="AI770">
        <v>2.0006371810000001</v>
      </c>
      <c r="AJ770">
        <v>2.0508890910000002</v>
      </c>
      <c r="AK770">
        <v>2.1009895410000001</v>
      </c>
    </row>
    <row r="771" spans="1:37" x14ac:dyDescent="0.35">
      <c r="A771" t="s">
        <v>3280</v>
      </c>
      <c r="B771">
        <v>1.157137276</v>
      </c>
      <c r="C771">
        <v>1.174980066</v>
      </c>
      <c r="D771">
        <v>1.195532177</v>
      </c>
      <c r="E771">
        <v>1.217347118</v>
      </c>
      <c r="F771">
        <v>1.241675619</v>
      </c>
      <c r="G771">
        <v>1.2684601449999999</v>
      </c>
      <c r="H771">
        <v>1.2972815769999999</v>
      </c>
      <c r="I771">
        <v>1.327880857</v>
      </c>
      <c r="J771">
        <v>1.359936198</v>
      </c>
      <c r="K771">
        <v>1.3932032249999999</v>
      </c>
      <c r="L771">
        <v>1.426354785</v>
      </c>
      <c r="M771">
        <v>1.4552601709999999</v>
      </c>
      <c r="N771">
        <v>1.4801536710000001</v>
      </c>
      <c r="O771">
        <v>1.502059917</v>
      </c>
      <c r="P771">
        <v>1.522259944</v>
      </c>
      <c r="Q771">
        <v>1.5419610100000001</v>
      </c>
      <c r="R771">
        <v>1.5622202279999999</v>
      </c>
      <c r="S771">
        <v>1.5839804</v>
      </c>
      <c r="T771">
        <v>1.6080143689999999</v>
      </c>
      <c r="U771">
        <v>1.6348364769999999</v>
      </c>
      <c r="V771">
        <v>1.6647607630000001</v>
      </c>
      <c r="W771">
        <v>1.698236624</v>
      </c>
      <c r="X771">
        <v>1.7356688549999999</v>
      </c>
      <c r="Y771">
        <v>1.7772925340000001</v>
      </c>
      <c r="Z771">
        <v>1.8231198449999999</v>
      </c>
      <c r="AA771">
        <v>1.8727817920000001</v>
      </c>
      <c r="AB771">
        <v>1.925187577</v>
      </c>
      <c r="AC771">
        <v>1.9806857330000001</v>
      </c>
      <c r="AD771">
        <v>2.0395967970000002</v>
      </c>
      <c r="AE771">
        <v>2.1015357579999998</v>
      </c>
      <c r="AF771">
        <v>2.1657097869999999</v>
      </c>
      <c r="AG771">
        <v>2.2313475650000001</v>
      </c>
      <c r="AH771">
        <v>2.297829814</v>
      </c>
      <c r="AI771">
        <v>2.364623769</v>
      </c>
      <c r="AJ771">
        <v>2.4312404660000002</v>
      </c>
      <c r="AK771">
        <v>2.497214848</v>
      </c>
    </row>
    <row r="772" spans="1:37" x14ac:dyDescent="0.35">
      <c r="A772" t="s">
        <v>3281</v>
      </c>
      <c r="B772">
        <v>16.86623209</v>
      </c>
      <c r="C772">
        <v>17.015471560000002</v>
      </c>
      <c r="D772">
        <v>17.166880580000001</v>
      </c>
      <c r="E772">
        <v>17.328706409999999</v>
      </c>
      <c r="F772">
        <v>17.540411559999999</v>
      </c>
      <c r="G772">
        <v>17.800663910000001</v>
      </c>
      <c r="H772">
        <v>18.113199229999999</v>
      </c>
      <c r="I772">
        <v>18.417455069999999</v>
      </c>
      <c r="J772">
        <v>18.690874300000001</v>
      </c>
      <c r="K772">
        <v>18.92008199</v>
      </c>
      <c r="L772">
        <v>19.084033699999999</v>
      </c>
      <c r="M772">
        <v>19.236889819999998</v>
      </c>
      <c r="N772">
        <v>19.389529880000001</v>
      </c>
      <c r="O772">
        <v>19.543589770000001</v>
      </c>
      <c r="P772">
        <v>19.699734660000001</v>
      </c>
      <c r="Q772">
        <v>19.859272189999999</v>
      </c>
      <c r="R772">
        <v>20.014386160000001</v>
      </c>
      <c r="S772">
        <v>20.173920079999998</v>
      </c>
      <c r="T772">
        <v>20.342962709999998</v>
      </c>
      <c r="U772">
        <v>20.52469967</v>
      </c>
      <c r="V772">
        <v>20.721253730000001</v>
      </c>
      <c r="W772">
        <v>20.944746009999999</v>
      </c>
      <c r="X772">
        <v>21.199374429999999</v>
      </c>
      <c r="Y772">
        <v>21.486812690000001</v>
      </c>
      <c r="Z772">
        <v>21.806917599999998</v>
      </c>
      <c r="AA772">
        <v>22.156771859999999</v>
      </c>
      <c r="AB772">
        <v>22.496797390000001</v>
      </c>
      <c r="AC772">
        <v>22.849055119999999</v>
      </c>
      <c r="AD772">
        <v>23.227833319999998</v>
      </c>
      <c r="AE772">
        <v>23.633764540000001</v>
      </c>
      <c r="AF772">
        <v>24.061111220000001</v>
      </c>
      <c r="AG772">
        <v>24.507149869999999</v>
      </c>
      <c r="AH772">
        <v>24.967039140000001</v>
      </c>
      <c r="AI772">
        <v>25.435803150000002</v>
      </c>
      <c r="AJ772">
        <v>25.90849673</v>
      </c>
      <c r="AK772">
        <v>26.38019933</v>
      </c>
    </row>
    <row r="773" spans="1:37" x14ac:dyDescent="0.35">
      <c r="A773" t="s">
        <v>3282</v>
      </c>
      <c r="B773">
        <v>16.86623209</v>
      </c>
      <c r="C773">
        <v>17.015471560000002</v>
      </c>
      <c r="D773">
        <v>17.166880580000001</v>
      </c>
      <c r="E773">
        <v>17.328706409999999</v>
      </c>
      <c r="F773">
        <v>17.540411559999999</v>
      </c>
      <c r="G773">
        <v>17.800663910000001</v>
      </c>
      <c r="H773">
        <v>18.113199229999999</v>
      </c>
      <c r="I773">
        <v>18.463073009999999</v>
      </c>
      <c r="J773">
        <v>18.840970899999999</v>
      </c>
      <c r="K773">
        <v>19.24137648</v>
      </c>
      <c r="L773">
        <v>19.64966832</v>
      </c>
      <c r="M773">
        <v>20.01847918</v>
      </c>
      <c r="N773">
        <v>20.349719669999999</v>
      </c>
      <c r="O773">
        <v>20.652183650000001</v>
      </c>
      <c r="P773">
        <v>20.935814369999999</v>
      </c>
      <c r="Q773">
        <v>21.210010449999999</v>
      </c>
      <c r="R773">
        <v>21.479840410000001</v>
      </c>
      <c r="S773">
        <v>21.758882830000001</v>
      </c>
      <c r="T773">
        <v>22.05485036</v>
      </c>
      <c r="U773">
        <v>22.372666330000001</v>
      </c>
      <c r="V773">
        <v>22.715964809999999</v>
      </c>
      <c r="W773">
        <v>23.0907819</v>
      </c>
      <c r="X773">
        <v>23.502749869999999</v>
      </c>
      <c r="Y773">
        <v>23.9561998</v>
      </c>
      <c r="Z773">
        <v>24.45348392</v>
      </c>
      <c r="AA773">
        <v>24.993619240000001</v>
      </c>
      <c r="AB773">
        <v>25.53029544</v>
      </c>
      <c r="AC773">
        <v>26.086663399999999</v>
      </c>
      <c r="AD773">
        <v>26.679287850000001</v>
      </c>
      <c r="AE773">
        <v>27.309802699999999</v>
      </c>
      <c r="AF773">
        <v>27.97236217</v>
      </c>
      <c r="AG773">
        <v>28.660042300000001</v>
      </c>
      <c r="AH773">
        <v>29.366778119999999</v>
      </c>
      <c r="AI773">
        <v>30.086858469999999</v>
      </c>
      <c r="AJ773">
        <v>30.81454578</v>
      </c>
      <c r="AK773">
        <v>31.543899329999999</v>
      </c>
    </row>
    <row r="774" spans="1:37" x14ac:dyDescent="0.35">
      <c r="A774" t="s">
        <v>3283</v>
      </c>
      <c r="B774">
        <v>4.2229174739999999</v>
      </c>
      <c r="C774">
        <v>4.2422687979999996</v>
      </c>
      <c r="D774">
        <v>4.2580815999999997</v>
      </c>
      <c r="E774">
        <v>4.2781678579999998</v>
      </c>
      <c r="F774">
        <v>4.3116713369999999</v>
      </c>
      <c r="G774">
        <v>4.3581694820000001</v>
      </c>
      <c r="H774">
        <v>4.4118915149999998</v>
      </c>
      <c r="I774">
        <v>4.4636477790000004</v>
      </c>
      <c r="J774">
        <v>4.5088597930000001</v>
      </c>
      <c r="K774">
        <v>4.5443690920000002</v>
      </c>
      <c r="L774">
        <v>4.5664510280000004</v>
      </c>
      <c r="M774">
        <v>4.5947868180000002</v>
      </c>
      <c r="N774">
        <v>4.6270830920000003</v>
      </c>
      <c r="O774">
        <v>4.6612181489999998</v>
      </c>
      <c r="P774">
        <v>4.6956527660000003</v>
      </c>
      <c r="Q774">
        <v>4.7294987910000001</v>
      </c>
      <c r="R774">
        <v>4.7589758150000003</v>
      </c>
      <c r="S774">
        <v>4.7868463879999998</v>
      </c>
      <c r="T774">
        <v>4.8141808890000002</v>
      </c>
      <c r="U774">
        <v>4.8416142310000003</v>
      </c>
      <c r="V774">
        <v>4.8695798029999997</v>
      </c>
      <c r="W774">
        <v>4.900434916</v>
      </c>
      <c r="X774">
        <v>4.9349631360000004</v>
      </c>
      <c r="Y774">
        <v>4.9733896230000001</v>
      </c>
      <c r="Z774">
        <v>5.015670107</v>
      </c>
      <c r="AA774">
        <v>5.061249256</v>
      </c>
      <c r="AB774">
        <v>5.1095038610000003</v>
      </c>
      <c r="AC774">
        <v>5.1611241550000004</v>
      </c>
      <c r="AD774">
        <v>5.2164923539999997</v>
      </c>
      <c r="AE774">
        <v>5.2752771230000004</v>
      </c>
      <c r="AF774">
        <v>5.3367127449999998</v>
      </c>
      <c r="AG774">
        <v>5.4006878130000002</v>
      </c>
      <c r="AH774">
        <v>5.4664989200000003</v>
      </c>
      <c r="AI774">
        <v>5.5332726030000003</v>
      </c>
      <c r="AJ774">
        <v>5.6000952320000001</v>
      </c>
      <c r="AK774">
        <v>5.6660577109999997</v>
      </c>
    </row>
    <row r="775" spans="1:37" x14ac:dyDescent="0.35">
      <c r="A775" t="s">
        <v>3284</v>
      </c>
      <c r="B775">
        <v>4.2229174739999999</v>
      </c>
      <c r="C775">
        <v>4.2422687979999996</v>
      </c>
      <c r="D775">
        <v>4.2580815999999997</v>
      </c>
      <c r="E775">
        <v>4.2781678579999998</v>
      </c>
      <c r="F775">
        <v>4.3116713369999999</v>
      </c>
      <c r="G775">
        <v>4.3581694820000001</v>
      </c>
      <c r="H775">
        <v>4.4118915149999998</v>
      </c>
      <c r="I775">
        <v>4.4728080749999997</v>
      </c>
      <c r="J775">
        <v>4.5393555010000002</v>
      </c>
      <c r="K775">
        <v>4.6100557359999996</v>
      </c>
      <c r="L775">
        <v>4.6825286159999999</v>
      </c>
      <c r="M775">
        <v>4.7559641849999998</v>
      </c>
      <c r="N775">
        <v>4.8253292009999997</v>
      </c>
      <c r="O775">
        <v>4.8898862579999998</v>
      </c>
      <c r="P775">
        <v>4.9501795050000004</v>
      </c>
      <c r="Q775">
        <v>5.0071623970000001</v>
      </c>
      <c r="R775">
        <v>5.059792764</v>
      </c>
      <c r="S775">
        <v>5.1119036050000002</v>
      </c>
      <c r="T775">
        <v>5.1651196580000001</v>
      </c>
      <c r="U775">
        <v>5.220434064</v>
      </c>
      <c r="V775">
        <v>5.2785880199999999</v>
      </c>
      <c r="W775">
        <v>5.3406965120000001</v>
      </c>
      <c r="X775">
        <v>5.4077819590000002</v>
      </c>
      <c r="Y775">
        <v>5.4806733369999998</v>
      </c>
      <c r="Z775">
        <v>5.5599242919999998</v>
      </c>
      <c r="AA775">
        <v>5.6454608290000001</v>
      </c>
      <c r="AB775">
        <v>5.736072386</v>
      </c>
      <c r="AC775">
        <v>5.83265542</v>
      </c>
      <c r="AD775">
        <v>5.9360031959999997</v>
      </c>
      <c r="AE775">
        <v>6.0460378500000003</v>
      </c>
      <c r="AF775">
        <v>6.1620564590000004</v>
      </c>
      <c r="AG775">
        <v>6.2831705729999996</v>
      </c>
      <c r="AH775">
        <v>6.4084687200000001</v>
      </c>
      <c r="AI775">
        <v>6.5369726779999997</v>
      </c>
      <c r="AJ775">
        <v>6.6676140019999997</v>
      </c>
      <c r="AK775">
        <v>6.7992364700000003</v>
      </c>
    </row>
    <row r="776" spans="1:37" x14ac:dyDescent="0.35">
      <c r="A776" t="s">
        <v>3285</v>
      </c>
      <c r="B776">
        <v>2.20837118E-4</v>
      </c>
      <c r="C776">
        <v>2.2227802900000001E-4</v>
      </c>
      <c r="D776">
        <v>2.23976989E-4</v>
      </c>
      <c r="E776">
        <v>2.2553079399999999E-4</v>
      </c>
      <c r="F776">
        <v>2.2809991799999999E-4</v>
      </c>
      <c r="G776">
        <v>2.3139152599999999E-4</v>
      </c>
      <c r="H776">
        <v>2.3995476499999999E-4</v>
      </c>
      <c r="I776">
        <v>2.4869211399999999E-4</v>
      </c>
      <c r="J776">
        <v>2.5713887100000001E-4</v>
      </c>
      <c r="K776">
        <v>2.6524097299999999E-4</v>
      </c>
      <c r="L776">
        <v>2.7292437900000002E-4</v>
      </c>
      <c r="M776">
        <v>2.7726002499999999E-4</v>
      </c>
      <c r="N776">
        <v>2.8134704199999998E-4</v>
      </c>
      <c r="O776">
        <v>2.85639873E-4</v>
      </c>
      <c r="P776">
        <v>2.90213447E-4</v>
      </c>
      <c r="Q776">
        <v>2.9510825499999999E-4</v>
      </c>
      <c r="R776">
        <v>3.0016241699999999E-4</v>
      </c>
      <c r="S776">
        <v>3.0552656000000001E-4</v>
      </c>
      <c r="T776">
        <v>3.1126016799999998E-4</v>
      </c>
      <c r="U776">
        <v>3.17427043E-4</v>
      </c>
      <c r="V776">
        <v>3.2406947300000002E-4</v>
      </c>
      <c r="W776">
        <v>3.3147670399999999E-4</v>
      </c>
      <c r="X776">
        <v>3.3973693899999998E-4</v>
      </c>
      <c r="Y776">
        <v>3.4894912600000002E-4</v>
      </c>
      <c r="Z776">
        <v>3.59199323E-4</v>
      </c>
      <c r="AA776">
        <v>3.7047593599999999E-4</v>
      </c>
      <c r="AB776">
        <v>3.7765744799999999E-4</v>
      </c>
      <c r="AC776">
        <v>3.8355897100000001E-4</v>
      </c>
      <c r="AD776">
        <v>3.8977716200000001E-4</v>
      </c>
      <c r="AE776">
        <v>3.9669205199999998E-4</v>
      </c>
      <c r="AF776">
        <v>4.04235494E-4</v>
      </c>
      <c r="AG776">
        <v>4.1230878300000003E-4</v>
      </c>
      <c r="AH776">
        <v>4.20772753E-4</v>
      </c>
      <c r="AI776">
        <v>4.2951056100000001E-4</v>
      </c>
      <c r="AJ776">
        <v>4.3841447800000002E-4</v>
      </c>
      <c r="AK776">
        <v>4.4738226499999999E-4</v>
      </c>
    </row>
    <row r="777" spans="1:37" x14ac:dyDescent="0.35">
      <c r="A777" t="s">
        <v>3286</v>
      </c>
      <c r="B777">
        <v>2.20837118E-4</v>
      </c>
      <c r="C777">
        <v>2.2227802900000001E-4</v>
      </c>
      <c r="D777">
        <v>2.23976989E-4</v>
      </c>
      <c r="E777">
        <v>2.2553079399999999E-4</v>
      </c>
      <c r="F777">
        <v>2.2809991799999999E-4</v>
      </c>
      <c r="G777">
        <v>2.3139152599999999E-4</v>
      </c>
      <c r="H777">
        <v>2.3995476499999999E-4</v>
      </c>
      <c r="I777">
        <v>2.50084767E-4</v>
      </c>
      <c r="J777">
        <v>2.6122948499999999E-4</v>
      </c>
      <c r="K777">
        <v>2.7330698699999997E-4</v>
      </c>
      <c r="L777">
        <v>2.86195229E-4</v>
      </c>
      <c r="M777">
        <v>2.9458235399999999E-4</v>
      </c>
      <c r="N777">
        <v>3.0197080099999998E-4</v>
      </c>
      <c r="O777">
        <v>3.0902734000000002E-4</v>
      </c>
      <c r="P777">
        <v>3.15991381E-4</v>
      </c>
      <c r="Q777">
        <v>3.2303708199999997E-4</v>
      </c>
      <c r="R777">
        <v>3.3025147799999998E-4</v>
      </c>
      <c r="S777">
        <v>3.3783946399999998E-4</v>
      </c>
      <c r="T777">
        <v>3.4591674699999998E-4</v>
      </c>
      <c r="U777">
        <v>3.5459535700000001E-4</v>
      </c>
      <c r="V777">
        <v>3.6395985700000001E-4</v>
      </c>
      <c r="W777">
        <v>3.7420477699999998E-4</v>
      </c>
      <c r="X777">
        <v>3.85483312E-4</v>
      </c>
      <c r="Y777">
        <v>3.97943106E-4</v>
      </c>
      <c r="Z777">
        <v>4.1171837400000001E-4</v>
      </c>
      <c r="AA777">
        <v>4.2683587200000001E-4</v>
      </c>
      <c r="AB777">
        <v>4.3779027100000002E-4</v>
      </c>
      <c r="AC777">
        <v>4.4742168300000002E-4</v>
      </c>
      <c r="AD777">
        <v>4.5740989299999999E-4</v>
      </c>
      <c r="AE777">
        <v>4.6817210999999998E-4</v>
      </c>
      <c r="AF777">
        <v>4.7964362199999998E-4</v>
      </c>
      <c r="AG777">
        <v>4.9164967600000004E-4</v>
      </c>
      <c r="AH777">
        <v>5.0402065099999999E-4</v>
      </c>
      <c r="AI777">
        <v>5.1660545399999998E-4</v>
      </c>
      <c r="AJ777">
        <v>5.2926855400000001E-4</v>
      </c>
      <c r="AK777">
        <v>5.4188386799999995E-4</v>
      </c>
    </row>
    <row r="778" spans="1:37" x14ac:dyDescent="0.35">
      <c r="A778" t="s">
        <v>3287</v>
      </c>
      <c r="B778">
        <v>1.1707222099999999E-3</v>
      </c>
      <c r="C778">
        <v>1.1783608999999999E-3</v>
      </c>
      <c r="D778">
        <v>1.18736758E-3</v>
      </c>
      <c r="E778">
        <v>1.1956047600000001E-3</v>
      </c>
      <c r="F778">
        <v>1.20922444E-3</v>
      </c>
      <c r="G778">
        <v>1.2266742200000001E-3</v>
      </c>
      <c r="H778">
        <v>1.2720704500000001E-3</v>
      </c>
      <c r="I778">
        <v>1.31838969E-3</v>
      </c>
      <c r="J778">
        <v>1.3631684299999999E-3</v>
      </c>
      <c r="K778">
        <v>1.4061200399999999E-3</v>
      </c>
      <c r="L778">
        <v>1.4468520300000001E-3</v>
      </c>
      <c r="M778">
        <v>1.4698365499999999E-3</v>
      </c>
      <c r="N778">
        <v>1.4915030200000001E-3</v>
      </c>
      <c r="O778">
        <v>1.51426058E-3</v>
      </c>
      <c r="P778">
        <v>1.53850643E-3</v>
      </c>
      <c r="Q778">
        <v>1.5644552400000001E-3</v>
      </c>
      <c r="R778">
        <v>1.5912488400000001E-3</v>
      </c>
      <c r="S778">
        <v>1.61968573E-3</v>
      </c>
      <c r="T778">
        <v>1.6500812599999999E-3</v>
      </c>
      <c r="U778">
        <v>1.68277367E-3</v>
      </c>
      <c r="V778">
        <v>1.7179871399999999E-3</v>
      </c>
      <c r="W778">
        <v>1.7572550399999999E-3</v>
      </c>
      <c r="X778">
        <v>1.80104496E-3</v>
      </c>
      <c r="Y778">
        <v>1.8498814599999999E-3</v>
      </c>
      <c r="Z778">
        <v>1.9042207600000001E-3</v>
      </c>
      <c r="AA778">
        <v>1.9640013900000001E-3</v>
      </c>
      <c r="AB778">
        <v>2.00207268E-3</v>
      </c>
      <c r="AC778">
        <v>2.0333583800000001E-3</v>
      </c>
      <c r="AD778">
        <v>2.0663228299999999E-3</v>
      </c>
      <c r="AE778">
        <v>2.1029806899999998E-3</v>
      </c>
      <c r="AF778">
        <v>2.14297068E-3</v>
      </c>
      <c r="AG778">
        <v>2.1857695500000001E-3</v>
      </c>
      <c r="AH778">
        <v>2.23063953E-3</v>
      </c>
      <c r="AI778">
        <v>2.2769612100000001E-3</v>
      </c>
      <c r="AJ778">
        <v>2.32416348E-3</v>
      </c>
      <c r="AK778">
        <v>2.37170434E-3</v>
      </c>
    </row>
    <row r="779" spans="1:37" x14ac:dyDescent="0.35">
      <c r="A779" t="s">
        <v>3288</v>
      </c>
      <c r="B779">
        <v>1.1707222099999999E-3</v>
      </c>
      <c r="C779">
        <v>1.1783608999999999E-3</v>
      </c>
      <c r="D779">
        <v>1.18736758E-3</v>
      </c>
      <c r="E779">
        <v>1.1956047600000001E-3</v>
      </c>
      <c r="F779">
        <v>1.20922444E-3</v>
      </c>
      <c r="G779">
        <v>1.2266742200000001E-3</v>
      </c>
      <c r="H779">
        <v>1.2720704500000001E-3</v>
      </c>
      <c r="I779">
        <v>1.3257725599999999E-3</v>
      </c>
      <c r="J779">
        <v>1.3848539699999999E-3</v>
      </c>
      <c r="K779">
        <v>1.44888034E-3</v>
      </c>
      <c r="L779">
        <v>1.51720468E-3</v>
      </c>
      <c r="M779">
        <v>1.56166729E-3</v>
      </c>
      <c r="N779">
        <v>1.6008356100000001E-3</v>
      </c>
      <c r="O779">
        <v>1.63824439E-3</v>
      </c>
      <c r="P779">
        <v>1.67516281E-3</v>
      </c>
      <c r="Q779">
        <v>1.71251413E-3</v>
      </c>
      <c r="R779">
        <v>1.75075975E-3</v>
      </c>
      <c r="S779">
        <v>1.7909858900000001E-3</v>
      </c>
      <c r="T779">
        <v>1.83380593E-3</v>
      </c>
      <c r="U779">
        <v>1.8798137800000001E-3</v>
      </c>
      <c r="V779">
        <v>1.92945774E-3</v>
      </c>
      <c r="W779">
        <v>1.98376906E-3</v>
      </c>
      <c r="X779">
        <v>2.0435598799999999E-3</v>
      </c>
      <c r="Y779">
        <v>2.1096128900000002E-3</v>
      </c>
      <c r="Z779">
        <v>2.1826396199999998E-3</v>
      </c>
      <c r="AA779">
        <v>2.2627819E-3</v>
      </c>
      <c r="AB779">
        <v>2.32085438E-3</v>
      </c>
      <c r="AC779">
        <v>2.3719133099999999E-3</v>
      </c>
      <c r="AD779">
        <v>2.4248637399999998E-3</v>
      </c>
      <c r="AE779">
        <v>2.4819173999999999E-3</v>
      </c>
      <c r="AF779">
        <v>2.5427312500000002E-3</v>
      </c>
      <c r="AG779">
        <v>2.60637885E-3</v>
      </c>
      <c r="AH779">
        <v>2.67196101E-3</v>
      </c>
      <c r="AI779">
        <v>2.7386767299999999E-3</v>
      </c>
      <c r="AJ779">
        <v>2.80580754E-3</v>
      </c>
      <c r="AK779">
        <v>2.8726850100000002E-3</v>
      </c>
    </row>
    <row r="780" spans="1:37" x14ac:dyDescent="0.35">
      <c r="A780" t="s">
        <v>3289</v>
      </c>
      <c r="B780">
        <v>9.7141589299999997E-2</v>
      </c>
      <c r="C780">
        <v>9.85963178E-2</v>
      </c>
      <c r="D780">
        <v>9.9960301500000001E-2</v>
      </c>
      <c r="E780">
        <v>0.1014387883</v>
      </c>
      <c r="F780">
        <v>0.1027803454</v>
      </c>
      <c r="G780">
        <v>0.1041396282</v>
      </c>
      <c r="H780">
        <v>0.1045713063</v>
      </c>
      <c r="I780">
        <v>0.1058524857</v>
      </c>
      <c r="J780">
        <v>0.1074090385</v>
      </c>
      <c r="K780">
        <v>0.1091067533</v>
      </c>
      <c r="L780">
        <v>0.1108639203</v>
      </c>
      <c r="M780">
        <v>0.11159443500000001</v>
      </c>
      <c r="N780">
        <v>0.11141169419999999</v>
      </c>
      <c r="O780">
        <v>0.1107976905</v>
      </c>
      <c r="P780">
        <v>0.10993639249999999</v>
      </c>
      <c r="Q780">
        <v>0.1089129928</v>
      </c>
      <c r="R780">
        <v>0.1073191421</v>
      </c>
      <c r="S780">
        <v>0.1055953519</v>
      </c>
      <c r="T780">
        <v>0.1037700391</v>
      </c>
      <c r="U780">
        <v>0.1019053692</v>
      </c>
      <c r="V780">
        <v>0.1000562767</v>
      </c>
      <c r="W780">
        <v>9.8251557700000006E-2</v>
      </c>
      <c r="X780">
        <v>9.6592336900000006E-2</v>
      </c>
      <c r="Y780">
        <v>9.5141088400000004E-2</v>
      </c>
      <c r="Z780">
        <v>9.3929153200000004E-2</v>
      </c>
      <c r="AA780">
        <v>9.2946040199999996E-2</v>
      </c>
      <c r="AB780">
        <v>9.5224755699999997E-2</v>
      </c>
      <c r="AC780">
        <v>9.66916845E-2</v>
      </c>
      <c r="AD780">
        <v>9.8214534500000006E-2</v>
      </c>
      <c r="AE780">
        <v>9.9976539000000003E-2</v>
      </c>
      <c r="AF780">
        <v>0.1019603308</v>
      </c>
      <c r="AG780">
        <v>0.1040930689</v>
      </c>
      <c r="AH780">
        <v>0.10634102989999999</v>
      </c>
      <c r="AI780">
        <v>0.1086734265</v>
      </c>
      <c r="AJ780">
        <v>0.1110609078</v>
      </c>
      <c r="AK780">
        <v>0.1134756785</v>
      </c>
    </row>
    <row r="781" spans="1:37" x14ac:dyDescent="0.35">
      <c r="A781" t="s">
        <v>3290</v>
      </c>
      <c r="B781">
        <v>9.7141589299999997E-2</v>
      </c>
      <c r="C781">
        <v>9.85963178E-2</v>
      </c>
      <c r="D781">
        <v>9.9960301500000001E-2</v>
      </c>
      <c r="E781">
        <v>0.1014387883</v>
      </c>
      <c r="F781">
        <v>0.1027803454</v>
      </c>
      <c r="G781">
        <v>0.1041396282</v>
      </c>
      <c r="H781">
        <v>0.1045713063</v>
      </c>
      <c r="I781">
        <v>0.10551997640000001</v>
      </c>
      <c r="J781">
        <v>0.10652007970000001</v>
      </c>
      <c r="K781">
        <v>0.107472857</v>
      </c>
      <c r="L781">
        <v>0.10830504890000001</v>
      </c>
      <c r="M781">
        <v>0.1088827585</v>
      </c>
      <c r="N781">
        <v>0.10890059639999999</v>
      </c>
      <c r="O781">
        <v>0.1086091005</v>
      </c>
      <c r="P781">
        <v>0.1080969569</v>
      </c>
      <c r="Q781">
        <v>0.1074212898</v>
      </c>
      <c r="R781">
        <v>0.1061417266</v>
      </c>
      <c r="S781">
        <v>0.1047434535</v>
      </c>
      <c r="T781">
        <v>0.1032836654</v>
      </c>
      <c r="U781">
        <v>0.1018371542</v>
      </c>
      <c r="V781">
        <v>0.10046387530000001</v>
      </c>
      <c r="W781">
        <v>9.9239201299999996E-2</v>
      </c>
      <c r="X781">
        <v>9.8213797699999994E-2</v>
      </c>
      <c r="Y781">
        <v>9.7423861E-2</v>
      </c>
      <c r="Z781">
        <v>9.6891275999999998E-2</v>
      </c>
      <c r="AA781">
        <v>9.6605413200000004E-2</v>
      </c>
      <c r="AB781">
        <v>9.9654752599999993E-2</v>
      </c>
      <c r="AC781">
        <v>0.10179317760000001</v>
      </c>
      <c r="AD781">
        <v>0.103924168</v>
      </c>
      <c r="AE781">
        <v>0.10625060879999999</v>
      </c>
      <c r="AF781">
        <v>0.1087625644</v>
      </c>
      <c r="AG781">
        <v>0.1114021967</v>
      </c>
      <c r="AH781">
        <v>0.1141120836</v>
      </c>
      <c r="AI781">
        <v>0.1168445224</v>
      </c>
      <c r="AJ781">
        <v>0.1195614405</v>
      </c>
      <c r="AK781">
        <v>0.12223141</v>
      </c>
    </row>
    <row r="782" spans="1:37" x14ac:dyDescent="0.35">
      <c r="A782" t="s">
        <v>3291</v>
      </c>
      <c r="B782">
        <v>3.0748079320000001</v>
      </c>
      <c r="C782">
        <v>3.1203167430000001</v>
      </c>
      <c r="D782">
        <v>3.163809316</v>
      </c>
      <c r="E782">
        <v>3.2103241279999999</v>
      </c>
      <c r="F782">
        <v>3.253183811</v>
      </c>
      <c r="G782">
        <v>3.2961576899999998</v>
      </c>
      <c r="H782">
        <v>2.9022376840000002</v>
      </c>
      <c r="I782">
        <v>2.4465748729999999</v>
      </c>
      <c r="J782">
        <v>1.942943962</v>
      </c>
      <c r="K782">
        <v>1.3789964020000001</v>
      </c>
      <c r="L782">
        <v>0.74035794290000001</v>
      </c>
      <c r="M782">
        <v>0.72398534309999996</v>
      </c>
      <c r="N782">
        <v>0.74986166669999998</v>
      </c>
      <c r="O782">
        <v>0.77696201259999997</v>
      </c>
      <c r="P782">
        <v>0.80194423209999999</v>
      </c>
      <c r="Q782">
        <v>0.82516955089999999</v>
      </c>
      <c r="R782">
        <v>0.56530606689999996</v>
      </c>
      <c r="S782">
        <v>0.3706040431</v>
      </c>
      <c r="T782">
        <v>0.24216320559999999</v>
      </c>
      <c r="U782">
        <v>0.15839543850000001</v>
      </c>
      <c r="V782">
        <v>0.1037447856</v>
      </c>
      <c r="W782">
        <v>6.8034603299999996E-2</v>
      </c>
      <c r="X782">
        <v>4.4935950500000002E-2</v>
      </c>
      <c r="Y782">
        <v>2.97848317E-2</v>
      </c>
      <c r="Z782">
        <v>1.9794099799999999E-2</v>
      </c>
      <c r="AA782">
        <v>1.31848785E-2</v>
      </c>
      <c r="AB782">
        <v>1.30477557E-2</v>
      </c>
      <c r="AC782">
        <v>1.3342926099999999E-2</v>
      </c>
      <c r="AD782">
        <v>1.36587757E-2</v>
      </c>
      <c r="AE782">
        <v>1.39816273E-2</v>
      </c>
      <c r="AF782">
        <v>1.43150801E-2</v>
      </c>
      <c r="AG782">
        <v>1.4655408700000001E-2</v>
      </c>
      <c r="AH782">
        <v>1.5001582899999999E-2</v>
      </c>
      <c r="AI782">
        <v>1.53521999E-2</v>
      </c>
      <c r="AJ782">
        <v>1.5705243800000001E-2</v>
      </c>
      <c r="AK782">
        <v>1.6058296400000002E-2</v>
      </c>
    </row>
    <row r="783" spans="1:37" x14ac:dyDescent="0.35">
      <c r="A783" t="s">
        <v>3292</v>
      </c>
      <c r="B783">
        <v>3.0748079320000001</v>
      </c>
      <c r="C783">
        <v>3.1203167430000001</v>
      </c>
      <c r="D783">
        <v>3.163809316</v>
      </c>
      <c r="E783">
        <v>3.2103241279999999</v>
      </c>
      <c r="F783">
        <v>3.253183811</v>
      </c>
      <c r="G783">
        <v>3.2961576899999998</v>
      </c>
      <c r="H783">
        <v>2.9022376840000002</v>
      </c>
      <c r="I783">
        <v>2.4395673599999999</v>
      </c>
      <c r="J783">
        <v>1.9277144660000001</v>
      </c>
      <c r="K783">
        <v>1.359242002</v>
      </c>
      <c r="L783">
        <v>0.72377746610000004</v>
      </c>
      <c r="M783">
        <v>0.70640065549999997</v>
      </c>
      <c r="N783">
        <v>0.7328267181</v>
      </c>
      <c r="O783">
        <v>0.76152269969999997</v>
      </c>
      <c r="P783">
        <v>0.78853639200000003</v>
      </c>
      <c r="Q783">
        <v>0.81397951079999997</v>
      </c>
      <c r="R783">
        <v>0.55924798750000004</v>
      </c>
      <c r="S783">
        <v>0.36772556070000001</v>
      </c>
      <c r="T783">
        <v>0.24110371759999999</v>
      </c>
      <c r="U783">
        <v>0.1583412599</v>
      </c>
      <c r="V783">
        <v>0.1042065725</v>
      </c>
      <c r="W783">
        <v>6.8747036799999994E-2</v>
      </c>
      <c r="X783">
        <v>4.5661303299999997E-2</v>
      </c>
      <c r="Y783">
        <v>3.0443080399999999E-2</v>
      </c>
      <c r="Z783">
        <v>2.0361806199999999E-2</v>
      </c>
      <c r="AA783">
        <v>1.3657269099999999E-2</v>
      </c>
      <c r="AB783">
        <v>1.3608939299999999E-2</v>
      </c>
      <c r="AC783">
        <v>1.40012964E-2</v>
      </c>
      <c r="AD783">
        <v>1.4407061299999999E-2</v>
      </c>
      <c r="AE783">
        <v>1.48127368E-2</v>
      </c>
      <c r="AF783">
        <v>1.5222930399999999E-2</v>
      </c>
      <c r="AG783">
        <v>1.5636080699999999E-2</v>
      </c>
      <c r="AH783">
        <v>1.6048442100000001E-2</v>
      </c>
      <c r="AI783">
        <v>1.6456214899999998E-2</v>
      </c>
      <c r="AJ783">
        <v>1.6856092100000001E-2</v>
      </c>
      <c r="AK783">
        <v>1.7245147400000001E-2</v>
      </c>
    </row>
    <row r="784" spans="1:37" x14ac:dyDescent="0.35">
      <c r="A784" t="s">
        <v>3293</v>
      </c>
      <c r="B784">
        <v>3.6240651320000001</v>
      </c>
      <c r="C784">
        <v>3.6778582100000001</v>
      </c>
      <c r="D784">
        <v>3.729285746</v>
      </c>
      <c r="E784">
        <v>3.7843087660000001</v>
      </c>
      <c r="F784">
        <v>3.8349631020000001</v>
      </c>
      <c r="G784">
        <v>3.8857098429999999</v>
      </c>
      <c r="H784">
        <v>4.6910603579999997</v>
      </c>
      <c r="I784">
        <v>5.7011157829999997</v>
      </c>
      <c r="J784">
        <v>6.8454672370000003</v>
      </c>
      <c r="K784">
        <v>8.1258920660000005</v>
      </c>
      <c r="L784">
        <v>9.5570028110000003</v>
      </c>
      <c r="M784">
        <v>10.138586050000001</v>
      </c>
      <c r="N784">
        <v>10.559782</v>
      </c>
      <c r="O784">
        <v>10.94497037</v>
      </c>
      <c r="P784">
        <v>11.320986339999999</v>
      </c>
      <c r="Q784">
        <v>11.6957123</v>
      </c>
      <c r="R784">
        <v>11.90791888</v>
      </c>
      <c r="S784">
        <v>12.092338829999999</v>
      </c>
      <c r="T784">
        <v>12.2654674</v>
      </c>
      <c r="U784">
        <v>12.43416193</v>
      </c>
      <c r="V784">
        <v>12.60428574</v>
      </c>
      <c r="W784">
        <v>12.779356630000001</v>
      </c>
      <c r="X784">
        <v>12.972112539999999</v>
      </c>
      <c r="Y784">
        <v>13.19305389</v>
      </c>
      <c r="Z784">
        <v>13.449483320000001</v>
      </c>
      <c r="AA784">
        <v>13.743389970000001</v>
      </c>
      <c r="AB784">
        <v>14.07853695</v>
      </c>
      <c r="AC784">
        <v>14.307129310000001</v>
      </c>
      <c r="AD784">
        <v>14.531477649999999</v>
      </c>
      <c r="AE784">
        <v>14.78825251</v>
      </c>
      <c r="AF784">
        <v>15.078876040000001</v>
      </c>
      <c r="AG784">
        <v>15.393287669999999</v>
      </c>
      <c r="AH784">
        <v>15.725614029999999</v>
      </c>
      <c r="AI784">
        <v>16.070954440000001</v>
      </c>
      <c r="AJ784">
        <v>16.424772260000001</v>
      </c>
      <c r="AK784">
        <v>16.782821930000001</v>
      </c>
    </row>
    <row r="785" spans="1:37" x14ac:dyDescent="0.35">
      <c r="A785" t="s">
        <v>3294</v>
      </c>
      <c r="B785">
        <v>3.6240651320000001</v>
      </c>
      <c r="C785">
        <v>3.6778582100000001</v>
      </c>
      <c r="D785">
        <v>3.729285746</v>
      </c>
      <c r="E785">
        <v>3.7843087660000001</v>
      </c>
      <c r="F785">
        <v>3.8349631020000001</v>
      </c>
      <c r="G785">
        <v>3.8857098429999999</v>
      </c>
      <c r="H785">
        <v>4.6910603579999997</v>
      </c>
      <c r="I785">
        <v>5.6846360630000001</v>
      </c>
      <c r="J785">
        <v>6.7912915480000002</v>
      </c>
      <c r="K785">
        <v>8.0074467089999999</v>
      </c>
      <c r="L785">
        <v>9.3403152360000004</v>
      </c>
      <c r="M785">
        <v>9.8897038570000007</v>
      </c>
      <c r="N785">
        <v>10.3167858</v>
      </c>
      <c r="O785">
        <v>10.723897640000001</v>
      </c>
      <c r="P785">
        <v>11.12769316</v>
      </c>
      <c r="Q785">
        <v>11.532689769999999</v>
      </c>
      <c r="R785">
        <v>11.77556412</v>
      </c>
      <c r="S785">
        <v>11.99344318</v>
      </c>
      <c r="T785">
        <v>12.20655796</v>
      </c>
      <c r="U785">
        <v>12.42415753</v>
      </c>
      <c r="V785">
        <v>12.65364924</v>
      </c>
      <c r="W785">
        <v>12.90508073</v>
      </c>
      <c r="X785">
        <v>13.187025289999999</v>
      </c>
      <c r="Y785">
        <v>13.50702098</v>
      </c>
      <c r="Z785">
        <v>13.87141063</v>
      </c>
      <c r="AA785">
        <v>14.282594449999999</v>
      </c>
      <c r="AB785">
        <v>14.732942510000001</v>
      </c>
      <c r="AC785">
        <v>15.062783850000001</v>
      </c>
      <c r="AD785">
        <v>15.37801531</v>
      </c>
      <c r="AE785">
        <v>15.71860946</v>
      </c>
      <c r="AF785">
        <v>16.08745059</v>
      </c>
      <c r="AG785">
        <v>16.47670166</v>
      </c>
      <c r="AH785">
        <v>16.87750449</v>
      </c>
      <c r="AI785">
        <v>17.282329520000001</v>
      </c>
      <c r="AJ785">
        <v>17.685189019999999</v>
      </c>
      <c r="AK785">
        <v>18.081219990000001</v>
      </c>
    </row>
    <row r="786" spans="1:37" x14ac:dyDescent="0.35">
      <c r="A786" t="s">
        <v>3295</v>
      </c>
      <c r="B786">
        <v>7.9079331579999996</v>
      </c>
      <c r="C786">
        <v>8.0253124919999994</v>
      </c>
      <c r="D786">
        <v>8.1375310750000001</v>
      </c>
      <c r="E786">
        <v>8.2575945579999992</v>
      </c>
      <c r="F786">
        <v>8.3681260349999995</v>
      </c>
      <c r="G786">
        <v>8.4788585820000009</v>
      </c>
      <c r="H786">
        <v>7.4000827280000001</v>
      </c>
      <c r="I786">
        <v>6.1496475049999999</v>
      </c>
      <c r="J786">
        <v>4.7667414179999996</v>
      </c>
      <c r="K786">
        <v>3.217999915</v>
      </c>
      <c r="L786">
        <v>1.461235609</v>
      </c>
      <c r="M786">
        <v>1.4051525520000001</v>
      </c>
      <c r="N786">
        <v>1.4551267889999999</v>
      </c>
      <c r="O786">
        <v>1.5095343299999999</v>
      </c>
      <c r="P786">
        <v>1.5596174700000001</v>
      </c>
      <c r="Q786">
        <v>1.6059235380000001</v>
      </c>
      <c r="R786">
        <v>1.6814782109999999</v>
      </c>
      <c r="S786">
        <v>1.7600091819999999</v>
      </c>
      <c r="T786">
        <v>1.838885756</v>
      </c>
      <c r="U786">
        <v>1.918864906</v>
      </c>
      <c r="V786">
        <v>2.001132745</v>
      </c>
      <c r="W786">
        <v>2.0865888940000001</v>
      </c>
      <c r="X786">
        <v>2.1776988149999998</v>
      </c>
      <c r="Y786">
        <v>2.2767454420000002</v>
      </c>
      <c r="Z786">
        <v>2.3856303419999998</v>
      </c>
      <c r="AA786">
        <v>2.5054317419999999</v>
      </c>
      <c r="AB786">
        <v>2.5724644269999999</v>
      </c>
      <c r="AC786">
        <v>2.6134012609999999</v>
      </c>
      <c r="AD786">
        <v>2.653206086</v>
      </c>
      <c r="AE786">
        <v>2.699188795</v>
      </c>
      <c r="AF786">
        <v>2.7515884759999998</v>
      </c>
      <c r="AG786">
        <v>2.808503435</v>
      </c>
      <c r="AH786">
        <v>2.868810651</v>
      </c>
      <c r="AI786">
        <v>2.9315795850000002</v>
      </c>
      <c r="AJ786">
        <v>2.9959570179999999</v>
      </c>
      <c r="AK786">
        <v>3.061150467</v>
      </c>
    </row>
    <row r="787" spans="1:37" x14ac:dyDescent="0.35">
      <c r="A787" t="s">
        <v>3296</v>
      </c>
      <c r="B787">
        <v>7.9079331579999996</v>
      </c>
      <c r="C787">
        <v>8.0253124919999994</v>
      </c>
      <c r="D787">
        <v>8.1375310750000001</v>
      </c>
      <c r="E787">
        <v>8.2575945579999992</v>
      </c>
      <c r="F787">
        <v>8.3681260349999995</v>
      </c>
      <c r="G787">
        <v>8.4788585820000009</v>
      </c>
      <c r="H787">
        <v>7.4000827280000001</v>
      </c>
      <c r="I787">
        <v>6.1318655690000003</v>
      </c>
      <c r="J787">
        <v>4.7290047890000002</v>
      </c>
      <c r="K787">
        <v>3.1710447799999999</v>
      </c>
      <c r="L787">
        <v>1.4281050909999999</v>
      </c>
      <c r="M787">
        <v>1.3706586650000001</v>
      </c>
      <c r="N787">
        <v>1.4216418390000001</v>
      </c>
      <c r="O787">
        <v>1.4790435710000001</v>
      </c>
      <c r="P787">
        <v>1.53298848</v>
      </c>
      <c r="Q787">
        <v>1.583538917</v>
      </c>
      <c r="R787">
        <v>1.662788688</v>
      </c>
      <c r="S787">
        <v>1.7456150500000001</v>
      </c>
      <c r="T787">
        <v>1.830053696</v>
      </c>
      <c r="U787">
        <v>1.9173208530000001</v>
      </c>
      <c r="V787">
        <v>2.0089698120000001</v>
      </c>
      <c r="W787">
        <v>2.1071166419999998</v>
      </c>
      <c r="X787">
        <v>2.2137771150000001</v>
      </c>
      <c r="Y787">
        <v>2.3309269609999999</v>
      </c>
      <c r="Z787">
        <v>2.4604703400000001</v>
      </c>
      <c r="AA787">
        <v>2.603728952</v>
      </c>
      <c r="AB787">
        <v>2.6920388769999999</v>
      </c>
      <c r="AC787">
        <v>2.7514323319999998</v>
      </c>
      <c r="AD787">
        <v>2.8077698469999999</v>
      </c>
      <c r="AE787">
        <v>2.8689999799999999</v>
      </c>
      <c r="AF787">
        <v>2.9356329689999998</v>
      </c>
      <c r="AG787">
        <v>3.0061723100000002</v>
      </c>
      <c r="AH787">
        <v>3.0789492049999998</v>
      </c>
      <c r="AI787">
        <v>3.152552461</v>
      </c>
      <c r="AJ787">
        <v>3.2258632440000001</v>
      </c>
      <c r="AK787">
        <v>3.2979756610000002</v>
      </c>
    </row>
    <row r="788" spans="1:37" x14ac:dyDescent="0.35">
      <c r="A788" t="s">
        <v>3297</v>
      </c>
      <c r="B788">
        <v>5.0300636199999997E-3</v>
      </c>
      <c r="C788">
        <v>5.10539054E-3</v>
      </c>
      <c r="D788">
        <v>5.1760186300000002E-3</v>
      </c>
      <c r="E788">
        <v>5.2525757800000001E-3</v>
      </c>
      <c r="F788">
        <v>5.3220426000000001E-3</v>
      </c>
      <c r="G788">
        <v>5.3924272699999998E-3</v>
      </c>
      <c r="H788">
        <v>8.0462860599999995E-3</v>
      </c>
      <c r="I788">
        <v>1.10316032E-2</v>
      </c>
      <c r="J788">
        <v>1.4378929800000001E-2</v>
      </c>
      <c r="K788">
        <v>1.8137249300000002E-2</v>
      </c>
      <c r="L788">
        <v>2.2360748199999999E-2</v>
      </c>
      <c r="M788">
        <v>2.5087774E-2</v>
      </c>
      <c r="N788">
        <v>2.7917328799999998E-2</v>
      </c>
      <c r="O788">
        <v>3.0945484200000001E-2</v>
      </c>
      <c r="P788">
        <v>3.42240615E-2</v>
      </c>
      <c r="Q788">
        <v>3.7791423400000003E-2</v>
      </c>
      <c r="R788">
        <v>4.1151373400000003E-2</v>
      </c>
      <c r="S788">
        <v>4.4745104600000002E-2</v>
      </c>
      <c r="T788">
        <v>4.8592169599999999E-2</v>
      </c>
      <c r="U788">
        <v>5.27333013E-2</v>
      </c>
      <c r="V788">
        <v>5.7217096500000002E-2</v>
      </c>
      <c r="W788">
        <v>6.2088977300000001E-2</v>
      </c>
      <c r="X788">
        <v>6.7454560799999994E-2</v>
      </c>
      <c r="Y788">
        <v>7.3422698999999994E-2</v>
      </c>
      <c r="Z788">
        <v>8.0104372100000001E-2</v>
      </c>
      <c r="AA788">
        <v>8.7595196200000003E-2</v>
      </c>
      <c r="AB788">
        <v>8.9742727499999994E-2</v>
      </c>
      <c r="AC788">
        <v>9.1125206200000003E-2</v>
      </c>
      <c r="AD788">
        <v>9.2560386699999997E-2</v>
      </c>
      <c r="AE788">
        <v>9.4220953699999999E-2</v>
      </c>
      <c r="AF788">
        <v>9.6090539899999994E-2</v>
      </c>
      <c r="AG788">
        <v>9.8100497699999997E-2</v>
      </c>
      <c r="AH788">
        <v>0.10021904500000001</v>
      </c>
      <c r="AI788">
        <v>0.1024171669</v>
      </c>
      <c r="AJ788">
        <v>0.1046672025</v>
      </c>
      <c r="AK788">
        <v>0.1069429564</v>
      </c>
    </row>
    <row r="789" spans="1:37" x14ac:dyDescent="0.35">
      <c r="A789" t="s">
        <v>3298</v>
      </c>
      <c r="B789">
        <v>5.0300636199999997E-3</v>
      </c>
      <c r="C789">
        <v>5.10539054E-3</v>
      </c>
      <c r="D789">
        <v>5.1760186300000002E-3</v>
      </c>
      <c r="E789">
        <v>5.2525757800000001E-3</v>
      </c>
      <c r="F789">
        <v>5.3220426000000001E-3</v>
      </c>
      <c r="G789">
        <v>5.3924272699999998E-3</v>
      </c>
      <c r="H789">
        <v>8.0462860599999995E-3</v>
      </c>
      <c r="I789">
        <v>1.0996950199999999E-2</v>
      </c>
      <c r="J789">
        <v>1.4259924199999999E-2</v>
      </c>
      <c r="K789">
        <v>1.7865640299999999E-2</v>
      </c>
      <c r="L789">
        <v>2.1844635500000001E-2</v>
      </c>
      <c r="M789">
        <v>2.4478156399999999E-2</v>
      </c>
      <c r="N789">
        <v>2.7288102700000001E-2</v>
      </c>
      <c r="O789">
        <v>3.0334217100000001E-2</v>
      </c>
      <c r="P789">
        <v>3.36514308E-2</v>
      </c>
      <c r="Q789">
        <v>3.7273821499999998E-2</v>
      </c>
      <c r="R789">
        <v>4.0699895100000001E-2</v>
      </c>
      <c r="S789">
        <v>4.43841201E-2</v>
      </c>
      <c r="T789">
        <v>4.8364416399999999E-2</v>
      </c>
      <c r="U789">
        <v>5.2698001899999999E-2</v>
      </c>
      <c r="V789">
        <v>5.7450181400000001E-2</v>
      </c>
      <c r="W789">
        <v>6.2713107599999998E-2</v>
      </c>
      <c r="X789">
        <v>6.8586896199999997E-2</v>
      </c>
      <c r="Y789">
        <v>7.5184370299999997E-2</v>
      </c>
      <c r="Z789">
        <v>8.2630520599999993E-2</v>
      </c>
      <c r="AA789">
        <v>9.1043901499999996E-2</v>
      </c>
      <c r="AB789">
        <v>9.3917692400000002E-2</v>
      </c>
      <c r="AC789">
        <v>9.5933009599999994E-2</v>
      </c>
      <c r="AD789">
        <v>9.7941320200000001E-2</v>
      </c>
      <c r="AE789">
        <v>0.1001338293</v>
      </c>
      <c r="AF789">
        <v>0.1025011733</v>
      </c>
      <c r="AG789">
        <v>0.10498884360000001</v>
      </c>
      <c r="AH789">
        <v>0.10754272400000001</v>
      </c>
      <c r="AI789">
        <v>0.11011785809999999</v>
      </c>
      <c r="AJ789">
        <v>0.112678365</v>
      </c>
      <c r="AK789">
        <v>0.1151946261</v>
      </c>
    </row>
    <row r="790" spans="1:37" x14ac:dyDescent="0.35">
      <c r="A790" t="s">
        <v>3299</v>
      </c>
      <c r="B790">
        <v>1.8286230700000001E-3</v>
      </c>
      <c r="C790">
        <v>1.85600733E-3</v>
      </c>
      <c r="D790">
        <v>1.8816833800000001E-3</v>
      </c>
      <c r="E790">
        <v>1.90951486E-3</v>
      </c>
      <c r="F790">
        <v>1.9347687499999999E-3</v>
      </c>
      <c r="G790">
        <v>1.9603563E-3</v>
      </c>
      <c r="H790">
        <v>3.1813178100000001E-3</v>
      </c>
      <c r="I790">
        <v>4.5507629600000004E-3</v>
      </c>
      <c r="J790">
        <v>6.0856665600000004E-3</v>
      </c>
      <c r="K790">
        <v>7.8092812400000003E-3</v>
      </c>
      <c r="L790">
        <v>9.7469927900000006E-3</v>
      </c>
      <c r="M790">
        <v>1.10120437E-2</v>
      </c>
      <c r="N790">
        <v>1.2339601699999999E-2</v>
      </c>
      <c r="O790">
        <v>1.3773555E-2</v>
      </c>
      <c r="P790">
        <v>1.5339167799999999E-2</v>
      </c>
      <c r="Q790">
        <v>1.7056306100000002E-2</v>
      </c>
      <c r="R790">
        <v>1.9407164599999999E-2</v>
      </c>
      <c r="S790">
        <v>2.20500361E-2</v>
      </c>
      <c r="T790">
        <v>2.5021658299999999E-2</v>
      </c>
      <c r="U790">
        <v>2.8374014199999999E-2</v>
      </c>
      <c r="V790">
        <v>3.2169747999999998E-2</v>
      </c>
      <c r="W790">
        <v>3.6477273599999999E-2</v>
      </c>
      <c r="X790">
        <v>4.1409997599999998E-2</v>
      </c>
      <c r="Y790">
        <v>4.7098844600000002E-2</v>
      </c>
      <c r="Z790">
        <v>5.3693553999999998E-2</v>
      </c>
      <c r="AA790">
        <v>6.1352496899999998E-2</v>
      </c>
      <c r="AB790">
        <v>6.2856648000000001E-2</v>
      </c>
      <c r="AC790">
        <v>6.3824949000000006E-2</v>
      </c>
      <c r="AD790">
        <v>6.4830162900000002E-2</v>
      </c>
      <c r="AE790">
        <v>6.5993239600000003E-2</v>
      </c>
      <c r="AF790">
        <v>6.7302715299999996E-2</v>
      </c>
      <c r="AG790">
        <v>6.8710508599999998E-2</v>
      </c>
      <c r="AH790">
        <v>7.0194358999999998E-2</v>
      </c>
      <c r="AI790">
        <v>7.1733944199999997E-2</v>
      </c>
      <c r="AJ790">
        <v>7.3309890200000005E-2</v>
      </c>
      <c r="AK790">
        <v>7.4903849600000003E-2</v>
      </c>
    </row>
    <row r="791" spans="1:37" x14ac:dyDescent="0.35">
      <c r="A791" t="s">
        <v>3300</v>
      </c>
      <c r="B791">
        <v>1.8286230700000001E-3</v>
      </c>
      <c r="C791">
        <v>1.85600733E-3</v>
      </c>
      <c r="D791">
        <v>1.8816833800000001E-3</v>
      </c>
      <c r="E791">
        <v>1.90951486E-3</v>
      </c>
      <c r="F791">
        <v>1.9347687499999999E-3</v>
      </c>
      <c r="G791">
        <v>1.9603563E-3</v>
      </c>
      <c r="H791">
        <v>3.1813178100000001E-3</v>
      </c>
      <c r="I791">
        <v>4.5364678699999997E-3</v>
      </c>
      <c r="J791">
        <v>6.03529923E-3</v>
      </c>
      <c r="K791">
        <v>7.6923356299999999E-3</v>
      </c>
      <c r="L791">
        <v>9.5220205899999993E-3</v>
      </c>
      <c r="M791">
        <v>1.0744457799999999E-2</v>
      </c>
      <c r="N791">
        <v>1.20614806E-2</v>
      </c>
      <c r="O791">
        <v>1.35014856E-2</v>
      </c>
      <c r="P791">
        <v>1.5082515600000001E-2</v>
      </c>
      <c r="Q791">
        <v>1.68226982E-2</v>
      </c>
      <c r="R791">
        <v>1.9194245499999998E-2</v>
      </c>
      <c r="S791">
        <v>2.1872145799999999E-2</v>
      </c>
      <c r="T791">
        <v>2.4904380899999998E-2</v>
      </c>
      <c r="U791">
        <v>2.8355020700000001E-2</v>
      </c>
      <c r="V791">
        <v>3.2300797700000002E-2</v>
      </c>
      <c r="W791">
        <v>3.6843950200000003E-2</v>
      </c>
      <c r="X791">
        <v>4.2105132300000001E-2</v>
      </c>
      <c r="Y791">
        <v>4.8228913200000001E-2</v>
      </c>
      <c r="Z791">
        <v>5.5386818499999997E-2</v>
      </c>
      <c r="AA791">
        <v>6.3768002399999996E-2</v>
      </c>
      <c r="AB791">
        <v>6.5780832499999997E-2</v>
      </c>
      <c r="AC791">
        <v>6.7192379600000005E-2</v>
      </c>
      <c r="AD791">
        <v>6.85990192E-2</v>
      </c>
      <c r="AE791">
        <v>7.0134673100000003E-2</v>
      </c>
      <c r="AF791">
        <v>7.1792783099999993E-2</v>
      </c>
      <c r="AG791">
        <v>7.3535170699999999E-2</v>
      </c>
      <c r="AH791">
        <v>7.5323932499999996E-2</v>
      </c>
      <c r="AI791">
        <v>7.7127580500000001E-2</v>
      </c>
      <c r="AJ791">
        <v>7.8920983599999994E-2</v>
      </c>
      <c r="AK791">
        <v>8.0683396399999996E-2</v>
      </c>
    </row>
    <row r="792" spans="1:37" x14ac:dyDescent="0.35">
      <c r="A792" t="s">
        <v>3301</v>
      </c>
      <c r="B792">
        <v>1.40770171E-2</v>
      </c>
      <c r="C792">
        <v>1.42878252E-2</v>
      </c>
      <c r="D792">
        <v>1.4485483299999999E-2</v>
      </c>
      <c r="E792">
        <v>1.46997343E-2</v>
      </c>
      <c r="F792">
        <v>1.4894142500000001E-2</v>
      </c>
      <c r="G792">
        <v>1.50911194E-2</v>
      </c>
      <c r="H792">
        <v>1.5142747200000001E-2</v>
      </c>
      <c r="I792">
        <v>1.5316284499999999E-2</v>
      </c>
      <c r="J792">
        <v>1.5528282799999999E-2</v>
      </c>
      <c r="K792">
        <v>1.5759060799999999E-2</v>
      </c>
      <c r="L792">
        <v>1.5996535199999998E-2</v>
      </c>
      <c r="M792">
        <v>1.6771141100000001E-2</v>
      </c>
      <c r="N792">
        <v>1.7439548400000001E-2</v>
      </c>
      <c r="O792">
        <v>1.8064233799999999E-2</v>
      </c>
      <c r="P792">
        <v>1.86687268E-2</v>
      </c>
      <c r="Q792">
        <v>1.92635928E-2</v>
      </c>
      <c r="R792">
        <v>2.03509074E-2</v>
      </c>
      <c r="S792">
        <v>2.1468434599999999E-2</v>
      </c>
      <c r="T792">
        <v>2.2619163800000001E-2</v>
      </c>
      <c r="U792">
        <v>2.38150019E-2</v>
      </c>
      <c r="V792">
        <v>2.5069569699999999E-2</v>
      </c>
      <c r="W792">
        <v>2.6393134799999999E-2</v>
      </c>
      <c r="X792">
        <v>2.7819107499999999E-2</v>
      </c>
      <c r="Y792">
        <v>2.9377688700000001E-2</v>
      </c>
      <c r="Z792">
        <v>3.1095597400000001E-2</v>
      </c>
      <c r="AA792">
        <v>3.2989700900000002E-2</v>
      </c>
      <c r="AB792">
        <v>3.3798494300000002E-2</v>
      </c>
      <c r="AC792">
        <v>3.4319157099999997E-2</v>
      </c>
      <c r="AD792">
        <v>3.4859668199999999E-2</v>
      </c>
      <c r="AE792">
        <v>3.5485063300000001E-2</v>
      </c>
      <c r="AF792">
        <v>3.6189178299999999E-2</v>
      </c>
      <c r="AG792">
        <v>3.6946159399999998E-2</v>
      </c>
      <c r="AH792">
        <v>3.7744037000000001E-2</v>
      </c>
      <c r="AI792">
        <v>3.8571883600000002E-2</v>
      </c>
      <c r="AJ792">
        <v>3.9419281600000002E-2</v>
      </c>
      <c r="AK792">
        <v>4.0276365600000003E-2</v>
      </c>
    </row>
    <row r="793" spans="1:37" x14ac:dyDescent="0.35">
      <c r="A793" t="s">
        <v>3302</v>
      </c>
      <c r="B793">
        <v>1.40770171E-2</v>
      </c>
      <c r="C793">
        <v>1.42878252E-2</v>
      </c>
      <c r="D793">
        <v>1.4485483299999999E-2</v>
      </c>
      <c r="E793">
        <v>1.46997343E-2</v>
      </c>
      <c r="F793">
        <v>1.4894142500000001E-2</v>
      </c>
      <c r="G793">
        <v>1.50911194E-2</v>
      </c>
      <c r="H793">
        <v>1.5142747200000001E-2</v>
      </c>
      <c r="I793">
        <v>1.5268172199999999E-2</v>
      </c>
      <c r="J793">
        <v>1.53997647E-2</v>
      </c>
      <c r="K793">
        <v>1.55230656E-2</v>
      </c>
      <c r="L793">
        <v>1.56273161E-2</v>
      </c>
      <c r="M793">
        <v>1.6363612600000001E-2</v>
      </c>
      <c r="N793">
        <v>1.7046479999999999E-2</v>
      </c>
      <c r="O793">
        <v>1.7707410400000002E-2</v>
      </c>
      <c r="P793">
        <v>1.8356364999999999E-2</v>
      </c>
      <c r="Q793">
        <v>1.89997532E-2</v>
      </c>
      <c r="R793">
        <v>2.01276344E-2</v>
      </c>
      <c r="S793">
        <v>2.1295236400000001E-2</v>
      </c>
      <c r="T793">
        <v>2.2513147000000001E-2</v>
      </c>
      <c r="U793">
        <v>2.37990602E-2</v>
      </c>
      <c r="V793">
        <v>2.5171695500000001E-2</v>
      </c>
      <c r="W793">
        <v>2.6658443699999999E-2</v>
      </c>
      <c r="X793">
        <v>2.8286096899999998E-2</v>
      </c>
      <c r="Y793">
        <v>3.00825638E-2</v>
      </c>
      <c r="Z793">
        <v>3.2076219199999999E-2</v>
      </c>
      <c r="AA793">
        <v>3.4288536500000001E-2</v>
      </c>
      <c r="AB793">
        <v>3.5370850400000001E-2</v>
      </c>
      <c r="AC793">
        <v>3.6129849999999998E-2</v>
      </c>
      <c r="AD793">
        <v>3.6886210699999998E-2</v>
      </c>
      <c r="AE793">
        <v>3.7711943400000003E-2</v>
      </c>
      <c r="AF793">
        <v>3.8603521699999997E-2</v>
      </c>
      <c r="AG793">
        <v>3.9540416600000003E-2</v>
      </c>
      <c r="AH793">
        <v>4.0502247399999997E-2</v>
      </c>
      <c r="AI793">
        <v>4.14720825E-2</v>
      </c>
      <c r="AJ793">
        <v>4.24364089E-2</v>
      </c>
      <c r="AK793">
        <v>4.3384071599999997E-2</v>
      </c>
    </row>
    <row r="794" spans="1:37" x14ac:dyDescent="0.35">
      <c r="A794" t="s">
        <v>3303</v>
      </c>
      <c r="B794">
        <v>9.8193470529999995</v>
      </c>
      <c r="C794">
        <v>9.9419401520000008</v>
      </c>
      <c r="D794">
        <v>10.06404045</v>
      </c>
      <c r="E794">
        <v>10.19173988</v>
      </c>
      <c r="F794">
        <v>10.315395540000001</v>
      </c>
      <c r="G794">
        <v>10.44697468</v>
      </c>
      <c r="H794">
        <v>11.596040309999999</v>
      </c>
      <c r="I794">
        <v>13.00843869</v>
      </c>
      <c r="J794">
        <v>14.583084100000001</v>
      </c>
      <c r="K794">
        <v>16.319953529999999</v>
      </c>
      <c r="L794">
        <v>18.241578839999999</v>
      </c>
      <c r="M794">
        <v>19.68839354</v>
      </c>
      <c r="N794">
        <v>21.12058948</v>
      </c>
      <c r="O794">
        <v>22.65105995</v>
      </c>
      <c r="P794">
        <v>24.316664719999999</v>
      </c>
      <c r="Q794">
        <v>26.137143909999999</v>
      </c>
      <c r="R794">
        <v>28.60312025</v>
      </c>
      <c r="S794">
        <v>31.32975536</v>
      </c>
      <c r="T794">
        <v>34.258203850000001</v>
      </c>
      <c r="U794">
        <v>37.379640870000003</v>
      </c>
      <c r="V794">
        <v>40.69102487</v>
      </c>
      <c r="W794">
        <v>44.200660569999997</v>
      </c>
      <c r="X794">
        <v>47.947107320000001</v>
      </c>
      <c r="Y794">
        <v>51.975496589999999</v>
      </c>
      <c r="Z794">
        <v>56.335042999999999</v>
      </c>
      <c r="AA794">
        <v>61.057548539999999</v>
      </c>
      <c r="AB794">
        <v>62.730873299999999</v>
      </c>
      <c r="AC794">
        <v>63.627624570000002</v>
      </c>
      <c r="AD794">
        <v>64.499336159999999</v>
      </c>
      <c r="AE794">
        <v>65.523217900000006</v>
      </c>
      <c r="AF794">
        <v>66.700888269999993</v>
      </c>
      <c r="AG794">
        <v>67.987117010000006</v>
      </c>
      <c r="AH794">
        <v>69.355419699999999</v>
      </c>
      <c r="AI794">
        <v>70.783383079999993</v>
      </c>
      <c r="AJ794">
        <v>72.25042723</v>
      </c>
      <c r="AK794">
        <v>73.737588279999997</v>
      </c>
    </row>
    <row r="795" spans="1:37" x14ac:dyDescent="0.35">
      <c r="A795" t="s">
        <v>3304</v>
      </c>
      <c r="B795">
        <v>9.8193470529999995</v>
      </c>
      <c r="C795">
        <v>9.9419401520000008</v>
      </c>
      <c r="D795">
        <v>10.06404045</v>
      </c>
      <c r="E795">
        <v>10.19173988</v>
      </c>
      <c r="F795">
        <v>10.315395540000001</v>
      </c>
      <c r="G795">
        <v>10.44697468</v>
      </c>
      <c r="H795">
        <v>11.596040309999999</v>
      </c>
      <c r="I795">
        <v>12.991739730000001</v>
      </c>
      <c r="J795">
        <v>14.538237260000001</v>
      </c>
      <c r="K795">
        <v>16.234292580000002</v>
      </c>
      <c r="L795">
        <v>18.096355339999999</v>
      </c>
      <c r="M795">
        <v>19.56922479</v>
      </c>
      <c r="N795">
        <v>21.06246153</v>
      </c>
      <c r="O795">
        <v>22.660414370000002</v>
      </c>
      <c r="P795">
        <v>24.392240439999998</v>
      </c>
      <c r="Q795">
        <v>26.27970487</v>
      </c>
      <c r="R795">
        <v>28.808931390000001</v>
      </c>
      <c r="S795">
        <v>31.61617991</v>
      </c>
      <c r="T795">
        <v>34.657385300000001</v>
      </c>
      <c r="U795">
        <v>37.935992990000003</v>
      </c>
      <c r="V795">
        <v>41.460381470000002</v>
      </c>
      <c r="W795">
        <v>45.266022290000002</v>
      </c>
      <c r="X795">
        <v>49.389117380000002</v>
      </c>
      <c r="Y795">
        <v>53.875454519999998</v>
      </c>
      <c r="Z795">
        <v>58.780822430000001</v>
      </c>
      <c r="AA795">
        <v>64.1479997</v>
      </c>
      <c r="AB795">
        <v>66.348467189999994</v>
      </c>
      <c r="AC795">
        <v>67.696309380000002</v>
      </c>
      <c r="AD795">
        <v>68.974594929999995</v>
      </c>
      <c r="AE795">
        <v>70.377784430000006</v>
      </c>
      <c r="AF795">
        <v>71.914341800000003</v>
      </c>
      <c r="AG795">
        <v>73.547240560000006</v>
      </c>
      <c r="AH795">
        <v>75.236554659999996</v>
      </c>
      <c r="AI795">
        <v>76.948829129999993</v>
      </c>
      <c r="AJ795">
        <v>78.657585819999994</v>
      </c>
      <c r="AK795">
        <v>80.341384259999998</v>
      </c>
    </row>
    <row r="796" spans="1:37" x14ac:dyDescent="0.35">
      <c r="A796" t="s">
        <v>3305</v>
      </c>
      <c r="B796">
        <v>1.32957886</v>
      </c>
      <c r="C796">
        <v>1.3441906509999999</v>
      </c>
      <c r="D796">
        <v>1.3573138520000001</v>
      </c>
      <c r="E796">
        <v>1.3700342510000001</v>
      </c>
      <c r="F796">
        <v>1.3836828459999999</v>
      </c>
      <c r="G796">
        <v>1.3991336919999999</v>
      </c>
      <c r="H796">
        <v>1.429091074</v>
      </c>
      <c r="I796">
        <v>1.4692895340000001</v>
      </c>
      <c r="J796">
        <v>1.5126302149999999</v>
      </c>
      <c r="K796">
        <v>1.556327477</v>
      </c>
      <c r="L796">
        <v>1.5988358279999999</v>
      </c>
      <c r="M796">
        <v>1.6416219359999999</v>
      </c>
      <c r="N796">
        <v>1.6795001679999999</v>
      </c>
      <c r="O796">
        <v>1.7172068039999999</v>
      </c>
      <c r="P796">
        <v>1.7571301580000001</v>
      </c>
      <c r="Q796">
        <v>1.800374871</v>
      </c>
      <c r="R796">
        <v>1.8408755880000001</v>
      </c>
      <c r="S796">
        <v>1.8848853130000001</v>
      </c>
      <c r="T796">
        <v>1.9336195309999999</v>
      </c>
      <c r="U796">
        <v>1.9884616610000001</v>
      </c>
      <c r="V796">
        <v>2.0509529440000001</v>
      </c>
      <c r="W796">
        <v>2.1235280200000002</v>
      </c>
      <c r="X796">
        <v>2.2089117460000001</v>
      </c>
      <c r="Y796">
        <v>2.3099283110000002</v>
      </c>
      <c r="Z796">
        <v>2.4293313699999999</v>
      </c>
      <c r="AA796">
        <v>2.569392471</v>
      </c>
      <c r="AB796">
        <v>2.636004448</v>
      </c>
      <c r="AC796">
        <v>2.6732606880000001</v>
      </c>
      <c r="AD796">
        <v>2.7088478619999998</v>
      </c>
      <c r="AE796">
        <v>2.7505895539999998</v>
      </c>
      <c r="AF796">
        <v>2.7988687969999999</v>
      </c>
      <c r="AG796">
        <v>2.8523841280000002</v>
      </c>
      <c r="AH796">
        <v>2.9098329879999998</v>
      </c>
      <c r="AI796">
        <v>2.9701590969999998</v>
      </c>
      <c r="AJ796">
        <v>3.03241249</v>
      </c>
      <c r="AK796">
        <v>3.0957195340000001</v>
      </c>
    </row>
    <row r="797" spans="1:37" x14ac:dyDescent="0.35">
      <c r="A797" t="s">
        <v>3306</v>
      </c>
      <c r="B797">
        <v>1.32957886</v>
      </c>
      <c r="C797">
        <v>1.3441906509999999</v>
      </c>
      <c r="D797">
        <v>1.3573138520000001</v>
      </c>
      <c r="E797">
        <v>1.3700342510000001</v>
      </c>
      <c r="F797">
        <v>1.3836828459999999</v>
      </c>
      <c r="G797">
        <v>1.3991336919999999</v>
      </c>
      <c r="H797">
        <v>1.429091074</v>
      </c>
      <c r="I797">
        <v>1.4703739870000001</v>
      </c>
      <c r="J797">
        <v>1.5170205349999999</v>
      </c>
      <c r="K797">
        <v>1.567310891</v>
      </c>
      <c r="L797">
        <v>1.620351439</v>
      </c>
      <c r="M797">
        <v>1.678130688</v>
      </c>
      <c r="N797">
        <v>1.7330789179999999</v>
      </c>
      <c r="O797">
        <v>1.7878107940000001</v>
      </c>
      <c r="P797">
        <v>1.8440217860000001</v>
      </c>
      <c r="Q797">
        <v>1.9029476789999999</v>
      </c>
      <c r="R797">
        <v>1.958817499</v>
      </c>
      <c r="S797">
        <v>2.0190714769999998</v>
      </c>
      <c r="T797">
        <v>2.0857861089999998</v>
      </c>
      <c r="U797">
        <v>2.1610373589999998</v>
      </c>
      <c r="V797">
        <v>2.2470026449999998</v>
      </c>
      <c r="W797">
        <v>2.3466202909999998</v>
      </c>
      <c r="X797">
        <v>2.4629263990000001</v>
      </c>
      <c r="Y797">
        <v>2.599185678</v>
      </c>
      <c r="Z797">
        <v>2.7589184360000001</v>
      </c>
      <c r="AA797">
        <v>2.9454114040000001</v>
      </c>
      <c r="AB797">
        <v>3.0478319960000002</v>
      </c>
      <c r="AC797">
        <v>3.1146432690000001</v>
      </c>
      <c r="AD797">
        <v>3.1776287289999998</v>
      </c>
      <c r="AE797">
        <v>3.2462943009999998</v>
      </c>
      <c r="AF797">
        <v>3.3214640339999999</v>
      </c>
      <c r="AG797">
        <v>3.4016041490000002</v>
      </c>
      <c r="AH797">
        <v>3.4849120820000001</v>
      </c>
      <c r="AI797">
        <v>3.5698118550000002</v>
      </c>
      <c r="AJ797">
        <v>3.6550077509999999</v>
      </c>
      <c r="AK797">
        <v>3.7394090680000001</v>
      </c>
    </row>
    <row r="798" spans="1:37" x14ac:dyDescent="0.35">
      <c r="A798" t="s">
        <v>3307</v>
      </c>
      <c r="B798">
        <v>91.662218949999996</v>
      </c>
      <c r="C798">
        <v>93.063343029999999</v>
      </c>
      <c r="D798">
        <v>94.721020370000005</v>
      </c>
      <c r="E798">
        <v>96.605664689999998</v>
      </c>
      <c r="F798">
        <v>98.747210219999999</v>
      </c>
      <c r="G798">
        <v>101.1204039</v>
      </c>
      <c r="H798">
        <v>103.68104839999999</v>
      </c>
      <c r="I798">
        <v>106.3071784</v>
      </c>
      <c r="J798">
        <v>108.9302931</v>
      </c>
      <c r="K798">
        <v>111.4953826</v>
      </c>
      <c r="L798">
        <v>113.8768792</v>
      </c>
      <c r="M798">
        <v>115.87986410000001</v>
      </c>
      <c r="N798">
        <v>117.6276572</v>
      </c>
      <c r="O798">
        <v>119.1782685</v>
      </c>
      <c r="P798">
        <v>120.5849901</v>
      </c>
      <c r="Q798">
        <v>121.9028007</v>
      </c>
      <c r="R798">
        <v>123.18190730000001</v>
      </c>
      <c r="S798">
        <v>124.4791288</v>
      </c>
      <c r="T798">
        <v>125.85009119999999</v>
      </c>
      <c r="U798">
        <v>127.3360787</v>
      </c>
      <c r="V798">
        <v>128.95569620000001</v>
      </c>
      <c r="W798">
        <v>130.77525600000001</v>
      </c>
      <c r="X798">
        <v>132.8365498</v>
      </c>
      <c r="Y798">
        <v>135.16242220000001</v>
      </c>
      <c r="Z798">
        <v>137.7566157</v>
      </c>
      <c r="AA798">
        <v>140.5689715</v>
      </c>
      <c r="AB798">
        <v>143.61087760000001</v>
      </c>
      <c r="AC798">
        <v>146.91463340000001</v>
      </c>
      <c r="AD798">
        <v>150.4991785</v>
      </c>
      <c r="AE798">
        <v>154.34371580000001</v>
      </c>
      <c r="AF798">
        <v>158.40440369999999</v>
      </c>
      <c r="AG798">
        <v>162.64139510000001</v>
      </c>
      <c r="AH798">
        <v>167.02200329999999</v>
      </c>
      <c r="AI798">
        <v>171.508376</v>
      </c>
      <c r="AJ798">
        <v>176.05945940000001</v>
      </c>
      <c r="AK798">
        <v>180.6325818</v>
      </c>
    </row>
    <row r="799" spans="1:37" x14ac:dyDescent="0.35">
      <c r="A799" t="s">
        <v>3308</v>
      </c>
      <c r="B799">
        <v>91.662218949999996</v>
      </c>
      <c r="C799">
        <v>93.063343029999999</v>
      </c>
      <c r="D799">
        <v>94.721020370000005</v>
      </c>
      <c r="E799">
        <v>96.605664689999998</v>
      </c>
      <c r="F799">
        <v>98.747210219999999</v>
      </c>
      <c r="G799">
        <v>101.1204039</v>
      </c>
      <c r="H799">
        <v>103.68104839999999</v>
      </c>
      <c r="I799">
        <v>106.3969948</v>
      </c>
      <c r="J799">
        <v>109.2412637</v>
      </c>
      <c r="K799">
        <v>112.192429</v>
      </c>
      <c r="L799">
        <v>115.15620490000001</v>
      </c>
      <c r="M799">
        <v>117.7675212</v>
      </c>
      <c r="N799">
        <v>120.077093</v>
      </c>
      <c r="O799">
        <v>122.1295444</v>
      </c>
      <c r="P799">
        <v>123.9912241</v>
      </c>
      <c r="Q799">
        <v>125.73422890000001</v>
      </c>
      <c r="R799">
        <v>127.43615509999999</v>
      </c>
      <c r="S799">
        <v>129.17243500000001</v>
      </c>
      <c r="T799">
        <v>131.0102254</v>
      </c>
      <c r="U799">
        <v>132.99846819999999</v>
      </c>
      <c r="V799">
        <v>135.1616889</v>
      </c>
      <c r="W799">
        <v>137.56161230000001</v>
      </c>
      <c r="X799">
        <v>140.23535509999999</v>
      </c>
      <c r="Y799">
        <v>143.20733709999999</v>
      </c>
      <c r="Z799">
        <v>146.4836784</v>
      </c>
      <c r="AA799">
        <v>150.0140486</v>
      </c>
      <c r="AB799">
        <v>153.81574689999999</v>
      </c>
      <c r="AC799">
        <v>157.91467069999999</v>
      </c>
      <c r="AD799">
        <v>162.32462340000001</v>
      </c>
      <c r="AE799">
        <v>167.01831609999999</v>
      </c>
      <c r="AF799">
        <v>171.94475310000001</v>
      </c>
      <c r="AG799">
        <v>177.05358849999999</v>
      </c>
      <c r="AH799">
        <v>182.29988280000001</v>
      </c>
      <c r="AI799">
        <v>187.63881739999999</v>
      </c>
      <c r="AJ799">
        <v>193.0243509</v>
      </c>
      <c r="AK799">
        <v>198.4090516</v>
      </c>
    </row>
    <row r="800" spans="1:37" x14ac:dyDescent="0.35">
      <c r="A800" t="s">
        <v>3309</v>
      </c>
      <c r="B800">
        <v>85.110695300000003</v>
      </c>
      <c r="C800">
        <v>85.745126200000001</v>
      </c>
      <c r="D800">
        <v>86.49291307</v>
      </c>
      <c r="E800">
        <v>87.117485090000002</v>
      </c>
      <c r="F800">
        <v>88.308849309999999</v>
      </c>
      <c r="G800">
        <v>89.980262069999995</v>
      </c>
      <c r="H800">
        <v>92.049536840000002</v>
      </c>
      <c r="I800">
        <v>93.548835909999994</v>
      </c>
      <c r="J800">
        <v>94.307094079999999</v>
      </c>
      <c r="K800">
        <v>94.230788869999998</v>
      </c>
      <c r="L800">
        <v>93.200424069999997</v>
      </c>
      <c r="M800">
        <v>92.53158234</v>
      </c>
      <c r="N800">
        <v>92.160064640000002</v>
      </c>
      <c r="O800">
        <v>91.996758659999998</v>
      </c>
      <c r="P800">
        <v>91.992930060000006</v>
      </c>
      <c r="Q800">
        <v>92.12585095</v>
      </c>
      <c r="R800">
        <v>92.298543899999999</v>
      </c>
      <c r="S800">
        <v>92.534651879999998</v>
      </c>
      <c r="T800">
        <v>92.865417539999996</v>
      </c>
      <c r="U800">
        <v>93.313950079999998</v>
      </c>
      <c r="V800">
        <v>93.898013129999995</v>
      </c>
      <c r="W800">
        <v>94.743277230000004</v>
      </c>
      <c r="X800">
        <v>95.859004150000004</v>
      </c>
      <c r="Y800">
        <v>97.242338630000006</v>
      </c>
      <c r="Z800">
        <v>98.880424619999999</v>
      </c>
      <c r="AA800">
        <v>100.7496271</v>
      </c>
      <c r="AB800">
        <v>102.83623350000001</v>
      </c>
      <c r="AC800">
        <v>105.14576460000001</v>
      </c>
      <c r="AD800">
        <v>107.6839837</v>
      </c>
      <c r="AE800">
        <v>110.4225113</v>
      </c>
      <c r="AF800">
        <v>113.3152085</v>
      </c>
      <c r="AG800">
        <v>116.36595130000001</v>
      </c>
      <c r="AH800">
        <v>119.5388588</v>
      </c>
      <c r="AI800">
        <v>122.7983157</v>
      </c>
      <c r="AJ800">
        <v>126.1091132</v>
      </c>
      <c r="AK800">
        <v>129.43624130000001</v>
      </c>
    </row>
    <row r="801" spans="1:37" x14ac:dyDescent="0.35">
      <c r="A801" t="s">
        <v>3310</v>
      </c>
      <c r="B801">
        <v>85.110695300000003</v>
      </c>
      <c r="C801">
        <v>85.745126200000001</v>
      </c>
      <c r="D801">
        <v>86.49291307</v>
      </c>
      <c r="E801">
        <v>87.117485090000002</v>
      </c>
      <c r="F801">
        <v>88.308849309999999</v>
      </c>
      <c r="G801">
        <v>89.980262069999995</v>
      </c>
      <c r="H801">
        <v>92.049536840000002</v>
      </c>
      <c r="I801">
        <v>94.442580030000002</v>
      </c>
      <c r="J801">
        <v>97.100762590000002</v>
      </c>
      <c r="K801">
        <v>99.978867789999995</v>
      </c>
      <c r="L801">
        <v>102.93847479999999</v>
      </c>
      <c r="M801">
        <v>105.57368390000001</v>
      </c>
      <c r="N801">
        <v>107.91025019999999</v>
      </c>
      <c r="O801">
        <v>109.9962376</v>
      </c>
      <c r="P801">
        <v>111.90547290000001</v>
      </c>
      <c r="Q801">
        <v>113.7167427</v>
      </c>
      <c r="R801">
        <v>115.5069118</v>
      </c>
      <c r="S801">
        <v>117.3504677</v>
      </c>
      <c r="T801">
        <v>119.3165824</v>
      </c>
      <c r="U801">
        <v>121.4594239</v>
      </c>
      <c r="V801">
        <v>123.826238</v>
      </c>
      <c r="W801">
        <v>126.4700467</v>
      </c>
      <c r="X801">
        <v>129.44206750000001</v>
      </c>
      <c r="Y801">
        <v>132.78209680000001</v>
      </c>
      <c r="Z801">
        <v>136.5143951</v>
      </c>
      <c r="AA801">
        <v>140.64879379999999</v>
      </c>
      <c r="AB801">
        <v>145.1175417</v>
      </c>
      <c r="AC801">
        <v>149.94344269999999</v>
      </c>
      <c r="AD801">
        <v>155.1555736</v>
      </c>
      <c r="AE801">
        <v>160.73090199999999</v>
      </c>
      <c r="AF801">
        <v>166.61417180000001</v>
      </c>
      <c r="AG801">
        <v>172.74784360000001</v>
      </c>
      <c r="AH801">
        <v>179.07941049999999</v>
      </c>
      <c r="AI801">
        <v>185.55531579999999</v>
      </c>
      <c r="AJ801">
        <v>192.11816020000001</v>
      </c>
      <c r="AK801">
        <v>198.7057878</v>
      </c>
    </row>
    <row r="802" spans="1:37" x14ac:dyDescent="0.35">
      <c r="A802" t="s">
        <v>3311</v>
      </c>
      <c r="B802">
        <v>44.438124879999997</v>
      </c>
      <c r="C802">
        <v>45.315831729999999</v>
      </c>
      <c r="D802">
        <v>46.287745780000002</v>
      </c>
      <c r="E802">
        <v>47.277971170000001</v>
      </c>
      <c r="F802">
        <v>48.366177720000003</v>
      </c>
      <c r="G802">
        <v>49.56315085</v>
      </c>
      <c r="H802">
        <v>50.859015190000001</v>
      </c>
      <c r="I802">
        <v>52.103177940000002</v>
      </c>
      <c r="J802">
        <v>53.216120959999998</v>
      </c>
      <c r="K802">
        <v>54.132262570000002</v>
      </c>
      <c r="L802">
        <v>54.732273569999997</v>
      </c>
      <c r="M802">
        <v>55.146015660000003</v>
      </c>
      <c r="N802">
        <v>55.50421747</v>
      </c>
      <c r="O802">
        <v>55.848820680000003</v>
      </c>
      <c r="P802">
        <v>56.197676399999999</v>
      </c>
      <c r="Q802">
        <v>56.562857450000003</v>
      </c>
      <c r="R802">
        <v>56.933369149999997</v>
      </c>
      <c r="S802">
        <v>57.322985369999998</v>
      </c>
      <c r="T802">
        <v>57.751157239999998</v>
      </c>
      <c r="U802">
        <v>58.232283119999998</v>
      </c>
      <c r="V802">
        <v>58.774417329999999</v>
      </c>
      <c r="W802">
        <v>59.429226389999997</v>
      </c>
      <c r="X802">
        <v>60.216759809999999</v>
      </c>
      <c r="Y802">
        <v>61.141654160000002</v>
      </c>
      <c r="Z802">
        <v>62.198225790000002</v>
      </c>
      <c r="AA802">
        <v>63.365169299999998</v>
      </c>
      <c r="AB802">
        <v>64.649224599999997</v>
      </c>
      <c r="AC802">
        <v>66.064354980000005</v>
      </c>
      <c r="AD802">
        <v>67.615193270000006</v>
      </c>
      <c r="AE802">
        <v>69.284658609999994</v>
      </c>
      <c r="AF802">
        <v>71.045170959999993</v>
      </c>
      <c r="AG802">
        <v>72.889137349999999</v>
      </c>
      <c r="AH802">
        <v>74.800960239999995</v>
      </c>
      <c r="AI802">
        <v>76.761325859999999</v>
      </c>
      <c r="AJ802">
        <v>78.749594830000007</v>
      </c>
      <c r="AK802">
        <v>80.744879139999995</v>
      </c>
    </row>
    <row r="803" spans="1:37" x14ac:dyDescent="0.35">
      <c r="A803" t="s">
        <v>3312</v>
      </c>
      <c r="B803">
        <v>44.438124879999997</v>
      </c>
      <c r="C803">
        <v>45.315831729999999</v>
      </c>
      <c r="D803">
        <v>46.287745780000002</v>
      </c>
      <c r="E803">
        <v>47.277971170000001</v>
      </c>
      <c r="F803">
        <v>48.366177720000003</v>
      </c>
      <c r="G803">
        <v>49.56315085</v>
      </c>
      <c r="H803">
        <v>50.859015190000001</v>
      </c>
      <c r="I803">
        <v>52.240219789999998</v>
      </c>
      <c r="J803">
        <v>53.693416509999999</v>
      </c>
      <c r="K803">
        <v>55.20749885</v>
      </c>
      <c r="L803">
        <v>56.71953826</v>
      </c>
      <c r="M803">
        <v>58.017547649999997</v>
      </c>
      <c r="N803">
        <v>59.140303670000002</v>
      </c>
      <c r="O803">
        <v>60.12932859</v>
      </c>
      <c r="P803">
        <v>61.032490230000001</v>
      </c>
      <c r="Q803">
        <v>61.895032630000003</v>
      </c>
      <c r="R803">
        <v>62.759288580000003</v>
      </c>
      <c r="S803">
        <v>63.665161959999999</v>
      </c>
      <c r="T803">
        <v>64.646097510000004</v>
      </c>
      <c r="U803">
        <v>65.724536119999996</v>
      </c>
      <c r="V803">
        <v>66.91413507</v>
      </c>
      <c r="W803">
        <v>68.240225570000007</v>
      </c>
      <c r="X803">
        <v>69.722483220000001</v>
      </c>
      <c r="Y803">
        <v>71.373074770000002</v>
      </c>
      <c r="Z803">
        <v>73.193596290000002</v>
      </c>
      <c r="AA803">
        <v>75.165998239999993</v>
      </c>
      <c r="AB803">
        <v>77.287694299999998</v>
      </c>
      <c r="AC803">
        <v>79.572240559999997</v>
      </c>
      <c r="AD803">
        <v>82.026987550000001</v>
      </c>
      <c r="AE803">
        <v>84.633460049999996</v>
      </c>
      <c r="AF803">
        <v>87.359360429999995</v>
      </c>
      <c r="AG803">
        <v>90.174987259999995</v>
      </c>
      <c r="AH803">
        <v>93.056234869999997</v>
      </c>
      <c r="AI803">
        <v>95.980461700000006</v>
      </c>
      <c r="AJ803">
        <v>98.924870229999996</v>
      </c>
      <c r="AK803">
        <v>101.8660045</v>
      </c>
    </row>
    <row r="804" spans="1:37" x14ac:dyDescent="0.35">
      <c r="A804" t="s">
        <v>3313</v>
      </c>
      <c r="B804">
        <v>21.090541120000001</v>
      </c>
      <c r="C804">
        <v>21.259140989999999</v>
      </c>
      <c r="D804">
        <v>21.426373519999999</v>
      </c>
      <c r="E804">
        <v>21.60829541</v>
      </c>
      <c r="F804">
        <v>21.85352022</v>
      </c>
      <c r="G804">
        <v>22.16029146</v>
      </c>
      <c r="H804">
        <v>22.52660277</v>
      </c>
      <c r="I804">
        <v>22.882669929999999</v>
      </c>
      <c r="J804">
        <v>23.2013544</v>
      </c>
      <c r="K804">
        <v>23.466122439999999</v>
      </c>
      <c r="L804">
        <v>23.6522045</v>
      </c>
      <c r="M804">
        <v>23.83342373</v>
      </c>
      <c r="N804">
        <v>24.018385819999999</v>
      </c>
      <c r="O804">
        <v>24.206607819999999</v>
      </c>
      <c r="P804">
        <v>24.397216149999998</v>
      </c>
      <c r="Q804">
        <v>24.590630539999999</v>
      </c>
      <c r="R804">
        <v>24.775253379999999</v>
      </c>
      <c r="S804">
        <v>24.962691679999999</v>
      </c>
      <c r="T804">
        <v>25.159104939999999</v>
      </c>
      <c r="U804">
        <v>25.368314099999999</v>
      </c>
      <c r="V804">
        <v>25.592875589999998</v>
      </c>
      <c r="W804">
        <v>25.847269650000001</v>
      </c>
      <c r="X804">
        <v>26.136478350000001</v>
      </c>
      <c r="Y804">
        <v>26.462401140000001</v>
      </c>
      <c r="Z804">
        <v>26.824851129999999</v>
      </c>
      <c r="AA804">
        <v>27.22035559</v>
      </c>
      <c r="AB804">
        <v>27.608680979999999</v>
      </c>
      <c r="AC804">
        <v>28.012596200000001</v>
      </c>
      <c r="AD804">
        <v>28.446781770000001</v>
      </c>
      <c r="AE804">
        <v>28.911541339999999</v>
      </c>
      <c r="AF804">
        <v>29.40037118</v>
      </c>
      <c r="AG804">
        <v>29.910435759999999</v>
      </c>
      <c r="AH804">
        <v>30.436189469999999</v>
      </c>
      <c r="AI804">
        <v>30.971782220000001</v>
      </c>
      <c r="AJ804">
        <v>31.511354539999999</v>
      </c>
      <c r="AK804">
        <v>32.049076130000003</v>
      </c>
    </row>
    <row r="805" spans="1:37" x14ac:dyDescent="0.35">
      <c r="A805" t="s">
        <v>3314</v>
      </c>
      <c r="B805">
        <v>21.090541120000001</v>
      </c>
      <c r="C805">
        <v>21.259140989999999</v>
      </c>
      <c r="D805">
        <v>21.426373519999999</v>
      </c>
      <c r="E805">
        <v>21.60829541</v>
      </c>
      <c r="F805">
        <v>21.85352022</v>
      </c>
      <c r="G805">
        <v>22.16029146</v>
      </c>
      <c r="H805">
        <v>22.52660277</v>
      </c>
      <c r="I805">
        <v>22.937456940000001</v>
      </c>
      <c r="J805">
        <v>23.381972489999999</v>
      </c>
      <c r="K805">
        <v>23.853154400000001</v>
      </c>
      <c r="L805">
        <v>24.334000339999999</v>
      </c>
      <c r="M805">
        <v>24.776299609999999</v>
      </c>
      <c r="N805">
        <v>25.176951679999998</v>
      </c>
      <c r="O805">
        <v>25.544017180000001</v>
      </c>
      <c r="P805">
        <v>25.887985029999999</v>
      </c>
      <c r="Q805">
        <v>26.219208399999999</v>
      </c>
      <c r="R805">
        <v>26.54171419</v>
      </c>
      <c r="S805">
        <v>26.872915259999999</v>
      </c>
      <c r="T805">
        <v>27.222149739999999</v>
      </c>
      <c r="U805">
        <v>27.5953348</v>
      </c>
      <c r="V805">
        <v>27.996846250000001</v>
      </c>
      <c r="W805">
        <v>28.43383639</v>
      </c>
      <c r="X805">
        <v>28.912960869999999</v>
      </c>
      <c r="Y805">
        <v>29.43938069</v>
      </c>
      <c r="Z805">
        <v>30.016002570000001</v>
      </c>
      <c r="AA805">
        <v>30.64176969</v>
      </c>
      <c r="AB805">
        <v>31.26912647</v>
      </c>
      <c r="AC805">
        <v>31.922138149999999</v>
      </c>
      <c r="AD805">
        <v>32.618173319999997</v>
      </c>
      <c r="AE805">
        <v>33.358790640000002</v>
      </c>
      <c r="AF805">
        <v>34.137441000000003</v>
      </c>
      <c r="AG805">
        <v>34.946310910000001</v>
      </c>
      <c r="AH805">
        <v>35.778422820000003</v>
      </c>
      <c r="AI805">
        <v>36.627086429999999</v>
      </c>
      <c r="AJ805">
        <v>37.485494860000003</v>
      </c>
      <c r="AK805">
        <v>38.346550370000003</v>
      </c>
    </row>
    <row r="806" spans="1:37" x14ac:dyDescent="0.35">
      <c r="A806" t="s">
        <v>3315</v>
      </c>
      <c r="B806">
        <v>25.873809430000001</v>
      </c>
      <c r="C806">
        <v>26.229463790000001</v>
      </c>
      <c r="D806">
        <v>26.573483929999998</v>
      </c>
      <c r="E806">
        <v>26.937302200000001</v>
      </c>
      <c r="F806">
        <v>27.280282639999999</v>
      </c>
      <c r="G806">
        <v>27.63341801</v>
      </c>
      <c r="H806">
        <v>28.149453820000002</v>
      </c>
      <c r="I806">
        <v>28.91181752</v>
      </c>
      <c r="J806">
        <v>29.794268850000002</v>
      </c>
      <c r="K806">
        <v>30.749981739999999</v>
      </c>
      <c r="L806">
        <v>31.757979219999999</v>
      </c>
      <c r="M806">
        <v>33.76220481</v>
      </c>
      <c r="N806">
        <v>35.733968279999999</v>
      </c>
      <c r="O806">
        <v>37.773314429999999</v>
      </c>
      <c r="P806">
        <v>39.934511270000002</v>
      </c>
      <c r="Q806">
        <v>42.24734849</v>
      </c>
      <c r="R806">
        <v>44.786927579999997</v>
      </c>
      <c r="S806">
        <v>47.631451660000003</v>
      </c>
      <c r="T806">
        <v>50.738342770000003</v>
      </c>
      <c r="U806">
        <v>54.086352490000003</v>
      </c>
      <c r="V806">
        <v>57.665653769999999</v>
      </c>
      <c r="W806">
        <v>61.481379670000003</v>
      </c>
      <c r="X806">
        <v>65.584042370000006</v>
      </c>
      <c r="Y806">
        <v>70.030049379999994</v>
      </c>
      <c r="Z806">
        <v>74.878104809999996</v>
      </c>
      <c r="AA806">
        <v>80.163831040000005</v>
      </c>
      <c r="AB806">
        <v>82.312549509999997</v>
      </c>
      <c r="AC806">
        <v>83.520719749999998</v>
      </c>
      <c r="AD806">
        <v>84.696991280000006</v>
      </c>
      <c r="AE806">
        <v>86.070906179999994</v>
      </c>
      <c r="AF806">
        <v>87.646079420000007</v>
      </c>
      <c r="AG806">
        <v>89.363797890000001</v>
      </c>
      <c r="AH806">
        <v>91.189177419999993</v>
      </c>
      <c r="AI806">
        <v>93.092824820000004</v>
      </c>
      <c r="AJ806">
        <v>95.047731519999999</v>
      </c>
      <c r="AK806">
        <v>97.02893736</v>
      </c>
    </row>
    <row r="807" spans="1:37" x14ac:dyDescent="0.35">
      <c r="A807" t="s">
        <v>3316</v>
      </c>
      <c r="B807">
        <v>25.873809430000001</v>
      </c>
      <c r="C807">
        <v>26.229463790000001</v>
      </c>
      <c r="D807">
        <v>26.573483929999998</v>
      </c>
      <c r="E807">
        <v>26.937302200000001</v>
      </c>
      <c r="F807">
        <v>27.280282639999999</v>
      </c>
      <c r="G807">
        <v>27.63341801</v>
      </c>
      <c r="H807">
        <v>28.149453820000002</v>
      </c>
      <c r="I807">
        <v>28.85450427</v>
      </c>
      <c r="J807">
        <v>29.64548366</v>
      </c>
      <c r="K807">
        <v>30.48789086</v>
      </c>
      <c r="L807">
        <v>31.364203589999999</v>
      </c>
      <c r="M807">
        <v>33.374587640000001</v>
      </c>
      <c r="N807">
        <v>35.432091470000003</v>
      </c>
      <c r="O807">
        <v>37.582841289999998</v>
      </c>
      <c r="P807">
        <v>39.860667530000001</v>
      </c>
      <c r="Q807">
        <v>42.293378310000001</v>
      </c>
      <c r="R807">
        <v>44.951513179999999</v>
      </c>
      <c r="S807">
        <v>47.934330129999999</v>
      </c>
      <c r="T807">
        <v>51.219952390000003</v>
      </c>
      <c r="U807">
        <v>54.803539229999998</v>
      </c>
      <c r="V807">
        <v>58.689596289999997</v>
      </c>
      <c r="W807">
        <v>62.919041700000001</v>
      </c>
      <c r="X807">
        <v>67.535699399999999</v>
      </c>
      <c r="Y807">
        <v>72.593950930000005</v>
      </c>
      <c r="Z807">
        <v>78.158968479999999</v>
      </c>
      <c r="AA807">
        <v>84.279097629999995</v>
      </c>
      <c r="AB807">
        <v>87.129613649999996</v>
      </c>
      <c r="AC807">
        <v>88.940218540000004</v>
      </c>
      <c r="AD807">
        <v>90.659766590000004</v>
      </c>
      <c r="AE807">
        <v>92.540731960000002</v>
      </c>
      <c r="AF807">
        <v>94.595772370000006</v>
      </c>
      <c r="AG807">
        <v>96.776821389999995</v>
      </c>
      <c r="AH807">
        <v>99.031449870000003</v>
      </c>
      <c r="AI807">
        <v>101.3155412</v>
      </c>
      <c r="AJ807">
        <v>103.59409909999999</v>
      </c>
      <c r="AK807">
        <v>105.8387276</v>
      </c>
    </row>
    <row r="808" spans="1:37" x14ac:dyDescent="0.35">
      <c r="A808" t="s">
        <v>3317</v>
      </c>
      <c r="B808">
        <v>70.263494800000004</v>
      </c>
      <c r="C808">
        <v>69.867335159999996</v>
      </c>
      <c r="D808">
        <v>69.509276580000005</v>
      </c>
      <c r="E808">
        <v>68.986443100000002</v>
      </c>
      <c r="F808">
        <v>69.115351140000001</v>
      </c>
      <c r="G808">
        <v>69.722547000000006</v>
      </c>
      <c r="H808">
        <v>70.686565549999997</v>
      </c>
      <c r="I808">
        <v>70.961439400000003</v>
      </c>
      <c r="J808">
        <v>70.523649730000002</v>
      </c>
      <c r="K808">
        <v>69.396659380000003</v>
      </c>
      <c r="L808">
        <v>67.632029290000006</v>
      </c>
      <c r="M808">
        <v>66.574255780000001</v>
      </c>
      <c r="N808">
        <v>65.961198830000001</v>
      </c>
      <c r="O808">
        <v>65.616042399999998</v>
      </c>
      <c r="P808">
        <v>65.430723580000006</v>
      </c>
      <c r="Q808">
        <v>65.343023459999998</v>
      </c>
      <c r="R808">
        <v>65.245403409999994</v>
      </c>
      <c r="S808">
        <v>65.145914230000002</v>
      </c>
      <c r="T808">
        <v>65.060359079999998</v>
      </c>
      <c r="U808">
        <v>65.004939719999996</v>
      </c>
      <c r="V808">
        <v>64.991509410000006</v>
      </c>
      <c r="W808">
        <v>65.116837009999998</v>
      </c>
      <c r="X808">
        <v>65.373424580000005</v>
      </c>
      <c r="Y808">
        <v>65.755613359999998</v>
      </c>
      <c r="Z808">
        <v>66.258095130000001</v>
      </c>
      <c r="AA808">
        <v>66.865596699999998</v>
      </c>
      <c r="AB808">
        <v>67.587354189999999</v>
      </c>
      <c r="AC808">
        <v>68.42225191</v>
      </c>
      <c r="AD808">
        <v>69.370516249999994</v>
      </c>
      <c r="AE808">
        <v>70.422764009999995</v>
      </c>
      <c r="AF808">
        <v>71.562948739999996</v>
      </c>
      <c r="AG808">
        <v>72.803049090000002</v>
      </c>
      <c r="AH808">
        <v>74.12093496</v>
      </c>
      <c r="AI808">
        <v>75.495589780000003</v>
      </c>
      <c r="AJ808">
        <v>76.906835119999997</v>
      </c>
      <c r="AK808">
        <v>78.335193500000003</v>
      </c>
    </row>
    <row r="809" spans="1:37" x14ac:dyDescent="0.35">
      <c r="A809" t="s">
        <v>3318</v>
      </c>
      <c r="B809">
        <v>70.263494800000004</v>
      </c>
      <c r="C809">
        <v>69.867335159999996</v>
      </c>
      <c r="D809">
        <v>69.509276580000005</v>
      </c>
      <c r="E809">
        <v>68.986443100000002</v>
      </c>
      <c r="F809">
        <v>69.115351140000001</v>
      </c>
      <c r="G809">
        <v>69.722547000000006</v>
      </c>
      <c r="H809">
        <v>70.686565549999997</v>
      </c>
      <c r="I809">
        <v>71.920148359999999</v>
      </c>
      <c r="J809">
        <v>73.359918559999997</v>
      </c>
      <c r="K809">
        <v>74.957804010000004</v>
      </c>
      <c r="L809">
        <v>76.651469950000006</v>
      </c>
      <c r="M809">
        <v>78.272660130000006</v>
      </c>
      <c r="N809">
        <v>79.781770949999995</v>
      </c>
      <c r="O809">
        <v>81.162943179999999</v>
      </c>
      <c r="P809">
        <v>82.423324579999999</v>
      </c>
      <c r="Q809">
        <v>83.584898249999995</v>
      </c>
      <c r="R809">
        <v>84.678709710000007</v>
      </c>
      <c r="S809">
        <v>85.739840720000004</v>
      </c>
      <c r="T809">
        <v>86.805735310000003</v>
      </c>
      <c r="U809">
        <v>87.910757660000002</v>
      </c>
      <c r="V809">
        <v>89.082323410000001</v>
      </c>
      <c r="W809">
        <v>90.359460960000007</v>
      </c>
      <c r="X809">
        <v>91.771409969999993</v>
      </c>
      <c r="Y809">
        <v>93.343217159999995</v>
      </c>
      <c r="Z809">
        <v>95.094358889999995</v>
      </c>
      <c r="AA809">
        <v>97.025729029999994</v>
      </c>
      <c r="AB809">
        <v>99.117275860000007</v>
      </c>
      <c r="AC809">
        <v>101.3859332</v>
      </c>
      <c r="AD809">
        <v>103.84833279999999</v>
      </c>
      <c r="AE809">
        <v>106.5016502</v>
      </c>
      <c r="AF809">
        <v>109.3280275</v>
      </c>
      <c r="AG809">
        <v>112.3034857</v>
      </c>
      <c r="AH809">
        <v>115.4018647</v>
      </c>
      <c r="AI809">
        <v>118.5946663</v>
      </c>
      <c r="AJ809">
        <v>121.85109009999999</v>
      </c>
      <c r="AK809">
        <v>125.13830299999999</v>
      </c>
    </row>
    <row r="810" spans="1:37" x14ac:dyDescent="0.35">
      <c r="A810" t="s">
        <v>2953</v>
      </c>
      <c r="B810">
        <v>30.4248660007</v>
      </c>
      <c r="C810">
        <v>30.690951680200001</v>
      </c>
      <c r="D810">
        <v>30.9763425704</v>
      </c>
      <c r="E810">
        <v>31.209574743099999</v>
      </c>
      <c r="F810">
        <v>31.589299453599999</v>
      </c>
      <c r="G810">
        <v>32.093397244999998</v>
      </c>
      <c r="H810">
        <v>31.713650993399998</v>
      </c>
      <c r="I810">
        <v>31.011488177099999</v>
      </c>
      <c r="J810">
        <v>29.975264853300001</v>
      </c>
      <c r="K810">
        <v>28.554427659200002</v>
      </c>
      <c r="L810">
        <v>26.6827859749</v>
      </c>
      <c r="M810">
        <v>26.5652587047</v>
      </c>
      <c r="N810">
        <v>26.663281659900001</v>
      </c>
      <c r="O810">
        <v>26.865614193500001</v>
      </c>
      <c r="P810">
        <v>27.1518014908</v>
      </c>
      <c r="Q810">
        <v>27.5152080955</v>
      </c>
      <c r="R810">
        <v>28.051147678500001</v>
      </c>
      <c r="S810">
        <v>28.6604432293</v>
      </c>
      <c r="T810">
        <v>29.3337722845</v>
      </c>
      <c r="U810">
        <v>30.072881262100001</v>
      </c>
      <c r="V810">
        <v>30.880435239200001</v>
      </c>
      <c r="W810">
        <v>31.797709785599999</v>
      </c>
      <c r="X810">
        <v>32.831777015299998</v>
      </c>
      <c r="Y810">
        <v>33.989744348499997</v>
      </c>
      <c r="Z810">
        <v>35.278047801700005</v>
      </c>
      <c r="AA810">
        <v>36.698282270299998</v>
      </c>
      <c r="AB810">
        <v>37.498000499200003</v>
      </c>
      <c r="AC810">
        <v>38.161149795900002</v>
      </c>
      <c r="AD810">
        <v>38.864876465800002</v>
      </c>
      <c r="AE810">
        <v>39.645529973100004</v>
      </c>
      <c r="AF810">
        <v>40.493316855300002</v>
      </c>
      <c r="AG810">
        <v>41.404462125900004</v>
      </c>
      <c r="AH810">
        <v>42.363095088200005</v>
      </c>
      <c r="AI810">
        <v>43.355269325599998</v>
      </c>
      <c r="AJ810">
        <v>44.368138366399997</v>
      </c>
      <c r="AK810">
        <v>45.389587660899998</v>
      </c>
    </row>
    <row r="811" spans="1:37" x14ac:dyDescent="0.35">
      <c r="A811" t="s">
        <v>2954</v>
      </c>
      <c r="B811">
        <v>134.13781091999999</v>
      </c>
      <c r="C811">
        <v>134.17176703999999</v>
      </c>
      <c r="D811">
        <v>134.20485742</v>
      </c>
      <c r="E811">
        <v>134.33014845</v>
      </c>
      <c r="F811">
        <v>135.22887771999999</v>
      </c>
      <c r="G811">
        <v>136.79223138</v>
      </c>
      <c r="H811">
        <v>138.49589437</v>
      </c>
      <c r="I811">
        <v>139.7533569</v>
      </c>
      <c r="J811">
        <v>140.38669277</v>
      </c>
      <c r="K811">
        <v>140.27302220999999</v>
      </c>
      <c r="L811">
        <v>139.26351181999999</v>
      </c>
      <c r="M811">
        <v>139.14386854</v>
      </c>
      <c r="N811">
        <v>139.36839947999999</v>
      </c>
      <c r="O811">
        <v>139.78819455000001</v>
      </c>
      <c r="P811">
        <v>140.30483905</v>
      </c>
      <c r="Q811">
        <v>140.85800416999999</v>
      </c>
      <c r="R811">
        <v>141.08449099000001</v>
      </c>
      <c r="S811">
        <v>141.30791719000001</v>
      </c>
      <c r="T811">
        <v>141.56086778</v>
      </c>
      <c r="U811">
        <v>141.85626116</v>
      </c>
      <c r="V811">
        <v>142.20316918</v>
      </c>
      <c r="W811">
        <v>142.73522715999999</v>
      </c>
      <c r="X811">
        <v>143.47481936</v>
      </c>
      <c r="Y811">
        <v>144.42377291</v>
      </c>
      <c r="Z811">
        <v>145.57412674</v>
      </c>
      <c r="AA811">
        <v>146.89221702</v>
      </c>
      <c r="AB811">
        <v>148.32316104</v>
      </c>
      <c r="AC811">
        <v>149.9310941</v>
      </c>
      <c r="AD811">
        <v>151.73689582</v>
      </c>
      <c r="AE811">
        <v>153.72064467999999</v>
      </c>
      <c r="AF811">
        <v>155.84300406</v>
      </c>
      <c r="AG811">
        <v>158.10868363</v>
      </c>
      <c r="AH811">
        <v>160.48244814999998</v>
      </c>
      <c r="AI811">
        <v>162.9219295</v>
      </c>
      <c r="AJ811">
        <v>165.38288724</v>
      </c>
      <c r="AK811">
        <v>167.82127421000001</v>
      </c>
    </row>
    <row r="812" spans="1:37" x14ac:dyDescent="0.35">
      <c r="A812" t="s">
        <v>2955</v>
      </c>
      <c r="B812">
        <v>33.493564219999996</v>
      </c>
      <c r="C812">
        <v>33.520586080000001</v>
      </c>
      <c r="D812">
        <v>33.51343893</v>
      </c>
      <c r="E812">
        <v>33.465309829999995</v>
      </c>
      <c r="F812">
        <v>33.553849669999998</v>
      </c>
      <c r="G812">
        <v>33.755456820000006</v>
      </c>
      <c r="H812">
        <v>34.042852429999996</v>
      </c>
      <c r="I812">
        <v>34.194259020000004</v>
      </c>
      <c r="J812">
        <v>34.169934689999998</v>
      </c>
      <c r="K812">
        <v>33.93927145</v>
      </c>
      <c r="L812">
        <v>33.478215820000003</v>
      </c>
      <c r="M812">
        <v>33.211081909999997</v>
      </c>
      <c r="N812">
        <v>33.05722505</v>
      </c>
      <c r="O812">
        <v>32.96147027</v>
      </c>
      <c r="P812">
        <v>32.892800129999998</v>
      </c>
      <c r="Q812">
        <v>32.835593180000004</v>
      </c>
      <c r="R812">
        <v>32.754983879999997</v>
      </c>
      <c r="S812">
        <v>32.660194169999997</v>
      </c>
      <c r="T812">
        <v>32.561122109999999</v>
      </c>
      <c r="U812">
        <v>32.466141630000003</v>
      </c>
      <c r="V812">
        <v>32.376604640000004</v>
      </c>
      <c r="W812">
        <v>32.343623669999999</v>
      </c>
      <c r="X812">
        <v>32.360768559999997</v>
      </c>
      <c r="Y812">
        <v>32.424636069999998</v>
      </c>
      <c r="Z812">
        <v>32.532815159999998</v>
      </c>
      <c r="AA812">
        <v>32.667045970000004</v>
      </c>
      <c r="AB812">
        <v>32.849727369999997</v>
      </c>
      <c r="AC812">
        <v>33.078130219999998</v>
      </c>
      <c r="AD812">
        <v>33.351736850000002</v>
      </c>
      <c r="AE812">
        <v>33.666118499999996</v>
      </c>
      <c r="AF812">
        <v>34.014056760000003</v>
      </c>
      <c r="AG812">
        <v>34.402678680000001</v>
      </c>
      <c r="AH812">
        <v>34.821161629999999</v>
      </c>
      <c r="AI812">
        <v>35.260241260000001</v>
      </c>
      <c r="AJ812">
        <v>35.711497530000003</v>
      </c>
      <c r="AK812">
        <v>36.16697946</v>
      </c>
    </row>
    <row r="813" spans="1:37" x14ac:dyDescent="0.35">
      <c r="A813" t="s">
        <v>2956</v>
      </c>
      <c r="B813">
        <v>81.904266239999998</v>
      </c>
      <c r="C813">
        <v>81.393686360000004</v>
      </c>
      <c r="D813">
        <v>80.95353824</v>
      </c>
      <c r="E813">
        <v>80.308820170000004</v>
      </c>
      <c r="F813">
        <v>80.397820209999992</v>
      </c>
      <c r="G813">
        <v>80.976531690000002</v>
      </c>
      <c r="H813">
        <v>83.222303510000003</v>
      </c>
      <c r="I813">
        <v>84.924115020000002</v>
      </c>
      <c r="J813">
        <v>85.986423349999995</v>
      </c>
      <c r="K813">
        <v>86.433560800000009</v>
      </c>
      <c r="L813">
        <v>86.336649179999995</v>
      </c>
      <c r="M813">
        <v>86.194541509999993</v>
      </c>
      <c r="N813">
        <v>86.459501899999992</v>
      </c>
      <c r="O813">
        <v>87.052751610000001</v>
      </c>
      <c r="P813">
        <v>87.88164033999999</v>
      </c>
      <c r="Q813">
        <v>88.89313405</v>
      </c>
      <c r="R813">
        <v>90.062149849999997</v>
      </c>
      <c r="S813">
        <v>91.334546549999999</v>
      </c>
      <c r="T813">
        <v>92.718029389999998</v>
      </c>
      <c r="U813">
        <v>94.233769899999999</v>
      </c>
      <c r="V813">
        <v>95.891985900000009</v>
      </c>
      <c r="W813">
        <v>97.852655370000008</v>
      </c>
      <c r="X813">
        <v>100.11619662</v>
      </c>
      <c r="Y813">
        <v>102.70151533000001</v>
      </c>
      <c r="Z813">
        <v>105.63402513</v>
      </c>
      <c r="AA813">
        <v>108.89948004</v>
      </c>
      <c r="AB813">
        <v>110.53581255</v>
      </c>
      <c r="AC813">
        <v>111.72481145</v>
      </c>
      <c r="AD813">
        <v>113.00695397999999</v>
      </c>
      <c r="AE813">
        <v>114.5093648</v>
      </c>
      <c r="AF813">
        <v>116.215219</v>
      </c>
      <c r="AG813">
        <v>118.11585252</v>
      </c>
      <c r="AH813">
        <v>120.15906336</v>
      </c>
      <c r="AI813">
        <v>122.30273888000001</v>
      </c>
      <c r="AJ813">
        <v>124.50952749999999</v>
      </c>
      <c r="AK813">
        <v>126.74498511</v>
      </c>
    </row>
    <row r="814" spans="1:37" x14ac:dyDescent="0.35">
      <c r="A814" t="s">
        <v>2957</v>
      </c>
      <c r="B814">
        <v>31.866793703999999</v>
      </c>
      <c r="C814">
        <v>31.519980578000002</v>
      </c>
      <c r="D814">
        <v>31.150531610000002</v>
      </c>
      <c r="E814">
        <v>30.723671895999999</v>
      </c>
      <c r="F814">
        <v>30.488998166999998</v>
      </c>
      <c r="G814">
        <v>30.355437006999999</v>
      </c>
      <c r="H814">
        <v>30.269250727999999</v>
      </c>
      <c r="I814">
        <v>29.942748344999998</v>
      </c>
      <c r="J814">
        <v>29.431826868999998</v>
      </c>
      <c r="K814">
        <v>28.754225902999998</v>
      </c>
      <c r="L814">
        <v>27.924773843000001</v>
      </c>
      <c r="M814">
        <v>27.473601793999997</v>
      </c>
      <c r="N814">
        <v>27.185288831999998</v>
      </c>
      <c r="O814">
        <v>26.963593559000003</v>
      </c>
      <c r="P814">
        <v>26.766709220999999</v>
      </c>
      <c r="Q814">
        <v>26.577475306999997</v>
      </c>
      <c r="R814">
        <v>26.355325382</v>
      </c>
      <c r="S814">
        <v>26.116538017</v>
      </c>
      <c r="T814">
        <v>25.870215213000002</v>
      </c>
      <c r="U814">
        <v>25.621567557999999</v>
      </c>
      <c r="V814">
        <v>25.365686884999999</v>
      </c>
      <c r="W814">
        <v>25.156890613000002</v>
      </c>
      <c r="X814">
        <v>24.973932163999997</v>
      </c>
      <c r="Y814">
        <v>24.807731946999997</v>
      </c>
      <c r="Z814">
        <v>24.654659924000001</v>
      </c>
      <c r="AA814">
        <v>24.491532943000003</v>
      </c>
      <c r="AB814">
        <v>24.364553975</v>
      </c>
      <c r="AC814">
        <v>24.262094718</v>
      </c>
      <c r="AD814">
        <v>24.178022536</v>
      </c>
      <c r="AE814">
        <v>24.107799762000003</v>
      </c>
      <c r="AF814">
        <v>24.047956470000003</v>
      </c>
      <c r="AG814">
        <v>24.010591209999998</v>
      </c>
      <c r="AH814">
        <v>23.986220785</v>
      </c>
      <c r="AI814">
        <v>23.969816411000004</v>
      </c>
      <c r="AJ814">
        <v>23.958292576000002</v>
      </c>
      <c r="AK814">
        <v>23.949360305999999</v>
      </c>
    </row>
    <row r="815" spans="1:37" x14ac:dyDescent="0.35">
      <c r="A815" t="s">
        <v>3758</v>
      </c>
      <c r="B815">
        <v>30.4248660007</v>
      </c>
      <c r="C815">
        <v>30.690951680200001</v>
      </c>
      <c r="D815">
        <v>30.9763425704</v>
      </c>
      <c r="E815">
        <v>31.209574743099999</v>
      </c>
      <c r="F815">
        <v>31.589299453599999</v>
      </c>
      <c r="G815">
        <v>32.093397244999998</v>
      </c>
      <c r="H815">
        <v>31.713650993399998</v>
      </c>
      <c r="I815">
        <v>31.2733943858</v>
      </c>
      <c r="J815">
        <v>30.792807548100001</v>
      </c>
      <c r="K815">
        <v>30.239533743499997</v>
      </c>
      <c r="L815">
        <v>29.550168746800001</v>
      </c>
      <c r="M815">
        <v>30.3782100538</v>
      </c>
      <c r="N815">
        <v>31.2450307712</v>
      </c>
      <c r="O815">
        <v>32.086653371699995</v>
      </c>
      <c r="P815">
        <v>32.923088379100001</v>
      </c>
      <c r="Q815">
        <v>33.780298481099997</v>
      </c>
      <c r="R815">
        <v>34.807320275400002</v>
      </c>
      <c r="S815">
        <v>35.921625792499995</v>
      </c>
      <c r="T815">
        <v>37.125462427400002</v>
      </c>
      <c r="U815">
        <v>38.429125713099999</v>
      </c>
      <c r="V815">
        <v>39.8427393276</v>
      </c>
      <c r="W815">
        <v>41.383565670499998</v>
      </c>
      <c r="X815">
        <v>43.070056342000001</v>
      </c>
      <c r="Y815">
        <v>44.919681083100002</v>
      </c>
      <c r="Z815">
        <v>46.9475188141</v>
      </c>
      <c r="AA815">
        <v>49.162474039800003</v>
      </c>
      <c r="AB815">
        <v>50.738189967300002</v>
      </c>
      <c r="AC815">
        <v>52.176165790299997</v>
      </c>
      <c r="AD815">
        <v>53.6690255241</v>
      </c>
      <c r="AE815">
        <v>55.258945927399999</v>
      </c>
      <c r="AF815">
        <v>56.935433476299998</v>
      </c>
      <c r="AG815">
        <v>58.677591928800005</v>
      </c>
      <c r="AH815">
        <v>60.466369948100002</v>
      </c>
      <c r="AI815">
        <v>62.284896100800005</v>
      </c>
      <c r="AJ815">
        <v>64.117697397599997</v>
      </c>
      <c r="AK815">
        <v>65.949927992599996</v>
      </c>
    </row>
    <row r="816" spans="1:37" x14ac:dyDescent="0.35">
      <c r="A816" t="s">
        <v>3759</v>
      </c>
      <c r="B816">
        <v>134.13781091999999</v>
      </c>
      <c r="C816">
        <v>134.17176703999999</v>
      </c>
      <c r="D816">
        <v>134.20485742</v>
      </c>
      <c r="E816">
        <v>134.33014845</v>
      </c>
      <c r="F816">
        <v>135.22887771999999</v>
      </c>
      <c r="G816">
        <v>136.79223138</v>
      </c>
      <c r="H816">
        <v>138.49589437</v>
      </c>
      <c r="I816">
        <v>140.54332598000002</v>
      </c>
      <c r="J816">
        <v>142.85647047</v>
      </c>
      <c r="K816">
        <v>145.35870111</v>
      </c>
      <c r="L816">
        <v>147.92027279000001</v>
      </c>
      <c r="M816">
        <v>150.82646633000002</v>
      </c>
      <c r="N816">
        <v>153.52733437000001</v>
      </c>
      <c r="O816">
        <v>155.98829622</v>
      </c>
      <c r="P816">
        <v>158.23821641000001</v>
      </c>
      <c r="Q816">
        <v>160.32576525000002</v>
      </c>
      <c r="R816">
        <v>162.06248199999999</v>
      </c>
      <c r="S816">
        <v>163.82730774999999</v>
      </c>
      <c r="T816">
        <v>165.68900472999999</v>
      </c>
      <c r="U816">
        <v>167.68647096000001</v>
      </c>
      <c r="V816">
        <v>169.8511115</v>
      </c>
      <c r="W816">
        <v>172.24132161</v>
      </c>
      <c r="X816">
        <v>174.90650614</v>
      </c>
      <c r="Y816">
        <v>177.8873596</v>
      </c>
      <c r="Z816">
        <v>181.21200422999999</v>
      </c>
      <c r="AA816">
        <v>184.87425732</v>
      </c>
      <c r="AB816">
        <v>188.77465319999999</v>
      </c>
      <c r="AC816">
        <v>192.99390046000002</v>
      </c>
      <c r="AD816">
        <v>197.57682958999999</v>
      </c>
      <c r="AE816">
        <v>202.51512676999999</v>
      </c>
      <c r="AF816">
        <v>207.76900347000003</v>
      </c>
      <c r="AG816">
        <v>213.29085484000001</v>
      </c>
      <c r="AH816">
        <v>219.03190927</v>
      </c>
      <c r="AI816">
        <v>224.93903505000003</v>
      </c>
      <c r="AJ816">
        <v>230.95380425000002</v>
      </c>
      <c r="AK816">
        <v>237.01272279</v>
      </c>
    </row>
    <row r="817" spans="1:37" x14ac:dyDescent="0.35">
      <c r="A817" t="s">
        <v>3760</v>
      </c>
      <c r="B817">
        <v>33.493564219999996</v>
      </c>
      <c r="C817">
        <v>33.520586080000001</v>
      </c>
      <c r="D817">
        <v>33.51343893</v>
      </c>
      <c r="E817">
        <v>33.465309829999995</v>
      </c>
      <c r="F817">
        <v>33.553849669999998</v>
      </c>
      <c r="G817">
        <v>33.755456820000006</v>
      </c>
      <c r="H817">
        <v>34.042852429999996</v>
      </c>
      <c r="I817">
        <v>34.399788530000002</v>
      </c>
      <c r="J817">
        <v>34.81268266</v>
      </c>
      <c r="K817">
        <v>35.27079887</v>
      </c>
      <c r="L817">
        <v>35.760954570000003</v>
      </c>
      <c r="M817">
        <v>36.207335990000004</v>
      </c>
      <c r="N817">
        <v>36.604834570000001</v>
      </c>
      <c r="O817">
        <v>36.95390956</v>
      </c>
      <c r="P817">
        <v>37.260979149999997</v>
      </c>
      <c r="Q817">
        <v>37.536026440000001</v>
      </c>
      <c r="R817">
        <v>37.791943289999999</v>
      </c>
      <c r="S817">
        <v>38.041815639999996</v>
      </c>
      <c r="T817">
        <v>38.298622860000002</v>
      </c>
      <c r="U817">
        <v>38.573061500000001</v>
      </c>
      <c r="V817">
        <v>38.869944459999999</v>
      </c>
      <c r="W817">
        <v>39.211481800000001</v>
      </c>
      <c r="X817">
        <v>39.60747507</v>
      </c>
      <c r="Y817">
        <v>40.067075899999999</v>
      </c>
      <c r="Z817">
        <v>40.59755638</v>
      </c>
      <c r="AA817">
        <v>41.187409250000002</v>
      </c>
      <c r="AB817">
        <v>41.843473849999995</v>
      </c>
      <c r="AC817">
        <v>42.571592519999996</v>
      </c>
      <c r="AD817">
        <v>43.378178740000003</v>
      </c>
      <c r="AE817">
        <v>44.260365229999998</v>
      </c>
      <c r="AF817">
        <v>45.210000899999997</v>
      </c>
      <c r="AG817">
        <v>46.217095550000003</v>
      </c>
      <c r="AH817">
        <v>47.271047109999998</v>
      </c>
      <c r="AI817">
        <v>48.360232840000002</v>
      </c>
      <c r="AJ817">
        <v>49.47188285</v>
      </c>
      <c r="AK817">
        <v>50.592121259999999</v>
      </c>
    </row>
    <row r="818" spans="1:37" x14ac:dyDescent="0.35">
      <c r="A818" t="s">
        <v>3761</v>
      </c>
      <c r="B818">
        <v>81.904266239999998</v>
      </c>
      <c r="C818">
        <v>81.393686360000004</v>
      </c>
      <c r="D818">
        <v>80.95353824</v>
      </c>
      <c r="E818">
        <v>80.308820170000004</v>
      </c>
      <c r="F818">
        <v>80.397820209999992</v>
      </c>
      <c r="G818">
        <v>80.976531690000002</v>
      </c>
      <c r="H818">
        <v>83.222303510000003</v>
      </c>
      <c r="I818">
        <v>86.036946479999997</v>
      </c>
      <c r="J818">
        <v>89.231132290000005</v>
      </c>
      <c r="K818">
        <v>92.756672609999995</v>
      </c>
      <c r="L818">
        <v>96.577557420000005</v>
      </c>
      <c r="M818">
        <v>99.273199629999993</v>
      </c>
      <c r="N818">
        <v>101.71562048999999</v>
      </c>
      <c r="O818">
        <v>104.0563126</v>
      </c>
      <c r="P818">
        <v>106.34798105</v>
      </c>
      <c r="Q818">
        <v>108.63704537999999</v>
      </c>
      <c r="R818">
        <v>111.07029366</v>
      </c>
      <c r="S818">
        <v>113.612432</v>
      </c>
      <c r="T818">
        <v>116.29388734</v>
      </c>
      <c r="U818">
        <v>119.15838049</v>
      </c>
      <c r="V818">
        <v>122.23682694</v>
      </c>
      <c r="W818">
        <v>125.61314225</v>
      </c>
      <c r="X818">
        <v>129.34434632</v>
      </c>
      <c r="Y818">
        <v>133.48944223000001</v>
      </c>
      <c r="Z818">
        <v>138.10733327</v>
      </c>
      <c r="AA818">
        <v>143.20616440000001</v>
      </c>
      <c r="AB818">
        <v>146.66114261000001</v>
      </c>
      <c r="AC818">
        <v>149.68776253999999</v>
      </c>
      <c r="AD818">
        <v>152.86831475</v>
      </c>
      <c r="AE818">
        <v>156.34686343999999</v>
      </c>
      <c r="AF818">
        <v>160.10803464</v>
      </c>
      <c r="AG818">
        <v>164.09578522999999</v>
      </c>
      <c r="AH818">
        <v>168.25118305999999</v>
      </c>
      <c r="AI818">
        <v>172.51863637000002</v>
      </c>
      <c r="AJ818">
        <v>176.84576332999998</v>
      </c>
      <c r="AK818">
        <v>181.1818188</v>
      </c>
    </row>
    <row r="819" spans="1:37" x14ac:dyDescent="0.35">
      <c r="A819" t="s">
        <v>3762</v>
      </c>
      <c r="B819">
        <v>31.866793703999999</v>
      </c>
      <c r="C819">
        <v>31.519980578000002</v>
      </c>
      <c r="D819">
        <v>31.150531610000002</v>
      </c>
      <c r="E819">
        <v>30.723671895999999</v>
      </c>
      <c r="F819">
        <v>30.488998166999998</v>
      </c>
      <c r="G819">
        <v>30.355437006999999</v>
      </c>
      <c r="H819">
        <v>30.269250727999999</v>
      </c>
      <c r="I819">
        <v>30.211864866000003</v>
      </c>
      <c r="J819">
        <v>30.173253372999998</v>
      </c>
      <c r="K819">
        <v>30.147873138000001</v>
      </c>
      <c r="L819">
        <v>30.143120988</v>
      </c>
      <c r="M819">
        <v>30.121552191999999</v>
      </c>
      <c r="N819">
        <v>30.087428279999997</v>
      </c>
      <c r="O819">
        <v>30.043948355000001</v>
      </c>
      <c r="P819">
        <v>29.994420648999998</v>
      </c>
      <c r="Q819">
        <v>29.942115635999997</v>
      </c>
      <c r="R819">
        <v>29.889859077999997</v>
      </c>
      <c r="S819">
        <v>29.840394305</v>
      </c>
      <c r="T819">
        <v>29.797090062000002</v>
      </c>
      <c r="U819">
        <v>29.762879941000001</v>
      </c>
      <c r="V819">
        <v>29.730079266000001</v>
      </c>
      <c r="W819">
        <v>29.715511059999997</v>
      </c>
      <c r="X819">
        <v>29.717850553000002</v>
      </c>
      <c r="Y819">
        <v>29.736990361</v>
      </c>
      <c r="Z819">
        <v>29.773008978</v>
      </c>
      <c r="AA819">
        <v>29.799981987999999</v>
      </c>
      <c r="AB819">
        <v>29.844863622000002</v>
      </c>
      <c r="AC819">
        <v>29.908003776999998</v>
      </c>
      <c r="AD819">
        <v>29.989218801</v>
      </c>
      <c r="AE819">
        <v>30.086296208999997</v>
      </c>
      <c r="AF819">
        <v>30.195989963000002</v>
      </c>
      <c r="AG819">
        <v>30.315184138999999</v>
      </c>
      <c r="AH819">
        <v>30.441214508999998</v>
      </c>
      <c r="AI819">
        <v>30.571670437999998</v>
      </c>
      <c r="AJ819">
        <v>30.704269739000001</v>
      </c>
      <c r="AK819">
        <v>30.836794163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1875</v>
      </c>
      <c r="B2">
        <v>1202604.7109999999</v>
      </c>
      <c r="C2">
        <v>1221305.0919999999</v>
      </c>
      <c r="D2">
        <v>1244420.345</v>
      </c>
      <c r="E2">
        <v>1271126.476</v>
      </c>
      <c r="F2">
        <v>1300293.334</v>
      </c>
      <c r="G2">
        <v>1331438.42</v>
      </c>
      <c r="H2">
        <v>1363754.7879999999</v>
      </c>
      <c r="I2">
        <v>1397723.3529999999</v>
      </c>
      <c r="J2">
        <v>1433560.9439999999</v>
      </c>
      <c r="K2">
        <v>1471696.3529999999</v>
      </c>
      <c r="L2">
        <v>1512884.3030000001</v>
      </c>
      <c r="M2">
        <v>1553145.591</v>
      </c>
      <c r="N2">
        <v>1591525.254</v>
      </c>
      <c r="O2">
        <v>1626867.9180000001</v>
      </c>
      <c r="P2">
        <v>1658685.544</v>
      </c>
      <c r="Q2">
        <v>1687154.432</v>
      </c>
      <c r="R2">
        <v>1713093.6950000001</v>
      </c>
      <c r="S2">
        <v>1737433.1189999999</v>
      </c>
      <c r="T2">
        <v>1761110.7830000001</v>
      </c>
      <c r="U2">
        <v>1784913.7919999999</v>
      </c>
      <c r="V2">
        <v>1809008.166</v>
      </c>
      <c r="W2">
        <v>1834465.6240000001</v>
      </c>
      <c r="X2">
        <v>1861676.9580000001</v>
      </c>
      <c r="Y2">
        <v>1891019.966</v>
      </c>
      <c r="Z2">
        <v>1922796.57</v>
      </c>
      <c r="AA2">
        <v>1955875.3359999999</v>
      </c>
      <c r="AB2">
        <v>1991274.0549999999</v>
      </c>
      <c r="AC2">
        <v>2029096.6070000001</v>
      </c>
      <c r="AD2">
        <v>2069702.659</v>
      </c>
      <c r="AE2">
        <v>2113425.483</v>
      </c>
      <c r="AF2">
        <v>2160332.4070000001</v>
      </c>
      <c r="AG2">
        <v>2210074.3840000001</v>
      </c>
      <c r="AH2">
        <v>2262334.5550000002</v>
      </c>
      <c r="AI2">
        <v>2316641.5959999999</v>
      </c>
      <c r="AJ2">
        <v>2372467.1690000002</v>
      </c>
      <c r="AK2">
        <v>2429246.8309999998</v>
      </c>
    </row>
    <row r="3" spans="1:37" x14ac:dyDescent="0.35">
      <c r="A3" t="s">
        <v>1876</v>
      </c>
      <c r="B3">
        <v>1202604.7109999999</v>
      </c>
      <c r="C3">
        <v>1221305.0919999999</v>
      </c>
      <c r="D3">
        <v>1244420.345</v>
      </c>
      <c r="E3">
        <v>1271126.476</v>
      </c>
      <c r="F3">
        <v>1300293.334</v>
      </c>
      <c r="G3">
        <v>1331438.42</v>
      </c>
      <c r="H3">
        <v>1363754.7879999999</v>
      </c>
      <c r="I3">
        <v>1397113.379</v>
      </c>
      <c r="J3">
        <v>1431388.0560000001</v>
      </c>
      <c r="K3">
        <v>1466463.7169999999</v>
      </c>
      <c r="L3">
        <v>1502542.7220000001</v>
      </c>
      <c r="M3">
        <v>1537287.9890000001</v>
      </c>
      <c r="N3">
        <v>1569801.23</v>
      </c>
      <c r="O3">
        <v>1599511.3030000001</v>
      </c>
      <c r="P3">
        <v>1626249.59</v>
      </c>
      <c r="Q3">
        <v>1650243.798</v>
      </c>
      <c r="R3">
        <v>1672095.1429999999</v>
      </c>
      <c r="S3">
        <v>1692604.855</v>
      </c>
      <c r="T3">
        <v>1712574.365</v>
      </c>
      <c r="U3">
        <v>1732710.287</v>
      </c>
      <c r="V3">
        <v>1753138.801</v>
      </c>
      <c r="W3">
        <v>1775135.409</v>
      </c>
      <c r="X3">
        <v>1799060.26</v>
      </c>
      <c r="Y3">
        <v>1825297.9720000001</v>
      </c>
      <c r="Z3">
        <v>1854111.5279999999</v>
      </c>
      <c r="AA3">
        <v>1884328.182</v>
      </c>
      <c r="AB3">
        <v>1917318.0519999999</v>
      </c>
      <c r="AC3">
        <v>1953125.4469999999</v>
      </c>
      <c r="AD3">
        <v>1992014.9909999999</v>
      </c>
      <c r="AE3">
        <v>2034232.155</v>
      </c>
      <c r="AF3">
        <v>2079779.6059999999</v>
      </c>
      <c r="AG3">
        <v>2128427.358</v>
      </c>
      <c r="AH3">
        <v>2179781.997</v>
      </c>
      <c r="AI3">
        <v>2233337.193</v>
      </c>
      <c r="AJ3">
        <v>2288508.0759999999</v>
      </c>
      <c r="AK3">
        <v>2344652.497</v>
      </c>
    </row>
    <row r="4" spans="1:37" x14ac:dyDescent="0.35">
      <c r="A4" t="s">
        <v>1709</v>
      </c>
      <c r="B4">
        <v>1.0018776700000001</v>
      </c>
      <c r="C4">
        <v>1.0211941339999999</v>
      </c>
      <c r="D4">
        <v>1.0411036899999999</v>
      </c>
      <c r="E4">
        <v>1.062712782</v>
      </c>
      <c r="F4">
        <v>1.083479646</v>
      </c>
      <c r="G4">
        <v>1.1049654170000001</v>
      </c>
      <c r="H4">
        <v>1.1273623909999999</v>
      </c>
      <c r="I4">
        <v>1.1537561030000001</v>
      </c>
      <c r="J4">
        <v>1.183316279</v>
      </c>
      <c r="K4">
        <v>1.2168511289999999</v>
      </c>
      <c r="L4">
        <v>1.255356994</v>
      </c>
      <c r="M4">
        <v>1.2886198790000001</v>
      </c>
      <c r="N4">
        <v>1.3210637789999999</v>
      </c>
      <c r="O4">
        <v>1.352307514</v>
      </c>
      <c r="P4">
        <v>1.3820396239999999</v>
      </c>
      <c r="Q4">
        <v>1.4100321929999999</v>
      </c>
      <c r="R4">
        <v>1.436895263</v>
      </c>
      <c r="S4">
        <v>1.4621351440000001</v>
      </c>
      <c r="T4">
        <v>1.4859218169999999</v>
      </c>
      <c r="U4">
        <v>1.50858388</v>
      </c>
      <c r="V4">
        <v>1.5306341290000001</v>
      </c>
      <c r="W4">
        <v>1.551358628</v>
      </c>
      <c r="X4">
        <v>1.571897476</v>
      </c>
      <c r="Y4">
        <v>1.592815774</v>
      </c>
      <c r="Z4">
        <v>1.614721625</v>
      </c>
      <c r="AA4">
        <v>1.6384145880000001</v>
      </c>
      <c r="AB4">
        <v>1.663130006</v>
      </c>
      <c r="AC4">
        <v>1.6898312520000001</v>
      </c>
      <c r="AD4">
        <v>1.7188910509999999</v>
      </c>
      <c r="AE4">
        <v>1.750496879</v>
      </c>
      <c r="AF4">
        <v>1.7847761959999999</v>
      </c>
      <c r="AG4">
        <v>1.8212441029999999</v>
      </c>
      <c r="AH4">
        <v>1.8601991550000001</v>
      </c>
      <c r="AI4">
        <v>1.9015649670000001</v>
      </c>
      <c r="AJ4">
        <v>1.945183683</v>
      </c>
      <c r="AK4">
        <v>1.9908266080000001</v>
      </c>
    </row>
    <row r="5" spans="1:37" x14ac:dyDescent="0.35">
      <c r="A5" t="s">
        <v>127</v>
      </c>
      <c r="B5">
        <v>1.0018776700000001</v>
      </c>
      <c r="C5">
        <v>1.0211941339999999</v>
      </c>
      <c r="D5">
        <v>1.0411036899999999</v>
      </c>
      <c r="E5">
        <v>1.062712782</v>
      </c>
      <c r="F5">
        <v>1.083479646</v>
      </c>
      <c r="G5">
        <v>1.1049654170000001</v>
      </c>
      <c r="H5">
        <v>1.1273623909999999</v>
      </c>
      <c r="I5">
        <v>1.1507097770000001</v>
      </c>
      <c r="J5">
        <v>1.1749666240000001</v>
      </c>
      <c r="K5">
        <v>1.200081927</v>
      </c>
      <c r="L5">
        <v>1.2257769810000001</v>
      </c>
      <c r="M5">
        <v>1.251279571</v>
      </c>
      <c r="N5">
        <v>1.275867555</v>
      </c>
      <c r="O5">
        <v>1.298991985</v>
      </c>
      <c r="P5">
        <v>1.320368897</v>
      </c>
      <c r="Q5">
        <v>1.3398868070000001</v>
      </c>
      <c r="R5">
        <v>1.3574882260000001</v>
      </c>
      <c r="S5">
        <v>1.373229348</v>
      </c>
      <c r="T5">
        <v>1.387353429</v>
      </c>
      <c r="U5">
        <v>1.400211788</v>
      </c>
      <c r="V5">
        <v>1.4123015160000001</v>
      </c>
      <c r="W5">
        <v>1.4240191019999999</v>
      </c>
      <c r="X5">
        <v>1.4358351069999999</v>
      </c>
      <c r="Y5">
        <v>1.448261904</v>
      </c>
      <c r="Z5">
        <v>1.46186729</v>
      </c>
      <c r="AA5">
        <v>1.4773880370000001</v>
      </c>
      <c r="AB5">
        <v>1.494991695</v>
      </c>
      <c r="AC5">
        <v>1.5149604569999999</v>
      </c>
      <c r="AD5">
        <v>1.5375736170000001</v>
      </c>
      <c r="AE5">
        <v>1.5629553970000001</v>
      </c>
      <c r="AF5">
        <v>1.5911721379999999</v>
      </c>
      <c r="AG5">
        <v>1.622205873</v>
      </c>
      <c r="AH5">
        <v>1.6559659769999999</v>
      </c>
      <c r="AI5">
        <v>1.6922964199999999</v>
      </c>
      <c r="AJ5">
        <v>1.7309757050000001</v>
      </c>
      <c r="AK5">
        <v>1.771719525</v>
      </c>
    </row>
    <row r="6" spans="1:37" x14ac:dyDescent="0.35">
      <c r="A6" t="s">
        <v>1877</v>
      </c>
      <c r="B6">
        <v>31645.10554</v>
      </c>
      <c r="C6">
        <v>32091.196080000002</v>
      </c>
      <c r="D6">
        <v>32648.263439999999</v>
      </c>
      <c r="E6">
        <v>33329.44758</v>
      </c>
      <c r="F6">
        <v>34103.704440000001</v>
      </c>
      <c r="G6">
        <v>34963.295789999996</v>
      </c>
      <c r="H6">
        <v>35884.335180000002</v>
      </c>
      <c r="I6">
        <v>36880.296970000003</v>
      </c>
      <c r="J6">
        <v>37940.182180000003</v>
      </c>
      <c r="K6">
        <v>39066.080439999998</v>
      </c>
      <c r="L6">
        <v>40273.276059999997</v>
      </c>
      <c r="M6">
        <v>41422.465320000003</v>
      </c>
      <c r="N6">
        <v>42528.072549999997</v>
      </c>
      <c r="O6">
        <v>43572.436670000003</v>
      </c>
      <c r="P6">
        <v>44537.886939999997</v>
      </c>
      <c r="Q6">
        <v>45419.80472</v>
      </c>
      <c r="R6">
        <v>46234.859649999999</v>
      </c>
      <c r="S6">
        <v>46998.643360000002</v>
      </c>
      <c r="T6">
        <v>47732.618690000003</v>
      </c>
      <c r="U6">
        <v>48457.77089</v>
      </c>
      <c r="V6">
        <v>49180.733260000001</v>
      </c>
      <c r="W6">
        <v>49926.906589999999</v>
      </c>
      <c r="X6">
        <v>50716.15105</v>
      </c>
      <c r="Y6">
        <v>51562.74437</v>
      </c>
      <c r="Z6">
        <v>52476.169929999996</v>
      </c>
      <c r="AA6">
        <v>53429.009760000001</v>
      </c>
      <c r="AB6">
        <v>54443.454590000001</v>
      </c>
      <c r="AC6">
        <v>55528.728130000003</v>
      </c>
      <c r="AD6">
        <v>56697.26986</v>
      </c>
      <c r="AE6">
        <v>57959.7572</v>
      </c>
      <c r="AF6">
        <v>59319.217649999999</v>
      </c>
      <c r="AG6">
        <v>60765.321259999997</v>
      </c>
      <c r="AH6">
        <v>62293.315280000003</v>
      </c>
      <c r="AI6">
        <v>63890.972430000002</v>
      </c>
      <c r="AJ6">
        <v>65542.752999999997</v>
      </c>
      <c r="AK6">
        <v>67231.409119999997</v>
      </c>
    </row>
    <row r="7" spans="1:37" x14ac:dyDescent="0.35">
      <c r="A7" t="s">
        <v>1878</v>
      </c>
      <c r="B7">
        <v>31645.10554</v>
      </c>
      <c r="C7">
        <v>32091.196080000002</v>
      </c>
      <c r="D7">
        <v>32648.263439999999</v>
      </c>
      <c r="E7">
        <v>33329.44758</v>
      </c>
      <c r="F7">
        <v>34103.704440000001</v>
      </c>
      <c r="G7">
        <v>34963.295789999996</v>
      </c>
      <c r="H7">
        <v>35884.335180000002</v>
      </c>
      <c r="I7">
        <v>36856.21933</v>
      </c>
      <c r="J7">
        <v>37869.012320000002</v>
      </c>
      <c r="K7">
        <v>38914.760670000003</v>
      </c>
      <c r="L7">
        <v>39994.395250000001</v>
      </c>
      <c r="M7">
        <v>41044.826359999999</v>
      </c>
      <c r="N7">
        <v>42037.672749999998</v>
      </c>
      <c r="O7">
        <v>42953.606480000002</v>
      </c>
      <c r="P7">
        <v>43784.387020000002</v>
      </c>
      <c r="Q7">
        <v>44533.27291</v>
      </c>
      <c r="R7">
        <v>45215.141009999999</v>
      </c>
      <c r="S7">
        <v>45851.446620000002</v>
      </c>
      <c r="T7">
        <v>46464.391920000002</v>
      </c>
      <c r="U7">
        <v>47074.201179999996</v>
      </c>
      <c r="V7">
        <v>47686.489500000003</v>
      </c>
      <c r="W7">
        <v>48336.181920000003</v>
      </c>
      <c r="X7">
        <v>49035.383220000003</v>
      </c>
      <c r="Y7">
        <v>49796.596239999999</v>
      </c>
      <c r="Z7">
        <v>50628.744189999998</v>
      </c>
      <c r="AA7">
        <v>51503.902040000001</v>
      </c>
      <c r="AB7">
        <v>52457.869559999999</v>
      </c>
      <c r="AC7">
        <v>53493.563690000003</v>
      </c>
      <c r="AD7">
        <v>54619.69947</v>
      </c>
      <c r="AE7">
        <v>55845.107989999997</v>
      </c>
      <c r="AF7">
        <v>57171.815399999999</v>
      </c>
      <c r="AG7">
        <v>58594.976880000002</v>
      </c>
      <c r="AH7">
        <v>60104.586380000001</v>
      </c>
      <c r="AI7">
        <v>61686.818610000002</v>
      </c>
      <c r="AJ7">
        <v>63325.00563</v>
      </c>
      <c r="AK7">
        <v>65000.295400000003</v>
      </c>
    </row>
    <row r="8" spans="1:37" x14ac:dyDescent="0.35">
      <c r="A8" t="s">
        <v>1879</v>
      </c>
      <c r="B8">
        <v>1.001026693</v>
      </c>
      <c r="C8">
        <v>1.019356376</v>
      </c>
      <c r="D8">
        <v>1.038113133</v>
      </c>
      <c r="E8">
        <v>1.058095687</v>
      </c>
      <c r="F8">
        <v>1.0780164000000001</v>
      </c>
      <c r="G8">
        <v>1.09819826</v>
      </c>
      <c r="H8">
        <v>1.118878142</v>
      </c>
      <c r="I8">
        <v>1.1421329689999999</v>
      </c>
      <c r="J8">
        <v>1.1683826159999999</v>
      </c>
      <c r="K8">
        <v>1.198338983</v>
      </c>
      <c r="L8">
        <v>1.232919434</v>
      </c>
      <c r="M8">
        <v>1.2654871539999999</v>
      </c>
      <c r="N8">
        <v>1.2960862310000001</v>
      </c>
      <c r="O8">
        <v>1.3246890979999999</v>
      </c>
      <c r="P8">
        <v>1.3513584519999999</v>
      </c>
      <c r="Q8">
        <v>1.3761791379999999</v>
      </c>
      <c r="R8">
        <v>1.3996895069999999</v>
      </c>
      <c r="S8">
        <v>1.4219069600000001</v>
      </c>
      <c r="T8">
        <v>1.443061564</v>
      </c>
      <c r="U8">
        <v>1.463497367</v>
      </c>
      <c r="V8">
        <v>1.4836807620000001</v>
      </c>
      <c r="W8">
        <v>1.5032394549999999</v>
      </c>
      <c r="X8">
        <v>1.522744535</v>
      </c>
      <c r="Y8">
        <v>1.5427652759999999</v>
      </c>
      <c r="Z8">
        <v>1.563917486</v>
      </c>
      <c r="AA8">
        <v>1.5868838409999999</v>
      </c>
      <c r="AB8">
        <v>1.611301527</v>
      </c>
      <c r="AC8">
        <v>1.6375782780000001</v>
      </c>
      <c r="AD8">
        <v>1.6660617790000001</v>
      </c>
      <c r="AE8">
        <v>1.6968775039999999</v>
      </c>
      <c r="AF8">
        <v>1.7301233730000001</v>
      </c>
      <c r="AG8">
        <v>1.765428641</v>
      </c>
      <c r="AH8">
        <v>1.8028318830000001</v>
      </c>
      <c r="AI8">
        <v>1.8422908680000001</v>
      </c>
      <c r="AJ8">
        <v>1.883686338</v>
      </c>
      <c r="AK8">
        <v>1.9268324800000001</v>
      </c>
    </row>
    <row r="9" spans="1:37" x14ac:dyDescent="0.35">
      <c r="A9" t="s">
        <v>1880</v>
      </c>
      <c r="B9">
        <v>1.001026693</v>
      </c>
      <c r="C9">
        <v>1.019356376</v>
      </c>
      <c r="D9">
        <v>1.038113133</v>
      </c>
      <c r="E9">
        <v>1.058095687</v>
      </c>
      <c r="F9">
        <v>1.0780164000000001</v>
      </c>
      <c r="G9">
        <v>1.09819826</v>
      </c>
      <c r="H9">
        <v>1.118878142</v>
      </c>
      <c r="I9">
        <v>1.140182611</v>
      </c>
      <c r="J9">
        <v>1.162155252</v>
      </c>
      <c r="K9">
        <v>1.1847974750000001</v>
      </c>
      <c r="L9">
        <v>1.2079163900000001</v>
      </c>
      <c r="M9">
        <v>1.2307889139999999</v>
      </c>
      <c r="N9">
        <v>1.2527585779999999</v>
      </c>
      <c r="O9">
        <v>1.273359554</v>
      </c>
      <c r="P9">
        <v>1.292407021</v>
      </c>
      <c r="Q9">
        <v>1.3098626760000001</v>
      </c>
      <c r="R9">
        <v>1.325673291</v>
      </c>
      <c r="S9">
        <v>1.339905385</v>
      </c>
      <c r="T9">
        <v>1.3528136829999999</v>
      </c>
      <c r="U9">
        <v>1.3647408839999999</v>
      </c>
      <c r="V9">
        <v>1.376127299</v>
      </c>
      <c r="W9">
        <v>1.3873410159999999</v>
      </c>
      <c r="X9">
        <v>1.39879928</v>
      </c>
      <c r="Y9">
        <v>1.410951359</v>
      </c>
      <c r="Z9">
        <v>1.4243159809999999</v>
      </c>
      <c r="AA9">
        <v>1.439483759</v>
      </c>
      <c r="AB9">
        <v>1.456690925</v>
      </c>
      <c r="AC9">
        <v>1.4761466940000001</v>
      </c>
      <c r="AD9">
        <v>1.498054532</v>
      </c>
      <c r="AE9">
        <v>1.522438854</v>
      </c>
      <c r="AF9">
        <v>1.5493163860000001</v>
      </c>
      <c r="AG9">
        <v>1.5786476840000001</v>
      </c>
      <c r="AH9">
        <v>1.610340106</v>
      </c>
      <c r="AI9">
        <v>1.6442499690000001</v>
      </c>
      <c r="AJ9">
        <v>1.68017993</v>
      </c>
      <c r="AK9">
        <v>1.7178821280000001</v>
      </c>
    </row>
    <row r="10" spans="1:37" x14ac:dyDescent="0.35">
      <c r="A10" t="s">
        <v>1881</v>
      </c>
      <c r="B10">
        <v>175140.2064</v>
      </c>
      <c r="C10">
        <v>177606.53950000001</v>
      </c>
      <c r="D10">
        <v>180669.5698</v>
      </c>
      <c r="E10">
        <v>184421.63800000001</v>
      </c>
      <c r="F10">
        <v>188658.5686</v>
      </c>
      <c r="G10">
        <v>193336.18960000001</v>
      </c>
      <c r="H10">
        <v>198329.1635</v>
      </c>
      <c r="I10">
        <v>203768.8762</v>
      </c>
      <c r="J10">
        <v>209616.32389999999</v>
      </c>
      <c r="K10">
        <v>215897.5258</v>
      </c>
      <c r="L10">
        <v>222717.79569999999</v>
      </c>
      <c r="M10">
        <v>229130.28839999999</v>
      </c>
      <c r="N10">
        <v>235190.41870000001</v>
      </c>
      <c r="O10">
        <v>240829.9075</v>
      </c>
      <c r="P10">
        <v>245992.57120000001</v>
      </c>
      <c r="Q10">
        <v>250688.5649</v>
      </c>
      <c r="R10">
        <v>255047.29500000001</v>
      </c>
      <c r="S10">
        <v>259167.12710000001</v>
      </c>
      <c r="T10">
        <v>263169.26880000002</v>
      </c>
      <c r="U10">
        <v>267168.299</v>
      </c>
      <c r="V10">
        <v>271197.34519999998</v>
      </c>
      <c r="W10">
        <v>275370.40600000002</v>
      </c>
      <c r="X10">
        <v>279792.99160000001</v>
      </c>
      <c r="Y10">
        <v>284545.54950000002</v>
      </c>
      <c r="Z10">
        <v>289682.83169999998</v>
      </c>
      <c r="AA10">
        <v>295051.60690000001</v>
      </c>
      <c r="AB10">
        <v>300752.92009999999</v>
      </c>
      <c r="AC10">
        <v>306833.93060000002</v>
      </c>
      <c r="AD10">
        <v>313364.18489999999</v>
      </c>
      <c r="AE10">
        <v>320401.00829999999</v>
      </c>
      <c r="AF10">
        <v>327959.0233</v>
      </c>
      <c r="AG10">
        <v>335967.06569999998</v>
      </c>
      <c r="AH10">
        <v>344397.93939999997</v>
      </c>
      <c r="AI10">
        <v>353187.14030000003</v>
      </c>
      <c r="AJ10">
        <v>362252.5857</v>
      </c>
      <c r="AK10">
        <v>371502.71</v>
      </c>
    </row>
    <row r="11" spans="1:37" x14ac:dyDescent="0.35">
      <c r="A11" t="s">
        <v>1882</v>
      </c>
      <c r="B11">
        <v>175140.2064</v>
      </c>
      <c r="C11">
        <v>177606.53950000001</v>
      </c>
      <c r="D11">
        <v>180669.5698</v>
      </c>
      <c r="E11">
        <v>184421.63800000001</v>
      </c>
      <c r="F11">
        <v>188658.5686</v>
      </c>
      <c r="G11">
        <v>193336.18960000001</v>
      </c>
      <c r="H11">
        <v>198329.1635</v>
      </c>
      <c r="I11">
        <v>203585.5833</v>
      </c>
      <c r="J11">
        <v>209054.9682</v>
      </c>
      <c r="K11">
        <v>214695.7929</v>
      </c>
      <c r="L11">
        <v>220515.1183</v>
      </c>
      <c r="M11">
        <v>226163.63209999999</v>
      </c>
      <c r="N11">
        <v>231485.84349999999</v>
      </c>
      <c r="O11">
        <v>236380.11350000001</v>
      </c>
      <c r="P11">
        <v>240809.80069999999</v>
      </c>
      <c r="Q11">
        <v>244801.79019999999</v>
      </c>
      <c r="R11">
        <v>248442.8119</v>
      </c>
      <c r="S11">
        <v>251853.35190000001</v>
      </c>
      <c r="T11">
        <v>255157.60990000001</v>
      </c>
      <c r="U11">
        <v>258467.85750000001</v>
      </c>
      <c r="V11">
        <v>261814.2218</v>
      </c>
      <c r="W11">
        <v>265386.2193</v>
      </c>
      <c r="X11">
        <v>269247.23989999999</v>
      </c>
      <c r="Y11">
        <v>273462.41090000002</v>
      </c>
      <c r="Z11">
        <v>278077.99479999999</v>
      </c>
      <c r="AA11">
        <v>282935.42879999999</v>
      </c>
      <c r="AB11">
        <v>288225.82299999997</v>
      </c>
      <c r="AC11">
        <v>293960.01069999998</v>
      </c>
      <c r="AD11">
        <v>300181.11869999999</v>
      </c>
      <c r="AE11">
        <v>306930.98869999999</v>
      </c>
      <c r="AF11">
        <v>314215.48749999999</v>
      </c>
      <c r="AG11">
        <v>322004.40409999999</v>
      </c>
      <c r="AH11">
        <v>330240.80219999998</v>
      </c>
      <c r="AI11">
        <v>338848.27500000002</v>
      </c>
      <c r="AJ11">
        <v>347736.12699999998</v>
      </c>
      <c r="AK11">
        <v>356802.8996</v>
      </c>
    </row>
    <row r="12" spans="1:37" x14ac:dyDescent="0.35">
      <c r="A12" t="s">
        <v>1883</v>
      </c>
      <c r="B12">
        <v>1.0004235050000001</v>
      </c>
      <c r="C12">
        <v>1.019033885</v>
      </c>
      <c r="D12">
        <v>1.038091146</v>
      </c>
      <c r="E12">
        <v>1.0582191919999999</v>
      </c>
      <c r="F12">
        <v>1.0788158160000001</v>
      </c>
      <c r="G12">
        <v>1.099989305</v>
      </c>
      <c r="H12">
        <v>1.1218555809999999</v>
      </c>
      <c r="I12">
        <v>1.145605102</v>
      </c>
      <c r="J12">
        <v>1.1717068559999999</v>
      </c>
      <c r="K12">
        <v>1.200778431</v>
      </c>
      <c r="L12">
        <v>1.2334822729999999</v>
      </c>
      <c r="M12">
        <v>1.26616628</v>
      </c>
      <c r="N12">
        <v>1.2980319950000001</v>
      </c>
      <c r="O12">
        <v>1.3284599800000001</v>
      </c>
      <c r="P12">
        <v>1.3570887650000001</v>
      </c>
      <c r="Q12">
        <v>1.383732057</v>
      </c>
      <c r="R12">
        <v>1.4085665970000001</v>
      </c>
      <c r="S12">
        <v>1.431645455</v>
      </c>
      <c r="T12">
        <v>1.453210782</v>
      </c>
      <c r="U12">
        <v>1.473623192</v>
      </c>
      <c r="V12">
        <v>1.493384271</v>
      </c>
      <c r="W12">
        <v>1.5125080820000001</v>
      </c>
      <c r="X12">
        <v>1.531455851</v>
      </c>
      <c r="Y12">
        <v>1.550753882</v>
      </c>
      <c r="Z12">
        <v>1.5710020360000001</v>
      </c>
      <c r="AA12">
        <v>1.5929371590000001</v>
      </c>
      <c r="AB12">
        <v>1.6165241880000001</v>
      </c>
      <c r="AC12">
        <v>1.6420919060000001</v>
      </c>
      <c r="AD12">
        <v>1.6699590369999999</v>
      </c>
      <c r="AE12">
        <v>1.7002897210000001</v>
      </c>
      <c r="AF12">
        <v>1.7332079979999999</v>
      </c>
      <c r="AG12">
        <v>1.7685490779999999</v>
      </c>
      <c r="AH12">
        <v>1.806275678</v>
      </c>
      <c r="AI12">
        <v>1.8462971370000001</v>
      </c>
      <c r="AJ12">
        <v>1.8884598290000001</v>
      </c>
      <c r="AK12">
        <v>1.9325475700000001</v>
      </c>
    </row>
    <row r="13" spans="1:37" x14ac:dyDescent="0.35">
      <c r="A13" t="s">
        <v>1884</v>
      </c>
      <c r="B13">
        <v>1.0004235050000001</v>
      </c>
      <c r="C13">
        <v>1.019033885</v>
      </c>
      <c r="D13">
        <v>1.038091146</v>
      </c>
      <c r="E13">
        <v>1.0582191919999999</v>
      </c>
      <c r="F13">
        <v>1.0788158160000001</v>
      </c>
      <c r="G13">
        <v>1.099989305</v>
      </c>
      <c r="H13">
        <v>1.1218555809999999</v>
      </c>
      <c r="I13">
        <v>1.144479426</v>
      </c>
      <c r="J13">
        <v>1.1678778169999999</v>
      </c>
      <c r="K13">
        <v>1.19204121</v>
      </c>
      <c r="L13">
        <v>1.2167570299999999</v>
      </c>
      <c r="M13">
        <v>1.2413316759999999</v>
      </c>
      <c r="N13">
        <v>1.2650812330000001</v>
      </c>
      <c r="O13">
        <v>1.2874668199999999</v>
      </c>
      <c r="P13">
        <v>1.3081965760000001</v>
      </c>
      <c r="Q13">
        <v>1.3271465200000001</v>
      </c>
      <c r="R13">
        <v>1.344238992</v>
      </c>
      <c r="S13">
        <v>1.3595252410000001</v>
      </c>
      <c r="T13">
        <v>1.3732375160000001</v>
      </c>
      <c r="U13">
        <v>1.3857135840000001</v>
      </c>
      <c r="V13">
        <v>1.397416164</v>
      </c>
      <c r="W13">
        <v>1.408748254</v>
      </c>
      <c r="X13">
        <v>1.420167875</v>
      </c>
      <c r="Y13">
        <v>1.4321688400000001</v>
      </c>
      <c r="Z13">
        <v>1.4453012380000001</v>
      </c>
      <c r="AA13">
        <v>1.4602297390000001</v>
      </c>
      <c r="AB13">
        <v>1.4772475979999999</v>
      </c>
      <c r="AC13">
        <v>1.4966135229999999</v>
      </c>
      <c r="AD13">
        <v>1.5185754389999999</v>
      </c>
      <c r="AE13">
        <v>1.5432305310000001</v>
      </c>
      <c r="AF13">
        <v>1.5706341580000001</v>
      </c>
      <c r="AG13">
        <v>1.600768843</v>
      </c>
      <c r="AH13">
        <v>1.633549774</v>
      </c>
      <c r="AI13">
        <v>1.6688287669999999</v>
      </c>
      <c r="AJ13">
        <v>1.70639378</v>
      </c>
      <c r="AK13">
        <v>1.7459723899999999</v>
      </c>
    </row>
    <row r="14" spans="1:37" x14ac:dyDescent="0.35">
      <c r="A14" t="s">
        <v>1885</v>
      </c>
      <c r="B14">
        <v>62148.429989999997</v>
      </c>
      <c r="C14">
        <v>66000.184559999994</v>
      </c>
      <c r="D14">
        <v>70944.208870000002</v>
      </c>
      <c r="E14">
        <v>75376.533530000001</v>
      </c>
      <c r="F14">
        <v>79314.809810000006</v>
      </c>
      <c r="G14">
        <v>82554.109330000007</v>
      </c>
      <c r="H14">
        <v>85105.276119999995</v>
      </c>
      <c r="I14">
        <v>86669.3891</v>
      </c>
      <c r="J14">
        <v>87638.889639999994</v>
      </c>
      <c r="K14">
        <v>88206.130250000002</v>
      </c>
      <c r="L14">
        <v>88369.902130000002</v>
      </c>
      <c r="M14">
        <v>89896.994839999999</v>
      </c>
      <c r="N14">
        <v>91608.451719999997</v>
      </c>
      <c r="O14">
        <v>92880.585179999995</v>
      </c>
      <c r="P14">
        <v>93613.874840000004</v>
      </c>
      <c r="Q14">
        <v>93914.477199999994</v>
      </c>
      <c r="R14">
        <v>93786.43462</v>
      </c>
      <c r="S14">
        <v>93509.177469999995</v>
      </c>
      <c r="T14">
        <v>93240.385320000001</v>
      </c>
      <c r="U14">
        <v>93045.668690000006</v>
      </c>
      <c r="V14">
        <v>92904.741080000007</v>
      </c>
      <c r="W14">
        <v>93164.713019999996</v>
      </c>
      <c r="X14">
        <v>93604.44124</v>
      </c>
      <c r="Y14">
        <v>94140.099170000001</v>
      </c>
      <c r="Z14">
        <v>94755.7549</v>
      </c>
      <c r="AA14">
        <v>95328.389590000006</v>
      </c>
      <c r="AB14">
        <v>96172.448189999996</v>
      </c>
      <c r="AC14">
        <v>97133.505590000001</v>
      </c>
      <c r="AD14">
        <v>98172.566380000004</v>
      </c>
      <c r="AE14">
        <v>99291.772939999995</v>
      </c>
      <c r="AF14">
        <v>100476.36289999999</v>
      </c>
      <c r="AG14">
        <v>101810.7916</v>
      </c>
      <c r="AH14">
        <v>103152.4724</v>
      </c>
      <c r="AI14">
        <v>104424.6845</v>
      </c>
      <c r="AJ14">
        <v>105591.74649999999</v>
      </c>
      <c r="AK14">
        <v>106633.01949999999</v>
      </c>
    </row>
    <row r="15" spans="1:37" x14ac:dyDescent="0.35">
      <c r="A15" t="s">
        <v>1886</v>
      </c>
      <c r="B15">
        <v>62148.429989999997</v>
      </c>
      <c r="C15">
        <v>66000.184559999994</v>
      </c>
      <c r="D15">
        <v>70944.208870000002</v>
      </c>
      <c r="E15">
        <v>75376.533530000001</v>
      </c>
      <c r="F15">
        <v>79314.809810000006</v>
      </c>
      <c r="G15">
        <v>82554.109330000007</v>
      </c>
      <c r="H15">
        <v>85105.276119999995</v>
      </c>
      <c r="I15">
        <v>87163.879979999998</v>
      </c>
      <c r="J15">
        <v>88902.700490000003</v>
      </c>
      <c r="K15">
        <v>90445.122019999995</v>
      </c>
      <c r="L15">
        <v>91895.609270000001</v>
      </c>
      <c r="M15">
        <v>93044.634300000005</v>
      </c>
      <c r="N15">
        <v>93898.551019999999</v>
      </c>
      <c r="O15">
        <v>94477.790659999999</v>
      </c>
      <c r="P15">
        <v>94823.559580000001</v>
      </c>
      <c r="Q15">
        <v>94998.52605</v>
      </c>
      <c r="R15">
        <v>95087.405960000004</v>
      </c>
      <c r="S15">
        <v>95171.070139999996</v>
      </c>
      <c r="T15">
        <v>95307.75834</v>
      </c>
      <c r="U15">
        <v>95533.616949999996</v>
      </c>
      <c r="V15">
        <v>95827.374020000003</v>
      </c>
      <c r="W15">
        <v>96294.992769999997</v>
      </c>
      <c r="X15">
        <v>96924.289820000005</v>
      </c>
      <c r="Y15">
        <v>97717.354099999997</v>
      </c>
      <c r="Z15">
        <v>98667.496660000004</v>
      </c>
      <c r="AA15">
        <v>99644.449170000007</v>
      </c>
      <c r="AB15">
        <v>100793.8934</v>
      </c>
      <c r="AC15">
        <v>102090.2399</v>
      </c>
      <c r="AD15">
        <v>103537.7597</v>
      </c>
      <c r="AE15">
        <v>105138.1449</v>
      </c>
      <c r="AF15">
        <v>106866.3829</v>
      </c>
      <c r="AG15">
        <v>108679.4232</v>
      </c>
      <c r="AH15">
        <v>110529.51149999999</v>
      </c>
      <c r="AI15">
        <v>112370.71400000001</v>
      </c>
      <c r="AJ15">
        <v>114161.6048</v>
      </c>
      <c r="AK15">
        <v>115865.692</v>
      </c>
    </row>
    <row r="16" spans="1:37" x14ac:dyDescent="0.35">
      <c r="A16" t="s">
        <v>1887</v>
      </c>
      <c r="B16">
        <v>1.0002805180000001</v>
      </c>
      <c r="C16">
        <v>1.015545605</v>
      </c>
      <c r="D16">
        <v>1.0312317580000001</v>
      </c>
      <c r="E16">
        <v>1.0476865719999999</v>
      </c>
      <c r="F16">
        <v>1.0643589309999999</v>
      </c>
      <c r="G16">
        <v>1.081384125</v>
      </c>
      <c r="H16">
        <v>1.09883204</v>
      </c>
      <c r="I16">
        <v>1.1173693360000001</v>
      </c>
      <c r="J16">
        <v>1.1369518510000001</v>
      </c>
      <c r="K16">
        <v>1.1576996770000001</v>
      </c>
      <c r="L16">
        <v>1.1797281900000001</v>
      </c>
      <c r="M16">
        <v>1.2003121720000001</v>
      </c>
      <c r="N16">
        <v>1.2194675049999999</v>
      </c>
      <c r="O16">
        <v>1.2371861319999999</v>
      </c>
      <c r="P16">
        <v>1.2536425339999999</v>
      </c>
      <c r="Q16">
        <v>1.269013773</v>
      </c>
      <c r="R16">
        <v>1.2834284570000001</v>
      </c>
      <c r="S16">
        <v>1.2969155859999999</v>
      </c>
      <c r="T16">
        <v>1.309762256</v>
      </c>
      <c r="U16">
        <v>1.322324174</v>
      </c>
      <c r="V16">
        <v>1.3349979869999999</v>
      </c>
      <c r="W16">
        <v>1.3478433940000001</v>
      </c>
      <c r="X16">
        <v>1.36124588</v>
      </c>
      <c r="Y16">
        <v>1.375572523</v>
      </c>
      <c r="Z16">
        <v>1.391275995</v>
      </c>
      <c r="AA16">
        <v>1.4087742940000001</v>
      </c>
      <c r="AB16">
        <v>1.428026327</v>
      </c>
      <c r="AC16">
        <v>1.4492056129999999</v>
      </c>
      <c r="AD16">
        <v>1.472425986</v>
      </c>
      <c r="AE16">
        <v>1.497510127</v>
      </c>
      <c r="AF16">
        <v>1.5243619580000001</v>
      </c>
      <c r="AG16">
        <v>1.552778174</v>
      </c>
      <c r="AH16">
        <v>1.5826876679999999</v>
      </c>
      <c r="AI16">
        <v>1.613988269</v>
      </c>
      <c r="AJ16">
        <v>1.6465437300000001</v>
      </c>
      <c r="AK16">
        <v>1.680190557</v>
      </c>
    </row>
    <row r="17" spans="1:37" x14ac:dyDescent="0.35">
      <c r="A17" t="s">
        <v>1888</v>
      </c>
      <c r="B17">
        <v>1.0002805180000001</v>
      </c>
      <c r="C17">
        <v>1.015545605</v>
      </c>
      <c r="D17">
        <v>1.0312317580000001</v>
      </c>
      <c r="E17">
        <v>1.0476865719999999</v>
      </c>
      <c r="F17">
        <v>1.0643589309999999</v>
      </c>
      <c r="G17">
        <v>1.081384125</v>
      </c>
      <c r="H17">
        <v>1.09883204</v>
      </c>
      <c r="I17">
        <v>1.116705407</v>
      </c>
      <c r="J17">
        <v>1.134973327</v>
      </c>
      <c r="K17">
        <v>1.1536012120000001</v>
      </c>
      <c r="L17">
        <v>1.17240875</v>
      </c>
      <c r="M17">
        <v>1.190546586</v>
      </c>
      <c r="N17">
        <v>1.207414972</v>
      </c>
      <c r="O17">
        <v>1.222758067</v>
      </c>
      <c r="P17">
        <v>1.2367177359999999</v>
      </c>
      <c r="Q17">
        <v>1.249531878</v>
      </c>
      <c r="R17">
        <v>1.2612467549999999</v>
      </c>
      <c r="S17">
        <v>1.2719998459999999</v>
      </c>
      <c r="T17">
        <v>1.2821286599999999</v>
      </c>
      <c r="U17">
        <v>1.2920003369999999</v>
      </c>
      <c r="V17">
        <v>1.3020006099999999</v>
      </c>
      <c r="W17">
        <v>1.3123986080000001</v>
      </c>
      <c r="X17">
        <v>1.323496298</v>
      </c>
      <c r="Y17">
        <v>1.3356193620000001</v>
      </c>
      <c r="Z17">
        <v>1.349200803</v>
      </c>
      <c r="AA17">
        <v>1.3646400869999999</v>
      </c>
      <c r="AB17">
        <v>1.3820674420000001</v>
      </c>
      <c r="AC17">
        <v>1.4015539480000001</v>
      </c>
      <c r="AD17">
        <v>1.423163438</v>
      </c>
      <c r="AE17">
        <v>1.446695458</v>
      </c>
      <c r="AF17">
        <v>1.4720371059999999</v>
      </c>
      <c r="AG17">
        <v>1.4990710380000001</v>
      </c>
      <c r="AH17">
        <v>1.5276726350000001</v>
      </c>
      <c r="AI17">
        <v>1.5577060810000001</v>
      </c>
      <c r="AJ17">
        <v>1.589013861</v>
      </c>
      <c r="AK17">
        <v>1.6214171669999999</v>
      </c>
    </row>
    <row r="18" spans="1:37" x14ac:dyDescent="0.35">
      <c r="A18" t="s">
        <v>1889</v>
      </c>
      <c r="B18">
        <v>3479.7912609999998</v>
      </c>
      <c r="C18">
        <v>3524.6910320000002</v>
      </c>
      <c r="D18">
        <v>3581.1358129999999</v>
      </c>
      <c r="E18">
        <v>3649.8957220000002</v>
      </c>
      <c r="F18">
        <v>3730.7382120000002</v>
      </c>
      <c r="G18">
        <v>3823.1130560000001</v>
      </c>
      <c r="H18">
        <v>3923.8338319999998</v>
      </c>
      <c r="I18">
        <v>4029.340436</v>
      </c>
      <c r="J18">
        <v>4136.2007489999996</v>
      </c>
      <c r="K18">
        <v>4243.0498530000004</v>
      </c>
      <c r="L18">
        <v>4349.6382990000002</v>
      </c>
      <c r="M18">
        <v>4454.736406</v>
      </c>
      <c r="N18">
        <v>4562.150748</v>
      </c>
      <c r="O18">
        <v>4668.2995460000002</v>
      </c>
      <c r="P18">
        <v>4768.9305409999997</v>
      </c>
      <c r="Q18">
        <v>4861.6468690000002</v>
      </c>
      <c r="R18">
        <v>4945.8718980000003</v>
      </c>
      <c r="S18">
        <v>5022.6365189999997</v>
      </c>
      <c r="T18">
        <v>5094.2815840000003</v>
      </c>
      <c r="U18">
        <v>5163.3055910000003</v>
      </c>
      <c r="V18">
        <v>5230.6939730000004</v>
      </c>
      <c r="W18">
        <v>5301.0307089999997</v>
      </c>
      <c r="X18">
        <v>5376.579358</v>
      </c>
      <c r="Y18">
        <v>5458.5403990000004</v>
      </c>
      <c r="Z18">
        <v>5547.5955370000001</v>
      </c>
      <c r="AA18">
        <v>5640.6552579999998</v>
      </c>
      <c r="AB18">
        <v>5741.1704170000003</v>
      </c>
      <c r="AC18">
        <v>5850.1005299999997</v>
      </c>
      <c r="AD18">
        <v>5968.4521770000001</v>
      </c>
      <c r="AE18">
        <v>6097.0585769999998</v>
      </c>
      <c r="AF18">
        <v>6236.0321430000004</v>
      </c>
      <c r="AG18">
        <v>6385.0310200000004</v>
      </c>
      <c r="AH18">
        <v>6543.4437749999997</v>
      </c>
      <c r="AI18">
        <v>6709.6801240000004</v>
      </c>
      <c r="AJ18">
        <v>6881.829772</v>
      </c>
      <c r="AK18">
        <v>7057.876295</v>
      </c>
    </row>
    <row r="19" spans="1:37" x14ac:dyDescent="0.35">
      <c r="A19" t="s">
        <v>1890</v>
      </c>
      <c r="B19">
        <v>3479.7912609999998</v>
      </c>
      <c r="C19">
        <v>3524.6910320000002</v>
      </c>
      <c r="D19">
        <v>3581.1358129999999</v>
      </c>
      <c r="E19">
        <v>3649.8957220000002</v>
      </c>
      <c r="F19">
        <v>3730.7382120000002</v>
      </c>
      <c r="G19">
        <v>3823.1130560000001</v>
      </c>
      <c r="H19">
        <v>3923.8338319999998</v>
      </c>
      <c r="I19">
        <v>4031.0871739999998</v>
      </c>
      <c r="J19">
        <v>4143.2927339999997</v>
      </c>
      <c r="K19">
        <v>4259.2673830000003</v>
      </c>
      <c r="L19">
        <v>4378.9477319999996</v>
      </c>
      <c r="M19">
        <v>4495.3255159999999</v>
      </c>
      <c r="N19">
        <v>4605.2235680000003</v>
      </c>
      <c r="O19">
        <v>4706.4686350000002</v>
      </c>
      <c r="P19">
        <v>4798.1146269999999</v>
      </c>
      <c r="Q19">
        <v>4880.50432</v>
      </c>
      <c r="R19">
        <v>4955.2924650000004</v>
      </c>
      <c r="S19">
        <v>5024.8764609999998</v>
      </c>
      <c r="T19">
        <v>5091.7407309999999</v>
      </c>
      <c r="U19">
        <v>5158.1550090000001</v>
      </c>
      <c r="V19">
        <v>5224.7816009999997</v>
      </c>
      <c r="W19">
        <v>5295.508503</v>
      </c>
      <c r="X19">
        <v>5371.7139779999998</v>
      </c>
      <c r="Y19">
        <v>5454.8074889999998</v>
      </c>
      <c r="Z19">
        <v>5545.7931509999999</v>
      </c>
      <c r="AA19">
        <v>5641.6183959999998</v>
      </c>
      <c r="AB19">
        <v>5746.2998429999998</v>
      </c>
      <c r="AC19">
        <v>5860.2277679999997</v>
      </c>
      <c r="AD19">
        <v>5984.3683170000004</v>
      </c>
      <c r="AE19">
        <v>6119.6667429999998</v>
      </c>
      <c r="AF19">
        <v>6266.3011319999996</v>
      </c>
      <c r="AG19">
        <v>6423.6938319999999</v>
      </c>
      <c r="AH19">
        <v>6590.7067820000002</v>
      </c>
      <c r="AI19">
        <v>6765.7889189999996</v>
      </c>
      <c r="AJ19">
        <v>6947.080731</v>
      </c>
      <c r="AK19">
        <v>7132.4832560000004</v>
      </c>
    </row>
    <row r="20" spans="1:37" x14ac:dyDescent="0.35">
      <c r="A20" t="s">
        <v>1891</v>
      </c>
      <c r="B20">
        <v>1.003559238</v>
      </c>
      <c r="C20">
        <v>1.024433307</v>
      </c>
      <c r="D20">
        <v>1.0459420859999999</v>
      </c>
      <c r="E20">
        <v>1.0696442939999999</v>
      </c>
      <c r="F20">
        <v>1.0912467800000001</v>
      </c>
      <c r="G20">
        <v>1.1119587929999999</v>
      </c>
      <c r="H20">
        <v>1.1325813689999999</v>
      </c>
      <c r="I20">
        <v>1.1592349390000001</v>
      </c>
      <c r="J20">
        <v>1.1924143840000001</v>
      </c>
      <c r="K20">
        <v>1.2335452680000001</v>
      </c>
      <c r="L20">
        <v>1.2849173890000001</v>
      </c>
      <c r="M20">
        <v>1.3271647179999999</v>
      </c>
      <c r="N20">
        <v>1.363368047</v>
      </c>
      <c r="O20">
        <v>1.39555322</v>
      </c>
      <c r="P20">
        <v>1.425044242</v>
      </c>
      <c r="Q20">
        <v>1.4526282770000001</v>
      </c>
      <c r="R20">
        <v>1.4802220880000001</v>
      </c>
      <c r="S20">
        <v>1.5075715599999999</v>
      </c>
      <c r="T20">
        <v>1.5347196190000001</v>
      </c>
      <c r="U20">
        <v>1.561885961</v>
      </c>
      <c r="V20">
        <v>1.5894625019999999</v>
      </c>
      <c r="W20">
        <v>1.615491971</v>
      </c>
      <c r="X20">
        <v>1.6411321809999999</v>
      </c>
      <c r="Y20">
        <v>1.667293039</v>
      </c>
      <c r="Z20">
        <v>1.694781535</v>
      </c>
      <c r="AA20">
        <v>1.724378827</v>
      </c>
      <c r="AB20">
        <v>1.754627972</v>
      </c>
      <c r="AC20">
        <v>1.786395194</v>
      </c>
      <c r="AD20">
        <v>1.8203083680000001</v>
      </c>
      <c r="AE20">
        <v>1.856638456</v>
      </c>
      <c r="AF20">
        <v>1.895564611</v>
      </c>
      <c r="AG20">
        <v>1.9359433530000001</v>
      </c>
      <c r="AH20">
        <v>1.9782032089999999</v>
      </c>
      <c r="AI20">
        <v>2.0225212830000001</v>
      </c>
      <c r="AJ20">
        <v>2.068897024</v>
      </c>
      <c r="AK20">
        <v>2.1172086289999998</v>
      </c>
    </row>
    <row r="21" spans="1:37" x14ac:dyDescent="0.35">
      <c r="A21" t="s">
        <v>1892</v>
      </c>
      <c r="B21">
        <v>1.003559238</v>
      </c>
      <c r="C21">
        <v>1.024433307</v>
      </c>
      <c r="D21">
        <v>1.0459420859999999</v>
      </c>
      <c r="E21">
        <v>1.0696442939999999</v>
      </c>
      <c r="F21">
        <v>1.0912467800000001</v>
      </c>
      <c r="G21">
        <v>1.1119587929999999</v>
      </c>
      <c r="H21">
        <v>1.1325813689999999</v>
      </c>
      <c r="I21">
        <v>1.1535632250000001</v>
      </c>
      <c r="J21">
        <v>1.1751175819999999</v>
      </c>
      <c r="K21">
        <v>1.1973317349999999</v>
      </c>
      <c r="L21">
        <v>1.220044672</v>
      </c>
      <c r="M21">
        <v>1.2425599860000001</v>
      </c>
      <c r="N21">
        <v>1.264242761</v>
      </c>
      <c r="O21">
        <v>1.2846515650000001</v>
      </c>
      <c r="P21">
        <v>1.3036222630000001</v>
      </c>
      <c r="Q21">
        <v>1.321119409</v>
      </c>
      <c r="R21">
        <v>1.3370709089999999</v>
      </c>
      <c r="S21">
        <v>1.3515198580000001</v>
      </c>
      <c r="T21">
        <v>1.364700206</v>
      </c>
      <c r="U21">
        <v>1.37693273</v>
      </c>
      <c r="V21">
        <v>1.388641295</v>
      </c>
      <c r="W21">
        <v>1.4001628960000001</v>
      </c>
      <c r="X21">
        <v>1.4118957919999999</v>
      </c>
      <c r="Y21">
        <v>1.4242773609999999</v>
      </c>
      <c r="Z21">
        <v>1.4378217049999999</v>
      </c>
      <c r="AA21">
        <v>1.453127364</v>
      </c>
      <c r="AB21">
        <v>1.4703620610000001</v>
      </c>
      <c r="AC21">
        <v>1.4897141860000001</v>
      </c>
      <c r="AD21">
        <v>1.511402361</v>
      </c>
      <c r="AE21">
        <v>1.535470562</v>
      </c>
      <c r="AF21">
        <v>1.5619608300000001</v>
      </c>
      <c r="AG21">
        <v>1.5908541220000001</v>
      </c>
      <c r="AH21">
        <v>1.6220731509999999</v>
      </c>
      <c r="AI21">
        <v>1.6554865510000001</v>
      </c>
      <c r="AJ21">
        <v>1.6909079600000001</v>
      </c>
      <c r="AK21">
        <v>1.728100652</v>
      </c>
    </row>
    <row r="22" spans="1:37" x14ac:dyDescent="0.35">
      <c r="A22" t="s">
        <v>1893</v>
      </c>
      <c r="B22">
        <v>5289.8154009999998</v>
      </c>
      <c r="C22">
        <v>5366.7293170000003</v>
      </c>
      <c r="D22">
        <v>5463.1760850000001</v>
      </c>
      <c r="E22">
        <v>5581.4102739999998</v>
      </c>
      <c r="F22">
        <v>5715.5698689999999</v>
      </c>
      <c r="G22">
        <v>5864.1278380000003</v>
      </c>
      <c r="H22">
        <v>6023.0291040000002</v>
      </c>
      <c r="I22">
        <v>6195.64995</v>
      </c>
      <c r="J22">
        <v>6381.0325329999996</v>
      </c>
      <c r="K22">
        <v>6580.444442</v>
      </c>
      <c r="L22">
        <v>6797.5785130000004</v>
      </c>
      <c r="M22">
        <v>7005.9134020000001</v>
      </c>
      <c r="N22">
        <v>7206.4475060000004</v>
      </c>
      <c r="O22">
        <v>7395.5504620000002</v>
      </c>
      <c r="P22">
        <v>7569.9087440000003</v>
      </c>
      <c r="Q22">
        <v>7728.6142060000002</v>
      </c>
      <c r="R22">
        <v>7874.8818469999997</v>
      </c>
      <c r="S22">
        <v>8011.6322819999996</v>
      </c>
      <c r="T22">
        <v>8142.6870449999997</v>
      </c>
      <c r="U22">
        <v>8271.7536259999997</v>
      </c>
      <c r="V22">
        <v>8400.1053539999994</v>
      </c>
      <c r="W22">
        <v>8531.8045220000004</v>
      </c>
      <c r="X22">
        <v>8670.2846329999993</v>
      </c>
      <c r="Y22">
        <v>8818.1547030000002</v>
      </c>
      <c r="Z22">
        <v>8977.2044530000003</v>
      </c>
      <c r="AA22">
        <v>9142.9754300000004</v>
      </c>
      <c r="AB22">
        <v>9319.4345940000003</v>
      </c>
      <c r="AC22">
        <v>9508.2953839999991</v>
      </c>
      <c r="AD22">
        <v>9711.7760589999998</v>
      </c>
      <c r="AE22">
        <v>9931.8601060000001</v>
      </c>
      <c r="AF22">
        <v>10169.19031</v>
      </c>
      <c r="AG22">
        <v>10421.848470000001</v>
      </c>
      <c r="AH22">
        <v>10689.004639999999</v>
      </c>
      <c r="AI22">
        <v>10968.57912</v>
      </c>
      <c r="AJ22">
        <v>11257.911910000001</v>
      </c>
      <c r="AK22">
        <v>11554.01914</v>
      </c>
    </row>
    <row r="23" spans="1:37" x14ac:dyDescent="0.35">
      <c r="A23" t="s">
        <v>1894</v>
      </c>
      <c r="B23">
        <v>5289.8154009999998</v>
      </c>
      <c r="C23">
        <v>5366.7293170000003</v>
      </c>
      <c r="D23">
        <v>5463.1760850000001</v>
      </c>
      <c r="E23">
        <v>5581.4102739999998</v>
      </c>
      <c r="F23">
        <v>5715.5698689999999</v>
      </c>
      <c r="G23">
        <v>5864.1278380000003</v>
      </c>
      <c r="H23">
        <v>6023.0291040000002</v>
      </c>
      <c r="I23">
        <v>6190.5165660000002</v>
      </c>
      <c r="J23">
        <v>6364.9825739999997</v>
      </c>
      <c r="K23">
        <v>6545.1630359999999</v>
      </c>
      <c r="L23">
        <v>6731.2645650000004</v>
      </c>
      <c r="M23">
        <v>6912.7657710000003</v>
      </c>
      <c r="N23">
        <v>7084.812868</v>
      </c>
      <c r="O23">
        <v>7243.910132</v>
      </c>
      <c r="P23">
        <v>7388.3191809999998</v>
      </c>
      <c r="Q23">
        <v>7518.2761959999998</v>
      </c>
      <c r="R23">
        <v>7636.1536720000004</v>
      </c>
      <c r="S23">
        <v>7745.5536650000004</v>
      </c>
      <c r="T23">
        <v>7850.2385839999997</v>
      </c>
      <c r="U23">
        <v>7953.673769</v>
      </c>
      <c r="V23">
        <v>8056.9056060000003</v>
      </c>
      <c r="W23">
        <v>8165.9720459999999</v>
      </c>
      <c r="X23">
        <v>8283.0616769999997</v>
      </c>
      <c r="Y23">
        <v>8410.4280429999999</v>
      </c>
      <c r="Z23">
        <v>8549.6813650000004</v>
      </c>
      <c r="AA23">
        <v>8696.2694909999991</v>
      </c>
      <c r="AB23">
        <v>8856.4545099999996</v>
      </c>
      <c r="AC23">
        <v>9030.8768419999997</v>
      </c>
      <c r="AD23">
        <v>9221.1042190000007</v>
      </c>
      <c r="AE23">
        <v>9428.7770720000008</v>
      </c>
      <c r="AF23">
        <v>9654.3466719999997</v>
      </c>
      <c r="AG23">
        <v>9897.0564020000002</v>
      </c>
      <c r="AH23">
        <v>10155.231519999999</v>
      </c>
      <c r="AI23">
        <v>10426.510619999999</v>
      </c>
      <c r="AJ23">
        <v>10708.01683</v>
      </c>
      <c r="AK23">
        <v>10996.470429999999</v>
      </c>
    </row>
    <row r="24" spans="1:37" x14ac:dyDescent="0.35">
      <c r="A24" t="s">
        <v>1895</v>
      </c>
      <c r="B24">
        <v>1.0006773280000001</v>
      </c>
      <c r="C24">
        <v>1.0178352959999999</v>
      </c>
      <c r="D24">
        <v>1.035261561</v>
      </c>
      <c r="E24">
        <v>1.053546442</v>
      </c>
      <c r="F24">
        <v>1.0717985560000001</v>
      </c>
      <c r="G24">
        <v>1.090318949</v>
      </c>
      <c r="H24">
        <v>1.1093279869999999</v>
      </c>
      <c r="I24">
        <v>1.130283103</v>
      </c>
      <c r="J24">
        <v>1.15339116</v>
      </c>
      <c r="K24">
        <v>1.1790679340000001</v>
      </c>
      <c r="L24">
        <v>1.207821947</v>
      </c>
      <c r="M24">
        <v>1.2349389749999999</v>
      </c>
      <c r="N24">
        <v>1.2605011399999999</v>
      </c>
      <c r="O24">
        <v>1.2845116910000001</v>
      </c>
      <c r="P24">
        <v>1.3070745109999999</v>
      </c>
      <c r="Q24">
        <v>1.328286662</v>
      </c>
      <c r="R24">
        <v>1.3484701130000001</v>
      </c>
      <c r="S24">
        <v>1.3676051970000001</v>
      </c>
      <c r="T24">
        <v>1.3858961860000001</v>
      </c>
      <c r="U24">
        <v>1.403648174</v>
      </c>
      <c r="V24">
        <v>1.421265639</v>
      </c>
      <c r="W24">
        <v>1.4385573199999999</v>
      </c>
      <c r="X24">
        <v>1.455992559</v>
      </c>
      <c r="Y24">
        <v>1.4740423419999999</v>
      </c>
      <c r="Z24">
        <v>1.493246826</v>
      </c>
      <c r="AA24">
        <v>1.514175375</v>
      </c>
      <c r="AB24">
        <v>1.5364413640000001</v>
      </c>
      <c r="AC24">
        <v>1.560398645</v>
      </c>
      <c r="AD24">
        <v>1.5863585200000001</v>
      </c>
      <c r="AE24">
        <v>1.6143801250000001</v>
      </c>
      <c r="AF24">
        <v>1.6445256960000001</v>
      </c>
      <c r="AG24">
        <v>1.676534389</v>
      </c>
      <c r="AH24">
        <v>1.710416876</v>
      </c>
      <c r="AI24">
        <v>1.746120195</v>
      </c>
      <c r="AJ24">
        <v>1.783529573</v>
      </c>
      <c r="AK24">
        <v>1.822477946</v>
      </c>
    </row>
    <row r="25" spans="1:37" x14ac:dyDescent="0.35">
      <c r="A25" t="s">
        <v>1896</v>
      </c>
      <c r="B25">
        <v>1.0006773280000001</v>
      </c>
      <c r="C25">
        <v>1.0178352959999999</v>
      </c>
      <c r="D25">
        <v>1.035261561</v>
      </c>
      <c r="E25">
        <v>1.053546442</v>
      </c>
      <c r="F25">
        <v>1.0717985560000001</v>
      </c>
      <c r="G25">
        <v>1.090318949</v>
      </c>
      <c r="H25">
        <v>1.1093279869999999</v>
      </c>
      <c r="I25">
        <v>1.1289366139999999</v>
      </c>
      <c r="J25">
        <v>1.1491675139999999</v>
      </c>
      <c r="K25">
        <v>1.1700021970000001</v>
      </c>
      <c r="L25">
        <v>1.1912437</v>
      </c>
      <c r="M25">
        <v>1.2121404010000001</v>
      </c>
      <c r="N25">
        <v>1.232100252</v>
      </c>
      <c r="O25">
        <v>1.250765675</v>
      </c>
      <c r="P25">
        <v>1.2680763829999999</v>
      </c>
      <c r="Q25">
        <v>1.2840776270000001</v>
      </c>
      <c r="R25">
        <v>1.298724499</v>
      </c>
      <c r="S25">
        <v>1.3120706419999999</v>
      </c>
      <c r="T25">
        <v>1.324361479</v>
      </c>
      <c r="U25">
        <v>1.335914759</v>
      </c>
      <c r="V25">
        <v>1.3471245460000001</v>
      </c>
      <c r="W25">
        <v>1.3583029900000001</v>
      </c>
      <c r="X25">
        <v>1.3698135549999999</v>
      </c>
      <c r="Y25">
        <v>1.3820524270000001</v>
      </c>
      <c r="Z25">
        <v>1.3955018269999999</v>
      </c>
      <c r="AA25">
        <v>1.4106787160000001</v>
      </c>
      <c r="AB25">
        <v>1.427741079</v>
      </c>
      <c r="AC25">
        <v>1.4468640049999999</v>
      </c>
      <c r="AD25">
        <v>1.4682276569999999</v>
      </c>
      <c r="AE25">
        <v>1.4918024519999999</v>
      </c>
      <c r="AF25">
        <v>1.517582016</v>
      </c>
      <c r="AG25">
        <v>1.545519496</v>
      </c>
      <c r="AH25">
        <v>1.5755280279999999</v>
      </c>
      <c r="AI25">
        <v>1.6074803900000001</v>
      </c>
      <c r="AJ25">
        <v>1.6412042229999999</v>
      </c>
      <c r="AK25">
        <v>1.6764854819999999</v>
      </c>
    </row>
    <row r="26" spans="1:37" x14ac:dyDescent="0.35">
      <c r="A26" t="s">
        <v>1897</v>
      </c>
      <c r="B26">
        <v>36836.975989999999</v>
      </c>
      <c r="C26">
        <v>37376.317159999999</v>
      </c>
      <c r="D26">
        <v>38051.542999999998</v>
      </c>
      <c r="E26">
        <v>38879.13394</v>
      </c>
      <c r="F26">
        <v>39816.537600000003</v>
      </c>
      <c r="G26">
        <v>40853.522579999997</v>
      </c>
      <c r="H26">
        <v>41962.559609999997</v>
      </c>
      <c r="I26">
        <v>43170.267720000003</v>
      </c>
      <c r="J26">
        <v>44470.318550000004</v>
      </c>
      <c r="K26">
        <v>45870.963340000002</v>
      </c>
      <c r="L26">
        <v>47396.929600000003</v>
      </c>
      <c r="M26">
        <v>48855.79722</v>
      </c>
      <c r="N26">
        <v>50254.644399999997</v>
      </c>
      <c r="O26">
        <v>51569.841079999998</v>
      </c>
      <c r="P26">
        <v>52779.770349999999</v>
      </c>
      <c r="Q26">
        <v>53879.200120000001</v>
      </c>
      <c r="R26">
        <v>54891.876049999999</v>
      </c>
      <c r="S26">
        <v>55838.673929999997</v>
      </c>
      <c r="T26">
        <v>56746.493569999999</v>
      </c>
      <c r="U26">
        <v>57641.429459999999</v>
      </c>
      <c r="V26">
        <v>58532.650320000001</v>
      </c>
      <c r="W26">
        <v>59448.291830000002</v>
      </c>
      <c r="X26">
        <v>60412.557059999999</v>
      </c>
      <c r="Y26">
        <v>61443.872600000002</v>
      </c>
      <c r="Z26">
        <v>62554.835520000001</v>
      </c>
      <c r="AA26">
        <v>63714.458530000004</v>
      </c>
      <c r="AB26">
        <v>64947.714460000003</v>
      </c>
      <c r="AC26">
        <v>66265.985879999993</v>
      </c>
      <c r="AD26">
        <v>67685.148809999999</v>
      </c>
      <c r="AE26">
        <v>69219.69339</v>
      </c>
      <c r="AF26">
        <v>70874.555309999996</v>
      </c>
      <c r="AG26">
        <v>72636.38351</v>
      </c>
      <c r="AH26">
        <v>74499.331359999996</v>
      </c>
      <c r="AI26">
        <v>76448.696599999996</v>
      </c>
      <c r="AJ26">
        <v>78465.645659999995</v>
      </c>
      <c r="AK26">
        <v>80529.070609999995</v>
      </c>
    </row>
    <row r="27" spans="1:37" x14ac:dyDescent="0.35">
      <c r="A27" t="s">
        <v>1898</v>
      </c>
      <c r="B27">
        <v>36836.975989999999</v>
      </c>
      <c r="C27">
        <v>37376.317159999999</v>
      </c>
      <c r="D27">
        <v>38051.542999999998</v>
      </c>
      <c r="E27">
        <v>38879.13394</v>
      </c>
      <c r="F27">
        <v>39816.537600000003</v>
      </c>
      <c r="G27">
        <v>40853.522579999997</v>
      </c>
      <c r="H27">
        <v>41962.559609999997</v>
      </c>
      <c r="I27">
        <v>43131.881880000001</v>
      </c>
      <c r="J27">
        <v>44350.376069999998</v>
      </c>
      <c r="K27">
        <v>45609.011659999996</v>
      </c>
      <c r="L27">
        <v>46908.790289999997</v>
      </c>
      <c r="M27">
        <v>48175.607089999998</v>
      </c>
      <c r="N27">
        <v>49374.840389999998</v>
      </c>
      <c r="O27">
        <v>50481.644469999999</v>
      </c>
      <c r="P27">
        <v>51483.85699</v>
      </c>
      <c r="Q27">
        <v>52383.501210000002</v>
      </c>
      <c r="R27">
        <v>53197.783069999998</v>
      </c>
      <c r="S27">
        <v>53952.4136</v>
      </c>
      <c r="T27">
        <v>54674.087</v>
      </c>
      <c r="U27">
        <v>55387.339520000001</v>
      </c>
      <c r="V27">
        <v>56099.80863</v>
      </c>
      <c r="W27">
        <v>56853.804400000001</v>
      </c>
      <c r="X27">
        <v>57664.733500000002</v>
      </c>
      <c r="Y27">
        <v>58548.39776</v>
      </c>
      <c r="Z27">
        <v>59516.079640000004</v>
      </c>
      <c r="AA27">
        <v>60536.222609999997</v>
      </c>
      <c r="AB27">
        <v>61651.868090000004</v>
      </c>
      <c r="AC27">
        <v>62867.201430000001</v>
      </c>
      <c r="AD27">
        <v>64193.154490000001</v>
      </c>
      <c r="AE27">
        <v>65641.306710000004</v>
      </c>
      <c r="AF27">
        <v>67214.834789999994</v>
      </c>
      <c r="AG27">
        <v>68908.340670000005</v>
      </c>
      <c r="AH27">
        <v>70709.89761</v>
      </c>
      <c r="AI27">
        <v>72602.717579999997</v>
      </c>
      <c r="AJ27">
        <v>74566.39748</v>
      </c>
      <c r="AK27">
        <v>76577.743610000005</v>
      </c>
    </row>
    <row r="28" spans="1:37" x14ac:dyDescent="0.35">
      <c r="A28" t="s">
        <v>1899</v>
      </c>
      <c r="B28">
        <v>1.0005120949999999</v>
      </c>
      <c r="C28">
        <v>1.0174364279999999</v>
      </c>
      <c r="D28">
        <v>1.034692883</v>
      </c>
      <c r="E28">
        <v>1.052749231</v>
      </c>
      <c r="F28">
        <v>1.070880244</v>
      </c>
      <c r="G28">
        <v>1.0892971259999999</v>
      </c>
      <c r="H28">
        <v>1.1081798039999999</v>
      </c>
      <c r="I28">
        <v>1.1287713589999999</v>
      </c>
      <c r="J28">
        <v>1.151357111</v>
      </c>
      <c r="K28">
        <v>1.176405696</v>
      </c>
      <c r="L28">
        <v>1.2044799319999999</v>
      </c>
      <c r="M28">
        <v>1.231399871</v>
      </c>
      <c r="N28">
        <v>1.2569947239999999</v>
      </c>
      <c r="O28">
        <v>1.2811577190000001</v>
      </c>
      <c r="P28">
        <v>1.303944252</v>
      </c>
      <c r="Q28">
        <v>1.325421169</v>
      </c>
      <c r="R28">
        <v>1.3458478490000001</v>
      </c>
      <c r="S28">
        <v>1.365206192</v>
      </c>
      <c r="T28">
        <v>1.3836931729999999</v>
      </c>
      <c r="U28">
        <v>1.401599383</v>
      </c>
      <c r="V28">
        <v>1.4193123430000001</v>
      </c>
      <c r="W28">
        <v>1.4366596039999999</v>
      </c>
      <c r="X28">
        <v>1.454082981</v>
      </c>
      <c r="Y28">
        <v>1.47204282</v>
      </c>
      <c r="Z28">
        <v>1.4910765429999999</v>
      </c>
      <c r="AA28">
        <v>1.511750438</v>
      </c>
      <c r="AB28">
        <v>1.53386599</v>
      </c>
      <c r="AC28">
        <v>1.557736429</v>
      </c>
      <c r="AD28">
        <v>1.5836304240000001</v>
      </c>
      <c r="AE28">
        <v>1.611576138</v>
      </c>
      <c r="AF28">
        <v>1.6416253629999999</v>
      </c>
      <c r="AG28">
        <v>1.6735299159999999</v>
      </c>
      <c r="AH28">
        <v>1.7073047859999999</v>
      </c>
      <c r="AI28">
        <v>1.742908906</v>
      </c>
      <c r="AJ28">
        <v>1.780241218</v>
      </c>
      <c r="AK28">
        <v>1.819147318</v>
      </c>
    </row>
    <row r="29" spans="1:37" x14ac:dyDescent="0.35">
      <c r="A29" t="s">
        <v>1900</v>
      </c>
      <c r="B29">
        <v>1.0005120949999999</v>
      </c>
      <c r="C29">
        <v>1.0174364279999999</v>
      </c>
      <c r="D29">
        <v>1.034692883</v>
      </c>
      <c r="E29">
        <v>1.052749231</v>
      </c>
      <c r="F29">
        <v>1.070880244</v>
      </c>
      <c r="G29">
        <v>1.0892971259999999</v>
      </c>
      <c r="H29">
        <v>1.1081798039999999</v>
      </c>
      <c r="I29">
        <v>1.1276278980000001</v>
      </c>
      <c r="J29">
        <v>1.1476734230000001</v>
      </c>
      <c r="K29">
        <v>1.168317276</v>
      </c>
      <c r="L29">
        <v>1.189387864</v>
      </c>
      <c r="M29">
        <v>1.2101781650000001</v>
      </c>
      <c r="N29">
        <v>1.230130011</v>
      </c>
      <c r="O29">
        <v>1.2488973379999999</v>
      </c>
      <c r="P29">
        <v>1.266410257</v>
      </c>
      <c r="Q29">
        <v>1.2826877130000001</v>
      </c>
      <c r="R29">
        <v>1.297649767</v>
      </c>
      <c r="S29">
        <v>1.3113267179999999</v>
      </c>
      <c r="T29">
        <v>1.323946463</v>
      </c>
      <c r="U29">
        <v>1.335810543</v>
      </c>
      <c r="V29">
        <v>1.3472978309999999</v>
      </c>
      <c r="W29">
        <v>1.3587098310000001</v>
      </c>
      <c r="X29">
        <v>1.3704039889999999</v>
      </c>
      <c r="Y29">
        <v>1.382772281</v>
      </c>
      <c r="Z29">
        <v>1.3962945920000001</v>
      </c>
      <c r="AA29">
        <v>1.411481006</v>
      </c>
      <c r="AB29">
        <v>1.4285309719999999</v>
      </c>
      <c r="AC29">
        <v>1.447622255</v>
      </c>
      <c r="AD29">
        <v>1.4689268129999999</v>
      </c>
      <c r="AE29">
        <v>1.492405948</v>
      </c>
      <c r="AF29">
        <v>1.518056479</v>
      </c>
      <c r="AG29">
        <v>1.5458418380000001</v>
      </c>
      <c r="AH29">
        <v>1.5756894539999999</v>
      </c>
      <c r="AI29">
        <v>1.607487608</v>
      </c>
      <c r="AJ29">
        <v>1.641078781</v>
      </c>
      <c r="AK29">
        <v>1.676262146</v>
      </c>
    </row>
    <row r="30" spans="1:37" x14ac:dyDescent="0.35">
      <c r="A30" t="s">
        <v>1901</v>
      </c>
      <c r="B30">
        <v>7713.2133009999998</v>
      </c>
      <c r="C30">
        <v>7831.4845169999999</v>
      </c>
      <c r="D30">
        <v>7980.0055670000002</v>
      </c>
      <c r="E30">
        <v>8161.8907520000002</v>
      </c>
      <c r="F30">
        <v>8366.757861</v>
      </c>
      <c r="G30">
        <v>8592.2743460000002</v>
      </c>
      <c r="H30">
        <v>8832.9190450000006</v>
      </c>
      <c r="I30">
        <v>9096.7017309999992</v>
      </c>
      <c r="J30">
        <v>9383.7546149999998</v>
      </c>
      <c r="K30">
        <v>9697.1764440000006</v>
      </c>
      <c r="L30">
        <v>10043.86537</v>
      </c>
      <c r="M30">
        <v>10376.587939999999</v>
      </c>
      <c r="N30">
        <v>10694.80204</v>
      </c>
      <c r="O30">
        <v>10993.24013</v>
      </c>
      <c r="P30">
        <v>11267.4637</v>
      </c>
      <c r="Q30">
        <v>11516.57005</v>
      </c>
      <c r="R30">
        <v>11746.66639</v>
      </c>
      <c r="S30">
        <v>11962.64063</v>
      </c>
      <c r="T30">
        <v>12170.2994</v>
      </c>
      <c r="U30">
        <v>12375.190409999999</v>
      </c>
      <c r="V30">
        <v>12579.3246</v>
      </c>
      <c r="W30">
        <v>12787.84397</v>
      </c>
      <c r="X30">
        <v>13005.9362</v>
      </c>
      <c r="Y30">
        <v>13237.873229999999</v>
      </c>
      <c r="Z30">
        <v>13486.65227</v>
      </c>
      <c r="AA30">
        <v>13746.030119999999</v>
      </c>
      <c r="AB30">
        <v>14020.64256</v>
      </c>
      <c r="AC30">
        <v>14313.054410000001</v>
      </c>
      <c r="AD30">
        <v>14627.113369999999</v>
      </c>
      <c r="AE30">
        <v>14966.60331</v>
      </c>
      <c r="AF30">
        <v>15333.079820000001</v>
      </c>
      <c r="AG30">
        <v>15723.36328</v>
      </c>
      <c r="AH30">
        <v>16136.2474</v>
      </c>
      <c r="AI30">
        <v>16568.673889999998</v>
      </c>
      <c r="AJ30">
        <v>17016.643919999999</v>
      </c>
      <c r="AK30">
        <v>17475.583549999999</v>
      </c>
    </row>
    <row r="31" spans="1:37" x14ac:dyDescent="0.35">
      <c r="A31" t="s">
        <v>1902</v>
      </c>
      <c r="B31">
        <v>7713.2133009999998</v>
      </c>
      <c r="C31">
        <v>7831.4845169999999</v>
      </c>
      <c r="D31">
        <v>7980.0055670000002</v>
      </c>
      <c r="E31">
        <v>8161.8907520000002</v>
      </c>
      <c r="F31">
        <v>8366.757861</v>
      </c>
      <c r="G31">
        <v>8592.2743460000002</v>
      </c>
      <c r="H31">
        <v>8832.9190450000006</v>
      </c>
      <c r="I31">
        <v>9086.5511200000001</v>
      </c>
      <c r="J31">
        <v>9351.072193</v>
      </c>
      <c r="K31">
        <v>9624.7210319999995</v>
      </c>
      <c r="L31">
        <v>9907.6446379999998</v>
      </c>
      <c r="M31">
        <v>10184.098239999999</v>
      </c>
      <c r="N31">
        <v>10446.558489999999</v>
      </c>
      <c r="O31">
        <v>10689.43108</v>
      </c>
      <c r="P31">
        <v>10909.65588</v>
      </c>
      <c r="Q31">
        <v>11107.238950000001</v>
      </c>
      <c r="R31">
        <v>11285.716479999999</v>
      </c>
      <c r="S31">
        <v>11450.545459999999</v>
      </c>
      <c r="T31">
        <v>11607.35678</v>
      </c>
      <c r="U31">
        <v>11761.35333</v>
      </c>
      <c r="V31">
        <v>11914.26159</v>
      </c>
      <c r="W31">
        <v>12075.23797</v>
      </c>
      <c r="X31">
        <v>12247.75346</v>
      </c>
      <c r="Y31">
        <v>12435.37053</v>
      </c>
      <c r="Z31">
        <v>12640.605879999999</v>
      </c>
      <c r="AA31">
        <v>12857.05855</v>
      </c>
      <c r="AB31">
        <v>13093.99921</v>
      </c>
      <c r="AC31">
        <v>13352.479160000001</v>
      </c>
      <c r="AD31">
        <v>13635.02253</v>
      </c>
      <c r="AE31">
        <v>13944.468080000001</v>
      </c>
      <c r="AF31">
        <v>14281.749540000001</v>
      </c>
      <c r="AG31">
        <v>14645.85231</v>
      </c>
      <c r="AH31">
        <v>15034.27133</v>
      </c>
      <c r="AI31">
        <v>15443.38704</v>
      </c>
      <c r="AJ31">
        <v>15868.74865</v>
      </c>
      <c r="AK31">
        <v>16305.255230000001</v>
      </c>
    </row>
    <row r="32" spans="1:37" x14ac:dyDescent="0.35">
      <c r="A32" t="s">
        <v>1903</v>
      </c>
      <c r="B32">
        <v>1.0000796110000001</v>
      </c>
      <c r="C32">
        <v>1.0151361139999999</v>
      </c>
      <c r="D32">
        <v>1.0305032890000001</v>
      </c>
      <c r="E32">
        <v>1.0463880379999999</v>
      </c>
      <c r="F32">
        <v>1.062577436</v>
      </c>
      <c r="G32">
        <v>1.079128659</v>
      </c>
      <c r="H32">
        <v>1.096109341</v>
      </c>
      <c r="I32">
        <v>1.1139363309999999</v>
      </c>
      <c r="J32">
        <v>1.1327680710000001</v>
      </c>
      <c r="K32">
        <v>1.152828711</v>
      </c>
      <c r="L32">
        <v>1.1743190830000001</v>
      </c>
      <c r="M32">
        <v>1.1956145890000001</v>
      </c>
      <c r="N32">
        <v>1.2162209690000001</v>
      </c>
      <c r="O32">
        <v>1.2358321640000001</v>
      </c>
      <c r="P32">
        <v>1.254428345</v>
      </c>
      <c r="Q32">
        <v>1.2720385000000001</v>
      </c>
      <c r="R32">
        <v>1.2886154350000001</v>
      </c>
      <c r="S32">
        <v>1.304154504</v>
      </c>
      <c r="T32">
        <v>1.318886196</v>
      </c>
      <c r="U32">
        <v>1.333107246</v>
      </c>
      <c r="V32">
        <v>1.347164968</v>
      </c>
      <c r="W32">
        <v>1.361184264</v>
      </c>
      <c r="X32">
        <v>1.3754718210000001</v>
      </c>
      <c r="Y32">
        <v>1.3903722249999999</v>
      </c>
      <c r="Z32">
        <v>1.4063494009999999</v>
      </c>
      <c r="AA32">
        <v>1.423838677</v>
      </c>
      <c r="AB32">
        <v>1.442931583</v>
      </c>
      <c r="AC32">
        <v>1.4637888290000001</v>
      </c>
      <c r="AD32">
        <v>1.4865509320000001</v>
      </c>
      <c r="AE32">
        <v>1.511103085</v>
      </c>
      <c r="AF32">
        <v>1.537430845</v>
      </c>
      <c r="AG32">
        <v>1.565445022</v>
      </c>
      <c r="AH32">
        <v>1.595100569</v>
      </c>
      <c r="AI32">
        <v>1.6263276419999999</v>
      </c>
      <c r="AJ32">
        <v>1.6590208689999999</v>
      </c>
      <c r="AK32">
        <v>1.693041628</v>
      </c>
    </row>
    <row r="33" spans="1:37" x14ac:dyDescent="0.35">
      <c r="A33" t="s">
        <v>1904</v>
      </c>
      <c r="B33">
        <v>1.0000796110000001</v>
      </c>
      <c r="C33">
        <v>1.0151361139999999</v>
      </c>
      <c r="D33">
        <v>1.0305032890000001</v>
      </c>
      <c r="E33">
        <v>1.0463880379999999</v>
      </c>
      <c r="F33">
        <v>1.062577436</v>
      </c>
      <c r="G33">
        <v>1.079128659</v>
      </c>
      <c r="H33">
        <v>1.096109341</v>
      </c>
      <c r="I33">
        <v>1.1135508160000001</v>
      </c>
      <c r="J33">
        <v>1.1314587819999999</v>
      </c>
      <c r="K33">
        <v>1.1498258619999999</v>
      </c>
      <c r="L33">
        <v>1.16853037</v>
      </c>
      <c r="M33">
        <v>1.186899328</v>
      </c>
      <c r="N33">
        <v>1.204434346</v>
      </c>
      <c r="O33">
        <v>1.220875312</v>
      </c>
      <c r="P33">
        <v>1.2362627289999999</v>
      </c>
      <c r="Q33">
        <v>1.2506840859999999</v>
      </c>
      <c r="R33">
        <v>1.2640410150000001</v>
      </c>
      <c r="S33">
        <v>1.2763520340000001</v>
      </c>
      <c r="T33">
        <v>1.2878556400000001</v>
      </c>
      <c r="U33">
        <v>1.2988455880000001</v>
      </c>
      <c r="V33">
        <v>1.3096569220000001</v>
      </c>
      <c r="W33">
        <v>1.320541856</v>
      </c>
      <c r="X33">
        <v>1.331805659</v>
      </c>
      <c r="Y33">
        <v>1.343787104</v>
      </c>
      <c r="Z33">
        <v>1.356937981</v>
      </c>
      <c r="AA33">
        <v>1.3716710080000001</v>
      </c>
      <c r="AB33">
        <v>1.3881760169999999</v>
      </c>
      <c r="AC33">
        <v>1.4065883100000001</v>
      </c>
      <c r="AD33">
        <v>1.427030749</v>
      </c>
      <c r="AE33">
        <v>1.4493737820000001</v>
      </c>
      <c r="AF33">
        <v>1.473583785</v>
      </c>
      <c r="AG33">
        <v>1.499617636</v>
      </c>
      <c r="AH33">
        <v>1.5274120600000001</v>
      </c>
      <c r="AI33">
        <v>1.556876699</v>
      </c>
      <c r="AJ33">
        <v>1.587884458</v>
      </c>
      <c r="AK33">
        <v>1.620274255</v>
      </c>
    </row>
    <row r="34" spans="1:37" x14ac:dyDescent="0.35">
      <c r="A34" t="s">
        <v>1905</v>
      </c>
      <c r="B34">
        <v>4930.5917419999996</v>
      </c>
      <c r="C34">
        <v>5004.0810750000001</v>
      </c>
      <c r="D34">
        <v>5096.5291530000004</v>
      </c>
      <c r="E34">
        <v>5209.7877470000003</v>
      </c>
      <c r="F34">
        <v>5338.3804650000002</v>
      </c>
      <c r="G34">
        <v>5480.9239630000002</v>
      </c>
      <c r="H34">
        <v>5633.673522</v>
      </c>
      <c r="I34">
        <v>5799.8945610000001</v>
      </c>
      <c r="J34">
        <v>5978.8175289999999</v>
      </c>
      <c r="K34">
        <v>6171.8258770000002</v>
      </c>
      <c r="L34">
        <v>6382.6530570000004</v>
      </c>
      <c r="M34">
        <v>6586.2075489999997</v>
      </c>
      <c r="N34">
        <v>6783.1324910000003</v>
      </c>
      <c r="O34">
        <v>6969.6329329999999</v>
      </c>
      <c r="P34">
        <v>7142.1201330000004</v>
      </c>
      <c r="Q34">
        <v>7299.3247250000004</v>
      </c>
      <c r="R34">
        <v>7444.1795389999997</v>
      </c>
      <c r="S34">
        <v>7579.4280909999998</v>
      </c>
      <c r="T34">
        <v>7708.6722810000001</v>
      </c>
      <c r="U34">
        <v>7835.4498389999999</v>
      </c>
      <c r="V34">
        <v>7961.0757960000001</v>
      </c>
      <c r="W34">
        <v>8089.4222209999998</v>
      </c>
      <c r="X34">
        <v>8223.8361359999999</v>
      </c>
      <c r="Y34">
        <v>8366.9190909999998</v>
      </c>
      <c r="Z34">
        <v>8520.4625469999992</v>
      </c>
      <c r="AA34">
        <v>8680.4429479999999</v>
      </c>
      <c r="AB34">
        <v>8850.4357810000001</v>
      </c>
      <c r="AC34">
        <v>9032.125994</v>
      </c>
      <c r="AD34">
        <v>9227.7997340000002</v>
      </c>
      <c r="AE34">
        <v>9439.6571690000001</v>
      </c>
      <c r="AF34">
        <v>9668.5526960000007</v>
      </c>
      <c r="AG34">
        <v>9912.7301420000003</v>
      </c>
      <c r="AH34">
        <v>10171.42894</v>
      </c>
      <c r="AI34">
        <v>10442.659680000001</v>
      </c>
      <c r="AJ34">
        <v>10723.84441</v>
      </c>
      <c r="AK34">
        <v>11012.062110000001</v>
      </c>
    </row>
    <row r="35" spans="1:37" x14ac:dyDescent="0.35">
      <c r="A35" t="s">
        <v>1906</v>
      </c>
      <c r="B35">
        <v>4930.5917419999996</v>
      </c>
      <c r="C35">
        <v>5004.0810750000001</v>
      </c>
      <c r="D35">
        <v>5096.5291530000004</v>
      </c>
      <c r="E35">
        <v>5209.7877470000003</v>
      </c>
      <c r="F35">
        <v>5338.3804650000002</v>
      </c>
      <c r="G35">
        <v>5480.9239630000002</v>
      </c>
      <c r="H35">
        <v>5633.673522</v>
      </c>
      <c r="I35">
        <v>5795.0039159999997</v>
      </c>
      <c r="J35">
        <v>5963.3901599999999</v>
      </c>
      <c r="K35">
        <v>6137.6056019999996</v>
      </c>
      <c r="L35">
        <v>6317.7325639999999</v>
      </c>
      <c r="M35">
        <v>6493.7986460000002</v>
      </c>
      <c r="N35">
        <v>6661.0705690000004</v>
      </c>
      <c r="O35">
        <v>6816.0100819999998</v>
      </c>
      <c r="P35">
        <v>6956.6617020000003</v>
      </c>
      <c r="Q35">
        <v>7082.9881690000002</v>
      </c>
      <c r="R35">
        <v>7197.1681170000002</v>
      </c>
      <c r="S35">
        <v>7302.6199569999999</v>
      </c>
      <c r="T35">
        <v>7402.9030679999996</v>
      </c>
      <c r="U35">
        <v>7501.3183829999998</v>
      </c>
      <c r="V35">
        <v>7598.9493759999996</v>
      </c>
      <c r="W35">
        <v>7701.6228250000004</v>
      </c>
      <c r="X35">
        <v>7811.5456219999996</v>
      </c>
      <c r="Y35">
        <v>7930.9874479999999</v>
      </c>
      <c r="Z35">
        <v>8061.5632370000003</v>
      </c>
      <c r="AA35">
        <v>8199.1818879999992</v>
      </c>
      <c r="AB35">
        <v>8349.8259190000008</v>
      </c>
      <c r="AC35">
        <v>8514.2063620000008</v>
      </c>
      <c r="AD35">
        <v>8693.9406089999993</v>
      </c>
      <c r="AE35">
        <v>8890.8172470000009</v>
      </c>
      <c r="AF35">
        <v>9105.4313629999997</v>
      </c>
      <c r="AG35">
        <v>9337.1559529999995</v>
      </c>
      <c r="AH35">
        <v>9584.4257390000002</v>
      </c>
      <c r="AI35">
        <v>9844.9693970000008</v>
      </c>
      <c r="AJ35">
        <v>10115.98467</v>
      </c>
      <c r="AK35">
        <v>10394.25093</v>
      </c>
    </row>
    <row r="36" spans="1:37" x14ac:dyDescent="0.35">
      <c r="A36" t="s">
        <v>1907</v>
      </c>
      <c r="B36">
        <v>1.0007372670000001</v>
      </c>
      <c r="C36">
        <v>1.0167959769999999</v>
      </c>
      <c r="D36">
        <v>1.0331453799999999</v>
      </c>
      <c r="E36">
        <v>1.0502311609999999</v>
      </c>
      <c r="F36">
        <v>1.067114712</v>
      </c>
      <c r="G36">
        <v>1.08408189</v>
      </c>
      <c r="H36">
        <v>1.101347879</v>
      </c>
      <c r="I36">
        <v>1.120317955</v>
      </c>
      <c r="J36">
        <v>1.1411589</v>
      </c>
      <c r="K36">
        <v>1.1642078810000001</v>
      </c>
      <c r="L36">
        <v>1.1898702830000001</v>
      </c>
      <c r="M36">
        <v>1.2136683580000001</v>
      </c>
      <c r="N36">
        <v>1.2357874579999999</v>
      </c>
      <c r="O36">
        <v>1.256366321</v>
      </c>
      <c r="P36">
        <v>1.2756637049999999</v>
      </c>
      <c r="Q36">
        <v>1.2938826299999999</v>
      </c>
      <c r="R36">
        <v>1.3113015379999999</v>
      </c>
      <c r="S36">
        <v>1.3278953330000001</v>
      </c>
      <c r="T36">
        <v>1.3438729890000001</v>
      </c>
      <c r="U36">
        <v>1.3595193510000001</v>
      </c>
      <c r="V36">
        <v>1.375180633</v>
      </c>
      <c r="W36">
        <v>1.3906857349999999</v>
      </c>
      <c r="X36">
        <v>1.4064483480000001</v>
      </c>
      <c r="Y36">
        <v>1.4228793609999999</v>
      </c>
      <c r="Z36">
        <v>1.440478948</v>
      </c>
      <c r="AA36">
        <v>1.4597091449999999</v>
      </c>
      <c r="AB36">
        <v>1.4803299029999999</v>
      </c>
      <c r="AC36">
        <v>1.502610099</v>
      </c>
      <c r="AD36">
        <v>1.5267726500000001</v>
      </c>
      <c r="AE36">
        <v>1.552757291</v>
      </c>
      <c r="AF36">
        <v>1.5805700920000001</v>
      </c>
      <c r="AG36">
        <v>1.609975122</v>
      </c>
      <c r="AH36">
        <v>1.6409793779999999</v>
      </c>
      <c r="AI36">
        <v>1.673540314</v>
      </c>
      <c r="AJ36">
        <v>1.707564726</v>
      </c>
      <c r="AK36">
        <v>1.7429176799999999</v>
      </c>
    </row>
    <row r="37" spans="1:37" x14ac:dyDescent="0.35">
      <c r="A37" t="s">
        <v>1908</v>
      </c>
      <c r="B37">
        <v>1.0007372670000001</v>
      </c>
      <c r="C37">
        <v>1.0167959769999999</v>
      </c>
      <c r="D37">
        <v>1.0331453799999999</v>
      </c>
      <c r="E37">
        <v>1.0502311609999999</v>
      </c>
      <c r="F37">
        <v>1.067114712</v>
      </c>
      <c r="G37">
        <v>1.08408189</v>
      </c>
      <c r="H37">
        <v>1.101347879</v>
      </c>
      <c r="I37">
        <v>1.119031704</v>
      </c>
      <c r="J37">
        <v>1.1371783550000001</v>
      </c>
      <c r="K37">
        <v>1.1557932790000001</v>
      </c>
      <c r="L37">
        <v>1.1747377059999999</v>
      </c>
      <c r="M37">
        <v>1.1932986759999999</v>
      </c>
      <c r="N37">
        <v>1.2109595639999999</v>
      </c>
      <c r="O37">
        <v>1.2274599260000001</v>
      </c>
      <c r="P37">
        <v>1.2428498020000001</v>
      </c>
      <c r="Q37">
        <v>1.2572376089999999</v>
      </c>
      <c r="R37">
        <v>1.270554918</v>
      </c>
      <c r="S37">
        <v>1.282835937</v>
      </c>
      <c r="T37">
        <v>1.2943245779999999</v>
      </c>
      <c r="U37">
        <v>1.305319688</v>
      </c>
      <c r="V37">
        <v>1.3161646499999999</v>
      </c>
      <c r="W37">
        <v>1.327116905</v>
      </c>
      <c r="X37">
        <v>1.3384846539999999</v>
      </c>
      <c r="Y37">
        <v>1.3506084679999999</v>
      </c>
      <c r="Z37">
        <v>1.36393703</v>
      </c>
      <c r="AA37">
        <v>1.3788915989999999</v>
      </c>
      <c r="AB37">
        <v>1.3956263790000001</v>
      </c>
      <c r="AC37">
        <v>1.414271933</v>
      </c>
      <c r="AD37">
        <v>1.4349556919999999</v>
      </c>
      <c r="AE37">
        <v>1.457558447</v>
      </c>
      <c r="AF37">
        <v>1.482041245</v>
      </c>
      <c r="AG37">
        <v>1.508350767</v>
      </c>
      <c r="AH37">
        <v>1.536412189</v>
      </c>
      <c r="AI37">
        <v>1.5661239579999999</v>
      </c>
      <c r="AJ37">
        <v>1.59734906</v>
      </c>
      <c r="AK37">
        <v>1.629917871</v>
      </c>
    </row>
    <row r="38" spans="1:37" x14ac:dyDescent="0.35">
      <c r="A38" t="s">
        <v>1909</v>
      </c>
      <c r="B38">
        <v>32293.754629999999</v>
      </c>
      <c r="C38">
        <v>32793.180679999998</v>
      </c>
      <c r="D38">
        <v>33420.815020000002</v>
      </c>
      <c r="E38">
        <v>34188.45276</v>
      </c>
      <c r="F38">
        <v>35052.177929999998</v>
      </c>
      <c r="G38">
        <v>36001.915730000001</v>
      </c>
      <c r="H38">
        <v>37014.605649999998</v>
      </c>
      <c r="I38">
        <v>38124.402710000002</v>
      </c>
      <c r="J38">
        <v>39333.124329999999</v>
      </c>
      <c r="K38">
        <v>40655.130980000002</v>
      </c>
      <c r="L38">
        <v>42120.745179999998</v>
      </c>
      <c r="M38">
        <v>43532.423790000001</v>
      </c>
      <c r="N38">
        <v>44886.42009</v>
      </c>
      <c r="O38">
        <v>46159.01814</v>
      </c>
      <c r="P38">
        <v>47330.229140000003</v>
      </c>
      <c r="Q38">
        <v>48395.300470000002</v>
      </c>
      <c r="R38">
        <v>49379.522279999997</v>
      </c>
      <c r="S38">
        <v>50303.389450000002</v>
      </c>
      <c r="T38">
        <v>51191.164040000003</v>
      </c>
      <c r="U38">
        <v>52065.96761</v>
      </c>
      <c r="V38">
        <v>52936.105479999998</v>
      </c>
      <c r="W38">
        <v>53823.093110000002</v>
      </c>
      <c r="X38">
        <v>54748.562850000002</v>
      </c>
      <c r="Y38">
        <v>55730.454180000001</v>
      </c>
      <c r="Z38">
        <v>56781.435940000003</v>
      </c>
      <c r="AA38">
        <v>57875.494290000002</v>
      </c>
      <c r="AB38">
        <v>59032.47911</v>
      </c>
      <c r="AC38">
        <v>60263.405749999998</v>
      </c>
      <c r="AD38">
        <v>61584.792240000002</v>
      </c>
      <c r="AE38">
        <v>63013.153720000002</v>
      </c>
      <c r="AF38">
        <v>64555.582260000003</v>
      </c>
      <c r="AG38">
        <v>66199.068859999999</v>
      </c>
      <c r="AH38">
        <v>67938.729250000004</v>
      </c>
      <c r="AI38">
        <v>69761.844230000002</v>
      </c>
      <c r="AJ38">
        <v>71651.723329999993</v>
      </c>
      <c r="AK38">
        <v>73589.222500000003</v>
      </c>
    </row>
    <row r="39" spans="1:37" x14ac:dyDescent="0.35">
      <c r="A39" t="s">
        <v>1910</v>
      </c>
      <c r="B39">
        <v>32293.754629999999</v>
      </c>
      <c r="C39">
        <v>32793.180679999998</v>
      </c>
      <c r="D39">
        <v>33420.815020000002</v>
      </c>
      <c r="E39">
        <v>34188.45276</v>
      </c>
      <c r="F39">
        <v>35052.177929999998</v>
      </c>
      <c r="G39">
        <v>36001.915730000001</v>
      </c>
      <c r="H39">
        <v>37014.605649999998</v>
      </c>
      <c r="I39">
        <v>38081.557950000002</v>
      </c>
      <c r="J39">
        <v>39194.320440000003</v>
      </c>
      <c r="K39">
        <v>40345.811589999998</v>
      </c>
      <c r="L39">
        <v>41536.857250000001</v>
      </c>
      <c r="M39">
        <v>42701.945469999999</v>
      </c>
      <c r="N39">
        <v>43809.957450000002</v>
      </c>
      <c r="O39">
        <v>44837.505160000001</v>
      </c>
      <c r="P39">
        <v>45771.307829999998</v>
      </c>
      <c r="Q39">
        <v>46610.659820000001</v>
      </c>
      <c r="R39">
        <v>47369.775410000002</v>
      </c>
      <c r="S39">
        <v>48070.983849999997</v>
      </c>
      <c r="T39">
        <v>48737.324050000003</v>
      </c>
      <c r="U39">
        <v>49390.145490000003</v>
      </c>
      <c r="V39">
        <v>50036.400450000001</v>
      </c>
      <c r="W39">
        <v>50714.466370000002</v>
      </c>
      <c r="X39">
        <v>51438.998379999997</v>
      </c>
      <c r="Y39">
        <v>52225.119120000003</v>
      </c>
      <c r="Z39">
        <v>53083.525139999998</v>
      </c>
      <c r="AA39">
        <v>53987.609700000001</v>
      </c>
      <c r="AB39">
        <v>54976.628060000003</v>
      </c>
      <c r="AC39">
        <v>56055.426820000001</v>
      </c>
      <c r="AD39">
        <v>57235.082320000001</v>
      </c>
      <c r="AE39">
        <v>58528.15292</v>
      </c>
      <c r="AF39">
        <v>59939.08915</v>
      </c>
      <c r="AG39">
        <v>61464.044970000003</v>
      </c>
      <c r="AH39">
        <v>63092.812680000003</v>
      </c>
      <c r="AI39">
        <v>64810.406430000003</v>
      </c>
      <c r="AJ39">
        <v>66598.257169999997</v>
      </c>
      <c r="AK39">
        <v>68434.971959999995</v>
      </c>
    </row>
    <row r="40" spans="1:37" x14ac:dyDescent="0.35">
      <c r="A40" t="s">
        <v>1911</v>
      </c>
      <c r="B40">
        <v>1.0000691900000001</v>
      </c>
      <c r="C40">
        <v>1.0147431950000001</v>
      </c>
      <c r="D40">
        <v>1.029744064</v>
      </c>
      <c r="E40">
        <v>1.045291382</v>
      </c>
      <c r="F40">
        <v>1.061165752</v>
      </c>
      <c r="G40">
        <v>1.0774374689999999</v>
      </c>
      <c r="H40">
        <v>1.09415847</v>
      </c>
      <c r="I40">
        <v>1.1116989399999999</v>
      </c>
      <c r="J40">
        <v>1.130134674</v>
      </c>
      <c r="K40">
        <v>1.1496249700000001</v>
      </c>
      <c r="L40">
        <v>1.1703104360000001</v>
      </c>
      <c r="M40">
        <v>1.1905825619999999</v>
      </c>
      <c r="N40">
        <v>1.210079991</v>
      </c>
      <c r="O40">
        <v>1.228569923</v>
      </c>
      <c r="P40">
        <v>1.2460799090000001</v>
      </c>
      <c r="Q40">
        <v>1.2626658479999999</v>
      </c>
      <c r="R40">
        <v>1.278278698</v>
      </c>
      <c r="S40">
        <v>1.2929088609999999</v>
      </c>
      <c r="T40">
        <v>1.30679787</v>
      </c>
      <c r="U40">
        <v>1.32025317</v>
      </c>
      <c r="V40">
        <v>1.33362509</v>
      </c>
      <c r="W40">
        <v>1.3470424059999999</v>
      </c>
      <c r="X40">
        <v>1.3608203990000001</v>
      </c>
      <c r="Y40">
        <v>1.3752970710000001</v>
      </c>
      <c r="Z40">
        <v>1.3909259979999999</v>
      </c>
      <c r="AA40">
        <v>1.4081188469999999</v>
      </c>
      <c r="AB40">
        <v>1.426949553</v>
      </c>
      <c r="AC40">
        <v>1.447570432</v>
      </c>
      <c r="AD40">
        <v>1.4701029990000001</v>
      </c>
      <c r="AE40">
        <v>1.494400846</v>
      </c>
      <c r="AF40">
        <v>1.5204278470000001</v>
      </c>
      <c r="AG40">
        <v>1.548084185</v>
      </c>
      <c r="AH40">
        <v>1.577321526</v>
      </c>
      <c r="AI40">
        <v>1.6080644230000001</v>
      </c>
      <c r="AJ40">
        <v>1.6402022810000001</v>
      </c>
      <c r="AK40">
        <v>1.6735936259999999</v>
      </c>
    </row>
    <row r="41" spans="1:37" x14ac:dyDescent="0.35">
      <c r="A41" t="s">
        <v>1912</v>
      </c>
      <c r="B41">
        <v>1.0000691900000001</v>
      </c>
      <c r="C41">
        <v>1.0147431950000001</v>
      </c>
      <c r="D41">
        <v>1.029744064</v>
      </c>
      <c r="E41">
        <v>1.045291382</v>
      </c>
      <c r="F41">
        <v>1.061165752</v>
      </c>
      <c r="G41">
        <v>1.0774374689999999</v>
      </c>
      <c r="H41">
        <v>1.09415847</v>
      </c>
      <c r="I41">
        <v>1.111340241</v>
      </c>
      <c r="J41">
        <v>1.128971189</v>
      </c>
      <c r="K41">
        <v>1.1470321189999999</v>
      </c>
      <c r="L41">
        <v>1.165395696</v>
      </c>
      <c r="M41">
        <v>1.183357703</v>
      </c>
      <c r="N41">
        <v>1.2004035879999999</v>
      </c>
      <c r="O41">
        <v>1.2162819030000001</v>
      </c>
      <c r="P41">
        <v>1.2310685800000001</v>
      </c>
      <c r="Q41">
        <v>1.244890727</v>
      </c>
      <c r="R41">
        <v>1.2576735560000001</v>
      </c>
      <c r="S41">
        <v>1.2694601889999999</v>
      </c>
      <c r="T41">
        <v>1.2805171820000001</v>
      </c>
      <c r="U41">
        <v>1.291157476</v>
      </c>
      <c r="V41">
        <v>1.301722998</v>
      </c>
      <c r="W41">
        <v>1.312462523</v>
      </c>
      <c r="X41">
        <v>1.3236724019999999</v>
      </c>
      <c r="Y41">
        <v>1.335679869</v>
      </c>
      <c r="Z41">
        <v>1.348928884</v>
      </c>
      <c r="AA41">
        <v>1.363812346</v>
      </c>
      <c r="AB41">
        <v>1.3805024829999999</v>
      </c>
      <c r="AC41">
        <v>1.399110595</v>
      </c>
      <c r="AD41">
        <v>1.4197356750000001</v>
      </c>
      <c r="AE41">
        <v>1.442215206</v>
      </c>
      <c r="AF41">
        <v>1.466495364</v>
      </c>
      <c r="AG41">
        <v>1.492518349</v>
      </c>
      <c r="AH41">
        <v>1.5202107929999999</v>
      </c>
      <c r="AI41">
        <v>1.5494767570000001</v>
      </c>
      <c r="AJ41">
        <v>1.580187673</v>
      </c>
      <c r="AK41">
        <v>1.6121850010000001</v>
      </c>
    </row>
    <row r="42" spans="1:37" x14ac:dyDescent="0.35">
      <c r="A42" t="s">
        <v>1913</v>
      </c>
      <c r="B42">
        <v>93526.569310000006</v>
      </c>
      <c r="C42">
        <v>94930.441439999995</v>
      </c>
      <c r="D42">
        <v>96685.689830000003</v>
      </c>
      <c r="E42">
        <v>98830.695529999997</v>
      </c>
      <c r="F42">
        <v>101242.84729999999</v>
      </c>
      <c r="G42">
        <v>103893.66310000001</v>
      </c>
      <c r="H42">
        <v>106716.0092</v>
      </c>
      <c r="I42">
        <v>109801.9197</v>
      </c>
      <c r="J42">
        <v>113151.7444</v>
      </c>
      <c r="K42">
        <v>116801.07460000001</v>
      </c>
      <c r="L42">
        <v>120830.6542</v>
      </c>
      <c r="M42">
        <v>124685.96189999999</v>
      </c>
      <c r="N42">
        <v>128363.3774</v>
      </c>
      <c r="O42">
        <v>131802.4564</v>
      </c>
      <c r="P42">
        <v>134955.6053</v>
      </c>
      <c r="Q42">
        <v>137818.14660000001</v>
      </c>
      <c r="R42">
        <v>140465.05410000001</v>
      </c>
      <c r="S42">
        <v>142956.01139999999</v>
      </c>
      <c r="T42">
        <v>145361.12270000001</v>
      </c>
      <c r="U42">
        <v>147746.15580000001</v>
      </c>
      <c r="V42">
        <v>150132.72700000001</v>
      </c>
      <c r="W42">
        <v>152581.4093</v>
      </c>
      <c r="X42">
        <v>155151.19880000001</v>
      </c>
      <c r="Y42">
        <v>157889.8462</v>
      </c>
      <c r="Z42">
        <v>160830.93049999999</v>
      </c>
      <c r="AA42">
        <v>163895.4032</v>
      </c>
      <c r="AB42">
        <v>167138.33350000001</v>
      </c>
      <c r="AC42">
        <v>170588.5263</v>
      </c>
      <c r="AD42">
        <v>174289.59020000001</v>
      </c>
      <c r="AE42">
        <v>178282.61859999999</v>
      </c>
      <c r="AF42">
        <v>182583.32920000001</v>
      </c>
      <c r="AG42">
        <v>187153.30739999999</v>
      </c>
      <c r="AH42">
        <v>191977.8836</v>
      </c>
      <c r="AI42">
        <v>197021.18179999999</v>
      </c>
      <c r="AJ42">
        <v>202236.96969999999</v>
      </c>
      <c r="AK42">
        <v>207572.91409999999</v>
      </c>
    </row>
    <row r="43" spans="1:37" x14ac:dyDescent="0.35">
      <c r="A43" t="s">
        <v>1914</v>
      </c>
      <c r="B43">
        <v>93526.569310000006</v>
      </c>
      <c r="C43">
        <v>94930.441439999995</v>
      </c>
      <c r="D43">
        <v>96685.689830000003</v>
      </c>
      <c r="E43">
        <v>98830.695529999997</v>
      </c>
      <c r="F43">
        <v>101242.84729999999</v>
      </c>
      <c r="G43">
        <v>103893.66310000001</v>
      </c>
      <c r="H43">
        <v>106716.0092</v>
      </c>
      <c r="I43">
        <v>109684.39840000001</v>
      </c>
      <c r="J43">
        <v>112774.3881</v>
      </c>
      <c r="K43">
        <v>115965.74189999999</v>
      </c>
      <c r="L43">
        <v>119262.64079999999</v>
      </c>
      <c r="M43">
        <v>122478.0977</v>
      </c>
      <c r="N43">
        <v>125526.3079</v>
      </c>
      <c r="O43">
        <v>128345.7727</v>
      </c>
      <c r="P43">
        <v>130905.69500000001</v>
      </c>
      <c r="Q43">
        <v>133210.22649999999</v>
      </c>
      <c r="R43">
        <v>135302.0539</v>
      </c>
      <c r="S43">
        <v>137245.16769999999</v>
      </c>
      <c r="T43">
        <v>139105.62659999999</v>
      </c>
      <c r="U43">
        <v>140944.07440000001</v>
      </c>
      <c r="V43">
        <v>142778.4074</v>
      </c>
      <c r="W43">
        <v>144715.62839999999</v>
      </c>
      <c r="X43">
        <v>146794.6029</v>
      </c>
      <c r="Y43">
        <v>149055.2525</v>
      </c>
      <c r="Z43">
        <v>151525.7383</v>
      </c>
      <c r="AA43">
        <v>154124.9235</v>
      </c>
      <c r="AB43">
        <v>156962.0534</v>
      </c>
      <c r="AC43">
        <v>160048.4137</v>
      </c>
      <c r="AD43">
        <v>163412.69349999999</v>
      </c>
      <c r="AE43">
        <v>167085.63149999999</v>
      </c>
      <c r="AF43">
        <v>171076.18549999999</v>
      </c>
      <c r="AG43">
        <v>175371.25820000001</v>
      </c>
      <c r="AH43">
        <v>179941.03330000001</v>
      </c>
      <c r="AI43">
        <v>184743.2499</v>
      </c>
      <c r="AJ43">
        <v>189726.39550000001</v>
      </c>
      <c r="AK43">
        <v>194831.81349999999</v>
      </c>
    </row>
    <row r="44" spans="1:37" x14ac:dyDescent="0.35">
      <c r="A44" t="s">
        <v>1915</v>
      </c>
      <c r="B44">
        <v>1.0000959439999999</v>
      </c>
      <c r="C44">
        <v>1.016096922</v>
      </c>
      <c r="D44">
        <v>1.0325025379999999</v>
      </c>
      <c r="E44">
        <v>1.0496909379999999</v>
      </c>
      <c r="F44">
        <v>1.0673500469999999</v>
      </c>
      <c r="G44">
        <v>1.085577808</v>
      </c>
      <c r="H44">
        <v>1.104439556</v>
      </c>
      <c r="I44">
        <v>1.1244824710000001</v>
      </c>
      <c r="J44">
        <v>1.145825571</v>
      </c>
      <c r="K44">
        <v>1.1687185659999999</v>
      </c>
      <c r="L44">
        <v>1.1933929569999999</v>
      </c>
      <c r="M44">
        <v>1.217769715</v>
      </c>
      <c r="N44">
        <v>1.2414600469999999</v>
      </c>
      <c r="O44">
        <v>1.264108496</v>
      </c>
      <c r="P44">
        <v>1.2855740819999999</v>
      </c>
      <c r="Q44">
        <v>1.3057866359999999</v>
      </c>
      <c r="R44">
        <v>1.3247167</v>
      </c>
      <c r="S44">
        <v>1.342340635</v>
      </c>
      <c r="T44">
        <v>1.3588841490000001</v>
      </c>
      <c r="U44">
        <v>1.3746697809999999</v>
      </c>
      <c r="V44">
        <v>1.390112418</v>
      </c>
      <c r="W44">
        <v>1.40533467</v>
      </c>
      <c r="X44">
        <v>1.420723607</v>
      </c>
      <c r="Y44">
        <v>1.4366902319999999</v>
      </c>
      <c r="Z44">
        <v>1.453738787</v>
      </c>
      <c r="AA44">
        <v>1.472421215</v>
      </c>
      <c r="AB44">
        <v>1.4927910900000001</v>
      </c>
      <c r="AC44">
        <v>1.5150639130000001</v>
      </c>
      <c r="AD44">
        <v>1.5394275829999999</v>
      </c>
      <c r="AE44">
        <v>1.5658440680000001</v>
      </c>
      <c r="AF44">
        <v>1.594328043</v>
      </c>
      <c r="AG44">
        <v>1.6247719780000001</v>
      </c>
      <c r="AH44">
        <v>1.6571330070000001</v>
      </c>
      <c r="AI44">
        <v>1.6913235</v>
      </c>
      <c r="AJ44">
        <v>1.7272076430000001</v>
      </c>
      <c r="AK44">
        <v>1.7646063249999999</v>
      </c>
    </row>
    <row r="45" spans="1:37" x14ac:dyDescent="0.35">
      <c r="A45" t="s">
        <v>1916</v>
      </c>
      <c r="B45">
        <v>1.0000959439999999</v>
      </c>
      <c r="C45">
        <v>1.016096922</v>
      </c>
      <c r="D45">
        <v>1.0325025379999999</v>
      </c>
      <c r="E45">
        <v>1.0496909379999999</v>
      </c>
      <c r="F45">
        <v>1.0673500469999999</v>
      </c>
      <c r="G45">
        <v>1.085577808</v>
      </c>
      <c r="H45">
        <v>1.104439556</v>
      </c>
      <c r="I45">
        <v>1.123942547</v>
      </c>
      <c r="J45">
        <v>1.144063786</v>
      </c>
      <c r="K45">
        <v>1.1647717479999999</v>
      </c>
      <c r="L45">
        <v>1.185879892</v>
      </c>
      <c r="M45">
        <v>1.206660055</v>
      </c>
      <c r="N45">
        <v>1.226507555</v>
      </c>
      <c r="O45">
        <v>1.245054729</v>
      </c>
      <c r="P45">
        <v>1.2622454839999999</v>
      </c>
      <c r="Q45">
        <v>1.27812455</v>
      </c>
      <c r="R45">
        <v>1.2926275890000001</v>
      </c>
      <c r="S45">
        <v>1.30581035</v>
      </c>
      <c r="T45">
        <v>1.3179353009999999</v>
      </c>
      <c r="U45">
        <v>1.329332245</v>
      </c>
      <c r="V45">
        <v>1.3404023519999999</v>
      </c>
      <c r="W45">
        <v>1.3514490939999999</v>
      </c>
      <c r="X45">
        <v>1.3628326740000001</v>
      </c>
      <c r="Y45">
        <v>1.3749490639999999</v>
      </c>
      <c r="Z45">
        <v>1.388288183</v>
      </c>
      <c r="AA45">
        <v>1.403372313</v>
      </c>
      <c r="AB45">
        <v>1.4203996839999999</v>
      </c>
      <c r="AC45">
        <v>1.4395265189999999</v>
      </c>
      <c r="AD45">
        <v>1.4609080400000001</v>
      </c>
      <c r="AE45">
        <v>1.484481559</v>
      </c>
      <c r="AF45">
        <v>1.510234061</v>
      </c>
      <c r="AG45">
        <v>1.538120717</v>
      </c>
      <c r="AH45">
        <v>1.568061164</v>
      </c>
      <c r="AI45">
        <v>1.5999371760000001</v>
      </c>
      <c r="AJ45">
        <v>1.633585818</v>
      </c>
      <c r="AK45">
        <v>1.6688018630000001</v>
      </c>
    </row>
    <row r="46" spans="1:37" x14ac:dyDescent="0.35">
      <c r="A46" t="s">
        <v>1917</v>
      </c>
      <c r="B46">
        <v>17901.855060000002</v>
      </c>
      <c r="C46">
        <v>18144.434130000001</v>
      </c>
      <c r="D46">
        <v>18447.600740000002</v>
      </c>
      <c r="E46">
        <v>18808.390029999999</v>
      </c>
      <c r="F46">
        <v>19213.755550000002</v>
      </c>
      <c r="G46">
        <v>19656.435939999999</v>
      </c>
      <c r="H46">
        <v>20119.93419</v>
      </c>
      <c r="I46">
        <v>20599.331610000001</v>
      </c>
      <c r="J46">
        <v>21089.10828</v>
      </c>
      <c r="K46">
        <v>21593.882539999999</v>
      </c>
      <c r="L46">
        <v>22125.436549999999</v>
      </c>
      <c r="M46">
        <v>22648.253049999999</v>
      </c>
      <c r="N46">
        <v>23175.768830000001</v>
      </c>
      <c r="O46">
        <v>23694.569309999999</v>
      </c>
      <c r="P46">
        <v>24190.92539</v>
      </c>
      <c r="Q46">
        <v>24659.239969999999</v>
      </c>
      <c r="R46">
        <v>25103.097239999999</v>
      </c>
      <c r="S46">
        <v>25528.817869999999</v>
      </c>
      <c r="T46">
        <v>25945.94688</v>
      </c>
      <c r="U46">
        <v>26362.654119999999</v>
      </c>
      <c r="V46">
        <v>26777.908289999999</v>
      </c>
      <c r="W46">
        <v>27205.58628</v>
      </c>
      <c r="X46">
        <v>27652.1603</v>
      </c>
      <c r="Y46">
        <v>28120.609280000001</v>
      </c>
      <c r="Z46">
        <v>28612.2925</v>
      </c>
      <c r="AA46">
        <v>29108.013770000001</v>
      </c>
      <c r="AB46">
        <v>29625.27216</v>
      </c>
      <c r="AC46">
        <v>30171.84244</v>
      </c>
      <c r="AD46">
        <v>30756.009310000001</v>
      </c>
      <c r="AE46">
        <v>31384.572339999999</v>
      </c>
      <c r="AF46">
        <v>32060.50634</v>
      </c>
      <c r="AG46">
        <v>32781.769189999999</v>
      </c>
      <c r="AH46">
        <v>33547.379849999998</v>
      </c>
      <c r="AI46">
        <v>34352.251530000001</v>
      </c>
      <c r="AJ46">
        <v>35190.042200000004</v>
      </c>
      <c r="AK46">
        <v>36054.024060000003</v>
      </c>
    </row>
    <row r="47" spans="1:37" x14ac:dyDescent="0.35">
      <c r="A47" t="s">
        <v>1918</v>
      </c>
      <c r="B47">
        <v>17901.855060000002</v>
      </c>
      <c r="C47">
        <v>18144.434130000001</v>
      </c>
      <c r="D47">
        <v>18447.600740000002</v>
      </c>
      <c r="E47">
        <v>18808.390029999999</v>
      </c>
      <c r="F47">
        <v>19213.755550000002</v>
      </c>
      <c r="G47">
        <v>19656.435939999999</v>
      </c>
      <c r="H47">
        <v>20119.93419</v>
      </c>
      <c r="I47">
        <v>20597.796200000001</v>
      </c>
      <c r="J47">
        <v>21086.256379999999</v>
      </c>
      <c r="K47">
        <v>21583.696530000001</v>
      </c>
      <c r="L47">
        <v>22094.820049999998</v>
      </c>
      <c r="M47">
        <v>22591.432540000002</v>
      </c>
      <c r="N47">
        <v>23066.354039999998</v>
      </c>
      <c r="O47">
        <v>23516.101839999999</v>
      </c>
      <c r="P47">
        <v>23939.95882</v>
      </c>
      <c r="Q47">
        <v>24339.676630000002</v>
      </c>
      <c r="R47">
        <v>24720.350859999999</v>
      </c>
      <c r="S47">
        <v>25089.257229999999</v>
      </c>
      <c r="T47">
        <v>25453.36751</v>
      </c>
      <c r="U47">
        <v>25818.28066</v>
      </c>
      <c r="V47">
        <v>26181.258699999998</v>
      </c>
      <c r="W47">
        <v>26557.03715</v>
      </c>
      <c r="X47">
        <v>26948.856650000002</v>
      </c>
      <c r="Y47">
        <v>27360.825349999999</v>
      </c>
      <c r="Z47">
        <v>27795.60471</v>
      </c>
      <c r="AA47">
        <v>28234.525269999998</v>
      </c>
      <c r="AB47">
        <v>28699.801719999999</v>
      </c>
      <c r="AC47">
        <v>29197.636109999999</v>
      </c>
      <c r="AD47">
        <v>29736.648669999999</v>
      </c>
      <c r="AE47">
        <v>30324.184079999999</v>
      </c>
      <c r="AF47">
        <v>30963.405890000002</v>
      </c>
      <c r="AG47">
        <v>31653.742099999999</v>
      </c>
      <c r="AH47">
        <v>32392.045160000001</v>
      </c>
      <c r="AI47">
        <v>33173.32692</v>
      </c>
      <c r="AJ47">
        <v>33991.217040000003</v>
      </c>
      <c r="AK47">
        <v>34838.251219999998</v>
      </c>
    </row>
    <row r="48" spans="1:37" x14ac:dyDescent="0.35">
      <c r="A48" t="s">
        <v>1919</v>
      </c>
      <c r="B48">
        <v>1.0022057289999999</v>
      </c>
      <c r="C48">
        <v>1.021691726</v>
      </c>
      <c r="D48">
        <v>1.0418104130000001</v>
      </c>
      <c r="E48">
        <v>1.065119581</v>
      </c>
      <c r="F48">
        <v>1.088852157</v>
      </c>
      <c r="G48">
        <v>1.1141398760000001</v>
      </c>
      <c r="H48">
        <v>1.1415240790000001</v>
      </c>
      <c r="I48">
        <v>1.1750207589999999</v>
      </c>
      <c r="J48">
        <v>1.214179662</v>
      </c>
      <c r="K48">
        <v>1.2593753169999999</v>
      </c>
      <c r="L48">
        <v>1.31142888</v>
      </c>
      <c r="M48">
        <v>1.3564434030000001</v>
      </c>
      <c r="N48">
        <v>1.3963827959999999</v>
      </c>
      <c r="O48">
        <v>1.4320452180000001</v>
      </c>
      <c r="P48">
        <v>1.463773199</v>
      </c>
      <c r="Q48">
        <v>1.491793396</v>
      </c>
      <c r="R48">
        <v>1.517370943</v>
      </c>
      <c r="S48">
        <v>1.54047413</v>
      </c>
      <c r="T48">
        <v>1.561576152</v>
      </c>
      <c r="U48">
        <v>1.58148691</v>
      </c>
      <c r="V48">
        <v>1.601315831</v>
      </c>
      <c r="W48">
        <v>1.6203503480000001</v>
      </c>
      <c r="X48">
        <v>1.640012276</v>
      </c>
      <c r="Y48">
        <v>1.6614643840000001</v>
      </c>
      <c r="Z48">
        <v>1.685712847</v>
      </c>
      <c r="AA48">
        <v>1.71398885</v>
      </c>
      <c r="AB48">
        <v>1.7447168369999999</v>
      </c>
      <c r="AC48">
        <v>1.7782924330000001</v>
      </c>
      <c r="AD48">
        <v>1.815045332</v>
      </c>
      <c r="AE48">
        <v>1.8550486690000001</v>
      </c>
      <c r="AF48">
        <v>1.8982444590000001</v>
      </c>
      <c r="AG48">
        <v>1.943697883</v>
      </c>
      <c r="AH48">
        <v>1.9914198970000001</v>
      </c>
      <c r="AI48">
        <v>2.0411961540000001</v>
      </c>
      <c r="AJ48">
        <v>2.092632906</v>
      </c>
      <c r="AK48">
        <v>2.1452094769999999</v>
      </c>
    </row>
    <row r="49" spans="1:37" x14ac:dyDescent="0.35">
      <c r="A49" t="s">
        <v>1920</v>
      </c>
      <c r="B49">
        <v>1.0022057289999999</v>
      </c>
      <c r="C49">
        <v>1.021691726</v>
      </c>
      <c r="D49">
        <v>1.0418104130000001</v>
      </c>
      <c r="E49">
        <v>1.065119581</v>
      </c>
      <c r="F49">
        <v>1.088852157</v>
      </c>
      <c r="G49">
        <v>1.1141398760000001</v>
      </c>
      <c r="H49">
        <v>1.1415240790000001</v>
      </c>
      <c r="I49">
        <v>1.171019976</v>
      </c>
      <c r="J49">
        <v>1.2023627130000001</v>
      </c>
      <c r="K49">
        <v>1.235233719</v>
      </c>
      <c r="L49">
        <v>1.268936769</v>
      </c>
      <c r="M49">
        <v>1.301878936</v>
      </c>
      <c r="N49">
        <v>1.3324136849999999</v>
      </c>
      <c r="O49">
        <v>1.35939052</v>
      </c>
      <c r="P49">
        <v>1.3824029120000001</v>
      </c>
      <c r="Q49">
        <v>1.4016069179999999</v>
      </c>
      <c r="R49">
        <v>1.4173932140000001</v>
      </c>
      <c r="S49">
        <v>1.4303338430000001</v>
      </c>
      <c r="T49">
        <v>1.441251957</v>
      </c>
      <c r="U49">
        <v>1.451083194</v>
      </c>
      <c r="V49">
        <v>1.460906091</v>
      </c>
      <c r="W49">
        <v>1.471476606</v>
      </c>
      <c r="X49">
        <v>1.4835251309999999</v>
      </c>
      <c r="Y49">
        <v>1.497776751</v>
      </c>
      <c r="Z49">
        <v>1.514982541</v>
      </c>
      <c r="AA49">
        <v>1.536180855</v>
      </c>
      <c r="AB49">
        <v>1.5610339090000001</v>
      </c>
      <c r="AC49">
        <v>1.5892330539999999</v>
      </c>
      <c r="AD49">
        <v>1.620709524</v>
      </c>
      <c r="AE49">
        <v>1.6553401059999999</v>
      </c>
      <c r="AF49">
        <v>1.6929660049999999</v>
      </c>
      <c r="AG49">
        <v>1.7333334819999999</v>
      </c>
      <c r="AH49">
        <v>1.776096203</v>
      </c>
      <c r="AI49">
        <v>1.820832193</v>
      </c>
      <c r="AJ49">
        <v>1.8670514010000001</v>
      </c>
      <c r="AK49">
        <v>1.914203756</v>
      </c>
    </row>
    <row r="50" spans="1:37" x14ac:dyDescent="0.35">
      <c r="A50" t="s">
        <v>1921</v>
      </c>
      <c r="B50">
        <v>1427.8180600000001</v>
      </c>
      <c r="C50">
        <v>1446.896882</v>
      </c>
      <c r="D50">
        <v>1467.5929189999999</v>
      </c>
      <c r="E50">
        <v>1489.215974</v>
      </c>
      <c r="F50">
        <v>1510.8679460000001</v>
      </c>
      <c r="G50">
        <v>1532.8533219999999</v>
      </c>
      <c r="H50">
        <v>1554.9110800000001</v>
      </c>
      <c r="I50">
        <v>1577.7824189999999</v>
      </c>
      <c r="J50">
        <v>1601.189273</v>
      </c>
      <c r="K50">
        <v>1625.1693190000001</v>
      </c>
      <c r="L50">
        <v>1650.0091769999999</v>
      </c>
      <c r="M50">
        <v>1672.164614</v>
      </c>
      <c r="N50">
        <v>1692.4946789999999</v>
      </c>
      <c r="O50">
        <v>1710.760068</v>
      </c>
      <c r="P50">
        <v>1726.8288399999999</v>
      </c>
      <c r="Q50">
        <v>1740.8875290000001</v>
      </c>
      <c r="R50">
        <v>1753.5106969999999</v>
      </c>
      <c r="S50">
        <v>1765.175616</v>
      </c>
      <c r="T50">
        <v>1776.4655620000001</v>
      </c>
      <c r="U50">
        <v>1787.895996</v>
      </c>
      <c r="V50">
        <v>1799.5675799999999</v>
      </c>
      <c r="W50">
        <v>1812.15741</v>
      </c>
      <c r="X50">
        <v>1826.028804</v>
      </c>
      <c r="Y50">
        <v>1841.3864249999999</v>
      </c>
      <c r="Z50">
        <v>1858.335284</v>
      </c>
      <c r="AA50">
        <v>1876.046713</v>
      </c>
      <c r="AB50">
        <v>1895.0621839999999</v>
      </c>
      <c r="AC50">
        <v>1915.478605</v>
      </c>
      <c r="AD50">
        <v>1937.442546</v>
      </c>
      <c r="AE50">
        <v>1961.0218090000001</v>
      </c>
      <c r="AF50">
        <v>1986.120199</v>
      </c>
      <c r="AG50">
        <v>2012.437891</v>
      </c>
      <c r="AH50">
        <v>2039.784103</v>
      </c>
      <c r="AI50">
        <v>2067.832527</v>
      </c>
      <c r="AJ50">
        <v>2096.229433</v>
      </c>
      <c r="AK50">
        <v>2124.6247159999998</v>
      </c>
    </row>
    <row r="51" spans="1:37" x14ac:dyDescent="0.35">
      <c r="A51" t="s">
        <v>1922</v>
      </c>
      <c r="B51">
        <v>1427.8180600000001</v>
      </c>
      <c r="C51">
        <v>1446.896882</v>
      </c>
      <c r="D51">
        <v>1467.5929189999999</v>
      </c>
      <c r="E51">
        <v>1489.215974</v>
      </c>
      <c r="F51">
        <v>1510.8679460000001</v>
      </c>
      <c r="G51">
        <v>1532.8533219999999</v>
      </c>
      <c r="H51">
        <v>1554.9110800000001</v>
      </c>
      <c r="I51">
        <v>1577.1192840000001</v>
      </c>
      <c r="J51">
        <v>1599.446414</v>
      </c>
      <c r="K51">
        <v>1621.830054</v>
      </c>
      <c r="L51">
        <v>1644.439723</v>
      </c>
      <c r="M51">
        <v>1665.557728</v>
      </c>
      <c r="N51">
        <v>1684.6217959999999</v>
      </c>
      <c r="O51">
        <v>1701.351848</v>
      </c>
      <c r="P51">
        <v>1715.8001220000001</v>
      </c>
      <c r="Q51">
        <v>1728.3037569999999</v>
      </c>
      <c r="R51">
        <v>1739.41777</v>
      </c>
      <c r="S51">
        <v>1749.7862250000001</v>
      </c>
      <c r="T51">
        <v>1760.021195</v>
      </c>
      <c r="U51">
        <v>1770.6362879999999</v>
      </c>
      <c r="V51">
        <v>1781.7157729999999</v>
      </c>
      <c r="W51">
        <v>1794.1010920000001</v>
      </c>
      <c r="X51">
        <v>1807.9648050000001</v>
      </c>
      <c r="Y51">
        <v>1823.485034</v>
      </c>
      <c r="Z51">
        <v>1840.7583830000001</v>
      </c>
      <c r="AA51">
        <v>1858.9205629999999</v>
      </c>
      <c r="AB51">
        <v>1878.7864709999999</v>
      </c>
      <c r="AC51">
        <v>1900.269078</v>
      </c>
      <c r="AD51">
        <v>1923.4304480000001</v>
      </c>
      <c r="AE51">
        <v>1948.300062</v>
      </c>
      <c r="AF51">
        <v>1974.759775</v>
      </c>
      <c r="AG51">
        <v>2002.5633170000001</v>
      </c>
      <c r="AH51">
        <v>2031.388672</v>
      </c>
      <c r="AI51">
        <v>2060.875164</v>
      </c>
      <c r="AJ51">
        <v>2090.6471200000001</v>
      </c>
      <c r="AK51">
        <v>2120.3274270000002</v>
      </c>
    </row>
    <row r="52" spans="1:37" x14ac:dyDescent="0.35">
      <c r="A52" t="s">
        <v>1923</v>
      </c>
      <c r="B52">
        <v>1.001628768</v>
      </c>
      <c r="C52">
        <v>1.022561482</v>
      </c>
      <c r="D52">
        <v>1.044071293</v>
      </c>
      <c r="E52">
        <v>1.067195138</v>
      </c>
      <c r="F52">
        <v>1.0897600730000001</v>
      </c>
      <c r="G52">
        <v>1.112351716</v>
      </c>
      <c r="H52">
        <v>1.1354107490000001</v>
      </c>
      <c r="I52">
        <v>1.162380822</v>
      </c>
      <c r="J52">
        <v>1.1939415330000001</v>
      </c>
      <c r="K52">
        <v>1.2313505890000001</v>
      </c>
      <c r="L52">
        <v>1.276367391</v>
      </c>
      <c r="M52">
        <v>1.317965461</v>
      </c>
      <c r="N52">
        <v>1.3569915509999999</v>
      </c>
      <c r="O52">
        <v>1.393813604</v>
      </c>
      <c r="P52">
        <v>1.428600791</v>
      </c>
      <c r="Q52">
        <v>1.4614263729999999</v>
      </c>
      <c r="R52">
        <v>1.4932915609999999</v>
      </c>
      <c r="S52">
        <v>1.5240653829999999</v>
      </c>
      <c r="T52">
        <v>1.553818028</v>
      </c>
      <c r="U52">
        <v>1.5827823729999999</v>
      </c>
      <c r="V52">
        <v>1.6114153950000001</v>
      </c>
      <c r="W52">
        <v>1.638609617</v>
      </c>
      <c r="X52">
        <v>1.6651648530000001</v>
      </c>
      <c r="Y52">
        <v>1.691838433</v>
      </c>
      <c r="Z52">
        <v>1.7193728930000001</v>
      </c>
      <c r="AA52">
        <v>1.748719283</v>
      </c>
      <c r="AB52">
        <v>1.779013846</v>
      </c>
      <c r="AC52">
        <v>1.8109750630000001</v>
      </c>
      <c r="AD52">
        <v>1.8452138920000001</v>
      </c>
      <c r="AE52">
        <v>1.8821464489999999</v>
      </c>
      <c r="AF52">
        <v>1.9220503849999999</v>
      </c>
      <c r="AG52">
        <v>1.964242429</v>
      </c>
      <c r="AH52">
        <v>2.0089819690000001</v>
      </c>
      <c r="AI52">
        <v>2.056364817</v>
      </c>
      <c r="AJ52">
        <v>2.1063518449999998</v>
      </c>
      <c r="AK52">
        <v>2.1587913790000002</v>
      </c>
    </row>
    <row r="53" spans="1:37" x14ac:dyDescent="0.35">
      <c r="A53" t="s">
        <v>1924</v>
      </c>
      <c r="B53">
        <v>1.001628768</v>
      </c>
      <c r="C53">
        <v>1.022561482</v>
      </c>
      <c r="D53">
        <v>1.044071293</v>
      </c>
      <c r="E53">
        <v>1.067195138</v>
      </c>
      <c r="F53">
        <v>1.0897600730000001</v>
      </c>
      <c r="G53">
        <v>1.112351716</v>
      </c>
      <c r="H53">
        <v>1.1354107490000001</v>
      </c>
      <c r="I53">
        <v>1.1591947</v>
      </c>
      <c r="J53">
        <v>1.1838310430000001</v>
      </c>
      <c r="K53">
        <v>1.209375554</v>
      </c>
      <c r="L53">
        <v>1.2355972070000001</v>
      </c>
      <c r="M53">
        <v>1.261871368</v>
      </c>
      <c r="N53">
        <v>1.287565254</v>
      </c>
      <c r="O53">
        <v>1.3121460140000001</v>
      </c>
      <c r="P53">
        <v>1.3352512400000001</v>
      </c>
      <c r="Q53">
        <v>1.3566578410000001</v>
      </c>
      <c r="R53">
        <v>1.3762199879999999</v>
      </c>
      <c r="S53">
        <v>1.39390463</v>
      </c>
      <c r="T53">
        <v>1.409839888</v>
      </c>
      <c r="U53">
        <v>1.424280072</v>
      </c>
      <c r="V53">
        <v>1.4376657159999999</v>
      </c>
      <c r="W53">
        <v>1.4503626469999999</v>
      </c>
      <c r="X53">
        <v>1.4628369080000001</v>
      </c>
      <c r="Y53">
        <v>1.4756123219999999</v>
      </c>
      <c r="Z53">
        <v>1.4892578759999999</v>
      </c>
      <c r="AA53">
        <v>1.5045673530000001</v>
      </c>
      <c r="AB53">
        <v>1.5218143790000001</v>
      </c>
      <c r="AC53">
        <v>1.541320153</v>
      </c>
      <c r="AD53">
        <v>1.5634188950000001</v>
      </c>
      <c r="AE53">
        <v>1.5883275050000001</v>
      </c>
      <c r="AF53">
        <v>1.616172706</v>
      </c>
      <c r="AG53">
        <v>1.6469897469999999</v>
      </c>
      <c r="AH53">
        <v>1.6807358139999999</v>
      </c>
      <c r="AI53">
        <v>1.7172945120000001</v>
      </c>
      <c r="AJ53">
        <v>1.7564746010000001</v>
      </c>
      <c r="AK53">
        <v>1.7980112829999999</v>
      </c>
    </row>
    <row r="54" spans="1:37" x14ac:dyDescent="0.35">
      <c r="A54" t="s">
        <v>1925</v>
      </c>
      <c r="B54">
        <v>16426.181939999999</v>
      </c>
      <c r="C54">
        <v>16499.013930000001</v>
      </c>
      <c r="D54">
        <v>16556.260780000001</v>
      </c>
      <c r="E54">
        <v>16631.21385</v>
      </c>
      <c r="F54">
        <v>16731.37487</v>
      </c>
      <c r="G54">
        <v>16857.197489999999</v>
      </c>
      <c r="H54">
        <v>17002.203249999999</v>
      </c>
      <c r="I54">
        <v>17160.461670000001</v>
      </c>
      <c r="J54">
        <v>17324.464329999999</v>
      </c>
      <c r="K54">
        <v>17490.02635</v>
      </c>
      <c r="L54">
        <v>17654.41171</v>
      </c>
      <c r="M54">
        <v>17813.180990000001</v>
      </c>
      <c r="N54">
        <v>17971.39791</v>
      </c>
      <c r="O54">
        <v>18124.038509999998</v>
      </c>
      <c r="P54">
        <v>18266.06091</v>
      </c>
      <c r="Q54">
        <v>18395.019629999999</v>
      </c>
      <c r="R54">
        <v>18510.453730000001</v>
      </c>
      <c r="S54">
        <v>18613.882290000001</v>
      </c>
      <c r="T54">
        <v>18708.596939999999</v>
      </c>
      <c r="U54">
        <v>18798.057339999999</v>
      </c>
      <c r="V54">
        <v>18883.73069</v>
      </c>
      <c r="W54">
        <v>18971.996760000002</v>
      </c>
      <c r="X54">
        <v>19065.960139999999</v>
      </c>
      <c r="Y54">
        <v>19167.17887</v>
      </c>
      <c r="Z54">
        <v>19276.567220000001</v>
      </c>
      <c r="AA54">
        <v>19390.252329999999</v>
      </c>
      <c r="AB54">
        <v>19512.37787</v>
      </c>
      <c r="AC54">
        <v>19643.984390000001</v>
      </c>
      <c r="AD54">
        <v>19785.889159999999</v>
      </c>
      <c r="AE54">
        <v>19938.547409999999</v>
      </c>
      <c r="AF54">
        <v>20101.629250000002</v>
      </c>
      <c r="AG54">
        <v>20274.679759999999</v>
      </c>
      <c r="AH54">
        <v>20456.584849999999</v>
      </c>
      <c r="AI54">
        <v>20645.15022</v>
      </c>
      <c r="AJ54">
        <v>20837.922159999998</v>
      </c>
      <c r="AK54">
        <v>21032.448479999999</v>
      </c>
    </row>
    <row r="55" spans="1:37" x14ac:dyDescent="0.35">
      <c r="A55" t="s">
        <v>1926</v>
      </c>
      <c r="B55">
        <v>16426.181939999999</v>
      </c>
      <c r="C55">
        <v>16499.013930000001</v>
      </c>
      <c r="D55">
        <v>16556.260780000001</v>
      </c>
      <c r="E55">
        <v>16631.21385</v>
      </c>
      <c r="F55">
        <v>16731.37487</v>
      </c>
      <c r="G55">
        <v>16857.197489999999</v>
      </c>
      <c r="H55">
        <v>17002.203249999999</v>
      </c>
      <c r="I55">
        <v>17161.428080000002</v>
      </c>
      <c r="J55">
        <v>17330.502619999999</v>
      </c>
      <c r="K55">
        <v>17506.073230000002</v>
      </c>
      <c r="L55">
        <v>17686.895229999998</v>
      </c>
      <c r="M55">
        <v>17862.43319</v>
      </c>
      <c r="N55">
        <v>18027.599920000001</v>
      </c>
      <c r="O55">
        <v>18179.061799999999</v>
      </c>
      <c r="P55">
        <v>18315.529549999999</v>
      </c>
      <c r="Q55">
        <v>18437.61895</v>
      </c>
      <c r="R55">
        <v>18547.62329</v>
      </c>
      <c r="S55">
        <v>18648.845450000001</v>
      </c>
      <c r="T55">
        <v>18744.846140000001</v>
      </c>
      <c r="U55">
        <v>18838.940050000001</v>
      </c>
      <c r="V55">
        <v>18932.347989999998</v>
      </c>
      <c r="W55">
        <v>19030.142879999999</v>
      </c>
      <c r="X55">
        <v>19134.302039999999</v>
      </c>
      <c r="Y55">
        <v>19246.686290000001</v>
      </c>
      <c r="Z55">
        <v>19368.631450000001</v>
      </c>
      <c r="AA55">
        <v>19496.411469999999</v>
      </c>
      <c r="AB55">
        <v>19634.345990000002</v>
      </c>
      <c r="AC55">
        <v>19782.696670000001</v>
      </c>
      <c r="AD55">
        <v>19942.29724</v>
      </c>
      <c r="AE55">
        <v>20113.773399999998</v>
      </c>
      <c r="AF55">
        <v>20296.902859999998</v>
      </c>
      <c r="AG55">
        <v>20490.604670000001</v>
      </c>
      <c r="AH55">
        <v>20693.166300000001</v>
      </c>
      <c r="AI55">
        <v>20902.450550000001</v>
      </c>
      <c r="AJ55">
        <v>21116.057980000001</v>
      </c>
      <c r="AK55">
        <v>21331.442589999999</v>
      </c>
    </row>
    <row r="56" spans="1:37" x14ac:dyDescent="0.35">
      <c r="A56" t="s">
        <v>1927</v>
      </c>
      <c r="B56">
        <v>1.001628773</v>
      </c>
      <c r="C56">
        <v>1.022561491</v>
      </c>
      <c r="D56">
        <v>1.044071306</v>
      </c>
      <c r="E56">
        <v>1.0671951609999999</v>
      </c>
      <c r="F56">
        <v>1.0897600999999999</v>
      </c>
      <c r="G56">
        <v>1.112351748</v>
      </c>
      <c r="H56">
        <v>1.1354107849999999</v>
      </c>
      <c r="I56">
        <v>1.1623808739999999</v>
      </c>
      <c r="J56">
        <v>1.193941613</v>
      </c>
      <c r="K56">
        <v>1.2313507159999999</v>
      </c>
      <c r="L56">
        <v>1.276367587</v>
      </c>
      <c r="M56">
        <v>1.3179657140000001</v>
      </c>
      <c r="N56">
        <v>1.3569918510000001</v>
      </c>
      <c r="O56">
        <v>1.393813942</v>
      </c>
      <c r="P56">
        <v>1.4286011599999999</v>
      </c>
      <c r="Q56">
        <v>1.4614267649999999</v>
      </c>
      <c r="R56">
        <v>1.4932919710000001</v>
      </c>
      <c r="S56">
        <v>1.5240658060000001</v>
      </c>
      <c r="T56">
        <v>1.55381846</v>
      </c>
      <c r="U56">
        <v>1.582782809</v>
      </c>
      <c r="V56">
        <v>1.611415832</v>
      </c>
      <c r="W56">
        <v>1.638610049</v>
      </c>
      <c r="X56">
        <v>1.665165276</v>
      </c>
      <c r="Y56">
        <v>1.6918388449999999</v>
      </c>
      <c r="Z56">
        <v>1.7193732960000001</v>
      </c>
      <c r="AA56">
        <v>1.74871968</v>
      </c>
      <c r="AB56">
        <v>1.7790142369999999</v>
      </c>
      <c r="AC56">
        <v>1.8109754520000001</v>
      </c>
      <c r="AD56">
        <v>1.845214283</v>
      </c>
      <c r="AE56">
        <v>1.88214685</v>
      </c>
      <c r="AF56">
        <v>1.922050802</v>
      </c>
      <c r="AG56">
        <v>1.9642428679999999</v>
      </c>
      <c r="AH56">
        <v>2.0089824350000001</v>
      </c>
      <c r="AI56">
        <v>2.0563653159999999</v>
      </c>
      <c r="AJ56">
        <v>2.1063523829999999</v>
      </c>
      <c r="AK56">
        <v>2.1587919609999999</v>
      </c>
    </row>
    <row r="57" spans="1:37" x14ac:dyDescent="0.35">
      <c r="A57" t="s">
        <v>1928</v>
      </c>
      <c r="B57">
        <v>1.001628773</v>
      </c>
      <c r="C57">
        <v>1.022561491</v>
      </c>
      <c r="D57">
        <v>1.044071306</v>
      </c>
      <c r="E57">
        <v>1.0671951609999999</v>
      </c>
      <c r="F57">
        <v>1.0897600999999999</v>
      </c>
      <c r="G57">
        <v>1.112351748</v>
      </c>
      <c r="H57">
        <v>1.1354107849999999</v>
      </c>
      <c r="I57">
        <v>1.1591947410000001</v>
      </c>
      <c r="J57">
        <v>1.1838310919999999</v>
      </c>
      <c r="K57">
        <v>1.2093756099999999</v>
      </c>
      <c r="L57">
        <v>1.2355972719999999</v>
      </c>
      <c r="M57">
        <v>1.261871441</v>
      </c>
      <c r="N57">
        <v>1.2875653309999999</v>
      </c>
      <c r="O57">
        <v>1.312146091</v>
      </c>
      <c r="P57">
        <v>1.3352513100000001</v>
      </c>
      <c r="Q57">
        <v>1.3566578970000001</v>
      </c>
      <c r="R57">
        <v>1.3762200229999999</v>
      </c>
      <c r="S57">
        <v>1.393904636</v>
      </c>
      <c r="T57">
        <v>1.409839858</v>
      </c>
      <c r="U57">
        <v>1.4242799989999999</v>
      </c>
      <c r="V57">
        <v>1.437665596</v>
      </c>
      <c r="W57">
        <v>1.4503624740000001</v>
      </c>
      <c r="X57">
        <v>1.462836681</v>
      </c>
      <c r="Y57">
        <v>1.4756120399999999</v>
      </c>
      <c r="Z57">
        <v>1.489257539</v>
      </c>
      <c r="AA57">
        <v>1.504566965</v>
      </c>
      <c r="AB57">
        <v>1.5218139429999999</v>
      </c>
      <c r="AC57">
        <v>1.5413196739999999</v>
      </c>
      <c r="AD57">
        <v>1.5634183800000001</v>
      </c>
      <c r="AE57">
        <v>1.5883269600000001</v>
      </c>
      <c r="AF57">
        <v>1.616172138</v>
      </c>
      <c r="AG57">
        <v>1.6469891640000001</v>
      </c>
      <c r="AH57">
        <v>1.6807352229999999</v>
      </c>
      <c r="AI57">
        <v>1.7172939199999999</v>
      </c>
      <c r="AJ57">
        <v>1.7564740139999999</v>
      </c>
      <c r="AK57">
        <v>1.798010705</v>
      </c>
    </row>
    <row r="58" spans="1:37" x14ac:dyDescent="0.35">
      <c r="A58" t="s">
        <v>1929</v>
      </c>
      <c r="B58">
        <v>472.15785090000003</v>
      </c>
      <c r="C58">
        <v>479.4050742</v>
      </c>
      <c r="D58">
        <v>488.55610480000001</v>
      </c>
      <c r="E58">
        <v>499.74943569999999</v>
      </c>
      <c r="F58">
        <v>512.43694760000005</v>
      </c>
      <c r="G58">
        <v>526.47918430000004</v>
      </c>
      <c r="H58">
        <v>541.52363430000003</v>
      </c>
      <c r="I58">
        <v>557.91665609999995</v>
      </c>
      <c r="J58">
        <v>575.62524020000001</v>
      </c>
      <c r="K58">
        <v>594.82210420000001</v>
      </c>
      <c r="L58">
        <v>615.89607290000004</v>
      </c>
      <c r="M58">
        <v>636.47062080000001</v>
      </c>
      <c r="N58">
        <v>656.57992549999994</v>
      </c>
      <c r="O58">
        <v>675.79755880000005</v>
      </c>
      <c r="P58">
        <v>693.70342960000005</v>
      </c>
      <c r="Q58">
        <v>710.10853410000004</v>
      </c>
      <c r="R58">
        <v>725.257653</v>
      </c>
      <c r="S58">
        <v>739.39958590000003</v>
      </c>
      <c r="T58">
        <v>752.86956269999996</v>
      </c>
      <c r="U58">
        <v>766.00087010000004</v>
      </c>
      <c r="V58">
        <v>778.92062510000005</v>
      </c>
      <c r="W58">
        <v>792.01656720000005</v>
      </c>
      <c r="X58">
        <v>805.61623239999994</v>
      </c>
      <c r="Y58">
        <v>819.97881140000004</v>
      </c>
      <c r="Z58">
        <v>835.28589939999995</v>
      </c>
      <c r="AA58">
        <v>851.17124609999996</v>
      </c>
      <c r="AB58">
        <v>867.97935480000001</v>
      </c>
      <c r="AC58">
        <v>885.88306020000005</v>
      </c>
      <c r="AD58">
        <v>905.13122610000005</v>
      </c>
      <c r="AE58">
        <v>925.98709629999996</v>
      </c>
      <c r="AF58">
        <v>948.57808139999997</v>
      </c>
      <c r="AG58">
        <v>972.76962549999996</v>
      </c>
      <c r="AH58">
        <v>998.50317029999997</v>
      </c>
      <c r="AI58">
        <v>1025.5892739999999</v>
      </c>
      <c r="AJ58">
        <v>1053.775052</v>
      </c>
      <c r="AK58">
        <v>1082.7691600000001</v>
      </c>
    </row>
    <row r="59" spans="1:37" x14ac:dyDescent="0.35">
      <c r="A59" t="s">
        <v>1930</v>
      </c>
      <c r="B59">
        <v>472.15785090000003</v>
      </c>
      <c r="C59">
        <v>479.4050742</v>
      </c>
      <c r="D59">
        <v>488.55610480000001</v>
      </c>
      <c r="E59">
        <v>499.74943569999999</v>
      </c>
      <c r="F59">
        <v>512.43694760000005</v>
      </c>
      <c r="G59">
        <v>526.47918430000004</v>
      </c>
      <c r="H59">
        <v>541.52363430000003</v>
      </c>
      <c r="I59">
        <v>557.42703419999998</v>
      </c>
      <c r="J59">
        <v>574.0556934</v>
      </c>
      <c r="K59">
        <v>591.30139550000001</v>
      </c>
      <c r="L59">
        <v>609.17289719999997</v>
      </c>
      <c r="M59">
        <v>626.72004270000002</v>
      </c>
      <c r="N59">
        <v>643.48611430000005</v>
      </c>
      <c r="O59">
        <v>659.11345500000004</v>
      </c>
      <c r="P59">
        <v>673.37773419999996</v>
      </c>
      <c r="Q59">
        <v>686.23416050000003</v>
      </c>
      <c r="R59">
        <v>697.86661330000004</v>
      </c>
      <c r="S59">
        <v>708.58556420000002</v>
      </c>
      <c r="T59">
        <v>718.71480940000004</v>
      </c>
      <c r="U59">
        <v>728.55863609999994</v>
      </c>
      <c r="V59">
        <v>738.21863150000001</v>
      </c>
      <c r="W59">
        <v>748.26429589999998</v>
      </c>
      <c r="X59">
        <v>758.92057490000002</v>
      </c>
      <c r="Y59">
        <v>770.42322679999995</v>
      </c>
      <c r="Z59">
        <v>782.94178239999997</v>
      </c>
      <c r="AA59">
        <v>796.10769770000002</v>
      </c>
      <c r="AB59">
        <v>810.51285350000001</v>
      </c>
      <c r="AC59">
        <v>826.24330889999999</v>
      </c>
      <c r="AD59">
        <v>843.48093170000004</v>
      </c>
      <c r="AE59">
        <v>862.43883619999997</v>
      </c>
      <c r="AF59">
        <v>883.20795539999995</v>
      </c>
      <c r="AG59">
        <v>905.75147890000005</v>
      </c>
      <c r="AH59">
        <v>929.93271479999999</v>
      </c>
      <c r="AI59">
        <v>955.5386082</v>
      </c>
      <c r="AJ59">
        <v>982.29777990000002</v>
      </c>
      <c r="AK59">
        <v>1009.891795</v>
      </c>
    </row>
    <row r="60" spans="1:37" x14ac:dyDescent="0.35">
      <c r="A60" t="s">
        <v>1931</v>
      </c>
      <c r="B60">
        <v>1.0007034420000001</v>
      </c>
      <c r="C60">
        <v>1.0154672259999999</v>
      </c>
      <c r="D60">
        <v>1.030504667</v>
      </c>
      <c r="E60">
        <v>1.046194002</v>
      </c>
      <c r="F60">
        <v>1.061650199</v>
      </c>
      <c r="G60">
        <v>1.0771518010000001</v>
      </c>
      <c r="H60">
        <v>1.092865252</v>
      </c>
      <c r="I60">
        <v>1.1100230280000001</v>
      </c>
      <c r="J60">
        <v>1.1286463600000001</v>
      </c>
      <c r="K60">
        <v>1.148955352</v>
      </c>
      <c r="L60">
        <v>1.1712960080000001</v>
      </c>
      <c r="M60">
        <v>1.19109164</v>
      </c>
      <c r="N60">
        <v>1.208786173</v>
      </c>
      <c r="O60">
        <v>1.224772132</v>
      </c>
      <c r="P60">
        <v>1.239540611</v>
      </c>
      <c r="Q60">
        <v>1.2534586560000001</v>
      </c>
      <c r="R60">
        <v>1.266854929</v>
      </c>
      <c r="S60">
        <v>1.2797156700000001</v>
      </c>
      <c r="T60">
        <v>1.2922919939999999</v>
      </c>
      <c r="U60">
        <v>1.3048922249999999</v>
      </c>
      <c r="V60">
        <v>1.317835227</v>
      </c>
      <c r="W60">
        <v>1.3309135999999999</v>
      </c>
      <c r="X60">
        <v>1.344546333</v>
      </c>
      <c r="Y60">
        <v>1.359104578</v>
      </c>
      <c r="Z60">
        <v>1.3750435169999999</v>
      </c>
      <c r="AA60">
        <v>1.3926761299999999</v>
      </c>
      <c r="AB60">
        <v>1.411854773</v>
      </c>
      <c r="AC60">
        <v>1.4327813220000001</v>
      </c>
      <c r="AD60">
        <v>1.455562228</v>
      </c>
      <c r="AE60">
        <v>1.4799619530000001</v>
      </c>
      <c r="AF60">
        <v>1.505872884</v>
      </c>
      <c r="AG60">
        <v>1.5329764450000001</v>
      </c>
      <c r="AH60">
        <v>1.561274769</v>
      </c>
      <c r="AI60">
        <v>1.590727389</v>
      </c>
      <c r="AJ60">
        <v>1.6212520100000001</v>
      </c>
      <c r="AK60">
        <v>1.6527374829999999</v>
      </c>
    </row>
    <row r="61" spans="1:37" x14ac:dyDescent="0.35">
      <c r="A61" t="s">
        <v>1932</v>
      </c>
      <c r="B61">
        <v>1.0007034420000001</v>
      </c>
      <c r="C61">
        <v>1.0154672259999999</v>
      </c>
      <c r="D61">
        <v>1.030504667</v>
      </c>
      <c r="E61">
        <v>1.046194002</v>
      </c>
      <c r="F61">
        <v>1.061650199</v>
      </c>
      <c r="G61">
        <v>1.0771518010000001</v>
      </c>
      <c r="H61">
        <v>1.092865252</v>
      </c>
      <c r="I61">
        <v>1.108860747</v>
      </c>
      <c r="J61">
        <v>1.1251488970000001</v>
      </c>
      <c r="K61">
        <v>1.1417179230000001</v>
      </c>
      <c r="L61">
        <v>1.158456189</v>
      </c>
      <c r="M61">
        <v>1.1746021</v>
      </c>
      <c r="N61">
        <v>1.1896711369999999</v>
      </c>
      <c r="O61">
        <v>1.2034893879999999</v>
      </c>
      <c r="P61">
        <v>1.2162509130000001</v>
      </c>
      <c r="Q61">
        <v>1.228192387</v>
      </c>
      <c r="R61">
        <v>1.23929453</v>
      </c>
      <c r="S61">
        <v>1.249643163</v>
      </c>
      <c r="T61">
        <v>1.259547191</v>
      </c>
      <c r="U61">
        <v>1.269339303</v>
      </c>
      <c r="V61">
        <v>1.2793417650000001</v>
      </c>
      <c r="W61">
        <v>1.2897828920000001</v>
      </c>
      <c r="X61">
        <v>1.3009176410000001</v>
      </c>
      <c r="Y61">
        <v>1.313020949</v>
      </c>
      <c r="Z61">
        <v>1.3264939179999999</v>
      </c>
      <c r="AA61">
        <v>1.3416251850000001</v>
      </c>
      <c r="AB61">
        <v>1.358566377</v>
      </c>
      <c r="AC61">
        <v>1.377376639</v>
      </c>
      <c r="AD61">
        <v>1.398087925</v>
      </c>
      <c r="AE61">
        <v>1.4204379949999999</v>
      </c>
      <c r="AF61">
        <v>1.4443056350000001</v>
      </c>
      <c r="AG61">
        <v>1.469588036</v>
      </c>
      <c r="AH61">
        <v>1.4961866960000001</v>
      </c>
      <c r="AI61">
        <v>1.523997737</v>
      </c>
      <c r="AJ61">
        <v>1.5528994599999999</v>
      </c>
      <c r="AK61">
        <v>1.5827545030000001</v>
      </c>
    </row>
    <row r="62" spans="1:37" x14ac:dyDescent="0.35">
      <c r="A62" t="s">
        <v>1933</v>
      </c>
      <c r="B62">
        <v>10283</v>
      </c>
      <c r="C62">
        <v>10483.421</v>
      </c>
      <c r="D62">
        <v>10752.130499999999</v>
      </c>
      <c r="E62">
        <v>11067.537899999999</v>
      </c>
      <c r="F62">
        <v>11434.34037</v>
      </c>
      <c r="G62">
        <v>11852.239149999999</v>
      </c>
      <c r="H62">
        <v>12307.880440000001</v>
      </c>
      <c r="I62">
        <v>12771.49611</v>
      </c>
      <c r="J62">
        <v>13223.59618</v>
      </c>
      <c r="K62">
        <v>13655.898139999999</v>
      </c>
      <c r="L62">
        <v>14063.84734</v>
      </c>
      <c r="M62">
        <v>14494.3858</v>
      </c>
      <c r="N62">
        <v>14966.16375</v>
      </c>
      <c r="O62">
        <v>15450.84909</v>
      </c>
      <c r="P62">
        <v>15919.114149999999</v>
      </c>
      <c r="Q62">
        <v>16353.603090000001</v>
      </c>
      <c r="R62">
        <v>16744.090609999999</v>
      </c>
      <c r="S62">
        <v>17095.09936</v>
      </c>
      <c r="T62">
        <v>17418.97291</v>
      </c>
      <c r="U62">
        <v>17728.67899</v>
      </c>
      <c r="V62">
        <v>18028.95205</v>
      </c>
      <c r="W62">
        <v>18350.43908</v>
      </c>
      <c r="X62">
        <v>18702.62039</v>
      </c>
      <c r="Y62">
        <v>19089.50203</v>
      </c>
      <c r="Z62">
        <v>19513.626250000001</v>
      </c>
      <c r="AA62">
        <v>19957.8285</v>
      </c>
      <c r="AB62">
        <v>20445.077109999998</v>
      </c>
      <c r="AC62">
        <v>20979.356189999999</v>
      </c>
      <c r="AD62">
        <v>21565.816419999999</v>
      </c>
      <c r="AE62">
        <v>22210.141149999999</v>
      </c>
      <c r="AF62">
        <v>22914.75777</v>
      </c>
      <c r="AG62">
        <v>23683.223669999999</v>
      </c>
      <c r="AH62">
        <v>24512.904589999998</v>
      </c>
      <c r="AI62">
        <v>25395.31249</v>
      </c>
      <c r="AJ62">
        <v>26320.282520000001</v>
      </c>
      <c r="AK62">
        <v>27276.974340000001</v>
      </c>
    </row>
    <row r="63" spans="1:37" x14ac:dyDescent="0.35">
      <c r="A63" t="s">
        <v>1934</v>
      </c>
      <c r="B63">
        <v>10283</v>
      </c>
      <c r="C63">
        <v>10483.421</v>
      </c>
      <c r="D63">
        <v>10752.130499999999</v>
      </c>
      <c r="E63">
        <v>11067.537899999999</v>
      </c>
      <c r="F63">
        <v>11434.34037</v>
      </c>
      <c r="G63">
        <v>11852.239149999999</v>
      </c>
      <c r="H63">
        <v>12307.880440000001</v>
      </c>
      <c r="I63">
        <v>12794.9583</v>
      </c>
      <c r="J63">
        <v>13307.87314</v>
      </c>
      <c r="K63">
        <v>13842.52773</v>
      </c>
      <c r="L63">
        <v>14400.304099999999</v>
      </c>
      <c r="M63">
        <v>14946.8943</v>
      </c>
      <c r="N63">
        <v>15467.105670000001</v>
      </c>
      <c r="O63">
        <v>15949.636200000001</v>
      </c>
      <c r="P63">
        <v>16388.677019999999</v>
      </c>
      <c r="Q63">
        <v>16784.792219999999</v>
      </c>
      <c r="R63">
        <v>17145.585449999999</v>
      </c>
      <c r="S63">
        <v>17482.66015</v>
      </c>
      <c r="T63">
        <v>17808.169870000002</v>
      </c>
      <c r="U63">
        <v>18133.337</v>
      </c>
      <c r="V63">
        <v>18460.936389999999</v>
      </c>
      <c r="W63">
        <v>18812.078580000001</v>
      </c>
      <c r="X63">
        <v>19193.90408</v>
      </c>
      <c r="Y63">
        <v>19614.198349999999</v>
      </c>
      <c r="Z63">
        <v>20078.851200000001</v>
      </c>
      <c r="AA63">
        <v>20571.215459999999</v>
      </c>
      <c r="AB63">
        <v>21114.476289999999</v>
      </c>
      <c r="AC63">
        <v>21711.168450000001</v>
      </c>
      <c r="AD63">
        <v>22368.050490000001</v>
      </c>
      <c r="AE63">
        <v>23092.521789999999</v>
      </c>
      <c r="AF63">
        <v>23887.864259999998</v>
      </c>
      <c r="AG63">
        <v>24752.936860000002</v>
      </c>
      <c r="AH63">
        <v>25683.0939</v>
      </c>
      <c r="AI63">
        <v>26670.939610000001</v>
      </c>
      <c r="AJ63">
        <v>27706.87571</v>
      </c>
      <c r="AK63">
        <v>28779.418290000001</v>
      </c>
    </row>
    <row r="64" spans="1:37" x14ac:dyDescent="0.35">
      <c r="A64" t="s">
        <v>1935</v>
      </c>
      <c r="B64">
        <v>1.0060055020000001</v>
      </c>
      <c r="C64">
        <v>1.029193464</v>
      </c>
      <c r="D64">
        <v>1.053096035</v>
      </c>
      <c r="E64">
        <v>1.0799003700000001</v>
      </c>
      <c r="F64">
        <v>1.102430367</v>
      </c>
      <c r="G64">
        <v>1.122855259</v>
      </c>
      <c r="H64">
        <v>1.1425280739999999</v>
      </c>
      <c r="I64">
        <v>1.1713862319999999</v>
      </c>
      <c r="J64">
        <v>1.209842055</v>
      </c>
      <c r="K64">
        <v>1.2598848600000001</v>
      </c>
      <c r="L64">
        <v>1.3249787930000001</v>
      </c>
      <c r="M64">
        <v>1.373522989</v>
      </c>
      <c r="N64">
        <v>1.41205987</v>
      </c>
      <c r="O64">
        <v>1.444827195</v>
      </c>
      <c r="P64">
        <v>1.4743834069999999</v>
      </c>
      <c r="Q64">
        <v>1.5021272450000001</v>
      </c>
      <c r="R64">
        <v>1.531155912</v>
      </c>
      <c r="S64">
        <v>1.5608726040000001</v>
      </c>
      <c r="T64">
        <v>1.5911416789999999</v>
      </c>
      <c r="U64">
        <v>1.6220977999999999</v>
      </c>
      <c r="V64">
        <v>1.6540802539999999</v>
      </c>
      <c r="W64">
        <v>1.6837572620000001</v>
      </c>
      <c r="X64">
        <v>1.7129139980000001</v>
      </c>
      <c r="Y64">
        <v>1.742771512</v>
      </c>
      <c r="Z64">
        <v>1.774273059</v>
      </c>
      <c r="AA64">
        <v>1.8081737710000001</v>
      </c>
      <c r="AB64">
        <v>1.8423042999999999</v>
      </c>
      <c r="AC64">
        <v>1.877964569</v>
      </c>
      <c r="AD64">
        <v>1.9159168820000001</v>
      </c>
      <c r="AE64">
        <v>1.956377364</v>
      </c>
      <c r="AF64">
        <v>1.9994458610000001</v>
      </c>
      <c r="AG64">
        <v>2.0432056649999999</v>
      </c>
      <c r="AH64">
        <v>2.0884271750000001</v>
      </c>
      <c r="AI64">
        <v>2.135471838</v>
      </c>
      <c r="AJ64">
        <v>2.1844357429999999</v>
      </c>
      <c r="AK64">
        <v>2.2352527659999999</v>
      </c>
    </row>
    <row r="65" spans="1:37" x14ac:dyDescent="0.35">
      <c r="A65" t="s">
        <v>1936</v>
      </c>
      <c r="B65">
        <v>1.0060055020000001</v>
      </c>
      <c r="C65">
        <v>1.029193464</v>
      </c>
      <c r="D65">
        <v>1.053096035</v>
      </c>
      <c r="E65">
        <v>1.0799003700000001</v>
      </c>
      <c r="F65">
        <v>1.102430367</v>
      </c>
      <c r="G65">
        <v>1.122855259</v>
      </c>
      <c r="H65">
        <v>1.1425280739999999</v>
      </c>
      <c r="I65">
        <v>1.162199564</v>
      </c>
      <c r="J65">
        <v>1.182245625</v>
      </c>
      <c r="K65">
        <v>1.2028309939999999</v>
      </c>
      <c r="L65">
        <v>1.223828363</v>
      </c>
      <c r="M65">
        <v>1.2444968729999999</v>
      </c>
      <c r="N65">
        <v>1.264265295</v>
      </c>
      <c r="O65">
        <v>1.282787857</v>
      </c>
      <c r="P65">
        <v>1.300001926</v>
      </c>
      <c r="Q65">
        <v>1.3159424790000001</v>
      </c>
      <c r="R65">
        <v>1.3305489939999999</v>
      </c>
      <c r="S65">
        <v>1.3438649149999999</v>
      </c>
      <c r="T65">
        <v>1.3561246490000001</v>
      </c>
      <c r="U65">
        <v>1.367635591</v>
      </c>
      <c r="V65">
        <v>1.378785605</v>
      </c>
      <c r="W65">
        <v>1.3898816709999999</v>
      </c>
      <c r="X65">
        <v>1.401286848</v>
      </c>
      <c r="Y65">
        <v>1.413398253</v>
      </c>
      <c r="Z65">
        <v>1.4266971530000001</v>
      </c>
      <c r="AA65">
        <v>1.441709159</v>
      </c>
      <c r="AB65">
        <v>1.4586824169999999</v>
      </c>
      <c r="AC65">
        <v>1.4778002800000001</v>
      </c>
      <c r="AD65">
        <v>1.4992221889999999</v>
      </c>
      <c r="AE65">
        <v>1.522891918</v>
      </c>
      <c r="AF65">
        <v>1.5487800599999999</v>
      </c>
      <c r="AG65">
        <v>1.5768303379999999</v>
      </c>
      <c r="AH65">
        <v>1.6069584699999999</v>
      </c>
      <c r="AI65">
        <v>1.6390457089999999</v>
      </c>
      <c r="AJ65">
        <v>1.672928714</v>
      </c>
      <c r="AK65">
        <v>1.7083996450000001</v>
      </c>
    </row>
    <row r="66" spans="1:37" x14ac:dyDescent="0.35">
      <c r="A66" t="s">
        <v>1937</v>
      </c>
      <c r="B66">
        <v>577528.60239999997</v>
      </c>
      <c r="C66">
        <v>585556.46799999999</v>
      </c>
      <c r="D66">
        <v>595421.62730000005</v>
      </c>
      <c r="E66">
        <v>607453.01839999994</v>
      </c>
      <c r="F66">
        <v>620948.62860000005</v>
      </c>
      <c r="G66">
        <v>635747.27439999999</v>
      </c>
      <c r="H66">
        <v>651436.56370000006</v>
      </c>
      <c r="I66">
        <v>668533.04260000004</v>
      </c>
      <c r="J66">
        <v>686993.50840000005</v>
      </c>
      <c r="K66">
        <v>706974.28899999999</v>
      </c>
      <c r="L66">
        <v>728905.13890000002</v>
      </c>
      <c r="M66">
        <v>749482.40130000003</v>
      </c>
      <c r="N66">
        <v>768758.86899999995</v>
      </c>
      <c r="O66">
        <v>786490.72869999998</v>
      </c>
      <c r="P66">
        <v>802550.61170000001</v>
      </c>
      <c r="Q66">
        <v>817055.31160000002</v>
      </c>
      <c r="R66">
        <v>830517.94579999999</v>
      </c>
      <c r="S66">
        <v>843319.44010000001</v>
      </c>
      <c r="T66">
        <v>855888.67200000002</v>
      </c>
      <c r="U66">
        <v>868610.38179999997</v>
      </c>
      <c r="V66">
        <v>881580.35450000002</v>
      </c>
      <c r="W66">
        <v>895124.38</v>
      </c>
      <c r="X66">
        <v>909550.9939</v>
      </c>
      <c r="Y66">
        <v>925098.25410000002</v>
      </c>
      <c r="Z66">
        <v>941932.29559999995</v>
      </c>
      <c r="AA66">
        <v>959518.47180000006</v>
      </c>
      <c r="AB66">
        <v>978148.69510000001</v>
      </c>
      <c r="AC66">
        <v>997955.88439999998</v>
      </c>
      <c r="AD66">
        <v>1019152.885</v>
      </c>
      <c r="AE66">
        <v>1041906.097</v>
      </c>
      <c r="AF66">
        <v>1066250.0830000001</v>
      </c>
      <c r="AG66">
        <v>1091928.703</v>
      </c>
      <c r="AH66">
        <v>1118845.023</v>
      </c>
      <c r="AI66">
        <v>1146794.6740000001</v>
      </c>
      <c r="AJ66">
        <v>1175525.476</v>
      </c>
      <c r="AK66">
        <v>1204760.669</v>
      </c>
    </row>
    <row r="67" spans="1:37" x14ac:dyDescent="0.35">
      <c r="A67" t="s">
        <v>1938</v>
      </c>
      <c r="B67">
        <v>577528.60239999997</v>
      </c>
      <c r="C67">
        <v>585556.46799999999</v>
      </c>
      <c r="D67">
        <v>595421.62730000005</v>
      </c>
      <c r="E67">
        <v>607453.01839999994</v>
      </c>
      <c r="F67">
        <v>620948.62860000005</v>
      </c>
      <c r="G67">
        <v>635747.27439999999</v>
      </c>
      <c r="H67">
        <v>651436.56370000006</v>
      </c>
      <c r="I67">
        <v>667861.23439999996</v>
      </c>
      <c r="J67">
        <v>684876.49699999997</v>
      </c>
      <c r="K67">
        <v>702365.83539999998</v>
      </c>
      <c r="L67">
        <v>720384.80830000003</v>
      </c>
      <c r="M67">
        <v>737824.44790000003</v>
      </c>
      <c r="N67">
        <v>754218.57120000001</v>
      </c>
      <c r="O67">
        <v>769276.68090000004</v>
      </c>
      <c r="P67">
        <v>782917.53489999997</v>
      </c>
      <c r="Q67">
        <v>795254.80790000001</v>
      </c>
      <c r="R67">
        <v>806574.10109999997</v>
      </c>
      <c r="S67">
        <v>817260.03830000001</v>
      </c>
      <c r="T67">
        <v>827708.55469999998</v>
      </c>
      <c r="U67">
        <v>838274.60389999999</v>
      </c>
      <c r="V67">
        <v>849035.647</v>
      </c>
      <c r="W67">
        <v>860590.9301</v>
      </c>
      <c r="X67">
        <v>873128.03399999999</v>
      </c>
      <c r="Y67">
        <v>886836.82499999995</v>
      </c>
      <c r="Z67">
        <v>901849.21790000005</v>
      </c>
      <c r="AA67">
        <v>917607.19140000001</v>
      </c>
      <c r="AB67">
        <v>934719.15830000001</v>
      </c>
      <c r="AC67">
        <v>953212.62269999995</v>
      </c>
      <c r="AD67">
        <v>973212.96189999999</v>
      </c>
      <c r="AE67">
        <v>994828.15879999998</v>
      </c>
      <c r="AF67">
        <v>1018056.083</v>
      </c>
      <c r="AG67">
        <v>1042787.3590000001</v>
      </c>
      <c r="AH67">
        <v>1068834.939</v>
      </c>
      <c r="AI67">
        <v>1095956.149</v>
      </c>
      <c r="AJ67">
        <v>1123868.3289999999</v>
      </c>
      <c r="AK67">
        <v>1152259.9609999999</v>
      </c>
    </row>
    <row r="68" spans="1:37" x14ac:dyDescent="0.35">
      <c r="A68" t="s">
        <v>1939</v>
      </c>
      <c r="B68">
        <v>1.000004205</v>
      </c>
      <c r="C68">
        <v>1.0193166069999999</v>
      </c>
      <c r="D68">
        <v>1.039345529</v>
      </c>
      <c r="E68">
        <v>1.060722733</v>
      </c>
      <c r="F68">
        <v>1.083049352</v>
      </c>
      <c r="G68">
        <v>1.106448042</v>
      </c>
      <c r="H68">
        <v>1.1310001409999999</v>
      </c>
      <c r="I68">
        <v>1.157472308</v>
      </c>
      <c r="J68">
        <v>1.18609019</v>
      </c>
      <c r="K68">
        <v>1.217297777</v>
      </c>
      <c r="L68">
        <v>1.251480556</v>
      </c>
      <c r="M68">
        <v>1.2861381110000001</v>
      </c>
      <c r="N68">
        <v>1.320662341</v>
      </c>
      <c r="O68">
        <v>1.354268749</v>
      </c>
      <c r="P68">
        <v>1.386289782</v>
      </c>
      <c r="Q68">
        <v>1.4162512249999999</v>
      </c>
      <c r="R68">
        <v>1.444049259</v>
      </c>
      <c r="S68">
        <v>1.4696078450000001</v>
      </c>
      <c r="T68">
        <v>1.49310381</v>
      </c>
      <c r="U68">
        <v>1.514894161</v>
      </c>
      <c r="V68">
        <v>1.5355618719999999</v>
      </c>
      <c r="W68">
        <v>1.5553126020000001</v>
      </c>
      <c r="X68">
        <v>1.5746955090000001</v>
      </c>
      <c r="Y68">
        <v>1.5943005589999999</v>
      </c>
      <c r="Z68">
        <v>1.614761699</v>
      </c>
      <c r="AA68">
        <v>1.6370016469999999</v>
      </c>
      <c r="AB68">
        <v>1.6610966</v>
      </c>
      <c r="AC68">
        <v>1.687416711</v>
      </c>
      <c r="AD68">
        <v>1.716321266</v>
      </c>
      <c r="AE68">
        <v>1.7480575249999999</v>
      </c>
      <c r="AF68">
        <v>1.7827812620000001</v>
      </c>
      <c r="AG68">
        <v>1.8204236300000001</v>
      </c>
      <c r="AH68">
        <v>1.8609430760000001</v>
      </c>
      <c r="AI68">
        <v>1.9042111450000001</v>
      </c>
      <c r="AJ68">
        <v>1.9500187010000001</v>
      </c>
      <c r="AK68">
        <v>1.9980808249999999</v>
      </c>
    </row>
    <row r="69" spans="1:37" x14ac:dyDescent="0.35">
      <c r="A69" t="s">
        <v>1940</v>
      </c>
      <c r="B69">
        <v>1.000004205</v>
      </c>
      <c r="C69">
        <v>1.0193166069999999</v>
      </c>
      <c r="D69">
        <v>1.039345529</v>
      </c>
      <c r="E69">
        <v>1.060722733</v>
      </c>
      <c r="F69">
        <v>1.083049352</v>
      </c>
      <c r="G69">
        <v>1.106448042</v>
      </c>
      <c r="H69">
        <v>1.1310001409999999</v>
      </c>
      <c r="I69">
        <v>1.1566937829999999</v>
      </c>
      <c r="J69">
        <v>1.1834735940000001</v>
      </c>
      <c r="K69">
        <v>1.2112753590000001</v>
      </c>
      <c r="L69">
        <v>1.2397578119999999</v>
      </c>
      <c r="M69">
        <v>1.2681203860000001</v>
      </c>
      <c r="N69">
        <v>1.295532299</v>
      </c>
      <c r="O69">
        <v>1.321322511</v>
      </c>
      <c r="P69">
        <v>1.34507818</v>
      </c>
      <c r="Q69">
        <v>1.3666063369999999</v>
      </c>
      <c r="R69">
        <v>1.3858460880000001</v>
      </c>
      <c r="S69">
        <v>1.4028744289999999</v>
      </c>
      <c r="T69">
        <v>1.4179402320000001</v>
      </c>
      <c r="U69">
        <v>1.4314167520000001</v>
      </c>
      <c r="V69">
        <v>1.4438620310000001</v>
      </c>
      <c r="W69">
        <v>1.4557283409999999</v>
      </c>
      <c r="X69">
        <v>1.467551126</v>
      </c>
      <c r="Y69">
        <v>1.4799149389999999</v>
      </c>
      <c r="Z69">
        <v>1.493439548</v>
      </c>
      <c r="AA69">
        <v>1.50899311</v>
      </c>
      <c r="AB69">
        <v>1.5268490669999999</v>
      </c>
      <c r="AC69">
        <v>1.5472951180000001</v>
      </c>
      <c r="AD69">
        <v>1.5706463770000001</v>
      </c>
      <c r="AE69">
        <v>1.5971089249999999</v>
      </c>
      <c r="AF69">
        <v>1.6267874490000001</v>
      </c>
      <c r="AG69">
        <v>1.6596802900000001</v>
      </c>
      <c r="AH69">
        <v>1.695695363</v>
      </c>
      <c r="AI69">
        <v>1.734659489</v>
      </c>
      <c r="AJ69">
        <v>1.776319988</v>
      </c>
      <c r="AK69">
        <v>1.820346834</v>
      </c>
    </row>
    <row r="70" spans="1:37" x14ac:dyDescent="0.35">
      <c r="A70" t="s">
        <v>1941</v>
      </c>
      <c r="B70">
        <v>55643.4</v>
      </c>
      <c r="C70">
        <v>56418.185539999999</v>
      </c>
      <c r="D70">
        <v>57370.694089999997</v>
      </c>
      <c r="E70">
        <v>58534.028870000002</v>
      </c>
      <c r="F70">
        <v>59838.614020000001</v>
      </c>
      <c r="G70">
        <v>61267.988189999996</v>
      </c>
      <c r="H70">
        <v>62781.855900000002</v>
      </c>
      <c r="I70">
        <v>64430.922740000002</v>
      </c>
      <c r="J70">
        <v>66209.208360000004</v>
      </c>
      <c r="K70">
        <v>68128.662609999999</v>
      </c>
      <c r="L70">
        <v>70226.958530000004</v>
      </c>
      <c r="M70">
        <v>72172.054600000003</v>
      </c>
      <c r="N70">
        <v>73965.496490000005</v>
      </c>
      <c r="O70">
        <v>75588.150439999998</v>
      </c>
      <c r="P70">
        <v>77035.733319999999</v>
      </c>
      <c r="Q70">
        <v>78327.829230000003</v>
      </c>
      <c r="R70">
        <v>79520.754820000002</v>
      </c>
      <c r="S70">
        <v>80655.406690000003</v>
      </c>
      <c r="T70">
        <v>81775.566340000005</v>
      </c>
      <c r="U70">
        <v>82919.684959999999</v>
      </c>
      <c r="V70">
        <v>84097.300650000005</v>
      </c>
      <c r="W70">
        <v>85339.731329999995</v>
      </c>
      <c r="X70">
        <v>86677.034409999993</v>
      </c>
      <c r="Y70">
        <v>88132.297860000006</v>
      </c>
      <c r="Z70">
        <v>89721.2745</v>
      </c>
      <c r="AA70">
        <v>91390.718150000001</v>
      </c>
      <c r="AB70">
        <v>93166.061780000004</v>
      </c>
      <c r="AC70">
        <v>95059.04608</v>
      </c>
      <c r="AD70">
        <v>97089.547590000002</v>
      </c>
      <c r="AE70">
        <v>99272.046759999997</v>
      </c>
      <c r="AF70">
        <v>101607.3707</v>
      </c>
      <c r="AG70">
        <v>104067.9164</v>
      </c>
      <c r="AH70">
        <v>106641.6078</v>
      </c>
      <c r="AI70">
        <v>109306.6728</v>
      </c>
      <c r="AJ70">
        <v>112037.2591</v>
      </c>
      <c r="AK70">
        <v>114805.5938</v>
      </c>
    </row>
    <row r="71" spans="1:37" x14ac:dyDescent="0.35">
      <c r="A71" t="s">
        <v>1942</v>
      </c>
      <c r="B71">
        <v>55643.4</v>
      </c>
      <c r="C71">
        <v>56418.185539999999</v>
      </c>
      <c r="D71">
        <v>57370.694089999997</v>
      </c>
      <c r="E71">
        <v>58534.028870000002</v>
      </c>
      <c r="F71">
        <v>59838.614020000001</v>
      </c>
      <c r="G71">
        <v>61267.988189999996</v>
      </c>
      <c r="H71">
        <v>62781.855900000002</v>
      </c>
      <c r="I71">
        <v>64364.781419999999</v>
      </c>
      <c r="J71">
        <v>66002.136939999997</v>
      </c>
      <c r="K71">
        <v>67681.958050000001</v>
      </c>
      <c r="L71">
        <v>69408.612880000001</v>
      </c>
      <c r="M71">
        <v>71068.899120000002</v>
      </c>
      <c r="N71">
        <v>72613.005470000004</v>
      </c>
      <c r="O71">
        <v>74012.273379999999</v>
      </c>
      <c r="P71">
        <v>75262.474860000002</v>
      </c>
      <c r="Q71">
        <v>76380.582729999995</v>
      </c>
      <c r="R71">
        <v>77400.192989999996</v>
      </c>
      <c r="S71">
        <v>78363.328370000003</v>
      </c>
      <c r="T71">
        <v>79311.856119999997</v>
      </c>
      <c r="U71">
        <v>80282.37689</v>
      </c>
      <c r="V71">
        <v>81283.198829999994</v>
      </c>
      <c r="W71">
        <v>82372.524139999994</v>
      </c>
      <c r="X71">
        <v>83568.413329999996</v>
      </c>
      <c r="Y71">
        <v>84888.555179999996</v>
      </c>
      <c r="Z71">
        <v>86344.814249999996</v>
      </c>
      <c r="AA71">
        <v>87881.105729999996</v>
      </c>
      <c r="AB71">
        <v>89553.634489999997</v>
      </c>
      <c r="AC71">
        <v>91363.366089999996</v>
      </c>
      <c r="AD71">
        <v>93320.964179999995</v>
      </c>
      <c r="AE71">
        <v>95434.768039999995</v>
      </c>
      <c r="AF71">
        <v>97701.852110000007</v>
      </c>
      <c r="AG71">
        <v>100108.64479999999</v>
      </c>
      <c r="AH71">
        <v>102634.2634</v>
      </c>
      <c r="AI71">
        <v>105252.98050000001</v>
      </c>
      <c r="AJ71">
        <v>107935.8575</v>
      </c>
      <c r="AK71">
        <v>110651.803</v>
      </c>
    </row>
    <row r="72" spans="1:37" x14ac:dyDescent="0.35">
      <c r="A72" t="s">
        <v>1943</v>
      </c>
      <c r="B72">
        <v>0.99986779329999997</v>
      </c>
      <c r="C72">
        <v>1.019163628</v>
      </c>
      <c r="D72">
        <v>1.039108599</v>
      </c>
      <c r="E72">
        <v>1.060303937</v>
      </c>
      <c r="F72">
        <v>1.0824850070000001</v>
      </c>
      <c r="G72">
        <v>1.1057794190000001</v>
      </c>
      <c r="H72">
        <v>1.1302778490000001</v>
      </c>
      <c r="I72">
        <v>1.1566867709999999</v>
      </c>
      <c r="J72">
        <v>1.1853495380000001</v>
      </c>
      <c r="K72">
        <v>1.2168332079999999</v>
      </c>
      <c r="L72">
        <v>1.2516516499999999</v>
      </c>
      <c r="M72">
        <v>1.287949912</v>
      </c>
      <c r="N72">
        <v>1.3250305520000001</v>
      </c>
      <c r="O72">
        <v>1.361847931</v>
      </c>
      <c r="P72">
        <v>1.3974482930000001</v>
      </c>
      <c r="Q72">
        <v>1.431106156</v>
      </c>
      <c r="R72">
        <v>1.4625163640000001</v>
      </c>
      <c r="S72">
        <v>1.4914969360000001</v>
      </c>
      <c r="T72">
        <v>1.5181422920000001</v>
      </c>
      <c r="U72">
        <v>1.5427500730000001</v>
      </c>
      <c r="V72">
        <v>1.5659008210000001</v>
      </c>
      <c r="W72">
        <v>1.587777714</v>
      </c>
      <c r="X72">
        <v>1.6088947469999999</v>
      </c>
      <c r="Y72">
        <v>1.6298373020000001</v>
      </c>
      <c r="Z72">
        <v>1.6512621329999999</v>
      </c>
      <c r="AA72">
        <v>1.6742361690000001</v>
      </c>
      <c r="AB72">
        <v>1.698913659</v>
      </c>
      <c r="AC72">
        <v>1.725672573</v>
      </c>
      <c r="AD72">
        <v>1.754886655</v>
      </c>
      <c r="AE72">
        <v>1.7868781300000001</v>
      </c>
      <c r="AF72">
        <v>1.8219103270000001</v>
      </c>
      <c r="AG72">
        <v>1.8600302870000001</v>
      </c>
      <c r="AH72">
        <v>1.9012787010000001</v>
      </c>
      <c r="AI72">
        <v>1.945588989</v>
      </c>
      <c r="AJ72">
        <v>1.992801107</v>
      </c>
      <c r="AK72">
        <v>2.0426678379999998</v>
      </c>
    </row>
    <row r="73" spans="1:37" x14ac:dyDescent="0.35">
      <c r="A73" t="s">
        <v>1944</v>
      </c>
      <c r="B73">
        <v>0.99986779329999997</v>
      </c>
      <c r="C73">
        <v>1.019163628</v>
      </c>
      <c r="D73">
        <v>1.039108599</v>
      </c>
      <c r="E73">
        <v>1.060303937</v>
      </c>
      <c r="F73">
        <v>1.0824850070000001</v>
      </c>
      <c r="G73">
        <v>1.1057794190000001</v>
      </c>
      <c r="H73">
        <v>1.1302778490000001</v>
      </c>
      <c r="I73">
        <v>1.1559824460000001</v>
      </c>
      <c r="J73">
        <v>1.182864495</v>
      </c>
      <c r="K73">
        <v>1.2108853610000001</v>
      </c>
      <c r="L73">
        <v>1.239741494</v>
      </c>
      <c r="M73">
        <v>1.2689470899999999</v>
      </c>
      <c r="N73">
        <v>1.29779624</v>
      </c>
      <c r="O73">
        <v>1.3255627539999999</v>
      </c>
      <c r="P73">
        <v>1.3516495209999999</v>
      </c>
      <c r="Q73">
        <v>1.37563685</v>
      </c>
      <c r="R73">
        <v>1.3972711</v>
      </c>
      <c r="S73">
        <v>1.4164817089999999</v>
      </c>
      <c r="T73">
        <v>1.4334043059999999</v>
      </c>
      <c r="U73">
        <v>1.4483420339999999</v>
      </c>
      <c r="V73">
        <v>1.4618502769999999</v>
      </c>
      <c r="W73">
        <v>1.4743489649999999</v>
      </c>
      <c r="X73">
        <v>1.4863856150000001</v>
      </c>
      <c r="Y73">
        <v>1.498578811</v>
      </c>
      <c r="Z73">
        <v>1.5115884930000001</v>
      </c>
      <c r="AA73">
        <v>1.526417822</v>
      </c>
      <c r="AB73">
        <v>1.543394149</v>
      </c>
      <c r="AC73">
        <v>1.562854762</v>
      </c>
      <c r="AD73">
        <v>1.585155812</v>
      </c>
      <c r="AE73">
        <v>1.610581923</v>
      </c>
      <c r="AF73">
        <v>1.6393345429999999</v>
      </c>
      <c r="AG73">
        <v>1.6715093000000001</v>
      </c>
      <c r="AH73">
        <v>1.707096202</v>
      </c>
      <c r="AI73">
        <v>1.7459837279999999</v>
      </c>
      <c r="AJ73">
        <v>1.787962176</v>
      </c>
      <c r="AK73">
        <v>1.8327293549999999</v>
      </c>
    </row>
    <row r="74" spans="1:37" x14ac:dyDescent="0.35">
      <c r="A74" t="s">
        <v>1945</v>
      </c>
      <c r="B74">
        <v>2.312192397</v>
      </c>
      <c r="C74">
        <v>2.3457059849999999</v>
      </c>
      <c r="D74">
        <v>2.3877954620000001</v>
      </c>
      <c r="E74">
        <v>2.439194922</v>
      </c>
      <c r="F74">
        <v>2.4976886810000001</v>
      </c>
      <c r="G74">
        <v>2.5626452139999998</v>
      </c>
      <c r="H74">
        <v>2.632255523</v>
      </c>
      <c r="I74">
        <v>2.7073882990000002</v>
      </c>
      <c r="J74">
        <v>2.7873788089999998</v>
      </c>
      <c r="K74">
        <v>2.8725721590000002</v>
      </c>
      <c r="L74">
        <v>2.9642411219999998</v>
      </c>
      <c r="M74">
        <v>3.0529372189999999</v>
      </c>
      <c r="N74">
        <v>3.1395137329999998</v>
      </c>
      <c r="O74">
        <v>3.2221676370000001</v>
      </c>
      <c r="P74">
        <v>3.2990679119999999</v>
      </c>
      <c r="Q74">
        <v>3.3694600549999998</v>
      </c>
      <c r="R74">
        <v>3.4343042019999999</v>
      </c>
      <c r="S74">
        <v>3.4947068699999999</v>
      </c>
      <c r="T74">
        <v>3.5522680700000002</v>
      </c>
      <c r="U74">
        <v>3.6085758829999999</v>
      </c>
      <c r="V74">
        <v>3.6641763649999999</v>
      </c>
      <c r="W74">
        <v>3.7211420369999999</v>
      </c>
      <c r="X74">
        <v>3.78097919</v>
      </c>
      <c r="Y74">
        <v>3.8447623129999999</v>
      </c>
      <c r="Z74">
        <v>3.9132100250000001</v>
      </c>
      <c r="AA74">
        <v>3.9843619669999999</v>
      </c>
      <c r="AB74">
        <v>4.0600758030000001</v>
      </c>
      <c r="AC74">
        <v>4.1411116530000003</v>
      </c>
      <c r="AD74">
        <v>4.2284425810000004</v>
      </c>
      <c r="AE74">
        <v>4.322977421</v>
      </c>
      <c r="AF74">
        <v>4.4250504529999999</v>
      </c>
      <c r="AG74">
        <v>4.5340470100000001</v>
      </c>
      <c r="AH74">
        <v>4.6496405510000001</v>
      </c>
      <c r="AI74">
        <v>4.770905945</v>
      </c>
      <c r="AJ74">
        <v>4.8966583869999996</v>
      </c>
      <c r="AK74">
        <v>5.0255760760000001</v>
      </c>
    </row>
    <row r="75" spans="1:37" x14ac:dyDescent="0.35">
      <c r="A75" t="s">
        <v>1946</v>
      </c>
      <c r="B75">
        <v>2.312192397</v>
      </c>
      <c r="C75">
        <v>2.3457059849999999</v>
      </c>
      <c r="D75">
        <v>2.3877954620000001</v>
      </c>
      <c r="E75">
        <v>2.439194922</v>
      </c>
      <c r="F75">
        <v>2.4976886810000001</v>
      </c>
      <c r="G75">
        <v>2.5626452139999998</v>
      </c>
      <c r="H75">
        <v>2.632255523</v>
      </c>
      <c r="I75">
        <v>2.705719019</v>
      </c>
      <c r="J75">
        <v>2.7823162849999998</v>
      </c>
      <c r="K75">
        <v>2.8614891189999998</v>
      </c>
      <c r="L75">
        <v>2.9433259939999998</v>
      </c>
      <c r="M75">
        <v>3.0232413889999998</v>
      </c>
      <c r="N75">
        <v>3.0991539440000002</v>
      </c>
      <c r="O75">
        <v>3.1695571469999999</v>
      </c>
      <c r="P75">
        <v>3.2336636219999999</v>
      </c>
      <c r="Q75">
        <v>3.291515993</v>
      </c>
      <c r="R75">
        <v>3.3440962380000001</v>
      </c>
      <c r="S75">
        <v>3.392923336</v>
      </c>
      <c r="T75">
        <v>3.4395808639999998</v>
      </c>
      <c r="U75">
        <v>3.4855309820000002</v>
      </c>
      <c r="V75">
        <v>3.5311936840000002</v>
      </c>
      <c r="W75">
        <v>3.5792031</v>
      </c>
      <c r="X75">
        <v>3.6305219169999998</v>
      </c>
      <c r="Y75">
        <v>3.6861492450000002</v>
      </c>
      <c r="Z75">
        <v>3.7467985069999998</v>
      </c>
      <c r="AA75">
        <v>3.810493057</v>
      </c>
      <c r="AB75">
        <v>3.880007199</v>
      </c>
      <c r="AC75">
        <v>3.955673886</v>
      </c>
      <c r="AD75">
        <v>4.038234675</v>
      </c>
      <c r="AE75">
        <v>4.1284772869999999</v>
      </c>
      <c r="AF75">
        <v>4.2266576960000002</v>
      </c>
      <c r="AG75">
        <v>4.3324934769999999</v>
      </c>
      <c r="AH75">
        <v>4.4452917029999997</v>
      </c>
      <c r="AI75">
        <v>4.5640494839999999</v>
      </c>
      <c r="AJ75">
        <v>4.6875284070000003</v>
      </c>
      <c r="AK75">
        <v>4.8143032090000002</v>
      </c>
    </row>
    <row r="76" spans="1:37" x14ac:dyDescent="0.35">
      <c r="A76" t="s">
        <v>1947</v>
      </c>
      <c r="B76">
        <v>1.0011236400000001</v>
      </c>
      <c r="C76">
        <v>1.0182404389999999</v>
      </c>
      <c r="D76">
        <v>1.035712344</v>
      </c>
      <c r="E76">
        <v>1.0543339300000001</v>
      </c>
      <c r="F76">
        <v>1.0726374839999999</v>
      </c>
      <c r="G76">
        <v>1.0910704870000001</v>
      </c>
      <c r="H76">
        <v>1.109916828</v>
      </c>
      <c r="I76">
        <v>1.131359185</v>
      </c>
      <c r="J76">
        <v>1.1555768959999999</v>
      </c>
      <c r="K76">
        <v>1.1831158820000001</v>
      </c>
      <c r="L76">
        <v>1.2147947910000001</v>
      </c>
      <c r="M76">
        <v>1.2431735669999999</v>
      </c>
      <c r="N76">
        <v>1.2689536050000001</v>
      </c>
      <c r="O76">
        <v>1.2925818650000001</v>
      </c>
      <c r="P76">
        <v>1.314474191</v>
      </c>
      <c r="Q76">
        <v>1.3349327520000001</v>
      </c>
      <c r="R76">
        <v>1.354609559</v>
      </c>
      <c r="S76">
        <v>1.3734668210000001</v>
      </c>
      <c r="T76">
        <v>1.3917204350000001</v>
      </c>
      <c r="U76">
        <v>1.4096930130000001</v>
      </c>
      <c r="V76">
        <v>1.4277993920000001</v>
      </c>
      <c r="W76">
        <v>1.4455079909999999</v>
      </c>
      <c r="X76">
        <v>1.463428986</v>
      </c>
      <c r="Y76">
        <v>1.482108014</v>
      </c>
      <c r="Z76">
        <v>1.502124177</v>
      </c>
      <c r="AA76">
        <v>1.524038886</v>
      </c>
      <c r="AB76">
        <v>1.5473116710000001</v>
      </c>
      <c r="AC76">
        <v>1.572343928</v>
      </c>
      <c r="AD76">
        <v>1.5994449100000001</v>
      </c>
      <c r="AE76">
        <v>1.6286243760000001</v>
      </c>
      <c r="AF76">
        <v>1.6599035010000001</v>
      </c>
      <c r="AG76">
        <v>1.6928002529999999</v>
      </c>
      <c r="AH76">
        <v>1.727388293</v>
      </c>
      <c r="AI76">
        <v>1.7636474339999999</v>
      </c>
      <c r="AJ76">
        <v>1.801478667</v>
      </c>
      <c r="AK76">
        <v>1.8407241679999999</v>
      </c>
    </row>
    <row r="77" spans="1:37" x14ac:dyDescent="0.35">
      <c r="A77" t="s">
        <v>1948</v>
      </c>
      <c r="B77">
        <v>1.0011236400000001</v>
      </c>
      <c r="C77">
        <v>1.0182404389999999</v>
      </c>
      <c r="D77">
        <v>1.035712344</v>
      </c>
      <c r="E77">
        <v>1.0543339300000001</v>
      </c>
      <c r="F77">
        <v>1.0726374839999999</v>
      </c>
      <c r="G77">
        <v>1.0910704870000001</v>
      </c>
      <c r="H77">
        <v>1.109916828</v>
      </c>
      <c r="I77">
        <v>1.1293065900000001</v>
      </c>
      <c r="J77">
        <v>1.149265582</v>
      </c>
      <c r="K77">
        <v>1.169774248</v>
      </c>
      <c r="L77">
        <v>1.190636383</v>
      </c>
      <c r="M77">
        <v>1.211083103</v>
      </c>
      <c r="N77">
        <v>1.2304820190000001</v>
      </c>
      <c r="O77">
        <v>1.248470272</v>
      </c>
      <c r="P77">
        <v>1.265028171</v>
      </c>
      <c r="Q77">
        <v>1.280255132</v>
      </c>
      <c r="R77">
        <v>1.2941406019999999</v>
      </c>
      <c r="S77">
        <v>1.3067785249999999</v>
      </c>
      <c r="T77">
        <v>1.318461264</v>
      </c>
      <c r="U77">
        <v>1.3295412609999999</v>
      </c>
      <c r="V77">
        <v>1.3404308110000001</v>
      </c>
      <c r="W77">
        <v>1.351438983</v>
      </c>
      <c r="X77">
        <v>1.36292016</v>
      </c>
      <c r="Y77">
        <v>1.375258163</v>
      </c>
      <c r="Z77">
        <v>1.3889289250000001</v>
      </c>
      <c r="AA77">
        <v>1.404429452</v>
      </c>
      <c r="AB77">
        <v>1.421891601</v>
      </c>
      <c r="AC77">
        <v>1.4414453149999999</v>
      </c>
      <c r="AD77">
        <v>1.463233308</v>
      </c>
      <c r="AE77">
        <v>1.4871747820000001</v>
      </c>
      <c r="AF77">
        <v>1.513230251</v>
      </c>
      <c r="AG77">
        <v>1.541325265</v>
      </c>
      <c r="AH77">
        <v>1.571350775</v>
      </c>
      <c r="AI77">
        <v>1.603163981</v>
      </c>
      <c r="AJ77">
        <v>1.6365834050000001</v>
      </c>
      <c r="AK77">
        <v>1.6713924769999999</v>
      </c>
    </row>
    <row r="78" spans="1:37" x14ac:dyDescent="0.35">
      <c r="A78" t="s">
        <v>1949</v>
      </c>
      <c r="B78">
        <v>93.505873140000006</v>
      </c>
      <c r="C78">
        <v>92.848085330000004</v>
      </c>
      <c r="D78">
        <v>91.489928280000001</v>
      </c>
      <c r="E78">
        <v>89.925975030000004</v>
      </c>
      <c r="F78">
        <v>88.333037730000001</v>
      </c>
      <c r="G78">
        <v>86.7985039</v>
      </c>
      <c r="H78">
        <v>85.342796430000007</v>
      </c>
      <c r="I78">
        <v>83.993832249999997</v>
      </c>
      <c r="J78">
        <v>82.678391980000001</v>
      </c>
      <c r="K78">
        <v>81.343727779999995</v>
      </c>
      <c r="L78">
        <v>79.934696430000002</v>
      </c>
      <c r="M78">
        <v>78.595449270000003</v>
      </c>
      <c r="N78">
        <v>77.355191880000007</v>
      </c>
      <c r="O78">
        <v>76.190900909999996</v>
      </c>
      <c r="P78">
        <v>75.071768149999997</v>
      </c>
      <c r="Q78">
        <v>73.973627590000007</v>
      </c>
      <c r="R78">
        <v>72.868640400000004</v>
      </c>
      <c r="S78">
        <v>71.750228430000007</v>
      </c>
      <c r="T78">
        <v>70.619597979999995</v>
      </c>
      <c r="U78">
        <v>69.481039240000001</v>
      </c>
      <c r="V78">
        <v>68.340102430000002</v>
      </c>
      <c r="W78">
        <v>67.222295110000005</v>
      </c>
      <c r="X78">
        <v>66.127698179999996</v>
      </c>
      <c r="Y78">
        <v>65.054665749999998</v>
      </c>
      <c r="Z78">
        <v>64.002594579999993</v>
      </c>
      <c r="AA78">
        <v>62.972964429999998</v>
      </c>
      <c r="AB78">
        <v>61.976027190000003</v>
      </c>
      <c r="AC78">
        <v>61.008939920000003</v>
      </c>
      <c r="AD78">
        <v>60.070471449999999</v>
      </c>
      <c r="AE78">
        <v>59.159860379999998</v>
      </c>
      <c r="AF78">
        <v>58.276223260000002</v>
      </c>
      <c r="AG78">
        <v>57.427270059999998</v>
      </c>
      <c r="AH78">
        <v>56.608260729999998</v>
      </c>
      <c r="AI78">
        <v>55.814468410000003</v>
      </c>
      <c r="AJ78">
        <v>55.0419269</v>
      </c>
      <c r="AK78">
        <v>54.287461970000003</v>
      </c>
    </row>
    <row r="79" spans="1:37" x14ac:dyDescent="0.35">
      <c r="A79" t="s">
        <v>1950</v>
      </c>
      <c r="B79">
        <v>93.505873140000006</v>
      </c>
      <c r="C79">
        <v>92.848085330000004</v>
      </c>
      <c r="D79">
        <v>91.489928280000001</v>
      </c>
      <c r="E79">
        <v>89.925975030000004</v>
      </c>
      <c r="F79">
        <v>88.333037730000001</v>
      </c>
      <c r="G79">
        <v>86.7985039</v>
      </c>
      <c r="H79">
        <v>85.342796430000007</v>
      </c>
      <c r="I79">
        <v>83.960139229999996</v>
      </c>
      <c r="J79">
        <v>82.638268920000002</v>
      </c>
      <c r="K79">
        <v>81.36450893</v>
      </c>
      <c r="L79">
        <v>80.129639240000003</v>
      </c>
      <c r="M79">
        <v>78.926922559999994</v>
      </c>
      <c r="N79">
        <v>77.751366290000007</v>
      </c>
      <c r="O79">
        <v>76.599183620000005</v>
      </c>
      <c r="P79">
        <v>75.467313520000005</v>
      </c>
      <c r="Q79">
        <v>74.348954570000004</v>
      </c>
      <c r="R79">
        <v>73.238252750000001</v>
      </c>
      <c r="S79">
        <v>72.132223109999998</v>
      </c>
      <c r="T79">
        <v>71.030085080000006</v>
      </c>
      <c r="U79">
        <v>69.932833549999998</v>
      </c>
      <c r="V79">
        <v>68.843191079999997</v>
      </c>
      <c r="W79">
        <v>67.764096699999996</v>
      </c>
      <c r="X79">
        <v>66.699064859999993</v>
      </c>
      <c r="Y79">
        <v>65.651910979999997</v>
      </c>
      <c r="Z79">
        <v>64.626613109999994</v>
      </c>
      <c r="AA79">
        <v>63.627844840000002</v>
      </c>
      <c r="AB79">
        <v>62.653487910000003</v>
      </c>
      <c r="AC79">
        <v>61.704851130000002</v>
      </c>
      <c r="AD79">
        <v>60.785791879999998</v>
      </c>
      <c r="AE79">
        <v>59.899425049999998</v>
      </c>
      <c r="AF79">
        <v>59.046074679999997</v>
      </c>
      <c r="AG79">
        <v>58.219710470000003</v>
      </c>
      <c r="AH79">
        <v>57.416624319999997</v>
      </c>
      <c r="AI79">
        <v>56.634135759999999</v>
      </c>
      <c r="AJ79">
        <v>55.870129030000001</v>
      </c>
      <c r="AK79">
        <v>55.122856179999999</v>
      </c>
    </row>
    <row r="80" spans="1:37" x14ac:dyDescent="0.35">
      <c r="A80" t="s">
        <v>1951</v>
      </c>
      <c r="B80">
        <v>1.0223645109999999</v>
      </c>
      <c r="C80">
        <v>1.054071355</v>
      </c>
      <c r="D80">
        <v>1.087295401</v>
      </c>
      <c r="E80">
        <v>1.1298006089999999</v>
      </c>
      <c r="F80">
        <v>1.151748056</v>
      </c>
      <c r="G80">
        <v>1.173164595</v>
      </c>
      <c r="H80">
        <v>1.1947408289999999</v>
      </c>
      <c r="I80">
        <v>1.251110766</v>
      </c>
      <c r="J80">
        <v>1.327625313</v>
      </c>
      <c r="K80">
        <v>1.432918583</v>
      </c>
      <c r="L80">
        <v>1.5799351989999999</v>
      </c>
      <c r="M80">
        <v>1.6383581469999999</v>
      </c>
      <c r="N80">
        <v>1.6929115210000001</v>
      </c>
      <c r="O80">
        <v>1.745535668</v>
      </c>
      <c r="P80">
        <v>1.7974384969999999</v>
      </c>
      <c r="Q80">
        <v>1.849369252</v>
      </c>
      <c r="R80">
        <v>1.912552384</v>
      </c>
      <c r="S80">
        <v>1.9789232349999999</v>
      </c>
      <c r="T80">
        <v>2.0487062809999999</v>
      </c>
      <c r="U80">
        <v>2.122289302</v>
      </c>
      <c r="V80">
        <v>2.2002273140000002</v>
      </c>
      <c r="W80">
        <v>2.2664568479999998</v>
      </c>
      <c r="X80">
        <v>2.3346190170000001</v>
      </c>
      <c r="Y80">
        <v>2.405593756</v>
      </c>
      <c r="Z80">
        <v>2.48010968</v>
      </c>
      <c r="AA80">
        <v>2.5588993539999998</v>
      </c>
      <c r="AB80">
        <v>2.6302328080000001</v>
      </c>
      <c r="AC80">
        <v>2.7043552700000002</v>
      </c>
      <c r="AD80">
        <v>2.7819086359999998</v>
      </c>
      <c r="AE80">
        <v>2.8632771529999999</v>
      </c>
      <c r="AF80">
        <v>2.9486847780000001</v>
      </c>
      <c r="AG80">
        <v>3.0288481709999999</v>
      </c>
      <c r="AH80">
        <v>3.1117404890000002</v>
      </c>
      <c r="AI80">
        <v>3.1976148530000001</v>
      </c>
      <c r="AJ80">
        <v>3.2865694510000001</v>
      </c>
      <c r="AK80">
        <v>3.378596758</v>
      </c>
    </row>
    <row r="81" spans="1:37" x14ac:dyDescent="0.35">
      <c r="A81" t="s">
        <v>1952</v>
      </c>
      <c r="B81">
        <v>1.0223645109999999</v>
      </c>
      <c r="C81">
        <v>1.054071355</v>
      </c>
      <c r="D81">
        <v>1.087295401</v>
      </c>
      <c r="E81">
        <v>1.1298006089999999</v>
      </c>
      <c r="F81">
        <v>1.151748056</v>
      </c>
      <c r="G81">
        <v>1.173164595</v>
      </c>
      <c r="H81">
        <v>1.1947408289999999</v>
      </c>
      <c r="I81">
        <v>1.216816796</v>
      </c>
      <c r="J81">
        <v>1.239456648</v>
      </c>
      <c r="K81">
        <v>1.26285603</v>
      </c>
      <c r="L81">
        <v>1.286811798</v>
      </c>
      <c r="M81">
        <v>1.3108181489999999</v>
      </c>
      <c r="N81">
        <v>1.3344074889999999</v>
      </c>
      <c r="O81">
        <v>1.357242625</v>
      </c>
      <c r="P81">
        <v>1.379162966</v>
      </c>
      <c r="Q81">
        <v>1.4001408399999999</v>
      </c>
      <c r="R81">
        <v>1.4201985989999999</v>
      </c>
      <c r="S81">
        <v>1.4394283539999999</v>
      </c>
      <c r="T81">
        <v>1.458006366</v>
      </c>
      <c r="U81">
        <v>1.476165503</v>
      </c>
      <c r="V81">
        <v>1.494215778</v>
      </c>
      <c r="W81">
        <v>1.5124169700000001</v>
      </c>
      <c r="X81">
        <v>1.531049758</v>
      </c>
      <c r="Y81">
        <v>1.550408888</v>
      </c>
      <c r="Z81">
        <v>1.5708069</v>
      </c>
      <c r="AA81">
        <v>1.5926511940000001</v>
      </c>
      <c r="AB81">
        <v>1.6159982989999999</v>
      </c>
      <c r="AC81">
        <v>1.640978372</v>
      </c>
      <c r="AD81">
        <v>1.6677412899999999</v>
      </c>
      <c r="AE81">
        <v>1.6963463759999999</v>
      </c>
      <c r="AF81">
        <v>1.726788207</v>
      </c>
      <c r="AG81">
        <v>1.7590104090000001</v>
      </c>
      <c r="AH81">
        <v>1.792921258</v>
      </c>
      <c r="AI81">
        <v>1.8284001050000001</v>
      </c>
      <c r="AJ81">
        <v>1.865297293</v>
      </c>
      <c r="AK81">
        <v>1.903434104</v>
      </c>
    </row>
    <row r="82" spans="1:37" x14ac:dyDescent="0.35">
      <c r="A82" t="s">
        <v>1953</v>
      </c>
      <c r="B82">
        <v>24671.834879999999</v>
      </c>
      <c r="C82">
        <v>24531.02418</v>
      </c>
      <c r="D82">
        <v>24342.953939999999</v>
      </c>
      <c r="E82">
        <v>24228.539069999999</v>
      </c>
      <c r="F82">
        <v>24220.382839999998</v>
      </c>
      <c r="G82">
        <v>24308.095379999999</v>
      </c>
      <c r="H82">
        <v>24468.589550000001</v>
      </c>
      <c r="I82">
        <v>24666.2032</v>
      </c>
      <c r="J82">
        <v>24877.688440000002</v>
      </c>
      <c r="K82">
        <v>25086.374510000001</v>
      </c>
      <c r="L82">
        <v>25275.85483</v>
      </c>
      <c r="M82">
        <v>25483.398000000001</v>
      </c>
      <c r="N82">
        <v>25710.86982</v>
      </c>
      <c r="O82">
        <v>25942.763510000001</v>
      </c>
      <c r="P82">
        <v>26162.671320000001</v>
      </c>
      <c r="Q82">
        <v>26358.964039999999</v>
      </c>
      <c r="R82">
        <v>26521.118890000002</v>
      </c>
      <c r="S82">
        <v>26647.42614</v>
      </c>
      <c r="T82">
        <v>26740.752899999999</v>
      </c>
      <c r="U82">
        <v>26805.46515</v>
      </c>
      <c r="V82">
        <v>26844.807349999999</v>
      </c>
      <c r="W82">
        <v>26871.47669</v>
      </c>
      <c r="X82">
        <v>26890.717530000002</v>
      </c>
      <c r="Y82">
        <v>26904.739460000001</v>
      </c>
      <c r="Z82">
        <v>26914.875639999998</v>
      </c>
      <c r="AA82">
        <v>26918.773229999999</v>
      </c>
      <c r="AB82">
        <v>26922.665010000001</v>
      </c>
      <c r="AC82">
        <v>26927.66029</v>
      </c>
      <c r="AD82">
        <v>26933.409439999999</v>
      </c>
      <c r="AE82">
        <v>26939.406790000001</v>
      </c>
      <c r="AF82">
        <v>26944.618109999999</v>
      </c>
      <c r="AG82">
        <v>26950.207269999999</v>
      </c>
      <c r="AH82">
        <v>26953.55802</v>
      </c>
      <c r="AI82">
        <v>26950.369559999999</v>
      </c>
      <c r="AJ82">
        <v>26935.901669999999</v>
      </c>
      <c r="AK82">
        <v>26905.4336</v>
      </c>
    </row>
    <row r="83" spans="1:37" x14ac:dyDescent="0.35">
      <c r="A83" t="s">
        <v>1954</v>
      </c>
      <c r="B83">
        <v>24671.834879999999</v>
      </c>
      <c r="C83">
        <v>24531.02418</v>
      </c>
      <c r="D83">
        <v>24342.953939999999</v>
      </c>
      <c r="E83">
        <v>24228.539069999999</v>
      </c>
      <c r="F83">
        <v>24220.382839999998</v>
      </c>
      <c r="G83">
        <v>24308.095379999999</v>
      </c>
      <c r="H83">
        <v>24468.589550000001</v>
      </c>
      <c r="I83">
        <v>24681.092939999999</v>
      </c>
      <c r="J83">
        <v>24929.784629999998</v>
      </c>
      <c r="K83">
        <v>25203.436160000001</v>
      </c>
      <c r="L83">
        <v>25495.07778</v>
      </c>
      <c r="M83">
        <v>25792.61477</v>
      </c>
      <c r="N83">
        <v>26085.738089999999</v>
      </c>
      <c r="O83">
        <v>26366.10182</v>
      </c>
      <c r="P83">
        <v>26627.653450000002</v>
      </c>
      <c r="Q83">
        <v>26866.95825</v>
      </c>
      <c r="R83">
        <v>27083.536469999999</v>
      </c>
      <c r="S83">
        <v>27279.423289999999</v>
      </c>
      <c r="T83">
        <v>27458.217659999998</v>
      </c>
      <c r="U83">
        <v>27624.24107</v>
      </c>
      <c r="V83">
        <v>27780.749169999999</v>
      </c>
      <c r="W83">
        <v>27933.759689999999</v>
      </c>
      <c r="X83">
        <v>28088.303950000001</v>
      </c>
      <c r="Y83">
        <v>28248.93708</v>
      </c>
      <c r="Z83">
        <v>28419.523799999999</v>
      </c>
      <c r="AA83">
        <v>28599.683990000001</v>
      </c>
      <c r="AB83">
        <v>28793.314409999999</v>
      </c>
      <c r="AC83">
        <v>29003.138449999999</v>
      </c>
      <c r="AD83">
        <v>29231.713080000001</v>
      </c>
      <c r="AE83">
        <v>29481.385200000001</v>
      </c>
      <c r="AF83">
        <v>29753.544610000001</v>
      </c>
      <c r="AG83">
        <v>30048.20335</v>
      </c>
      <c r="AH83">
        <v>30364.003489999999</v>
      </c>
      <c r="AI83">
        <v>30698.40971</v>
      </c>
      <c r="AJ83">
        <v>31047.95722</v>
      </c>
      <c r="AK83">
        <v>31408.485130000001</v>
      </c>
    </row>
    <row r="84" spans="1:37" x14ac:dyDescent="0.35">
      <c r="A84" t="s">
        <v>1955</v>
      </c>
      <c r="B84">
        <v>1.0340373759999999</v>
      </c>
      <c r="C84">
        <v>1.069753621</v>
      </c>
      <c r="D84">
        <v>1.1078129619999999</v>
      </c>
      <c r="E84">
        <v>1.1595017910000001</v>
      </c>
      <c r="F84">
        <v>1.179103105</v>
      </c>
      <c r="G84">
        <v>1.1981063030000001</v>
      </c>
      <c r="H84">
        <v>1.217099422</v>
      </c>
      <c r="I84">
        <v>1.288307957</v>
      </c>
      <c r="J84">
        <v>1.3879432330000001</v>
      </c>
      <c r="K84">
        <v>1.528903202</v>
      </c>
      <c r="L84">
        <v>1.7305925900000001</v>
      </c>
      <c r="M84">
        <v>1.794930259</v>
      </c>
      <c r="N84">
        <v>1.8563753080000001</v>
      </c>
      <c r="O84">
        <v>1.9166375760000001</v>
      </c>
      <c r="P84">
        <v>1.976952491</v>
      </c>
      <c r="Q84">
        <v>2.0381539960000001</v>
      </c>
      <c r="R84">
        <v>2.1170177080000001</v>
      </c>
      <c r="S84">
        <v>2.2006833619999999</v>
      </c>
      <c r="T84">
        <v>2.2895866960000002</v>
      </c>
      <c r="U84">
        <v>2.3842956489999998</v>
      </c>
      <c r="V84">
        <v>2.4855022889999998</v>
      </c>
      <c r="W84">
        <v>2.568702423</v>
      </c>
      <c r="X84">
        <v>2.6551810279999999</v>
      </c>
      <c r="Y84">
        <v>2.7458085529999998</v>
      </c>
      <c r="Z84">
        <v>2.841382656</v>
      </c>
      <c r="AA84">
        <v>2.9426288970000001</v>
      </c>
      <c r="AB84">
        <v>3.0317980539999998</v>
      </c>
      <c r="AC84">
        <v>3.1248176519999999</v>
      </c>
      <c r="AD84">
        <v>3.222273452</v>
      </c>
      <c r="AE84">
        <v>3.3244525189999998</v>
      </c>
      <c r="AF84">
        <v>3.4315832070000001</v>
      </c>
      <c r="AG84">
        <v>3.5295557</v>
      </c>
      <c r="AH84">
        <v>3.6309368069999999</v>
      </c>
      <c r="AI84">
        <v>3.7359941760000002</v>
      </c>
      <c r="AJ84">
        <v>3.8448645469999998</v>
      </c>
      <c r="AK84">
        <v>3.9575944340000002</v>
      </c>
    </row>
    <row r="85" spans="1:37" x14ac:dyDescent="0.35">
      <c r="A85" t="s">
        <v>1956</v>
      </c>
      <c r="B85">
        <v>1.0340373759999999</v>
      </c>
      <c r="C85">
        <v>1.069753621</v>
      </c>
      <c r="D85">
        <v>1.1078129619999999</v>
      </c>
      <c r="E85">
        <v>1.1595017910000001</v>
      </c>
      <c r="F85">
        <v>1.179103105</v>
      </c>
      <c r="G85">
        <v>1.1981063030000001</v>
      </c>
      <c r="H85">
        <v>1.217099422</v>
      </c>
      <c r="I85">
        <v>1.236396966</v>
      </c>
      <c r="J85">
        <v>1.256103636</v>
      </c>
      <c r="K85">
        <v>1.2763680079999999</v>
      </c>
      <c r="L85">
        <v>1.297092388</v>
      </c>
      <c r="M85">
        <v>1.3177780349999999</v>
      </c>
      <c r="N85">
        <v>1.337996551</v>
      </c>
      <c r="O85">
        <v>1.357476618</v>
      </c>
      <c r="P85">
        <v>1.376164223</v>
      </c>
      <c r="Q85">
        <v>1.394087834</v>
      </c>
      <c r="R85">
        <v>1.4112068470000001</v>
      </c>
      <c r="S85">
        <v>1.427579631</v>
      </c>
      <c r="T85">
        <v>1.4434039780000001</v>
      </c>
      <c r="U85">
        <v>1.458924187</v>
      </c>
      <c r="V85">
        <v>1.4744262720000001</v>
      </c>
      <c r="W85">
        <v>1.490142726</v>
      </c>
      <c r="X85">
        <v>1.506329992</v>
      </c>
      <c r="Y85">
        <v>1.523261406</v>
      </c>
      <c r="Z85">
        <v>1.5412706549999999</v>
      </c>
      <c r="AA85">
        <v>1.5606942029999999</v>
      </c>
      <c r="AB85">
        <v>1.581635908</v>
      </c>
      <c r="AC85">
        <v>1.604207859</v>
      </c>
      <c r="AD85">
        <v>1.6285195530000001</v>
      </c>
      <c r="AE85">
        <v>1.6545173120000001</v>
      </c>
      <c r="AF85">
        <v>1.6821681449999999</v>
      </c>
      <c r="AG85">
        <v>1.711416295</v>
      </c>
      <c r="AH85">
        <v>1.7421849739999999</v>
      </c>
      <c r="AI85">
        <v>1.7743762219999999</v>
      </c>
      <c r="AJ85">
        <v>1.807866676</v>
      </c>
      <c r="AK85">
        <v>1.842508848</v>
      </c>
    </row>
    <row r="86" spans="1:37" x14ac:dyDescent="0.35">
      <c r="A86" t="s">
        <v>1957</v>
      </c>
      <c r="B86">
        <v>7078.7048249999998</v>
      </c>
      <c r="C86">
        <v>7058.3460279999999</v>
      </c>
      <c r="D86">
        <v>7016.303449</v>
      </c>
      <c r="E86">
        <v>6963.1739850000004</v>
      </c>
      <c r="F86">
        <v>6920.7065860000002</v>
      </c>
      <c r="G86">
        <v>6885.406113</v>
      </c>
      <c r="H86">
        <v>6852.9117569999999</v>
      </c>
      <c r="I86">
        <v>6805.2907809999997</v>
      </c>
      <c r="J86">
        <v>6742.1322030000001</v>
      </c>
      <c r="K86">
        <v>6660.234923</v>
      </c>
      <c r="L86">
        <v>6558.1499549999999</v>
      </c>
      <c r="M86">
        <v>6500.1014670000004</v>
      </c>
      <c r="N86">
        <v>6462.5775119999998</v>
      </c>
      <c r="O86">
        <v>6433.4696050000002</v>
      </c>
      <c r="P86">
        <v>6406.4585489999999</v>
      </c>
      <c r="Q86">
        <v>6378.3596479999997</v>
      </c>
      <c r="R86">
        <v>6342.8412539999999</v>
      </c>
      <c r="S86">
        <v>6301.9371590000001</v>
      </c>
      <c r="T86">
        <v>6256.896659</v>
      </c>
      <c r="U86">
        <v>6208.6117439999998</v>
      </c>
      <c r="V86">
        <v>6155.6559370000004</v>
      </c>
      <c r="W86">
        <v>6108.5484189999997</v>
      </c>
      <c r="X86">
        <v>6063.7986790000004</v>
      </c>
      <c r="Y86">
        <v>6019.9551719999999</v>
      </c>
      <c r="Z86">
        <v>5976.5555350000004</v>
      </c>
      <c r="AA86">
        <v>5927.8355499999998</v>
      </c>
      <c r="AB86">
        <v>5884.1005109999996</v>
      </c>
      <c r="AC86">
        <v>5843.1404549999997</v>
      </c>
      <c r="AD86">
        <v>5804.1365310000001</v>
      </c>
      <c r="AE86">
        <v>5766.8663939999997</v>
      </c>
      <c r="AF86">
        <v>5731.2540040000004</v>
      </c>
      <c r="AG86">
        <v>5699.7537510000002</v>
      </c>
      <c r="AH86">
        <v>5670.8152879999998</v>
      </c>
      <c r="AI86">
        <v>5643.5862550000002</v>
      </c>
      <c r="AJ86">
        <v>5617.5589360000004</v>
      </c>
      <c r="AK86">
        <v>5592.3930319999999</v>
      </c>
    </row>
    <row r="87" spans="1:37" x14ac:dyDescent="0.35">
      <c r="A87" t="s">
        <v>1958</v>
      </c>
      <c r="B87">
        <v>7078.7048249999998</v>
      </c>
      <c r="C87">
        <v>7058.3460279999999</v>
      </c>
      <c r="D87">
        <v>7016.303449</v>
      </c>
      <c r="E87">
        <v>6963.1739850000004</v>
      </c>
      <c r="F87">
        <v>6920.7065860000002</v>
      </c>
      <c r="G87">
        <v>6885.406113</v>
      </c>
      <c r="H87">
        <v>6852.9117569999999</v>
      </c>
      <c r="I87">
        <v>6822.8674259999998</v>
      </c>
      <c r="J87">
        <v>6794.7079640000002</v>
      </c>
      <c r="K87">
        <v>6767.8903339999997</v>
      </c>
      <c r="L87">
        <v>6745.5243060000003</v>
      </c>
      <c r="M87">
        <v>6721.717928</v>
      </c>
      <c r="N87">
        <v>6697.4197830000003</v>
      </c>
      <c r="O87">
        <v>6672.9595159999999</v>
      </c>
      <c r="P87">
        <v>6648.3485280000004</v>
      </c>
      <c r="Q87">
        <v>6623.4938769999999</v>
      </c>
      <c r="R87">
        <v>6598.4241899999997</v>
      </c>
      <c r="S87">
        <v>6573.1084000000001</v>
      </c>
      <c r="T87">
        <v>6547.2703289999999</v>
      </c>
      <c r="U87">
        <v>6520.318526</v>
      </c>
      <c r="V87">
        <v>6489.9354240000002</v>
      </c>
      <c r="W87">
        <v>6460.1078230000003</v>
      </c>
      <c r="X87">
        <v>6430.4519049999999</v>
      </c>
      <c r="Y87">
        <v>6401.0643570000002</v>
      </c>
      <c r="Z87">
        <v>6372.2137149999999</v>
      </c>
      <c r="AA87">
        <v>6338.0720300000003</v>
      </c>
      <c r="AB87">
        <v>6305.6700449999998</v>
      </c>
      <c r="AC87">
        <v>6274.8723989999999</v>
      </c>
      <c r="AD87">
        <v>6245.964626</v>
      </c>
      <c r="AE87">
        <v>6218.6705899999997</v>
      </c>
      <c r="AF87">
        <v>6192.8896990000003</v>
      </c>
      <c r="AG87">
        <v>6168.5158769999998</v>
      </c>
      <c r="AH87">
        <v>6145.4020790000004</v>
      </c>
      <c r="AI87">
        <v>6123.3794850000004</v>
      </c>
      <c r="AJ87">
        <v>6102.2805490000001</v>
      </c>
      <c r="AK87">
        <v>6081.9499580000002</v>
      </c>
    </row>
    <row r="88" spans="1:37" x14ac:dyDescent="0.35">
      <c r="A88" t="s">
        <v>1959</v>
      </c>
      <c r="B88">
        <v>1.0350578509999999</v>
      </c>
      <c r="C88">
        <v>1.0699344470000001</v>
      </c>
      <c r="D88">
        <v>1.1072311749999999</v>
      </c>
      <c r="E88">
        <v>1.1584654320000001</v>
      </c>
      <c r="F88">
        <v>1.1763653650000001</v>
      </c>
      <c r="G88">
        <v>1.1939590739999999</v>
      </c>
      <c r="H88">
        <v>1.211672707</v>
      </c>
      <c r="I88">
        <v>1.283116522</v>
      </c>
      <c r="J88">
        <v>1.3829063530000001</v>
      </c>
      <c r="K88">
        <v>1.5242028750000001</v>
      </c>
      <c r="L88">
        <v>1.72674427</v>
      </c>
      <c r="M88">
        <v>1.786198054</v>
      </c>
      <c r="N88">
        <v>1.8440996860000001</v>
      </c>
      <c r="O88">
        <v>1.901719597</v>
      </c>
      <c r="P88">
        <v>1.960008932</v>
      </c>
      <c r="Q88">
        <v>2.0196133120000002</v>
      </c>
      <c r="R88">
        <v>2.0976229420000001</v>
      </c>
      <c r="S88">
        <v>2.1804389409999998</v>
      </c>
      <c r="T88">
        <v>2.268545542</v>
      </c>
      <c r="U88">
        <v>2.3625488369999998</v>
      </c>
      <c r="V88">
        <v>2.463151968</v>
      </c>
      <c r="W88">
        <v>2.5451253120000001</v>
      </c>
      <c r="X88">
        <v>2.6307536269999998</v>
      </c>
      <c r="Y88">
        <v>2.7207755300000001</v>
      </c>
      <c r="Z88">
        <v>2.8159089420000001</v>
      </c>
      <c r="AA88">
        <v>2.9167816050000002</v>
      </c>
      <c r="AB88">
        <v>3.0050796819999999</v>
      </c>
      <c r="AC88">
        <v>3.0974350949999998</v>
      </c>
      <c r="AD88">
        <v>3.194306525</v>
      </c>
      <c r="AE88">
        <v>3.2958585899999999</v>
      </c>
      <c r="AF88">
        <v>3.4022611810000001</v>
      </c>
      <c r="AG88">
        <v>3.4989649749999998</v>
      </c>
      <c r="AH88">
        <v>3.5991239460000002</v>
      </c>
      <c r="AI88">
        <v>3.7029346950000002</v>
      </c>
      <c r="AJ88">
        <v>3.8104960239999999</v>
      </c>
      <c r="AK88">
        <v>3.921841846</v>
      </c>
    </row>
    <row r="89" spans="1:37" x14ac:dyDescent="0.35">
      <c r="A89" t="s">
        <v>1960</v>
      </c>
      <c r="B89">
        <v>1.0350578509999999</v>
      </c>
      <c r="C89">
        <v>1.0699344470000001</v>
      </c>
      <c r="D89">
        <v>1.1072311749999999</v>
      </c>
      <c r="E89">
        <v>1.1584654320000001</v>
      </c>
      <c r="F89">
        <v>1.1763653650000001</v>
      </c>
      <c r="G89">
        <v>1.1939590739999999</v>
      </c>
      <c r="H89">
        <v>1.211672707</v>
      </c>
      <c r="I89">
        <v>1.229715294</v>
      </c>
      <c r="J89">
        <v>1.2481348050000001</v>
      </c>
      <c r="K89">
        <v>1.2670422939999999</v>
      </c>
      <c r="L89">
        <v>1.286346164</v>
      </c>
      <c r="M89">
        <v>1.305520322</v>
      </c>
      <c r="N89">
        <v>1.324162772</v>
      </c>
      <c r="O89">
        <v>1.3420582560000001</v>
      </c>
      <c r="P89">
        <v>1.3592325439999999</v>
      </c>
      <c r="Q89">
        <v>1.3757679389999999</v>
      </c>
      <c r="R89">
        <v>1.3916199140000001</v>
      </c>
      <c r="S89">
        <v>1.4068405900000001</v>
      </c>
      <c r="T89">
        <v>1.4216401329999999</v>
      </c>
      <c r="U89">
        <v>1.436265388</v>
      </c>
      <c r="V89">
        <v>1.4509838610000001</v>
      </c>
      <c r="W89">
        <v>1.4660037050000001</v>
      </c>
      <c r="X89">
        <v>1.481556238</v>
      </c>
      <c r="Y89">
        <v>1.4978895830000001</v>
      </c>
      <c r="Z89">
        <v>1.515329972</v>
      </c>
      <c r="AA89">
        <v>1.534163553</v>
      </c>
      <c r="AB89">
        <v>1.5544829659999999</v>
      </c>
      <c r="AC89">
        <v>1.5763778150000001</v>
      </c>
      <c r="AD89">
        <v>1.5999318600000001</v>
      </c>
      <c r="AE89">
        <v>1.6250340839999999</v>
      </c>
      <c r="AF89">
        <v>1.6516327230000001</v>
      </c>
      <c r="AG89">
        <v>1.679667676</v>
      </c>
      <c r="AH89">
        <v>1.7090669000000001</v>
      </c>
      <c r="AI89">
        <v>1.739743507</v>
      </c>
      <c r="AJ89">
        <v>1.7715894599999999</v>
      </c>
      <c r="AK89">
        <v>1.8044772259999999</v>
      </c>
    </row>
    <row r="90" spans="1:37" x14ac:dyDescent="0.35">
      <c r="A90" t="s">
        <v>1961</v>
      </c>
      <c r="B90">
        <v>3898.2818849999999</v>
      </c>
      <c r="C90">
        <v>3827.8238510000001</v>
      </c>
      <c r="D90">
        <v>3768.3280789999999</v>
      </c>
      <c r="E90">
        <v>3702.6751690000001</v>
      </c>
      <c r="F90">
        <v>3676.3419180000001</v>
      </c>
      <c r="G90">
        <v>3667.2394420000001</v>
      </c>
      <c r="H90">
        <v>3663.9306539999998</v>
      </c>
      <c r="I90">
        <v>3611.1454739999999</v>
      </c>
      <c r="J90">
        <v>3524.4571219999998</v>
      </c>
      <c r="K90">
        <v>3410.942732</v>
      </c>
      <c r="L90">
        <v>3277.5867720000001</v>
      </c>
      <c r="M90">
        <v>3221.5025409999998</v>
      </c>
      <c r="N90">
        <v>3196.5442990000001</v>
      </c>
      <c r="O90">
        <v>3182.7353050000002</v>
      </c>
      <c r="P90">
        <v>3171.458239</v>
      </c>
      <c r="Q90">
        <v>3159.212743</v>
      </c>
      <c r="R90">
        <v>3138.6416610000001</v>
      </c>
      <c r="S90">
        <v>3113.1856039999998</v>
      </c>
      <c r="T90">
        <v>3084.7134970000002</v>
      </c>
      <c r="U90">
        <v>3054.3329990000002</v>
      </c>
      <c r="V90">
        <v>3021.4029690000002</v>
      </c>
      <c r="W90">
        <v>2995.3713980000002</v>
      </c>
      <c r="X90">
        <v>2972.09996</v>
      </c>
      <c r="Y90">
        <v>2949.9321949999999</v>
      </c>
      <c r="Z90">
        <v>2928.3416999999999</v>
      </c>
      <c r="AA90">
        <v>2903.6545139999998</v>
      </c>
      <c r="AB90">
        <v>2883.673808</v>
      </c>
      <c r="AC90">
        <v>2866.0392440000001</v>
      </c>
      <c r="AD90">
        <v>2849.822635</v>
      </c>
      <c r="AE90">
        <v>2834.672771</v>
      </c>
      <c r="AF90">
        <v>2820.4505159999999</v>
      </c>
      <c r="AG90">
        <v>2809.4243120000001</v>
      </c>
      <c r="AH90">
        <v>2800.0713719999999</v>
      </c>
      <c r="AI90">
        <v>2791.6698379999998</v>
      </c>
      <c r="AJ90">
        <v>2783.8547789999998</v>
      </c>
      <c r="AK90">
        <v>2776.4140010000001</v>
      </c>
    </row>
    <row r="91" spans="1:37" x14ac:dyDescent="0.35">
      <c r="A91" t="s">
        <v>1962</v>
      </c>
      <c r="B91">
        <v>3898.2818849999999</v>
      </c>
      <c r="C91">
        <v>3827.8238510000001</v>
      </c>
      <c r="D91">
        <v>3768.3280789999999</v>
      </c>
      <c r="E91">
        <v>3702.6751690000001</v>
      </c>
      <c r="F91">
        <v>3676.3419180000001</v>
      </c>
      <c r="G91">
        <v>3667.2394420000001</v>
      </c>
      <c r="H91">
        <v>3663.9306539999998</v>
      </c>
      <c r="I91">
        <v>3662.8617079999999</v>
      </c>
      <c r="J91">
        <v>3662.5236519999999</v>
      </c>
      <c r="K91">
        <v>3662.22264</v>
      </c>
      <c r="L91">
        <v>3664.289976</v>
      </c>
      <c r="M91">
        <v>3664.585466</v>
      </c>
      <c r="N91">
        <v>3663.8664359999998</v>
      </c>
      <c r="O91">
        <v>3662.4549240000001</v>
      </c>
      <c r="P91">
        <v>3660.4816489999998</v>
      </c>
      <c r="Q91">
        <v>3658.001538</v>
      </c>
      <c r="R91">
        <v>3654.6328669999998</v>
      </c>
      <c r="S91">
        <v>3650.0184119999999</v>
      </c>
      <c r="T91">
        <v>3644.1314649999999</v>
      </c>
      <c r="U91">
        <v>3637.1374019999998</v>
      </c>
      <c r="V91">
        <v>3627.6660230000002</v>
      </c>
      <c r="W91">
        <v>3618.7113439999998</v>
      </c>
      <c r="X91">
        <v>3610.0586060000001</v>
      </c>
      <c r="Y91">
        <v>3601.8071629999999</v>
      </c>
      <c r="Z91">
        <v>3594.210583</v>
      </c>
      <c r="AA91">
        <v>3583.104722</v>
      </c>
      <c r="AB91">
        <v>3573.636336</v>
      </c>
      <c r="AC91">
        <v>3565.7019140000002</v>
      </c>
      <c r="AD91">
        <v>3559.3747279999998</v>
      </c>
      <c r="AE91">
        <v>3554.1350130000001</v>
      </c>
      <c r="AF91">
        <v>3549.7600430000002</v>
      </c>
      <c r="AG91">
        <v>3546.1185639999999</v>
      </c>
      <c r="AH91">
        <v>3543.10194</v>
      </c>
      <c r="AI91">
        <v>3540.6081869999998</v>
      </c>
      <c r="AJ91">
        <v>3538.5407329999998</v>
      </c>
      <c r="AK91">
        <v>3536.8089329999998</v>
      </c>
    </row>
    <row r="92" spans="1:37" x14ac:dyDescent="0.35">
      <c r="A92" t="s">
        <v>1963</v>
      </c>
      <c r="B92">
        <v>1.0946111519999999</v>
      </c>
      <c r="C92">
        <v>1.161941401</v>
      </c>
      <c r="D92">
        <v>1.236068846</v>
      </c>
      <c r="E92">
        <v>1.3472198879999999</v>
      </c>
      <c r="F92">
        <v>1.3669096350000001</v>
      </c>
      <c r="G92">
        <v>1.3869283370000001</v>
      </c>
      <c r="H92">
        <v>1.407515139</v>
      </c>
      <c r="I92">
        <v>1.5724379369999999</v>
      </c>
      <c r="J92">
        <v>1.8091021700000001</v>
      </c>
      <c r="K92">
        <v>2.1530059879999999</v>
      </c>
      <c r="L92">
        <v>2.6562613000000002</v>
      </c>
      <c r="M92">
        <v>2.7676137590000001</v>
      </c>
      <c r="N92">
        <v>2.8834570529999999</v>
      </c>
      <c r="O92">
        <v>3.0043678800000002</v>
      </c>
      <c r="P92">
        <v>3.1308090979999998</v>
      </c>
      <c r="Q92">
        <v>3.2631863839999999</v>
      </c>
      <c r="R92">
        <v>3.4470698359999998</v>
      </c>
      <c r="S92">
        <v>3.644233523</v>
      </c>
      <c r="T92">
        <v>3.855780126</v>
      </c>
      <c r="U92">
        <v>4.0829486399999997</v>
      </c>
      <c r="V92">
        <v>4.3271258650000002</v>
      </c>
      <c r="W92">
        <v>4.5199368690000004</v>
      </c>
      <c r="X92">
        <v>4.722779439</v>
      </c>
      <c r="Y92">
        <v>4.9364130629999998</v>
      </c>
      <c r="Z92">
        <v>5.1616083670000004</v>
      </c>
      <c r="AA92">
        <v>5.3992004959999997</v>
      </c>
      <c r="AB92">
        <v>5.5993887029999998</v>
      </c>
      <c r="AC92">
        <v>5.8080147609999999</v>
      </c>
      <c r="AD92">
        <v>6.0256190869999999</v>
      </c>
      <c r="AE92">
        <v>6.2526923229999998</v>
      </c>
      <c r="AF92">
        <v>6.4896765350000001</v>
      </c>
      <c r="AG92">
        <v>6.6974166610000001</v>
      </c>
      <c r="AH92">
        <v>6.9125155510000003</v>
      </c>
      <c r="AI92">
        <v>7.1352203059999999</v>
      </c>
      <c r="AJ92">
        <v>7.3657564229999997</v>
      </c>
      <c r="AK92">
        <v>7.6043367929999999</v>
      </c>
    </row>
    <row r="93" spans="1:37" x14ac:dyDescent="0.35">
      <c r="A93" t="s">
        <v>1964</v>
      </c>
      <c r="B93">
        <v>1.0946111519999999</v>
      </c>
      <c r="C93">
        <v>1.161941401</v>
      </c>
      <c r="D93">
        <v>1.236068846</v>
      </c>
      <c r="E93">
        <v>1.3472198879999999</v>
      </c>
      <c r="F93">
        <v>1.3669096350000001</v>
      </c>
      <c r="G93">
        <v>1.3869283370000001</v>
      </c>
      <c r="H93">
        <v>1.407515139</v>
      </c>
      <c r="I93">
        <v>1.428683151</v>
      </c>
      <c r="J93">
        <v>1.450197049</v>
      </c>
      <c r="K93">
        <v>1.4724871289999999</v>
      </c>
      <c r="L93">
        <v>1.495199234</v>
      </c>
      <c r="M93">
        <v>1.5180542299999999</v>
      </c>
      <c r="N93">
        <v>1.540919822</v>
      </c>
      <c r="O93">
        <v>1.563732796</v>
      </c>
      <c r="P93">
        <v>1.5864715279999999</v>
      </c>
      <c r="Q93">
        <v>1.6091388740000001</v>
      </c>
      <c r="R93">
        <v>1.6317428279999999</v>
      </c>
      <c r="S93">
        <v>1.6543125279999999</v>
      </c>
      <c r="T93">
        <v>1.676907076</v>
      </c>
      <c r="U93">
        <v>1.6996085519999999</v>
      </c>
      <c r="V93">
        <v>1.7225326459999999</v>
      </c>
      <c r="W93">
        <v>1.7457764140000001</v>
      </c>
      <c r="X93">
        <v>1.769449174</v>
      </c>
      <c r="Y93">
        <v>1.7936678260000001</v>
      </c>
      <c r="Z93">
        <v>1.8185560489999999</v>
      </c>
      <c r="AA93">
        <v>1.8442792539999999</v>
      </c>
      <c r="AB93">
        <v>1.870777621</v>
      </c>
      <c r="AC93">
        <v>1.8981072349999999</v>
      </c>
      <c r="AD93">
        <v>1.92638212</v>
      </c>
      <c r="AE93">
        <v>1.95568075</v>
      </c>
      <c r="AF93">
        <v>1.9860354010000001</v>
      </c>
      <c r="AG93">
        <v>2.0174403559999998</v>
      </c>
      <c r="AH93">
        <v>2.0498664579999999</v>
      </c>
      <c r="AI93">
        <v>2.0832704149999999</v>
      </c>
      <c r="AJ93">
        <v>2.1175990499999999</v>
      </c>
      <c r="AK93">
        <v>2.1527897079999998</v>
      </c>
    </row>
    <row r="94" spans="1:37" x14ac:dyDescent="0.35">
      <c r="A94" t="s">
        <v>1965</v>
      </c>
      <c r="B94">
        <v>24612.471300000001</v>
      </c>
      <c r="C94">
        <v>24708.1</v>
      </c>
      <c r="D94">
        <v>24655.145690000001</v>
      </c>
      <c r="E94">
        <v>24573.812600000001</v>
      </c>
      <c r="F94">
        <v>24415.230439999999</v>
      </c>
      <c r="G94">
        <v>24240.041249999998</v>
      </c>
      <c r="H94">
        <v>24059.834760000002</v>
      </c>
      <c r="I94">
        <v>23973.887340000001</v>
      </c>
      <c r="J94">
        <v>23950.702069999999</v>
      </c>
      <c r="K94">
        <v>23986.337469999999</v>
      </c>
      <c r="L94">
        <v>24096.026279999998</v>
      </c>
      <c r="M94">
        <v>24009.718010000001</v>
      </c>
      <c r="N94">
        <v>23871.570670000001</v>
      </c>
      <c r="O94">
        <v>23734.980329999999</v>
      </c>
      <c r="P94">
        <v>23613.98979</v>
      </c>
      <c r="Q94">
        <v>23508.362929999999</v>
      </c>
      <c r="R94">
        <v>23424.04449</v>
      </c>
      <c r="S94">
        <v>23345.99944</v>
      </c>
      <c r="T94">
        <v>23268.959910000001</v>
      </c>
      <c r="U94">
        <v>23192.11088</v>
      </c>
      <c r="V94">
        <v>23110.124899999999</v>
      </c>
      <c r="W94">
        <v>23020.881829999998</v>
      </c>
      <c r="X94">
        <v>22939.468440000001</v>
      </c>
      <c r="Y94">
        <v>22871.290280000001</v>
      </c>
      <c r="Z94">
        <v>22818.078509999999</v>
      </c>
      <c r="AA94">
        <v>22763.473569999998</v>
      </c>
      <c r="AB94">
        <v>22760.94771</v>
      </c>
      <c r="AC94">
        <v>22802.37082</v>
      </c>
      <c r="AD94">
        <v>22876.809590000001</v>
      </c>
      <c r="AE94">
        <v>22975.67468</v>
      </c>
      <c r="AF94">
        <v>23094.40422</v>
      </c>
      <c r="AG94">
        <v>23227.64515</v>
      </c>
      <c r="AH94">
        <v>23382.172979999999</v>
      </c>
      <c r="AI94">
        <v>23561.066790000001</v>
      </c>
      <c r="AJ94">
        <v>23765.894110000001</v>
      </c>
      <c r="AK94">
        <v>23997.566500000001</v>
      </c>
    </row>
    <row r="95" spans="1:37" x14ac:dyDescent="0.35">
      <c r="A95" t="s">
        <v>1966</v>
      </c>
      <c r="B95">
        <v>24612.471300000001</v>
      </c>
      <c r="C95">
        <v>24708.1</v>
      </c>
      <c r="D95">
        <v>24655.145690000001</v>
      </c>
      <c r="E95">
        <v>24573.812600000001</v>
      </c>
      <c r="F95">
        <v>24415.230439999999</v>
      </c>
      <c r="G95">
        <v>24240.041249999998</v>
      </c>
      <c r="H95">
        <v>24059.834760000002</v>
      </c>
      <c r="I95">
        <v>23880.036660000002</v>
      </c>
      <c r="J95">
        <v>23703.650900000001</v>
      </c>
      <c r="K95">
        <v>23533.132750000001</v>
      </c>
      <c r="L95">
        <v>23379.022949999999</v>
      </c>
      <c r="M95">
        <v>23230.53659</v>
      </c>
      <c r="N95">
        <v>23089.672920000001</v>
      </c>
      <c r="O95">
        <v>22955.198820000001</v>
      </c>
      <c r="P95">
        <v>22825.23589</v>
      </c>
      <c r="Q95">
        <v>22698.256829999998</v>
      </c>
      <c r="R95">
        <v>22572.285899999999</v>
      </c>
      <c r="S95">
        <v>22447.192729999999</v>
      </c>
      <c r="T95">
        <v>22323.061409999998</v>
      </c>
      <c r="U95">
        <v>22200.042969999999</v>
      </c>
      <c r="V95">
        <v>22072.116890000001</v>
      </c>
      <c r="W95">
        <v>21949.028170000001</v>
      </c>
      <c r="X95">
        <v>21828.756119999998</v>
      </c>
      <c r="Y95">
        <v>21710.433969999998</v>
      </c>
      <c r="Z95">
        <v>21593.829839999999</v>
      </c>
      <c r="AA95">
        <v>21462.391780000002</v>
      </c>
      <c r="AB95">
        <v>21344.752250000001</v>
      </c>
      <c r="AC95">
        <v>21235.1774</v>
      </c>
      <c r="AD95">
        <v>21130.34966</v>
      </c>
      <c r="AE95">
        <v>21028.428550000001</v>
      </c>
      <c r="AF95">
        <v>20928.56724</v>
      </c>
      <c r="AG95">
        <v>20830.55531</v>
      </c>
      <c r="AH95">
        <v>20734.006219999999</v>
      </c>
      <c r="AI95">
        <v>20638.844959999999</v>
      </c>
      <c r="AJ95">
        <v>20545.761040000001</v>
      </c>
      <c r="AK95">
        <v>20455.529900000001</v>
      </c>
    </row>
    <row r="96" spans="1:37" x14ac:dyDescent="0.35">
      <c r="A96" t="s">
        <v>1967</v>
      </c>
      <c r="B96">
        <v>1.003286524</v>
      </c>
      <c r="C96">
        <v>1.025702245</v>
      </c>
      <c r="D96">
        <v>1.048616389</v>
      </c>
      <c r="E96">
        <v>1.074034849</v>
      </c>
      <c r="F96">
        <v>1.097839717</v>
      </c>
      <c r="G96">
        <v>1.121233371</v>
      </c>
      <c r="H96">
        <v>1.145995388</v>
      </c>
      <c r="I96">
        <v>1.1789057300000001</v>
      </c>
      <c r="J96">
        <v>1.2200648110000001</v>
      </c>
      <c r="K96">
        <v>1.2707743899999999</v>
      </c>
      <c r="L96">
        <v>1.333901727</v>
      </c>
      <c r="M96">
        <v>1.3919434770000001</v>
      </c>
      <c r="N96">
        <v>1.4445178999999999</v>
      </c>
      <c r="O96">
        <v>1.4932494169999999</v>
      </c>
      <c r="P96">
        <v>1.5396202699999999</v>
      </c>
      <c r="Q96">
        <v>1.584710158</v>
      </c>
      <c r="R96">
        <v>1.6329361309999999</v>
      </c>
      <c r="S96">
        <v>1.6839408920000001</v>
      </c>
      <c r="T96">
        <v>1.73787676</v>
      </c>
      <c r="U96">
        <v>1.795059438</v>
      </c>
      <c r="V96">
        <v>1.8560645629999999</v>
      </c>
      <c r="W96">
        <v>1.9169721930000001</v>
      </c>
      <c r="X96">
        <v>1.97885092</v>
      </c>
      <c r="Y96">
        <v>2.0427943630000001</v>
      </c>
      <c r="Z96">
        <v>2.1098390990000002</v>
      </c>
      <c r="AA96">
        <v>2.181114445</v>
      </c>
      <c r="AB96">
        <v>2.2333740710000001</v>
      </c>
      <c r="AC96">
        <v>2.2827749229999998</v>
      </c>
      <c r="AD96">
        <v>2.3333606539999998</v>
      </c>
      <c r="AE96">
        <v>2.387796582</v>
      </c>
      <c r="AF96">
        <v>2.4473859849999999</v>
      </c>
      <c r="AG96">
        <v>2.5097346030000001</v>
      </c>
      <c r="AH96">
        <v>2.5753127330000001</v>
      </c>
      <c r="AI96">
        <v>2.644264154</v>
      </c>
      <c r="AJ96">
        <v>2.716525512</v>
      </c>
      <c r="AK96">
        <v>2.7918981939999998</v>
      </c>
    </row>
    <row r="97" spans="1:37" x14ac:dyDescent="0.35">
      <c r="A97" t="s">
        <v>1968</v>
      </c>
      <c r="B97">
        <v>1.003286524</v>
      </c>
      <c r="C97">
        <v>1.025702245</v>
      </c>
      <c r="D97">
        <v>1.048616389</v>
      </c>
      <c r="E97">
        <v>1.074034849</v>
      </c>
      <c r="F97">
        <v>1.097839717</v>
      </c>
      <c r="G97">
        <v>1.121233371</v>
      </c>
      <c r="H97">
        <v>1.145995388</v>
      </c>
      <c r="I97">
        <v>1.1729408269999999</v>
      </c>
      <c r="J97">
        <v>1.20154856</v>
      </c>
      <c r="K97">
        <v>1.231209142</v>
      </c>
      <c r="L97">
        <v>1.261361594</v>
      </c>
      <c r="M97">
        <v>1.29009771</v>
      </c>
      <c r="N97">
        <v>1.317199346</v>
      </c>
      <c r="O97">
        <v>1.342541169</v>
      </c>
      <c r="P97">
        <v>1.366096551</v>
      </c>
      <c r="Q97">
        <v>1.3878767139999999</v>
      </c>
      <c r="R97">
        <v>1.408246667</v>
      </c>
      <c r="S97">
        <v>1.4270117630000001</v>
      </c>
      <c r="T97">
        <v>1.444316476</v>
      </c>
      <c r="U97">
        <v>1.460445225</v>
      </c>
      <c r="V97">
        <v>1.475884338</v>
      </c>
      <c r="W97">
        <v>1.491077507</v>
      </c>
      <c r="X97">
        <v>1.506537894</v>
      </c>
      <c r="Y97">
        <v>1.5228124919999999</v>
      </c>
      <c r="Z97">
        <v>1.5404693039999999</v>
      </c>
      <c r="AA97">
        <v>1.5602463200000001</v>
      </c>
      <c r="AB97">
        <v>1.577297908</v>
      </c>
      <c r="AC97">
        <v>1.594956845</v>
      </c>
      <c r="AD97">
        <v>1.6150788840000001</v>
      </c>
      <c r="AE97">
        <v>1.638889724</v>
      </c>
      <c r="AF97">
        <v>1.666851756</v>
      </c>
      <c r="AG97">
        <v>1.6988744499999999</v>
      </c>
      <c r="AH97">
        <v>1.7345680480000001</v>
      </c>
      <c r="AI97">
        <v>1.7734220000000001</v>
      </c>
      <c r="AJ97">
        <v>1.814899037</v>
      </c>
      <c r="AK97">
        <v>1.858471526</v>
      </c>
    </row>
    <row r="98" spans="1:37" x14ac:dyDescent="0.35">
      <c r="A98" t="s">
        <v>1969</v>
      </c>
      <c r="B98">
        <v>3557.3315320000002</v>
      </c>
      <c r="C98">
        <v>3595.6360340000001</v>
      </c>
      <c r="D98">
        <v>3635.823316</v>
      </c>
      <c r="E98">
        <v>3677.1300609999998</v>
      </c>
      <c r="F98">
        <v>3715.7985779999999</v>
      </c>
      <c r="G98">
        <v>3758.0729769999998</v>
      </c>
      <c r="H98">
        <v>3796.5155329999998</v>
      </c>
      <c r="I98">
        <v>3834.1147139999998</v>
      </c>
      <c r="J98">
        <v>3863.8515440000001</v>
      </c>
      <c r="K98">
        <v>3883.8467900000001</v>
      </c>
      <c r="L98">
        <v>3899.0071149999999</v>
      </c>
      <c r="M98">
        <v>3898.070682</v>
      </c>
      <c r="N98">
        <v>3906.9900010000001</v>
      </c>
      <c r="O98">
        <v>3928.324987</v>
      </c>
      <c r="P98">
        <v>3958.1725110000002</v>
      </c>
      <c r="Q98">
        <v>3992.2121379999999</v>
      </c>
      <c r="R98">
        <v>4026.6415000000002</v>
      </c>
      <c r="S98">
        <v>4058.1933330000002</v>
      </c>
      <c r="T98">
        <v>4086.5555220000001</v>
      </c>
      <c r="U98">
        <v>4112.2807990000001</v>
      </c>
      <c r="V98">
        <v>4131.8730599999999</v>
      </c>
      <c r="W98">
        <v>4152.4858679999998</v>
      </c>
      <c r="X98">
        <v>4175.2353279999998</v>
      </c>
      <c r="Y98">
        <v>4199.513962</v>
      </c>
      <c r="Z98">
        <v>4224.4781400000002</v>
      </c>
      <c r="AA98">
        <v>4238.4630820000002</v>
      </c>
      <c r="AB98">
        <v>4255.7254439999997</v>
      </c>
      <c r="AC98">
        <v>4276.618093</v>
      </c>
      <c r="AD98">
        <v>4299.4276099999997</v>
      </c>
      <c r="AE98">
        <v>4322.5401830000001</v>
      </c>
      <c r="AF98">
        <v>4345.0805090000003</v>
      </c>
      <c r="AG98">
        <v>4366.9362149999997</v>
      </c>
      <c r="AH98">
        <v>4389.1675139999998</v>
      </c>
      <c r="AI98">
        <v>4411.8751780000002</v>
      </c>
      <c r="AJ98">
        <v>4434.9024390000004</v>
      </c>
      <c r="AK98">
        <v>4458.0631469999998</v>
      </c>
    </row>
    <row r="99" spans="1:37" x14ac:dyDescent="0.35">
      <c r="A99" t="s">
        <v>1970</v>
      </c>
      <c r="B99">
        <v>3557.3315320000002</v>
      </c>
      <c r="C99">
        <v>3595.6360340000001</v>
      </c>
      <c r="D99">
        <v>3635.823316</v>
      </c>
      <c r="E99">
        <v>3677.1300609999998</v>
      </c>
      <c r="F99">
        <v>3715.7985779999999</v>
      </c>
      <c r="G99">
        <v>3758.0729769999998</v>
      </c>
      <c r="H99">
        <v>3796.5155329999998</v>
      </c>
      <c r="I99">
        <v>3832.7921500000002</v>
      </c>
      <c r="J99">
        <v>3868.7269930000002</v>
      </c>
      <c r="K99">
        <v>3905.4250689999999</v>
      </c>
      <c r="L99">
        <v>3949.7259479999998</v>
      </c>
      <c r="M99">
        <v>3991.9992929999999</v>
      </c>
      <c r="N99">
        <v>4033.4431810000001</v>
      </c>
      <c r="O99">
        <v>4074.3868990000001</v>
      </c>
      <c r="P99">
        <v>4114.8790950000002</v>
      </c>
      <c r="Q99">
        <v>4154.8506690000004</v>
      </c>
      <c r="R99">
        <v>4193.2943459999997</v>
      </c>
      <c r="S99">
        <v>4230.4482690000004</v>
      </c>
      <c r="T99">
        <v>4266.9547220000004</v>
      </c>
      <c r="U99">
        <v>4303.332351</v>
      </c>
      <c r="V99">
        <v>4335.5575669999998</v>
      </c>
      <c r="W99">
        <v>4370.4956080000002</v>
      </c>
      <c r="X99">
        <v>4406.680085</v>
      </c>
      <c r="Y99">
        <v>4443.3705049999999</v>
      </c>
      <c r="Z99">
        <v>4480.2177750000001</v>
      </c>
      <c r="AA99">
        <v>4505.3991749999996</v>
      </c>
      <c r="AB99">
        <v>4532.8674920000003</v>
      </c>
      <c r="AC99">
        <v>4561.7472749999997</v>
      </c>
      <c r="AD99">
        <v>4591.2454580000003</v>
      </c>
      <c r="AE99">
        <v>4620.8276919999998</v>
      </c>
      <c r="AF99">
        <v>4650.2350539999998</v>
      </c>
      <c r="AG99">
        <v>4679.4046490000001</v>
      </c>
      <c r="AH99">
        <v>4708.3755510000001</v>
      </c>
      <c r="AI99">
        <v>4737.2180289999997</v>
      </c>
      <c r="AJ99">
        <v>4765.9934860000003</v>
      </c>
      <c r="AK99">
        <v>4794.7386130000004</v>
      </c>
    </row>
    <row r="100" spans="1:37" x14ac:dyDescent="0.35">
      <c r="A100" t="s">
        <v>1971</v>
      </c>
      <c r="B100">
        <v>1.0171169980000001</v>
      </c>
      <c r="C100">
        <v>1.0539384510000001</v>
      </c>
      <c r="D100">
        <v>1.0920089609999999</v>
      </c>
      <c r="E100">
        <v>1.137791612</v>
      </c>
      <c r="F100">
        <v>1.171074025</v>
      </c>
      <c r="G100">
        <v>1.1977302190000001</v>
      </c>
      <c r="H100">
        <v>1.2276339570000001</v>
      </c>
      <c r="I100">
        <v>1.2864296900000001</v>
      </c>
      <c r="J100">
        <v>1.3735412360000001</v>
      </c>
      <c r="K100">
        <v>1.4952265259999999</v>
      </c>
      <c r="L100">
        <v>1.6646804669999999</v>
      </c>
      <c r="M100">
        <v>1.7845034710000001</v>
      </c>
      <c r="N100">
        <v>1.8727804159999999</v>
      </c>
      <c r="O100">
        <v>1.94365207</v>
      </c>
      <c r="P100">
        <v>2.0061661059999998</v>
      </c>
      <c r="Q100">
        <v>2.065451962</v>
      </c>
      <c r="R100">
        <v>2.1344931040000001</v>
      </c>
      <c r="S100">
        <v>2.2105864209999999</v>
      </c>
      <c r="T100">
        <v>2.2919520279999999</v>
      </c>
      <c r="U100">
        <v>2.3779252</v>
      </c>
      <c r="V100">
        <v>2.4687285160000001</v>
      </c>
      <c r="W100">
        <v>2.5517155479999998</v>
      </c>
      <c r="X100">
        <v>2.6319575749999999</v>
      </c>
      <c r="Y100">
        <v>2.7129746880000001</v>
      </c>
      <c r="Z100">
        <v>2.7971996899999998</v>
      </c>
      <c r="AA100">
        <v>2.8865107480000001</v>
      </c>
      <c r="AB100">
        <v>2.965016501</v>
      </c>
      <c r="AC100">
        <v>3.0404043829999998</v>
      </c>
      <c r="AD100">
        <v>3.118985275</v>
      </c>
      <c r="AE100">
        <v>3.2040306570000001</v>
      </c>
      <c r="AF100">
        <v>3.296596767</v>
      </c>
      <c r="AG100">
        <v>3.389217398</v>
      </c>
      <c r="AH100">
        <v>3.4841189340000001</v>
      </c>
      <c r="AI100">
        <v>3.5823678239999999</v>
      </c>
      <c r="AJ100">
        <v>3.684404534</v>
      </c>
      <c r="AK100">
        <v>3.7903377659999999</v>
      </c>
    </row>
    <row r="101" spans="1:37" x14ac:dyDescent="0.35">
      <c r="A101" t="s">
        <v>1972</v>
      </c>
      <c r="B101">
        <v>1.0171169980000001</v>
      </c>
      <c r="C101">
        <v>1.0539384510000001</v>
      </c>
      <c r="D101">
        <v>1.0920089609999999</v>
      </c>
      <c r="E101">
        <v>1.137791612</v>
      </c>
      <c r="F101">
        <v>1.171074025</v>
      </c>
      <c r="G101">
        <v>1.1977302190000001</v>
      </c>
      <c r="H101">
        <v>1.2276339570000001</v>
      </c>
      <c r="I101">
        <v>1.25940786</v>
      </c>
      <c r="J101">
        <v>1.2912593080000001</v>
      </c>
      <c r="K101">
        <v>1.322525299</v>
      </c>
      <c r="L101">
        <v>1.3530256039999999</v>
      </c>
      <c r="M101">
        <v>1.380364208</v>
      </c>
      <c r="N101">
        <v>1.405512208</v>
      </c>
      <c r="O101">
        <v>1.429289553</v>
      </c>
      <c r="P101">
        <v>1.4520081760000001</v>
      </c>
      <c r="Q101">
        <v>1.4736544039999999</v>
      </c>
      <c r="R101">
        <v>1.495427096</v>
      </c>
      <c r="S101">
        <v>1.516215131</v>
      </c>
      <c r="T101">
        <v>1.5352892330000001</v>
      </c>
      <c r="U101">
        <v>1.5525448049999999</v>
      </c>
      <c r="V101">
        <v>1.5683862070000001</v>
      </c>
      <c r="W101">
        <v>1.5833540690000001</v>
      </c>
      <c r="X101">
        <v>1.598095797</v>
      </c>
      <c r="Y101">
        <v>1.613277541</v>
      </c>
      <c r="Z101">
        <v>1.629552396</v>
      </c>
      <c r="AA101">
        <v>1.647691579</v>
      </c>
      <c r="AB101">
        <v>1.662863668</v>
      </c>
      <c r="AC101">
        <v>1.677511805</v>
      </c>
      <c r="AD101">
        <v>1.6945699910000001</v>
      </c>
      <c r="AE101">
        <v>1.715600521</v>
      </c>
      <c r="AF101">
        <v>1.7409375730000001</v>
      </c>
      <c r="AG101">
        <v>1.7702207670000001</v>
      </c>
      <c r="AH101">
        <v>1.8028350609999999</v>
      </c>
      <c r="AI101">
        <v>1.838154479</v>
      </c>
      <c r="AJ101">
        <v>1.8756339440000001</v>
      </c>
      <c r="AK101">
        <v>1.914817564</v>
      </c>
    </row>
    <row r="102" spans="1:37" x14ac:dyDescent="0.35">
      <c r="A102" t="s">
        <v>1973</v>
      </c>
      <c r="B102">
        <v>6002.7997610000002</v>
      </c>
      <c r="C102">
        <v>5936.2977410000003</v>
      </c>
      <c r="D102">
        <v>5862.5139010000003</v>
      </c>
      <c r="E102">
        <v>5776.7396509999999</v>
      </c>
      <c r="F102">
        <v>5723.9323709999999</v>
      </c>
      <c r="G102">
        <v>5686.6007399999999</v>
      </c>
      <c r="H102">
        <v>5654.7542160000003</v>
      </c>
      <c r="I102">
        <v>5578.317462</v>
      </c>
      <c r="J102">
        <v>5469.5578619999997</v>
      </c>
      <c r="K102">
        <v>5332.2484539999996</v>
      </c>
      <c r="L102">
        <v>5170.0424780000003</v>
      </c>
      <c r="M102">
        <v>5084.8639899999998</v>
      </c>
      <c r="N102">
        <v>5031.5185520000005</v>
      </c>
      <c r="O102">
        <v>4990.3694379999997</v>
      </c>
      <c r="P102">
        <v>4953.0836230000004</v>
      </c>
      <c r="Q102">
        <v>4916.3279890000003</v>
      </c>
      <c r="R102">
        <v>4872.352637</v>
      </c>
      <c r="S102">
        <v>4824.5510850000001</v>
      </c>
      <c r="T102">
        <v>4774.6488499999996</v>
      </c>
      <c r="U102">
        <v>4723.5561239999997</v>
      </c>
      <c r="V102">
        <v>4670.0615079999998</v>
      </c>
      <c r="W102">
        <v>4624.6878630000001</v>
      </c>
      <c r="X102">
        <v>4582.7766529999999</v>
      </c>
      <c r="Y102">
        <v>4542.3746119999996</v>
      </c>
      <c r="Z102">
        <v>4502.774093</v>
      </c>
      <c r="AA102">
        <v>4459.2102329999998</v>
      </c>
      <c r="AB102">
        <v>4421.3478789999999</v>
      </c>
      <c r="AC102">
        <v>4386.4939489999997</v>
      </c>
      <c r="AD102">
        <v>4353.3398619999998</v>
      </c>
      <c r="AE102">
        <v>4321.2421050000003</v>
      </c>
      <c r="AF102">
        <v>4289.9271090000002</v>
      </c>
      <c r="AG102">
        <v>4262.0456629999999</v>
      </c>
      <c r="AH102">
        <v>4235.928304</v>
      </c>
      <c r="AI102">
        <v>4210.8471890000001</v>
      </c>
      <c r="AJ102">
        <v>4186.478314</v>
      </c>
      <c r="AK102">
        <v>4162.6568950000001</v>
      </c>
    </row>
    <row r="103" spans="1:37" x14ac:dyDescent="0.35">
      <c r="A103" t="s">
        <v>1974</v>
      </c>
      <c r="B103">
        <v>6002.7997610000002</v>
      </c>
      <c r="C103">
        <v>5936.2977410000003</v>
      </c>
      <c r="D103">
        <v>5862.5139010000003</v>
      </c>
      <c r="E103">
        <v>5776.7396509999999</v>
      </c>
      <c r="F103">
        <v>5723.9323709999999</v>
      </c>
      <c r="G103">
        <v>5686.6007399999999</v>
      </c>
      <c r="H103">
        <v>5654.7542160000003</v>
      </c>
      <c r="I103">
        <v>5625.6380209999998</v>
      </c>
      <c r="J103">
        <v>5597.9694730000001</v>
      </c>
      <c r="K103">
        <v>5571.1641849999996</v>
      </c>
      <c r="L103">
        <v>5547.9546010000004</v>
      </c>
      <c r="M103">
        <v>5523.4684100000004</v>
      </c>
      <c r="N103">
        <v>5498.6562119999999</v>
      </c>
      <c r="O103">
        <v>5473.9603399999996</v>
      </c>
      <c r="P103">
        <v>5449.579205</v>
      </c>
      <c r="Q103">
        <v>5425.5960359999999</v>
      </c>
      <c r="R103">
        <v>5401.9469570000001</v>
      </c>
      <c r="S103">
        <v>5378.6083230000004</v>
      </c>
      <c r="T103">
        <v>5355.6923459999998</v>
      </c>
      <c r="U103">
        <v>5333.3274369999999</v>
      </c>
      <c r="V103">
        <v>5309.4785099999999</v>
      </c>
      <c r="W103">
        <v>5287.2504559999998</v>
      </c>
      <c r="X103">
        <v>5265.9619439999997</v>
      </c>
      <c r="Y103">
        <v>5245.2980180000004</v>
      </c>
      <c r="Z103">
        <v>5225.116454</v>
      </c>
      <c r="AA103">
        <v>5199.9502839999996</v>
      </c>
      <c r="AB103">
        <v>5175.846552</v>
      </c>
      <c r="AC103">
        <v>5152.5002139999997</v>
      </c>
      <c r="AD103">
        <v>5129.7413880000004</v>
      </c>
      <c r="AE103">
        <v>5107.4729150000003</v>
      </c>
      <c r="AF103">
        <v>5085.6373899999999</v>
      </c>
      <c r="AG103">
        <v>5064.1996900000004</v>
      </c>
      <c r="AH103">
        <v>5043.1375250000001</v>
      </c>
      <c r="AI103">
        <v>5022.4361120000003</v>
      </c>
      <c r="AJ103">
        <v>5002.0851039999998</v>
      </c>
      <c r="AK103">
        <v>4982.0767930000002</v>
      </c>
    </row>
    <row r="104" spans="1:37" x14ac:dyDescent="0.35">
      <c r="A104" t="s">
        <v>1975</v>
      </c>
      <c r="B104">
        <v>1.0595323059999999</v>
      </c>
      <c r="C104">
        <v>1.1088751320000001</v>
      </c>
      <c r="D104">
        <v>1.1624060469999999</v>
      </c>
      <c r="E104">
        <v>1.240174044</v>
      </c>
      <c r="F104">
        <v>1.261689434</v>
      </c>
      <c r="G104">
        <v>1.2844597339999999</v>
      </c>
      <c r="H104">
        <v>1.3087916559999999</v>
      </c>
      <c r="I104">
        <v>1.425254877</v>
      </c>
      <c r="J104">
        <v>1.588814218</v>
      </c>
      <c r="K104">
        <v>1.8220042750000001</v>
      </c>
      <c r="L104">
        <v>2.1584201360000002</v>
      </c>
      <c r="M104">
        <v>2.2505937720000002</v>
      </c>
      <c r="N104">
        <v>2.3456116690000002</v>
      </c>
      <c r="O104">
        <v>2.4429740400000002</v>
      </c>
      <c r="P104">
        <v>2.5421722349999998</v>
      </c>
      <c r="Q104">
        <v>2.6429174249999998</v>
      </c>
      <c r="R104">
        <v>2.7739322460000002</v>
      </c>
      <c r="S104">
        <v>2.9111994220000001</v>
      </c>
      <c r="T104">
        <v>3.0554441300000001</v>
      </c>
      <c r="U104">
        <v>3.20768567</v>
      </c>
      <c r="V104">
        <v>3.3692744129999999</v>
      </c>
      <c r="W104">
        <v>3.4975083489999998</v>
      </c>
      <c r="X104">
        <v>3.6312239229999999</v>
      </c>
      <c r="Y104">
        <v>3.7714348769999999</v>
      </c>
      <c r="Z104">
        <v>3.9192109469999998</v>
      </c>
      <c r="AA104">
        <v>4.075912389</v>
      </c>
      <c r="AB104">
        <v>4.2087809040000002</v>
      </c>
      <c r="AC104">
        <v>4.3472793699999999</v>
      </c>
      <c r="AD104">
        <v>4.4931298330000002</v>
      </c>
      <c r="AE104">
        <v>4.6475780489999998</v>
      </c>
      <c r="AF104">
        <v>4.8112850959999998</v>
      </c>
      <c r="AG104">
        <v>4.9595626189999997</v>
      </c>
      <c r="AH104">
        <v>5.115056912</v>
      </c>
      <c r="AI104">
        <v>5.2776498610000004</v>
      </c>
      <c r="AJ104">
        <v>5.447195325</v>
      </c>
      <c r="AK104">
        <v>5.6235348390000004</v>
      </c>
    </row>
    <row r="105" spans="1:37" x14ac:dyDescent="0.35">
      <c r="A105" t="s">
        <v>1976</v>
      </c>
      <c r="B105">
        <v>1.0595323059999999</v>
      </c>
      <c r="C105">
        <v>1.1088751320000001</v>
      </c>
      <c r="D105">
        <v>1.1624060469999999</v>
      </c>
      <c r="E105">
        <v>1.240174044</v>
      </c>
      <c r="F105">
        <v>1.261689434</v>
      </c>
      <c r="G105">
        <v>1.2844597339999999</v>
      </c>
      <c r="H105">
        <v>1.3087916559999999</v>
      </c>
      <c r="I105">
        <v>1.3344538909999999</v>
      </c>
      <c r="J105">
        <v>1.3611477439999999</v>
      </c>
      <c r="K105">
        <v>1.38868496</v>
      </c>
      <c r="L105">
        <v>1.416760445</v>
      </c>
      <c r="M105">
        <v>1.4447032</v>
      </c>
      <c r="N105">
        <v>1.4718699470000001</v>
      </c>
      <c r="O105">
        <v>1.4977388840000001</v>
      </c>
      <c r="P105">
        <v>1.521946826</v>
      </c>
      <c r="Q105">
        <v>1.544263908</v>
      </c>
      <c r="R105">
        <v>1.5647504999999999</v>
      </c>
      <c r="S105">
        <v>1.5832866779999999</v>
      </c>
      <c r="T105">
        <v>1.599886208</v>
      </c>
      <c r="U105">
        <v>1.61475996</v>
      </c>
      <c r="V105">
        <v>1.6283713879999999</v>
      </c>
      <c r="W105">
        <v>1.641160341</v>
      </c>
      <c r="X105">
        <v>1.6536752100000001</v>
      </c>
      <c r="Y105">
        <v>1.666519262</v>
      </c>
      <c r="Z105">
        <v>1.680332513</v>
      </c>
      <c r="AA105">
        <v>1.6959776609999999</v>
      </c>
      <c r="AB105">
        <v>1.712425278</v>
      </c>
      <c r="AC105">
        <v>1.730375438</v>
      </c>
      <c r="AD105">
        <v>1.7509983650000001</v>
      </c>
      <c r="AE105">
        <v>1.775070049</v>
      </c>
      <c r="AF105">
        <v>1.802880877</v>
      </c>
      <c r="AG105">
        <v>1.8343716450000001</v>
      </c>
      <c r="AH105">
        <v>1.8693018530000001</v>
      </c>
      <c r="AI105">
        <v>1.9073555550000001</v>
      </c>
      <c r="AJ105">
        <v>1.9481853</v>
      </c>
      <c r="AK105">
        <v>1.9914211879999999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G14" sqref="G14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1977</v>
      </c>
      <c r="B2">
        <v>1966068.3489999999</v>
      </c>
      <c r="C2">
        <v>2002113.8959999999</v>
      </c>
      <c r="D2">
        <v>2041560.58</v>
      </c>
      <c r="E2">
        <v>2084531.6980000001</v>
      </c>
      <c r="F2">
        <v>2130170.0109999999</v>
      </c>
      <c r="G2">
        <v>2178253.8849999998</v>
      </c>
      <c r="H2">
        <v>2227940.7039999999</v>
      </c>
      <c r="I2">
        <v>2279838.6189999999</v>
      </c>
      <c r="J2">
        <v>2333776.3960000002</v>
      </c>
      <c r="K2">
        <v>2389727.7829999998</v>
      </c>
      <c r="L2">
        <v>2446335.4610000001</v>
      </c>
      <c r="M2">
        <v>2496251.7609999999</v>
      </c>
      <c r="N2">
        <v>2541758.2799999998</v>
      </c>
      <c r="O2">
        <v>2583622.1230000001</v>
      </c>
      <c r="P2">
        <v>2622842.4470000002</v>
      </c>
      <c r="Q2">
        <v>2660522.2039999999</v>
      </c>
      <c r="R2">
        <v>2697920.0869999998</v>
      </c>
      <c r="S2">
        <v>2736170.969</v>
      </c>
      <c r="T2">
        <v>2776289.8020000001</v>
      </c>
      <c r="U2">
        <v>2818967.1910000001</v>
      </c>
      <c r="V2">
        <v>2864465.173</v>
      </c>
      <c r="W2">
        <v>2913587.125</v>
      </c>
      <c r="X2">
        <v>2966945.0440000002</v>
      </c>
      <c r="Y2">
        <v>3024885.9109999998</v>
      </c>
      <c r="Z2">
        <v>3087467.7949999999</v>
      </c>
      <c r="AA2">
        <v>3153774.3820000002</v>
      </c>
      <c r="AB2">
        <v>3225052.06</v>
      </c>
      <c r="AC2">
        <v>3300933.0359999998</v>
      </c>
      <c r="AD2">
        <v>3381430.9890000001</v>
      </c>
      <c r="AE2">
        <v>3466152.3020000001</v>
      </c>
      <c r="AF2">
        <v>3554436.0279999999</v>
      </c>
      <c r="AG2">
        <v>3645575.861</v>
      </c>
      <c r="AH2">
        <v>3739118.8130000001</v>
      </c>
      <c r="AI2">
        <v>3834523.4789999998</v>
      </c>
      <c r="AJ2">
        <v>3931207.7379999999</v>
      </c>
      <c r="AK2">
        <v>4028560.0159999998</v>
      </c>
    </row>
    <row r="3" spans="1:37" x14ac:dyDescent="0.35">
      <c r="A3" t="s">
        <v>1978</v>
      </c>
      <c r="B3">
        <v>1966068.3489999999</v>
      </c>
      <c r="C3">
        <v>2002113.8959999999</v>
      </c>
      <c r="D3">
        <v>2041560.58</v>
      </c>
      <c r="E3">
        <v>2084531.6980000001</v>
      </c>
      <c r="F3">
        <v>2130170.0109999999</v>
      </c>
      <c r="G3">
        <v>2178253.8849999998</v>
      </c>
      <c r="H3">
        <v>2227940.7039999999</v>
      </c>
      <c r="I3">
        <v>2279299.7510000002</v>
      </c>
      <c r="J3">
        <v>2332228.8730000001</v>
      </c>
      <c r="K3">
        <v>2386630.77</v>
      </c>
      <c r="L3">
        <v>2441112.33</v>
      </c>
      <c r="M3">
        <v>2489931.5249999999</v>
      </c>
      <c r="N3">
        <v>2534665.9580000001</v>
      </c>
      <c r="O3">
        <v>2576105.9980000001</v>
      </c>
      <c r="P3">
        <v>2615353.193</v>
      </c>
      <c r="Q3">
        <v>2653516.074</v>
      </c>
      <c r="R3">
        <v>2691700.5079999999</v>
      </c>
      <c r="S3">
        <v>2731039.5129999998</v>
      </c>
      <c r="T3">
        <v>2772494.122</v>
      </c>
      <c r="U3">
        <v>2816711.1719999998</v>
      </c>
      <c r="V3">
        <v>2863934.5389999999</v>
      </c>
      <c r="W3">
        <v>2915094.4709999999</v>
      </c>
      <c r="X3">
        <v>2970666.585</v>
      </c>
      <c r="Y3">
        <v>3030949.96</v>
      </c>
      <c r="Z3">
        <v>3095945.423</v>
      </c>
      <c r="AA3">
        <v>3164680.9920000001</v>
      </c>
      <c r="AB3">
        <v>3238593.449</v>
      </c>
      <c r="AC3">
        <v>3317197.1970000002</v>
      </c>
      <c r="AD3">
        <v>3400398.591</v>
      </c>
      <c r="AE3">
        <v>3487685.6140000001</v>
      </c>
      <c r="AF3">
        <v>3578290.9989999998</v>
      </c>
      <c r="AG3">
        <v>3671526.7450000001</v>
      </c>
      <c r="AH3">
        <v>3766805.9739999999</v>
      </c>
      <c r="AI3">
        <v>3863536.02</v>
      </c>
      <c r="AJ3">
        <v>3961101.17</v>
      </c>
      <c r="AK3">
        <v>4058858.966</v>
      </c>
    </row>
    <row r="4" spans="1:37" x14ac:dyDescent="0.35">
      <c r="A4" t="s">
        <v>1979</v>
      </c>
      <c r="B4">
        <v>30804.43722</v>
      </c>
      <c r="C4">
        <v>31357.026150000002</v>
      </c>
      <c r="D4">
        <v>31990.920190000001</v>
      </c>
      <c r="E4">
        <v>32712.842680000002</v>
      </c>
      <c r="F4">
        <v>33495.43763</v>
      </c>
      <c r="G4">
        <v>34334.732960000001</v>
      </c>
      <c r="H4">
        <v>35217.741679999999</v>
      </c>
      <c r="I4">
        <v>36159.172100000003</v>
      </c>
      <c r="J4">
        <v>37147.459320000002</v>
      </c>
      <c r="K4">
        <v>38176.200949999999</v>
      </c>
      <c r="L4">
        <v>39208.764439999999</v>
      </c>
      <c r="M4">
        <v>40054.392910000002</v>
      </c>
      <c r="N4">
        <v>40793.671719999998</v>
      </c>
      <c r="O4">
        <v>41451.842429999997</v>
      </c>
      <c r="P4">
        <v>42052.186070000003</v>
      </c>
      <c r="Q4">
        <v>42617.937590000001</v>
      </c>
      <c r="R4">
        <v>43177.278489999997</v>
      </c>
      <c r="S4">
        <v>43751.118710000002</v>
      </c>
      <c r="T4">
        <v>44358.724549999999</v>
      </c>
      <c r="U4">
        <v>45013.078229999999</v>
      </c>
      <c r="V4">
        <v>45718.359929999999</v>
      </c>
      <c r="W4">
        <v>46489.981950000001</v>
      </c>
      <c r="X4">
        <v>47342.745819999996</v>
      </c>
      <c r="Y4">
        <v>48284.142570000004</v>
      </c>
      <c r="Z4">
        <v>49314.792730000001</v>
      </c>
      <c r="AA4">
        <v>50413.673490000001</v>
      </c>
      <c r="AB4">
        <v>51587.77519</v>
      </c>
      <c r="AC4">
        <v>52848.048629999998</v>
      </c>
      <c r="AD4">
        <v>54200.725400000003</v>
      </c>
      <c r="AE4">
        <v>55637.74164</v>
      </c>
      <c r="AF4">
        <v>57144.396800000002</v>
      </c>
      <c r="AG4">
        <v>58704.28052</v>
      </c>
      <c r="AH4">
        <v>60309.165439999997</v>
      </c>
      <c r="AI4">
        <v>61947.687360000004</v>
      </c>
      <c r="AJ4">
        <v>63607.24409</v>
      </c>
      <c r="AK4">
        <v>65274.638299999999</v>
      </c>
    </row>
    <row r="5" spans="1:37" x14ac:dyDescent="0.35">
      <c r="A5" t="s">
        <v>1980</v>
      </c>
      <c r="B5">
        <v>30804.43722</v>
      </c>
      <c r="C5">
        <v>31357.026150000002</v>
      </c>
      <c r="D5">
        <v>31990.920190000001</v>
      </c>
      <c r="E5">
        <v>32712.842680000002</v>
      </c>
      <c r="F5">
        <v>33495.43763</v>
      </c>
      <c r="G5">
        <v>34334.732960000001</v>
      </c>
      <c r="H5">
        <v>35217.741679999999</v>
      </c>
      <c r="I5">
        <v>36138.57144</v>
      </c>
      <c r="J5">
        <v>37091.57415</v>
      </c>
      <c r="K5">
        <v>38072.355280000003</v>
      </c>
      <c r="L5">
        <v>39047.935819999999</v>
      </c>
      <c r="M5">
        <v>39886.114560000002</v>
      </c>
      <c r="N5">
        <v>40632.79909</v>
      </c>
      <c r="O5">
        <v>41305.019740000003</v>
      </c>
      <c r="P5">
        <v>41925.522859999997</v>
      </c>
      <c r="Q5">
        <v>42517.262840000003</v>
      </c>
      <c r="R5">
        <v>43104.113369999999</v>
      </c>
      <c r="S5">
        <v>43710.058570000001</v>
      </c>
      <c r="T5">
        <v>44355.276460000001</v>
      </c>
      <c r="U5">
        <v>45053.231269999997</v>
      </c>
      <c r="V5">
        <v>45808.764080000001</v>
      </c>
      <c r="W5">
        <v>46643.174789999997</v>
      </c>
      <c r="X5">
        <v>47566.080880000001</v>
      </c>
      <c r="Y5">
        <v>48583.452290000001</v>
      </c>
      <c r="Z5">
        <v>49694.881139999998</v>
      </c>
      <c r="AA5">
        <v>50878.396390000002</v>
      </c>
      <c r="AB5">
        <v>52149.695809999997</v>
      </c>
      <c r="AC5">
        <v>53514.600359999997</v>
      </c>
      <c r="AD5">
        <v>54975.770490000003</v>
      </c>
      <c r="AE5">
        <v>56521.878620000003</v>
      </c>
      <c r="AF5">
        <v>58135.542840000002</v>
      </c>
      <c r="AG5">
        <v>59801.594290000001</v>
      </c>
      <c r="AH5">
        <v>61507.146309999996</v>
      </c>
      <c r="AI5">
        <v>63239.054199999999</v>
      </c>
      <c r="AJ5">
        <v>64983.699939999999</v>
      </c>
      <c r="AK5">
        <v>66727.035099999994</v>
      </c>
    </row>
    <row r="6" spans="1:37" x14ac:dyDescent="0.35">
      <c r="A6" t="s">
        <v>1981</v>
      </c>
      <c r="B6">
        <v>5289.0339059999997</v>
      </c>
      <c r="C6">
        <v>5248.8313740000003</v>
      </c>
      <c r="D6">
        <v>5214.5176600000004</v>
      </c>
      <c r="E6">
        <v>5180.045032</v>
      </c>
      <c r="F6">
        <v>5171.4233599999998</v>
      </c>
      <c r="G6">
        <v>5176.9843410000003</v>
      </c>
      <c r="H6">
        <v>5217.3831959999998</v>
      </c>
      <c r="I6">
        <v>5241.4670880000003</v>
      </c>
      <c r="J6">
        <v>5254.1170050000001</v>
      </c>
      <c r="K6">
        <v>5257.4095090000001</v>
      </c>
      <c r="L6">
        <v>5252.2095879999997</v>
      </c>
      <c r="M6">
        <v>5284.7709180000002</v>
      </c>
      <c r="N6">
        <v>5332.6251460000003</v>
      </c>
      <c r="O6">
        <v>5388.9128890000002</v>
      </c>
      <c r="P6">
        <v>5451.6151540000001</v>
      </c>
      <c r="Q6">
        <v>5520.8807779999997</v>
      </c>
      <c r="R6">
        <v>5613.2104579999996</v>
      </c>
      <c r="S6">
        <v>5716.2484340000001</v>
      </c>
      <c r="T6">
        <v>5829.8677189999999</v>
      </c>
      <c r="U6">
        <v>5954.9358030000003</v>
      </c>
      <c r="V6">
        <v>6091.1402660000003</v>
      </c>
      <c r="W6">
        <v>6244.9875689999999</v>
      </c>
      <c r="X6">
        <v>6415.7919810000003</v>
      </c>
      <c r="Y6">
        <v>6604.6777279999997</v>
      </c>
      <c r="Z6">
        <v>6813.361191</v>
      </c>
      <c r="AA6">
        <v>7040.1922850000001</v>
      </c>
      <c r="AB6">
        <v>7147.1781229999997</v>
      </c>
      <c r="AC6">
        <v>7229.6657219999997</v>
      </c>
      <c r="AD6">
        <v>7316.9839499999998</v>
      </c>
      <c r="AE6">
        <v>7414.8081110000003</v>
      </c>
      <c r="AF6">
        <v>7521.8836019999999</v>
      </c>
      <c r="AG6">
        <v>7636.5229749999999</v>
      </c>
      <c r="AH6">
        <v>7756.3422769999997</v>
      </c>
      <c r="AI6">
        <v>7879.7345370000003</v>
      </c>
      <c r="AJ6">
        <v>8005.367139</v>
      </c>
      <c r="AK6">
        <v>8132.0111589999997</v>
      </c>
    </row>
    <row r="7" spans="1:37" x14ac:dyDescent="0.35">
      <c r="A7" t="s">
        <v>1982</v>
      </c>
      <c r="B7">
        <v>5289.0339059999997</v>
      </c>
      <c r="C7">
        <v>5248.8313740000003</v>
      </c>
      <c r="D7">
        <v>5214.5176600000004</v>
      </c>
      <c r="E7">
        <v>5180.045032</v>
      </c>
      <c r="F7">
        <v>5171.4233599999998</v>
      </c>
      <c r="G7">
        <v>5176.9843410000003</v>
      </c>
      <c r="H7">
        <v>5217.3831959999998</v>
      </c>
      <c r="I7">
        <v>5269.8441220000004</v>
      </c>
      <c r="J7">
        <v>5330.4474440000004</v>
      </c>
      <c r="K7">
        <v>5398.4019619999999</v>
      </c>
      <c r="L7">
        <v>5473.3788869999998</v>
      </c>
      <c r="M7">
        <v>5540.0012189999998</v>
      </c>
      <c r="N7">
        <v>5603.9101149999997</v>
      </c>
      <c r="O7">
        <v>5668.9763579999999</v>
      </c>
      <c r="P7">
        <v>5737.7372850000002</v>
      </c>
      <c r="Q7">
        <v>5812.2682400000003</v>
      </c>
      <c r="R7">
        <v>5911.4276710000004</v>
      </c>
      <c r="S7">
        <v>6022.4891669999997</v>
      </c>
      <c r="T7">
        <v>6144.9259430000002</v>
      </c>
      <c r="U7">
        <v>6279.4534759999997</v>
      </c>
      <c r="V7">
        <v>6425.5158680000004</v>
      </c>
      <c r="W7">
        <v>6586.8072050000001</v>
      </c>
      <c r="X7">
        <v>6764.6957700000003</v>
      </c>
      <c r="Y7">
        <v>6960.8901889999997</v>
      </c>
      <c r="Z7">
        <v>7177.2074409999996</v>
      </c>
      <c r="AA7">
        <v>7411.5404099999996</v>
      </c>
      <c r="AB7">
        <v>7535.5117799999998</v>
      </c>
      <c r="AC7">
        <v>7635.7205510000003</v>
      </c>
      <c r="AD7">
        <v>7739.1774299999997</v>
      </c>
      <c r="AE7">
        <v>7851.2853340000001</v>
      </c>
      <c r="AF7">
        <v>7970.8942880000004</v>
      </c>
      <c r="AG7">
        <v>8095.6781430000001</v>
      </c>
      <c r="AH7">
        <v>8223.5652609999997</v>
      </c>
      <c r="AI7">
        <v>8352.8346149999998</v>
      </c>
      <c r="AJ7">
        <v>8482.0515379999997</v>
      </c>
      <c r="AK7">
        <v>8609.9591029999992</v>
      </c>
    </row>
    <row r="8" spans="1:37" x14ac:dyDescent="0.35">
      <c r="A8" t="s">
        <v>1983</v>
      </c>
      <c r="B8">
        <v>43681.378349999999</v>
      </c>
      <c r="C8">
        <v>44516.166120000002</v>
      </c>
      <c r="D8">
        <v>45437.425949999997</v>
      </c>
      <c r="E8">
        <v>46482.26023</v>
      </c>
      <c r="F8">
        <v>47602.770940000002</v>
      </c>
      <c r="G8">
        <v>48797.53918</v>
      </c>
      <c r="H8">
        <v>50046.224600000001</v>
      </c>
      <c r="I8">
        <v>51386.025280000002</v>
      </c>
      <c r="J8">
        <v>52803.332340000001</v>
      </c>
      <c r="K8">
        <v>54299.104529999997</v>
      </c>
      <c r="L8">
        <v>55845.112650000003</v>
      </c>
      <c r="M8">
        <v>57137.606760000002</v>
      </c>
      <c r="N8">
        <v>58300.92267</v>
      </c>
      <c r="O8">
        <v>59352.3197</v>
      </c>
      <c r="P8">
        <v>60313.039689999998</v>
      </c>
      <c r="Q8">
        <v>61210.562310000001</v>
      </c>
      <c r="R8">
        <v>62087.243069999997</v>
      </c>
      <c r="S8">
        <v>62971.470950000003</v>
      </c>
      <c r="T8">
        <v>63891.607340000002</v>
      </c>
      <c r="U8">
        <v>64867.803820000001</v>
      </c>
      <c r="V8">
        <v>65904.723079999996</v>
      </c>
      <c r="W8">
        <v>67025.311199999996</v>
      </c>
      <c r="X8">
        <v>68250.742920000004</v>
      </c>
      <c r="Y8">
        <v>69592.519889999996</v>
      </c>
      <c r="Z8">
        <v>71053.801779999994</v>
      </c>
      <c r="AA8">
        <v>72598.822020000007</v>
      </c>
      <c r="AB8">
        <v>74243.276249999995</v>
      </c>
      <c r="AC8">
        <v>76000.758400000006</v>
      </c>
      <c r="AD8">
        <v>77881.982600000003</v>
      </c>
      <c r="AE8">
        <v>79879.988830000002</v>
      </c>
      <c r="AF8">
        <v>81978.753089999998</v>
      </c>
      <c r="AG8">
        <v>84154.241559999995</v>
      </c>
      <c r="AH8">
        <v>86397.792430000001</v>
      </c>
      <c r="AI8">
        <v>88693.260380000007</v>
      </c>
      <c r="AJ8">
        <v>91022.627949999995</v>
      </c>
      <c r="AK8">
        <v>93366.990810000003</v>
      </c>
    </row>
    <row r="9" spans="1:37" x14ac:dyDescent="0.35">
      <c r="A9" t="s">
        <v>1984</v>
      </c>
      <c r="B9">
        <v>43681.378349999999</v>
      </c>
      <c r="C9">
        <v>44516.166120000002</v>
      </c>
      <c r="D9">
        <v>45437.425949999997</v>
      </c>
      <c r="E9">
        <v>46482.26023</v>
      </c>
      <c r="F9">
        <v>47602.770940000002</v>
      </c>
      <c r="G9">
        <v>48797.53918</v>
      </c>
      <c r="H9">
        <v>50046.224600000001</v>
      </c>
      <c r="I9">
        <v>51343.444609999999</v>
      </c>
      <c r="J9">
        <v>52682.042829999999</v>
      </c>
      <c r="K9">
        <v>54056.391710000004</v>
      </c>
      <c r="L9">
        <v>55430.919589999998</v>
      </c>
      <c r="M9">
        <v>56631.747940000001</v>
      </c>
      <c r="N9">
        <v>57720.768360000002</v>
      </c>
      <c r="O9">
        <v>58711.104070000001</v>
      </c>
      <c r="P9">
        <v>59626.051630000002</v>
      </c>
      <c r="Q9">
        <v>60491.973100000003</v>
      </c>
      <c r="R9">
        <v>61339.105889999999</v>
      </c>
      <c r="S9">
        <v>62199.514289999999</v>
      </c>
      <c r="T9">
        <v>63100.616130000002</v>
      </c>
      <c r="U9">
        <v>64061.694300000003</v>
      </c>
      <c r="V9">
        <v>65087.223960000003</v>
      </c>
      <c r="W9">
        <v>66214.197799999994</v>
      </c>
      <c r="X9">
        <v>67453.266640000002</v>
      </c>
      <c r="Y9">
        <v>68813.815149999995</v>
      </c>
      <c r="Z9">
        <v>70297.194940000001</v>
      </c>
      <c r="AA9">
        <v>71866.034820000001</v>
      </c>
      <c r="AB9">
        <v>73554.084619999994</v>
      </c>
      <c r="AC9">
        <v>75364.394910000003</v>
      </c>
      <c r="AD9">
        <v>77302.315400000007</v>
      </c>
      <c r="AE9">
        <v>79356.798200000005</v>
      </c>
      <c r="AF9">
        <v>81508.754329999996</v>
      </c>
      <c r="AG9">
        <v>83740.476729999995</v>
      </c>
      <c r="AH9">
        <v>86035.441260000007</v>
      </c>
      <c r="AI9">
        <v>88375.567809999993</v>
      </c>
      <c r="AJ9">
        <v>90741.466199999995</v>
      </c>
      <c r="AK9">
        <v>93112.753679999994</v>
      </c>
    </row>
    <row r="10" spans="1:37" x14ac:dyDescent="0.35">
      <c r="A10" t="s">
        <v>1985</v>
      </c>
      <c r="B10">
        <v>29847.656279999999</v>
      </c>
      <c r="C10">
        <v>31128.281569999999</v>
      </c>
      <c r="D10">
        <v>32293.53369</v>
      </c>
      <c r="E10">
        <v>33406.502200000003</v>
      </c>
      <c r="F10">
        <v>34520.403209999997</v>
      </c>
      <c r="G10">
        <v>35622.645519999998</v>
      </c>
      <c r="H10">
        <v>36715.333550000003</v>
      </c>
      <c r="I10">
        <v>37769.253479999999</v>
      </c>
      <c r="J10">
        <v>38817.187980000002</v>
      </c>
      <c r="K10">
        <v>39866.704319999997</v>
      </c>
      <c r="L10">
        <v>40816.647599999997</v>
      </c>
      <c r="M10">
        <v>41579.743280000002</v>
      </c>
      <c r="N10">
        <v>42255.137999999999</v>
      </c>
      <c r="O10">
        <v>42859.684509999999</v>
      </c>
      <c r="P10">
        <v>43443.910020000003</v>
      </c>
      <c r="Q10">
        <v>44049.280270000003</v>
      </c>
      <c r="R10">
        <v>44694.646269999997</v>
      </c>
      <c r="S10">
        <v>45418.267970000001</v>
      </c>
      <c r="T10">
        <v>46237.700819999998</v>
      </c>
      <c r="U10">
        <v>47153.412649999998</v>
      </c>
      <c r="V10">
        <v>48166.005649999999</v>
      </c>
      <c r="W10">
        <v>49304.54279</v>
      </c>
      <c r="X10">
        <v>50560.617389999999</v>
      </c>
      <c r="Y10">
        <v>51929.496059999998</v>
      </c>
      <c r="Z10">
        <v>53399.555970000001</v>
      </c>
      <c r="AA10">
        <v>54956.986040000003</v>
      </c>
      <c r="AB10">
        <v>56629.051879999999</v>
      </c>
      <c r="AC10">
        <v>58417.667229999999</v>
      </c>
      <c r="AD10">
        <v>60317.564449999998</v>
      </c>
      <c r="AE10">
        <v>62293.661919999999</v>
      </c>
      <c r="AF10">
        <v>64310.93447</v>
      </c>
      <c r="AG10">
        <v>66362.11649</v>
      </c>
      <c r="AH10">
        <v>68430.82819</v>
      </c>
      <c r="AI10">
        <v>70508.037540000005</v>
      </c>
      <c r="AJ10">
        <v>72586.359909999999</v>
      </c>
      <c r="AK10">
        <v>74658.056800000006</v>
      </c>
    </row>
    <row r="11" spans="1:37" x14ac:dyDescent="0.35">
      <c r="A11" t="s">
        <v>1986</v>
      </c>
      <c r="B11">
        <v>29847.656279999999</v>
      </c>
      <c r="C11">
        <v>31128.281569999999</v>
      </c>
      <c r="D11">
        <v>32293.53369</v>
      </c>
      <c r="E11">
        <v>33406.502200000003</v>
      </c>
      <c r="F11">
        <v>34520.403209999997</v>
      </c>
      <c r="G11">
        <v>35622.645519999998</v>
      </c>
      <c r="H11">
        <v>36715.333550000003</v>
      </c>
      <c r="I11">
        <v>37811.892180000003</v>
      </c>
      <c r="J11">
        <v>38922.916819999999</v>
      </c>
      <c r="K11">
        <v>40056.72565</v>
      </c>
      <c r="L11">
        <v>41128.396390000002</v>
      </c>
      <c r="M11">
        <v>41888.322529999998</v>
      </c>
      <c r="N11">
        <v>42554.565629999997</v>
      </c>
      <c r="O11">
        <v>43180.599739999998</v>
      </c>
      <c r="P11">
        <v>43819.151299999998</v>
      </c>
      <c r="Q11">
        <v>44505.565470000001</v>
      </c>
      <c r="R11">
        <v>45265.506780000003</v>
      </c>
      <c r="S11">
        <v>46120.524060000003</v>
      </c>
      <c r="T11">
        <v>47081.745419999999</v>
      </c>
      <c r="U11">
        <v>48147.168030000001</v>
      </c>
      <c r="V11">
        <v>49316.27925</v>
      </c>
      <c r="W11">
        <v>50595.575389999998</v>
      </c>
      <c r="X11">
        <v>51992.617080000004</v>
      </c>
      <c r="Y11">
        <v>53504.589419999997</v>
      </c>
      <c r="Z11">
        <v>55117.17957</v>
      </c>
      <c r="AA11">
        <v>56813.41491</v>
      </c>
      <c r="AB11">
        <v>58602.844640000003</v>
      </c>
      <c r="AC11">
        <v>60497.940110000003</v>
      </c>
      <c r="AD11">
        <v>62494.819100000001</v>
      </c>
      <c r="AE11">
        <v>64557.457269999999</v>
      </c>
      <c r="AF11">
        <v>66650.81581</v>
      </c>
      <c r="AG11">
        <v>68758.45147</v>
      </c>
      <c r="AH11">
        <v>70874.863589999994</v>
      </c>
      <c r="AI11">
        <v>72995.474170000001</v>
      </c>
      <c r="AJ11">
        <v>75115.750289999996</v>
      </c>
      <c r="AK11">
        <v>77230.666389999999</v>
      </c>
    </row>
    <row r="12" spans="1:37" x14ac:dyDescent="0.35">
      <c r="A12" t="s">
        <v>1987</v>
      </c>
      <c r="B12">
        <v>7902.5651420000004</v>
      </c>
      <c r="C12">
        <v>8061.2010749999999</v>
      </c>
      <c r="D12">
        <v>8231.3442670000004</v>
      </c>
      <c r="E12">
        <v>8414.1459709999999</v>
      </c>
      <c r="F12">
        <v>8609.7391449999996</v>
      </c>
      <c r="G12">
        <v>8818.4145640000006</v>
      </c>
      <c r="H12">
        <v>9042.4334259999996</v>
      </c>
      <c r="I12">
        <v>9276.6358710000004</v>
      </c>
      <c r="J12">
        <v>9515.4464029999999</v>
      </c>
      <c r="K12">
        <v>9753.4327450000001</v>
      </c>
      <c r="L12">
        <v>9975.5831920000001</v>
      </c>
      <c r="M12">
        <v>10167.184240000001</v>
      </c>
      <c r="N12">
        <v>10347.731470000001</v>
      </c>
      <c r="O12">
        <v>10524.177170000001</v>
      </c>
      <c r="P12">
        <v>10701.779420000001</v>
      </c>
      <c r="Q12">
        <v>10884.67986</v>
      </c>
      <c r="R12">
        <v>11075.09381</v>
      </c>
      <c r="S12">
        <v>11276.131579999999</v>
      </c>
      <c r="T12">
        <v>11490.8262</v>
      </c>
      <c r="U12">
        <v>11721.12876</v>
      </c>
      <c r="V12">
        <v>11967.903749999999</v>
      </c>
      <c r="W12">
        <v>12236.84792</v>
      </c>
      <c r="X12">
        <v>12531.12343</v>
      </c>
      <c r="Y12">
        <v>12852.16618</v>
      </c>
      <c r="Z12">
        <v>13200.053970000001</v>
      </c>
      <c r="AA12">
        <v>13572.074269999999</v>
      </c>
      <c r="AB12">
        <v>13952.525369999999</v>
      </c>
      <c r="AC12">
        <v>14347.69821</v>
      </c>
      <c r="AD12">
        <v>14761.959220000001</v>
      </c>
      <c r="AE12">
        <v>15194.78847</v>
      </c>
      <c r="AF12">
        <v>15643.51519</v>
      </c>
      <c r="AG12">
        <v>16107.371660000001</v>
      </c>
      <c r="AH12">
        <v>16584.657309999999</v>
      </c>
      <c r="AI12">
        <v>17073.06639</v>
      </c>
      <c r="AJ12">
        <v>17569.99999</v>
      </c>
      <c r="AK12">
        <v>18072.675220000001</v>
      </c>
    </row>
    <row r="13" spans="1:37" x14ac:dyDescent="0.35">
      <c r="A13" t="s">
        <v>1988</v>
      </c>
      <c r="B13">
        <v>7902.5651420000004</v>
      </c>
      <c r="C13">
        <v>8061.2010749999999</v>
      </c>
      <c r="D13">
        <v>8231.3442670000004</v>
      </c>
      <c r="E13">
        <v>8414.1459709999999</v>
      </c>
      <c r="F13">
        <v>8609.7391449999996</v>
      </c>
      <c r="G13">
        <v>8818.4145640000006</v>
      </c>
      <c r="H13">
        <v>9042.4334259999996</v>
      </c>
      <c r="I13">
        <v>9279.6083930000004</v>
      </c>
      <c r="J13">
        <v>9528.7562749999997</v>
      </c>
      <c r="K13">
        <v>9789.4017779999995</v>
      </c>
      <c r="L13">
        <v>10053.58491</v>
      </c>
      <c r="M13">
        <v>10291.32188</v>
      </c>
      <c r="N13">
        <v>10514.39014</v>
      </c>
      <c r="O13">
        <v>10728.30674</v>
      </c>
      <c r="P13">
        <v>10939.37117</v>
      </c>
      <c r="Q13">
        <v>11153.202359999999</v>
      </c>
      <c r="R13">
        <v>11375.20802</v>
      </c>
      <c r="S13">
        <v>11610.26525</v>
      </c>
      <c r="T13">
        <v>11862.384980000001</v>
      </c>
      <c r="U13">
        <v>12134.12415</v>
      </c>
      <c r="V13">
        <v>12426.85053</v>
      </c>
      <c r="W13">
        <v>12743.657429999999</v>
      </c>
      <c r="X13">
        <v>13087.16619</v>
      </c>
      <c r="Y13">
        <v>13458.977080000001</v>
      </c>
      <c r="Z13">
        <v>13859.34815</v>
      </c>
      <c r="AA13">
        <v>14285.58921</v>
      </c>
      <c r="AB13">
        <v>14718.85563</v>
      </c>
      <c r="AC13">
        <v>15165.141379999999</v>
      </c>
      <c r="AD13">
        <v>15628.847019999999</v>
      </c>
      <c r="AE13">
        <v>16109.072200000001</v>
      </c>
      <c r="AF13">
        <v>16602.615539999999</v>
      </c>
      <c r="AG13">
        <v>17106.505990000001</v>
      </c>
      <c r="AH13">
        <v>17618.305840000001</v>
      </c>
      <c r="AI13">
        <v>18135.58941</v>
      </c>
      <c r="AJ13">
        <v>18655.866300000002</v>
      </c>
      <c r="AK13">
        <v>19176.54175</v>
      </c>
    </row>
    <row r="14" spans="1:37" x14ac:dyDescent="0.35">
      <c r="A14" t="s">
        <v>1989</v>
      </c>
      <c r="B14">
        <v>4277.0711979999996</v>
      </c>
      <c r="C14">
        <v>4384.8968379999997</v>
      </c>
      <c r="D14">
        <v>4491.2419339999997</v>
      </c>
      <c r="E14">
        <v>4603.9100369999996</v>
      </c>
      <c r="F14">
        <v>4721.8207689999999</v>
      </c>
      <c r="G14">
        <v>4844.9862560000001</v>
      </c>
      <c r="H14">
        <v>4972.6230100000002</v>
      </c>
      <c r="I14">
        <v>5105.4208870000002</v>
      </c>
      <c r="J14">
        <v>5241.6693509999996</v>
      </c>
      <c r="K14">
        <v>5379.8804499999997</v>
      </c>
      <c r="L14">
        <v>5510.565458</v>
      </c>
      <c r="M14">
        <v>5608.1069399999997</v>
      </c>
      <c r="N14">
        <v>5690.5195569999996</v>
      </c>
      <c r="O14">
        <v>5762.4436020000003</v>
      </c>
      <c r="P14">
        <v>5828.6405869999999</v>
      </c>
      <c r="Q14">
        <v>5893.2689099999998</v>
      </c>
      <c r="R14">
        <v>5960.0303670000003</v>
      </c>
      <c r="S14">
        <v>6032.1381009999996</v>
      </c>
      <c r="T14">
        <v>6112.1907289999999</v>
      </c>
      <c r="U14">
        <v>6201.5543879999996</v>
      </c>
      <c r="V14">
        <v>6300.9520060000004</v>
      </c>
      <c r="W14">
        <v>6412.471477</v>
      </c>
      <c r="X14">
        <v>6537.9056840000003</v>
      </c>
      <c r="Y14">
        <v>6677.7695030000004</v>
      </c>
      <c r="Z14">
        <v>6831.5311320000001</v>
      </c>
      <c r="AA14">
        <v>6997.0055849999999</v>
      </c>
      <c r="AB14">
        <v>7174.0124740000001</v>
      </c>
      <c r="AC14">
        <v>7364.532502</v>
      </c>
      <c r="AD14">
        <v>7568.9121189999996</v>
      </c>
      <c r="AE14">
        <v>7784.432366</v>
      </c>
      <c r="AF14">
        <v>8007.7886280000002</v>
      </c>
      <c r="AG14">
        <v>8236.7241140000006</v>
      </c>
      <c r="AH14">
        <v>8469.8429990000004</v>
      </c>
      <c r="AI14">
        <v>8705.5245919999998</v>
      </c>
      <c r="AJ14">
        <v>8942.1042469999993</v>
      </c>
      <c r="AK14">
        <v>9177.9120399999993</v>
      </c>
    </row>
    <row r="15" spans="1:37" x14ac:dyDescent="0.35">
      <c r="A15" t="s">
        <v>1990</v>
      </c>
      <c r="B15">
        <v>4277.0711979999996</v>
      </c>
      <c r="C15">
        <v>4384.8968379999997</v>
      </c>
      <c r="D15">
        <v>4491.2419339999997</v>
      </c>
      <c r="E15">
        <v>4603.9100369999996</v>
      </c>
      <c r="F15">
        <v>4721.8207689999999</v>
      </c>
      <c r="G15">
        <v>4844.9862560000001</v>
      </c>
      <c r="H15">
        <v>4972.6230100000002</v>
      </c>
      <c r="I15">
        <v>5104.1891740000001</v>
      </c>
      <c r="J15">
        <v>5239.2542290000001</v>
      </c>
      <c r="K15">
        <v>5377.552815</v>
      </c>
      <c r="L15">
        <v>5511.509204</v>
      </c>
      <c r="M15">
        <v>5616.9835750000002</v>
      </c>
      <c r="N15">
        <v>5708.9394910000001</v>
      </c>
      <c r="O15">
        <v>5791.691734</v>
      </c>
      <c r="P15">
        <v>5870.0965720000004</v>
      </c>
      <c r="Q15">
        <v>5948.2386990000005</v>
      </c>
      <c r="R15">
        <v>6029.7044249999999</v>
      </c>
      <c r="S15">
        <v>6117.8881549999996</v>
      </c>
      <c r="T15">
        <v>6215.3947930000004</v>
      </c>
      <c r="U15">
        <v>6323.6081649999996</v>
      </c>
      <c r="V15">
        <v>6443.3429980000001</v>
      </c>
      <c r="W15">
        <v>6576.6691629999996</v>
      </c>
      <c r="X15">
        <v>6725.0180870000004</v>
      </c>
      <c r="Y15">
        <v>6888.8525959999997</v>
      </c>
      <c r="Z15">
        <v>7067.5431209999997</v>
      </c>
      <c r="AA15">
        <v>7258.7778689999996</v>
      </c>
      <c r="AB15">
        <v>7462.5661600000003</v>
      </c>
      <c r="AC15">
        <v>7680.4335129999999</v>
      </c>
      <c r="AD15">
        <v>7912.4045699999997</v>
      </c>
      <c r="AE15">
        <v>8155.321559</v>
      </c>
      <c r="AF15">
        <v>8405.4860740000004</v>
      </c>
      <c r="AG15">
        <v>8660.3134719999998</v>
      </c>
      <c r="AH15">
        <v>8917.9799349999994</v>
      </c>
      <c r="AI15">
        <v>9176.7252100000005</v>
      </c>
      <c r="AJ15">
        <v>9434.8109650000006</v>
      </c>
      <c r="AK15">
        <v>9690.5203739999997</v>
      </c>
    </row>
    <row r="16" spans="1:37" x14ac:dyDescent="0.35">
      <c r="A16" t="s">
        <v>1991</v>
      </c>
      <c r="B16">
        <v>26169.898509999999</v>
      </c>
      <c r="C16">
        <v>26944.400689999999</v>
      </c>
      <c r="D16">
        <v>27674.950949999999</v>
      </c>
      <c r="E16">
        <v>28430.163980000001</v>
      </c>
      <c r="F16">
        <v>29217.704150000001</v>
      </c>
      <c r="G16">
        <v>30039.081450000001</v>
      </c>
      <c r="H16">
        <v>30890.743149999998</v>
      </c>
      <c r="I16">
        <v>31764.5877</v>
      </c>
      <c r="J16">
        <v>32648.14501</v>
      </c>
      <c r="K16">
        <v>33529.680119999997</v>
      </c>
      <c r="L16">
        <v>34331.721559999998</v>
      </c>
      <c r="M16">
        <v>34884.202420000001</v>
      </c>
      <c r="N16">
        <v>35328.358330000003</v>
      </c>
      <c r="O16">
        <v>35704.411010000003</v>
      </c>
      <c r="P16">
        <v>36051.892359999998</v>
      </c>
      <c r="Q16">
        <v>36401.732510000002</v>
      </c>
      <c r="R16">
        <v>36776.97653</v>
      </c>
      <c r="S16">
        <v>37197.911899999999</v>
      </c>
      <c r="T16">
        <v>37679.694040000002</v>
      </c>
      <c r="U16">
        <v>38228.644690000001</v>
      </c>
      <c r="V16">
        <v>38850.198340000003</v>
      </c>
      <c r="W16">
        <v>39555.810219999999</v>
      </c>
      <c r="X16">
        <v>40358.143940000002</v>
      </c>
      <c r="Y16">
        <v>41259.995320000002</v>
      </c>
      <c r="Z16">
        <v>42256.052479999998</v>
      </c>
      <c r="AA16">
        <v>43337.03688</v>
      </c>
      <c r="AB16">
        <v>44506.914530000002</v>
      </c>
      <c r="AC16">
        <v>45777.566279999999</v>
      </c>
      <c r="AD16">
        <v>47148.000769999999</v>
      </c>
      <c r="AE16">
        <v>48594.502070000002</v>
      </c>
      <c r="AF16">
        <v>50090.342369999998</v>
      </c>
      <c r="AG16">
        <v>51619.731030000003</v>
      </c>
      <c r="AH16">
        <v>53172.942519999997</v>
      </c>
      <c r="AI16">
        <v>54739.414190000003</v>
      </c>
      <c r="AJ16">
        <v>56308.317199999998</v>
      </c>
      <c r="AK16">
        <v>57868.679980000001</v>
      </c>
    </row>
    <row r="17" spans="1:37" x14ac:dyDescent="0.35">
      <c r="A17" t="s">
        <v>1992</v>
      </c>
      <c r="B17">
        <v>26169.898509999999</v>
      </c>
      <c r="C17">
        <v>26944.400689999999</v>
      </c>
      <c r="D17">
        <v>27674.950949999999</v>
      </c>
      <c r="E17">
        <v>28430.163980000001</v>
      </c>
      <c r="F17">
        <v>29217.704150000001</v>
      </c>
      <c r="G17">
        <v>30039.081450000001</v>
      </c>
      <c r="H17">
        <v>30890.743149999998</v>
      </c>
      <c r="I17">
        <v>31770.1077</v>
      </c>
      <c r="J17">
        <v>32674.87485</v>
      </c>
      <c r="K17">
        <v>33603.570650000001</v>
      </c>
      <c r="L17">
        <v>34492.690459999998</v>
      </c>
      <c r="M17">
        <v>35160.655680000003</v>
      </c>
      <c r="N17">
        <v>35729.787600000003</v>
      </c>
      <c r="O17">
        <v>36235.25043</v>
      </c>
      <c r="P17">
        <v>36715.510779999997</v>
      </c>
      <c r="Q17">
        <v>37201.275900000001</v>
      </c>
      <c r="R17">
        <v>37717.886890000002</v>
      </c>
      <c r="S17">
        <v>38288.60772</v>
      </c>
      <c r="T17">
        <v>38930.452989999998</v>
      </c>
      <c r="U17">
        <v>39651.215020000003</v>
      </c>
      <c r="V17">
        <v>40457.991249999999</v>
      </c>
      <c r="W17">
        <v>41360.655209999997</v>
      </c>
      <c r="X17">
        <v>42370.083379999996</v>
      </c>
      <c r="Y17">
        <v>43488.862699999998</v>
      </c>
      <c r="Z17">
        <v>44711.28357</v>
      </c>
      <c r="AA17">
        <v>46027.721669999999</v>
      </c>
      <c r="AB17">
        <v>47440.017019999999</v>
      </c>
      <c r="AC17">
        <v>48957.863550000002</v>
      </c>
      <c r="AD17">
        <v>50578.689050000001</v>
      </c>
      <c r="AE17">
        <v>52275.803630000002</v>
      </c>
      <c r="AF17">
        <v>54019.582990000003</v>
      </c>
      <c r="AG17">
        <v>55790.443630000002</v>
      </c>
      <c r="AH17">
        <v>57575.605380000001</v>
      </c>
      <c r="AI17">
        <v>59363.232400000001</v>
      </c>
      <c r="AJ17">
        <v>61141.91085</v>
      </c>
      <c r="AK17">
        <v>62900.484470000003</v>
      </c>
    </row>
    <row r="18" spans="1:37" x14ac:dyDescent="0.35">
      <c r="A18" t="s">
        <v>1993</v>
      </c>
      <c r="B18">
        <v>11102.031279999999</v>
      </c>
      <c r="C18">
        <v>11404.609200000001</v>
      </c>
      <c r="D18">
        <v>11708.78299</v>
      </c>
      <c r="E18">
        <v>12025.28801</v>
      </c>
      <c r="F18">
        <v>12354.39121</v>
      </c>
      <c r="G18">
        <v>12695.874959999999</v>
      </c>
      <c r="H18">
        <v>13050.68635</v>
      </c>
      <c r="I18">
        <v>13416.476570000001</v>
      </c>
      <c r="J18">
        <v>13790.278990000001</v>
      </c>
      <c r="K18">
        <v>14169.151379999999</v>
      </c>
      <c r="L18">
        <v>14526.8172</v>
      </c>
      <c r="M18">
        <v>14794.544400000001</v>
      </c>
      <c r="N18">
        <v>15013.81825</v>
      </c>
      <c r="O18">
        <v>15201.032429999999</v>
      </c>
      <c r="P18">
        <v>15373.02577</v>
      </c>
      <c r="Q18">
        <v>15543.84943</v>
      </c>
      <c r="R18">
        <v>15724.83937</v>
      </c>
      <c r="S18">
        <v>15925.917240000001</v>
      </c>
      <c r="T18">
        <v>16154.50366</v>
      </c>
      <c r="U18">
        <v>16414.332760000001</v>
      </c>
      <c r="V18">
        <v>16708.068640000001</v>
      </c>
      <c r="W18">
        <v>17040.233690000001</v>
      </c>
      <c r="X18">
        <v>17415.620920000001</v>
      </c>
      <c r="Y18">
        <v>17835.913270000001</v>
      </c>
      <c r="Z18">
        <v>18299.767619999999</v>
      </c>
      <c r="AA18">
        <v>18803.368020000002</v>
      </c>
      <c r="AB18">
        <v>19337.46672</v>
      </c>
      <c r="AC18">
        <v>19910.093659999999</v>
      </c>
      <c r="AD18">
        <v>20523.16545</v>
      </c>
      <c r="AE18">
        <v>21168.705689999999</v>
      </c>
      <c r="AF18">
        <v>21836.403920000001</v>
      </c>
      <c r="AG18">
        <v>22519.00635</v>
      </c>
      <c r="AH18">
        <v>23211.748049999998</v>
      </c>
      <c r="AI18">
        <v>23910.088619999999</v>
      </c>
      <c r="AJ18">
        <v>24609.551299999999</v>
      </c>
      <c r="AK18">
        <v>25305.65553</v>
      </c>
    </row>
    <row r="19" spans="1:37" x14ac:dyDescent="0.35">
      <c r="A19" t="s">
        <v>1994</v>
      </c>
      <c r="B19">
        <v>11102.031279999999</v>
      </c>
      <c r="C19">
        <v>11404.609200000001</v>
      </c>
      <c r="D19">
        <v>11708.78299</v>
      </c>
      <c r="E19">
        <v>12025.28801</v>
      </c>
      <c r="F19">
        <v>12354.39121</v>
      </c>
      <c r="G19">
        <v>12695.874959999999</v>
      </c>
      <c r="H19">
        <v>13050.68635</v>
      </c>
      <c r="I19">
        <v>13416.9607</v>
      </c>
      <c r="J19">
        <v>13793.814829999999</v>
      </c>
      <c r="K19">
        <v>14180.90495</v>
      </c>
      <c r="L19">
        <v>14555.82444</v>
      </c>
      <c r="M19">
        <v>14849.669320000001</v>
      </c>
      <c r="N19">
        <v>15101.201719999999</v>
      </c>
      <c r="O19">
        <v>15325.89212</v>
      </c>
      <c r="P19">
        <v>15539.810359999999</v>
      </c>
      <c r="Q19">
        <v>15756.083189999999</v>
      </c>
      <c r="R19">
        <v>15985.608679999999</v>
      </c>
      <c r="S19">
        <v>16238.1857</v>
      </c>
      <c r="T19">
        <v>16521.20001</v>
      </c>
      <c r="U19">
        <v>16838.49901</v>
      </c>
      <c r="V19">
        <v>17193.071639999998</v>
      </c>
      <c r="W19">
        <v>17589.202420000001</v>
      </c>
      <c r="X19">
        <v>18031.419000000002</v>
      </c>
      <c r="Y19">
        <v>18521.269919999999</v>
      </c>
      <c r="Z19">
        <v>19057.09203</v>
      </c>
      <c r="AA19">
        <v>19634.73502</v>
      </c>
      <c r="AB19">
        <v>20243.80012</v>
      </c>
      <c r="AC19">
        <v>20891.87269</v>
      </c>
      <c r="AD19">
        <v>21580.294099999999</v>
      </c>
      <c r="AE19">
        <v>22299.943899999998</v>
      </c>
      <c r="AF19">
        <v>23039.32188</v>
      </c>
      <c r="AG19">
        <v>23790.051510000001</v>
      </c>
      <c r="AH19">
        <v>24546.39444</v>
      </c>
      <c r="AI19">
        <v>25303.238969999999</v>
      </c>
      <c r="AJ19">
        <v>26055.75777</v>
      </c>
      <c r="AK19">
        <v>26799.294419999998</v>
      </c>
    </row>
    <row r="20" spans="1:37" x14ac:dyDescent="0.35">
      <c r="A20" t="s">
        <v>1995</v>
      </c>
      <c r="B20">
        <v>24630.086190000002</v>
      </c>
      <c r="C20">
        <v>25314.746609999998</v>
      </c>
      <c r="D20">
        <v>25994.04291</v>
      </c>
      <c r="E20">
        <v>26694.089650000002</v>
      </c>
      <c r="F20">
        <v>27420.275010000001</v>
      </c>
      <c r="G20">
        <v>28173.880740000001</v>
      </c>
      <c r="H20">
        <v>28958.875489999999</v>
      </c>
      <c r="I20">
        <v>29765.487840000002</v>
      </c>
      <c r="J20">
        <v>30581.23187</v>
      </c>
      <c r="K20">
        <v>31389.236270000001</v>
      </c>
      <c r="L20">
        <v>32113.359270000001</v>
      </c>
      <c r="M20">
        <v>32647.77809</v>
      </c>
      <c r="N20">
        <v>33096.079879999998</v>
      </c>
      <c r="O20">
        <v>33495.059300000001</v>
      </c>
      <c r="P20">
        <v>33880.030760000001</v>
      </c>
      <c r="Q20">
        <v>34278.690770000001</v>
      </c>
      <c r="R20">
        <v>34708.404750000002</v>
      </c>
      <c r="S20">
        <v>35188.388780000001</v>
      </c>
      <c r="T20">
        <v>35732.630149999997</v>
      </c>
      <c r="U20">
        <v>36347.191200000001</v>
      </c>
      <c r="V20">
        <v>37036.75675</v>
      </c>
      <c r="W20">
        <v>37815.771489999999</v>
      </c>
      <c r="X20">
        <v>38692.902249999999</v>
      </c>
      <c r="Y20">
        <v>39670.107089999998</v>
      </c>
      <c r="Z20">
        <v>40743.064619999997</v>
      </c>
      <c r="AA20">
        <v>41903.840799999998</v>
      </c>
      <c r="AB20">
        <v>43127.920469999997</v>
      </c>
      <c r="AC20">
        <v>44431.596850000002</v>
      </c>
      <c r="AD20">
        <v>45819.295149999998</v>
      </c>
      <c r="AE20">
        <v>47273.744050000001</v>
      </c>
      <c r="AF20">
        <v>48773.225460000001</v>
      </c>
      <c r="AG20">
        <v>50307.213389999997</v>
      </c>
      <c r="AH20">
        <v>51865.834669999997</v>
      </c>
      <c r="AI20">
        <v>53439.733319999999</v>
      </c>
      <c r="AJ20">
        <v>55019.669170000001</v>
      </c>
      <c r="AK20">
        <v>56596.351690000003</v>
      </c>
    </row>
    <row r="21" spans="1:37" x14ac:dyDescent="0.35">
      <c r="A21" t="s">
        <v>1996</v>
      </c>
      <c r="B21">
        <v>24630.086190000002</v>
      </c>
      <c r="C21">
        <v>25314.746609999998</v>
      </c>
      <c r="D21">
        <v>25994.04291</v>
      </c>
      <c r="E21">
        <v>26694.089650000002</v>
      </c>
      <c r="F21">
        <v>27420.275010000001</v>
      </c>
      <c r="G21">
        <v>28173.880740000001</v>
      </c>
      <c r="H21">
        <v>28958.875489999999</v>
      </c>
      <c r="I21">
        <v>29772.142360000002</v>
      </c>
      <c r="J21">
        <v>30612.340660000002</v>
      </c>
      <c r="K21">
        <v>31479.18363</v>
      </c>
      <c r="L21">
        <v>32320.754420000001</v>
      </c>
      <c r="M21">
        <v>32982.005830000002</v>
      </c>
      <c r="N21">
        <v>33558.536829999997</v>
      </c>
      <c r="O21">
        <v>34085.894469999999</v>
      </c>
      <c r="P21">
        <v>34600.108690000001</v>
      </c>
      <c r="Q21">
        <v>35129.634359999996</v>
      </c>
      <c r="R21">
        <v>35697.54868</v>
      </c>
      <c r="S21">
        <v>36324.132299999997</v>
      </c>
      <c r="T21">
        <v>37024.318019999999</v>
      </c>
      <c r="U21">
        <v>37805.082269999999</v>
      </c>
      <c r="V21">
        <v>38672.332269999999</v>
      </c>
      <c r="W21">
        <v>39633.611570000001</v>
      </c>
      <c r="X21">
        <v>40698.634120000002</v>
      </c>
      <c r="Y21">
        <v>41870.123619999998</v>
      </c>
      <c r="Z21">
        <v>43143.672169999998</v>
      </c>
      <c r="AA21">
        <v>44510.97206</v>
      </c>
      <c r="AB21">
        <v>45942.861770000003</v>
      </c>
      <c r="AC21">
        <v>47455.817470000002</v>
      </c>
      <c r="AD21">
        <v>49053.39256</v>
      </c>
      <c r="AE21">
        <v>50715.366069999996</v>
      </c>
      <c r="AF21">
        <v>52416.831460000001</v>
      </c>
      <c r="AG21">
        <v>54140.551390000001</v>
      </c>
      <c r="AH21">
        <v>55875.314160000002</v>
      </c>
      <c r="AI21">
        <v>57611.128620000003</v>
      </c>
      <c r="AJ21">
        <v>59338.512909999998</v>
      </c>
      <c r="AK21">
        <v>61048.256560000002</v>
      </c>
    </row>
    <row r="22" spans="1:37" x14ac:dyDescent="0.35">
      <c r="A22" t="s">
        <v>1997</v>
      </c>
      <c r="B22">
        <v>30237.070390000001</v>
      </c>
      <c r="C22">
        <v>31338.842339999999</v>
      </c>
      <c r="D22">
        <v>32359.018069999998</v>
      </c>
      <c r="E22">
        <v>33390.18028</v>
      </c>
      <c r="F22">
        <v>34447.060400000002</v>
      </c>
      <c r="G22">
        <v>35531.293669999999</v>
      </c>
      <c r="H22">
        <v>36644.560210000003</v>
      </c>
      <c r="I22">
        <v>37777.775419999998</v>
      </c>
      <c r="J22">
        <v>38925.738989999998</v>
      </c>
      <c r="K22">
        <v>40083.014360000001</v>
      </c>
      <c r="L22">
        <v>41152.970439999997</v>
      </c>
      <c r="M22">
        <v>41911.122380000001</v>
      </c>
      <c r="N22">
        <v>42529.98876</v>
      </c>
      <c r="O22">
        <v>43065.090490000002</v>
      </c>
      <c r="P22">
        <v>43573.275199999996</v>
      </c>
      <c r="Q22">
        <v>44098.232969999997</v>
      </c>
      <c r="R22">
        <v>44672.172480000001</v>
      </c>
      <c r="S22">
        <v>45323.866800000003</v>
      </c>
      <c r="T22">
        <v>46072.93823</v>
      </c>
      <c r="U22">
        <v>46925.923889999998</v>
      </c>
      <c r="V22">
        <v>47890.143949999998</v>
      </c>
      <c r="W22">
        <v>48974.861019999997</v>
      </c>
      <c r="X22">
        <v>50193.691030000002</v>
      </c>
      <c r="Y22">
        <v>51548.51571</v>
      </c>
      <c r="Z22">
        <v>53030.530939999997</v>
      </c>
      <c r="AA22">
        <v>54631.771739999996</v>
      </c>
      <c r="AB22">
        <v>56341.307180000003</v>
      </c>
      <c r="AC22">
        <v>58179.016620000002</v>
      </c>
      <c r="AD22">
        <v>60144.653440000002</v>
      </c>
      <c r="AE22">
        <v>62205.110690000001</v>
      </c>
      <c r="AF22">
        <v>64323.427770000002</v>
      </c>
      <c r="AG22">
        <v>66478.116120000006</v>
      </c>
      <c r="AH22">
        <v>68656.406279999996</v>
      </c>
      <c r="AI22">
        <v>70846.666020000004</v>
      </c>
      <c r="AJ22">
        <v>73037.546719999998</v>
      </c>
      <c r="AK22">
        <v>75217.545039999997</v>
      </c>
    </row>
    <row r="23" spans="1:37" x14ac:dyDescent="0.35">
      <c r="A23" t="s">
        <v>1998</v>
      </c>
      <c r="B23">
        <v>30237.070390000001</v>
      </c>
      <c r="C23">
        <v>31338.842339999999</v>
      </c>
      <c r="D23">
        <v>32359.018069999998</v>
      </c>
      <c r="E23">
        <v>33390.18028</v>
      </c>
      <c r="F23">
        <v>34447.060400000002</v>
      </c>
      <c r="G23">
        <v>35531.293669999999</v>
      </c>
      <c r="H23">
        <v>36644.560210000003</v>
      </c>
      <c r="I23">
        <v>37785.165730000001</v>
      </c>
      <c r="J23">
        <v>38953.290300000001</v>
      </c>
      <c r="K23">
        <v>40150.210120000003</v>
      </c>
      <c r="L23">
        <v>41289.337030000002</v>
      </c>
      <c r="M23">
        <v>42128.94182</v>
      </c>
      <c r="N23">
        <v>42839.086960000001</v>
      </c>
      <c r="O23">
        <v>43476.625870000003</v>
      </c>
      <c r="P23">
        <v>44098.788939999999</v>
      </c>
      <c r="Q23">
        <v>44748.065840000003</v>
      </c>
      <c r="R23">
        <v>45456.819300000003</v>
      </c>
      <c r="S23">
        <v>46252.81493</v>
      </c>
      <c r="T23">
        <v>47154.771820000002</v>
      </c>
      <c r="U23">
        <v>48168.732750000003</v>
      </c>
      <c r="V23">
        <v>49302.230100000001</v>
      </c>
      <c r="W23">
        <v>50561.748890000003</v>
      </c>
      <c r="X23">
        <v>51960.58481</v>
      </c>
      <c r="Y23">
        <v>53500.391369999998</v>
      </c>
      <c r="Z23">
        <v>55171.416960000002</v>
      </c>
      <c r="AA23">
        <v>56964.663509999998</v>
      </c>
      <c r="AB23">
        <v>58865.531459999998</v>
      </c>
      <c r="AC23">
        <v>60893.448360000002</v>
      </c>
      <c r="AD23">
        <v>63047.199139999997</v>
      </c>
      <c r="AE23">
        <v>65291.049290000003</v>
      </c>
      <c r="AF23">
        <v>67585.392089999994</v>
      </c>
      <c r="AG23">
        <v>69905.606799999994</v>
      </c>
      <c r="AH23">
        <v>72237.726299999995</v>
      </c>
      <c r="AI23">
        <v>74569.795240000007</v>
      </c>
      <c r="AJ23">
        <v>76890.553669999994</v>
      </c>
      <c r="AK23">
        <v>79188.89026</v>
      </c>
    </row>
    <row r="24" spans="1:37" x14ac:dyDescent="0.35">
      <c r="A24" t="s">
        <v>1999</v>
      </c>
      <c r="B24">
        <v>42424.420890000001</v>
      </c>
      <c r="C24">
        <v>43336.172930000001</v>
      </c>
      <c r="D24">
        <v>44338.348680000003</v>
      </c>
      <c r="E24">
        <v>45423.666790000003</v>
      </c>
      <c r="F24">
        <v>46575.356720000003</v>
      </c>
      <c r="G24">
        <v>47786.2284</v>
      </c>
      <c r="H24">
        <v>49048.449780000003</v>
      </c>
      <c r="I24">
        <v>50362.467040000003</v>
      </c>
      <c r="J24">
        <v>51723.589950000001</v>
      </c>
      <c r="K24">
        <v>53130.804889999999</v>
      </c>
      <c r="L24">
        <v>54526.728860000003</v>
      </c>
      <c r="M24">
        <v>55697.790670000002</v>
      </c>
      <c r="N24">
        <v>56736.301520000001</v>
      </c>
      <c r="O24">
        <v>57677.623299999999</v>
      </c>
      <c r="P24">
        <v>58562.072650000002</v>
      </c>
      <c r="Q24">
        <v>59427.777560000002</v>
      </c>
      <c r="R24">
        <v>60311.670700000002</v>
      </c>
      <c r="S24">
        <v>61246.696100000001</v>
      </c>
      <c r="T24">
        <v>62259.638630000001</v>
      </c>
      <c r="U24">
        <v>63366.145960000002</v>
      </c>
      <c r="V24">
        <v>64573.814469999998</v>
      </c>
      <c r="W24">
        <v>65900.794139999998</v>
      </c>
      <c r="X24">
        <v>67362.685759999993</v>
      </c>
      <c r="Y24">
        <v>68966.598559999999</v>
      </c>
      <c r="Z24">
        <v>70710.624689999997</v>
      </c>
      <c r="AA24">
        <v>72575.411030000003</v>
      </c>
      <c r="AB24">
        <v>74549.927259999997</v>
      </c>
      <c r="AC24">
        <v>76648.561199999996</v>
      </c>
      <c r="AD24">
        <v>78879.088610000006</v>
      </c>
      <c r="AE24">
        <v>81225.268649999998</v>
      </c>
      <c r="AF24">
        <v>83661.620819999996</v>
      </c>
      <c r="AG24">
        <v>86166.47</v>
      </c>
      <c r="AH24">
        <v>88725.646359999999</v>
      </c>
      <c r="AI24">
        <v>91324.407760000002</v>
      </c>
      <c r="AJ24">
        <v>93947.750620000006</v>
      </c>
      <c r="AK24">
        <v>96580.248860000007</v>
      </c>
    </row>
    <row r="25" spans="1:37" x14ac:dyDescent="0.35">
      <c r="A25" t="s">
        <v>2000</v>
      </c>
      <c r="B25">
        <v>42424.420890000001</v>
      </c>
      <c r="C25">
        <v>43336.172930000001</v>
      </c>
      <c r="D25">
        <v>44338.348680000003</v>
      </c>
      <c r="E25">
        <v>45423.666790000003</v>
      </c>
      <c r="F25">
        <v>46575.356720000003</v>
      </c>
      <c r="G25">
        <v>47786.2284</v>
      </c>
      <c r="H25">
        <v>49048.449780000003</v>
      </c>
      <c r="I25">
        <v>50357.149210000003</v>
      </c>
      <c r="J25">
        <v>51709.191409999999</v>
      </c>
      <c r="K25">
        <v>53103.115680000003</v>
      </c>
      <c r="L25">
        <v>54483.248350000002</v>
      </c>
      <c r="M25">
        <v>55654.84547</v>
      </c>
      <c r="N25">
        <v>56701.070650000001</v>
      </c>
      <c r="O25">
        <v>57661.329610000001</v>
      </c>
      <c r="P25">
        <v>58579.000599999999</v>
      </c>
      <c r="Q25">
        <v>59491.690179999998</v>
      </c>
      <c r="R25">
        <v>60433.083100000003</v>
      </c>
      <c r="S25">
        <v>61434.467299999997</v>
      </c>
      <c r="T25">
        <v>62520.313920000001</v>
      </c>
      <c r="U25">
        <v>63704.640059999998</v>
      </c>
      <c r="V25">
        <v>64994.381600000001</v>
      </c>
      <c r="W25">
        <v>66408.152059999993</v>
      </c>
      <c r="X25">
        <v>67959.389429999996</v>
      </c>
      <c r="Y25">
        <v>69654.481530000005</v>
      </c>
      <c r="Z25">
        <v>71490.115300000005</v>
      </c>
      <c r="AA25">
        <v>73445.464600000007</v>
      </c>
      <c r="AB25">
        <v>75510.714110000001</v>
      </c>
      <c r="AC25">
        <v>77698.103719999999</v>
      </c>
      <c r="AD25">
        <v>80013.412750000003</v>
      </c>
      <c r="AE25">
        <v>82437.45895</v>
      </c>
      <c r="AF25">
        <v>84941.910929999998</v>
      </c>
      <c r="AG25">
        <v>87504.173769999994</v>
      </c>
      <c r="AH25">
        <v>90107.588570000007</v>
      </c>
      <c r="AI25">
        <v>92736.631840000002</v>
      </c>
      <c r="AJ25">
        <v>95375.873779999994</v>
      </c>
      <c r="AK25">
        <v>98009.586769999994</v>
      </c>
    </row>
    <row r="26" spans="1:37" x14ac:dyDescent="0.35">
      <c r="A26" t="s">
        <v>2001</v>
      </c>
      <c r="B26">
        <v>109715.76549999999</v>
      </c>
      <c r="C26">
        <v>111527.43399999999</v>
      </c>
      <c r="D26">
        <v>113678.1807</v>
      </c>
      <c r="E26">
        <v>116133.2148</v>
      </c>
      <c r="F26">
        <v>118827.3512</v>
      </c>
      <c r="G26">
        <v>121739.349</v>
      </c>
      <c r="H26">
        <v>124906.66899999999</v>
      </c>
      <c r="I26">
        <v>128352.8239</v>
      </c>
      <c r="J26">
        <v>132087.95689999999</v>
      </c>
      <c r="K26">
        <v>136127.1666</v>
      </c>
      <c r="L26">
        <v>140454.5362</v>
      </c>
      <c r="M26">
        <v>144821.71919999999</v>
      </c>
      <c r="N26">
        <v>149207.34599999999</v>
      </c>
      <c r="O26">
        <v>153613.83379999999</v>
      </c>
      <c r="P26">
        <v>158054.24249999999</v>
      </c>
      <c r="Q26">
        <v>162554.38399999999</v>
      </c>
      <c r="R26">
        <v>167158.41709999999</v>
      </c>
      <c r="S26">
        <v>171914.83180000001</v>
      </c>
      <c r="T26">
        <v>176872.9834</v>
      </c>
      <c r="U26">
        <v>182074.92689999999</v>
      </c>
      <c r="V26">
        <v>187542.17749999999</v>
      </c>
      <c r="W26">
        <v>193334.00760000001</v>
      </c>
      <c r="X26">
        <v>199491.90820000001</v>
      </c>
      <c r="Y26">
        <v>206054.1336</v>
      </c>
      <c r="Z26">
        <v>213050.70269999999</v>
      </c>
      <c r="AA26">
        <v>220464.70240000001</v>
      </c>
      <c r="AB26">
        <v>227936.29509999999</v>
      </c>
      <c r="AC26">
        <v>235539.37899999999</v>
      </c>
      <c r="AD26">
        <v>243369.69899999999</v>
      </c>
      <c r="AE26">
        <v>251482.1202</v>
      </c>
      <c r="AF26">
        <v>259893.5796</v>
      </c>
      <c r="AG26">
        <v>268605.27679999999</v>
      </c>
      <c r="AH26">
        <v>277603.78840000002</v>
      </c>
      <c r="AI26">
        <v>286867.36229999998</v>
      </c>
      <c r="AJ26">
        <v>296367.28720000002</v>
      </c>
      <c r="AK26">
        <v>306068.28600000002</v>
      </c>
    </row>
    <row r="27" spans="1:37" x14ac:dyDescent="0.35">
      <c r="A27" t="s">
        <v>2002</v>
      </c>
      <c r="B27">
        <v>109715.76549999999</v>
      </c>
      <c r="C27">
        <v>111527.43399999999</v>
      </c>
      <c r="D27">
        <v>113678.1807</v>
      </c>
      <c r="E27">
        <v>116133.2148</v>
      </c>
      <c r="F27">
        <v>118827.3512</v>
      </c>
      <c r="G27">
        <v>121739.349</v>
      </c>
      <c r="H27">
        <v>124906.66899999999</v>
      </c>
      <c r="I27">
        <v>128307.1127</v>
      </c>
      <c r="J27">
        <v>131931.32440000001</v>
      </c>
      <c r="K27">
        <v>135780.17720000001</v>
      </c>
      <c r="L27">
        <v>139833.9613</v>
      </c>
      <c r="M27">
        <v>143895.0399</v>
      </c>
      <c r="N27">
        <v>147941.37</v>
      </c>
      <c r="O27">
        <v>151986.75339999999</v>
      </c>
      <c r="P27">
        <v>156058.79449999999</v>
      </c>
      <c r="Q27">
        <v>160190.85740000001</v>
      </c>
      <c r="R27">
        <v>164430.38750000001</v>
      </c>
      <c r="S27">
        <v>168822.02249999999</v>
      </c>
      <c r="T27">
        <v>173407.9443</v>
      </c>
      <c r="U27">
        <v>178222.41740000001</v>
      </c>
      <c r="V27">
        <v>183279.9645</v>
      </c>
      <c r="W27">
        <v>188624.2053</v>
      </c>
      <c r="X27">
        <v>194290.4958</v>
      </c>
      <c r="Y27">
        <v>200312.3265</v>
      </c>
      <c r="Z27">
        <v>206714.3498</v>
      </c>
      <c r="AA27">
        <v>213473.83230000001</v>
      </c>
      <c r="AB27">
        <v>220201.19440000001</v>
      </c>
      <c r="AC27">
        <v>226966.5289</v>
      </c>
      <c r="AD27">
        <v>233863.92389999999</v>
      </c>
      <c r="AE27">
        <v>240946.57190000001</v>
      </c>
      <c r="AF27">
        <v>248229.44279999999</v>
      </c>
      <c r="AG27">
        <v>255707.8425</v>
      </c>
      <c r="AH27">
        <v>263368.49310000002</v>
      </c>
      <c r="AI27">
        <v>271192.03139999998</v>
      </c>
      <c r="AJ27">
        <v>279153.70699999999</v>
      </c>
      <c r="AK27">
        <v>287223.27899999998</v>
      </c>
    </row>
    <row r="28" spans="1:37" x14ac:dyDescent="0.35">
      <c r="A28" t="s">
        <v>2003</v>
      </c>
      <c r="B28">
        <v>2419.5565919999999</v>
      </c>
      <c r="C28">
        <v>2462.5554739999998</v>
      </c>
      <c r="D28">
        <v>2507.8610050000002</v>
      </c>
      <c r="E28">
        <v>2556.292571</v>
      </c>
      <c r="F28">
        <v>2607.7856449999999</v>
      </c>
      <c r="G28">
        <v>2662.0154539999999</v>
      </c>
      <c r="H28">
        <v>2718.6009690000001</v>
      </c>
      <c r="I28">
        <v>2776.7066049999999</v>
      </c>
      <c r="J28">
        <v>2835.7678700000001</v>
      </c>
      <c r="K28">
        <v>2895.3235909999999</v>
      </c>
      <c r="L28">
        <v>2952.5090150000001</v>
      </c>
      <c r="M28">
        <v>3000.14786</v>
      </c>
      <c r="N28">
        <v>3042.2159299999998</v>
      </c>
      <c r="O28">
        <v>3079.8649380000002</v>
      </c>
      <c r="P28">
        <v>3114.5465949999998</v>
      </c>
      <c r="Q28">
        <v>3147.753929</v>
      </c>
      <c r="R28">
        <v>3180.846888</v>
      </c>
      <c r="S28">
        <v>3215.2334329999999</v>
      </c>
      <c r="T28">
        <v>3252.1045939999999</v>
      </c>
      <c r="U28">
        <v>3292.1985340000001</v>
      </c>
      <c r="V28">
        <v>3335.8145249999998</v>
      </c>
      <c r="W28">
        <v>3384.2215639999999</v>
      </c>
      <c r="X28">
        <v>3438.0367879999999</v>
      </c>
      <c r="Y28">
        <v>3497.5433840000001</v>
      </c>
      <c r="Z28">
        <v>3562.6708159999998</v>
      </c>
      <c r="AA28">
        <v>3632.3647089999999</v>
      </c>
      <c r="AB28">
        <v>3705.9987799999999</v>
      </c>
      <c r="AC28">
        <v>3784.6818280000002</v>
      </c>
      <c r="AD28">
        <v>3868.7960779999999</v>
      </c>
      <c r="AE28">
        <v>3957.6241</v>
      </c>
      <c r="AF28">
        <v>4050.0550269999999</v>
      </c>
      <c r="AG28">
        <v>4145.2881459999999</v>
      </c>
      <c r="AH28">
        <v>4242.6338949999999</v>
      </c>
      <c r="AI28">
        <v>4341.3630270000003</v>
      </c>
      <c r="AJ28">
        <v>4440.7438160000002</v>
      </c>
      <c r="AK28">
        <v>4540.046276</v>
      </c>
    </row>
    <row r="29" spans="1:37" x14ac:dyDescent="0.35">
      <c r="A29" t="s">
        <v>2004</v>
      </c>
      <c r="B29">
        <v>2419.5565919999999</v>
      </c>
      <c r="C29">
        <v>2462.5554739999998</v>
      </c>
      <c r="D29">
        <v>2507.8610050000002</v>
      </c>
      <c r="E29">
        <v>2556.292571</v>
      </c>
      <c r="F29">
        <v>2607.7856449999999</v>
      </c>
      <c r="G29">
        <v>2662.0154539999999</v>
      </c>
      <c r="H29">
        <v>2718.6009690000001</v>
      </c>
      <c r="I29">
        <v>2777.068021</v>
      </c>
      <c r="J29">
        <v>2837.1480620000002</v>
      </c>
      <c r="K29">
        <v>2898.6751989999998</v>
      </c>
      <c r="L29">
        <v>2959.391584</v>
      </c>
      <c r="M29">
        <v>3010.7977390000001</v>
      </c>
      <c r="N29">
        <v>3056.4440479999998</v>
      </c>
      <c r="O29">
        <v>3097.8082290000002</v>
      </c>
      <c r="P29">
        <v>3136.6088530000002</v>
      </c>
      <c r="Q29">
        <v>3174.4358440000001</v>
      </c>
      <c r="R29">
        <v>3212.8123150000001</v>
      </c>
      <c r="S29">
        <v>3253.1687080000002</v>
      </c>
      <c r="T29">
        <v>3296.6755389999998</v>
      </c>
      <c r="U29">
        <v>3344.0698360000001</v>
      </c>
      <c r="V29">
        <v>3395.6807319999998</v>
      </c>
      <c r="W29">
        <v>3452.5684470000001</v>
      </c>
      <c r="X29">
        <v>3515.3200879999999</v>
      </c>
      <c r="Y29">
        <v>3584.2471289999999</v>
      </c>
      <c r="Z29">
        <v>3659.261137</v>
      </c>
      <c r="AA29">
        <v>3739.2657859999999</v>
      </c>
      <c r="AB29">
        <v>3823.5293510000001</v>
      </c>
      <c r="AC29">
        <v>3913.1085389999998</v>
      </c>
      <c r="AD29">
        <v>4008.3183960000001</v>
      </c>
      <c r="AE29">
        <v>4108.2994559999997</v>
      </c>
      <c r="AF29">
        <v>4211.7885939999996</v>
      </c>
      <c r="AG29">
        <v>4317.741935</v>
      </c>
      <c r="AH29">
        <v>4425.3404870000004</v>
      </c>
      <c r="AI29">
        <v>4533.8043019999996</v>
      </c>
      <c r="AJ29">
        <v>4642.3648480000002</v>
      </c>
      <c r="AK29">
        <v>4750.2587780000003</v>
      </c>
    </row>
    <row r="30" spans="1:37" x14ac:dyDescent="0.35">
      <c r="A30" t="s">
        <v>2005</v>
      </c>
      <c r="B30">
        <v>34474.340179999999</v>
      </c>
      <c r="C30">
        <v>35074.55242</v>
      </c>
      <c r="D30">
        <v>35713.892520000001</v>
      </c>
      <c r="E30">
        <v>36398.268960000001</v>
      </c>
      <c r="F30">
        <v>37127.615890000001</v>
      </c>
      <c r="G30">
        <v>37897.820249999997</v>
      </c>
      <c r="H30">
        <v>38703.549140000003</v>
      </c>
      <c r="I30">
        <v>39530.405330000001</v>
      </c>
      <c r="J30">
        <v>40368.166360000003</v>
      </c>
      <c r="K30">
        <v>41208.264159999999</v>
      </c>
      <c r="L30">
        <v>42009.255160000001</v>
      </c>
      <c r="M30">
        <v>42676.2287</v>
      </c>
      <c r="N30">
        <v>43260.86825</v>
      </c>
      <c r="O30">
        <v>43780.86419</v>
      </c>
      <c r="P30">
        <v>44257.280939999997</v>
      </c>
      <c r="Q30">
        <v>44711.562570000002</v>
      </c>
      <c r="R30">
        <v>45162.708050000001</v>
      </c>
      <c r="S30">
        <v>45630.615469999997</v>
      </c>
      <c r="T30">
        <v>46132.445070000002</v>
      </c>
      <c r="U30">
        <v>46679.188159999998</v>
      </c>
      <c r="V30">
        <v>47275.676890000002</v>
      </c>
      <c r="W30">
        <v>47940.179539999997</v>
      </c>
      <c r="X30">
        <v>48682.1682</v>
      </c>
      <c r="Y30">
        <v>49506.127339999999</v>
      </c>
      <c r="Z30">
        <v>50411.39099</v>
      </c>
      <c r="AA30">
        <v>51383.71413</v>
      </c>
      <c r="AB30">
        <v>52414.490460000001</v>
      </c>
      <c r="AC30">
        <v>53518.394229999998</v>
      </c>
      <c r="AD30">
        <v>54700.970370000003</v>
      </c>
      <c r="AE30">
        <v>55952.399819999999</v>
      </c>
      <c r="AF30">
        <v>57256.756439999997</v>
      </c>
      <c r="AG30">
        <v>58602.311820000003</v>
      </c>
      <c r="AH30">
        <v>59978.783640000001</v>
      </c>
      <c r="AI30">
        <v>61375.404640000001</v>
      </c>
      <c r="AJ30">
        <v>62781.37657</v>
      </c>
      <c r="AK30">
        <v>64185.943789999998</v>
      </c>
    </row>
    <row r="31" spans="1:37" x14ac:dyDescent="0.35">
      <c r="A31" t="s">
        <v>2006</v>
      </c>
      <c r="B31">
        <v>34474.340179999999</v>
      </c>
      <c r="C31">
        <v>35074.55242</v>
      </c>
      <c r="D31">
        <v>35713.892520000001</v>
      </c>
      <c r="E31">
        <v>36398.268960000001</v>
      </c>
      <c r="F31">
        <v>37127.615890000001</v>
      </c>
      <c r="G31">
        <v>37897.820249999997</v>
      </c>
      <c r="H31">
        <v>38703.549140000003</v>
      </c>
      <c r="I31">
        <v>39537.877639999999</v>
      </c>
      <c r="J31">
        <v>40396.516199999998</v>
      </c>
      <c r="K31">
        <v>41276.674760000002</v>
      </c>
      <c r="L31">
        <v>42146.865210000004</v>
      </c>
      <c r="M31">
        <v>42888.551590000003</v>
      </c>
      <c r="N31">
        <v>43544.531470000002</v>
      </c>
      <c r="O31">
        <v>44135.651989999998</v>
      </c>
      <c r="P31">
        <v>44686.681570000001</v>
      </c>
      <c r="Q31">
        <v>45220.970999999998</v>
      </c>
      <c r="R31">
        <v>45760.909820000001</v>
      </c>
      <c r="S31">
        <v>46327.529949999996</v>
      </c>
      <c r="T31">
        <v>46938.244229999997</v>
      </c>
      <c r="U31">
        <v>47604.357120000001</v>
      </c>
      <c r="V31">
        <v>48331.334340000001</v>
      </c>
      <c r="W31">
        <v>49134.247609999999</v>
      </c>
      <c r="X31">
        <v>50021.997100000001</v>
      </c>
      <c r="Y31">
        <v>50999.508269999998</v>
      </c>
      <c r="Z31">
        <v>52066.036840000001</v>
      </c>
      <c r="AA31">
        <v>53206.891660000001</v>
      </c>
      <c r="AB31">
        <v>54411.403480000001</v>
      </c>
      <c r="AC31">
        <v>55693.327100000002</v>
      </c>
      <c r="AD31">
        <v>57057.290739999997</v>
      </c>
      <c r="AE31">
        <v>58491.546289999998</v>
      </c>
      <c r="AF31">
        <v>59978.008150000001</v>
      </c>
      <c r="AG31">
        <v>61501.149250000002</v>
      </c>
      <c r="AH31">
        <v>63048.570769999998</v>
      </c>
      <c r="AI31">
        <v>64608.589610000003</v>
      </c>
      <c r="AJ31">
        <v>66169.776150000005</v>
      </c>
      <c r="AK31">
        <v>67720.826589999997</v>
      </c>
    </row>
    <row r="32" spans="1:37" x14ac:dyDescent="0.35">
      <c r="A32" t="s">
        <v>2007</v>
      </c>
      <c r="B32">
        <v>1945.9262209999999</v>
      </c>
      <c r="C32">
        <v>2049.237353</v>
      </c>
      <c r="D32">
        <v>2118.2488330000001</v>
      </c>
      <c r="E32">
        <v>2186.1439030000001</v>
      </c>
      <c r="F32">
        <v>2256.8242249999998</v>
      </c>
      <c r="G32">
        <v>2329.846059</v>
      </c>
      <c r="H32">
        <v>2404.6254709999998</v>
      </c>
      <c r="I32">
        <v>2479.913865</v>
      </c>
      <c r="J32">
        <v>2555.714751</v>
      </c>
      <c r="K32">
        <v>2631.799305</v>
      </c>
      <c r="L32">
        <v>2697.9819109999999</v>
      </c>
      <c r="M32">
        <v>2736.8265070000002</v>
      </c>
      <c r="N32">
        <v>2773.358788</v>
      </c>
      <c r="O32">
        <v>2808.458165</v>
      </c>
      <c r="P32">
        <v>2844.7485539999998</v>
      </c>
      <c r="Q32">
        <v>2884.0973749999998</v>
      </c>
      <c r="R32">
        <v>2927.6349449999998</v>
      </c>
      <c r="S32">
        <v>2977.0221799999999</v>
      </c>
      <c r="T32">
        <v>3033.1183409999999</v>
      </c>
      <c r="U32">
        <v>3095.6865509999998</v>
      </c>
      <c r="V32">
        <v>3165.124135</v>
      </c>
      <c r="W32">
        <v>3242.2276069999998</v>
      </c>
      <c r="X32">
        <v>3327.911208</v>
      </c>
      <c r="Y32">
        <v>3421.6754150000002</v>
      </c>
      <c r="Z32">
        <v>3522.2706929999999</v>
      </c>
      <c r="AA32">
        <v>3629.355192</v>
      </c>
      <c r="AB32">
        <v>3744.024441</v>
      </c>
      <c r="AC32">
        <v>3867.538787</v>
      </c>
      <c r="AD32">
        <v>3998.9703570000001</v>
      </c>
      <c r="AE32">
        <v>4134.8430980000003</v>
      </c>
      <c r="AF32">
        <v>4272.5354799999996</v>
      </c>
      <c r="AG32">
        <v>4411.7384810000003</v>
      </c>
      <c r="AH32">
        <v>4552.2103710000001</v>
      </c>
      <c r="AI32">
        <v>4693.4451600000002</v>
      </c>
      <c r="AJ32">
        <v>4834.8680199999999</v>
      </c>
      <c r="AK32">
        <v>4975.8710890000002</v>
      </c>
    </row>
    <row r="33" spans="1:37" x14ac:dyDescent="0.35">
      <c r="A33" t="s">
        <v>2008</v>
      </c>
      <c r="B33">
        <v>1945.9262209999999</v>
      </c>
      <c r="C33">
        <v>2049.237353</v>
      </c>
      <c r="D33">
        <v>2118.2488330000001</v>
      </c>
      <c r="E33">
        <v>2186.1439030000001</v>
      </c>
      <c r="F33">
        <v>2256.8242249999998</v>
      </c>
      <c r="G33">
        <v>2329.846059</v>
      </c>
      <c r="H33">
        <v>2404.6254709999998</v>
      </c>
      <c r="I33">
        <v>2480.9323330000002</v>
      </c>
      <c r="J33">
        <v>2558.8050459999999</v>
      </c>
      <c r="K33">
        <v>2638.4217490000001</v>
      </c>
      <c r="L33">
        <v>2710.62736</v>
      </c>
      <c r="M33">
        <v>2753.898479</v>
      </c>
      <c r="N33">
        <v>2794.7855140000001</v>
      </c>
      <c r="O33">
        <v>2835.1863739999999</v>
      </c>
      <c r="P33">
        <v>2878.0576679999999</v>
      </c>
      <c r="Q33">
        <v>2925.1588959999999</v>
      </c>
      <c r="R33">
        <v>2977.822197</v>
      </c>
      <c r="S33">
        <v>3037.4548460000001</v>
      </c>
      <c r="T33">
        <v>3104.7298970000002</v>
      </c>
      <c r="U33">
        <v>3179.3149779999999</v>
      </c>
      <c r="V33">
        <v>3261.6333439999999</v>
      </c>
      <c r="W33">
        <v>3351.7153899999998</v>
      </c>
      <c r="X33">
        <v>3450.6189559999998</v>
      </c>
      <c r="Y33">
        <v>3557.8973310000001</v>
      </c>
      <c r="Z33">
        <v>3672.2187359999998</v>
      </c>
      <c r="AA33">
        <v>3793.1560009999998</v>
      </c>
      <c r="AB33">
        <v>3921.0477719999999</v>
      </c>
      <c r="AC33">
        <v>4057.3735969999998</v>
      </c>
      <c r="AD33">
        <v>4201.2312309999998</v>
      </c>
      <c r="AE33">
        <v>4348.9261770000003</v>
      </c>
      <c r="AF33">
        <v>4497.7291279999999</v>
      </c>
      <c r="AG33">
        <v>4646.9168019999997</v>
      </c>
      <c r="AH33">
        <v>4796.4383589999998</v>
      </c>
      <c r="AI33">
        <v>4945.9732889999996</v>
      </c>
      <c r="AJ33">
        <v>5095.0983470000001</v>
      </c>
      <c r="AK33">
        <v>5243.3447720000004</v>
      </c>
    </row>
    <row r="34" spans="1:37" x14ac:dyDescent="0.35">
      <c r="A34" t="s">
        <v>2009</v>
      </c>
      <c r="B34">
        <v>9625.5695589999996</v>
      </c>
      <c r="C34">
        <v>9887.487083</v>
      </c>
      <c r="D34">
        <v>10150.198979999999</v>
      </c>
      <c r="E34">
        <v>10416.411959999999</v>
      </c>
      <c r="F34">
        <v>10703.58113</v>
      </c>
      <c r="G34">
        <v>11016.58869</v>
      </c>
      <c r="H34">
        <v>11352.1162</v>
      </c>
      <c r="I34">
        <v>11678.603440000001</v>
      </c>
      <c r="J34">
        <v>11973.46796</v>
      </c>
      <c r="K34">
        <v>12217.5404</v>
      </c>
      <c r="L34">
        <v>12373.31733</v>
      </c>
      <c r="M34">
        <v>12470.05184</v>
      </c>
      <c r="N34">
        <v>12562.76072</v>
      </c>
      <c r="O34">
        <v>12658.16662</v>
      </c>
      <c r="P34">
        <v>12757.683489999999</v>
      </c>
      <c r="Q34">
        <v>12862.002479999999</v>
      </c>
      <c r="R34">
        <v>12965.87751</v>
      </c>
      <c r="S34">
        <v>13071.605079999999</v>
      </c>
      <c r="T34">
        <v>13183.66813</v>
      </c>
      <c r="U34">
        <v>13305.13796</v>
      </c>
      <c r="V34">
        <v>13437.052460000001</v>
      </c>
      <c r="W34">
        <v>13596.08627</v>
      </c>
      <c r="X34">
        <v>13787.430630000001</v>
      </c>
      <c r="Y34">
        <v>14011.47032</v>
      </c>
      <c r="Z34">
        <v>14266.07547</v>
      </c>
      <c r="AA34">
        <v>14543.42008</v>
      </c>
      <c r="AB34">
        <v>14853.379430000001</v>
      </c>
      <c r="AC34">
        <v>15199.50647</v>
      </c>
      <c r="AD34">
        <v>15581.95443</v>
      </c>
      <c r="AE34">
        <v>15995.37839</v>
      </c>
      <c r="AF34">
        <v>16432.752659999998</v>
      </c>
      <c r="AG34">
        <v>16894.11607</v>
      </c>
      <c r="AH34">
        <v>17376.398300000001</v>
      </c>
      <c r="AI34">
        <v>17874.44973</v>
      </c>
      <c r="AJ34">
        <v>18382.681990000001</v>
      </c>
      <c r="AK34">
        <v>18895.43376</v>
      </c>
    </row>
    <row r="35" spans="1:37" x14ac:dyDescent="0.35">
      <c r="A35" t="s">
        <v>2010</v>
      </c>
      <c r="B35">
        <v>9625.5695589999996</v>
      </c>
      <c r="C35">
        <v>9887.487083</v>
      </c>
      <c r="D35">
        <v>10150.198979999999</v>
      </c>
      <c r="E35">
        <v>10416.411959999999</v>
      </c>
      <c r="F35">
        <v>10703.58113</v>
      </c>
      <c r="G35">
        <v>11016.58869</v>
      </c>
      <c r="H35">
        <v>11352.1162</v>
      </c>
      <c r="I35">
        <v>11707.457780000001</v>
      </c>
      <c r="J35">
        <v>12079.653609999999</v>
      </c>
      <c r="K35">
        <v>12466.33322</v>
      </c>
      <c r="L35">
        <v>12850.065689999999</v>
      </c>
      <c r="M35">
        <v>13170.839120000001</v>
      </c>
      <c r="N35">
        <v>13454.084790000001</v>
      </c>
      <c r="O35">
        <v>13708.342909999999</v>
      </c>
      <c r="P35">
        <v>13944.193380000001</v>
      </c>
      <c r="Q35">
        <v>14171.532579999999</v>
      </c>
      <c r="R35">
        <v>14400.12622</v>
      </c>
      <c r="S35">
        <v>14639.75655</v>
      </c>
      <c r="T35">
        <v>14898.437120000001</v>
      </c>
      <c r="U35">
        <v>15181.268669999999</v>
      </c>
      <c r="V35">
        <v>15490.71926</v>
      </c>
      <c r="W35">
        <v>15834.98855</v>
      </c>
      <c r="X35">
        <v>16218.472309999999</v>
      </c>
      <c r="Y35">
        <v>16643.865880000001</v>
      </c>
      <c r="Z35">
        <v>17111.014009999999</v>
      </c>
      <c r="AA35">
        <v>17612.49914</v>
      </c>
      <c r="AB35">
        <v>18154.246780000001</v>
      </c>
      <c r="AC35">
        <v>18739.368149999998</v>
      </c>
      <c r="AD35">
        <v>19369.061949999999</v>
      </c>
      <c r="AE35">
        <v>20037.678</v>
      </c>
      <c r="AF35">
        <v>20737.097419999998</v>
      </c>
      <c r="AG35">
        <v>21460.711289999999</v>
      </c>
      <c r="AH35">
        <v>22203.19843</v>
      </c>
      <c r="AI35">
        <v>22959.126649999998</v>
      </c>
      <c r="AJ35">
        <v>23722.788980000001</v>
      </c>
      <c r="AK35">
        <v>24488.172299999998</v>
      </c>
    </row>
    <row r="36" spans="1:37" x14ac:dyDescent="0.35">
      <c r="A36" t="s">
        <v>2011</v>
      </c>
      <c r="B36">
        <v>1117292.7930000001</v>
      </c>
      <c r="C36">
        <v>1138158.7320000001</v>
      </c>
      <c r="D36">
        <v>1161805.507</v>
      </c>
      <c r="E36">
        <v>1187971.558</v>
      </c>
      <c r="F36">
        <v>1216004.28</v>
      </c>
      <c r="G36">
        <v>1245690.2879999999</v>
      </c>
      <c r="H36">
        <v>1276794.83</v>
      </c>
      <c r="I36">
        <v>1309458.101</v>
      </c>
      <c r="J36">
        <v>1343535.5049999999</v>
      </c>
      <c r="K36">
        <v>1379054.3219999999</v>
      </c>
      <c r="L36">
        <v>1415355.223</v>
      </c>
      <c r="M36">
        <v>1447400.3419999999</v>
      </c>
      <c r="N36">
        <v>1476351.2350000001</v>
      </c>
      <c r="O36">
        <v>1502648.9809999999</v>
      </c>
      <c r="P36">
        <v>1526892.8049999999</v>
      </c>
      <c r="Q36">
        <v>1549804.987</v>
      </c>
      <c r="R36">
        <v>1572304.9539999999</v>
      </c>
      <c r="S36">
        <v>1595177.0619999999</v>
      </c>
      <c r="T36">
        <v>1619133.7549999999</v>
      </c>
      <c r="U36">
        <v>1644684.023</v>
      </c>
      <c r="V36">
        <v>1672019</v>
      </c>
      <c r="W36">
        <v>1701676.7890000001</v>
      </c>
      <c r="X36">
        <v>1734084.6980000001</v>
      </c>
      <c r="Y36">
        <v>1769513.952</v>
      </c>
      <c r="Z36">
        <v>1808054.605</v>
      </c>
      <c r="AA36">
        <v>1849079.6939999999</v>
      </c>
      <c r="AB36">
        <v>1892080.358</v>
      </c>
      <c r="AC36">
        <v>1937619.8049999999</v>
      </c>
      <c r="AD36">
        <v>1986079.747</v>
      </c>
      <c r="AE36">
        <v>2037355.0730000001</v>
      </c>
      <c r="AF36">
        <v>2091057.8359999999</v>
      </c>
      <c r="AG36">
        <v>2146672.41</v>
      </c>
      <c r="AH36">
        <v>2203874.8080000002</v>
      </c>
      <c r="AI36">
        <v>2262282.0430000001</v>
      </c>
      <c r="AJ36">
        <v>2321486.023</v>
      </c>
      <c r="AK36">
        <v>2381061.9279999998</v>
      </c>
    </row>
    <row r="37" spans="1:37" x14ac:dyDescent="0.35">
      <c r="A37" t="s">
        <v>2012</v>
      </c>
      <c r="B37">
        <v>1117292.7930000001</v>
      </c>
      <c r="C37">
        <v>1138158.7320000001</v>
      </c>
      <c r="D37">
        <v>1161805.507</v>
      </c>
      <c r="E37">
        <v>1187971.558</v>
      </c>
      <c r="F37">
        <v>1216004.28</v>
      </c>
      <c r="G37">
        <v>1245690.2879999999</v>
      </c>
      <c r="H37">
        <v>1276794.83</v>
      </c>
      <c r="I37">
        <v>1309081.324</v>
      </c>
      <c r="J37">
        <v>1342395.6129999999</v>
      </c>
      <c r="K37">
        <v>1376641.372</v>
      </c>
      <c r="L37">
        <v>1411025.253</v>
      </c>
      <c r="M37">
        <v>1441783.8489999999</v>
      </c>
      <c r="N37">
        <v>1469669.8589999999</v>
      </c>
      <c r="O37">
        <v>1495178.223</v>
      </c>
      <c r="P37">
        <v>1518992.1839999999</v>
      </c>
      <c r="Q37">
        <v>1541833.412</v>
      </c>
      <c r="R37">
        <v>1564470.879</v>
      </c>
      <c r="S37">
        <v>1587669.531</v>
      </c>
      <c r="T37">
        <v>1612093.86</v>
      </c>
      <c r="U37">
        <v>1638218.1470000001</v>
      </c>
      <c r="V37">
        <v>1666220.7830000001</v>
      </c>
      <c r="W37">
        <v>1696785.615</v>
      </c>
      <c r="X37">
        <v>1730252.548</v>
      </c>
      <c r="Y37">
        <v>1766864.1059999999</v>
      </c>
      <c r="Z37">
        <v>1806676.102</v>
      </c>
      <c r="AA37">
        <v>1849032.7239999999</v>
      </c>
      <c r="AB37">
        <v>1893586.476</v>
      </c>
      <c r="AC37">
        <v>1940814.1240000001</v>
      </c>
      <c r="AD37">
        <v>1991022.406</v>
      </c>
      <c r="AE37">
        <v>2044026.629</v>
      </c>
      <c r="AF37">
        <v>2099367.0520000001</v>
      </c>
      <c r="AG37">
        <v>2156575.9410000001</v>
      </c>
      <c r="AH37">
        <v>2215231.4419999998</v>
      </c>
      <c r="AI37">
        <v>2274907.514</v>
      </c>
      <c r="AJ37">
        <v>2335163.3420000002</v>
      </c>
      <c r="AK37">
        <v>2395541.602</v>
      </c>
    </row>
    <row r="38" spans="1:37" x14ac:dyDescent="0.35">
      <c r="A38" t="s">
        <v>2013</v>
      </c>
      <c r="B38">
        <v>393973.1642</v>
      </c>
      <c r="C38">
        <v>399052.95699999999</v>
      </c>
      <c r="D38">
        <v>404411.95779999997</v>
      </c>
      <c r="E38">
        <v>410041.3285</v>
      </c>
      <c r="F38">
        <v>415868.29080000002</v>
      </c>
      <c r="G38">
        <v>421876.29989999998</v>
      </c>
      <c r="H38">
        <v>428050.41960000002</v>
      </c>
      <c r="I38">
        <v>434421.35859999998</v>
      </c>
      <c r="J38">
        <v>440972.71409999998</v>
      </c>
      <c r="K38">
        <v>447704.84989999997</v>
      </c>
      <c r="L38">
        <v>454587.70860000001</v>
      </c>
      <c r="M38">
        <v>461183.65019999997</v>
      </c>
      <c r="N38">
        <v>467562.57429999998</v>
      </c>
      <c r="O38">
        <v>473755.2868</v>
      </c>
      <c r="P38">
        <v>479803.69059999997</v>
      </c>
      <c r="Q38">
        <v>485763.935</v>
      </c>
      <c r="R38">
        <v>491717.0834</v>
      </c>
      <c r="S38">
        <v>497726.75880000001</v>
      </c>
      <c r="T38">
        <v>503853.16159999999</v>
      </c>
      <c r="U38">
        <v>510142.38270000002</v>
      </c>
      <c r="V38">
        <v>516610.34230000002</v>
      </c>
      <c r="W38">
        <v>523300.70860000001</v>
      </c>
      <c r="X38">
        <v>530251.9425</v>
      </c>
      <c r="Y38">
        <v>537490.40619999997</v>
      </c>
      <c r="Z38">
        <v>545028.73089999997</v>
      </c>
      <c r="AA38">
        <v>552810.94819999998</v>
      </c>
      <c r="AB38">
        <v>560762.61750000005</v>
      </c>
      <c r="AC38">
        <v>568945.89020000002</v>
      </c>
      <c r="AD38">
        <v>577405.10239999997</v>
      </c>
      <c r="AE38">
        <v>586144.55229999998</v>
      </c>
      <c r="AF38">
        <v>595142.35030000005</v>
      </c>
      <c r="AG38">
        <v>604356.80090000003</v>
      </c>
      <c r="AH38">
        <v>613763.5503</v>
      </c>
      <c r="AI38">
        <v>623331.49349999998</v>
      </c>
      <c r="AJ38">
        <v>633026.63899999997</v>
      </c>
      <c r="AK38">
        <v>642813.451</v>
      </c>
    </row>
    <row r="39" spans="1:37" x14ac:dyDescent="0.35">
      <c r="A39" t="s">
        <v>2014</v>
      </c>
      <c r="B39">
        <v>393973.1642</v>
      </c>
      <c r="C39">
        <v>399052.95699999999</v>
      </c>
      <c r="D39">
        <v>404411.95779999997</v>
      </c>
      <c r="E39">
        <v>410041.3285</v>
      </c>
      <c r="F39">
        <v>415868.29080000002</v>
      </c>
      <c r="G39">
        <v>421876.29989999998</v>
      </c>
      <c r="H39">
        <v>428050.41960000002</v>
      </c>
      <c r="I39">
        <v>434365.54609999998</v>
      </c>
      <c r="J39">
        <v>440804.97259999998</v>
      </c>
      <c r="K39">
        <v>447358.37790000002</v>
      </c>
      <c r="L39">
        <v>453981.5515</v>
      </c>
      <c r="M39">
        <v>460402.2046</v>
      </c>
      <c r="N39">
        <v>466640.60729999997</v>
      </c>
      <c r="O39">
        <v>472721.20730000001</v>
      </c>
      <c r="P39">
        <v>478688.42200000002</v>
      </c>
      <c r="Q39">
        <v>484596.76280000003</v>
      </c>
      <c r="R39">
        <v>490509.65669999999</v>
      </c>
      <c r="S39">
        <v>496490.9706</v>
      </c>
      <c r="T39">
        <v>502598.29470000003</v>
      </c>
      <c r="U39">
        <v>508875.60499999998</v>
      </c>
      <c r="V39">
        <v>515338.01490000001</v>
      </c>
      <c r="W39">
        <v>522048.52620000002</v>
      </c>
      <c r="X39">
        <v>529035.70039999997</v>
      </c>
      <c r="Y39">
        <v>536322.04020000005</v>
      </c>
      <c r="Z39">
        <v>543916.83039999998</v>
      </c>
      <c r="AA39">
        <v>551761.30180000002</v>
      </c>
      <c r="AB39">
        <v>559801.79110000003</v>
      </c>
      <c r="AC39">
        <v>568090.55590000004</v>
      </c>
      <c r="AD39">
        <v>576663.76190000004</v>
      </c>
      <c r="AE39">
        <v>585518.28079999995</v>
      </c>
      <c r="AF39">
        <v>594625.96750000003</v>
      </c>
      <c r="AG39">
        <v>603952.54359999998</v>
      </c>
      <c r="AH39">
        <v>613463.71750000003</v>
      </c>
      <c r="AI39">
        <v>623123.66599999997</v>
      </c>
      <c r="AJ39">
        <v>632894.92660000001</v>
      </c>
      <c r="AK39">
        <v>642738.61419999995</v>
      </c>
    </row>
    <row r="40" spans="1:37" x14ac:dyDescent="0.35">
      <c r="A40" t="s">
        <v>2015</v>
      </c>
      <c r="B40">
        <v>1644.6648990000001</v>
      </c>
      <c r="C40">
        <v>1673.7108820000001</v>
      </c>
      <c r="D40">
        <v>1704.9933490000001</v>
      </c>
      <c r="E40">
        <v>1737.8942</v>
      </c>
      <c r="F40">
        <v>1774.2272310000001</v>
      </c>
      <c r="G40">
        <v>1813.4816519999999</v>
      </c>
      <c r="H40">
        <v>1855.0404189999999</v>
      </c>
      <c r="I40">
        <v>1895.930668</v>
      </c>
      <c r="J40">
        <v>1935.2062510000001</v>
      </c>
      <c r="K40">
        <v>1971.943483</v>
      </c>
      <c r="L40">
        <v>2003.182595</v>
      </c>
      <c r="M40">
        <v>2028.2334189999999</v>
      </c>
      <c r="N40">
        <v>2049.5484000000001</v>
      </c>
      <c r="O40">
        <v>2068.557084</v>
      </c>
      <c r="P40">
        <v>2086.620187</v>
      </c>
      <c r="Q40">
        <v>2104.9236409999999</v>
      </c>
      <c r="R40">
        <v>2124.0898990000001</v>
      </c>
      <c r="S40">
        <v>2145.0725379999999</v>
      </c>
      <c r="T40">
        <v>2168.6524869999998</v>
      </c>
      <c r="U40">
        <v>2195.2740399999998</v>
      </c>
      <c r="V40">
        <v>2225.1305600000001</v>
      </c>
      <c r="W40">
        <v>2259.3176939999998</v>
      </c>
      <c r="X40">
        <v>2298.3181209999998</v>
      </c>
      <c r="Y40">
        <v>2342.2793969999998</v>
      </c>
      <c r="Z40">
        <v>2391.046347</v>
      </c>
      <c r="AA40">
        <v>2443.8968239999999</v>
      </c>
      <c r="AB40">
        <v>2499.54385</v>
      </c>
      <c r="AC40">
        <v>2559.1012190000001</v>
      </c>
      <c r="AD40">
        <v>2622.9686029999998</v>
      </c>
      <c r="AE40">
        <v>2690.4744890000002</v>
      </c>
      <c r="AF40">
        <v>2760.5990619999998</v>
      </c>
      <c r="AG40">
        <v>2832.7928339999999</v>
      </c>
      <c r="AH40">
        <v>2906.49586</v>
      </c>
      <c r="AI40">
        <v>2981.1406889999998</v>
      </c>
      <c r="AJ40">
        <v>3056.160656</v>
      </c>
      <c r="AK40">
        <v>3130.9988960000001</v>
      </c>
    </row>
    <row r="41" spans="1:37" x14ac:dyDescent="0.35">
      <c r="A41" t="s">
        <v>2016</v>
      </c>
      <c r="B41">
        <v>1644.6648990000001</v>
      </c>
      <c r="C41">
        <v>1673.7108820000001</v>
      </c>
      <c r="D41">
        <v>1704.9933490000001</v>
      </c>
      <c r="E41">
        <v>1737.8942</v>
      </c>
      <c r="F41">
        <v>1774.2272310000001</v>
      </c>
      <c r="G41">
        <v>1813.4816519999999</v>
      </c>
      <c r="H41">
        <v>1855.0404189999999</v>
      </c>
      <c r="I41">
        <v>1898.723395</v>
      </c>
      <c r="J41">
        <v>1944.1546020000001</v>
      </c>
      <c r="K41">
        <v>1991.102093</v>
      </c>
      <c r="L41">
        <v>2037.4231870000001</v>
      </c>
      <c r="M41">
        <v>2076.5926949999998</v>
      </c>
      <c r="N41">
        <v>2110.8419570000001</v>
      </c>
      <c r="O41">
        <v>2141.7867700000002</v>
      </c>
      <c r="P41">
        <v>2171.1463359999998</v>
      </c>
      <c r="Q41">
        <v>2200.4220529999998</v>
      </c>
      <c r="R41">
        <v>2230.9240199999999</v>
      </c>
      <c r="S41">
        <v>2263.8439440000002</v>
      </c>
      <c r="T41">
        <v>2300.1240760000001</v>
      </c>
      <c r="U41">
        <v>2340.327323</v>
      </c>
      <c r="V41">
        <v>2384.7637070000001</v>
      </c>
      <c r="W41">
        <v>2434.084754</v>
      </c>
      <c r="X41">
        <v>2488.8012869999998</v>
      </c>
      <c r="Y41">
        <v>2549.1433360000001</v>
      </c>
      <c r="Z41">
        <v>2615.0153919999998</v>
      </c>
      <c r="AA41">
        <v>2685.7154430000001</v>
      </c>
      <c r="AB41">
        <v>2759.478259</v>
      </c>
      <c r="AC41">
        <v>2837.402814</v>
      </c>
      <c r="AD41">
        <v>2919.9091680000001</v>
      </c>
      <c r="AE41">
        <v>3006.2405680000002</v>
      </c>
      <c r="AF41">
        <v>3095.2496150000002</v>
      </c>
      <c r="AG41">
        <v>3185.9972210000001</v>
      </c>
      <c r="AH41">
        <v>3277.7841100000001</v>
      </c>
      <c r="AI41">
        <v>3369.9827340000002</v>
      </c>
      <c r="AJ41">
        <v>3461.9972120000002</v>
      </c>
      <c r="AK41">
        <v>3553.2498479999999</v>
      </c>
    </row>
    <row r="42" spans="1:37" x14ac:dyDescent="0.35">
      <c r="A42" t="s">
        <v>2017</v>
      </c>
      <c r="B42">
        <v>-2125.2218480000001</v>
      </c>
      <c r="C42">
        <v>-2143.619976</v>
      </c>
      <c r="D42">
        <v>-2160.8728729999998</v>
      </c>
      <c r="E42">
        <v>-2178.5219579999998</v>
      </c>
      <c r="F42">
        <v>-2196.1836579999999</v>
      </c>
      <c r="G42">
        <v>-2222.8973369999999</v>
      </c>
      <c r="H42">
        <v>-2257.379218</v>
      </c>
      <c r="I42">
        <v>-2303.5124930000002</v>
      </c>
      <c r="J42">
        <v>-2347.8733470000002</v>
      </c>
      <c r="K42">
        <v>-2386.5842640000001</v>
      </c>
      <c r="L42">
        <v>-2418.7008900000001</v>
      </c>
      <c r="M42">
        <v>-2436.8243000000002</v>
      </c>
      <c r="N42">
        <v>-2453.468179</v>
      </c>
      <c r="O42">
        <v>-2470.9088999999999</v>
      </c>
      <c r="P42">
        <v>-2489.195862</v>
      </c>
      <c r="Q42">
        <v>-2508.1910889999999</v>
      </c>
      <c r="R42">
        <v>-2528.5408859999998</v>
      </c>
      <c r="S42">
        <v>-2547.804991</v>
      </c>
      <c r="T42">
        <v>-2567.8316380000001</v>
      </c>
      <c r="U42">
        <v>-2589.5364</v>
      </c>
      <c r="V42">
        <v>-2613.3997720000002</v>
      </c>
      <c r="W42">
        <v>-2638.9945229999998</v>
      </c>
      <c r="X42">
        <v>-2668.7790249999998</v>
      </c>
      <c r="Y42">
        <v>-2703.3925340000001</v>
      </c>
      <c r="Z42">
        <v>-2743.0002850000001</v>
      </c>
      <c r="AA42">
        <v>-2787.5451589999998</v>
      </c>
      <c r="AB42">
        <v>-2838.3783760000001</v>
      </c>
      <c r="AC42">
        <v>-2884.6495140000002</v>
      </c>
      <c r="AD42">
        <v>-2931.4602030000001</v>
      </c>
      <c r="AE42">
        <v>-2982.3016889999999</v>
      </c>
      <c r="AF42">
        <v>-3037.4943010000002</v>
      </c>
      <c r="AG42">
        <v>-3095.6329000000001</v>
      </c>
      <c r="AH42">
        <v>-3156.3128350000002</v>
      </c>
      <c r="AI42">
        <v>-3218.699079</v>
      </c>
      <c r="AJ42">
        <v>-3281.9863150000001</v>
      </c>
      <c r="AK42">
        <v>-3345.4221299999999</v>
      </c>
    </row>
    <row r="43" spans="1:37" x14ac:dyDescent="0.35">
      <c r="A43" t="s">
        <v>2018</v>
      </c>
      <c r="B43">
        <v>-2125.2218480000001</v>
      </c>
      <c r="C43">
        <v>-2143.619976</v>
      </c>
      <c r="D43">
        <v>-2160.8728729999998</v>
      </c>
      <c r="E43">
        <v>-2178.5219579999998</v>
      </c>
      <c r="F43">
        <v>-2196.1836579999999</v>
      </c>
      <c r="G43">
        <v>-2222.8973369999999</v>
      </c>
      <c r="H43">
        <v>-2257.379218</v>
      </c>
      <c r="I43">
        <v>-2300.8884320000002</v>
      </c>
      <c r="J43">
        <v>-2349.953207</v>
      </c>
      <c r="K43">
        <v>-2402.576149</v>
      </c>
      <c r="L43">
        <v>-2458.3513480000001</v>
      </c>
      <c r="M43">
        <v>-2516.591582</v>
      </c>
      <c r="N43">
        <v>-2566.1051619999998</v>
      </c>
      <c r="O43">
        <v>-2607.8915870000001</v>
      </c>
      <c r="P43">
        <v>-2644.2199489999998</v>
      </c>
      <c r="Q43">
        <v>-2677.3113530000001</v>
      </c>
      <c r="R43">
        <v>-2709.2261490000001</v>
      </c>
      <c r="S43">
        <v>-2740.327558</v>
      </c>
      <c r="T43">
        <v>-2773.2773900000002</v>
      </c>
      <c r="U43">
        <v>-2809.3196429999998</v>
      </c>
      <c r="V43">
        <v>-2849.0758770000002</v>
      </c>
      <c r="W43">
        <v>-2892.7468760000002</v>
      </c>
      <c r="X43">
        <v>-2941.168498</v>
      </c>
      <c r="Y43">
        <v>-2995.1435320000001</v>
      </c>
      <c r="Z43">
        <v>-3055.273792</v>
      </c>
      <c r="AA43">
        <v>-3121.8946620000002</v>
      </c>
      <c r="AB43">
        <v>-3197.1759240000001</v>
      </c>
      <c r="AC43">
        <v>-3268.4555099999998</v>
      </c>
      <c r="AD43">
        <v>-3340.9898910000002</v>
      </c>
      <c r="AE43">
        <v>-3418.7562680000001</v>
      </c>
      <c r="AF43">
        <v>-3502.2715389999998</v>
      </c>
      <c r="AG43">
        <v>-3590.3384110000002</v>
      </c>
      <c r="AH43">
        <v>-3681.591367</v>
      </c>
      <c r="AI43">
        <v>-3774.9735300000002</v>
      </c>
      <c r="AJ43">
        <v>-3869.5904909999999</v>
      </c>
      <c r="AK43">
        <v>-3964.6031130000001</v>
      </c>
    </row>
    <row r="44" spans="1:37" x14ac:dyDescent="0.35">
      <c r="A44" t="s">
        <v>2019</v>
      </c>
      <c r="B44">
        <v>-612.35718750000001</v>
      </c>
      <c r="C44">
        <v>-616.68433949999996</v>
      </c>
      <c r="D44">
        <v>-618.64024099999995</v>
      </c>
      <c r="E44">
        <v>-620.67700009999999</v>
      </c>
      <c r="F44">
        <v>-624.17374299999994</v>
      </c>
      <c r="G44">
        <v>-629.98869950000005</v>
      </c>
      <c r="H44">
        <v>-637.59889090000001</v>
      </c>
      <c r="I44">
        <v>-645.73121509999999</v>
      </c>
      <c r="J44">
        <v>-653.10217929999999</v>
      </c>
      <c r="K44">
        <v>-659.07575359999998</v>
      </c>
      <c r="L44">
        <v>-663.14983900000004</v>
      </c>
      <c r="M44">
        <v>-666.27553009999997</v>
      </c>
      <c r="N44">
        <v>-670.44569839999997</v>
      </c>
      <c r="O44">
        <v>-675.20507520000001</v>
      </c>
      <c r="P44">
        <v>-680.1881052</v>
      </c>
      <c r="Q44">
        <v>-685.15958220000005</v>
      </c>
      <c r="R44">
        <v>-689.78294719999997</v>
      </c>
      <c r="S44">
        <v>-693.84404930000005</v>
      </c>
      <c r="T44">
        <v>-697.73190780000004</v>
      </c>
      <c r="U44">
        <v>-701.60280350000005</v>
      </c>
      <c r="V44">
        <v>-705.54556360000004</v>
      </c>
      <c r="W44">
        <v>-709.74811820000002</v>
      </c>
      <c r="X44">
        <v>-714.49886960000003</v>
      </c>
      <c r="Y44">
        <v>-719.87208899999996</v>
      </c>
      <c r="Z44">
        <v>-725.86705859999995</v>
      </c>
      <c r="AA44">
        <v>-732.42671319999999</v>
      </c>
      <c r="AB44">
        <v>-739.4409584</v>
      </c>
      <c r="AC44">
        <v>-746.88356209999995</v>
      </c>
      <c r="AD44">
        <v>-754.85272429999998</v>
      </c>
      <c r="AE44">
        <v>-763.36379139999997</v>
      </c>
      <c r="AF44">
        <v>-772.32741959999998</v>
      </c>
      <c r="AG44">
        <v>-781.65384449999999</v>
      </c>
      <c r="AH44">
        <v>-791.29030290000003</v>
      </c>
      <c r="AI44">
        <v>-801.11030870000002</v>
      </c>
      <c r="AJ44">
        <v>-810.97052799999994</v>
      </c>
      <c r="AK44">
        <v>-820.72763450000002</v>
      </c>
    </row>
    <row r="45" spans="1:37" x14ac:dyDescent="0.35">
      <c r="A45" t="s">
        <v>2020</v>
      </c>
      <c r="B45">
        <v>-612.35718750000001</v>
      </c>
      <c r="C45">
        <v>-616.68433949999996</v>
      </c>
      <c r="D45">
        <v>-618.64024099999995</v>
      </c>
      <c r="E45">
        <v>-620.67700009999999</v>
      </c>
      <c r="F45">
        <v>-624.17374299999994</v>
      </c>
      <c r="G45">
        <v>-629.98869950000005</v>
      </c>
      <c r="H45">
        <v>-637.59889090000001</v>
      </c>
      <c r="I45">
        <v>-646.31517369999995</v>
      </c>
      <c r="J45">
        <v>-656.01759300000003</v>
      </c>
      <c r="K45">
        <v>-666.43503269999997</v>
      </c>
      <c r="L45">
        <v>-677.26106479999999</v>
      </c>
      <c r="M45">
        <v>-688.20290939999995</v>
      </c>
      <c r="N45">
        <v>-698.877342</v>
      </c>
      <c r="O45">
        <v>-708.72697960000005</v>
      </c>
      <c r="P45">
        <v>-717.76130069999999</v>
      </c>
      <c r="Q45">
        <v>-726.14323530000001</v>
      </c>
      <c r="R45">
        <v>-733.93449569999996</v>
      </c>
      <c r="S45">
        <v>-741.28479779999998</v>
      </c>
      <c r="T45">
        <v>-748.71866699999998</v>
      </c>
      <c r="U45">
        <v>-756.45607849999999</v>
      </c>
      <c r="V45">
        <v>-764.62660689999996</v>
      </c>
      <c r="W45">
        <v>-773.35657270000002</v>
      </c>
      <c r="X45">
        <v>-782.80726240000001</v>
      </c>
      <c r="Y45">
        <v>-793.11646840000003</v>
      </c>
      <c r="Z45">
        <v>-804.38361729999997</v>
      </c>
      <c r="AA45">
        <v>-816.64004929999999</v>
      </c>
      <c r="AB45">
        <v>-829.78069230000006</v>
      </c>
      <c r="AC45">
        <v>-843.7204031</v>
      </c>
      <c r="AD45">
        <v>-858.6032093</v>
      </c>
      <c r="AE45">
        <v>-874.50131850000002</v>
      </c>
      <c r="AF45">
        <v>-891.35090579999996</v>
      </c>
      <c r="AG45">
        <v>-909.01306279999994</v>
      </c>
      <c r="AH45">
        <v>-927.33437119999996</v>
      </c>
      <c r="AI45">
        <v>-946.16093699999999</v>
      </c>
      <c r="AJ45">
        <v>-965.33072530000004</v>
      </c>
      <c r="AK45">
        <v>-984.6704191</v>
      </c>
    </row>
    <row r="46" spans="1:37" x14ac:dyDescent="0.35">
      <c r="A46" t="s">
        <v>2021</v>
      </c>
      <c r="B46">
        <v>208.98643419999999</v>
      </c>
      <c r="C46">
        <v>210.34910859999999</v>
      </c>
      <c r="D46">
        <v>211.99117570000001</v>
      </c>
      <c r="E46">
        <v>213.46185019999999</v>
      </c>
      <c r="F46">
        <v>215.97069070000001</v>
      </c>
      <c r="G46">
        <v>219.12826889999999</v>
      </c>
      <c r="H46">
        <v>227.57793899999999</v>
      </c>
      <c r="I46">
        <v>235.76222229999999</v>
      </c>
      <c r="J46">
        <v>243.62331760000001</v>
      </c>
      <c r="K46">
        <v>251.1855778</v>
      </c>
      <c r="L46">
        <v>258.37757920000001</v>
      </c>
      <c r="M46">
        <v>262.22588189999999</v>
      </c>
      <c r="N46">
        <v>266.11275490000003</v>
      </c>
      <c r="O46">
        <v>270.24401139999998</v>
      </c>
      <c r="P46">
        <v>274.6322323</v>
      </c>
      <c r="Q46">
        <v>279.31075399999997</v>
      </c>
      <c r="R46">
        <v>284.11557720000002</v>
      </c>
      <c r="S46">
        <v>289.21654969999997</v>
      </c>
      <c r="T46">
        <v>294.6649438</v>
      </c>
      <c r="U46">
        <v>300.52149350000002</v>
      </c>
      <c r="V46">
        <v>306.82512220000001</v>
      </c>
      <c r="W46">
        <v>313.86719390000002</v>
      </c>
      <c r="X46">
        <v>321.71432149999998</v>
      </c>
      <c r="Y46">
        <v>330.45977010000001</v>
      </c>
      <c r="Z46">
        <v>340.18436409999998</v>
      </c>
      <c r="AA46">
        <v>350.87076769999999</v>
      </c>
      <c r="AB46">
        <v>357.32236189999998</v>
      </c>
      <c r="AC46">
        <v>362.82852270000001</v>
      </c>
      <c r="AD46">
        <v>368.78982589999998</v>
      </c>
      <c r="AE46">
        <v>375.42929409999999</v>
      </c>
      <c r="AF46">
        <v>382.63484240000003</v>
      </c>
      <c r="AG46">
        <v>390.3146587</v>
      </c>
      <c r="AH46">
        <v>398.3416335</v>
      </c>
      <c r="AI46">
        <v>406.61326880000001</v>
      </c>
      <c r="AJ46">
        <v>415.03294749999998</v>
      </c>
      <c r="AK46">
        <v>423.50738239999998</v>
      </c>
    </row>
    <row r="47" spans="1:37" x14ac:dyDescent="0.35">
      <c r="A47" t="s">
        <v>2022</v>
      </c>
      <c r="B47">
        <v>208.98643419999999</v>
      </c>
      <c r="C47">
        <v>210.34910859999999</v>
      </c>
      <c r="D47">
        <v>211.99117570000001</v>
      </c>
      <c r="E47">
        <v>213.46185019999999</v>
      </c>
      <c r="F47">
        <v>215.97069070000001</v>
      </c>
      <c r="G47">
        <v>219.12826889999999</v>
      </c>
      <c r="H47">
        <v>227.57793899999999</v>
      </c>
      <c r="I47">
        <v>237.17803610000001</v>
      </c>
      <c r="J47">
        <v>247.6623582</v>
      </c>
      <c r="K47">
        <v>259.02879180000002</v>
      </c>
      <c r="L47">
        <v>271.16607219999997</v>
      </c>
      <c r="M47">
        <v>278.69019889999998</v>
      </c>
      <c r="N47">
        <v>285.60644689999998</v>
      </c>
      <c r="O47">
        <v>292.30680749999999</v>
      </c>
      <c r="P47">
        <v>298.94052970000001</v>
      </c>
      <c r="Q47">
        <v>305.65521940000002</v>
      </c>
      <c r="R47">
        <v>312.52432520000002</v>
      </c>
      <c r="S47">
        <v>319.75019680000003</v>
      </c>
      <c r="T47">
        <v>327.43555309999999</v>
      </c>
      <c r="U47">
        <v>335.68623430000002</v>
      </c>
      <c r="V47">
        <v>344.5810366</v>
      </c>
      <c r="W47">
        <v>354.31258150000002</v>
      </c>
      <c r="X47">
        <v>365.0222311</v>
      </c>
      <c r="Y47">
        <v>376.84852410000002</v>
      </c>
      <c r="Z47">
        <v>389.91720270000002</v>
      </c>
      <c r="AA47">
        <v>404.24609820000001</v>
      </c>
      <c r="AB47">
        <v>414.24599719999998</v>
      </c>
      <c r="AC47">
        <v>423.26717609999997</v>
      </c>
      <c r="AD47">
        <v>432.7933438</v>
      </c>
      <c r="AE47">
        <v>443.07570249999998</v>
      </c>
      <c r="AF47">
        <v>454.00078250000001</v>
      </c>
      <c r="AG47">
        <v>465.39880410000001</v>
      </c>
      <c r="AH47">
        <v>477.11818690000001</v>
      </c>
      <c r="AI47">
        <v>489.02463649999999</v>
      </c>
      <c r="AJ47">
        <v>500.99609270000002</v>
      </c>
      <c r="AK47">
        <v>512.91716499999995</v>
      </c>
    </row>
    <row r="48" spans="1:37" x14ac:dyDescent="0.35">
      <c r="A48" t="s">
        <v>2023</v>
      </c>
      <c r="B48">
        <v>492.95907740000001</v>
      </c>
      <c r="C48">
        <v>496.1752032</v>
      </c>
      <c r="D48">
        <v>499.97965340000002</v>
      </c>
      <c r="E48">
        <v>503.4481907</v>
      </c>
      <c r="F48">
        <v>509.21018750000002</v>
      </c>
      <c r="G48">
        <v>516.5727071</v>
      </c>
      <c r="H48">
        <v>535.80876590000003</v>
      </c>
      <c r="I48">
        <v>555.28309590000003</v>
      </c>
      <c r="J48">
        <v>574.09191220000002</v>
      </c>
      <c r="K48">
        <v>592.14093000000003</v>
      </c>
      <c r="L48">
        <v>609.26440239999999</v>
      </c>
      <c r="M48">
        <v>618.85351879999996</v>
      </c>
      <c r="N48">
        <v>627.9833797</v>
      </c>
      <c r="O48">
        <v>637.59001190000004</v>
      </c>
      <c r="P48">
        <v>647.82027919999996</v>
      </c>
      <c r="Q48">
        <v>658.76282819999994</v>
      </c>
      <c r="R48">
        <v>670.05252640000003</v>
      </c>
      <c r="S48">
        <v>682.03515119999997</v>
      </c>
      <c r="T48">
        <v>694.84173209999994</v>
      </c>
      <c r="U48">
        <v>708.61481470000001</v>
      </c>
      <c r="V48">
        <v>723.44840999999997</v>
      </c>
      <c r="W48">
        <v>739.99435029999995</v>
      </c>
      <c r="X48">
        <v>758.44363109999995</v>
      </c>
      <c r="Y48">
        <v>779.01699589999998</v>
      </c>
      <c r="Z48">
        <v>801.90633149999996</v>
      </c>
      <c r="AA48">
        <v>827.08353369999998</v>
      </c>
      <c r="AB48">
        <v>842.9938611</v>
      </c>
      <c r="AC48">
        <v>856.13990690000003</v>
      </c>
      <c r="AD48">
        <v>870.04718200000002</v>
      </c>
      <c r="AE48">
        <v>885.51624079999999</v>
      </c>
      <c r="AF48">
        <v>902.37832040000001</v>
      </c>
      <c r="AG48">
        <v>920.41365240000005</v>
      </c>
      <c r="AH48">
        <v>939.31318580000004</v>
      </c>
      <c r="AI48">
        <v>958.81892730000004</v>
      </c>
      <c r="AJ48">
        <v>978.69226300000003</v>
      </c>
      <c r="AK48">
        <v>998.70618090000005</v>
      </c>
    </row>
    <row r="49" spans="1:37" x14ac:dyDescent="0.35">
      <c r="A49" t="s">
        <v>2024</v>
      </c>
      <c r="B49">
        <v>492.95907740000001</v>
      </c>
      <c r="C49">
        <v>496.1752032</v>
      </c>
      <c r="D49">
        <v>499.97965340000002</v>
      </c>
      <c r="E49">
        <v>503.4481907</v>
      </c>
      <c r="F49">
        <v>509.21018750000002</v>
      </c>
      <c r="G49">
        <v>516.5727071</v>
      </c>
      <c r="H49">
        <v>535.80876590000003</v>
      </c>
      <c r="I49">
        <v>558.42604229999995</v>
      </c>
      <c r="J49">
        <v>583.28181329999995</v>
      </c>
      <c r="K49">
        <v>610.21955460000004</v>
      </c>
      <c r="L49">
        <v>638.96831859999998</v>
      </c>
      <c r="M49">
        <v>657.54594640000005</v>
      </c>
      <c r="N49">
        <v>674.01218310000002</v>
      </c>
      <c r="O49">
        <v>689.77185999999995</v>
      </c>
      <c r="P49">
        <v>705.33236390000002</v>
      </c>
      <c r="Q49">
        <v>721.07644459999995</v>
      </c>
      <c r="R49">
        <v>737.19526069999995</v>
      </c>
      <c r="S49">
        <v>754.1491456</v>
      </c>
      <c r="T49">
        <v>772.19400789999997</v>
      </c>
      <c r="U49">
        <v>791.57986549999998</v>
      </c>
      <c r="V49">
        <v>812.49505360000001</v>
      </c>
      <c r="W49">
        <v>835.37678540000002</v>
      </c>
      <c r="X49">
        <v>860.56576940000002</v>
      </c>
      <c r="Y49">
        <v>888.39116660000002</v>
      </c>
      <c r="Z49">
        <v>919.15212959999997</v>
      </c>
      <c r="AA49">
        <v>952.90576590000001</v>
      </c>
      <c r="AB49">
        <v>977.23031019999996</v>
      </c>
      <c r="AC49">
        <v>998.69718160000002</v>
      </c>
      <c r="AD49">
        <v>1021.01901</v>
      </c>
      <c r="AE49">
        <v>1045.0768909999999</v>
      </c>
      <c r="AF49">
        <v>1070.7081149999999</v>
      </c>
      <c r="AG49">
        <v>1097.5210509999999</v>
      </c>
      <c r="AH49">
        <v>1125.140191</v>
      </c>
      <c r="AI49">
        <v>1153.231299</v>
      </c>
      <c r="AJ49">
        <v>1181.4940099999999</v>
      </c>
      <c r="AK49">
        <v>1209.648244</v>
      </c>
    </row>
    <row r="50" spans="1:37" x14ac:dyDescent="0.35">
      <c r="A50" t="s">
        <v>2025</v>
      </c>
      <c r="B50">
        <v>40906.127520000002</v>
      </c>
      <c r="C50">
        <v>41519.436110000002</v>
      </c>
      <c r="D50">
        <v>42092.986320000004</v>
      </c>
      <c r="E50">
        <v>42715.778619999997</v>
      </c>
      <c r="F50">
        <v>43279.788780000003</v>
      </c>
      <c r="G50">
        <v>43852.12556</v>
      </c>
      <c r="H50">
        <v>44029.682569999997</v>
      </c>
      <c r="I50">
        <v>44573.826099999998</v>
      </c>
      <c r="J50">
        <v>45230.762620000001</v>
      </c>
      <c r="K50">
        <v>45945.855649999998</v>
      </c>
      <c r="L50">
        <v>46685.437969999999</v>
      </c>
      <c r="M50">
        <v>46987.843939999999</v>
      </c>
      <c r="N50">
        <v>46907.313099999999</v>
      </c>
      <c r="O50">
        <v>46648.492279999999</v>
      </c>
      <c r="P50">
        <v>46286.70119</v>
      </c>
      <c r="Q50">
        <v>45856.871890000002</v>
      </c>
      <c r="R50">
        <v>45184.70564</v>
      </c>
      <c r="S50">
        <v>44459.868750000001</v>
      </c>
      <c r="T50">
        <v>43692.262060000001</v>
      </c>
      <c r="U50">
        <v>42908.059849999998</v>
      </c>
      <c r="V50">
        <v>42130.374909999999</v>
      </c>
      <c r="W50">
        <v>41371.233399999997</v>
      </c>
      <c r="X50">
        <v>40673.581460000001</v>
      </c>
      <c r="Y50">
        <v>40063.534879999999</v>
      </c>
      <c r="Z50">
        <v>39554.13753</v>
      </c>
      <c r="AA50">
        <v>39140.808239999998</v>
      </c>
      <c r="AB50">
        <v>40114.824059999999</v>
      </c>
      <c r="AC50">
        <v>40725.53802</v>
      </c>
      <c r="AD50">
        <v>41363.896240000002</v>
      </c>
      <c r="AE50">
        <v>42104.88349</v>
      </c>
      <c r="AF50">
        <v>42939.56811</v>
      </c>
      <c r="AG50">
        <v>43836.809020000001</v>
      </c>
      <c r="AH50">
        <v>44782.595179999997</v>
      </c>
      <c r="AI50">
        <v>45763.989419999998</v>
      </c>
      <c r="AJ50">
        <v>46768.632890000001</v>
      </c>
      <c r="AK50">
        <v>47784.820269999997</v>
      </c>
    </row>
    <row r="51" spans="1:37" x14ac:dyDescent="0.35">
      <c r="A51" t="s">
        <v>2026</v>
      </c>
      <c r="B51">
        <v>40906.127520000002</v>
      </c>
      <c r="C51">
        <v>41519.436110000002</v>
      </c>
      <c r="D51">
        <v>42092.986320000004</v>
      </c>
      <c r="E51">
        <v>42715.778619999997</v>
      </c>
      <c r="F51">
        <v>43279.788780000003</v>
      </c>
      <c r="G51">
        <v>43852.12556</v>
      </c>
      <c r="H51">
        <v>44029.682569999997</v>
      </c>
      <c r="I51">
        <v>44432.307500000003</v>
      </c>
      <c r="J51">
        <v>44854.21643</v>
      </c>
      <c r="K51">
        <v>45255.348859999998</v>
      </c>
      <c r="L51">
        <v>45605.328079999999</v>
      </c>
      <c r="M51">
        <v>45847.642269999997</v>
      </c>
      <c r="N51">
        <v>45853.059379999999</v>
      </c>
      <c r="O51">
        <v>45729.843670000002</v>
      </c>
      <c r="P51">
        <v>45514.375090000001</v>
      </c>
      <c r="Q51">
        <v>45230.303220000002</v>
      </c>
      <c r="R51">
        <v>44689.855839999997</v>
      </c>
      <c r="S51">
        <v>44101.853620000002</v>
      </c>
      <c r="T51">
        <v>43488.1613</v>
      </c>
      <c r="U51">
        <v>42880.123249999997</v>
      </c>
      <c r="V51">
        <v>42302.89806</v>
      </c>
      <c r="W51">
        <v>41788.301959999997</v>
      </c>
      <c r="X51">
        <v>41357.559699999998</v>
      </c>
      <c r="Y51">
        <v>41025.861409999998</v>
      </c>
      <c r="Z51">
        <v>40802.386550000003</v>
      </c>
      <c r="AA51">
        <v>40682.547809999996</v>
      </c>
      <c r="AB51">
        <v>41981.243309999998</v>
      </c>
      <c r="AC51">
        <v>42873.936629999997</v>
      </c>
      <c r="AD51">
        <v>43767.89544</v>
      </c>
      <c r="AE51">
        <v>44746.320010000003</v>
      </c>
      <c r="AF51">
        <v>45803.280310000002</v>
      </c>
      <c r="AG51">
        <v>46913.949959999998</v>
      </c>
      <c r="AH51">
        <v>48054.135490000001</v>
      </c>
      <c r="AI51">
        <v>49203.821929999998</v>
      </c>
      <c r="AJ51">
        <v>50347.036590000003</v>
      </c>
      <c r="AK51">
        <v>51470.572939999998</v>
      </c>
    </row>
    <row r="52" spans="1:37" x14ac:dyDescent="0.35">
      <c r="A52" t="s">
        <v>2027</v>
      </c>
      <c r="B52">
        <v>382.69842820000002</v>
      </c>
      <c r="C52">
        <v>388.5002983</v>
      </c>
      <c r="D52">
        <v>393.79117070000001</v>
      </c>
      <c r="E52">
        <v>399.63273190000001</v>
      </c>
      <c r="F52">
        <v>404.8251022</v>
      </c>
      <c r="G52">
        <v>410.17319029999999</v>
      </c>
      <c r="H52">
        <v>350.57696170000003</v>
      </c>
      <c r="I52">
        <v>295.40281549999997</v>
      </c>
      <c r="J52">
        <v>233.71157919999999</v>
      </c>
      <c r="K52">
        <v>163.5804254</v>
      </c>
      <c r="L52">
        <v>83.823936290000006</v>
      </c>
      <c r="M52">
        <v>95.673106750000002</v>
      </c>
      <c r="N52">
        <v>98.541290430000004</v>
      </c>
      <c r="O52">
        <v>100.5169278</v>
      </c>
      <c r="P52">
        <v>102.5089582</v>
      </c>
      <c r="Q52">
        <v>104.5965387</v>
      </c>
      <c r="R52">
        <v>65.336697970000003</v>
      </c>
      <c r="S52">
        <v>43.3757935</v>
      </c>
      <c r="T52">
        <v>28.845641000000001</v>
      </c>
      <c r="U52">
        <v>19.118546169999998</v>
      </c>
      <c r="V52">
        <v>12.63985866</v>
      </c>
      <c r="W52">
        <v>8.3435233740000001</v>
      </c>
      <c r="X52">
        <v>5.4749260849999999</v>
      </c>
      <c r="Y52">
        <v>3.5918451669999998</v>
      </c>
      <c r="Z52">
        <v>2.3606554640000001</v>
      </c>
      <c r="AA52">
        <v>1.554802529</v>
      </c>
      <c r="AB52">
        <v>1.6740038939999999</v>
      </c>
      <c r="AC52">
        <v>1.6831994640000001</v>
      </c>
      <c r="AD52">
        <v>1.6910770209999999</v>
      </c>
      <c r="AE52">
        <v>1.7076938079999999</v>
      </c>
      <c r="AF52">
        <v>1.731693726</v>
      </c>
      <c r="AG52">
        <v>1.7606970070000001</v>
      </c>
      <c r="AH52">
        <v>1.793477725</v>
      </c>
      <c r="AI52">
        <v>1.8289984079999999</v>
      </c>
      <c r="AJ52">
        <v>1.866389554</v>
      </c>
      <c r="AK52">
        <v>1.9049175199999999</v>
      </c>
    </row>
    <row r="53" spans="1:37" x14ac:dyDescent="0.35">
      <c r="A53" t="s">
        <v>2028</v>
      </c>
      <c r="B53">
        <v>382.69842820000002</v>
      </c>
      <c r="C53">
        <v>388.5002983</v>
      </c>
      <c r="D53">
        <v>393.79117070000001</v>
      </c>
      <c r="E53">
        <v>399.63273190000001</v>
      </c>
      <c r="F53">
        <v>404.8251022</v>
      </c>
      <c r="G53">
        <v>410.17319029999999</v>
      </c>
      <c r="H53">
        <v>350.57696170000003</v>
      </c>
      <c r="I53">
        <v>294.36941680000001</v>
      </c>
      <c r="J53">
        <v>231.6593469</v>
      </c>
      <c r="K53">
        <v>161.02136060000001</v>
      </c>
      <c r="L53">
        <v>81.837678530000005</v>
      </c>
      <c r="M53">
        <v>93.392054270000003</v>
      </c>
      <c r="N53">
        <v>96.3983384</v>
      </c>
      <c r="O53">
        <v>98.610677240000001</v>
      </c>
      <c r="P53">
        <v>100.8627923</v>
      </c>
      <c r="Q53">
        <v>103.22213669999999</v>
      </c>
      <c r="R53">
        <v>64.651122909999998</v>
      </c>
      <c r="S53">
        <v>43.045348310000001</v>
      </c>
      <c r="T53">
        <v>28.724018000000001</v>
      </c>
      <c r="U53">
        <v>19.115166179999999</v>
      </c>
      <c r="V53">
        <v>12.697373239999999</v>
      </c>
      <c r="W53">
        <v>8.4313927910000004</v>
      </c>
      <c r="X53">
        <v>5.5764127959999996</v>
      </c>
      <c r="Y53">
        <v>3.6897174850000001</v>
      </c>
      <c r="Z53">
        <v>2.445610727</v>
      </c>
      <c r="AA53">
        <v>1.624334436</v>
      </c>
      <c r="AB53">
        <v>1.760059791</v>
      </c>
      <c r="AC53">
        <v>1.780196162</v>
      </c>
      <c r="AD53">
        <v>1.7976528380000001</v>
      </c>
      <c r="AE53">
        <v>1.823272856</v>
      </c>
      <c r="AF53">
        <v>1.855833136</v>
      </c>
      <c r="AG53">
        <v>1.8931972450000001</v>
      </c>
      <c r="AH53">
        <v>1.9336300319999999</v>
      </c>
      <c r="AI53">
        <v>1.975811083</v>
      </c>
      <c r="AJ53">
        <v>2.0187347400000002</v>
      </c>
      <c r="AK53">
        <v>2.0616054930000001</v>
      </c>
    </row>
    <row r="54" spans="1:37" x14ac:dyDescent="0.35">
      <c r="A54" t="s">
        <v>2029</v>
      </c>
      <c r="B54">
        <v>235.73822849999999</v>
      </c>
      <c r="C54">
        <v>239.4148984</v>
      </c>
      <c r="D54">
        <v>242.5593184</v>
      </c>
      <c r="E54">
        <v>246.1885197</v>
      </c>
      <c r="F54">
        <v>249.25909590000001</v>
      </c>
      <c r="G54">
        <v>252.5467424</v>
      </c>
      <c r="H54">
        <v>331.59419489999999</v>
      </c>
      <c r="I54">
        <v>394.66919089999999</v>
      </c>
      <c r="J54">
        <v>462.68508270000001</v>
      </c>
      <c r="K54">
        <v>540.0309757</v>
      </c>
      <c r="L54">
        <v>628.1971939</v>
      </c>
      <c r="M54">
        <v>630.6564707</v>
      </c>
      <c r="N54">
        <v>659.29249119999997</v>
      </c>
      <c r="O54">
        <v>689.86102819999996</v>
      </c>
      <c r="P54">
        <v>719.36023839999996</v>
      </c>
      <c r="Q54">
        <v>747.72278400000005</v>
      </c>
      <c r="R54">
        <v>759.44974530000002</v>
      </c>
      <c r="S54">
        <v>774.54226870000002</v>
      </c>
      <c r="T54">
        <v>788.59650880000004</v>
      </c>
      <c r="U54">
        <v>801.80628309999997</v>
      </c>
      <c r="V54">
        <v>814.66704140000002</v>
      </c>
      <c r="W54">
        <v>827.45073179999997</v>
      </c>
      <c r="X54">
        <v>841.39070809999998</v>
      </c>
      <c r="Y54">
        <v>857.08527960000004</v>
      </c>
      <c r="Z54">
        <v>874.91922629999999</v>
      </c>
      <c r="AA54">
        <v>894.88943110000002</v>
      </c>
      <c r="AB54">
        <v>917.3776848</v>
      </c>
      <c r="AC54">
        <v>927.9259002</v>
      </c>
      <c r="AD54">
        <v>942.84084350000001</v>
      </c>
      <c r="AE54">
        <v>960.95661440000003</v>
      </c>
      <c r="AF54">
        <v>980.88521500000002</v>
      </c>
      <c r="AG54">
        <v>1001.70809</v>
      </c>
      <c r="AH54">
        <v>1023.371899</v>
      </c>
      <c r="AI54">
        <v>1045.686796</v>
      </c>
      <c r="AJ54">
        <v>1068.430376</v>
      </c>
      <c r="AK54">
        <v>1091.3765129999999</v>
      </c>
    </row>
    <row r="55" spans="1:37" x14ac:dyDescent="0.35">
      <c r="A55" t="s">
        <v>2030</v>
      </c>
      <c r="B55">
        <v>235.73822849999999</v>
      </c>
      <c r="C55">
        <v>239.4148984</v>
      </c>
      <c r="D55">
        <v>242.5593184</v>
      </c>
      <c r="E55">
        <v>246.1885197</v>
      </c>
      <c r="F55">
        <v>249.25909590000001</v>
      </c>
      <c r="G55">
        <v>252.5467424</v>
      </c>
      <c r="H55">
        <v>331.59419489999999</v>
      </c>
      <c r="I55">
        <v>392.99223039999998</v>
      </c>
      <c r="J55">
        <v>458.09700470000001</v>
      </c>
      <c r="K55">
        <v>530.9522882</v>
      </c>
      <c r="L55">
        <v>612.50482290000002</v>
      </c>
      <c r="M55">
        <v>616.10341489999996</v>
      </c>
      <c r="N55">
        <v>645.95988050000005</v>
      </c>
      <c r="O55">
        <v>677.72652119999998</v>
      </c>
      <c r="P55">
        <v>708.50925859999995</v>
      </c>
      <c r="Q55">
        <v>738.34952050000004</v>
      </c>
      <c r="R55">
        <v>751.64168740000002</v>
      </c>
      <c r="S55">
        <v>768.70400940000002</v>
      </c>
      <c r="T55">
        <v>785.33555019999994</v>
      </c>
      <c r="U55">
        <v>801.78443660000005</v>
      </c>
      <c r="V55">
        <v>818.59290109999995</v>
      </c>
      <c r="W55">
        <v>836.60630089999995</v>
      </c>
      <c r="X55">
        <v>856.38610329999995</v>
      </c>
      <c r="Y55">
        <v>878.44026550000001</v>
      </c>
      <c r="Z55">
        <v>903.18793719999996</v>
      </c>
      <c r="AA55">
        <v>930.69990389999998</v>
      </c>
      <c r="AB55">
        <v>960.22435140000005</v>
      </c>
      <c r="AC55">
        <v>976.6385464</v>
      </c>
      <c r="AD55">
        <v>997.11475900000005</v>
      </c>
      <c r="AE55">
        <v>1020.555069</v>
      </c>
      <c r="AF55">
        <v>1045.5318769999999</v>
      </c>
      <c r="AG55">
        <v>1071.269503</v>
      </c>
      <c r="AH55">
        <v>1097.3275349999999</v>
      </c>
      <c r="AI55">
        <v>1123.3923299999999</v>
      </c>
      <c r="AJ55">
        <v>1149.206901</v>
      </c>
      <c r="AK55">
        <v>1174.534727</v>
      </c>
    </row>
    <row r="56" spans="1:37" x14ac:dyDescent="0.35">
      <c r="A56" t="s">
        <v>2031</v>
      </c>
      <c r="B56">
        <v>553.44836299999997</v>
      </c>
      <c r="C56">
        <v>560.87311720000002</v>
      </c>
      <c r="D56">
        <v>567.46607759999995</v>
      </c>
      <c r="E56">
        <v>574.53733709999995</v>
      </c>
      <c r="F56">
        <v>581.09800810000002</v>
      </c>
      <c r="G56">
        <v>588.16250419999994</v>
      </c>
      <c r="H56">
        <v>498.28293839999998</v>
      </c>
      <c r="I56">
        <v>412.90901680000002</v>
      </c>
      <c r="J56">
        <v>317.55856979999999</v>
      </c>
      <c r="K56">
        <v>209.83532109999999</v>
      </c>
      <c r="L56">
        <v>88.702758380000006</v>
      </c>
      <c r="M56">
        <v>102.1042149</v>
      </c>
      <c r="N56">
        <v>104.9224925</v>
      </c>
      <c r="O56">
        <v>106.7283042</v>
      </c>
      <c r="P56">
        <v>108.58362</v>
      </c>
      <c r="Q56">
        <v>110.572861</v>
      </c>
      <c r="R56">
        <v>115.2677149</v>
      </c>
      <c r="S56">
        <v>119.81158619999999</v>
      </c>
      <c r="T56">
        <v>124.4598242</v>
      </c>
      <c r="U56">
        <v>129.2834556</v>
      </c>
      <c r="V56">
        <v>134.33173120000001</v>
      </c>
      <c r="W56">
        <v>139.66094340000001</v>
      </c>
      <c r="X56">
        <v>145.43125069999999</v>
      </c>
      <c r="Y56">
        <v>151.7654411</v>
      </c>
      <c r="Z56">
        <v>158.76533180000001</v>
      </c>
      <c r="AA56">
        <v>166.4785938</v>
      </c>
      <c r="AB56">
        <v>169.8350719</v>
      </c>
      <c r="AC56">
        <v>172.1184035</v>
      </c>
      <c r="AD56">
        <v>174.7418744</v>
      </c>
      <c r="AE56">
        <v>177.82216879999999</v>
      </c>
      <c r="AF56">
        <v>181.26454949999999</v>
      </c>
      <c r="AG56">
        <v>184.94834259999999</v>
      </c>
      <c r="AH56">
        <v>188.8277075</v>
      </c>
      <c r="AI56">
        <v>192.85312519999999</v>
      </c>
      <c r="AJ56">
        <v>196.97495319999999</v>
      </c>
      <c r="AK56">
        <v>201.14514460000001</v>
      </c>
    </row>
    <row r="57" spans="1:37" x14ac:dyDescent="0.35">
      <c r="A57" t="s">
        <v>2032</v>
      </c>
      <c r="B57">
        <v>553.44836299999997</v>
      </c>
      <c r="C57">
        <v>560.87311720000002</v>
      </c>
      <c r="D57">
        <v>567.46607759999995</v>
      </c>
      <c r="E57">
        <v>574.53733709999995</v>
      </c>
      <c r="F57">
        <v>581.09800810000002</v>
      </c>
      <c r="G57">
        <v>588.16250419999994</v>
      </c>
      <c r="H57">
        <v>498.28293839999998</v>
      </c>
      <c r="I57">
        <v>412.08435400000002</v>
      </c>
      <c r="J57">
        <v>316.15615889999998</v>
      </c>
      <c r="K57">
        <v>208.40634320000001</v>
      </c>
      <c r="L57">
        <v>87.970812859999995</v>
      </c>
      <c r="M57">
        <v>101.3610099</v>
      </c>
      <c r="N57">
        <v>104.7077965</v>
      </c>
      <c r="O57">
        <v>107.11759360000001</v>
      </c>
      <c r="P57">
        <v>109.5654186</v>
      </c>
      <c r="Q57">
        <v>112.13160860000001</v>
      </c>
      <c r="R57">
        <v>117.41716</v>
      </c>
      <c r="S57">
        <v>122.63434580000001</v>
      </c>
      <c r="T57">
        <v>128.07151669999999</v>
      </c>
      <c r="U57">
        <v>133.83034900000001</v>
      </c>
      <c r="V57">
        <v>139.98831050000001</v>
      </c>
      <c r="W57">
        <v>146.67239710000001</v>
      </c>
      <c r="X57">
        <v>153.9982498</v>
      </c>
      <c r="Y57">
        <v>162.0862726</v>
      </c>
      <c r="Z57">
        <v>171.056264</v>
      </c>
      <c r="AA57">
        <v>180.98465970000001</v>
      </c>
      <c r="AB57">
        <v>186.1686454</v>
      </c>
      <c r="AC57">
        <v>190.01838960000001</v>
      </c>
      <c r="AD57">
        <v>194.10001639999999</v>
      </c>
      <c r="AE57">
        <v>198.58485010000001</v>
      </c>
      <c r="AF57">
        <v>203.3900074</v>
      </c>
      <c r="AG57">
        <v>208.40319349999999</v>
      </c>
      <c r="AH57">
        <v>213.5279022</v>
      </c>
      <c r="AI57">
        <v>218.68565190000001</v>
      </c>
      <c r="AJ57">
        <v>223.81274210000001</v>
      </c>
      <c r="AK57">
        <v>228.8546532</v>
      </c>
    </row>
    <row r="58" spans="1:37" x14ac:dyDescent="0.35">
      <c r="A58" t="s">
        <v>2033</v>
      </c>
      <c r="B58">
        <v>-1275.8650749999999</v>
      </c>
      <c r="C58">
        <v>-1294.4849750000001</v>
      </c>
      <c r="D58">
        <v>-1312.9494749999999</v>
      </c>
      <c r="E58">
        <v>-1332.2309869999999</v>
      </c>
      <c r="F58">
        <v>-1350.4654519999999</v>
      </c>
      <c r="G58">
        <v>-1368.354877</v>
      </c>
      <c r="H58">
        <v>-1862.339821</v>
      </c>
      <c r="I58">
        <v>-2652.8955559999999</v>
      </c>
      <c r="J58">
        <v>-3561.5987089999999</v>
      </c>
      <c r="K58">
        <v>-4567.2417160000005</v>
      </c>
      <c r="L58">
        <v>-5679.6885910000001</v>
      </c>
      <c r="M58">
        <v>-6513.9336940000003</v>
      </c>
      <c r="N58">
        <v>-7230.092549</v>
      </c>
      <c r="O58">
        <v>-7975.8530790000004</v>
      </c>
      <c r="P58">
        <v>-8785.0274169999993</v>
      </c>
      <c r="Q58">
        <v>-9670.8520520000002</v>
      </c>
      <c r="R58">
        <v>-10537.775949999999</v>
      </c>
      <c r="S58">
        <v>-11434.23569</v>
      </c>
      <c r="T58">
        <v>-12395.141949999999</v>
      </c>
      <c r="U58">
        <v>-13432.543460000001</v>
      </c>
      <c r="V58">
        <v>-14558.400869999999</v>
      </c>
      <c r="W58">
        <v>-15784.43377</v>
      </c>
      <c r="X58">
        <v>-17133.894779999999</v>
      </c>
      <c r="Y58">
        <v>-18635.15437</v>
      </c>
      <c r="Z58">
        <v>-20317.424370000001</v>
      </c>
      <c r="AA58">
        <v>-22206.849579999998</v>
      </c>
      <c r="AB58">
        <v>-23098.854909999998</v>
      </c>
      <c r="AC58">
        <v>-23440.848709999998</v>
      </c>
      <c r="AD58">
        <v>-23719.49944</v>
      </c>
      <c r="AE58">
        <v>-24061.59204</v>
      </c>
      <c r="AF58">
        <v>-24479.297480000001</v>
      </c>
      <c r="AG58">
        <v>-24953.586469999998</v>
      </c>
      <c r="AH58">
        <v>-25468.511310000002</v>
      </c>
      <c r="AI58">
        <v>-26012.437290000002</v>
      </c>
      <c r="AJ58">
        <v>-26575.571329999999</v>
      </c>
      <c r="AK58">
        <v>-27149.329460000001</v>
      </c>
    </row>
    <row r="59" spans="1:37" x14ac:dyDescent="0.35">
      <c r="A59" t="s">
        <v>2034</v>
      </c>
      <c r="B59">
        <v>-1275.8650749999999</v>
      </c>
      <c r="C59">
        <v>-1294.4849750000001</v>
      </c>
      <c r="D59">
        <v>-1312.9494749999999</v>
      </c>
      <c r="E59">
        <v>-1332.2309869999999</v>
      </c>
      <c r="F59">
        <v>-1350.4654519999999</v>
      </c>
      <c r="G59">
        <v>-1368.354877</v>
      </c>
      <c r="H59">
        <v>-1862.339821</v>
      </c>
      <c r="I59">
        <v>-2646.5483909999998</v>
      </c>
      <c r="J59">
        <v>-3535.9013949999999</v>
      </c>
      <c r="K59">
        <v>-4504.125196</v>
      </c>
      <c r="L59">
        <v>-5555.2703160000001</v>
      </c>
      <c r="M59">
        <v>-6351.0458829999998</v>
      </c>
      <c r="N59">
        <v>-7057.4103450000002</v>
      </c>
      <c r="O59">
        <v>-7808.1624620000002</v>
      </c>
      <c r="P59">
        <v>-8629.4385849999999</v>
      </c>
      <c r="Q59">
        <v>-9531.6772029999993</v>
      </c>
      <c r="R59">
        <v>-10417.82647</v>
      </c>
      <c r="S59">
        <v>-11338.35563</v>
      </c>
      <c r="T59">
        <v>-12332.92238</v>
      </c>
      <c r="U59">
        <v>-13418.33113</v>
      </c>
      <c r="V59">
        <v>-14611.11872</v>
      </c>
      <c r="W59">
        <v>-15933.369409999999</v>
      </c>
      <c r="X59">
        <v>-17410.686310000001</v>
      </c>
      <c r="Y59">
        <v>-19071.767609999999</v>
      </c>
      <c r="Z59">
        <v>-20948.51309</v>
      </c>
      <c r="AA59">
        <v>-23072.364519999999</v>
      </c>
      <c r="AB59">
        <v>-24170.878479999999</v>
      </c>
      <c r="AC59">
        <v>-24681.369650000001</v>
      </c>
      <c r="AD59">
        <v>-25106.654500000001</v>
      </c>
      <c r="AE59">
        <v>-25582.405129999999</v>
      </c>
      <c r="AF59">
        <v>-26124.5435</v>
      </c>
      <c r="AG59">
        <v>-26717.6181</v>
      </c>
      <c r="AH59">
        <v>-27342.335760000002</v>
      </c>
      <c r="AI59">
        <v>-27982.338950000001</v>
      </c>
      <c r="AJ59">
        <v>-28624.929090000001</v>
      </c>
      <c r="AK59">
        <v>-29260.222529999999</v>
      </c>
    </row>
    <row r="60" spans="1:37" x14ac:dyDescent="0.35">
      <c r="A60" t="s">
        <v>2035</v>
      </c>
      <c r="B60">
        <v>-458.45801119999999</v>
      </c>
      <c r="C60">
        <v>-465.147582</v>
      </c>
      <c r="D60">
        <v>-471.78397260000003</v>
      </c>
      <c r="E60">
        <v>-478.71203600000001</v>
      </c>
      <c r="F60">
        <v>-485.26592840000001</v>
      </c>
      <c r="G60">
        <v>-491.6942517</v>
      </c>
      <c r="H60">
        <v>-712.19170529999997</v>
      </c>
      <c r="I60">
        <v>-1074.2891709999999</v>
      </c>
      <c r="J60">
        <v>-1490.2946529999999</v>
      </c>
      <c r="K60">
        <v>-1949.0624660000001</v>
      </c>
      <c r="L60">
        <v>-2455.2835890000001</v>
      </c>
      <c r="M60">
        <v>-2836.944634</v>
      </c>
      <c r="N60">
        <v>-3167.7052010000002</v>
      </c>
      <c r="O60">
        <v>-3515.8584040000001</v>
      </c>
      <c r="P60">
        <v>-3897.1967089999998</v>
      </c>
      <c r="Q60">
        <v>-4318.249656</v>
      </c>
      <c r="R60">
        <v>-4873.45345</v>
      </c>
      <c r="S60">
        <v>-5533.3958709999997</v>
      </c>
      <c r="T60">
        <v>-6279.5086600000004</v>
      </c>
      <c r="U60">
        <v>-7120.6619799999999</v>
      </c>
      <c r="V60">
        <v>-8072.0695830000004</v>
      </c>
      <c r="W60">
        <v>-9151.2561920000007</v>
      </c>
      <c r="X60">
        <v>-10384.789409999999</v>
      </c>
      <c r="Y60">
        <v>-11805.9702</v>
      </c>
      <c r="Z60">
        <v>-13453.05834</v>
      </c>
      <c r="AA60">
        <v>-15367.145860000001</v>
      </c>
      <c r="AB60">
        <v>-16150.12478</v>
      </c>
      <c r="AC60">
        <v>-16359.1726</v>
      </c>
      <c r="AD60">
        <v>-16515.311109999999</v>
      </c>
      <c r="AE60">
        <v>-16724.331900000001</v>
      </c>
      <c r="AF60">
        <v>-16993.73762</v>
      </c>
      <c r="AG60">
        <v>-17308.128580000001</v>
      </c>
      <c r="AH60">
        <v>-17654.739989999998</v>
      </c>
      <c r="AI60">
        <v>-18024.307919999999</v>
      </c>
      <c r="AJ60">
        <v>-18409.206719999998</v>
      </c>
      <c r="AK60">
        <v>-18802.89962</v>
      </c>
    </row>
    <row r="61" spans="1:37" x14ac:dyDescent="0.35">
      <c r="A61" t="s">
        <v>2036</v>
      </c>
      <c r="B61">
        <v>-458.45801119999999</v>
      </c>
      <c r="C61">
        <v>-465.147582</v>
      </c>
      <c r="D61">
        <v>-471.78397260000003</v>
      </c>
      <c r="E61">
        <v>-478.71203600000001</v>
      </c>
      <c r="F61">
        <v>-485.26592840000001</v>
      </c>
      <c r="G61">
        <v>-491.6942517</v>
      </c>
      <c r="H61">
        <v>-712.19170529999997</v>
      </c>
      <c r="I61">
        <v>-1071.7303529999999</v>
      </c>
      <c r="J61">
        <v>-1479.5515379999999</v>
      </c>
      <c r="K61">
        <v>-1922.1357459999999</v>
      </c>
      <c r="L61">
        <v>-2401.507783</v>
      </c>
      <c r="M61">
        <v>-2765.9867760000002</v>
      </c>
      <c r="N61">
        <v>-3092.016298</v>
      </c>
      <c r="O61">
        <v>-3441.9016080000001</v>
      </c>
      <c r="P61">
        <v>-3828.139635</v>
      </c>
      <c r="Q61">
        <v>-4256.0734499999999</v>
      </c>
      <c r="R61">
        <v>-4817.9419260000004</v>
      </c>
      <c r="S61">
        <v>-5486.9614899999997</v>
      </c>
      <c r="T61">
        <v>-6247.949251</v>
      </c>
      <c r="U61">
        <v>-7113.0826399999996</v>
      </c>
      <c r="V61">
        <v>-8101.245398</v>
      </c>
      <c r="W61">
        <v>-9237.5309909999996</v>
      </c>
      <c r="X61">
        <v>-10552.46811</v>
      </c>
      <c r="Y61">
        <v>-12082.49058</v>
      </c>
      <c r="Z61">
        <v>-13870.839250000001</v>
      </c>
      <c r="AA61">
        <v>-15965.988380000001</v>
      </c>
      <c r="AB61">
        <v>-16899.60629</v>
      </c>
      <c r="AC61">
        <v>-17224.879270000001</v>
      </c>
      <c r="AD61">
        <v>-17481.12602</v>
      </c>
      <c r="AE61">
        <v>-17781.380450000001</v>
      </c>
      <c r="AF61">
        <v>-18135.878720000001</v>
      </c>
      <c r="AG61">
        <v>-18531.683219999999</v>
      </c>
      <c r="AH61">
        <v>-18953.678110000001</v>
      </c>
      <c r="AI61">
        <v>-19389.287950000002</v>
      </c>
      <c r="AJ61">
        <v>-19828.840619999999</v>
      </c>
      <c r="AK61">
        <v>-20264.87184</v>
      </c>
    </row>
    <row r="62" spans="1:37" x14ac:dyDescent="0.35">
      <c r="A62" t="s">
        <v>2037</v>
      </c>
      <c r="B62">
        <v>-2874.8937850000002</v>
      </c>
      <c r="C62">
        <v>-2916.6779430000001</v>
      </c>
      <c r="D62">
        <v>-2958.4797079999998</v>
      </c>
      <c r="E62">
        <v>-3001.877684</v>
      </c>
      <c r="F62">
        <v>-3043.18397</v>
      </c>
      <c r="G62">
        <v>-3083.5070000000001</v>
      </c>
      <c r="H62">
        <v>-3102.0227759999998</v>
      </c>
      <c r="I62">
        <v>-3129.2955390000002</v>
      </c>
      <c r="J62">
        <v>-3169.929791</v>
      </c>
      <c r="K62">
        <v>-3216.6756329999998</v>
      </c>
      <c r="L62">
        <v>-3265.7681259999999</v>
      </c>
      <c r="M62">
        <v>-3395.1152059999999</v>
      </c>
      <c r="N62">
        <v>-3544.6206440000001</v>
      </c>
      <c r="O62">
        <v>-3681.7409149999999</v>
      </c>
      <c r="P62">
        <v>-3810.5921699999999</v>
      </c>
      <c r="Q62">
        <v>-3935.1027920000001</v>
      </c>
      <c r="R62">
        <v>-4131.536572</v>
      </c>
      <c r="S62">
        <v>-4365.42994</v>
      </c>
      <c r="T62">
        <v>-4607.4432269999998</v>
      </c>
      <c r="U62">
        <v>-4856.5395500000004</v>
      </c>
      <c r="V62">
        <v>-5115.6611210000001</v>
      </c>
      <c r="W62">
        <v>-5387.6387649999997</v>
      </c>
      <c r="X62">
        <v>-5678.4398639999999</v>
      </c>
      <c r="Y62">
        <v>-5995.0082329999996</v>
      </c>
      <c r="Z62">
        <v>-6343.5352199999998</v>
      </c>
      <c r="AA62">
        <v>-6728.3574779999999</v>
      </c>
      <c r="AB62">
        <v>-6960.8477270000003</v>
      </c>
      <c r="AC62">
        <v>-7075.090553</v>
      </c>
      <c r="AD62">
        <v>-7169.0322580000002</v>
      </c>
      <c r="AE62">
        <v>-7279.1400599999997</v>
      </c>
      <c r="AF62">
        <v>-7410.317223</v>
      </c>
      <c r="AG62">
        <v>-7557.5415849999999</v>
      </c>
      <c r="AH62">
        <v>-7716.2227210000001</v>
      </c>
      <c r="AI62">
        <v>-7883.0677089999999</v>
      </c>
      <c r="AJ62">
        <v>-8055.2824810000002</v>
      </c>
      <c r="AK62">
        <v>-8230.3881249999995</v>
      </c>
    </row>
    <row r="63" spans="1:37" x14ac:dyDescent="0.35">
      <c r="A63" t="s">
        <v>2038</v>
      </c>
      <c r="B63">
        <v>-2874.8937850000002</v>
      </c>
      <c r="C63">
        <v>-2916.6779430000001</v>
      </c>
      <c r="D63">
        <v>-2958.4797079999998</v>
      </c>
      <c r="E63">
        <v>-3001.877684</v>
      </c>
      <c r="F63">
        <v>-3043.18397</v>
      </c>
      <c r="G63">
        <v>-3083.5070000000001</v>
      </c>
      <c r="H63">
        <v>-3102.0227759999998</v>
      </c>
      <c r="I63">
        <v>-3122.0865290000002</v>
      </c>
      <c r="J63">
        <v>-3147.5305960000001</v>
      </c>
      <c r="K63">
        <v>-3172.7901959999999</v>
      </c>
      <c r="L63">
        <v>-3194.8396600000001</v>
      </c>
      <c r="M63">
        <v>-3309.773878</v>
      </c>
      <c r="N63">
        <v>-3459.1086489999998</v>
      </c>
      <c r="O63">
        <v>-3603.522066</v>
      </c>
      <c r="P63">
        <v>-3742.4722449999999</v>
      </c>
      <c r="Q63">
        <v>-3878.015085</v>
      </c>
      <c r="R63">
        <v>-4084.2113730000001</v>
      </c>
      <c r="S63">
        <v>-4328.5845529999997</v>
      </c>
      <c r="T63">
        <v>-4584.0551589999995</v>
      </c>
      <c r="U63">
        <v>-4851.0858129999997</v>
      </c>
      <c r="V63">
        <v>-5133.8035159999999</v>
      </c>
      <c r="W63">
        <v>-5437.9326950000004</v>
      </c>
      <c r="X63">
        <v>-5769.5901299999996</v>
      </c>
      <c r="Y63">
        <v>-6134.919621</v>
      </c>
      <c r="Z63">
        <v>-6540.0850209999999</v>
      </c>
      <c r="AA63">
        <v>-6990.1609980000003</v>
      </c>
      <c r="AB63">
        <v>-7283.7639570000001</v>
      </c>
      <c r="AC63">
        <v>-7449.6840659999998</v>
      </c>
      <c r="AD63">
        <v>-7588.6744040000003</v>
      </c>
      <c r="AE63">
        <v>-7739.726799</v>
      </c>
      <c r="AF63">
        <v>-7908.9325689999996</v>
      </c>
      <c r="AG63">
        <v>-8092.3595740000001</v>
      </c>
      <c r="AH63">
        <v>-8284.5316920000005</v>
      </c>
      <c r="AI63">
        <v>-8480.7056030000003</v>
      </c>
      <c r="AJ63">
        <v>-8677.1782810000004</v>
      </c>
      <c r="AK63">
        <v>-8871.0655060000008</v>
      </c>
    </row>
    <row r="64" spans="1:37" x14ac:dyDescent="0.35">
      <c r="A64" t="s">
        <v>2039</v>
      </c>
      <c r="B64">
        <v>4660.1156760000003</v>
      </c>
      <c r="C64">
        <v>4718.3002340000003</v>
      </c>
      <c r="D64">
        <v>4775.0672370000002</v>
      </c>
      <c r="E64">
        <v>4834.6152300000003</v>
      </c>
      <c r="F64">
        <v>4891.7786219999998</v>
      </c>
      <c r="G64">
        <v>4954.0642129999997</v>
      </c>
      <c r="H64">
        <v>5573.2831900000001</v>
      </c>
      <c r="I64">
        <v>6235.7660640000004</v>
      </c>
      <c r="J64">
        <v>6963.9499210000004</v>
      </c>
      <c r="K64">
        <v>7767.4716760000001</v>
      </c>
      <c r="L64">
        <v>8656.4400710000009</v>
      </c>
      <c r="M64">
        <v>9275.9085930000001</v>
      </c>
      <c r="N64">
        <v>9942.131625</v>
      </c>
      <c r="O64">
        <v>10664.82465</v>
      </c>
      <c r="P64">
        <v>11452.1649</v>
      </c>
      <c r="Q64">
        <v>12311.39812</v>
      </c>
      <c r="R64">
        <v>13505.992039999999</v>
      </c>
      <c r="S64">
        <v>14778.937540000001</v>
      </c>
      <c r="T64">
        <v>16139.837310000001</v>
      </c>
      <c r="U64">
        <v>17589.778200000001</v>
      </c>
      <c r="V64">
        <v>19127.472330000001</v>
      </c>
      <c r="W64">
        <v>20758.710429999999</v>
      </c>
      <c r="X64">
        <v>22502.984229999998</v>
      </c>
      <c r="Y64">
        <v>24380.395519999998</v>
      </c>
      <c r="Z64">
        <v>26412.921780000001</v>
      </c>
      <c r="AA64">
        <v>28613.07403</v>
      </c>
      <c r="AB64">
        <v>29148.46758</v>
      </c>
      <c r="AC64">
        <v>29564.514029999998</v>
      </c>
      <c r="AD64">
        <v>30021.03196</v>
      </c>
      <c r="AE64">
        <v>30543.829610000001</v>
      </c>
      <c r="AF64">
        <v>31122.600630000001</v>
      </c>
      <c r="AG64">
        <v>31738.59935</v>
      </c>
      <c r="AH64">
        <v>32384.839199999999</v>
      </c>
      <c r="AI64">
        <v>33053.576209999999</v>
      </c>
      <c r="AJ64">
        <v>33736.954709999998</v>
      </c>
      <c r="AK64">
        <v>34427.329210000004</v>
      </c>
    </row>
    <row r="65" spans="1:37" x14ac:dyDescent="0.35">
      <c r="A65" t="s">
        <v>2040</v>
      </c>
      <c r="B65">
        <v>4660.1156760000003</v>
      </c>
      <c r="C65">
        <v>4718.3002340000003</v>
      </c>
      <c r="D65">
        <v>4775.0672370000002</v>
      </c>
      <c r="E65">
        <v>4834.6152300000003</v>
      </c>
      <c r="F65">
        <v>4891.7786219999998</v>
      </c>
      <c r="G65">
        <v>4954.0642129999997</v>
      </c>
      <c r="H65">
        <v>5573.2831900000001</v>
      </c>
      <c r="I65">
        <v>6227.7306840000001</v>
      </c>
      <c r="J65">
        <v>6945.5535989999998</v>
      </c>
      <c r="K65">
        <v>7736.3983710000002</v>
      </c>
      <c r="L65">
        <v>8609.1058909999992</v>
      </c>
      <c r="M65">
        <v>9259.6144719999993</v>
      </c>
      <c r="N65">
        <v>9965.990178</v>
      </c>
      <c r="O65">
        <v>10728.91048</v>
      </c>
      <c r="P65">
        <v>11555.72171</v>
      </c>
      <c r="Q65">
        <v>12455.806119999999</v>
      </c>
      <c r="R65">
        <v>13692.35118</v>
      </c>
      <c r="S65">
        <v>15019.68067</v>
      </c>
      <c r="T65">
        <v>16453.39487</v>
      </c>
      <c r="U65">
        <v>18000.147369999999</v>
      </c>
      <c r="V65">
        <v>19664.121319999998</v>
      </c>
      <c r="W65">
        <v>21463.772219999999</v>
      </c>
      <c r="X65">
        <v>23415.328450000001</v>
      </c>
      <c r="Y65">
        <v>25540.42253</v>
      </c>
      <c r="Z65">
        <v>27865.39978</v>
      </c>
      <c r="AA65">
        <v>30408.80027</v>
      </c>
      <c r="AB65">
        <v>31200.81077</v>
      </c>
      <c r="AC65">
        <v>31842.394609999999</v>
      </c>
      <c r="AD65">
        <v>32507.69472</v>
      </c>
      <c r="AE65">
        <v>33229.034590000003</v>
      </c>
      <c r="AF65">
        <v>33998.091079999998</v>
      </c>
      <c r="AG65">
        <v>34798.724800000004</v>
      </c>
      <c r="AH65">
        <v>35616.076009999997</v>
      </c>
      <c r="AI65">
        <v>36437.846669999999</v>
      </c>
      <c r="AJ65">
        <v>37254.040399999998</v>
      </c>
      <c r="AK65">
        <v>38056.149890000001</v>
      </c>
    </row>
    <row r="66" spans="1:37" x14ac:dyDescent="0.35">
      <c r="A66" t="s">
        <v>2041</v>
      </c>
      <c r="B66">
        <v>-1482.3587669999999</v>
      </c>
      <c r="C66">
        <v>-1504.3795009999999</v>
      </c>
      <c r="D66">
        <v>-1525.5016909999999</v>
      </c>
      <c r="E66">
        <v>-1548.1521580000001</v>
      </c>
      <c r="F66">
        <v>-1568.9846170000001</v>
      </c>
      <c r="G66">
        <v>-1589.7971480000001</v>
      </c>
      <c r="H66">
        <v>-1625.4754129999999</v>
      </c>
      <c r="I66">
        <v>-1677.887894</v>
      </c>
      <c r="J66">
        <v>-1739.8850600000001</v>
      </c>
      <c r="K66">
        <v>-1809.5067770000001</v>
      </c>
      <c r="L66">
        <v>-1886.3864249999999</v>
      </c>
      <c r="M66">
        <v>-1956.8545449999999</v>
      </c>
      <c r="N66">
        <v>-2016.7470989999999</v>
      </c>
      <c r="O66">
        <v>-2073.1776300000001</v>
      </c>
      <c r="P66">
        <v>-2130.209785</v>
      </c>
      <c r="Q66">
        <v>-2190.0160540000002</v>
      </c>
      <c r="R66">
        <v>-2246.9216630000001</v>
      </c>
      <c r="S66">
        <v>-2308.4656519999999</v>
      </c>
      <c r="T66">
        <v>-2376.2593419999998</v>
      </c>
      <c r="U66">
        <v>-2452.0771770000001</v>
      </c>
      <c r="V66">
        <v>-2537.894436</v>
      </c>
      <c r="W66">
        <v>-2635.2160319999998</v>
      </c>
      <c r="X66">
        <v>-2747.9596219999999</v>
      </c>
      <c r="Y66">
        <v>-2880.0315569999998</v>
      </c>
      <c r="Z66">
        <v>-3035.1455150000002</v>
      </c>
      <c r="AA66">
        <v>-3216.3302170000002</v>
      </c>
      <c r="AB66">
        <v>-3306.8507199999999</v>
      </c>
      <c r="AC66">
        <v>-3360.5693900000001</v>
      </c>
      <c r="AD66">
        <v>-3412.4342230000002</v>
      </c>
      <c r="AE66">
        <v>-3472.3319270000002</v>
      </c>
      <c r="AF66">
        <v>-3540.6181940000001</v>
      </c>
      <c r="AG66">
        <v>-3614.6790660000001</v>
      </c>
      <c r="AH66">
        <v>-3693.0675369999999</v>
      </c>
      <c r="AI66">
        <v>-3774.5886460000002</v>
      </c>
      <c r="AJ66">
        <v>-3858.1482120000001</v>
      </c>
      <c r="AK66">
        <v>-3942.7315779999999</v>
      </c>
    </row>
    <row r="67" spans="1:37" x14ac:dyDescent="0.35">
      <c r="A67" t="s">
        <v>2042</v>
      </c>
      <c r="B67">
        <v>-1482.3587669999999</v>
      </c>
      <c r="C67">
        <v>-1504.3795009999999</v>
      </c>
      <c r="D67">
        <v>-1525.5016909999999</v>
      </c>
      <c r="E67">
        <v>-1548.1521580000001</v>
      </c>
      <c r="F67">
        <v>-1568.9846170000001</v>
      </c>
      <c r="G67">
        <v>-1589.7971480000001</v>
      </c>
      <c r="H67">
        <v>-1625.4754129999999</v>
      </c>
      <c r="I67">
        <v>-1672.8859540000001</v>
      </c>
      <c r="J67">
        <v>-1725.4910279999999</v>
      </c>
      <c r="K67">
        <v>-1781.491683</v>
      </c>
      <c r="L67">
        <v>-1840.0407190000001</v>
      </c>
      <c r="M67">
        <v>-1903.60617</v>
      </c>
      <c r="N67">
        <v>-1963.839477</v>
      </c>
      <c r="O67">
        <v>-2023.736069</v>
      </c>
      <c r="P67">
        <v>-2085.320686</v>
      </c>
      <c r="Q67">
        <v>-2150.0632949999999</v>
      </c>
      <c r="R67">
        <v>-2211.5184829999998</v>
      </c>
      <c r="S67">
        <v>-2278.0157479999998</v>
      </c>
      <c r="T67">
        <v>-2351.9823040000001</v>
      </c>
      <c r="U67">
        <v>-2435.7748019999999</v>
      </c>
      <c r="V67">
        <v>-2531.841915</v>
      </c>
      <c r="W67">
        <v>-2643.4691130000001</v>
      </c>
      <c r="X67">
        <v>-2774.0413549999998</v>
      </c>
      <c r="Y67">
        <v>-2927.1826040000001</v>
      </c>
      <c r="Z67">
        <v>-3106.7898049999999</v>
      </c>
      <c r="AA67">
        <v>-3316.4640979999999</v>
      </c>
      <c r="AB67">
        <v>-3432.6792030000001</v>
      </c>
      <c r="AC67">
        <v>-3508.5518470000002</v>
      </c>
      <c r="AD67">
        <v>-3580.0006320000002</v>
      </c>
      <c r="AE67">
        <v>-3657.6938620000001</v>
      </c>
      <c r="AF67">
        <v>-3742.3645980000001</v>
      </c>
      <c r="AG67">
        <v>-3832.0940150000001</v>
      </c>
      <c r="AH67">
        <v>-3924.7296740000002</v>
      </c>
      <c r="AI67">
        <v>-4018.452186</v>
      </c>
      <c r="AJ67">
        <v>-4111.8217690000001</v>
      </c>
      <c r="AK67">
        <v>-4203.6758289999998</v>
      </c>
    </row>
    <row r="68" spans="1:37" x14ac:dyDescent="0.35">
      <c r="A68" t="s">
        <v>2970</v>
      </c>
      <c r="B68">
        <v>36093.471129999998</v>
      </c>
      <c r="C68">
        <v>36605.857519999998</v>
      </c>
      <c r="D68">
        <v>37205.437850000002</v>
      </c>
      <c r="E68">
        <v>37892.887710000003</v>
      </c>
      <c r="F68">
        <v>38666.860990000001</v>
      </c>
      <c r="G68">
        <v>39511.717299999997</v>
      </c>
      <c r="H68">
        <v>40435.124880000003</v>
      </c>
      <c r="I68">
        <v>41400.639190000002</v>
      </c>
      <c r="J68">
        <v>42401.57632</v>
      </c>
      <c r="K68">
        <v>43433.610460000004</v>
      </c>
      <c r="L68">
        <v>44460.974020000001</v>
      </c>
      <c r="M68">
        <v>45339.163829999998</v>
      </c>
      <c r="N68">
        <v>46126.296869999998</v>
      </c>
      <c r="O68">
        <v>46840.755319999997</v>
      </c>
      <c r="P68">
        <v>47503.801220000001</v>
      </c>
      <c r="Q68">
        <v>48138.818359999997</v>
      </c>
      <c r="R68">
        <v>48790.488949999999</v>
      </c>
      <c r="S68">
        <v>49467.367140000002</v>
      </c>
      <c r="T68">
        <v>50188.592270000001</v>
      </c>
      <c r="U68">
        <v>50968.014029999998</v>
      </c>
      <c r="V68">
        <v>51809.500189999999</v>
      </c>
      <c r="W68">
        <v>52734.969519999999</v>
      </c>
      <c r="X68">
        <v>53758.537799999998</v>
      </c>
      <c r="Y68">
        <v>54888.820290000003</v>
      </c>
      <c r="Z68">
        <v>56128.153919999997</v>
      </c>
      <c r="AA68">
        <v>57453.865769999997</v>
      </c>
      <c r="AB68">
        <v>58734.953320000001</v>
      </c>
      <c r="AC68">
        <v>60077.714350000002</v>
      </c>
      <c r="AD68">
        <v>61517.709360000001</v>
      </c>
      <c r="AE68">
        <v>63052.549749999998</v>
      </c>
      <c r="AF68">
        <v>64666.280400000003</v>
      </c>
      <c r="AG68">
        <v>66340.803490000006</v>
      </c>
      <c r="AH68">
        <v>68065.507719999994</v>
      </c>
      <c r="AI68">
        <v>69827.421900000001</v>
      </c>
      <c r="AJ68">
        <v>71612.611229999995</v>
      </c>
      <c r="AK68">
        <v>73406.649449999997</v>
      </c>
    </row>
    <row r="69" spans="1:37" x14ac:dyDescent="0.35">
      <c r="A69" t="s">
        <v>2971</v>
      </c>
      <c r="B69">
        <v>36093.471129999998</v>
      </c>
      <c r="C69">
        <v>36605.857519999998</v>
      </c>
      <c r="D69">
        <v>37205.437850000002</v>
      </c>
      <c r="E69">
        <v>37892.887710000003</v>
      </c>
      <c r="F69">
        <v>38666.860990000001</v>
      </c>
      <c r="G69">
        <v>39511.717299999997</v>
      </c>
      <c r="H69">
        <v>40435.124880000003</v>
      </c>
      <c r="I69">
        <v>41408.415560000001</v>
      </c>
      <c r="J69">
        <v>42422.021589999997</v>
      </c>
      <c r="K69">
        <v>43470.757239999999</v>
      </c>
      <c r="L69">
        <v>44521.314709999999</v>
      </c>
      <c r="M69">
        <v>45426.11578</v>
      </c>
      <c r="N69">
        <v>46236.709210000001</v>
      </c>
      <c r="O69">
        <v>46973.996099999997</v>
      </c>
      <c r="P69">
        <v>47663.260139999999</v>
      </c>
      <c r="Q69">
        <v>48329.531080000001</v>
      </c>
      <c r="R69">
        <v>49015.541039999996</v>
      </c>
      <c r="S69">
        <v>49732.547740000002</v>
      </c>
      <c r="T69">
        <v>50500.202409999998</v>
      </c>
      <c r="U69">
        <v>51332.684739999997</v>
      </c>
      <c r="V69">
        <v>52234.279949999996</v>
      </c>
      <c r="W69">
        <v>53229.982000000004</v>
      </c>
      <c r="X69">
        <v>54330.77665</v>
      </c>
      <c r="Y69">
        <v>55544.342470000003</v>
      </c>
      <c r="Z69">
        <v>56872.088580000003</v>
      </c>
      <c r="AA69">
        <v>58289.93679</v>
      </c>
      <c r="AB69">
        <v>59685.207589999998</v>
      </c>
      <c r="AC69">
        <v>61150.320910000002</v>
      </c>
      <c r="AD69">
        <v>62714.947919999999</v>
      </c>
      <c r="AE69">
        <v>64373.163959999998</v>
      </c>
      <c r="AF69">
        <v>66106.437130000006</v>
      </c>
      <c r="AG69">
        <v>67897.272429999997</v>
      </c>
      <c r="AH69">
        <v>69730.711569999999</v>
      </c>
      <c r="AI69">
        <v>71591.888810000004</v>
      </c>
      <c r="AJ69">
        <v>73465.751480000006</v>
      </c>
      <c r="AK69">
        <v>75336.994200000001</v>
      </c>
    </row>
    <row r="70" spans="1:37" x14ac:dyDescent="0.35">
      <c r="A70" t="s">
        <v>2972</v>
      </c>
      <c r="B70">
        <v>331632.60869999998</v>
      </c>
      <c r="C70">
        <v>339630.46230000001</v>
      </c>
      <c r="D70">
        <v>347911.86349999998</v>
      </c>
      <c r="E70">
        <v>356741.3162</v>
      </c>
      <c r="F70">
        <v>366071.1</v>
      </c>
      <c r="G70">
        <v>375862.77539999998</v>
      </c>
      <c r="H70">
        <v>386131.63900000002</v>
      </c>
      <c r="I70">
        <v>396872.8847</v>
      </c>
      <c r="J70">
        <v>408069.78409999999</v>
      </c>
      <c r="K70">
        <v>419700.11910000001</v>
      </c>
      <c r="L70">
        <v>431257.22499999998</v>
      </c>
      <c r="M70">
        <v>441278.0318</v>
      </c>
      <c r="N70">
        <v>450555.75280000002</v>
      </c>
      <c r="O70">
        <v>459324.23249999998</v>
      </c>
      <c r="P70">
        <v>467868.52919999999</v>
      </c>
      <c r="Q70">
        <v>476447.38219999999</v>
      </c>
      <c r="R70">
        <v>485293.58439999999</v>
      </c>
      <c r="S70">
        <v>494640.6937</v>
      </c>
      <c r="T70">
        <v>504673.36570000002</v>
      </c>
      <c r="U70">
        <v>515496.33899999998</v>
      </c>
      <c r="V70">
        <v>527165.87470000004</v>
      </c>
      <c r="W70">
        <v>539859.96920000005</v>
      </c>
      <c r="X70">
        <v>553693.65969999996</v>
      </c>
      <c r="Y70">
        <v>568729.49450000003</v>
      </c>
      <c r="Z70">
        <v>584966.73230000003</v>
      </c>
      <c r="AA70">
        <v>602284.91559999995</v>
      </c>
      <c r="AB70">
        <v>620298.24109999998</v>
      </c>
      <c r="AC70">
        <v>639175.97120000003</v>
      </c>
      <c r="AD70">
        <v>659037.28940000001</v>
      </c>
      <c r="AE70">
        <v>679792.79749999999</v>
      </c>
      <c r="AF70">
        <v>701280.19039999996</v>
      </c>
      <c r="AG70">
        <v>723389.06039999996</v>
      </c>
      <c r="AH70">
        <v>746025.98309999995</v>
      </c>
      <c r="AI70">
        <v>769088.70180000004</v>
      </c>
      <c r="AJ70">
        <v>792467.375</v>
      </c>
      <c r="AK70">
        <v>816043.40090000001</v>
      </c>
    </row>
    <row r="71" spans="1:37" x14ac:dyDescent="0.35">
      <c r="A71" t="s">
        <v>2973</v>
      </c>
      <c r="B71">
        <v>331632.60869999998</v>
      </c>
      <c r="C71">
        <v>339630.46230000001</v>
      </c>
      <c r="D71">
        <v>347911.86349999998</v>
      </c>
      <c r="E71">
        <v>356741.3162</v>
      </c>
      <c r="F71">
        <v>366071.1</v>
      </c>
      <c r="G71">
        <v>375862.77539999998</v>
      </c>
      <c r="H71">
        <v>386131.63900000002</v>
      </c>
      <c r="I71">
        <v>396846.49619999999</v>
      </c>
      <c r="J71">
        <v>407991.96120000002</v>
      </c>
      <c r="K71">
        <v>419568.33620000002</v>
      </c>
      <c r="L71">
        <v>431137.64919999999</v>
      </c>
      <c r="M71">
        <v>441176.12660000002</v>
      </c>
      <c r="N71">
        <v>450480.55930000002</v>
      </c>
      <c r="O71">
        <v>459325.23499999999</v>
      </c>
      <c r="P71">
        <v>468017.8308</v>
      </c>
      <c r="Q71">
        <v>476817.0085</v>
      </c>
      <c r="R71">
        <v>485961.78330000001</v>
      </c>
      <c r="S71">
        <v>495672.26610000001</v>
      </c>
      <c r="T71">
        <v>506119.26650000003</v>
      </c>
      <c r="U71">
        <v>517397.5085</v>
      </c>
      <c r="V71">
        <v>529558.43180000002</v>
      </c>
      <c r="W71">
        <v>542741.76000000001</v>
      </c>
      <c r="X71">
        <v>557057.47580000001</v>
      </c>
      <c r="Y71">
        <v>572562.83319999999</v>
      </c>
      <c r="Z71">
        <v>589244.21100000001</v>
      </c>
      <c r="AA71">
        <v>606966.92139999999</v>
      </c>
      <c r="AB71">
        <v>625301.94810000004</v>
      </c>
      <c r="AC71">
        <v>644408.94739999995</v>
      </c>
      <c r="AD71">
        <v>664395.20680000004</v>
      </c>
      <c r="AE71">
        <v>685151.08349999995</v>
      </c>
      <c r="AF71">
        <v>706495.40350000001</v>
      </c>
      <c r="AG71">
        <v>728290.41449999996</v>
      </c>
      <c r="AH71">
        <v>750435.49670000002</v>
      </c>
      <c r="AI71">
        <v>772829.39780000004</v>
      </c>
      <c r="AJ71">
        <v>795366.20700000005</v>
      </c>
      <c r="AK71">
        <v>817933.52350000001</v>
      </c>
    </row>
    <row r="72" spans="1:37" x14ac:dyDescent="0.35">
      <c r="A72" t="s">
        <v>2974</v>
      </c>
      <c r="B72">
        <v>48465.39256</v>
      </c>
      <c r="C72">
        <v>49473.832329999997</v>
      </c>
      <c r="D72">
        <v>50490.20134</v>
      </c>
      <c r="E72">
        <v>51557.117400000003</v>
      </c>
      <c r="F72">
        <v>52695.806900000003</v>
      </c>
      <c r="G72">
        <v>53906.270450000004</v>
      </c>
      <c r="H72">
        <v>55178.891779999998</v>
      </c>
      <c r="I72">
        <v>56465.629249999998</v>
      </c>
      <c r="J72">
        <v>57733.11694</v>
      </c>
      <c r="K72">
        <v>58952.927459999999</v>
      </c>
      <c r="L72">
        <v>60033.063419999999</v>
      </c>
      <c r="M72">
        <v>60883.254910000003</v>
      </c>
      <c r="N72">
        <v>61639.203690000002</v>
      </c>
      <c r="O72">
        <v>62327.353909999998</v>
      </c>
      <c r="P72">
        <v>62974.259570000002</v>
      </c>
      <c r="Q72">
        <v>63605.41635</v>
      </c>
      <c r="R72">
        <v>64237.067389999997</v>
      </c>
      <c r="S72">
        <v>64894.476159999998</v>
      </c>
      <c r="T72">
        <v>65601.336129999996</v>
      </c>
      <c r="U72">
        <v>66372.211209999994</v>
      </c>
      <c r="V72">
        <v>67213.668009999994</v>
      </c>
      <c r="W72">
        <v>68162.714989999993</v>
      </c>
      <c r="X72">
        <v>69235.546830000007</v>
      </c>
      <c r="Y72">
        <v>70436.816449999998</v>
      </c>
      <c r="Z72">
        <v>71762.407959999997</v>
      </c>
      <c r="AA72">
        <v>73188.85411</v>
      </c>
      <c r="AB72">
        <v>74717.893110000005</v>
      </c>
      <c r="AC72">
        <v>76370.121320000006</v>
      </c>
      <c r="AD72">
        <v>78150.691229999997</v>
      </c>
      <c r="AE72">
        <v>80040.245410000003</v>
      </c>
      <c r="AF72">
        <v>82012.099610000005</v>
      </c>
      <c r="AG72">
        <v>84053.454509999996</v>
      </c>
      <c r="AH72">
        <v>86150.026209999996</v>
      </c>
      <c r="AI72">
        <v>88284.662559999997</v>
      </c>
      <c r="AJ72">
        <v>90439.670400000003</v>
      </c>
      <c r="AK72">
        <v>92597.294909999997</v>
      </c>
    </row>
    <row r="73" spans="1:37" x14ac:dyDescent="0.35">
      <c r="A73" t="s">
        <v>2975</v>
      </c>
      <c r="B73">
        <v>48465.39256</v>
      </c>
      <c r="C73">
        <v>49473.832329999997</v>
      </c>
      <c r="D73">
        <v>50490.20134</v>
      </c>
      <c r="E73">
        <v>51557.117400000003</v>
      </c>
      <c r="F73">
        <v>52695.806900000003</v>
      </c>
      <c r="G73">
        <v>53906.270450000004</v>
      </c>
      <c r="H73">
        <v>55178.891779999998</v>
      </c>
      <c r="I73">
        <v>56503.335780000001</v>
      </c>
      <c r="J73">
        <v>57872.122920000002</v>
      </c>
      <c r="K73">
        <v>59280.104930000001</v>
      </c>
      <c r="L73">
        <v>60666.949840000001</v>
      </c>
      <c r="M73">
        <v>61824.086920000002</v>
      </c>
      <c r="N73">
        <v>62849.845809999999</v>
      </c>
      <c r="O73">
        <v>63776.989500000003</v>
      </c>
      <c r="P73">
        <v>64645.54146</v>
      </c>
      <c r="Q73">
        <v>65492.098319999997</v>
      </c>
      <c r="R73">
        <v>66351.670549999995</v>
      </c>
      <c r="S73">
        <v>67257.910059999995</v>
      </c>
      <c r="T73">
        <v>68238.086790000001</v>
      </c>
      <c r="U73">
        <v>69309.010609999998</v>
      </c>
      <c r="V73">
        <v>70479.367679999996</v>
      </c>
      <c r="W73">
        <v>71773.519990000001</v>
      </c>
      <c r="X73">
        <v>73206.408450000003</v>
      </c>
      <c r="Y73">
        <v>74785.518609999999</v>
      </c>
      <c r="Z73">
        <v>76508.530719999995</v>
      </c>
      <c r="AA73">
        <v>78351.812590000001</v>
      </c>
      <c r="AB73">
        <v>80310.22739</v>
      </c>
      <c r="AC73">
        <v>82403.177389999997</v>
      </c>
      <c r="AD73">
        <v>84635.902319999994</v>
      </c>
      <c r="AE73">
        <v>86986.449919999999</v>
      </c>
      <c r="AF73">
        <v>89424.623290000003</v>
      </c>
      <c r="AG73">
        <v>91926.519279999993</v>
      </c>
      <c r="AH73">
        <v>94473.548039999994</v>
      </c>
      <c r="AI73">
        <v>97047.493839999996</v>
      </c>
      <c r="AJ73">
        <v>99630.028330000001</v>
      </c>
      <c r="AK73">
        <v>102202.6024</v>
      </c>
    </row>
    <row r="74" spans="1:37" x14ac:dyDescent="0.35">
      <c r="A74" t="s">
        <v>2976</v>
      </c>
      <c r="B74">
        <v>-2035.6335240000001</v>
      </c>
      <c r="C74">
        <v>-2053.7800029999999</v>
      </c>
      <c r="D74">
        <v>-2067.542285</v>
      </c>
      <c r="E74">
        <v>-2082.2889169999999</v>
      </c>
      <c r="F74">
        <v>-2095.1765230000001</v>
      </c>
      <c r="G74">
        <v>-2117.1850599999998</v>
      </c>
      <c r="H74">
        <v>-2131.5914039999998</v>
      </c>
      <c r="I74">
        <v>-2158.19839</v>
      </c>
      <c r="J74">
        <v>-2183.2602959999999</v>
      </c>
      <c r="K74">
        <v>-2202.3335099999999</v>
      </c>
      <c r="L74">
        <v>-2214.208748</v>
      </c>
      <c r="M74">
        <v>-2222.0204290000001</v>
      </c>
      <c r="N74">
        <v>-2229.8177430000001</v>
      </c>
      <c r="O74">
        <v>-2238.2799519999999</v>
      </c>
      <c r="P74">
        <v>-2246.9314559999998</v>
      </c>
      <c r="Q74">
        <v>-2255.2770890000002</v>
      </c>
      <c r="R74">
        <v>-2264.1557290000001</v>
      </c>
      <c r="S74">
        <v>-2270.39734</v>
      </c>
      <c r="T74">
        <v>-2276.0568699999999</v>
      </c>
      <c r="U74">
        <v>-2282.0028950000001</v>
      </c>
      <c r="V74">
        <v>-2288.6718040000001</v>
      </c>
      <c r="W74">
        <v>-2294.881097</v>
      </c>
      <c r="X74">
        <v>-2303.1199419999998</v>
      </c>
      <c r="Y74">
        <v>-2313.7878559999999</v>
      </c>
      <c r="Z74">
        <v>-2326.776648</v>
      </c>
      <c r="AA74">
        <v>-2342.01757</v>
      </c>
      <c r="AB74">
        <v>-2377.5031119999999</v>
      </c>
      <c r="AC74">
        <v>-2412.5646459999998</v>
      </c>
      <c r="AD74">
        <v>-2447.475919</v>
      </c>
      <c r="AE74">
        <v>-2484.7199449999998</v>
      </c>
      <c r="AF74">
        <v>-2524.8085569999998</v>
      </c>
      <c r="AG74">
        <v>-2566.558434</v>
      </c>
      <c r="AH74">
        <v>-2609.9483190000001</v>
      </c>
      <c r="AI74">
        <v>-2654.377191</v>
      </c>
      <c r="AJ74">
        <v>-2699.2316329999999</v>
      </c>
      <c r="AK74">
        <v>-2743.9362019999999</v>
      </c>
    </row>
    <row r="75" spans="1:37" x14ac:dyDescent="0.35">
      <c r="A75" t="s">
        <v>2977</v>
      </c>
      <c r="B75">
        <v>-2035.6335240000001</v>
      </c>
      <c r="C75">
        <v>-2053.7800029999999</v>
      </c>
      <c r="D75">
        <v>-2067.542285</v>
      </c>
      <c r="E75">
        <v>-2082.2889169999999</v>
      </c>
      <c r="F75">
        <v>-2095.1765230000001</v>
      </c>
      <c r="G75">
        <v>-2117.1850599999998</v>
      </c>
      <c r="H75">
        <v>-2131.5914039999998</v>
      </c>
      <c r="I75">
        <v>-2151.5995269999999</v>
      </c>
      <c r="J75">
        <v>-2175.0266280000001</v>
      </c>
      <c r="K75">
        <v>-2199.762835</v>
      </c>
      <c r="L75">
        <v>-2225.4780219999998</v>
      </c>
      <c r="M75">
        <v>-2268.5583459999998</v>
      </c>
      <c r="N75">
        <v>-2305.3638740000001</v>
      </c>
      <c r="O75">
        <v>-2334.5398989999999</v>
      </c>
      <c r="P75">
        <v>-2357.7083560000001</v>
      </c>
      <c r="Q75">
        <v>-2376.7229240000001</v>
      </c>
      <c r="R75">
        <v>-2393.4410590000002</v>
      </c>
      <c r="S75">
        <v>-2407.713013</v>
      </c>
      <c r="T75">
        <v>-2422.3664960000001</v>
      </c>
      <c r="U75">
        <v>-2438.509622</v>
      </c>
      <c r="V75">
        <v>-2456.626393</v>
      </c>
      <c r="W75">
        <v>-2476.4140819999998</v>
      </c>
      <c r="X75">
        <v>-2498.3877600000001</v>
      </c>
      <c r="Y75">
        <v>-2523.020309</v>
      </c>
      <c r="Z75">
        <v>-2550.5880769999999</v>
      </c>
      <c r="AA75">
        <v>-2581.3828469999999</v>
      </c>
      <c r="AB75">
        <v>-2635.480309</v>
      </c>
      <c r="AC75">
        <v>-2690.2115549999999</v>
      </c>
      <c r="AD75">
        <v>-2745.7807469999998</v>
      </c>
      <c r="AE75">
        <v>-2805.1049929999999</v>
      </c>
      <c r="AF75">
        <v>-2868.913548</v>
      </c>
      <c r="AG75">
        <v>-2936.431619</v>
      </c>
      <c r="AH75">
        <v>-3006.6673599999999</v>
      </c>
      <c r="AI75">
        <v>-3078.8785309999998</v>
      </c>
      <c r="AJ75">
        <v>-3152.4311130000001</v>
      </c>
      <c r="AK75">
        <v>-3226.708122</v>
      </c>
    </row>
    <row r="76" spans="1:37" x14ac:dyDescent="0.35">
      <c r="A76" t="s">
        <v>2978</v>
      </c>
      <c r="B76">
        <v>40646.55257</v>
      </c>
      <c r="C76">
        <v>41245.83466</v>
      </c>
      <c r="D76">
        <v>41803.155270000003</v>
      </c>
      <c r="E76">
        <v>42409.779569999999</v>
      </c>
      <c r="F76">
        <v>42958.84964</v>
      </c>
      <c r="G76">
        <v>43523.718930000003</v>
      </c>
      <c r="H76">
        <v>43481.390140000003</v>
      </c>
      <c r="I76">
        <v>43378.205020000001</v>
      </c>
      <c r="J76">
        <v>43246.959560000003</v>
      </c>
      <c r="K76">
        <v>43084.287450000003</v>
      </c>
      <c r="L76">
        <v>42855.475200000001</v>
      </c>
      <c r="M76">
        <v>42389.338250000001</v>
      </c>
      <c r="N76">
        <v>41753.035510000002</v>
      </c>
      <c r="O76">
        <v>40963.793160000001</v>
      </c>
      <c r="P76">
        <v>40046.292829999999</v>
      </c>
      <c r="Q76">
        <v>39016.941639999997</v>
      </c>
      <c r="R76">
        <v>37841.064189999997</v>
      </c>
      <c r="S76">
        <v>36535.008779999996</v>
      </c>
      <c r="T76">
        <v>35115.64817</v>
      </c>
      <c r="U76">
        <v>33586.224159999998</v>
      </c>
      <c r="V76">
        <v>31935.459859999999</v>
      </c>
      <c r="W76">
        <v>30146.85427</v>
      </c>
      <c r="X76">
        <v>28223.778900000001</v>
      </c>
      <c r="Y76">
        <v>26140.208600000002</v>
      </c>
      <c r="Z76">
        <v>23853.941080000001</v>
      </c>
      <c r="AA76">
        <v>21298.12196</v>
      </c>
      <c r="AB76">
        <v>20835.500260000001</v>
      </c>
      <c r="AC76">
        <v>21156.098300000001</v>
      </c>
      <c r="AD76">
        <v>21687.92496</v>
      </c>
      <c r="AE76">
        <v>22251.803660000001</v>
      </c>
      <c r="AF76">
        <v>22802.079689999999</v>
      </c>
      <c r="AG76">
        <v>23329.889800000001</v>
      </c>
      <c r="AH76">
        <v>23848.885900000001</v>
      </c>
      <c r="AI76">
        <v>24363.53298</v>
      </c>
      <c r="AJ76">
        <v>24874.650570000002</v>
      </c>
      <c r="AK76">
        <v>25381.227269999999</v>
      </c>
    </row>
    <row r="77" spans="1:37" x14ac:dyDescent="0.35">
      <c r="A77" t="s">
        <v>2979</v>
      </c>
      <c r="B77">
        <v>40646.55257</v>
      </c>
      <c r="C77">
        <v>41245.83466</v>
      </c>
      <c r="D77">
        <v>41803.155270000003</v>
      </c>
      <c r="E77">
        <v>42409.779569999999</v>
      </c>
      <c r="F77">
        <v>42958.84964</v>
      </c>
      <c r="G77">
        <v>43523.718930000003</v>
      </c>
      <c r="H77">
        <v>43481.390140000003</v>
      </c>
      <c r="I77">
        <v>43246.232960000001</v>
      </c>
      <c r="J77">
        <v>42917.207979999999</v>
      </c>
      <c r="K77">
        <v>42511.5844</v>
      </c>
      <c r="L77">
        <v>42005.088810000001</v>
      </c>
      <c r="M77">
        <v>41587.700510000002</v>
      </c>
      <c r="N77">
        <v>41093.7408</v>
      </c>
      <c r="O77">
        <v>40464.886740000002</v>
      </c>
      <c r="P77">
        <v>39703.663119999997</v>
      </c>
      <c r="Q77">
        <v>38823.98358</v>
      </c>
      <c r="R77">
        <v>37784.418729999998</v>
      </c>
      <c r="S77">
        <v>36624.00056</v>
      </c>
      <c r="T77">
        <v>35366.778160000002</v>
      </c>
      <c r="U77">
        <v>34016.726179999998</v>
      </c>
      <c r="V77">
        <v>32560.288420000001</v>
      </c>
      <c r="W77">
        <v>30991.482049999999</v>
      </c>
      <c r="X77">
        <v>29282.063010000002</v>
      </c>
      <c r="Y77">
        <v>27394.139780000001</v>
      </c>
      <c r="Z77">
        <v>25278.24898</v>
      </c>
      <c r="AA77">
        <v>22859.67899</v>
      </c>
      <c r="AB77">
        <v>22543.279210000001</v>
      </c>
      <c r="AC77">
        <v>23020.283530000001</v>
      </c>
      <c r="AD77">
        <v>23712.14704</v>
      </c>
      <c r="AE77">
        <v>24435.111560000001</v>
      </c>
      <c r="AF77">
        <v>25140.42972</v>
      </c>
      <c r="AG77">
        <v>25820.48576</v>
      </c>
      <c r="AH77">
        <v>26477.725330000001</v>
      </c>
      <c r="AI77">
        <v>27114.937709999998</v>
      </c>
      <c r="AJ77">
        <v>27733.34561</v>
      </c>
      <c r="AK77">
        <v>28332.338100000001</v>
      </c>
    </row>
    <row r="78" spans="1:37" x14ac:dyDescent="0.35">
      <c r="A78" t="s">
        <v>2980</v>
      </c>
      <c r="B78">
        <v>1511265.9569999999</v>
      </c>
      <c r="C78">
        <v>1537211.689</v>
      </c>
      <c r="D78">
        <v>1566217.4650000001</v>
      </c>
      <c r="E78">
        <v>1598012.8859999999</v>
      </c>
      <c r="F78">
        <v>1631872.57</v>
      </c>
      <c r="G78">
        <v>1667566.588</v>
      </c>
      <c r="H78">
        <v>1704845.25</v>
      </c>
      <c r="I78">
        <v>1743879.46</v>
      </c>
      <c r="J78">
        <v>1784508.219</v>
      </c>
      <c r="K78">
        <v>1826759.172</v>
      </c>
      <c r="L78">
        <v>1869942.932</v>
      </c>
      <c r="M78">
        <v>1908583.993</v>
      </c>
      <c r="N78">
        <v>1943913.8089999999</v>
      </c>
      <c r="O78">
        <v>1976404.2679999999</v>
      </c>
      <c r="P78">
        <v>2006696.496</v>
      </c>
      <c r="Q78">
        <v>2035568.922</v>
      </c>
      <c r="R78">
        <v>2064022.0379999999</v>
      </c>
      <c r="S78">
        <v>2092903.821</v>
      </c>
      <c r="T78">
        <v>2122986.9169999999</v>
      </c>
      <c r="U78">
        <v>2154826.406</v>
      </c>
      <c r="V78">
        <v>2188629.3420000002</v>
      </c>
      <c r="W78">
        <v>2224977.4980000001</v>
      </c>
      <c r="X78">
        <v>2264336.6409999998</v>
      </c>
      <c r="Y78">
        <v>2307004.3590000002</v>
      </c>
      <c r="Z78">
        <v>2353083.3360000001</v>
      </c>
      <c r="AA78">
        <v>2401890.642</v>
      </c>
      <c r="AB78">
        <v>2452842.9750000001</v>
      </c>
      <c r="AC78">
        <v>2506565.6949999998</v>
      </c>
      <c r="AD78">
        <v>2563484.85</v>
      </c>
      <c r="AE78">
        <v>2623499.6260000002</v>
      </c>
      <c r="AF78">
        <v>2686200.1860000002</v>
      </c>
      <c r="AG78">
        <v>2751029.2110000001</v>
      </c>
      <c r="AH78">
        <v>2817638.358</v>
      </c>
      <c r="AI78">
        <v>2885613.537</v>
      </c>
      <c r="AJ78">
        <v>2954512.662</v>
      </c>
      <c r="AK78">
        <v>3023875.3790000002</v>
      </c>
    </row>
    <row r="79" spans="1:37" x14ac:dyDescent="0.35">
      <c r="A79" t="s">
        <v>2981</v>
      </c>
      <c r="B79">
        <v>1511265.9569999999</v>
      </c>
      <c r="C79">
        <v>1537211.689</v>
      </c>
      <c r="D79">
        <v>1566217.4650000001</v>
      </c>
      <c r="E79">
        <v>1598012.8859999999</v>
      </c>
      <c r="F79">
        <v>1631872.57</v>
      </c>
      <c r="G79">
        <v>1667566.588</v>
      </c>
      <c r="H79">
        <v>1704845.25</v>
      </c>
      <c r="I79">
        <v>1743446.87</v>
      </c>
      <c r="J79">
        <v>1783200.5859999999</v>
      </c>
      <c r="K79">
        <v>1823999.75</v>
      </c>
      <c r="L79">
        <v>1865006.8049999999</v>
      </c>
      <c r="M79">
        <v>1902186.054</v>
      </c>
      <c r="N79">
        <v>1936310.4669999999</v>
      </c>
      <c r="O79">
        <v>1967899.4310000001</v>
      </c>
      <c r="P79">
        <v>1997680.6059999999</v>
      </c>
      <c r="Q79">
        <v>2026430.175</v>
      </c>
      <c r="R79">
        <v>2054980.5349999999</v>
      </c>
      <c r="S79">
        <v>2084160.5020000001</v>
      </c>
      <c r="T79">
        <v>2114692.1540000001</v>
      </c>
      <c r="U79">
        <v>2147093.7519999999</v>
      </c>
      <c r="V79">
        <v>2181558.798</v>
      </c>
      <c r="W79">
        <v>2218834.1409999998</v>
      </c>
      <c r="X79">
        <v>2259288.2489999998</v>
      </c>
      <c r="Y79">
        <v>2303186.1460000002</v>
      </c>
      <c r="Z79">
        <v>2350592.932</v>
      </c>
      <c r="AA79">
        <v>2400794.0249999999</v>
      </c>
      <c r="AB79">
        <v>2453388.267</v>
      </c>
      <c r="AC79">
        <v>2508904.6800000002</v>
      </c>
      <c r="AD79">
        <v>2567686.1680000001</v>
      </c>
      <c r="AE79">
        <v>2629544.91</v>
      </c>
      <c r="AF79">
        <v>2693993.0189999999</v>
      </c>
      <c r="AG79">
        <v>2760528.4849999999</v>
      </c>
      <c r="AH79">
        <v>2828695.16</v>
      </c>
      <c r="AI79">
        <v>2898031.18</v>
      </c>
      <c r="AJ79">
        <v>2968058.2689999999</v>
      </c>
      <c r="AK79">
        <v>3038280.216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F10" sqref="F10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1809</v>
      </c>
      <c r="B2">
        <v>472642.18469999998</v>
      </c>
      <c r="C2">
        <v>480652.75890000002</v>
      </c>
      <c r="D2">
        <v>490523.81670000002</v>
      </c>
      <c r="E2">
        <v>501765.50109999999</v>
      </c>
      <c r="F2">
        <v>514195.49060000002</v>
      </c>
      <c r="G2">
        <v>527646.23860000004</v>
      </c>
      <c r="H2">
        <v>542131.5969</v>
      </c>
      <c r="I2">
        <v>557505.31169999996</v>
      </c>
      <c r="J2">
        <v>573767.34820000001</v>
      </c>
      <c r="K2">
        <v>590954.89989999996</v>
      </c>
      <c r="L2">
        <v>608886.51580000005</v>
      </c>
      <c r="M2">
        <v>626763.98459999997</v>
      </c>
      <c r="N2">
        <v>644320.65670000005</v>
      </c>
      <c r="O2">
        <v>661554.86340000003</v>
      </c>
      <c r="P2">
        <v>678596.67969999998</v>
      </c>
      <c r="Q2">
        <v>695647.0673</v>
      </c>
      <c r="R2">
        <v>712943.64690000005</v>
      </c>
      <c r="S2">
        <v>730776.35279999999</v>
      </c>
      <c r="T2">
        <v>749416.03960000002</v>
      </c>
      <c r="U2">
        <v>769072.44099999999</v>
      </c>
      <c r="V2">
        <v>789863.80729999999</v>
      </c>
      <c r="W2">
        <v>812044.22039999999</v>
      </c>
      <c r="X2">
        <v>835784.86419999995</v>
      </c>
      <c r="Y2">
        <v>861228.14390000002</v>
      </c>
      <c r="Z2">
        <v>888462.61320000002</v>
      </c>
      <c r="AA2">
        <v>917401.446</v>
      </c>
      <c r="AB2">
        <v>947124.81969999999</v>
      </c>
      <c r="AC2">
        <v>977722.16130000004</v>
      </c>
      <c r="AD2">
        <v>1009476.2709999999</v>
      </c>
      <c r="AE2">
        <v>1042538.159</v>
      </c>
      <c r="AF2">
        <v>1076898.321</v>
      </c>
      <c r="AG2">
        <v>1112498.774</v>
      </c>
      <c r="AH2">
        <v>1149227.08</v>
      </c>
      <c r="AI2">
        <v>1186955.4350000001</v>
      </c>
      <c r="AJ2">
        <v>1225538.6499999999</v>
      </c>
      <c r="AK2">
        <v>1264811.1780000001</v>
      </c>
    </row>
    <row r="3" spans="1:37" x14ac:dyDescent="0.35">
      <c r="A3" t="s">
        <v>1810</v>
      </c>
      <c r="B3">
        <v>472642.18469999998</v>
      </c>
      <c r="C3">
        <v>480652.75890000002</v>
      </c>
      <c r="D3">
        <v>490523.81670000002</v>
      </c>
      <c r="E3">
        <v>501765.50109999999</v>
      </c>
      <c r="F3">
        <v>514195.49060000002</v>
      </c>
      <c r="G3">
        <v>527646.23860000004</v>
      </c>
      <c r="H3">
        <v>542131.5969</v>
      </c>
      <c r="I3">
        <v>557577.20479999995</v>
      </c>
      <c r="J3">
        <v>573939.10329999996</v>
      </c>
      <c r="K3">
        <v>591206.46510000003</v>
      </c>
      <c r="L3">
        <v>609167.50249999994</v>
      </c>
      <c r="M3">
        <v>626723.01980000001</v>
      </c>
      <c r="N3">
        <v>643694.04639999999</v>
      </c>
      <c r="O3">
        <v>660191.55680000002</v>
      </c>
      <c r="P3">
        <v>676440.05009999999</v>
      </c>
      <c r="Q3">
        <v>692690.97010000004</v>
      </c>
      <c r="R3">
        <v>709227.05350000004</v>
      </c>
      <c r="S3">
        <v>726318.96149999998</v>
      </c>
      <c r="T3">
        <v>744208.22259999998</v>
      </c>
      <c r="U3">
        <v>763077.10120000003</v>
      </c>
      <c r="V3">
        <v>783024.07319999998</v>
      </c>
      <c r="W3">
        <v>804227.0024</v>
      </c>
      <c r="X3">
        <v>826856.66480000003</v>
      </c>
      <c r="Y3">
        <v>851055.19799999997</v>
      </c>
      <c r="Z3">
        <v>876903.88399999996</v>
      </c>
      <c r="AA3">
        <v>904307.65989999997</v>
      </c>
      <c r="AB3">
        <v>932250.64980000001</v>
      </c>
      <c r="AC3">
        <v>960822.15289999999</v>
      </c>
      <c r="AD3">
        <v>990306.80550000002</v>
      </c>
      <c r="AE3">
        <v>1020848.6310000001</v>
      </c>
      <c r="AF3">
        <v>1052424.8910000001</v>
      </c>
      <c r="AG3">
        <v>1084938.8589999999</v>
      </c>
      <c r="AH3">
        <v>1118276.689</v>
      </c>
      <c r="AI3">
        <v>1152312.601</v>
      </c>
      <c r="AJ3">
        <v>1186905.4280000001</v>
      </c>
      <c r="AK3">
        <v>1221894.4339999999</v>
      </c>
    </row>
    <row r="4" spans="1:37" x14ac:dyDescent="0.35">
      <c r="A4" t="s">
        <v>1811</v>
      </c>
      <c r="B4">
        <v>4276.7997869999999</v>
      </c>
      <c r="C4">
        <v>4350.7238539999998</v>
      </c>
      <c r="D4">
        <v>4442.2365950000003</v>
      </c>
      <c r="E4">
        <v>4551.2265610000004</v>
      </c>
      <c r="F4">
        <v>4671.2584269999998</v>
      </c>
      <c r="G4">
        <v>4801.0380560000003</v>
      </c>
      <c r="H4">
        <v>4939.0453550000002</v>
      </c>
      <c r="I4">
        <v>5091.7881479999996</v>
      </c>
      <c r="J4">
        <v>5261.2554540000001</v>
      </c>
      <c r="K4">
        <v>5450.5610379999998</v>
      </c>
      <c r="L4">
        <v>5661.9650529999999</v>
      </c>
      <c r="M4">
        <v>5861.9165249999996</v>
      </c>
      <c r="N4">
        <v>6048.6130359999997</v>
      </c>
      <c r="O4">
        <v>6223.9916620000004</v>
      </c>
      <c r="P4">
        <v>6391.0850179999998</v>
      </c>
      <c r="Q4">
        <v>6553.3381449999997</v>
      </c>
      <c r="R4">
        <v>6716.6389550000004</v>
      </c>
      <c r="S4">
        <v>6885.0472909999999</v>
      </c>
      <c r="T4">
        <v>7062.1877249999998</v>
      </c>
      <c r="U4">
        <v>7250.8656899999996</v>
      </c>
      <c r="V4">
        <v>7452.52693</v>
      </c>
      <c r="W4">
        <v>7667.04727</v>
      </c>
      <c r="X4">
        <v>7896.6746149999999</v>
      </c>
      <c r="Y4">
        <v>8143.1340980000004</v>
      </c>
      <c r="Z4">
        <v>8407.1453550000006</v>
      </c>
      <c r="AA4">
        <v>8686.3321400000004</v>
      </c>
      <c r="AB4">
        <v>8978.6244729999999</v>
      </c>
      <c r="AC4">
        <v>9285.2223740000009</v>
      </c>
      <c r="AD4">
        <v>9607.6899229999999</v>
      </c>
      <c r="AE4">
        <v>9946.4746610000002</v>
      </c>
      <c r="AF4">
        <v>10300.657429999999</v>
      </c>
      <c r="AG4">
        <v>10666.90533</v>
      </c>
      <c r="AH4">
        <v>11043.782929999999</v>
      </c>
      <c r="AI4">
        <v>11429.818429999999</v>
      </c>
      <c r="AJ4">
        <v>11823.356299999999</v>
      </c>
      <c r="AK4">
        <v>12222.55443</v>
      </c>
    </row>
    <row r="5" spans="1:37" x14ac:dyDescent="0.35">
      <c r="A5" t="s">
        <v>1812</v>
      </c>
      <c r="B5">
        <v>4276.7997869999999</v>
      </c>
      <c r="C5">
        <v>4350.7238539999998</v>
      </c>
      <c r="D5">
        <v>4442.2365950000003</v>
      </c>
      <c r="E5">
        <v>4551.2265610000004</v>
      </c>
      <c r="F5">
        <v>4671.2584269999998</v>
      </c>
      <c r="G5">
        <v>4801.0380560000003</v>
      </c>
      <c r="H5">
        <v>4939.0453550000002</v>
      </c>
      <c r="I5">
        <v>5084.293831</v>
      </c>
      <c r="J5">
        <v>5236.0566209999997</v>
      </c>
      <c r="K5">
        <v>5393.7708510000002</v>
      </c>
      <c r="L5">
        <v>5554.5928690000001</v>
      </c>
      <c r="M5">
        <v>5706.0749370000003</v>
      </c>
      <c r="N5">
        <v>5846.2352140000003</v>
      </c>
      <c r="O5">
        <v>5976.0515889999997</v>
      </c>
      <c r="P5">
        <v>6097.8265869999996</v>
      </c>
      <c r="Q5">
        <v>6214.3313070000004</v>
      </c>
      <c r="R5">
        <v>6328.6887479999996</v>
      </c>
      <c r="S5">
        <v>6444.1789909999998</v>
      </c>
      <c r="T5">
        <v>6563.7437179999997</v>
      </c>
      <c r="U5">
        <v>6689.5685649999996</v>
      </c>
      <c r="V5">
        <v>6822.6436659999999</v>
      </c>
      <c r="W5">
        <v>6965.1312980000002</v>
      </c>
      <c r="X5">
        <v>7118.7500609999997</v>
      </c>
      <c r="Y5">
        <v>7284.6340179999997</v>
      </c>
      <c r="Z5">
        <v>7463.0374439999996</v>
      </c>
      <c r="AA5">
        <v>7651.6469639999996</v>
      </c>
      <c r="AB5">
        <v>7850.937731</v>
      </c>
      <c r="AC5">
        <v>8062.0459950000004</v>
      </c>
      <c r="AD5">
        <v>8285.9927850000004</v>
      </c>
      <c r="AE5">
        <v>8522.5954939999992</v>
      </c>
      <c r="AF5">
        <v>8770.4719359999999</v>
      </c>
      <c r="AG5">
        <v>9027.8876039999996</v>
      </c>
      <c r="AH5">
        <v>9293.1616419999991</v>
      </c>
      <c r="AI5">
        <v>9564.5901300000005</v>
      </c>
      <c r="AJ5">
        <v>9840.3698989999994</v>
      </c>
      <c r="AK5">
        <v>10118.564179999999</v>
      </c>
    </row>
    <row r="6" spans="1:37" x14ac:dyDescent="0.35">
      <c r="A6" t="s">
        <v>1813</v>
      </c>
      <c r="B6">
        <v>167.04336609999999</v>
      </c>
      <c r="C6">
        <v>167.06913710000001</v>
      </c>
      <c r="D6">
        <v>166.46350649999999</v>
      </c>
      <c r="E6">
        <v>165.63308069999999</v>
      </c>
      <c r="F6">
        <v>165.15265400000001</v>
      </c>
      <c r="G6">
        <v>165.021784</v>
      </c>
      <c r="H6">
        <v>165.69892849999999</v>
      </c>
      <c r="I6">
        <v>166.4229618</v>
      </c>
      <c r="J6">
        <v>167.04088519999999</v>
      </c>
      <c r="K6">
        <v>167.62039849999999</v>
      </c>
      <c r="L6">
        <v>168.2945331</v>
      </c>
      <c r="M6">
        <v>169.74665899999999</v>
      </c>
      <c r="N6">
        <v>171.8860067</v>
      </c>
      <c r="O6">
        <v>174.54015200000001</v>
      </c>
      <c r="P6">
        <v>177.61917769999999</v>
      </c>
      <c r="Q6">
        <v>181.1070766</v>
      </c>
      <c r="R6">
        <v>185.41714730000001</v>
      </c>
      <c r="S6">
        <v>190.4398625</v>
      </c>
      <c r="T6">
        <v>196.13809549999999</v>
      </c>
      <c r="U6">
        <v>202.5237894</v>
      </c>
      <c r="V6">
        <v>209.59303779999999</v>
      </c>
      <c r="W6">
        <v>217.4584035</v>
      </c>
      <c r="X6">
        <v>226.15971959999999</v>
      </c>
      <c r="Y6">
        <v>235.73940880000001</v>
      </c>
      <c r="Z6">
        <v>246.25732869999999</v>
      </c>
      <c r="AA6">
        <v>257.69011640000002</v>
      </c>
      <c r="AB6">
        <v>266.49981930000001</v>
      </c>
      <c r="AC6">
        <v>273.60615280000002</v>
      </c>
      <c r="AD6">
        <v>280.11164239999999</v>
      </c>
      <c r="AE6">
        <v>286.5700013</v>
      </c>
      <c r="AF6">
        <v>293.16215310000001</v>
      </c>
      <c r="AG6">
        <v>299.90088470000001</v>
      </c>
      <c r="AH6">
        <v>306.75910110000001</v>
      </c>
      <c r="AI6">
        <v>313.70751130000002</v>
      </c>
      <c r="AJ6">
        <v>320.72352690000002</v>
      </c>
      <c r="AK6">
        <v>327.78848599999998</v>
      </c>
    </row>
    <row r="7" spans="1:37" x14ac:dyDescent="0.35">
      <c r="A7" t="s">
        <v>1814</v>
      </c>
      <c r="B7">
        <v>167.04336609999999</v>
      </c>
      <c r="C7">
        <v>167.06913710000001</v>
      </c>
      <c r="D7">
        <v>166.46350649999999</v>
      </c>
      <c r="E7">
        <v>165.63308069999999</v>
      </c>
      <c r="F7">
        <v>165.15265400000001</v>
      </c>
      <c r="G7">
        <v>165.021784</v>
      </c>
      <c r="H7">
        <v>165.69892849999999</v>
      </c>
      <c r="I7">
        <v>166.8849127</v>
      </c>
      <c r="J7">
        <v>168.40495290000001</v>
      </c>
      <c r="K7">
        <v>170.19920759999999</v>
      </c>
      <c r="L7">
        <v>172.26138879999999</v>
      </c>
      <c r="M7">
        <v>174.29690819999999</v>
      </c>
      <c r="N7">
        <v>176.3409456</v>
      </c>
      <c r="O7">
        <v>178.50336870000001</v>
      </c>
      <c r="P7">
        <v>180.87708230000001</v>
      </c>
      <c r="Q7">
        <v>183.53260789999999</v>
      </c>
      <c r="R7">
        <v>186.89833049999999</v>
      </c>
      <c r="S7">
        <v>190.85984500000001</v>
      </c>
      <c r="T7">
        <v>195.3523697</v>
      </c>
      <c r="U7">
        <v>200.35864129999999</v>
      </c>
      <c r="V7">
        <v>205.8462571</v>
      </c>
      <c r="W7">
        <v>211.8742096</v>
      </c>
      <c r="X7">
        <v>218.4863417</v>
      </c>
      <c r="Y7">
        <v>225.72798520000001</v>
      </c>
      <c r="Z7">
        <v>233.64733200000001</v>
      </c>
      <c r="AA7">
        <v>242.2023738</v>
      </c>
      <c r="AB7">
        <v>248.48849480000001</v>
      </c>
      <c r="AC7">
        <v>253.28219379999999</v>
      </c>
      <c r="AD7">
        <v>257.49948970000003</v>
      </c>
      <c r="AE7">
        <v>261.60016480000002</v>
      </c>
      <c r="AF7">
        <v>265.73459989999998</v>
      </c>
      <c r="AG7">
        <v>269.92251820000001</v>
      </c>
      <c r="AH7">
        <v>274.14521280000002</v>
      </c>
      <c r="AI7">
        <v>278.37759219999998</v>
      </c>
      <c r="AJ7">
        <v>282.59696789999998</v>
      </c>
      <c r="AK7">
        <v>286.78331800000001</v>
      </c>
    </row>
    <row r="8" spans="1:37" x14ac:dyDescent="0.35">
      <c r="A8" t="s">
        <v>1815</v>
      </c>
      <c r="B8">
        <v>6748.6063560000002</v>
      </c>
      <c r="C8">
        <v>6865.5492919999997</v>
      </c>
      <c r="D8">
        <v>7009.6193510000003</v>
      </c>
      <c r="E8">
        <v>7179.8086320000002</v>
      </c>
      <c r="F8">
        <v>7368.2610059999997</v>
      </c>
      <c r="G8">
        <v>7572.4887070000004</v>
      </c>
      <c r="H8">
        <v>7789.7883830000001</v>
      </c>
      <c r="I8">
        <v>8027.3446050000002</v>
      </c>
      <c r="J8">
        <v>8288.168592</v>
      </c>
      <c r="K8">
        <v>8576.4246079999994</v>
      </c>
      <c r="L8">
        <v>8895.4319539999997</v>
      </c>
      <c r="M8">
        <v>9205.5250639999995</v>
      </c>
      <c r="N8">
        <v>9501.162429</v>
      </c>
      <c r="O8">
        <v>9782.2327019999993</v>
      </c>
      <c r="P8">
        <v>10050.71154</v>
      </c>
      <c r="Q8">
        <v>10309.95148</v>
      </c>
      <c r="R8">
        <v>10566.86843</v>
      </c>
      <c r="S8">
        <v>10827.24943</v>
      </c>
      <c r="T8">
        <v>11096.40972</v>
      </c>
      <c r="U8">
        <v>11378.60781</v>
      </c>
      <c r="V8">
        <v>11675.87536</v>
      </c>
      <c r="W8">
        <v>11989.80429</v>
      </c>
      <c r="X8">
        <v>12323.42409</v>
      </c>
      <c r="Y8">
        <v>12679.263989999999</v>
      </c>
      <c r="Z8">
        <v>13058.66682</v>
      </c>
      <c r="AA8">
        <v>13457.850839999999</v>
      </c>
      <c r="AB8">
        <v>13874.23458</v>
      </c>
      <c r="AC8">
        <v>14309.20528</v>
      </c>
      <c r="AD8">
        <v>14765.24754</v>
      </c>
      <c r="AE8">
        <v>15243.815629999999</v>
      </c>
      <c r="AF8">
        <v>15744.58124</v>
      </c>
      <c r="AG8">
        <v>16264.310100000001</v>
      </c>
      <c r="AH8">
        <v>16801.059980000002</v>
      </c>
      <c r="AI8">
        <v>17352.64616</v>
      </c>
      <c r="AJ8">
        <v>17916.46687</v>
      </c>
      <c r="AK8">
        <v>18489.532449999999</v>
      </c>
    </row>
    <row r="9" spans="1:37" x14ac:dyDescent="0.35">
      <c r="A9" t="s">
        <v>1816</v>
      </c>
      <c r="B9">
        <v>6748.6063560000002</v>
      </c>
      <c r="C9">
        <v>6865.5492919999997</v>
      </c>
      <c r="D9">
        <v>7009.6193510000003</v>
      </c>
      <c r="E9">
        <v>7179.8086320000002</v>
      </c>
      <c r="F9">
        <v>7368.2610059999997</v>
      </c>
      <c r="G9">
        <v>7572.4887070000004</v>
      </c>
      <c r="H9">
        <v>7789.7883830000001</v>
      </c>
      <c r="I9">
        <v>8018.6388790000001</v>
      </c>
      <c r="J9">
        <v>8257.9330699999991</v>
      </c>
      <c r="K9">
        <v>8506.8119790000001</v>
      </c>
      <c r="L9">
        <v>8762.0081200000004</v>
      </c>
      <c r="M9">
        <v>9006.6187360000004</v>
      </c>
      <c r="N9">
        <v>9237.0146239999995</v>
      </c>
      <c r="O9">
        <v>9453.2846819999995</v>
      </c>
      <c r="P9">
        <v>9657.4357579999996</v>
      </c>
      <c r="Q9">
        <v>9852.4717689999998</v>
      </c>
      <c r="R9">
        <v>10042.359179999999</v>
      </c>
      <c r="S9">
        <v>10231.64242</v>
      </c>
      <c r="T9">
        <v>10424.59295</v>
      </c>
      <c r="U9">
        <v>10624.56574</v>
      </c>
      <c r="V9">
        <v>10832.944079999999</v>
      </c>
      <c r="W9">
        <v>11053.526229999999</v>
      </c>
      <c r="X9">
        <v>11289.072410000001</v>
      </c>
      <c r="Y9">
        <v>11541.53112</v>
      </c>
      <c r="Z9">
        <v>11811.65121</v>
      </c>
      <c r="AA9">
        <v>12095.613649999999</v>
      </c>
      <c r="AB9">
        <v>12394.532429999999</v>
      </c>
      <c r="AC9">
        <v>12710.13255</v>
      </c>
      <c r="AD9">
        <v>13044.256600000001</v>
      </c>
      <c r="AE9">
        <v>13397.46442</v>
      </c>
      <c r="AF9">
        <v>13768.68922</v>
      </c>
      <c r="AG9">
        <v>14156.128930000001</v>
      </c>
      <c r="AH9">
        <v>14557.72572</v>
      </c>
      <c r="AI9">
        <v>14971.110479999999</v>
      </c>
      <c r="AJ9">
        <v>15393.564619999999</v>
      </c>
      <c r="AK9">
        <v>15822.022989999999</v>
      </c>
    </row>
    <row r="10" spans="1:37" x14ac:dyDescent="0.35">
      <c r="A10" t="s">
        <v>1817</v>
      </c>
      <c r="B10">
        <v>36325.961459999999</v>
      </c>
      <c r="C10">
        <v>37369.911460000003</v>
      </c>
      <c r="D10">
        <v>38724.614800000003</v>
      </c>
      <c r="E10">
        <v>40195.828049999996</v>
      </c>
      <c r="F10">
        <v>41726.207629999997</v>
      </c>
      <c r="G10">
        <v>43286.487419999998</v>
      </c>
      <c r="H10">
        <v>44866.457269999999</v>
      </c>
      <c r="I10">
        <v>46435.378270000001</v>
      </c>
      <c r="J10">
        <v>47995.860719999997</v>
      </c>
      <c r="K10">
        <v>49552.712449999999</v>
      </c>
      <c r="L10">
        <v>51035.704120000002</v>
      </c>
      <c r="M10">
        <v>52355.843410000001</v>
      </c>
      <c r="N10">
        <v>53523.049359999997</v>
      </c>
      <c r="O10">
        <v>54563.678650000002</v>
      </c>
      <c r="P10">
        <v>55527.909140000003</v>
      </c>
      <c r="Q10">
        <v>56472.11348</v>
      </c>
      <c r="R10">
        <v>57437.438929999997</v>
      </c>
      <c r="S10">
        <v>58471.917359999999</v>
      </c>
      <c r="T10">
        <v>59613.360220000002</v>
      </c>
      <c r="U10">
        <v>60881.436150000001</v>
      </c>
      <c r="V10">
        <v>62285.845600000001</v>
      </c>
      <c r="W10">
        <v>63855.028559999999</v>
      </c>
      <c r="X10">
        <v>65598.319950000005</v>
      </c>
      <c r="Y10">
        <v>67517.091029999996</v>
      </c>
      <c r="Z10">
        <v>69603.726250000007</v>
      </c>
      <c r="AA10">
        <v>71843.9133</v>
      </c>
      <c r="AB10">
        <v>74252.943490000005</v>
      </c>
      <c r="AC10">
        <v>76842.757540000006</v>
      </c>
      <c r="AD10">
        <v>79617.223710000006</v>
      </c>
      <c r="AE10">
        <v>82553.312770000004</v>
      </c>
      <c r="AF10">
        <v>85611.244810000004</v>
      </c>
      <c r="AG10">
        <v>88764.219989999998</v>
      </c>
      <c r="AH10">
        <v>91985.122740000006</v>
      </c>
      <c r="AI10">
        <v>95252.173379999993</v>
      </c>
      <c r="AJ10">
        <v>98547.604219999994</v>
      </c>
      <c r="AK10">
        <v>101855.1191</v>
      </c>
    </row>
    <row r="11" spans="1:37" x14ac:dyDescent="0.35">
      <c r="A11" t="s">
        <v>1818</v>
      </c>
      <c r="B11">
        <v>36325.961459999999</v>
      </c>
      <c r="C11">
        <v>37369.911460000003</v>
      </c>
      <c r="D11">
        <v>38724.614800000003</v>
      </c>
      <c r="E11">
        <v>40195.828049999996</v>
      </c>
      <c r="F11">
        <v>41726.207629999997</v>
      </c>
      <c r="G11">
        <v>43286.487419999998</v>
      </c>
      <c r="H11">
        <v>44866.457269999999</v>
      </c>
      <c r="I11">
        <v>46471.167759999997</v>
      </c>
      <c r="J11">
        <v>48111.0098</v>
      </c>
      <c r="K11">
        <v>49796.807370000002</v>
      </c>
      <c r="L11">
        <v>51474.45635</v>
      </c>
      <c r="M11">
        <v>52932.179250000001</v>
      </c>
      <c r="N11">
        <v>54189.508000000002</v>
      </c>
      <c r="O11">
        <v>55309.24596</v>
      </c>
      <c r="P11">
        <v>56365.12599</v>
      </c>
      <c r="Q11">
        <v>57422.045299999998</v>
      </c>
      <c r="R11">
        <v>58532.399640000003</v>
      </c>
      <c r="S11">
        <v>59738.92409</v>
      </c>
      <c r="T11">
        <v>61072.205999999998</v>
      </c>
      <c r="U11">
        <v>62547.074849999997</v>
      </c>
      <c r="V11">
        <v>64170.797879999998</v>
      </c>
      <c r="W11">
        <v>65952.662129999997</v>
      </c>
      <c r="X11">
        <v>67904.456579999998</v>
      </c>
      <c r="Y11">
        <v>70031.944879999995</v>
      </c>
      <c r="Z11">
        <v>72328.538400000005</v>
      </c>
      <c r="AA11">
        <v>74778.385819999996</v>
      </c>
      <c r="AB11">
        <v>77381.690449999995</v>
      </c>
      <c r="AC11">
        <v>80151.358219999995</v>
      </c>
      <c r="AD11">
        <v>83093.969500000007</v>
      </c>
      <c r="AE11">
        <v>86187.162190000003</v>
      </c>
      <c r="AF11">
        <v>89390.425669999997</v>
      </c>
      <c r="AG11">
        <v>92667.046119999999</v>
      </c>
      <c r="AH11">
        <v>95991.700249999994</v>
      </c>
      <c r="AI11">
        <v>99346.25692</v>
      </c>
      <c r="AJ11">
        <v>102715.9418</v>
      </c>
      <c r="AK11">
        <v>106086.8759</v>
      </c>
    </row>
    <row r="12" spans="1:37" x14ac:dyDescent="0.35">
      <c r="A12" t="s">
        <v>1819</v>
      </c>
      <c r="B12">
        <v>1456.608845</v>
      </c>
      <c r="C12">
        <v>1483.446377</v>
      </c>
      <c r="D12">
        <v>1516.3521720000001</v>
      </c>
      <c r="E12">
        <v>1554.1924019999999</v>
      </c>
      <c r="F12">
        <v>1594.8553039999999</v>
      </c>
      <c r="G12">
        <v>1638.389285</v>
      </c>
      <c r="H12">
        <v>1685.114194</v>
      </c>
      <c r="I12">
        <v>1736.8244050000001</v>
      </c>
      <c r="J12">
        <v>1793.3976270000001</v>
      </c>
      <c r="K12">
        <v>1855.1417799999999</v>
      </c>
      <c r="L12">
        <v>1921.859901</v>
      </c>
      <c r="M12">
        <v>1984.929288</v>
      </c>
      <c r="N12">
        <v>2045.92436</v>
      </c>
      <c r="O12">
        <v>2106.5584079999999</v>
      </c>
      <c r="P12">
        <v>2168.2668870000002</v>
      </c>
      <c r="Q12">
        <v>2232.2185199999999</v>
      </c>
      <c r="R12">
        <v>2299.9032050000001</v>
      </c>
      <c r="S12">
        <v>2372.158778</v>
      </c>
      <c r="T12">
        <v>2449.790598</v>
      </c>
      <c r="U12">
        <v>2533.438255</v>
      </c>
      <c r="V12">
        <v>2623.4736560000001</v>
      </c>
      <c r="W12">
        <v>2719.961147</v>
      </c>
      <c r="X12">
        <v>2823.786474</v>
      </c>
      <c r="Y12">
        <v>2935.5518959999999</v>
      </c>
      <c r="Z12">
        <v>3055.5102980000001</v>
      </c>
      <c r="AA12">
        <v>3183.2391269999998</v>
      </c>
      <c r="AB12">
        <v>3315.6647840000001</v>
      </c>
      <c r="AC12">
        <v>3452.4319340000002</v>
      </c>
      <c r="AD12">
        <v>3594.1119010000002</v>
      </c>
      <c r="AE12">
        <v>3741.0896480000001</v>
      </c>
      <c r="AF12">
        <v>3893.2772220000002</v>
      </c>
      <c r="AG12">
        <v>4050.0025639999999</v>
      </c>
      <c r="AH12">
        <v>4211.1236559999998</v>
      </c>
      <c r="AI12">
        <v>4376.3637330000001</v>
      </c>
      <c r="AJ12">
        <v>4545.3426490000002</v>
      </c>
      <c r="AK12">
        <v>4717.6028239999996</v>
      </c>
    </row>
    <row r="13" spans="1:37" x14ac:dyDescent="0.35">
      <c r="A13" t="s">
        <v>1820</v>
      </c>
      <c r="B13">
        <v>1456.608845</v>
      </c>
      <c r="C13">
        <v>1483.446377</v>
      </c>
      <c r="D13">
        <v>1516.3521720000001</v>
      </c>
      <c r="E13">
        <v>1554.1924019999999</v>
      </c>
      <c r="F13">
        <v>1594.8553039999999</v>
      </c>
      <c r="G13">
        <v>1638.389285</v>
      </c>
      <c r="H13">
        <v>1685.114194</v>
      </c>
      <c r="I13">
        <v>1735.0130260000001</v>
      </c>
      <c r="J13">
        <v>1787.9942820000001</v>
      </c>
      <c r="K13">
        <v>1844.019143</v>
      </c>
      <c r="L13">
        <v>1902.264242</v>
      </c>
      <c r="M13">
        <v>1959.0660969999999</v>
      </c>
      <c r="N13">
        <v>2014.0132160000001</v>
      </c>
      <c r="O13">
        <v>2067.7077749999999</v>
      </c>
      <c r="P13">
        <v>2121.1385570000002</v>
      </c>
      <c r="Q13">
        <v>2175.337313</v>
      </c>
      <c r="R13">
        <v>2231.3498380000001</v>
      </c>
      <c r="S13">
        <v>2290.1588539999998</v>
      </c>
      <c r="T13">
        <v>2352.5826520000001</v>
      </c>
      <c r="U13">
        <v>2419.1867579999998</v>
      </c>
      <c r="V13">
        <v>2490.2503190000002</v>
      </c>
      <c r="W13">
        <v>2566.197584</v>
      </c>
      <c r="X13">
        <v>2647.475089</v>
      </c>
      <c r="Y13">
        <v>2734.4117839999999</v>
      </c>
      <c r="Z13">
        <v>2827.0957509999998</v>
      </c>
      <c r="AA13">
        <v>2925.0792270000002</v>
      </c>
      <c r="AB13">
        <v>3025.8220150000002</v>
      </c>
      <c r="AC13">
        <v>3128.8091300000001</v>
      </c>
      <c r="AD13">
        <v>3234.4614630000001</v>
      </c>
      <c r="AE13">
        <v>3343.0146119999999</v>
      </c>
      <c r="AF13">
        <v>3454.2604259999998</v>
      </c>
      <c r="AG13">
        <v>3567.8027520000001</v>
      </c>
      <c r="AH13">
        <v>3683.232501</v>
      </c>
      <c r="AI13">
        <v>3800.1369119999999</v>
      </c>
      <c r="AJ13">
        <v>3918.0858069999999</v>
      </c>
      <c r="AK13">
        <v>4036.6165470000001</v>
      </c>
    </row>
    <row r="14" spans="1:37" x14ac:dyDescent="0.35">
      <c r="A14" t="s">
        <v>1821</v>
      </c>
      <c r="B14">
        <v>1211.9848609999999</v>
      </c>
      <c r="C14">
        <v>1235.567787</v>
      </c>
      <c r="D14">
        <v>1264.5638610000001</v>
      </c>
      <c r="E14">
        <v>1297.1456270000001</v>
      </c>
      <c r="F14">
        <v>1332.546685</v>
      </c>
      <c r="G14">
        <v>1370.423182</v>
      </c>
      <c r="H14">
        <v>1410.5106929999999</v>
      </c>
      <c r="I14">
        <v>1452.60951</v>
      </c>
      <c r="J14">
        <v>1496.4492789999999</v>
      </c>
      <c r="K14">
        <v>1541.7833430000001</v>
      </c>
      <c r="L14">
        <v>1587.17121</v>
      </c>
      <c r="M14">
        <v>1627.6982149999999</v>
      </c>
      <c r="N14">
        <v>1663.3602109999999</v>
      </c>
      <c r="O14">
        <v>1695.159441</v>
      </c>
      <c r="P14">
        <v>1724.392638</v>
      </c>
      <c r="Q14">
        <v>1752.3553179999999</v>
      </c>
      <c r="R14">
        <v>1780.2775859999999</v>
      </c>
      <c r="S14">
        <v>1809.285443</v>
      </c>
      <c r="T14">
        <v>1840.3363959999999</v>
      </c>
      <c r="U14">
        <v>1874.101296</v>
      </c>
      <c r="V14">
        <v>1910.98839</v>
      </c>
      <c r="W14">
        <v>1951.552379</v>
      </c>
      <c r="X14">
        <v>1996.359751</v>
      </c>
      <c r="Y14">
        <v>2045.799358</v>
      </c>
      <c r="Z14">
        <v>2099.9677310000002</v>
      </c>
      <c r="AA14">
        <v>2158.4897059999998</v>
      </c>
      <c r="AB14">
        <v>2221.1606360000001</v>
      </c>
      <c r="AC14">
        <v>2288.317665</v>
      </c>
      <c r="AD14">
        <v>2360.2868570000001</v>
      </c>
      <c r="AE14">
        <v>2436.838276</v>
      </c>
      <c r="AF14">
        <v>2517.2873629999999</v>
      </c>
      <c r="AG14">
        <v>2600.8724670000001</v>
      </c>
      <c r="AH14">
        <v>2686.9747990000001</v>
      </c>
      <c r="AI14">
        <v>2775.0301909999998</v>
      </c>
      <c r="AJ14">
        <v>2864.479605</v>
      </c>
      <c r="AK14">
        <v>2954.7504789999998</v>
      </c>
    </row>
    <row r="15" spans="1:37" x14ac:dyDescent="0.35">
      <c r="A15" t="s">
        <v>1822</v>
      </c>
      <c r="B15">
        <v>1211.9848609999999</v>
      </c>
      <c r="C15">
        <v>1235.567787</v>
      </c>
      <c r="D15">
        <v>1264.5638610000001</v>
      </c>
      <c r="E15">
        <v>1297.1456270000001</v>
      </c>
      <c r="F15">
        <v>1332.546685</v>
      </c>
      <c r="G15">
        <v>1370.423182</v>
      </c>
      <c r="H15">
        <v>1410.5106929999999</v>
      </c>
      <c r="I15">
        <v>1452.60635</v>
      </c>
      <c r="J15">
        <v>1496.551737</v>
      </c>
      <c r="K15">
        <v>1542.2342860000001</v>
      </c>
      <c r="L15">
        <v>1588.3852039999999</v>
      </c>
      <c r="M15">
        <v>1630.3462179999999</v>
      </c>
      <c r="N15">
        <v>1667.8725219999999</v>
      </c>
      <c r="O15">
        <v>1701.797311</v>
      </c>
      <c r="P15">
        <v>1733.3715319999999</v>
      </c>
      <c r="Q15">
        <v>1763.8720880000001</v>
      </c>
      <c r="R15">
        <v>1794.500319</v>
      </c>
      <c r="S15">
        <v>1826.3818249999999</v>
      </c>
      <c r="T15">
        <v>1860.4674050000001</v>
      </c>
      <c r="U15">
        <v>1897.4173149999999</v>
      </c>
      <c r="V15">
        <v>1937.6407200000001</v>
      </c>
      <c r="W15">
        <v>1981.6719009999999</v>
      </c>
      <c r="X15">
        <v>2030.031369</v>
      </c>
      <c r="Y15">
        <v>2083.0658720000001</v>
      </c>
      <c r="Z15">
        <v>2140.8310270000002</v>
      </c>
      <c r="AA15">
        <v>2202.9216649999998</v>
      </c>
      <c r="AB15">
        <v>2269.1656739999999</v>
      </c>
      <c r="AC15">
        <v>2339.840044</v>
      </c>
      <c r="AD15">
        <v>2415.1870469999999</v>
      </c>
      <c r="AE15">
        <v>2494.8705639999998</v>
      </c>
      <c r="AF15">
        <v>2578.0961320000001</v>
      </c>
      <c r="AG15">
        <v>2664.0194780000002</v>
      </c>
      <c r="AH15">
        <v>2751.9205120000001</v>
      </c>
      <c r="AI15">
        <v>2841.1571939999999</v>
      </c>
      <c r="AJ15">
        <v>2931.117299</v>
      </c>
      <c r="AK15">
        <v>3021.1906309999999</v>
      </c>
    </row>
    <row r="16" spans="1:37" x14ac:dyDescent="0.35">
      <c r="A16" t="s">
        <v>1823</v>
      </c>
      <c r="B16">
        <v>3292.8359169999999</v>
      </c>
      <c r="C16">
        <v>3366.9510180000002</v>
      </c>
      <c r="D16">
        <v>3458.2825050000001</v>
      </c>
      <c r="E16">
        <v>3559.1577729999999</v>
      </c>
      <c r="F16">
        <v>3667.5208670000002</v>
      </c>
      <c r="G16">
        <v>3782.423409</v>
      </c>
      <c r="H16">
        <v>3903.3062660000001</v>
      </c>
      <c r="I16">
        <v>4029.032514</v>
      </c>
      <c r="J16">
        <v>4158.7490580000003</v>
      </c>
      <c r="K16">
        <v>4291.4421499999999</v>
      </c>
      <c r="L16">
        <v>4421.2462379999997</v>
      </c>
      <c r="M16">
        <v>4532.9194049999996</v>
      </c>
      <c r="N16">
        <v>4627.601439</v>
      </c>
      <c r="O16">
        <v>4709.7302220000001</v>
      </c>
      <c r="P16">
        <v>4784.5149439999996</v>
      </c>
      <c r="Q16">
        <v>4856.7324630000003</v>
      </c>
      <c r="R16">
        <v>4930.3266249999997</v>
      </c>
      <c r="S16">
        <v>5008.7743849999997</v>
      </c>
      <c r="T16">
        <v>5094.8187070000004</v>
      </c>
      <c r="U16">
        <v>5190.159936</v>
      </c>
      <c r="V16">
        <v>5295.8823929999999</v>
      </c>
      <c r="W16">
        <v>5413.5056610000001</v>
      </c>
      <c r="X16">
        <v>5544.613754</v>
      </c>
      <c r="Y16">
        <v>5690.2238369999995</v>
      </c>
      <c r="Z16">
        <v>5850.3630149999999</v>
      </c>
      <c r="AA16">
        <v>6024.1155769999996</v>
      </c>
      <c r="AB16">
        <v>6211.6567590000004</v>
      </c>
      <c r="AC16">
        <v>6414.0889129999996</v>
      </c>
      <c r="AD16">
        <v>6632.1277440000003</v>
      </c>
      <c r="AE16">
        <v>6864.4588860000003</v>
      </c>
      <c r="AF16">
        <v>7108.3394639999997</v>
      </c>
      <c r="AG16">
        <v>7361.1695030000001</v>
      </c>
      <c r="AH16">
        <v>7620.9382770000002</v>
      </c>
      <c r="AI16">
        <v>7885.9219659999999</v>
      </c>
      <c r="AJ16">
        <v>8154.4721289999998</v>
      </c>
      <c r="AK16">
        <v>8424.9193219999997</v>
      </c>
    </row>
    <row r="17" spans="1:37" x14ac:dyDescent="0.35">
      <c r="A17" t="s">
        <v>1824</v>
      </c>
      <c r="B17">
        <v>3292.8359169999999</v>
      </c>
      <c r="C17">
        <v>3366.9510180000002</v>
      </c>
      <c r="D17">
        <v>3458.2825050000001</v>
      </c>
      <c r="E17">
        <v>3559.1577729999999</v>
      </c>
      <c r="F17">
        <v>3667.5208670000002</v>
      </c>
      <c r="G17">
        <v>3782.423409</v>
      </c>
      <c r="H17">
        <v>3903.3062660000001</v>
      </c>
      <c r="I17">
        <v>4029.8228589999999</v>
      </c>
      <c r="J17">
        <v>4161.7259860000004</v>
      </c>
      <c r="K17">
        <v>4298.8532670000004</v>
      </c>
      <c r="L17">
        <v>4436.4683779999996</v>
      </c>
      <c r="M17">
        <v>4558.3901420000002</v>
      </c>
      <c r="N17">
        <v>4665.0196969999997</v>
      </c>
      <c r="O17">
        <v>4760.0743400000001</v>
      </c>
      <c r="P17">
        <v>4848.3448079999998</v>
      </c>
      <c r="Q17">
        <v>4934.3660440000003</v>
      </c>
      <c r="R17">
        <v>5022.1310910000002</v>
      </c>
      <c r="S17">
        <v>5115.2092679999996</v>
      </c>
      <c r="T17">
        <v>5216.4603829999996</v>
      </c>
      <c r="U17">
        <v>5327.6908480000002</v>
      </c>
      <c r="V17">
        <v>5450.1036199999999</v>
      </c>
      <c r="W17">
        <v>5584.9921880000002</v>
      </c>
      <c r="X17">
        <v>5733.8135540000003</v>
      </c>
      <c r="Y17">
        <v>5897.470523</v>
      </c>
      <c r="Z17">
        <v>6075.8701789999996</v>
      </c>
      <c r="AA17">
        <v>6268.0007599999999</v>
      </c>
      <c r="AB17">
        <v>6473.7198239999998</v>
      </c>
      <c r="AC17">
        <v>6693.9924510000001</v>
      </c>
      <c r="AD17">
        <v>6929.3481220000003</v>
      </c>
      <c r="AE17">
        <v>7178.179169</v>
      </c>
      <c r="AF17">
        <v>7437.402924</v>
      </c>
      <c r="AG17">
        <v>7704.0090179999997</v>
      </c>
      <c r="AH17">
        <v>7975.6250529999998</v>
      </c>
      <c r="AI17">
        <v>8250.2687229999992</v>
      </c>
      <c r="AJ17">
        <v>8526.1312350000007</v>
      </c>
      <c r="AK17">
        <v>8801.4543749999993</v>
      </c>
    </row>
    <row r="18" spans="1:37" x14ac:dyDescent="0.35">
      <c r="A18" t="s">
        <v>1825</v>
      </c>
      <c r="B18">
        <v>1209.304793</v>
      </c>
      <c r="C18">
        <v>1236.255637</v>
      </c>
      <c r="D18">
        <v>1269.839786</v>
      </c>
      <c r="E18">
        <v>1307.463303</v>
      </c>
      <c r="F18">
        <v>1347.7435410000001</v>
      </c>
      <c r="G18">
        <v>1390.200362</v>
      </c>
      <c r="H18">
        <v>1434.769974</v>
      </c>
      <c r="I18">
        <v>1481.874996</v>
      </c>
      <c r="J18">
        <v>1531.7091909999999</v>
      </c>
      <c r="K18">
        <v>1584.52586</v>
      </c>
      <c r="L18">
        <v>1639.123135</v>
      </c>
      <c r="M18">
        <v>1688.7263390000001</v>
      </c>
      <c r="N18">
        <v>1732.9146229999999</v>
      </c>
      <c r="O18">
        <v>1772.7582669999999</v>
      </c>
      <c r="P18">
        <v>1809.912456</v>
      </c>
      <c r="Q18">
        <v>1846.0948269999999</v>
      </c>
      <c r="R18">
        <v>1883.020139</v>
      </c>
      <c r="S18">
        <v>1922.1887380000001</v>
      </c>
      <c r="T18">
        <v>1964.8063400000001</v>
      </c>
      <c r="U18">
        <v>2011.6713239999999</v>
      </c>
      <c r="V18">
        <v>2063.302807</v>
      </c>
      <c r="W18">
        <v>2120.1720059999998</v>
      </c>
      <c r="X18">
        <v>2182.832105</v>
      </c>
      <c r="Y18">
        <v>2251.6838080000002</v>
      </c>
      <c r="Z18">
        <v>2326.8122920000001</v>
      </c>
      <c r="AA18">
        <v>2407.9107610000001</v>
      </c>
      <c r="AB18">
        <v>2494.049121</v>
      </c>
      <c r="AC18">
        <v>2585.4305530000001</v>
      </c>
      <c r="AD18">
        <v>2682.4450080000001</v>
      </c>
      <c r="AE18">
        <v>2784.8022919999999</v>
      </c>
      <c r="AF18">
        <v>2891.639322</v>
      </c>
      <c r="AG18">
        <v>3001.9530119999999</v>
      </c>
      <c r="AH18">
        <v>3114.9473579999999</v>
      </c>
      <c r="AI18">
        <v>3229.9524070000002</v>
      </c>
      <c r="AJ18">
        <v>3346.3504849999999</v>
      </c>
      <c r="AK18">
        <v>3463.532232</v>
      </c>
    </row>
    <row r="19" spans="1:37" x14ac:dyDescent="0.35">
      <c r="A19" t="s">
        <v>1826</v>
      </c>
      <c r="B19">
        <v>1209.304793</v>
      </c>
      <c r="C19">
        <v>1236.255637</v>
      </c>
      <c r="D19">
        <v>1269.839786</v>
      </c>
      <c r="E19">
        <v>1307.463303</v>
      </c>
      <c r="F19">
        <v>1347.7435410000001</v>
      </c>
      <c r="G19">
        <v>1390.200362</v>
      </c>
      <c r="H19">
        <v>1434.769974</v>
      </c>
      <c r="I19">
        <v>1481.34782</v>
      </c>
      <c r="J19">
        <v>1529.8546260000001</v>
      </c>
      <c r="K19">
        <v>1580.2552270000001</v>
      </c>
      <c r="L19">
        <v>1631.04557</v>
      </c>
      <c r="M19">
        <v>1676.785318</v>
      </c>
      <c r="N19">
        <v>1717.4575359999999</v>
      </c>
      <c r="O19">
        <v>1754.3166650000001</v>
      </c>
      <c r="P19">
        <v>1789.0245689999999</v>
      </c>
      <c r="Q19">
        <v>1823.1702029999999</v>
      </c>
      <c r="R19">
        <v>1858.1780409999999</v>
      </c>
      <c r="S19">
        <v>1895.3132169999999</v>
      </c>
      <c r="T19">
        <v>1935.588941</v>
      </c>
      <c r="U19">
        <v>1979.6594279999999</v>
      </c>
      <c r="V19">
        <v>2027.9470510000001</v>
      </c>
      <c r="W19">
        <v>2080.920576</v>
      </c>
      <c r="X19">
        <v>2139.1055139999999</v>
      </c>
      <c r="Y19">
        <v>2202.8432269999998</v>
      </c>
      <c r="Z19">
        <v>2272.1371239999999</v>
      </c>
      <c r="AA19">
        <v>2346.6173229999999</v>
      </c>
      <c r="AB19">
        <v>2425.367162</v>
      </c>
      <c r="AC19">
        <v>2508.5839110000002</v>
      </c>
      <c r="AD19">
        <v>2596.5919509999999</v>
      </c>
      <c r="AE19">
        <v>2689.0068249999999</v>
      </c>
      <c r="AF19">
        <v>2784.8773339999998</v>
      </c>
      <c r="AG19">
        <v>2883.2109949999999</v>
      </c>
      <c r="AH19">
        <v>2983.195592</v>
      </c>
      <c r="AI19">
        <v>3084.1392930000002</v>
      </c>
      <c r="AJ19">
        <v>3185.4068379999999</v>
      </c>
      <c r="AK19">
        <v>3286.3818999999999</v>
      </c>
    </row>
    <row r="20" spans="1:37" x14ac:dyDescent="0.35">
      <c r="A20" t="s">
        <v>1827</v>
      </c>
      <c r="B20">
        <v>6019.5141919999996</v>
      </c>
      <c r="C20">
        <v>6147.0395079999998</v>
      </c>
      <c r="D20">
        <v>6306.4883879999998</v>
      </c>
      <c r="E20">
        <v>6483.956709</v>
      </c>
      <c r="F20">
        <v>6674.6598190000004</v>
      </c>
      <c r="G20">
        <v>6877.1877500000001</v>
      </c>
      <c r="H20">
        <v>7091.5449909999998</v>
      </c>
      <c r="I20">
        <v>7315.9145740000004</v>
      </c>
      <c r="J20">
        <v>7547.9639999999999</v>
      </c>
      <c r="K20">
        <v>7785.4630390000002</v>
      </c>
      <c r="L20">
        <v>8018.2305960000003</v>
      </c>
      <c r="M20">
        <v>8222.6215040000006</v>
      </c>
      <c r="N20">
        <v>8401.4846660000003</v>
      </c>
      <c r="O20">
        <v>8562.4527679999992</v>
      </c>
      <c r="P20">
        <v>8714.3231369999994</v>
      </c>
      <c r="Q20">
        <v>8865.2071209999995</v>
      </c>
      <c r="R20">
        <v>9021.6382489999996</v>
      </c>
      <c r="S20">
        <v>9189.4106609999999</v>
      </c>
      <c r="T20">
        <v>9373.2726430000002</v>
      </c>
      <c r="U20">
        <v>9576.2962800000005</v>
      </c>
      <c r="V20">
        <v>9800.5002069999991</v>
      </c>
      <c r="W20">
        <v>10048.82775</v>
      </c>
      <c r="X20">
        <v>10324.207109999999</v>
      </c>
      <c r="Y20">
        <v>10628.537829999999</v>
      </c>
      <c r="Z20">
        <v>10962.11686</v>
      </c>
      <c r="AA20">
        <v>11323.72861</v>
      </c>
      <c r="AB20">
        <v>11709.666370000001</v>
      </c>
      <c r="AC20">
        <v>12120.89421</v>
      </c>
      <c r="AD20">
        <v>12559.10204</v>
      </c>
      <c r="AE20">
        <v>13022.742319999999</v>
      </c>
      <c r="AF20">
        <v>13507.57847</v>
      </c>
      <c r="AG20">
        <v>14009.54686</v>
      </c>
      <c r="AH20">
        <v>14525.225780000001</v>
      </c>
      <c r="AI20">
        <v>15051.585660000001</v>
      </c>
      <c r="AJ20">
        <v>15585.74042</v>
      </c>
      <c r="AK20">
        <v>16124.78952</v>
      </c>
    </row>
    <row r="21" spans="1:37" x14ac:dyDescent="0.35">
      <c r="A21" t="s">
        <v>1828</v>
      </c>
      <c r="B21">
        <v>6019.5141919999996</v>
      </c>
      <c r="C21">
        <v>6147.0395079999998</v>
      </c>
      <c r="D21">
        <v>6306.4883879999998</v>
      </c>
      <c r="E21">
        <v>6483.956709</v>
      </c>
      <c r="F21">
        <v>6674.6598190000004</v>
      </c>
      <c r="G21">
        <v>6877.1877500000001</v>
      </c>
      <c r="H21">
        <v>7091.5449909999998</v>
      </c>
      <c r="I21">
        <v>7317.4011090000004</v>
      </c>
      <c r="J21">
        <v>7554.4583210000001</v>
      </c>
      <c r="K21">
        <v>7802.6070989999998</v>
      </c>
      <c r="L21">
        <v>8054.3412710000002</v>
      </c>
      <c r="M21">
        <v>8282.925013</v>
      </c>
      <c r="N21">
        <v>8487.8237219999992</v>
      </c>
      <c r="O21">
        <v>8675.2211210000005</v>
      </c>
      <c r="P21">
        <v>8853.5435539999999</v>
      </c>
      <c r="Q21">
        <v>9030.8712780000005</v>
      </c>
      <c r="R21">
        <v>9214.2910159999992</v>
      </c>
      <c r="S21">
        <v>9410.0126400000008</v>
      </c>
      <c r="T21">
        <v>9623.0167079999992</v>
      </c>
      <c r="U21">
        <v>9856.5217919999996</v>
      </c>
      <c r="V21">
        <v>10112.71488</v>
      </c>
      <c r="W21">
        <v>10393.743179999999</v>
      </c>
      <c r="X21">
        <v>10702.1666</v>
      </c>
      <c r="Y21">
        <v>11039.73235</v>
      </c>
      <c r="Z21">
        <v>11406.5892</v>
      </c>
      <c r="AA21">
        <v>11801.39049</v>
      </c>
      <c r="AB21">
        <v>12219.334769999999</v>
      </c>
      <c r="AC21">
        <v>12660.794749999999</v>
      </c>
      <c r="AD21">
        <v>13127.0877</v>
      </c>
      <c r="AE21">
        <v>13616.16683</v>
      </c>
      <c r="AF21">
        <v>14123.192489999999</v>
      </c>
      <c r="AG21">
        <v>14643.1086</v>
      </c>
      <c r="AH21">
        <v>15171.79522</v>
      </c>
      <c r="AI21">
        <v>15705.799870000001</v>
      </c>
      <c r="AJ21">
        <v>16242.00107</v>
      </c>
      <c r="AK21">
        <v>16777.388660000001</v>
      </c>
    </row>
    <row r="22" spans="1:37" x14ac:dyDescent="0.35">
      <c r="A22" t="s">
        <v>1829</v>
      </c>
      <c r="B22">
        <v>11683.42633</v>
      </c>
      <c r="C22">
        <v>11998.07922</v>
      </c>
      <c r="D22">
        <v>12387.74524</v>
      </c>
      <c r="E22">
        <v>12812.319369999999</v>
      </c>
      <c r="F22">
        <v>13263.040419999999</v>
      </c>
      <c r="G22">
        <v>13735.864380000001</v>
      </c>
      <c r="H22">
        <v>14229.880730000001</v>
      </c>
      <c r="I22">
        <v>14739.331539999999</v>
      </c>
      <c r="J22">
        <v>15262.26125</v>
      </c>
      <c r="K22">
        <v>15796.27585</v>
      </c>
      <c r="L22">
        <v>16316.594730000001</v>
      </c>
      <c r="M22">
        <v>16766.607349999998</v>
      </c>
      <c r="N22">
        <v>17150.970430000001</v>
      </c>
      <c r="O22">
        <v>17487.302</v>
      </c>
      <c r="P22">
        <v>17797.221460000001</v>
      </c>
      <c r="Q22">
        <v>18100.76715</v>
      </c>
      <c r="R22">
        <v>18413.7346</v>
      </c>
      <c r="S22">
        <v>18750.942849999999</v>
      </c>
      <c r="T22">
        <v>19123.886200000001</v>
      </c>
      <c r="U22">
        <v>19539.300080000001</v>
      </c>
      <c r="V22">
        <v>20001.910800000001</v>
      </c>
      <c r="W22">
        <v>20517.958480000001</v>
      </c>
      <c r="X22">
        <v>21092.868139999999</v>
      </c>
      <c r="Y22">
        <v>21729.976900000001</v>
      </c>
      <c r="Z22">
        <v>22428.740809999999</v>
      </c>
      <c r="AA22">
        <v>23186.793399999999</v>
      </c>
      <c r="AB22">
        <v>24001.867310000001</v>
      </c>
      <c r="AC22">
        <v>24877.88207</v>
      </c>
      <c r="AD22">
        <v>25817.621060000001</v>
      </c>
      <c r="AE22">
        <v>26814.616989999999</v>
      </c>
      <c r="AF22">
        <v>27856.39777</v>
      </c>
      <c r="AG22">
        <v>28932.40926</v>
      </c>
      <c r="AH22">
        <v>30033.898209999999</v>
      </c>
      <c r="AI22">
        <v>31153.838790000002</v>
      </c>
      <c r="AJ22">
        <v>32285.898249999998</v>
      </c>
      <c r="AK22">
        <v>33423.830840000002</v>
      </c>
    </row>
    <row r="23" spans="1:37" x14ac:dyDescent="0.35">
      <c r="A23" t="s">
        <v>1830</v>
      </c>
      <c r="B23">
        <v>11683.42633</v>
      </c>
      <c r="C23">
        <v>11998.07922</v>
      </c>
      <c r="D23">
        <v>12387.74524</v>
      </c>
      <c r="E23">
        <v>12812.319369999999</v>
      </c>
      <c r="F23">
        <v>13263.040419999999</v>
      </c>
      <c r="G23">
        <v>13735.864380000001</v>
      </c>
      <c r="H23">
        <v>14229.880730000001</v>
      </c>
      <c r="I23">
        <v>14744.594450000001</v>
      </c>
      <c r="J23">
        <v>15279.967210000001</v>
      </c>
      <c r="K23">
        <v>15836.36256</v>
      </c>
      <c r="L23">
        <v>16393.053500000002</v>
      </c>
      <c r="M23">
        <v>16880.190449999998</v>
      </c>
      <c r="N23">
        <v>17303.235270000001</v>
      </c>
      <c r="O23">
        <v>17681.086729999999</v>
      </c>
      <c r="P23">
        <v>18036.295979999999</v>
      </c>
      <c r="Q23">
        <v>18389.065340000001</v>
      </c>
      <c r="R23">
        <v>18756.151959999999</v>
      </c>
      <c r="S23">
        <v>19151.757269999998</v>
      </c>
      <c r="T23">
        <v>19586.738310000001</v>
      </c>
      <c r="U23">
        <v>20067.319749999999</v>
      </c>
      <c r="V23">
        <v>20597.951819999998</v>
      </c>
      <c r="W23">
        <v>21182.447889999999</v>
      </c>
      <c r="X23">
        <v>21826.182400000002</v>
      </c>
      <c r="Y23">
        <v>22532.405849999999</v>
      </c>
      <c r="Z23">
        <v>23300.203699999998</v>
      </c>
      <c r="AA23">
        <v>24126.662219999998</v>
      </c>
      <c r="AB23">
        <v>25007.370320000002</v>
      </c>
      <c r="AC23">
        <v>25946.135689999999</v>
      </c>
      <c r="AD23">
        <v>26945.53212</v>
      </c>
      <c r="AE23">
        <v>27998.35052</v>
      </c>
      <c r="AF23">
        <v>29091.063559999999</v>
      </c>
      <c r="AG23">
        <v>30211.020759999999</v>
      </c>
      <c r="AH23">
        <v>31348.894420000001</v>
      </c>
      <c r="AI23">
        <v>32497.364659999999</v>
      </c>
      <c r="AJ23">
        <v>33650.003380000002</v>
      </c>
      <c r="AK23">
        <v>34800.625350000002</v>
      </c>
    </row>
    <row r="24" spans="1:37" x14ac:dyDescent="0.35">
      <c r="A24" t="s">
        <v>1831</v>
      </c>
      <c r="B24">
        <v>13107.284900000001</v>
      </c>
      <c r="C24">
        <v>13342.715969999999</v>
      </c>
      <c r="D24">
        <v>13638.23432</v>
      </c>
      <c r="E24">
        <v>13976.02037</v>
      </c>
      <c r="F24">
        <v>14349.370140000001</v>
      </c>
      <c r="G24">
        <v>14752.42715</v>
      </c>
      <c r="H24">
        <v>15181.39717</v>
      </c>
      <c r="I24">
        <v>15631.336929999999</v>
      </c>
      <c r="J24">
        <v>16101.70803</v>
      </c>
      <c r="K24">
        <v>16592.524519999999</v>
      </c>
      <c r="L24">
        <v>17093.190849999999</v>
      </c>
      <c r="M24">
        <v>17569.2978</v>
      </c>
      <c r="N24">
        <v>18013.86436</v>
      </c>
      <c r="O24">
        <v>18430.621040000002</v>
      </c>
      <c r="P24">
        <v>18828.148809999999</v>
      </c>
      <c r="Q24">
        <v>19216.766589999999</v>
      </c>
      <c r="R24">
        <v>19606.691910000001</v>
      </c>
      <c r="S24">
        <v>20009.261450000002</v>
      </c>
      <c r="T24">
        <v>20434.341680000001</v>
      </c>
      <c r="U24">
        <v>20888.91028</v>
      </c>
      <c r="V24">
        <v>21376.965380000001</v>
      </c>
      <c r="W24">
        <v>21905.38464</v>
      </c>
      <c r="X24">
        <v>22479.05111</v>
      </c>
      <c r="Y24">
        <v>23101.449110000001</v>
      </c>
      <c r="Z24">
        <v>23773.57389</v>
      </c>
      <c r="AA24">
        <v>24491.49194</v>
      </c>
      <c r="AB24">
        <v>25253.03413</v>
      </c>
      <c r="AC24">
        <v>26059.50836</v>
      </c>
      <c r="AD24">
        <v>26913.81796</v>
      </c>
      <c r="AE24">
        <v>27814.862000000001</v>
      </c>
      <c r="AF24">
        <v>28757.45347</v>
      </c>
      <c r="AG24">
        <v>29736.058010000001</v>
      </c>
      <c r="AH24">
        <v>30744.99829</v>
      </c>
      <c r="AI24">
        <v>31779.0062</v>
      </c>
      <c r="AJ24">
        <v>32832.824939999999</v>
      </c>
      <c r="AK24">
        <v>33900.957569999999</v>
      </c>
    </row>
    <row r="25" spans="1:37" x14ac:dyDescent="0.35">
      <c r="A25" t="s">
        <v>1832</v>
      </c>
      <c r="B25">
        <v>13107.284900000001</v>
      </c>
      <c r="C25">
        <v>13342.715969999999</v>
      </c>
      <c r="D25">
        <v>13638.23432</v>
      </c>
      <c r="E25">
        <v>13976.02037</v>
      </c>
      <c r="F25">
        <v>14349.370140000001</v>
      </c>
      <c r="G25">
        <v>14752.42715</v>
      </c>
      <c r="H25">
        <v>15181.39717</v>
      </c>
      <c r="I25">
        <v>15634.0481</v>
      </c>
      <c r="J25">
        <v>16109.186739999999</v>
      </c>
      <c r="K25">
        <v>16606.302950000001</v>
      </c>
      <c r="L25">
        <v>17114.77317</v>
      </c>
      <c r="M25">
        <v>17592.134450000001</v>
      </c>
      <c r="N25">
        <v>18033.96687</v>
      </c>
      <c r="O25">
        <v>18446.872899999998</v>
      </c>
      <c r="P25">
        <v>18841.79062</v>
      </c>
      <c r="Q25">
        <v>19230.11175</v>
      </c>
      <c r="R25">
        <v>19622.82244</v>
      </c>
      <c r="S25">
        <v>20030.360100000002</v>
      </c>
      <c r="T25">
        <v>20461.516299999999</v>
      </c>
      <c r="U25">
        <v>20922.319619999998</v>
      </c>
      <c r="V25">
        <v>21416.104599999999</v>
      </c>
      <c r="W25">
        <v>21947.782439999999</v>
      </c>
      <c r="X25">
        <v>22522.196189999999</v>
      </c>
      <c r="Y25">
        <v>23142.732370000002</v>
      </c>
      <c r="Z25">
        <v>23810.037710000001</v>
      </c>
      <c r="AA25">
        <v>24519.728169999998</v>
      </c>
      <c r="AB25">
        <v>25268.409029999999</v>
      </c>
      <c r="AC25">
        <v>26057.865170000001</v>
      </c>
      <c r="AD25">
        <v>26891.00202</v>
      </c>
      <c r="AE25">
        <v>27766.251120000001</v>
      </c>
      <c r="AF25">
        <v>28677.746770000002</v>
      </c>
      <c r="AG25">
        <v>29618.796480000001</v>
      </c>
      <c r="AH25">
        <v>30583.571169999999</v>
      </c>
      <c r="AI25">
        <v>31566.76931</v>
      </c>
      <c r="AJ25">
        <v>32563.160769999999</v>
      </c>
      <c r="AK25">
        <v>33567.283530000001</v>
      </c>
    </row>
    <row r="26" spans="1:37" x14ac:dyDescent="0.35">
      <c r="A26" t="s">
        <v>1833</v>
      </c>
      <c r="B26">
        <v>153281.34409999999</v>
      </c>
      <c r="C26">
        <v>155503.12590000001</v>
      </c>
      <c r="D26">
        <v>158242.6232</v>
      </c>
      <c r="E26">
        <v>161475.82029999999</v>
      </c>
      <c r="F26">
        <v>165181.12109999999</v>
      </c>
      <c r="G26">
        <v>169325.6667</v>
      </c>
      <c r="H26">
        <v>173927.16029999999</v>
      </c>
      <c r="I26">
        <v>178969.15100000001</v>
      </c>
      <c r="J26">
        <v>184460.4952</v>
      </c>
      <c r="K26">
        <v>190425.5276</v>
      </c>
      <c r="L26">
        <v>196873.19349999999</v>
      </c>
      <c r="M26">
        <v>203724.37599999999</v>
      </c>
      <c r="N26">
        <v>210876.5686</v>
      </c>
      <c r="O26">
        <v>218273.70910000001</v>
      </c>
      <c r="P26">
        <v>225892.6409</v>
      </c>
      <c r="Q26">
        <v>233737.66399999999</v>
      </c>
      <c r="R26">
        <v>241833.41130000001</v>
      </c>
      <c r="S26">
        <v>250235.29240000001</v>
      </c>
      <c r="T26">
        <v>259008.16010000001</v>
      </c>
      <c r="U26">
        <v>268214.3505</v>
      </c>
      <c r="V26">
        <v>277895.71120000002</v>
      </c>
      <c r="W26">
        <v>288139.0269</v>
      </c>
      <c r="X26">
        <v>299009.70510000002</v>
      </c>
      <c r="Y26">
        <v>310569.80729999999</v>
      </c>
      <c r="Z26">
        <v>322873.43219999998</v>
      </c>
      <c r="AA26">
        <v>335926.77539999998</v>
      </c>
      <c r="AB26">
        <v>349408.30359999998</v>
      </c>
      <c r="AC26">
        <v>363209.35070000001</v>
      </c>
      <c r="AD26">
        <v>377374.66629999998</v>
      </c>
      <c r="AE26">
        <v>391982.77439999999</v>
      </c>
      <c r="AF26">
        <v>407087.56160000002</v>
      </c>
      <c r="AG26">
        <v>422725.2795</v>
      </c>
      <c r="AH26">
        <v>438893.03639999998</v>
      </c>
      <c r="AI26">
        <v>455567.99050000001</v>
      </c>
      <c r="AJ26">
        <v>472711.49290000001</v>
      </c>
      <c r="AK26">
        <v>490270.56420000002</v>
      </c>
    </row>
    <row r="27" spans="1:37" x14ac:dyDescent="0.35">
      <c r="A27" t="s">
        <v>1834</v>
      </c>
      <c r="B27">
        <v>153281.34409999999</v>
      </c>
      <c r="C27">
        <v>155503.12590000001</v>
      </c>
      <c r="D27">
        <v>158242.6232</v>
      </c>
      <c r="E27">
        <v>161475.82029999999</v>
      </c>
      <c r="F27">
        <v>165181.12109999999</v>
      </c>
      <c r="G27">
        <v>169325.6667</v>
      </c>
      <c r="H27">
        <v>173927.16029999999</v>
      </c>
      <c r="I27">
        <v>178979.35500000001</v>
      </c>
      <c r="J27">
        <v>184474.90460000001</v>
      </c>
      <c r="K27">
        <v>190415.6813</v>
      </c>
      <c r="L27">
        <v>196791.6679</v>
      </c>
      <c r="M27">
        <v>203434.91750000001</v>
      </c>
      <c r="N27">
        <v>210245.97279999999</v>
      </c>
      <c r="O27">
        <v>217192.09669999999</v>
      </c>
      <c r="P27">
        <v>224279.53390000001</v>
      </c>
      <c r="Q27">
        <v>231535.26139999999</v>
      </c>
      <c r="R27">
        <v>239009.0177</v>
      </c>
      <c r="S27">
        <v>246759.17739999999</v>
      </c>
      <c r="T27">
        <v>254844.94380000001</v>
      </c>
      <c r="U27">
        <v>263319.24969999999</v>
      </c>
      <c r="V27">
        <v>272214.04269999999</v>
      </c>
      <c r="W27">
        <v>281580.2181</v>
      </c>
      <c r="X27">
        <v>291472.24959999998</v>
      </c>
      <c r="Y27">
        <v>301944.93359999999</v>
      </c>
      <c r="Z27">
        <v>313045.32380000001</v>
      </c>
      <c r="AA27">
        <v>324772.30930000002</v>
      </c>
      <c r="AB27">
        <v>336758.12819999998</v>
      </c>
      <c r="AC27">
        <v>348882.70209999999</v>
      </c>
      <c r="AD27">
        <v>361186.6201</v>
      </c>
      <c r="AE27">
        <v>373746.21299999999</v>
      </c>
      <c r="AF27">
        <v>386612.8138</v>
      </c>
      <c r="AG27">
        <v>399805.60029999999</v>
      </c>
      <c r="AH27">
        <v>413320.44150000002</v>
      </c>
      <c r="AI27">
        <v>427136.46950000001</v>
      </c>
      <c r="AJ27">
        <v>441219.30599999998</v>
      </c>
      <c r="AK27">
        <v>455521.94079999998</v>
      </c>
    </row>
    <row r="28" spans="1:37" x14ac:dyDescent="0.35">
      <c r="A28" t="s">
        <v>1835</v>
      </c>
      <c r="B28">
        <v>394.50485939999999</v>
      </c>
      <c r="C28">
        <v>400.81836980000003</v>
      </c>
      <c r="D28">
        <v>408.27048989999997</v>
      </c>
      <c r="E28">
        <v>416.54664489999999</v>
      </c>
      <c r="F28">
        <v>425.5203338</v>
      </c>
      <c r="G28">
        <v>435.07650419999999</v>
      </c>
      <c r="H28">
        <v>445.13035780000001</v>
      </c>
      <c r="I28">
        <v>455.61422169999997</v>
      </c>
      <c r="J28">
        <v>466.53400240000002</v>
      </c>
      <c r="K28">
        <v>477.93018549999999</v>
      </c>
      <c r="L28">
        <v>489.66074420000001</v>
      </c>
      <c r="M28">
        <v>500.78850690000002</v>
      </c>
      <c r="N28">
        <v>511.18617019999999</v>
      </c>
      <c r="O28">
        <v>520.93266800000004</v>
      </c>
      <c r="P28">
        <v>530.20411369999999</v>
      </c>
      <c r="Q28">
        <v>539.2213974</v>
      </c>
      <c r="R28">
        <v>548.23787649999997</v>
      </c>
      <c r="S28">
        <v>557.51157899999998</v>
      </c>
      <c r="T28">
        <v>567.26850769999999</v>
      </c>
      <c r="U28">
        <v>577.66940609999995</v>
      </c>
      <c r="V28">
        <v>588.79164089999995</v>
      </c>
      <c r="W28">
        <v>600.76950920000002</v>
      </c>
      <c r="X28">
        <v>613.71148430000005</v>
      </c>
      <c r="Y28">
        <v>627.68499340000005</v>
      </c>
      <c r="Z28">
        <v>642.69956509999997</v>
      </c>
      <c r="AA28">
        <v>658.61537129999999</v>
      </c>
      <c r="AB28">
        <v>675.31709320000004</v>
      </c>
      <c r="AC28">
        <v>692.86341500000003</v>
      </c>
      <c r="AD28">
        <v>711.34565269999996</v>
      </c>
      <c r="AE28">
        <v>730.76008509999997</v>
      </c>
      <c r="AF28">
        <v>751.00561449999998</v>
      </c>
      <c r="AG28">
        <v>771.94268709999994</v>
      </c>
      <c r="AH28">
        <v>793.45337199999994</v>
      </c>
      <c r="AI28">
        <v>815.42424019999999</v>
      </c>
      <c r="AJ28">
        <v>837.74257620000003</v>
      </c>
      <c r="AK28">
        <v>860.29365299999995</v>
      </c>
    </row>
    <row r="29" spans="1:37" x14ac:dyDescent="0.35">
      <c r="A29" t="s">
        <v>1836</v>
      </c>
      <c r="B29">
        <v>394.50485939999999</v>
      </c>
      <c r="C29">
        <v>400.81836980000003</v>
      </c>
      <c r="D29">
        <v>408.27048989999997</v>
      </c>
      <c r="E29">
        <v>416.54664489999999</v>
      </c>
      <c r="F29">
        <v>425.5203338</v>
      </c>
      <c r="G29">
        <v>435.07650419999999</v>
      </c>
      <c r="H29">
        <v>445.13035780000001</v>
      </c>
      <c r="I29">
        <v>455.61050970000002</v>
      </c>
      <c r="J29">
        <v>466.47247879999998</v>
      </c>
      <c r="K29">
        <v>477.69164139999998</v>
      </c>
      <c r="L29">
        <v>489.05446280000001</v>
      </c>
      <c r="M29">
        <v>499.64976589999998</v>
      </c>
      <c r="N29">
        <v>509.39324060000001</v>
      </c>
      <c r="O29">
        <v>518.43019179999999</v>
      </c>
      <c r="P29">
        <v>526.99082499999997</v>
      </c>
      <c r="Q29">
        <v>535.31721270000003</v>
      </c>
      <c r="R29">
        <v>543.65317140000002</v>
      </c>
      <c r="S29">
        <v>552.23325720000003</v>
      </c>
      <c r="T29">
        <v>561.25451829999997</v>
      </c>
      <c r="U29">
        <v>570.85249869999996</v>
      </c>
      <c r="V29">
        <v>581.0879741</v>
      </c>
      <c r="W29">
        <v>592.07938530000001</v>
      </c>
      <c r="X29">
        <v>603.92910080000001</v>
      </c>
      <c r="Y29">
        <v>616.7018769</v>
      </c>
      <c r="Z29">
        <v>630.40116809999995</v>
      </c>
      <c r="AA29">
        <v>644.88637610000001</v>
      </c>
      <c r="AB29">
        <v>660.03733620000003</v>
      </c>
      <c r="AC29">
        <v>675.92674869999996</v>
      </c>
      <c r="AD29">
        <v>692.64752529999998</v>
      </c>
      <c r="AE29">
        <v>710.18600309999999</v>
      </c>
      <c r="AF29">
        <v>728.42777750000005</v>
      </c>
      <c r="AG29">
        <v>747.23469869999997</v>
      </c>
      <c r="AH29">
        <v>766.48242879999998</v>
      </c>
      <c r="AI29">
        <v>786.05561639999996</v>
      </c>
      <c r="AJ29">
        <v>805.84052329999997</v>
      </c>
      <c r="AK29">
        <v>825.72041579999996</v>
      </c>
    </row>
    <row r="30" spans="1:37" x14ac:dyDescent="0.35">
      <c r="A30" t="s">
        <v>1837</v>
      </c>
      <c r="B30">
        <v>3937.6300409999999</v>
      </c>
      <c r="C30">
        <v>3999.439535</v>
      </c>
      <c r="D30">
        <v>4072.3702709999998</v>
      </c>
      <c r="E30">
        <v>4153.0429969999996</v>
      </c>
      <c r="F30">
        <v>4241.1093769999998</v>
      </c>
      <c r="G30">
        <v>4335.4117429999997</v>
      </c>
      <c r="H30">
        <v>4435.0758850000002</v>
      </c>
      <c r="I30">
        <v>4538.0858420000004</v>
      </c>
      <c r="J30">
        <v>4644.0021290000004</v>
      </c>
      <c r="K30">
        <v>4752.5539440000002</v>
      </c>
      <c r="L30">
        <v>4861.3836769999998</v>
      </c>
      <c r="M30">
        <v>4964.7304670000003</v>
      </c>
      <c r="N30">
        <v>5061.3140400000002</v>
      </c>
      <c r="O30">
        <v>5151.7967269999999</v>
      </c>
      <c r="P30">
        <v>5237.7555970000003</v>
      </c>
      <c r="Q30">
        <v>5321.1992739999996</v>
      </c>
      <c r="R30">
        <v>5404.1149130000003</v>
      </c>
      <c r="S30">
        <v>5488.8915809999999</v>
      </c>
      <c r="T30">
        <v>5577.6346489999996</v>
      </c>
      <c r="U30">
        <v>5671.8323099999998</v>
      </c>
      <c r="V30">
        <v>5772.1890890000004</v>
      </c>
      <c r="W30">
        <v>5880.4545150000004</v>
      </c>
      <c r="X30">
        <v>5997.665602</v>
      </c>
      <c r="Y30">
        <v>6124.4606169999997</v>
      </c>
      <c r="Z30">
        <v>6260.9237460000004</v>
      </c>
      <c r="AA30">
        <v>6405.748681</v>
      </c>
      <c r="AB30">
        <v>6558.2289430000001</v>
      </c>
      <c r="AC30">
        <v>6718.9563639999997</v>
      </c>
      <c r="AD30">
        <v>6888.8156630000003</v>
      </c>
      <c r="AE30">
        <v>7067.7483769999999</v>
      </c>
      <c r="AF30">
        <v>7254.7495040000003</v>
      </c>
      <c r="AG30">
        <v>7448.7313029999996</v>
      </c>
      <c r="AH30">
        <v>7648.5331779999997</v>
      </c>
      <c r="AI30">
        <v>7853.0272560000003</v>
      </c>
      <c r="AJ30">
        <v>8061.0826290000005</v>
      </c>
      <c r="AK30">
        <v>8271.5396770000007</v>
      </c>
    </row>
    <row r="31" spans="1:37" x14ac:dyDescent="0.35">
      <c r="A31" t="s">
        <v>1838</v>
      </c>
      <c r="B31">
        <v>3937.6300409999999</v>
      </c>
      <c r="C31">
        <v>3999.439535</v>
      </c>
      <c r="D31">
        <v>4072.3702709999998</v>
      </c>
      <c r="E31">
        <v>4153.0429969999996</v>
      </c>
      <c r="F31">
        <v>4241.1093769999998</v>
      </c>
      <c r="G31">
        <v>4335.4117429999997</v>
      </c>
      <c r="H31">
        <v>4435.0758850000002</v>
      </c>
      <c r="I31">
        <v>4539.3502589999998</v>
      </c>
      <c r="J31">
        <v>4647.7574400000003</v>
      </c>
      <c r="K31">
        <v>4760.0236180000002</v>
      </c>
      <c r="L31">
        <v>4873.9781240000002</v>
      </c>
      <c r="M31">
        <v>4980.5002750000003</v>
      </c>
      <c r="N31">
        <v>5078.6908999999996</v>
      </c>
      <c r="O31">
        <v>5169.9337269999996</v>
      </c>
      <c r="P31">
        <v>5256.4610430000002</v>
      </c>
      <c r="Q31">
        <v>5340.6304870000004</v>
      </c>
      <c r="R31">
        <v>5424.8270970000003</v>
      </c>
      <c r="S31">
        <v>5511.3575289999999</v>
      </c>
      <c r="T31">
        <v>5602.1673600000004</v>
      </c>
      <c r="U31">
        <v>5698.6000599999998</v>
      </c>
      <c r="V31">
        <v>5801.2748570000003</v>
      </c>
      <c r="W31">
        <v>5911.3782099999999</v>
      </c>
      <c r="X31">
        <v>6029.9485539999996</v>
      </c>
      <c r="Y31">
        <v>6157.6596829999999</v>
      </c>
      <c r="Z31">
        <v>6294.581201</v>
      </c>
      <c r="AA31">
        <v>6439.3861390000002</v>
      </c>
      <c r="AB31">
        <v>6590.9313620000003</v>
      </c>
      <c r="AC31">
        <v>6749.97966</v>
      </c>
      <c r="AD31">
        <v>6917.4915440000004</v>
      </c>
      <c r="AE31">
        <v>7093.362212</v>
      </c>
      <c r="AF31">
        <v>7276.4799279999997</v>
      </c>
      <c r="AG31">
        <v>7465.4932470000003</v>
      </c>
      <c r="AH31">
        <v>7659.1845670000002</v>
      </c>
      <c r="AI31">
        <v>7856.4200449999998</v>
      </c>
      <c r="AJ31">
        <v>8056.0739359999998</v>
      </c>
      <c r="AK31">
        <v>8256.9808400000002</v>
      </c>
    </row>
    <row r="32" spans="1:37" x14ac:dyDescent="0.35">
      <c r="A32" t="s">
        <v>1839</v>
      </c>
      <c r="B32">
        <v>2329.4491950000001</v>
      </c>
      <c r="C32">
        <v>2398.9031730000002</v>
      </c>
      <c r="D32">
        <v>2484.291021</v>
      </c>
      <c r="E32">
        <v>2576.4514079999999</v>
      </c>
      <c r="F32">
        <v>2672.8191040000002</v>
      </c>
      <c r="G32">
        <v>2773.2285630000001</v>
      </c>
      <c r="H32">
        <v>2877.7496460000002</v>
      </c>
      <c r="I32">
        <v>2985.9009769999998</v>
      </c>
      <c r="J32">
        <v>3096.3210949999998</v>
      </c>
      <c r="K32">
        <v>3207.6602160000002</v>
      </c>
      <c r="L32">
        <v>3313.1903729999999</v>
      </c>
      <c r="M32">
        <v>3396.7586110000002</v>
      </c>
      <c r="N32">
        <v>3463.1895</v>
      </c>
      <c r="O32">
        <v>3518.8233260000002</v>
      </c>
      <c r="P32">
        <v>3569.671566</v>
      </c>
      <c r="Q32">
        <v>3620.5514029999999</v>
      </c>
      <c r="R32">
        <v>3674.9863650000002</v>
      </c>
      <c r="S32">
        <v>3735.6043020000002</v>
      </c>
      <c r="T32">
        <v>3804.380588</v>
      </c>
      <c r="U32">
        <v>3882.3189139999999</v>
      </c>
      <c r="V32">
        <v>3970.155667</v>
      </c>
      <c r="W32">
        <v>4068.66984</v>
      </c>
      <c r="X32">
        <v>4179.2895079999998</v>
      </c>
      <c r="Y32">
        <v>4302.749417</v>
      </c>
      <c r="Z32">
        <v>4438.7516729999998</v>
      </c>
      <c r="AA32">
        <v>4586.7552889999997</v>
      </c>
      <c r="AB32">
        <v>4747.0983820000001</v>
      </c>
      <c r="AC32">
        <v>4921.0312640000002</v>
      </c>
      <c r="AD32">
        <v>5109.0043999999998</v>
      </c>
      <c r="AE32">
        <v>5309.2269550000001</v>
      </c>
      <c r="AF32">
        <v>5518.6354819999997</v>
      </c>
      <c r="AG32">
        <v>5734.6260089999996</v>
      </c>
      <c r="AH32">
        <v>5955.5996359999999</v>
      </c>
      <c r="AI32">
        <v>6180.2609430000002</v>
      </c>
      <c r="AJ32">
        <v>6407.4009539999997</v>
      </c>
      <c r="AK32">
        <v>6635.7928899999997</v>
      </c>
    </row>
    <row r="33" spans="1:37" x14ac:dyDescent="0.35">
      <c r="A33" t="s">
        <v>1840</v>
      </c>
      <c r="B33">
        <v>2329.4491950000001</v>
      </c>
      <c r="C33">
        <v>2398.9031730000002</v>
      </c>
      <c r="D33">
        <v>2484.291021</v>
      </c>
      <c r="E33">
        <v>2576.4514079999999</v>
      </c>
      <c r="F33">
        <v>2672.8191040000002</v>
      </c>
      <c r="G33">
        <v>2773.2285630000001</v>
      </c>
      <c r="H33">
        <v>2877.7496460000002</v>
      </c>
      <c r="I33">
        <v>2986.44155</v>
      </c>
      <c r="J33">
        <v>3099.3666250000001</v>
      </c>
      <c r="K33">
        <v>3216.6173239999998</v>
      </c>
      <c r="L33">
        <v>3333.1314750000001</v>
      </c>
      <c r="M33">
        <v>3432.531555</v>
      </c>
      <c r="N33">
        <v>3516.586761</v>
      </c>
      <c r="O33">
        <v>3589.9679890000002</v>
      </c>
      <c r="P33">
        <v>3658.0934390000002</v>
      </c>
      <c r="Q33">
        <v>3725.7343420000002</v>
      </c>
      <c r="R33">
        <v>3796.7312929999998</v>
      </c>
      <c r="S33">
        <v>3874.2667849999998</v>
      </c>
      <c r="T33">
        <v>3960.6954460000002</v>
      </c>
      <c r="U33">
        <v>4057.2608220000002</v>
      </c>
      <c r="V33">
        <v>4164.8886339999999</v>
      </c>
      <c r="W33">
        <v>4284.2303430000002</v>
      </c>
      <c r="X33">
        <v>4416.3516520000003</v>
      </c>
      <c r="Y33">
        <v>4561.8407649999999</v>
      </c>
      <c r="Z33">
        <v>4720.3447349999997</v>
      </c>
      <c r="AA33">
        <v>4891.3287730000002</v>
      </c>
      <c r="AB33">
        <v>5074.7989399999997</v>
      </c>
      <c r="AC33">
        <v>5271.736328</v>
      </c>
      <c r="AD33">
        <v>5482.4595230000004</v>
      </c>
      <c r="AE33">
        <v>5704.9690650000002</v>
      </c>
      <c r="AF33">
        <v>5935.9271879999997</v>
      </c>
      <c r="AG33">
        <v>6172.3544160000001</v>
      </c>
      <c r="AH33">
        <v>6412.1501090000002</v>
      </c>
      <c r="AI33">
        <v>6653.7368990000004</v>
      </c>
      <c r="AJ33">
        <v>6895.7752440000004</v>
      </c>
      <c r="AK33">
        <v>7136.9967070000002</v>
      </c>
    </row>
    <row r="34" spans="1:37" x14ac:dyDescent="0.35">
      <c r="A34" t="s">
        <v>1841</v>
      </c>
      <c r="B34">
        <v>1350.0594309999999</v>
      </c>
      <c r="C34">
        <v>1381.0825910000001</v>
      </c>
      <c r="D34">
        <v>1419.7068280000001</v>
      </c>
      <c r="E34">
        <v>1462.7415820000001</v>
      </c>
      <c r="F34">
        <v>1508.715717</v>
      </c>
      <c r="G34">
        <v>1558.463154</v>
      </c>
      <c r="H34">
        <v>1612.1163670000001</v>
      </c>
      <c r="I34">
        <v>1669.2961560000001</v>
      </c>
      <c r="J34">
        <v>1727.3832620000001</v>
      </c>
      <c r="K34">
        <v>1784.2298410000001</v>
      </c>
      <c r="L34">
        <v>1836.3407910000001</v>
      </c>
      <c r="M34">
        <v>1877.6563430000001</v>
      </c>
      <c r="N34">
        <v>1914.0333189999999</v>
      </c>
      <c r="O34">
        <v>1948.825155</v>
      </c>
      <c r="P34">
        <v>1983.5644380000001</v>
      </c>
      <c r="Q34">
        <v>2018.959147</v>
      </c>
      <c r="R34">
        <v>2055.4360959999999</v>
      </c>
      <c r="S34">
        <v>2093.1182119999999</v>
      </c>
      <c r="T34">
        <v>2132.5171679999999</v>
      </c>
      <c r="U34">
        <v>2174.1550430000002</v>
      </c>
      <c r="V34">
        <v>2218.3085099999998</v>
      </c>
      <c r="W34">
        <v>2266.0030099999999</v>
      </c>
      <c r="X34">
        <v>2318.7176439999998</v>
      </c>
      <c r="Y34">
        <v>2377.171323</v>
      </c>
      <c r="Z34">
        <v>2441.471059</v>
      </c>
      <c r="AA34">
        <v>2510.7641789999998</v>
      </c>
      <c r="AB34">
        <v>2585.4374539999999</v>
      </c>
      <c r="AC34">
        <v>2666.4506179999998</v>
      </c>
      <c r="AD34">
        <v>2754.3836249999999</v>
      </c>
      <c r="AE34">
        <v>2849.0875310000001</v>
      </c>
      <c r="AF34">
        <v>2949.8752469999999</v>
      </c>
      <c r="AG34">
        <v>3056.0860120000002</v>
      </c>
      <c r="AH34">
        <v>3167.5254060000002</v>
      </c>
      <c r="AI34">
        <v>3283.6709110000002</v>
      </c>
      <c r="AJ34">
        <v>3403.7775099999999</v>
      </c>
      <c r="AK34">
        <v>3526.9694760000002</v>
      </c>
    </row>
    <row r="35" spans="1:37" x14ac:dyDescent="0.35">
      <c r="A35" t="s">
        <v>1842</v>
      </c>
      <c r="B35">
        <v>1350.0594309999999</v>
      </c>
      <c r="C35">
        <v>1381.0825910000001</v>
      </c>
      <c r="D35">
        <v>1419.7068280000001</v>
      </c>
      <c r="E35">
        <v>1462.7415820000001</v>
      </c>
      <c r="F35">
        <v>1508.715717</v>
      </c>
      <c r="G35">
        <v>1558.463154</v>
      </c>
      <c r="H35">
        <v>1612.1163670000001</v>
      </c>
      <c r="I35">
        <v>1669.5463360000001</v>
      </c>
      <c r="J35">
        <v>1730.5044250000001</v>
      </c>
      <c r="K35">
        <v>1794.728413</v>
      </c>
      <c r="L35">
        <v>1860.586771</v>
      </c>
      <c r="M35">
        <v>1921.8979589999999</v>
      </c>
      <c r="N35">
        <v>1978.136837</v>
      </c>
      <c r="O35">
        <v>2029.9616020000001</v>
      </c>
      <c r="P35">
        <v>2078.5384130000002</v>
      </c>
      <c r="Q35">
        <v>2125.1552449999999</v>
      </c>
      <c r="R35">
        <v>2171.1670349999999</v>
      </c>
      <c r="S35">
        <v>2217.9849829999998</v>
      </c>
      <c r="T35">
        <v>2266.876874</v>
      </c>
      <c r="U35">
        <v>2318.7814469999998</v>
      </c>
      <c r="V35">
        <v>2374.2350820000001</v>
      </c>
      <c r="W35">
        <v>2434.2170550000001</v>
      </c>
      <c r="X35">
        <v>2499.5680579999998</v>
      </c>
      <c r="Y35">
        <v>2570.8960659999998</v>
      </c>
      <c r="Z35">
        <v>2648.423597</v>
      </c>
      <c r="AA35">
        <v>2731.452108</v>
      </c>
      <c r="AB35">
        <v>2820.3761420000001</v>
      </c>
      <c r="AC35">
        <v>2915.8012170000002</v>
      </c>
      <c r="AD35">
        <v>3018.2100580000001</v>
      </c>
      <c r="AE35">
        <v>3127.3900739999999</v>
      </c>
      <c r="AF35">
        <v>3242.5546669999999</v>
      </c>
      <c r="AG35">
        <v>3362.8139449999999</v>
      </c>
      <c r="AH35">
        <v>3487.3582550000001</v>
      </c>
      <c r="AI35">
        <v>3615.384274</v>
      </c>
      <c r="AJ35">
        <v>3746.0364169999998</v>
      </c>
      <c r="AK35">
        <v>3878.3769929999999</v>
      </c>
    </row>
    <row r="36" spans="1:37" x14ac:dyDescent="0.35">
      <c r="A36" t="s">
        <v>1843</v>
      </c>
      <c r="B36">
        <v>179955.7776</v>
      </c>
      <c r="C36">
        <v>182927.69330000001</v>
      </c>
      <c r="D36">
        <v>186602.51490000001</v>
      </c>
      <c r="E36">
        <v>190824.3524</v>
      </c>
      <c r="F36">
        <v>195527.62539999999</v>
      </c>
      <c r="G36">
        <v>200631.95439999999</v>
      </c>
      <c r="H36">
        <v>206082.33259999999</v>
      </c>
      <c r="I36">
        <v>211817.8149</v>
      </c>
      <c r="J36">
        <v>217843.0655</v>
      </c>
      <c r="K36">
        <v>224170.11379999999</v>
      </c>
      <c r="L36">
        <v>230741.15710000001</v>
      </c>
      <c r="M36">
        <v>237212.02220000001</v>
      </c>
      <c r="N36">
        <v>243416.55590000001</v>
      </c>
      <c r="O36">
        <v>249318.63010000001</v>
      </c>
      <c r="P36">
        <v>254946.63080000001</v>
      </c>
      <c r="Q36">
        <v>260369.81140000001</v>
      </c>
      <c r="R36">
        <v>265684.34159999999</v>
      </c>
      <c r="S36">
        <v>271016.85800000001</v>
      </c>
      <c r="T36">
        <v>276484.77289999998</v>
      </c>
      <c r="U36">
        <v>282179.5552</v>
      </c>
      <c r="V36">
        <v>288146.33130000002</v>
      </c>
      <c r="W36">
        <v>294484.65620000003</v>
      </c>
      <c r="X36">
        <v>301254.91600000003</v>
      </c>
      <c r="Y36">
        <v>308505.69030000002</v>
      </c>
      <c r="Z36">
        <v>316261.93689999997</v>
      </c>
      <c r="AA36">
        <v>324455.85700000002</v>
      </c>
      <c r="AB36">
        <v>333027.12229999999</v>
      </c>
      <c r="AC36">
        <v>342001.27750000003</v>
      </c>
      <c r="AD36">
        <v>351440.9853</v>
      </c>
      <c r="AE36">
        <v>361375.21750000003</v>
      </c>
      <c r="AF36">
        <v>371785.53879999998</v>
      </c>
      <c r="AG36">
        <v>382632.78759999998</v>
      </c>
      <c r="AH36">
        <v>393863.07829999999</v>
      </c>
      <c r="AI36">
        <v>405419.98180000001</v>
      </c>
      <c r="AJ36">
        <v>417241.79460000002</v>
      </c>
      <c r="AK36">
        <v>429260.7574</v>
      </c>
    </row>
    <row r="37" spans="1:37" x14ac:dyDescent="0.35">
      <c r="A37" t="s">
        <v>1844</v>
      </c>
      <c r="B37">
        <v>179955.7776</v>
      </c>
      <c r="C37">
        <v>182927.69330000001</v>
      </c>
      <c r="D37">
        <v>186602.51490000001</v>
      </c>
      <c r="E37">
        <v>190824.3524</v>
      </c>
      <c r="F37">
        <v>195527.62539999999</v>
      </c>
      <c r="G37">
        <v>200631.95439999999</v>
      </c>
      <c r="H37">
        <v>206082.33259999999</v>
      </c>
      <c r="I37">
        <v>211836.7113</v>
      </c>
      <c r="J37">
        <v>217867.383</v>
      </c>
      <c r="K37">
        <v>224157.2188</v>
      </c>
      <c r="L37">
        <v>230622.32829999999</v>
      </c>
      <c r="M37">
        <v>236842.74950000001</v>
      </c>
      <c r="N37">
        <v>242721.84700000001</v>
      </c>
      <c r="O37">
        <v>248274.21950000001</v>
      </c>
      <c r="P37">
        <v>253565.74129999999</v>
      </c>
      <c r="Q37">
        <v>258682.90479999999</v>
      </c>
      <c r="R37">
        <v>263728.90360000002</v>
      </c>
      <c r="S37">
        <v>268814.83929999999</v>
      </c>
      <c r="T37">
        <v>274043.07299999997</v>
      </c>
      <c r="U37">
        <v>279492.87270000001</v>
      </c>
      <c r="V37">
        <v>285201.49160000001</v>
      </c>
      <c r="W37">
        <v>291251.20909999998</v>
      </c>
      <c r="X37">
        <v>297708.87390000001</v>
      </c>
      <c r="Y37">
        <v>304624.41649999999</v>
      </c>
      <c r="Z37">
        <v>312020.0037</v>
      </c>
      <c r="AA37">
        <v>319824.70030000003</v>
      </c>
      <c r="AB37">
        <v>327977.64889999997</v>
      </c>
      <c r="AC37">
        <v>336518.72869999998</v>
      </c>
      <c r="AD37">
        <v>345511.98959999997</v>
      </c>
      <c r="AE37">
        <v>354980.71429999999</v>
      </c>
      <c r="AF37">
        <v>364898.58809999999</v>
      </c>
      <c r="AG37">
        <v>375217.7488</v>
      </c>
      <c r="AH37">
        <v>385885.79759999999</v>
      </c>
      <c r="AI37">
        <v>396846.02679999999</v>
      </c>
      <c r="AJ37">
        <v>408035.66850000003</v>
      </c>
      <c r="AK37">
        <v>419384.71149999998</v>
      </c>
    </row>
    <row r="38" spans="1:37" x14ac:dyDescent="0.35">
      <c r="A38" t="s">
        <v>1845</v>
      </c>
      <c r="B38">
        <v>39488.242209999997</v>
      </c>
      <c r="C38">
        <v>39993.567519999997</v>
      </c>
      <c r="D38">
        <v>40544.43505</v>
      </c>
      <c r="E38">
        <v>41123.465770000003</v>
      </c>
      <c r="F38">
        <v>41738.248169999999</v>
      </c>
      <c r="G38">
        <v>42377.997430000003</v>
      </c>
      <c r="H38">
        <v>43036.408969999997</v>
      </c>
      <c r="I38">
        <v>43693.680289999997</v>
      </c>
      <c r="J38">
        <v>44354.103739999999</v>
      </c>
      <c r="K38">
        <v>45020.586340000002</v>
      </c>
      <c r="L38">
        <v>45693.033280000003</v>
      </c>
      <c r="M38">
        <v>46413.429750000003</v>
      </c>
      <c r="N38">
        <v>47164.530319999998</v>
      </c>
      <c r="O38">
        <v>47938.370600000002</v>
      </c>
      <c r="P38">
        <v>48731.395810000002</v>
      </c>
      <c r="Q38">
        <v>49542.851999999999</v>
      </c>
      <c r="R38">
        <v>50370.09145</v>
      </c>
      <c r="S38">
        <v>51217.74942</v>
      </c>
      <c r="T38">
        <v>52088.23545</v>
      </c>
      <c r="U38">
        <v>52981.323270000001</v>
      </c>
      <c r="V38">
        <v>53893.064480000001</v>
      </c>
      <c r="W38">
        <v>54829.868719999999</v>
      </c>
      <c r="X38">
        <v>55786.7356</v>
      </c>
      <c r="Y38">
        <v>56759.232129999997</v>
      </c>
      <c r="Z38">
        <v>57742.72694</v>
      </c>
      <c r="AA38">
        <v>58727.73618</v>
      </c>
      <c r="AB38">
        <v>59712.854520000001</v>
      </c>
      <c r="AC38">
        <v>60696.599739999998</v>
      </c>
      <c r="AD38">
        <v>61681.961860000003</v>
      </c>
      <c r="AE38">
        <v>62673.219969999998</v>
      </c>
      <c r="AF38">
        <v>63673.765209999998</v>
      </c>
      <c r="AG38">
        <v>64689.417630000004</v>
      </c>
      <c r="AH38">
        <v>65720.940069999997</v>
      </c>
      <c r="AI38">
        <v>66769.406950000004</v>
      </c>
      <c r="AJ38">
        <v>67835.911179999996</v>
      </c>
      <c r="AK38">
        <v>68921.338180000006</v>
      </c>
    </row>
    <row r="39" spans="1:37" x14ac:dyDescent="0.35">
      <c r="A39" t="s">
        <v>1846</v>
      </c>
      <c r="B39">
        <v>39488.242209999997</v>
      </c>
      <c r="C39">
        <v>39993.567519999997</v>
      </c>
      <c r="D39">
        <v>40544.43505</v>
      </c>
      <c r="E39">
        <v>41123.465770000003</v>
      </c>
      <c r="F39">
        <v>41738.248169999999</v>
      </c>
      <c r="G39">
        <v>42377.997430000003</v>
      </c>
      <c r="H39">
        <v>43036.408969999997</v>
      </c>
      <c r="I39">
        <v>43709.952669999999</v>
      </c>
      <c r="J39">
        <v>44397.5092</v>
      </c>
      <c r="K39">
        <v>45099.21471</v>
      </c>
      <c r="L39">
        <v>45814.669390000003</v>
      </c>
      <c r="M39">
        <v>46532.627359999999</v>
      </c>
      <c r="N39">
        <v>47255.012860000003</v>
      </c>
      <c r="O39">
        <v>47986.39791</v>
      </c>
      <c r="P39">
        <v>48730.28054</v>
      </c>
      <c r="Q39">
        <v>49488.700550000001</v>
      </c>
      <c r="R39">
        <v>50263.846590000001</v>
      </c>
      <c r="S39">
        <v>51057.51485</v>
      </c>
      <c r="T39">
        <v>51869.723960000003</v>
      </c>
      <c r="U39">
        <v>52698.553650000002</v>
      </c>
      <c r="V39">
        <v>53538.989560000002</v>
      </c>
      <c r="W39">
        <v>54389.433319999996</v>
      </c>
      <c r="X39">
        <v>55247.697269999997</v>
      </c>
      <c r="Y39">
        <v>56111.215199999999</v>
      </c>
      <c r="Z39">
        <v>56976.429080000002</v>
      </c>
      <c r="AA39">
        <v>57834.638559999999</v>
      </c>
      <c r="AB39">
        <v>58680.416539999998</v>
      </c>
      <c r="AC39">
        <v>59517.449370000002</v>
      </c>
      <c r="AD39">
        <v>60352.002529999998</v>
      </c>
      <c r="AE39">
        <v>61190.321000000004</v>
      </c>
      <c r="AF39">
        <v>62037.059090000002</v>
      </c>
      <c r="AG39">
        <v>62896.075839999998</v>
      </c>
      <c r="AH39">
        <v>63770.83829</v>
      </c>
      <c r="AI39">
        <v>64664.250090000001</v>
      </c>
      <c r="AJ39">
        <v>65578.511490000004</v>
      </c>
      <c r="AK39">
        <v>66515.035980000001</v>
      </c>
    </row>
    <row r="40" spans="1:37" x14ac:dyDescent="0.35">
      <c r="A40" t="s">
        <v>1847</v>
      </c>
      <c r="B40">
        <v>509.50252819999997</v>
      </c>
      <c r="C40">
        <v>517.19306570000003</v>
      </c>
      <c r="D40">
        <v>526.47850849999998</v>
      </c>
      <c r="E40">
        <v>536.80033549999996</v>
      </c>
      <c r="F40">
        <v>548.27944679999996</v>
      </c>
      <c r="G40">
        <v>560.90693250000004</v>
      </c>
      <c r="H40">
        <v>574.5677025</v>
      </c>
      <c r="I40">
        <v>588.64768379999998</v>
      </c>
      <c r="J40">
        <v>602.68490150000002</v>
      </c>
      <c r="K40">
        <v>616.31238059999998</v>
      </c>
      <c r="L40">
        <v>628.81531829999994</v>
      </c>
      <c r="M40">
        <v>639.67910040000004</v>
      </c>
      <c r="N40">
        <v>649.12994319999996</v>
      </c>
      <c r="O40">
        <v>657.54493260000004</v>
      </c>
      <c r="P40">
        <v>665.33963019999999</v>
      </c>
      <c r="Q40">
        <v>672.91589739999995</v>
      </c>
      <c r="R40">
        <v>680.57271749999995</v>
      </c>
      <c r="S40">
        <v>688.62472309999998</v>
      </c>
      <c r="T40">
        <v>697.36707730000001</v>
      </c>
      <c r="U40">
        <v>707.02074879999998</v>
      </c>
      <c r="V40">
        <v>717.72183270000005</v>
      </c>
      <c r="W40">
        <v>729.74927149999996</v>
      </c>
      <c r="X40">
        <v>743.33988109999996</v>
      </c>
      <c r="Y40">
        <v>758.64048190000005</v>
      </c>
      <c r="Z40">
        <v>775.69624910000005</v>
      </c>
      <c r="AA40">
        <v>794.38747330000001</v>
      </c>
      <c r="AB40">
        <v>814.41532559999996</v>
      </c>
      <c r="AC40">
        <v>835.87282419999997</v>
      </c>
      <c r="AD40">
        <v>858.9173333</v>
      </c>
      <c r="AE40">
        <v>883.51453619999995</v>
      </c>
      <c r="AF40">
        <v>909.45678329999998</v>
      </c>
      <c r="AG40">
        <v>936.53836369999999</v>
      </c>
      <c r="AH40">
        <v>964.56545319999998</v>
      </c>
      <c r="AI40">
        <v>993.34026710000001</v>
      </c>
      <c r="AJ40">
        <v>1022.658129</v>
      </c>
      <c r="AK40">
        <v>1052.3077040000001</v>
      </c>
    </row>
    <row r="41" spans="1:37" x14ac:dyDescent="0.35">
      <c r="A41" t="s">
        <v>1848</v>
      </c>
      <c r="B41">
        <v>509.50252819999997</v>
      </c>
      <c r="C41">
        <v>517.19306570000003</v>
      </c>
      <c r="D41">
        <v>526.47850849999998</v>
      </c>
      <c r="E41">
        <v>536.80033549999996</v>
      </c>
      <c r="F41">
        <v>548.27944679999996</v>
      </c>
      <c r="G41">
        <v>560.90693250000004</v>
      </c>
      <c r="H41">
        <v>574.5677025</v>
      </c>
      <c r="I41">
        <v>589.18377869999995</v>
      </c>
      <c r="J41">
        <v>604.66122670000004</v>
      </c>
      <c r="K41">
        <v>620.92083679999996</v>
      </c>
      <c r="L41">
        <v>637.52245760000005</v>
      </c>
      <c r="M41">
        <v>652.99453059999996</v>
      </c>
      <c r="N41">
        <v>667.03423769999995</v>
      </c>
      <c r="O41">
        <v>679.83867569999995</v>
      </c>
      <c r="P41">
        <v>691.82381850000002</v>
      </c>
      <c r="Q41">
        <v>703.45289179999997</v>
      </c>
      <c r="R41">
        <v>715.17569630000003</v>
      </c>
      <c r="S41">
        <v>727.41686909999999</v>
      </c>
      <c r="T41">
        <v>740.54334640000002</v>
      </c>
      <c r="U41">
        <v>754.82525150000004</v>
      </c>
      <c r="V41">
        <v>770.43989090000002</v>
      </c>
      <c r="W41">
        <v>787.60054109999999</v>
      </c>
      <c r="X41">
        <v>806.51744689999998</v>
      </c>
      <c r="Y41">
        <v>827.34473409999998</v>
      </c>
      <c r="Z41">
        <v>850.14381490000005</v>
      </c>
      <c r="AA41">
        <v>874.80709590000004</v>
      </c>
      <c r="AB41">
        <v>900.94898579999995</v>
      </c>
      <c r="AC41">
        <v>928.62314100000003</v>
      </c>
      <c r="AD41">
        <v>957.97597910000002</v>
      </c>
      <c r="AE41">
        <v>988.95054560000005</v>
      </c>
      <c r="AF41">
        <v>1021.2985660000001</v>
      </c>
      <c r="AG41">
        <v>1054.7203360000001</v>
      </c>
      <c r="AH41">
        <v>1088.940167</v>
      </c>
      <c r="AI41">
        <v>1123.7042019999999</v>
      </c>
      <c r="AJ41">
        <v>1158.768309</v>
      </c>
      <c r="AK41">
        <v>1193.8897059999999</v>
      </c>
    </row>
    <row r="42" spans="1:37" x14ac:dyDescent="0.35">
      <c r="A42" t="s">
        <v>1849</v>
      </c>
      <c r="B42">
        <v>2022.9197959999999</v>
      </c>
      <c r="C42">
        <v>2041.3266180000001</v>
      </c>
      <c r="D42">
        <v>2059.4109189999999</v>
      </c>
      <c r="E42">
        <v>2078.1931719999998</v>
      </c>
      <c r="F42">
        <v>2101.5286540000002</v>
      </c>
      <c r="G42">
        <v>2130.3665179999998</v>
      </c>
      <c r="H42">
        <v>2165.5344909999999</v>
      </c>
      <c r="I42">
        <v>2202.0090679999998</v>
      </c>
      <c r="J42">
        <v>2236.6212959999998</v>
      </c>
      <c r="K42">
        <v>2267.2030909999999</v>
      </c>
      <c r="L42">
        <v>2291.062977</v>
      </c>
      <c r="M42">
        <v>2312.0590320000001</v>
      </c>
      <c r="N42">
        <v>2331.8902250000001</v>
      </c>
      <c r="O42">
        <v>2351.1542909999998</v>
      </c>
      <c r="P42">
        <v>2370.1139450000001</v>
      </c>
      <c r="Q42">
        <v>2388.9979239999998</v>
      </c>
      <c r="R42">
        <v>2407.1953119999998</v>
      </c>
      <c r="S42">
        <v>2425.3911250000001</v>
      </c>
      <c r="T42">
        <v>2444.2251259999998</v>
      </c>
      <c r="U42">
        <v>2464.1925310000001</v>
      </c>
      <c r="V42">
        <v>2485.670791</v>
      </c>
      <c r="W42">
        <v>2509.915915</v>
      </c>
      <c r="X42">
        <v>2537.700315</v>
      </c>
      <c r="Y42">
        <v>2569.4916549999998</v>
      </c>
      <c r="Z42">
        <v>2605.5187700000001</v>
      </c>
      <c r="AA42">
        <v>2645.690951</v>
      </c>
      <c r="AB42">
        <v>2686.491696</v>
      </c>
      <c r="AC42">
        <v>2729.059698</v>
      </c>
      <c r="AD42">
        <v>2774.8822479999999</v>
      </c>
      <c r="AE42">
        <v>2824.4282779999999</v>
      </c>
      <c r="AF42">
        <v>2877.3839859999998</v>
      </c>
      <c r="AG42">
        <v>2933.4861970000002</v>
      </c>
      <c r="AH42">
        <v>2992.25657</v>
      </c>
      <c r="AI42">
        <v>3053.128901</v>
      </c>
      <c r="AJ42">
        <v>3115.487627</v>
      </c>
      <c r="AK42">
        <v>3178.6786080000002</v>
      </c>
    </row>
    <row r="43" spans="1:37" x14ac:dyDescent="0.35">
      <c r="A43" t="s">
        <v>1850</v>
      </c>
      <c r="B43">
        <v>2022.9197959999999</v>
      </c>
      <c r="C43">
        <v>2041.3266180000001</v>
      </c>
      <c r="D43">
        <v>2059.4109189999999</v>
      </c>
      <c r="E43">
        <v>2078.1931719999998</v>
      </c>
      <c r="F43">
        <v>2101.5286540000002</v>
      </c>
      <c r="G43">
        <v>2130.3665179999998</v>
      </c>
      <c r="H43">
        <v>2165.5344909999999</v>
      </c>
      <c r="I43">
        <v>2206.0974489999999</v>
      </c>
      <c r="J43">
        <v>2251.16158</v>
      </c>
      <c r="K43">
        <v>2300.0952849999999</v>
      </c>
      <c r="L43">
        <v>2351.4581939999998</v>
      </c>
      <c r="M43">
        <v>2400.573449</v>
      </c>
      <c r="N43">
        <v>2446.284897</v>
      </c>
      <c r="O43">
        <v>2488.791651</v>
      </c>
      <c r="P43">
        <v>2528.8134</v>
      </c>
      <c r="Q43">
        <v>2567.2350750000001</v>
      </c>
      <c r="R43">
        <v>2604.6552000000001</v>
      </c>
      <c r="S43">
        <v>2642.435802</v>
      </c>
      <c r="T43">
        <v>2681.630995</v>
      </c>
      <c r="U43">
        <v>2723.020567</v>
      </c>
      <c r="V43">
        <v>2767.2209130000001</v>
      </c>
      <c r="W43">
        <v>2815.0421459999998</v>
      </c>
      <c r="X43">
        <v>2867.317845</v>
      </c>
      <c r="Y43">
        <v>2924.7884479999998</v>
      </c>
      <c r="Z43">
        <v>2988.0035330000001</v>
      </c>
      <c r="AA43">
        <v>3057.1617940000001</v>
      </c>
      <c r="AB43">
        <v>3128.147344</v>
      </c>
      <c r="AC43">
        <v>3202.1177229999998</v>
      </c>
      <c r="AD43">
        <v>3280.8107839999998</v>
      </c>
      <c r="AE43">
        <v>3364.8706560000001</v>
      </c>
      <c r="AF43">
        <v>3454.0275310000002</v>
      </c>
      <c r="AG43">
        <v>3547.652458</v>
      </c>
      <c r="AH43">
        <v>3645.051383</v>
      </c>
      <c r="AI43">
        <v>3745.4974240000001</v>
      </c>
      <c r="AJ43">
        <v>3848.2124100000001</v>
      </c>
      <c r="AK43">
        <v>3952.3492980000001</v>
      </c>
    </row>
    <row r="44" spans="1:37" x14ac:dyDescent="0.35">
      <c r="A44" t="s">
        <v>1851</v>
      </c>
      <c r="B44">
        <v>145.30733760000001</v>
      </c>
      <c r="C44">
        <v>146.1593302</v>
      </c>
      <c r="D44">
        <v>146.7512667</v>
      </c>
      <c r="E44">
        <v>147.34440040000001</v>
      </c>
      <c r="F44">
        <v>148.25751410000001</v>
      </c>
      <c r="G44">
        <v>149.5683047</v>
      </c>
      <c r="H44">
        <v>151.16580400000001</v>
      </c>
      <c r="I44">
        <v>152.78674140000001</v>
      </c>
      <c r="J44">
        <v>154.25315140000001</v>
      </c>
      <c r="K44">
        <v>155.42986020000001</v>
      </c>
      <c r="L44">
        <v>156.17357709999999</v>
      </c>
      <c r="M44">
        <v>156.97717449999999</v>
      </c>
      <c r="N44">
        <v>157.8837958</v>
      </c>
      <c r="O44">
        <v>158.859881</v>
      </c>
      <c r="P44">
        <v>159.8618941</v>
      </c>
      <c r="Q44">
        <v>160.8567712</v>
      </c>
      <c r="R44">
        <v>161.73535559999999</v>
      </c>
      <c r="S44">
        <v>162.53959610000001</v>
      </c>
      <c r="T44">
        <v>163.30195599999999</v>
      </c>
      <c r="U44">
        <v>164.0452952</v>
      </c>
      <c r="V44">
        <v>164.7860925</v>
      </c>
      <c r="W44">
        <v>165.5925029</v>
      </c>
      <c r="X44">
        <v>166.50157369999999</v>
      </c>
      <c r="Y44">
        <v>167.5319781</v>
      </c>
      <c r="Z44">
        <v>168.69126</v>
      </c>
      <c r="AA44">
        <v>169.9708468</v>
      </c>
      <c r="AB44">
        <v>171.35921210000001</v>
      </c>
      <c r="AC44">
        <v>172.87235319999999</v>
      </c>
      <c r="AD44">
        <v>174.5259379</v>
      </c>
      <c r="AE44">
        <v>176.31876969999999</v>
      </c>
      <c r="AF44">
        <v>178.23457110000001</v>
      </c>
      <c r="AG44">
        <v>180.27016889999999</v>
      </c>
      <c r="AH44">
        <v>182.40776919999999</v>
      </c>
      <c r="AI44">
        <v>184.6216704</v>
      </c>
      <c r="AJ44">
        <v>186.88205139999999</v>
      </c>
      <c r="AK44">
        <v>189.15691620000001</v>
      </c>
    </row>
    <row r="45" spans="1:37" x14ac:dyDescent="0.35">
      <c r="A45" t="s">
        <v>1852</v>
      </c>
      <c r="B45">
        <v>145.30733760000001</v>
      </c>
      <c r="C45">
        <v>146.1593302</v>
      </c>
      <c r="D45">
        <v>146.7512667</v>
      </c>
      <c r="E45">
        <v>147.34440040000001</v>
      </c>
      <c r="F45">
        <v>148.25751410000001</v>
      </c>
      <c r="G45">
        <v>149.5683047</v>
      </c>
      <c r="H45">
        <v>151.16580400000001</v>
      </c>
      <c r="I45">
        <v>153.0360397</v>
      </c>
      <c r="J45">
        <v>155.1418846</v>
      </c>
      <c r="K45">
        <v>157.44196640000001</v>
      </c>
      <c r="L45">
        <v>159.86842279999999</v>
      </c>
      <c r="M45">
        <v>162.38672030000001</v>
      </c>
      <c r="N45">
        <v>164.857767</v>
      </c>
      <c r="O45">
        <v>167.22356780000001</v>
      </c>
      <c r="P45">
        <v>169.47337340000001</v>
      </c>
      <c r="Q45">
        <v>171.61914189999999</v>
      </c>
      <c r="R45">
        <v>173.62861889999999</v>
      </c>
      <c r="S45">
        <v>175.58649940000001</v>
      </c>
      <c r="T45">
        <v>177.5501515</v>
      </c>
      <c r="U45">
        <v>179.55871260000001</v>
      </c>
      <c r="V45">
        <v>181.64173650000001</v>
      </c>
      <c r="W45">
        <v>183.8373081</v>
      </c>
      <c r="X45">
        <v>186.18418600000001</v>
      </c>
      <c r="Y45">
        <v>188.71747149999999</v>
      </c>
      <c r="Z45">
        <v>191.46498740000001</v>
      </c>
      <c r="AA45">
        <v>194.43679449999999</v>
      </c>
      <c r="AB45">
        <v>197.6104105</v>
      </c>
      <c r="AC45">
        <v>201.00899989999999</v>
      </c>
      <c r="AD45">
        <v>204.66331980000001</v>
      </c>
      <c r="AE45">
        <v>208.5850695</v>
      </c>
      <c r="AF45">
        <v>212.7653056</v>
      </c>
      <c r="AG45">
        <v>217.1841196</v>
      </c>
      <c r="AH45">
        <v>221.81655019999999</v>
      </c>
      <c r="AI45">
        <v>226.63280850000001</v>
      </c>
      <c r="AJ45">
        <v>231.59774849999999</v>
      </c>
      <c r="AK45">
        <v>236.6707309</v>
      </c>
    </row>
    <row r="46" spans="1:37" x14ac:dyDescent="0.35">
      <c r="A46" t="s">
        <v>1853</v>
      </c>
      <c r="B46">
        <v>48.203213820000002</v>
      </c>
      <c r="C46">
        <v>48.538818329999998</v>
      </c>
      <c r="D46">
        <v>48.885628490000002</v>
      </c>
      <c r="E46">
        <v>49.206120669999997</v>
      </c>
      <c r="F46">
        <v>49.672422879999999</v>
      </c>
      <c r="G46">
        <v>50.298019619999998</v>
      </c>
      <c r="H46">
        <v>51.778912290000001</v>
      </c>
      <c r="I46">
        <v>53.59760198</v>
      </c>
      <c r="J46">
        <v>55.513019479999997</v>
      </c>
      <c r="K46">
        <v>57.435293430000002</v>
      </c>
      <c r="L46">
        <v>59.318225679999998</v>
      </c>
      <c r="M46">
        <v>60.726443080000003</v>
      </c>
      <c r="N46">
        <v>61.946219650000003</v>
      </c>
      <c r="O46">
        <v>63.142843139999997</v>
      </c>
      <c r="P46">
        <v>64.380166320000001</v>
      </c>
      <c r="Q46">
        <v>65.684859270000004</v>
      </c>
      <c r="R46">
        <v>67.038251599999995</v>
      </c>
      <c r="S46">
        <v>68.458486980000004</v>
      </c>
      <c r="T46">
        <v>69.961338209999994</v>
      </c>
      <c r="U46">
        <v>71.562236350000006</v>
      </c>
      <c r="V46">
        <v>73.273253400000002</v>
      </c>
      <c r="W46">
        <v>75.149191529999996</v>
      </c>
      <c r="X46">
        <v>77.22286862</v>
      </c>
      <c r="Y46">
        <v>79.523829390000003</v>
      </c>
      <c r="Z46">
        <v>82.079375589999998</v>
      </c>
      <c r="AA46">
        <v>84.90100554</v>
      </c>
      <c r="AB46">
        <v>87.176431440000002</v>
      </c>
      <c r="AC46">
        <v>89.046138020000001</v>
      </c>
      <c r="AD46">
        <v>90.811565770000001</v>
      </c>
      <c r="AE46">
        <v>92.636692580000002</v>
      </c>
      <c r="AF46">
        <v>94.568549930000003</v>
      </c>
      <c r="AG46">
        <v>96.612962390000007</v>
      </c>
      <c r="AH46">
        <v>98.751807929999998</v>
      </c>
      <c r="AI46">
        <v>100.9627552</v>
      </c>
      <c r="AJ46">
        <v>103.2227066</v>
      </c>
      <c r="AK46">
        <v>105.50829109999999</v>
      </c>
    </row>
    <row r="47" spans="1:37" x14ac:dyDescent="0.35">
      <c r="A47" t="s">
        <v>1854</v>
      </c>
      <c r="B47">
        <v>48.203213820000002</v>
      </c>
      <c r="C47">
        <v>48.538818329999998</v>
      </c>
      <c r="D47">
        <v>48.885628490000002</v>
      </c>
      <c r="E47">
        <v>49.206120669999997</v>
      </c>
      <c r="F47">
        <v>49.672422879999999</v>
      </c>
      <c r="G47">
        <v>50.298019619999998</v>
      </c>
      <c r="H47">
        <v>51.778912290000001</v>
      </c>
      <c r="I47">
        <v>53.817390469999999</v>
      </c>
      <c r="J47">
        <v>56.240149070000001</v>
      </c>
      <c r="K47">
        <v>58.98696168</v>
      </c>
      <c r="L47">
        <v>62.027403020000001</v>
      </c>
      <c r="M47">
        <v>64.547123319999997</v>
      </c>
      <c r="N47">
        <v>66.76293493</v>
      </c>
      <c r="O47">
        <v>68.848097280000005</v>
      </c>
      <c r="P47">
        <v>70.890966969999994</v>
      </c>
      <c r="Q47">
        <v>72.943375970000005</v>
      </c>
      <c r="R47">
        <v>75.033512920000007</v>
      </c>
      <c r="S47">
        <v>77.201440379999994</v>
      </c>
      <c r="T47">
        <v>79.478506960000004</v>
      </c>
      <c r="U47">
        <v>81.893218000000005</v>
      </c>
      <c r="V47">
        <v>84.469391340000001</v>
      </c>
      <c r="W47">
        <v>87.248140730000003</v>
      </c>
      <c r="X47">
        <v>90.271371270000003</v>
      </c>
      <c r="Y47">
        <v>93.581397319999994</v>
      </c>
      <c r="Z47">
        <v>97.219419020000004</v>
      </c>
      <c r="AA47">
        <v>101.20926729999999</v>
      </c>
      <c r="AB47">
        <v>104.64728599999999</v>
      </c>
      <c r="AC47">
        <v>107.658885</v>
      </c>
      <c r="AD47">
        <v>110.5628859</v>
      </c>
      <c r="AE47">
        <v>113.53836219999999</v>
      </c>
      <c r="AF47">
        <v>116.63814379999999</v>
      </c>
      <c r="AG47">
        <v>119.85468160000001</v>
      </c>
      <c r="AH47">
        <v>123.1603645</v>
      </c>
      <c r="AI47">
        <v>126.52277789999999</v>
      </c>
      <c r="AJ47">
        <v>129.90923989999999</v>
      </c>
      <c r="AK47">
        <v>133.28738680000001</v>
      </c>
    </row>
    <row r="48" spans="1:37" x14ac:dyDescent="0.35">
      <c r="A48" t="s">
        <v>1855</v>
      </c>
      <c r="B48">
        <v>30.096024280000002</v>
      </c>
      <c r="C48">
        <v>30.305483779999999</v>
      </c>
      <c r="D48">
        <v>30.522705819999999</v>
      </c>
      <c r="E48">
        <v>30.722398989999999</v>
      </c>
      <c r="F48">
        <v>31.014266299999999</v>
      </c>
      <c r="G48">
        <v>31.405756180000001</v>
      </c>
      <c r="H48">
        <v>32.330780930000003</v>
      </c>
      <c r="I48">
        <v>33.462481369999999</v>
      </c>
      <c r="J48">
        <v>34.650021500000001</v>
      </c>
      <c r="K48">
        <v>35.83667664</v>
      </c>
      <c r="L48">
        <v>36.992753729999997</v>
      </c>
      <c r="M48">
        <v>37.857840000000003</v>
      </c>
      <c r="N48">
        <v>38.6098158</v>
      </c>
      <c r="O48">
        <v>39.351166159999998</v>
      </c>
      <c r="P48">
        <v>40.121235570000003</v>
      </c>
      <c r="Q48">
        <v>40.936259800000002</v>
      </c>
      <c r="R48">
        <v>41.783418089999998</v>
      </c>
      <c r="S48">
        <v>42.673881059999999</v>
      </c>
      <c r="T48">
        <v>43.61709991</v>
      </c>
      <c r="U48">
        <v>44.622090739999997</v>
      </c>
      <c r="V48">
        <v>45.695585610000002</v>
      </c>
      <c r="W48">
        <v>46.87233887</v>
      </c>
      <c r="X48">
        <v>48.17172317</v>
      </c>
      <c r="Y48">
        <v>49.611130899999999</v>
      </c>
      <c r="Z48">
        <v>51.206575860000001</v>
      </c>
      <c r="AA48">
        <v>52.964184529999997</v>
      </c>
      <c r="AB48">
        <v>54.378121129999997</v>
      </c>
      <c r="AC48">
        <v>55.535579820000002</v>
      </c>
      <c r="AD48">
        <v>56.624401630000001</v>
      </c>
      <c r="AE48">
        <v>57.747010330000002</v>
      </c>
      <c r="AF48">
        <v>58.933073880000002</v>
      </c>
      <c r="AG48">
        <v>60.187381119999998</v>
      </c>
      <c r="AH48">
        <v>61.498993939999998</v>
      </c>
      <c r="AI48">
        <v>62.854478880000002</v>
      </c>
      <c r="AJ48">
        <v>64.240033420000003</v>
      </c>
      <c r="AK48">
        <v>65.641759620000002</v>
      </c>
    </row>
    <row r="49" spans="1:37" x14ac:dyDescent="0.35">
      <c r="A49" t="s">
        <v>1856</v>
      </c>
      <c r="B49">
        <v>30.096024280000002</v>
      </c>
      <c r="C49">
        <v>30.305483779999999</v>
      </c>
      <c r="D49">
        <v>30.522705819999999</v>
      </c>
      <c r="E49">
        <v>30.722398989999999</v>
      </c>
      <c r="F49">
        <v>31.014266299999999</v>
      </c>
      <c r="G49">
        <v>31.405756180000001</v>
      </c>
      <c r="H49">
        <v>32.330780930000003</v>
      </c>
      <c r="I49">
        <v>33.603071079999999</v>
      </c>
      <c r="J49">
        <v>35.114217420000003</v>
      </c>
      <c r="K49">
        <v>36.826494289999999</v>
      </c>
      <c r="L49">
        <v>38.720986660000001</v>
      </c>
      <c r="M49">
        <v>40.29032582</v>
      </c>
      <c r="N49">
        <v>41.671104319999998</v>
      </c>
      <c r="O49">
        <v>42.9724608</v>
      </c>
      <c r="P49">
        <v>44.250051290000002</v>
      </c>
      <c r="Q49">
        <v>45.53632425</v>
      </c>
      <c r="R49">
        <v>46.848780720000001</v>
      </c>
      <c r="S49">
        <v>48.212166029999999</v>
      </c>
      <c r="T49">
        <v>49.645514339999998</v>
      </c>
      <c r="U49">
        <v>51.165869129999997</v>
      </c>
      <c r="V49">
        <v>52.787145260000003</v>
      </c>
      <c r="W49">
        <v>54.53405678</v>
      </c>
      <c r="X49">
        <v>56.4317992</v>
      </c>
      <c r="Y49">
        <v>58.505771660000001</v>
      </c>
      <c r="Z49">
        <v>60.780562979999999</v>
      </c>
      <c r="AA49">
        <v>63.26976149</v>
      </c>
      <c r="AB49">
        <v>65.407947969999995</v>
      </c>
      <c r="AC49">
        <v>67.273529679999996</v>
      </c>
      <c r="AD49">
        <v>69.065987340000007</v>
      </c>
      <c r="AE49">
        <v>70.897724240000002</v>
      </c>
      <c r="AF49">
        <v>72.802409429999997</v>
      </c>
      <c r="AG49">
        <v>74.776158539999997</v>
      </c>
      <c r="AH49">
        <v>76.802698059999997</v>
      </c>
      <c r="AI49">
        <v>78.862855210000006</v>
      </c>
      <c r="AJ49">
        <v>80.937359720000003</v>
      </c>
      <c r="AK49">
        <v>83.007181709999998</v>
      </c>
    </row>
    <row r="50" spans="1:37" x14ac:dyDescent="0.35">
      <c r="A50" t="s">
        <v>1857</v>
      </c>
      <c r="B50">
        <v>2493.5985350000001</v>
      </c>
      <c r="C50">
        <v>2529.3265160000001</v>
      </c>
      <c r="D50">
        <v>2565.2115010000002</v>
      </c>
      <c r="E50">
        <v>2603.3220160000001</v>
      </c>
      <c r="F50">
        <v>2639.919308</v>
      </c>
      <c r="G50">
        <v>2676.3986810000001</v>
      </c>
      <c r="H50">
        <v>2696.1997160000001</v>
      </c>
      <c r="I50">
        <v>2725.1729359999999</v>
      </c>
      <c r="J50">
        <v>2762.2378389999999</v>
      </c>
      <c r="K50">
        <v>2804.6485779999998</v>
      </c>
      <c r="L50">
        <v>2850.138864</v>
      </c>
      <c r="M50">
        <v>2878.416659</v>
      </c>
      <c r="N50">
        <v>2883.9485650000001</v>
      </c>
      <c r="O50">
        <v>2873.1389749999998</v>
      </c>
      <c r="P50">
        <v>2851.2790249999998</v>
      </c>
      <c r="Q50">
        <v>2821.5845559999998</v>
      </c>
      <c r="R50">
        <v>2777.7476799999999</v>
      </c>
      <c r="S50">
        <v>2725.5452540000001</v>
      </c>
      <c r="T50">
        <v>2667.5734830000001</v>
      </c>
      <c r="U50">
        <v>2605.936944</v>
      </c>
      <c r="V50">
        <v>2542.4932140000001</v>
      </c>
      <c r="W50">
        <v>2478.5595910000002</v>
      </c>
      <c r="X50">
        <v>2416.5317660000001</v>
      </c>
      <c r="Y50">
        <v>2358.4644370000001</v>
      </c>
      <c r="Z50">
        <v>2305.7306159999998</v>
      </c>
      <c r="AA50">
        <v>2258.7434790000002</v>
      </c>
      <c r="AB50">
        <v>2268.584402</v>
      </c>
      <c r="AC50">
        <v>2285.0329059999999</v>
      </c>
      <c r="AD50">
        <v>2305.6094939999998</v>
      </c>
      <c r="AE50">
        <v>2332.8426530000002</v>
      </c>
      <c r="AF50">
        <v>2367.3509469999999</v>
      </c>
      <c r="AG50">
        <v>2408.2098169999999</v>
      </c>
      <c r="AH50">
        <v>2454.6030179999998</v>
      </c>
      <c r="AI50">
        <v>2505.7880960000002</v>
      </c>
      <c r="AJ50">
        <v>2561.0464609999999</v>
      </c>
      <c r="AK50">
        <v>2619.6668</v>
      </c>
    </row>
    <row r="51" spans="1:37" x14ac:dyDescent="0.35">
      <c r="A51" t="s">
        <v>1858</v>
      </c>
      <c r="B51">
        <v>2493.5985350000001</v>
      </c>
      <c r="C51">
        <v>2529.3265160000001</v>
      </c>
      <c r="D51">
        <v>2565.2115010000002</v>
      </c>
      <c r="E51">
        <v>2603.3220160000001</v>
      </c>
      <c r="F51">
        <v>2639.919308</v>
      </c>
      <c r="G51">
        <v>2676.3986810000001</v>
      </c>
      <c r="H51">
        <v>2696.1997160000001</v>
      </c>
      <c r="I51">
        <v>2719.1777910000001</v>
      </c>
      <c r="J51">
        <v>2743.9968829999998</v>
      </c>
      <c r="K51">
        <v>2768.3435679999998</v>
      </c>
      <c r="L51">
        <v>2790.1253839999999</v>
      </c>
      <c r="M51">
        <v>2806.1774850000002</v>
      </c>
      <c r="N51">
        <v>2809.7936570000002</v>
      </c>
      <c r="O51">
        <v>2802.9599870000002</v>
      </c>
      <c r="P51">
        <v>2787.8497309999998</v>
      </c>
      <c r="Q51">
        <v>2766.1541000000002</v>
      </c>
      <c r="R51">
        <v>2730.5115510000001</v>
      </c>
      <c r="S51">
        <v>2687.0447749999998</v>
      </c>
      <c r="T51">
        <v>2638.9378449999999</v>
      </c>
      <c r="U51">
        <v>2588.6674079999998</v>
      </c>
      <c r="V51">
        <v>2538.2607090000001</v>
      </c>
      <c r="W51">
        <v>2489.8744569999999</v>
      </c>
      <c r="X51">
        <v>2445.270606</v>
      </c>
      <c r="Y51">
        <v>2405.8138650000001</v>
      </c>
      <c r="Z51">
        <v>2372.4761060000001</v>
      </c>
      <c r="AA51">
        <v>2345.530804</v>
      </c>
      <c r="AB51">
        <v>2376.9958059999999</v>
      </c>
      <c r="AC51">
        <v>2414.388168</v>
      </c>
      <c r="AD51">
        <v>2454.8643259999999</v>
      </c>
      <c r="AE51">
        <v>2501.163039</v>
      </c>
      <c r="AF51">
        <v>2554.0929689999998</v>
      </c>
      <c r="AG51">
        <v>2613.0129649999999</v>
      </c>
      <c r="AH51">
        <v>2676.7883689999999</v>
      </c>
      <c r="AI51">
        <v>2744.243551</v>
      </c>
      <c r="AJ51">
        <v>2814.3046530000001</v>
      </c>
      <c r="AK51">
        <v>2886.0000690000002</v>
      </c>
    </row>
    <row r="52" spans="1:37" x14ac:dyDescent="0.35">
      <c r="A52" t="s">
        <v>1859</v>
      </c>
      <c r="B52">
        <v>49.697068680000001</v>
      </c>
      <c r="C52">
        <v>50.409122330000002</v>
      </c>
      <c r="D52">
        <v>51.124305040000003</v>
      </c>
      <c r="E52">
        <v>51.883842260000002</v>
      </c>
      <c r="F52">
        <v>52.613221150000001</v>
      </c>
      <c r="G52">
        <v>53.34024994</v>
      </c>
      <c r="H52">
        <v>48.596380310000001</v>
      </c>
      <c r="I52">
        <v>41.64380242</v>
      </c>
      <c r="J52">
        <v>33.371432110000001</v>
      </c>
      <c r="K52">
        <v>23.964861240000001</v>
      </c>
      <c r="L52">
        <v>13.407844409999999</v>
      </c>
      <c r="M52">
        <v>10.942279490000001</v>
      </c>
      <c r="N52">
        <v>10.082224999999999</v>
      </c>
      <c r="O52">
        <v>9.6384804709999994</v>
      </c>
      <c r="P52">
        <v>9.3304615829999999</v>
      </c>
      <c r="Q52">
        <v>9.0835906980000001</v>
      </c>
      <c r="R52">
        <v>6.5253612399999996</v>
      </c>
      <c r="S52">
        <v>4.1950884239999997</v>
      </c>
      <c r="T52">
        <v>2.5751173810000001</v>
      </c>
      <c r="U52">
        <v>1.5396308649999999</v>
      </c>
      <c r="V52">
        <v>0.90235941379999995</v>
      </c>
      <c r="W52">
        <v>0.51955550969999997</v>
      </c>
      <c r="X52">
        <v>0.29430558489999997</v>
      </c>
      <c r="Y52">
        <v>0.16418015759999999</v>
      </c>
      <c r="Z52">
        <v>9.0260869300000005E-2</v>
      </c>
      <c r="AA52">
        <v>4.8917121500000001E-2</v>
      </c>
      <c r="AB52">
        <v>3.5404391600000001E-2</v>
      </c>
      <c r="AC52">
        <v>2.8060761E-2</v>
      </c>
      <c r="AD52">
        <v>2.2935998700000002E-2</v>
      </c>
      <c r="AE52">
        <v>1.9015527300000001E-2</v>
      </c>
      <c r="AF52">
        <v>1.5909918200000001E-2</v>
      </c>
      <c r="AG52">
        <v>1.34064756E-2</v>
      </c>
      <c r="AH52">
        <v>1.1367801199999999E-2</v>
      </c>
      <c r="AI52">
        <v>9.6950063500000003E-3</v>
      </c>
      <c r="AJ52">
        <v>8.3134480899999998E-3</v>
      </c>
      <c r="AK52">
        <v>7.1655877099999999E-3</v>
      </c>
    </row>
    <row r="53" spans="1:37" x14ac:dyDescent="0.35">
      <c r="A53" t="s">
        <v>1860</v>
      </c>
      <c r="B53">
        <v>49.697068680000001</v>
      </c>
      <c r="C53">
        <v>50.409122330000002</v>
      </c>
      <c r="D53">
        <v>51.124305040000003</v>
      </c>
      <c r="E53">
        <v>51.883842260000002</v>
      </c>
      <c r="F53">
        <v>52.613221150000001</v>
      </c>
      <c r="G53">
        <v>53.34024994</v>
      </c>
      <c r="H53">
        <v>48.596380310000001</v>
      </c>
      <c r="I53">
        <v>41.552189660000003</v>
      </c>
      <c r="J53">
        <v>33.150987890000003</v>
      </c>
      <c r="K53">
        <v>23.654305709999999</v>
      </c>
      <c r="L53">
        <v>13.12480287</v>
      </c>
      <c r="M53">
        <v>10.665982939999999</v>
      </c>
      <c r="N53">
        <v>9.8197229230000005</v>
      </c>
      <c r="O53">
        <v>9.3976835199999993</v>
      </c>
      <c r="P53">
        <v>9.1150380809999998</v>
      </c>
      <c r="Q53">
        <v>8.8945650579999995</v>
      </c>
      <c r="R53">
        <v>6.4045504979999999</v>
      </c>
      <c r="S53">
        <v>4.1279935270000001</v>
      </c>
      <c r="T53">
        <v>2.541721984</v>
      </c>
      <c r="U53">
        <v>1.5254300030000001</v>
      </c>
      <c r="V53">
        <v>0.89820105890000002</v>
      </c>
      <c r="W53">
        <v>0.5202332355</v>
      </c>
      <c r="X53">
        <v>0.29676737469999998</v>
      </c>
      <c r="Y53">
        <v>0.16686526730000001</v>
      </c>
      <c r="Z53">
        <v>9.2529207599999996E-2</v>
      </c>
      <c r="AA53">
        <v>5.0611455E-2</v>
      </c>
      <c r="AB53">
        <v>3.6968879199999999E-2</v>
      </c>
      <c r="AC53">
        <v>2.9558792899999999E-2</v>
      </c>
      <c r="AD53">
        <v>2.43603321E-2</v>
      </c>
      <c r="AE53">
        <v>2.0353159999999999E-2</v>
      </c>
      <c r="AF53">
        <v>1.71533977E-2</v>
      </c>
      <c r="AG53">
        <v>1.4555066700000001E-2</v>
      </c>
      <c r="AH53">
        <v>1.24225958E-2</v>
      </c>
      <c r="AI53">
        <v>1.0658330000000001E-2</v>
      </c>
      <c r="AJ53">
        <v>9.1889681000000001E-3</v>
      </c>
      <c r="AK53">
        <v>7.9581395699999998E-3</v>
      </c>
    </row>
    <row r="54" spans="1:37" x14ac:dyDescent="0.35">
      <c r="A54" t="s">
        <v>1861</v>
      </c>
      <c r="B54">
        <v>72.218189260000003</v>
      </c>
      <c r="C54">
        <v>73.252922830000003</v>
      </c>
      <c r="D54">
        <v>74.292203459999996</v>
      </c>
      <c r="E54">
        <v>75.395938619999995</v>
      </c>
      <c r="F54">
        <v>76.455848680000003</v>
      </c>
      <c r="G54">
        <v>77.512343630000004</v>
      </c>
      <c r="H54">
        <v>89.785240520000002</v>
      </c>
      <c r="I54">
        <v>108.2613013</v>
      </c>
      <c r="J54">
        <v>131.5820062</v>
      </c>
      <c r="K54">
        <v>159.74633270000001</v>
      </c>
      <c r="L54">
        <v>193.27000910000001</v>
      </c>
      <c r="M54">
        <v>216.5456499</v>
      </c>
      <c r="N54">
        <v>234.91317649999999</v>
      </c>
      <c r="O54">
        <v>251.17704639999999</v>
      </c>
      <c r="P54">
        <v>266.46324729999998</v>
      </c>
      <c r="Q54">
        <v>281.20451480000003</v>
      </c>
      <c r="R54">
        <v>292.5013227</v>
      </c>
      <c r="S54">
        <v>301.96644559999999</v>
      </c>
      <c r="T54">
        <v>310.20468160000001</v>
      </c>
      <c r="U54">
        <v>317.52183250000002</v>
      </c>
      <c r="V54">
        <v>324.14279929999998</v>
      </c>
      <c r="W54">
        <v>330.23004809999998</v>
      </c>
      <c r="X54">
        <v>336.11435340000003</v>
      </c>
      <c r="Y54">
        <v>342.12816459999999</v>
      </c>
      <c r="Z54">
        <v>348.54824869999999</v>
      </c>
      <c r="AA54">
        <v>355.53402899999998</v>
      </c>
      <c r="AB54">
        <v>363.24723640000002</v>
      </c>
      <c r="AC54">
        <v>368.87463769999999</v>
      </c>
      <c r="AD54">
        <v>373.72471880000001</v>
      </c>
      <c r="AE54">
        <v>378.75990610000002</v>
      </c>
      <c r="AF54">
        <v>384.27460830000001</v>
      </c>
      <c r="AG54">
        <v>390.19620400000002</v>
      </c>
      <c r="AH54">
        <v>396.43086369999997</v>
      </c>
      <c r="AI54">
        <v>402.88369710000001</v>
      </c>
      <c r="AJ54">
        <v>409.4598517</v>
      </c>
      <c r="AK54">
        <v>416.06573639999999</v>
      </c>
    </row>
    <row r="55" spans="1:37" x14ac:dyDescent="0.35">
      <c r="A55" t="s">
        <v>1862</v>
      </c>
      <c r="B55">
        <v>72.218189260000003</v>
      </c>
      <c r="C55">
        <v>73.252922830000003</v>
      </c>
      <c r="D55">
        <v>74.292203459999996</v>
      </c>
      <c r="E55">
        <v>75.395938619999995</v>
      </c>
      <c r="F55">
        <v>76.455848680000003</v>
      </c>
      <c r="G55">
        <v>77.512343630000004</v>
      </c>
      <c r="H55">
        <v>89.785240520000002</v>
      </c>
      <c r="I55">
        <v>108.02313580000001</v>
      </c>
      <c r="J55">
        <v>130.71348649999999</v>
      </c>
      <c r="K55">
        <v>157.68166890000001</v>
      </c>
      <c r="L55">
        <v>189.21401510000001</v>
      </c>
      <c r="M55">
        <v>211.15040619999999</v>
      </c>
      <c r="N55">
        <v>228.95623760000001</v>
      </c>
      <c r="O55">
        <v>245.1855803</v>
      </c>
      <c r="P55">
        <v>260.75206129999998</v>
      </c>
      <c r="Q55">
        <v>275.97730769999998</v>
      </c>
      <c r="R55">
        <v>287.90415789999997</v>
      </c>
      <c r="S55">
        <v>298.15321849999998</v>
      </c>
      <c r="T55">
        <v>307.39502160000001</v>
      </c>
      <c r="U55">
        <v>315.99585769999999</v>
      </c>
      <c r="V55">
        <v>324.2268555</v>
      </c>
      <c r="W55">
        <v>332.39186919999997</v>
      </c>
      <c r="X55">
        <v>340.77916390000001</v>
      </c>
      <c r="Y55">
        <v>349.6573957</v>
      </c>
      <c r="Z55">
        <v>359.26808519999997</v>
      </c>
      <c r="AA55">
        <v>369.76766520000001</v>
      </c>
      <c r="AB55">
        <v>381.09113780000001</v>
      </c>
      <c r="AC55">
        <v>390.11770139999999</v>
      </c>
      <c r="AD55">
        <v>398.12353630000001</v>
      </c>
      <c r="AE55">
        <v>406.11055119999997</v>
      </c>
      <c r="AF55">
        <v>414.4015382</v>
      </c>
      <c r="AG55">
        <v>422.96611780000001</v>
      </c>
      <c r="AH55">
        <v>431.65646600000002</v>
      </c>
      <c r="AI55">
        <v>440.30828300000002</v>
      </c>
      <c r="AJ55">
        <v>448.7738683</v>
      </c>
      <c r="AK55">
        <v>456.92597439999997</v>
      </c>
    </row>
    <row r="56" spans="1:37" x14ac:dyDescent="0.35">
      <c r="A56" t="s">
        <v>1863</v>
      </c>
      <c r="B56">
        <v>65.610634059999995</v>
      </c>
      <c r="C56">
        <v>66.55069537</v>
      </c>
      <c r="D56">
        <v>67.494887700000007</v>
      </c>
      <c r="E56">
        <v>68.497637359999999</v>
      </c>
      <c r="F56">
        <v>69.460571639999998</v>
      </c>
      <c r="G56">
        <v>70.420403300000004</v>
      </c>
      <c r="H56">
        <v>63.72804438</v>
      </c>
      <c r="I56">
        <v>53.922504490000001</v>
      </c>
      <c r="J56">
        <v>42.262719869999998</v>
      </c>
      <c r="K56">
        <v>29.016774040000001</v>
      </c>
      <c r="L56">
        <v>14.09602623</v>
      </c>
      <c r="M56">
        <v>10.896793580000001</v>
      </c>
      <c r="N56">
        <v>9.7897476050000005</v>
      </c>
      <c r="O56">
        <v>9.2067251750000008</v>
      </c>
      <c r="P56">
        <v>8.7928332380000001</v>
      </c>
      <c r="Q56">
        <v>8.4543788079999995</v>
      </c>
      <c r="R56">
        <v>8.2845303149999996</v>
      </c>
      <c r="S56">
        <v>8.1897888380000001</v>
      </c>
      <c r="T56">
        <v>8.1406303439999999</v>
      </c>
      <c r="U56">
        <v>8.1306130840000002</v>
      </c>
      <c r="V56">
        <v>8.1603289019999998</v>
      </c>
      <c r="W56">
        <v>8.2316758149999991</v>
      </c>
      <c r="X56">
        <v>8.3519482949999997</v>
      </c>
      <c r="Y56">
        <v>8.5293867579999993</v>
      </c>
      <c r="Z56">
        <v>8.7720326530000001</v>
      </c>
      <c r="AA56">
        <v>9.0864497409999991</v>
      </c>
      <c r="AB56">
        <v>9.3021797540000009</v>
      </c>
      <c r="AC56">
        <v>9.4498741759999998</v>
      </c>
      <c r="AD56">
        <v>9.5983524009999996</v>
      </c>
      <c r="AE56">
        <v>9.7827615110000004</v>
      </c>
      <c r="AF56">
        <v>10.01398511</v>
      </c>
      <c r="AG56">
        <v>10.2916352</v>
      </c>
      <c r="AH56">
        <v>10.6143714</v>
      </c>
      <c r="AI56">
        <v>10.98075783</v>
      </c>
      <c r="AJ56">
        <v>11.389300779999999</v>
      </c>
      <c r="AK56">
        <v>11.83839736</v>
      </c>
    </row>
    <row r="57" spans="1:37" x14ac:dyDescent="0.35">
      <c r="A57" t="s">
        <v>1864</v>
      </c>
      <c r="B57">
        <v>65.610634059999995</v>
      </c>
      <c r="C57">
        <v>66.55069537</v>
      </c>
      <c r="D57">
        <v>67.494887700000007</v>
      </c>
      <c r="E57">
        <v>68.497637359999999</v>
      </c>
      <c r="F57">
        <v>69.460571639999998</v>
      </c>
      <c r="G57">
        <v>70.420403300000004</v>
      </c>
      <c r="H57">
        <v>63.72804438</v>
      </c>
      <c r="I57">
        <v>53.803879649999999</v>
      </c>
      <c r="J57">
        <v>41.983536030000003</v>
      </c>
      <c r="K57">
        <v>28.64072427</v>
      </c>
      <c r="L57">
        <v>13.79840431</v>
      </c>
      <c r="M57">
        <v>10.62152163</v>
      </c>
      <c r="N57">
        <v>9.5346167279999996</v>
      </c>
      <c r="O57">
        <v>8.9763039980000006</v>
      </c>
      <c r="P57">
        <v>8.5892043810000001</v>
      </c>
      <c r="Q57">
        <v>8.2775883940000003</v>
      </c>
      <c r="R57">
        <v>8.1300101480000002</v>
      </c>
      <c r="S57">
        <v>8.0573863360000004</v>
      </c>
      <c r="T57">
        <v>8.0333967709999996</v>
      </c>
      <c r="U57">
        <v>8.0537532899999995</v>
      </c>
      <c r="V57">
        <v>8.1206767749999997</v>
      </c>
      <c r="W57">
        <v>8.2401763789999993</v>
      </c>
      <c r="X57">
        <v>8.4193117449999999</v>
      </c>
      <c r="Y57">
        <v>8.6659590400000006</v>
      </c>
      <c r="Z57">
        <v>8.988838501</v>
      </c>
      <c r="AA57">
        <v>9.3963270679999997</v>
      </c>
      <c r="AB57">
        <v>9.7065599870000003</v>
      </c>
      <c r="AC57">
        <v>9.9450159459999998</v>
      </c>
      <c r="AD57">
        <v>10.18127688</v>
      </c>
      <c r="AE57">
        <v>10.45253859</v>
      </c>
      <c r="AF57">
        <v>10.77119575</v>
      </c>
      <c r="AG57">
        <v>11.138582899999999</v>
      </c>
      <c r="AH57">
        <v>11.55241966</v>
      </c>
      <c r="AI57">
        <v>12.00967571</v>
      </c>
      <c r="AJ57">
        <v>12.50740995</v>
      </c>
      <c r="AK57">
        <v>13.04279272</v>
      </c>
    </row>
    <row r="58" spans="1:37" x14ac:dyDescent="0.35">
      <c r="A58" t="s">
        <v>1865</v>
      </c>
      <c r="B58">
        <v>129.12044359999999</v>
      </c>
      <c r="C58">
        <v>130.97041379999999</v>
      </c>
      <c r="D58">
        <v>132.8285434</v>
      </c>
      <c r="E58">
        <v>134.80192199999999</v>
      </c>
      <c r="F58">
        <v>136.69694809999999</v>
      </c>
      <c r="G58">
        <v>138.58586969999999</v>
      </c>
      <c r="H58">
        <v>184.2173148</v>
      </c>
      <c r="I58">
        <v>254.8601726</v>
      </c>
      <c r="J58">
        <v>346.67486689999998</v>
      </c>
      <c r="K58">
        <v>460.31525060000001</v>
      </c>
      <c r="L58">
        <v>598.32660469999996</v>
      </c>
      <c r="M58">
        <v>723.81871699999999</v>
      </c>
      <c r="N58">
        <v>848.95942149999996</v>
      </c>
      <c r="O58">
        <v>981.51826019999999</v>
      </c>
      <c r="P58">
        <v>1125.612838</v>
      </c>
      <c r="Q58">
        <v>1283.7330939999999</v>
      </c>
      <c r="R58">
        <v>1444.721642</v>
      </c>
      <c r="S58">
        <v>1614.1491619999999</v>
      </c>
      <c r="T58">
        <v>1794.6161990000001</v>
      </c>
      <c r="U58">
        <v>1988.0095490000001</v>
      </c>
      <c r="V58">
        <v>2196.259266</v>
      </c>
      <c r="W58">
        <v>2421.3000649999999</v>
      </c>
      <c r="X58">
        <v>2666.779818</v>
      </c>
      <c r="Y58">
        <v>2937.232289</v>
      </c>
      <c r="Z58">
        <v>3237.70777</v>
      </c>
      <c r="AA58">
        <v>3573.1267269999998</v>
      </c>
      <c r="AB58">
        <v>3766.722299</v>
      </c>
      <c r="AC58">
        <v>3878.9612670000001</v>
      </c>
      <c r="AD58">
        <v>3957.7806919999998</v>
      </c>
      <c r="AE58">
        <v>4025.1487809999999</v>
      </c>
      <c r="AF58">
        <v>4088.5242450000001</v>
      </c>
      <c r="AG58">
        <v>4148.9935329999998</v>
      </c>
      <c r="AH58">
        <v>4206.5761169999996</v>
      </c>
      <c r="AI58">
        <v>4260.9753620000001</v>
      </c>
      <c r="AJ58">
        <v>4311.7713890000005</v>
      </c>
      <c r="AK58">
        <v>4358.501346</v>
      </c>
    </row>
    <row r="59" spans="1:37" x14ac:dyDescent="0.35">
      <c r="A59" t="s">
        <v>1866</v>
      </c>
      <c r="B59">
        <v>129.12044359999999</v>
      </c>
      <c r="C59">
        <v>130.97041379999999</v>
      </c>
      <c r="D59">
        <v>132.8285434</v>
      </c>
      <c r="E59">
        <v>134.80192199999999</v>
      </c>
      <c r="F59">
        <v>136.69694809999999</v>
      </c>
      <c r="G59">
        <v>138.58586969999999</v>
      </c>
      <c r="H59">
        <v>184.2173148</v>
      </c>
      <c r="I59">
        <v>254.2995023</v>
      </c>
      <c r="J59">
        <v>344.38774710000001</v>
      </c>
      <c r="K59">
        <v>454.3750253</v>
      </c>
      <c r="L59">
        <v>585.80860859999996</v>
      </c>
      <c r="M59">
        <v>705.89390739999999</v>
      </c>
      <c r="N59">
        <v>827.66284599999994</v>
      </c>
      <c r="O59">
        <v>958.51081339999996</v>
      </c>
      <c r="P59">
        <v>1102.11133</v>
      </c>
      <c r="Q59">
        <v>1260.747349</v>
      </c>
      <c r="R59">
        <v>1423.1555719999999</v>
      </c>
      <c r="S59">
        <v>1595.1651710000001</v>
      </c>
      <c r="T59">
        <v>1780.000571</v>
      </c>
      <c r="U59">
        <v>1980.2950350000001</v>
      </c>
      <c r="V59">
        <v>2198.805488</v>
      </c>
      <c r="W59">
        <v>2439.1689550000001</v>
      </c>
      <c r="X59">
        <v>2705.7096150000002</v>
      </c>
      <c r="Y59">
        <v>3003.4895419999998</v>
      </c>
      <c r="Z59">
        <v>3338.3224700000001</v>
      </c>
      <c r="AA59">
        <v>3716.2532839999999</v>
      </c>
      <c r="AB59">
        <v>3950.4395629999999</v>
      </c>
      <c r="AC59">
        <v>4099.3107140000002</v>
      </c>
      <c r="AD59">
        <v>4211.1798120000003</v>
      </c>
      <c r="AE59">
        <v>4308.7075839999998</v>
      </c>
      <c r="AF59">
        <v>4399.7430439999998</v>
      </c>
      <c r="AG59">
        <v>4485.8557849999997</v>
      </c>
      <c r="AH59">
        <v>4566.5204819999999</v>
      </c>
      <c r="AI59">
        <v>4640.7504449999997</v>
      </c>
      <c r="AJ59">
        <v>4707.6391460000004</v>
      </c>
      <c r="AK59">
        <v>4766.466375</v>
      </c>
    </row>
    <row r="60" spans="1:37" x14ac:dyDescent="0.35">
      <c r="A60" t="s">
        <v>1867</v>
      </c>
      <c r="B60">
        <v>46.940263659999999</v>
      </c>
      <c r="C60">
        <v>47.612818140000002</v>
      </c>
      <c r="D60">
        <v>48.288328100000001</v>
      </c>
      <c r="E60">
        <v>49.005732129999998</v>
      </c>
      <c r="F60">
        <v>49.694650780000003</v>
      </c>
      <c r="G60">
        <v>50.38134969</v>
      </c>
      <c r="H60">
        <v>71.023802840000002</v>
      </c>
      <c r="I60">
        <v>103.4204007</v>
      </c>
      <c r="J60">
        <v>146.02702300000001</v>
      </c>
      <c r="K60">
        <v>199.1878518</v>
      </c>
      <c r="L60">
        <v>264.09926009999998</v>
      </c>
      <c r="M60">
        <v>323.78156899999999</v>
      </c>
      <c r="N60">
        <v>383.8554153</v>
      </c>
      <c r="O60">
        <v>448.0287596</v>
      </c>
      <c r="P60">
        <v>518.34329179999997</v>
      </c>
      <c r="Q60">
        <v>596.1006797</v>
      </c>
      <c r="R60">
        <v>693.97228010000003</v>
      </c>
      <c r="S60">
        <v>809.392425</v>
      </c>
      <c r="T60">
        <v>942.58538769999996</v>
      </c>
      <c r="U60">
        <v>1095.396935</v>
      </c>
      <c r="V60">
        <v>1270.6218940000001</v>
      </c>
      <c r="W60">
        <v>1471.6524690000001</v>
      </c>
      <c r="X60">
        <v>1703.4798659999999</v>
      </c>
      <c r="Y60">
        <v>1972.4146209999999</v>
      </c>
      <c r="Z60">
        <v>2286.0364079999999</v>
      </c>
      <c r="AA60">
        <v>2652.8961850000001</v>
      </c>
      <c r="AB60">
        <v>2851.7567309999999</v>
      </c>
      <c r="AC60">
        <v>2961.6444019999999</v>
      </c>
      <c r="AD60">
        <v>3034.5312269999999</v>
      </c>
      <c r="AE60">
        <v>3092.91635</v>
      </c>
      <c r="AF60">
        <v>3144.6689419999998</v>
      </c>
      <c r="AG60">
        <v>3191.5500019999999</v>
      </c>
      <c r="AH60">
        <v>3234.0740860000001</v>
      </c>
      <c r="AI60">
        <v>3272.3509370000002</v>
      </c>
      <c r="AJ60">
        <v>3306.324098</v>
      </c>
      <c r="AK60">
        <v>3335.866184</v>
      </c>
    </row>
    <row r="61" spans="1:37" x14ac:dyDescent="0.35">
      <c r="A61" t="s">
        <v>1868</v>
      </c>
      <c r="B61">
        <v>46.940263659999999</v>
      </c>
      <c r="C61">
        <v>47.612818140000002</v>
      </c>
      <c r="D61">
        <v>48.288328100000001</v>
      </c>
      <c r="E61">
        <v>49.005732129999998</v>
      </c>
      <c r="F61">
        <v>49.694650780000003</v>
      </c>
      <c r="G61">
        <v>50.38134969</v>
      </c>
      <c r="H61">
        <v>71.023802840000002</v>
      </c>
      <c r="I61">
        <v>103.1928848</v>
      </c>
      <c r="J61">
        <v>145.06385449999999</v>
      </c>
      <c r="K61">
        <v>196.61910019999999</v>
      </c>
      <c r="L61">
        <v>258.58073889999997</v>
      </c>
      <c r="M61">
        <v>315.78182120000002</v>
      </c>
      <c r="N61">
        <v>374.26294300000001</v>
      </c>
      <c r="O61">
        <v>437.58715669999998</v>
      </c>
      <c r="P61">
        <v>507.60896300000002</v>
      </c>
      <c r="Q61">
        <v>585.54520979999995</v>
      </c>
      <c r="R61">
        <v>683.76419810000004</v>
      </c>
      <c r="S61">
        <v>800.0588927</v>
      </c>
      <c r="T61">
        <v>935.12710779999998</v>
      </c>
      <c r="U61">
        <v>1091.3899590000001</v>
      </c>
      <c r="V61">
        <v>1272.349209</v>
      </c>
      <c r="W61">
        <v>1482.7510580000001</v>
      </c>
      <c r="X61">
        <v>1728.5242089999999</v>
      </c>
      <c r="Y61">
        <v>2016.9522710000001</v>
      </c>
      <c r="Z61">
        <v>2356.8814710000001</v>
      </c>
      <c r="AA61">
        <v>2758.569469</v>
      </c>
      <c r="AB61">
        <v>2989.72984</v>
      </c>
      <c r="AC61">
        <v>3128.1601799999999</v>
      </c>
      <c r="AD61">
        <v>3226.4423430000002</v>
      </c>
      <c r="AE61">
        <v>3307.7528339999999</v>
      </c>
      <c r="AF61">
        <v>3380.3176600000002</v>
      </c>
      <c r="AG61">
        <v>3446.2942979999998</v>
      </c>
      <c r="AH61">
        <v>3505.79511</v>
      </c>
      <c r="AI61">
        <v>3558.4178449999999</v>
      </c>
      <c r="AJ61">
        <v>3603.75648</v>
      </c>
      <c r="AK61">
        <v>3641.5162380000002</v>
      </c>
    </row>
    <row r="62" spans="1:37" x14ac:dyDescent="0.35">
      <c r="A62" t="s">
        <v>1869</v>
      </c>
      <c r="B62">
        <v>361.35325110000002</v>
      </c>
      <c r="C62">
        <v>366.53067729999998</v>
      </c>
      <c r="D62">
        <v>371.73085520000001</v>
      </c>
      <c r="E62">
        <v>377.25353990000002</v>
      </c>
      <c r="F62">
        <v>382.55693989999997</v>
      </c>
      <c r="G62">
        <v>387.84325200000001</v>
      </c>
      <c r="H62">
        <v>390.51541900000001</v>
      </c>
      <c r="I62">
        <v>394.42269320000003</v>
      </c>
      <c r="J62">
        <v>399.43826769999998</v>
      </c>
      <c r="K62">
        <v>405.16825849999998</v>
      </c>
      <c r="L62">
        <v>411.28032719999999</v>
      </c>
      <c r="M62">
        <v>427.17237449999999</v>
      </c>
      <c r="N62">
        <v>444.88979210000002</v>
      </c>
      <c r="O62">
        <v>462.74163149999998</v>
      </c>
      <c r="P62">
        <v>480.57956990000002</v>
      </c>
      <c r="Q62">
        <v>498.5120369</v>
      </c>
      <c r="R62">
        <v>525.65341330000001</v>
      </c>
      <c r="S62">
        <v>557.17590640000003</v>
      </c>
      <c r="T62">
        <v>591.45919839999999</v>
      </c>
      <c r="U62">
        <v>628.21453610000003</v>
      </c>
      <c r="V62">
        <v>667.62072609999996</v>
      </c>
      <c r="W62">
        <v>709.95867639999994</v>
      </c>
      <c r="X62">
        <v>755.99169889999996</v>
      </c>
      <c r="Y62">
        <v>806.63613310000005</v>
      </c>
      <c r="Z62">
        <v>862.83527919999995</v>
      </c>
      <c r="AA62">
        <v>925.38790849999998</v>
      </c>
      <c r="AB62">
        <v>969.53932329999998</v>
      </c>
      <c r="AC62">
        <v>1000.960091</v>
      </c>
      <c r="AD62">
        <v>1027.795517</v>
      </c>
      <c r="AE62">
        <v>1054.15509</v>
      </c>
      <c r="AF62">
        <v>1081.343967</v>
      </c>
      <c r="AG62">
        <v>1109.3276699999999</v>
      </c>
      <c r="AH62">
        <v>1137.8978380000001</v>
      </c>
      <c r="AI62">
        <v>1166.7999130000001</v>
      </c>
      <c r="AJ62">
        <v>1195.7597390000001</v>
      </c>
      <c r="AK62">
        <v>1224.495582</v>
      </c>
    </row>
    <row r="63" spans="1:37" x14ac:dyDescent="0.35">
      <c r="A63" t="s">
        <v>1870</v>
      </c>
      <c r="B63">
        <v>361.35325110000002</v>
      </c>
      <c r="C63">
        <v>366.53067729999998</v>
      </c>
      <c r="D63">
        <v>371.73085520000001</v>
      </c>
      <c r="E63">
        <v>377.25353990000002</v>
      </c>
      <c r="F63">
        <v>382.55693989999997</v>
      </c>
      <c r="G63">
        <v>387.84325200000001</v>
      </c>
      <c r="H63">
        <v>390.51541900000001</v>
      </c>
      <c r="I63">
        <v>393.55499739999999</v>
      </c>
      <c r="J63">
        <v>396.80049789999998</v>
      </c>
      <c r="K63">
        <v>399.92349480000001</v>
      </c>
      <c r="L63">
        <v>402.62016260000001</v>
      </c>
      <c r="M63">
        <v>416.45138960000003</v>
      </c>
      <c r="N63">
        <v>433.45081859999999</v>
      </c>
      <c r="O63">
        <v>451.44234219999998</v>
      </c>
      <c r="P63">
        <v>469.89863839999998</v>
      </c>
      <c r="Q63">
        <v>488.7386644</v>
      </c>
      <c r="R63">
        <v>516.74826619999999</v>
      </c>
      <c r="S63">
        <v>549.35615940000002</v>
      </c>
      <c r="T63">
        <v>585.18003060000001</v>
      </c>
      <c r="U63">
        <v>624.13980939999999</v>
      </c>
      <c r="V63">
        <v>666.61082539999995</v>
      </c>
      <c r="W63">
        <v>713.30150739999999</v>
      </c>
      <c r="X63">
        <v>765.06058069999995</v>
      </c>
      <c r="Y63">
        <v>822.84519520000003</v>
      </c>
      <c r="Z63">
        <v>887.70246610000004</v>
      </c>
      <c r="AA63">
        <v>960.62065949999999</v>
      </c>
      <c r="AB63">
        <v>1015.228594</v>
      </c>
      <c r="AC63">
        <v>1056.5512289999999</v>
      </c>
      <c r="AD63">
        <v>1092.7183210000001</v>
      </c>
      <c r="AE63">
        <v>1127.9579759999999</v>
      </c>
      <c r="AF63">
        <v>1163.642008</v>
      </c>
      <c r="AG63">
        <v>1199.836609</v>
      </c>
      <c r="AH63">
        <v>1236.1606280000001</v>
      </c>
      <c r="AI63">
        <v>1272.1370199999999</v>
      </c>
      <c r="AJ63">
        <v>1307.312807</v>
      </c>
      <c r="AK63">
        <v>1341.2820409999999</v>
      </c>
    </row>
    <row r="64" spans="1:37" x14ac:dyDescent="0.35">
      <c r="A64" t="s">
        <v>1871</v>
      </c>
      <c r="B64">
        <v>425.3364651</v>
      </c>
      <c r="C64">
        <v>430.65552129999998</v>
      </c>
      <c r="D64">
        <v>436.07250379999999</v>
      </c>
      <c r="E64">
        <v>441.738562</v>
      </c>
      <c r="F64">
        <v>447.31593379999998</v>
      </c>
      <c r="G64">
        <v>453.12555900000001</v>
      </c>
      <c r="H64">
        <v>492.19789989999998</v>
      </c>
      <c r="I64">
        <v>549.0407305</v>
      </c>
      <c r="J64">
        <v>618.6591684</v>
      </c>
      <c r="K64">
        <v>700.37317189999999</v>
      </c>
      <c r="L64">
        <v>795.26021739999999</v>
      </c>
      <c r="M64">
        <v>881.69973849999997</v>
      </c>
      <c r="N64">
        <v>968.44085889999997</v>
      </c>
      <c r="O64">
        <v>1060.859498</v>
      </c>
      <c r="P64">
        <v>1161.8241149999999</v>
      </c>
      <c r="Q64">
        <v>1273.130729</v>
      </c>
      <c r="R64">
        <v>1414.0915769999999</v>
      </c>
      <c r="S64">
        <v>1576.798387</v>
      </c>
      <c r="T64">
        <v>1758.217222</v>
      </c>
      <c r="U64">
        <v>1957.4952900000001</v>
      </c>
      <c r="V64">
        <v>2174.4026650000001</v>
      </c>
      <c r="W64">
        <v>2409.2445349999998</v>
      </c>
      <c r="X64">
        <v>2663.7268439999998</v>
      </c>
      <c r="Y64">
        <v>2940.296789</v>
      </c>
      <c r="Z64">
        <v>3241.926144</v>
      </c>
      <c r="AA64">
        <v>3571.1017099999999</v>
      </c>
      <c r="AB64">
        <v>3773.6530539999999</v>
      </c>
      <c r="AC64">
        <v>3904.136152</v>
      </c>
      <c r="AD64">
        <v>4005.3282220000001</v>
      </c>
      <c r="AE64">
        <v>4096.746529</v>
      </c>
      <c r="AF64">
        <v>4184.9046449999996</v>
      </c>
      <c r="AG64">
        <v>4270.5940270000001</v>
      </c>
      <c r="AH64">
        <v>4353.7102489999997</v>
      </c>
      <c r="AI64">
        <v>4433.8396910000001</v>
      </c>
      <c r="AJ64">
        <v>4510.4338129999996</v>
      </c>
      <c r="AK64">
        <v>4582.8936640000002</v>
      </c>
    </row>
    <row r="65" spans="1:37" x14ac:dyDescent="0.35">
      <c r="A65" t="s">
        <v>1872</v>
      </c>
      <c r="B65">
        <v>425.3364651</v>
      </c>
      <c r="C65">
        <v>430.65552129999998</v>
      </c>
      <c r="D65">
        <v>436.07250379999999</v>
      </c>
      <c r="E65">
        <v>441.738562</v>
      </c>
      <c r="F65">
        <v>447.31593379999998</v>
      </c>
      <c r="G65">
        <v>453.12555900000001</v>
      </c>
      <c r="H65">
        <v>492.19789989999998</v>
      </c>
      <c r="I65">
        <v>548.42900780000002</v>
      </c>
      <c r="J65">
        <v>616.78829189999999</v>
      </c>
      <c r="K65">
        <v>696.46434550000004</v>
      </c>
      <c r="L65">
        <v>788.22232529999997</v>
      </c>
      <c r="M65">
        <v>873.98200529999997</v>
      </c>
      <c r="N65">
        <v>961.92613710000001</v>
      </c>
      <c r="O65">
        <v>1056.4686400000001</v>
      </c>
      <c r="P65">
        <v>1159.981861</v>
      </c>
      <c r="Q65">
        <v>1274.1828869999999</v>
      </c>
      <c r="R65">
        <v>1418.0830679999999</v>
      </c>
      <c r="S65">
        <v>1584.554151</v>
      </c>
      <c r="T65">
        <v>1771.3833930000001</v>
      </c>
      <c r="U65">
        <v>1978.543187</v>
      </c>
      <c r="V65">
        <v>2206.660644</v>
      </c>
      <c r="W65">
        <v>2457.6267939999998</v>
      </c>
      <c r="X65">
        <v>2733.7659910000002</v>
      </c>
      <c r="Y65">
        <v>3038.0247250000002</v>
      </c>
      <c r="Z65">
        <v>3374.064562</v>
      </c>
      <c r="AA65">
        <v>3745.3073039999999</v>
      </c>
      <c r="AB65">
        <v>3988.405096</v>
      </c>
      <c r="AC65">
        <v>4156.161231</v>
      </c>
      <c r="AD65">
        <v>4291.7063090000001</v>
      </c>
      <c r="AE65">
        <v>4415.1849339999999</v>
      </c>
      <c r="AF65">
        <v>4533.4433859999999</v>
      </c>
      <c r="AG65">
        <v>4647.6521480000001</v>
      </c>
      <c r="AH65">
        <v>4757.0721979999998</v>
      </c>
      <c r="AI65">
        <v>4860.5372260000004</v>
      </c>
      <c r="AJ65">
        <v>4956.9515090000004</v>
      </c>
      <c r="AK65">
        <v>5045.3911420000004</v>
      </c>
    </row>
    <row r="66" spans="1:37" x14ac:dyDescent="0.35">
      <c r="A66" t="s">
        <v>1873</v>
      </c>
      <c r="B66">
        <v>5.9027228660000004</v>
      </c>
      <c r="C66">
        <v>5.9872963720000003</v>
      </c>
      <c r="D66">
        <v>6.0722415300000003</v>
      </c>
      <c r="E66">
        <v>6.1624548529999998</v>
      </c>
      <c r="F66">
        <v>6.249086149</v>
      </c>
      <c r="G66">
        <v>6.335438313</v>
      </c>
      <c r="H66">
        <v>6.4673302450000003</v>
      </c>
      <c r="I66">
        <v>6.6616732929999998</v>
      </c>
      <c r="J66">
        <v>6.903410794</v>
      </c>
      <c r="K66">
        <v>7.1846128169999997</v>
      </c>
      <c r="L66">
        <v>7.5019845900000002</v>
      </c>
      <c r="M66">
        <v>7.8177249929999997</v>
      </c>
      <c r="N66">
        <v>8.1086817989999993</v>
      </c>
      <c r="O66">
        <v>8.3880070579999995</v>
      </c>
      <c r="P66">
        <v>8.6690846910000001</v>
      </c>
      <c r="Q66">
        <v>8.9612727339999996</v>
      </c>
      <c r="R66">
        <v>9.2486181340000009</v>
      </c>
      <c r="S66">
        <v>9.5508070549999999</v>
      </c>
      <c r="T66">
        <v>9.8773765450000006</v>
      </c>
      <c r="U66">
        <v>10.23725013</v>
      </c>
      <c r="V66">
        <v>10.64009295</v>
      </c>
      <c r="W66">
        <v>11.095279639999999</v>
      </c>
      <c r="X66">
        <v>11.619401610000001</v>
      </c>
      <c r="Y66">
        <v>12.23146487</v>
      </c>
      <c r="Z66">
        <v>12.95148505</v>
      </c>
      <c r="AA66">
        <v>13.798518980000001</v>
      </c>
      <c r="AB66">
        <v>14.39460158</v>
      </c>
      <c r="AC66">
        <v>14.81269436</v>
      </c>
      <c r="AD66">
        <v>15.16965763</v>
      </c>
      <c r="AE66">
        <v>15.52472436</v>
      </c>
      <c r="AF66">
        <v>15.896418649999999</v>
      </c>
      <c r="AG66">
        <v>16.283833770000001</v>
      </c>
      <c r="AH66">
        <v>16.68365528</v>
      </c>
      <c r="AI66">
        <v>17.09195974</v>
      </c>
      <c r="AJ66">
        <v>17.504570430000001</v>
      </c>
      <c r="AK66">
        <v>17.917214999999999</v>
      </c>
    </row>
    <row r="67" spans="1:37" x14ac:dyDescent="0.35">
      <c r="A67" t="s">
        <v>1874</v>
      </c>
      <c r="B67">
        <v>5.9027228660000004</v>
      </c>
      <c r="C67">
        <v>5.9872963720000003</v>
      </c>
      <c r="D67">
        <v>6.0722415300000003</v>
      </c>
      <c r="E67">
        <v>6.1624548529999998</v>
      </c>
      <c r="F67">
        <v>6.249086149</v>
      </c>
      <c r="G67">
        <v>6.335438313</v>
      </c>
      <c r="H67">
        <v>6.4673302450000003</v>
      </c>
      <c r="I67">
        <v>6.6470181879999997</v>
      </c>
      <c r="J67">
        <v>6.8578247809999997</v>
      </c>
      <c r="K67">
        <v>7.0916244720000003</v>
      </c>
      <c r="L67">
        <v>7.3440717360000001</v>
      </c>
      <c r="M67">
        <v>7.6216704560000004</v>
      </c>
      <c r="N67">
        <v>7.9005039330000004</v>
      </c>
      <c r="O67">
        <v>8.1837096599999999</v>
      </c>
      <c r="P67">
        <v>8.4771776160000005</v>
      </c>
      <c r="Q67">
        <v>8.7866093240000005</v>
      </c>
      <c r="R67">
        <v>9.0932205419999992</v>
      </c>
      <c r="S67">
        <v>9.4183015399999999</v>
      </c>
      <c r="T67">
        <v>9.7742908699999997</v>
      </c>
      <c r="U67">
        <v>10.1728606</v>
      </c>
      <c r="V67">
        <v>10.62625534</v>
      </c>
      <c r="W67">
        <v>11.15006384</v>
      </c>
      <c r="X67">
        <v>11.76169239</v>
      </c>
      <c r="Y67">
        <v>12.480645300000001</v>
      </c>
      <c r="Z67">
        <v>13.32881888</v>
      </c>
      <c r="AA67">
        <v>14.328867300000001</v>
      </c>
      <c r="AB67">
        <v>15.0789978</v>
      </c>
      <c r="AC67">
        <v>15.64261516</v>
      </c>
      <c r="AD67">
        <v>16.136487460000001</v>
      </c>
      <c r="AE67">
        <v>16.621737700000001</v>
      </c>
      <c r="AF67">
        <v>17.11798143</v>
      </c>
      <c r="AG67">
        <v>17.625870580000001</v>
      </c>
      <c r="AH67">
        <v>18.13960908</v>
      </c>
      <c r="AI67">
        <v>18.65205413</v>
      </c>
      <c r="AJ67">
        <v>19.1564376</v>
      </c>
      <c r="AK67">
        <v>19.64667927</v>
      </c>
    </row>
    <row r="68" spans="1:37" x14ac:dyDescent="0.35">
      <c r="A68" t="s">
        <v>2982</v>
      </c>
      <c r="B68">
        <v>4443.8431529999998</v>
      </c>
      <c r="C68">
        <v>4517.7929910000003</v>
      </c>
      <c r="D68">
        <v>4608.7001010000004</v>
      </c>
      <c r="E68">
        <v>4716.8596420000003</v>
      </c>
      <c r="F68">
        <v>4836.4110810000002</v>
      </c>
      <c r="G68">
        <v>4966.0598399999999</v>
      </c>
      <c r="H68">
        <v>5104.7442840000003</v>
      </c>
      <c r="I68">
        <v>5258.2111100000002</v>
      </c>
      <c r="J68">
        <v>5428.2963390000004</v>
      </c>
      <c r="K68">
        <v>5618.1814370000002</v>
      </c>
      <c r="L68">
        <v>5830.2595860000001</v>
      </c>
      <c r="M68">
        <v>6031.663184</v>
      </c>
      <c r="N68">
        <v>6220.4990420000004</v>
      </c>
      <c r="O68">
        <v>6398.5318139999999</v>
      </c>
      <c r="P68">
        <v>6568.7041959999997</v>
      </c>
      <c r="Q68">
        <v>6734.4452209999999</v>
      </c>
      <c r="R68">
        <v>6902.0561019999996</v>
      </c>
      <c r="S68">
        <v>7075.487153</v>
      </c>
      <c r="T68">
        <v>7258.3258210000004</v>
      </c>
      <c r="U68">
        <v>7453.3894799999998</v>
      </c>
      <c r="V68">
        <v>7662.119968</v>
      </c>
      <c r="W68">
        <v>7884.505674</v>
      </c>
      <c r="X68">
        <v>8122.8343349999996</v>
      </c>
      <c r="Y68">
        <v>8378.8735070000002</v>
      </c>
      <c r="Z68">
        <v>8653.4026830000003</v>
      </c>
      <c r="AA68">
        <v>8944.0222560000002</v>
      </c>
      <c r="AB68">
        <v>9245.1242920000004</v>
      </c>
      <c r="AC68">
        <v>9558.8285269999997</v>
      </c>
      <c r="AD68">
        <v>9887.8015660000001</v>
      </c>
      <c r="AE68">
        <v>10233.04466</v>
      </c>
      <c r="AF68">
        <v>10593.819579999999</v>
      </c>
      <c r="AG68">
        <v>10966.80622</v>
      </c>
      <c r="AH68">
        <v>11350.542030000001</v>
      </c>
      <c r="AI68">
        <v>11743.52594</v>
      </c>
      <c r="AJ68">
        <v>12144.079820000001</v>
      </c>
      <c r="AK68">
        <v>12550.342909999999</v>
      </c>
    </row>
    <row r="69" spans="1:37" x14ac:dyDescent="0.35">
      <c r="A69" t="s">
        <v>2983</v>
      </c>
      <c r="B69">
        <v>4443.8431529999998</v>
      </c>
      <c r="C69">
        <v>4517.7929910000003</v>
      </c>
      <c r="D69">
        <v>4608.7001010000004</v>
      </c>
      <c r="E69">
        <v>4716.8596420000003</v>
      </c>
      <c r="F69">
        <v>4836.4110810000002</v>
      </c>
      <c r="G69">
        <v>4966.0598399999999</v>
      </c>
      <c r="H69">
        <v>5104.7442840000003</v>
      </c>
      <c r="I69">
        <v>5251.1787439999998</v>
      </c>
      <c r="J69">
        <v>5404.4615739999999</v>
      </c>
      <c r="K69">
        <v>5563.9700590000002</v>
      </c>
      <c r="L69">
        <v>5726.854257</v>
      </c>
      <c r="M69">
        <v>5880.3718449999997</v>
      </c>
      <c r="N69">
        <v>6022.5761590000002</v>
      </c>
      <c r="O69">
        <v>6154.5549579999997</v>
      </c>
      <c r="P69">
        <v>6278.7036690000004</v>
      </c>
      <c r="Q69">
        <v>6397.8639149999999</v>
      </c>
      <c r="R69">
        <v>6515.5870789999999</v>
      </c>
      <c r="S69">
        <v>6635.0388359999997</v>
      </c>
      <c r="T69">
        <v>6759.0960869999999</v>
      </c>
      <c r="U69">
        <v>6889.9272060000003</v>
      </c>
      <c r="V69">
        <v>7028.4899230000001</v>
      </c>
      <c r="W69">
        <v>7177.0055069999999</v>
      </c>
      <c r="X69">
        <v>7337.2364020000005</v>
      </c>
      <c r="Y69">
        <v>7510.3620039999996</v>
      </c>
      <c r="Z69">
        <v>7696.6847760000001</v>
      </c>
      <c r="AA69">
        <v>7893.849338</v>
      </c>
      <c r="AB69">
        <v>8099.4262250000002</v>
      </c>
      <c r="AC69">
        <v>8315.3281889999998</v>
      </c>
      <c r="AD69">
        <v>8543.4922750000005</v>
      </c>
      <c r="AE69">
        <v>8784.1956590000009</v>
      </c>
      <c r="AF69">
        <v>9036.2065359999997</v>
      </c>
      <c r="AG69">
        <v>9297.8101220000008</v>
      </c>
      <c r="AH69">
        <v>9567.3068550000007</v>
      </c>
      <c r="AI69">
        <v>9842.9677219999994</v>
      </c>
      <c r="AJ69">
        <v>10122.96687</v>
      </c>
      <c r="AK69">
        <v>10405.3475</v>
      </c>
    </row>
    <row r="70" spans="1:37" x14ac:dyDescent="0.35">
      <c r="A70" t="s">
        <v>2984</v>
      </c>
      <c r="B70">
        <v>234846.37419999999</v>
      </c>
      <c r="C70">
        <v>239065.8352</v>
      </c>
      <c r="D70">
        <v>244344.84220000001</v>
      </c>
      <c r="E70">
        <v>250378.5129</v>
      </c>
      <c r="F70">
        <v>257053.606</v>
      </c>
      <c r="G70">
        <v>264292.46529999998</v>
      </c>
      <c r="H70">
        <v>272094.49770000001</v>
      </c>
      <c r="I70">
        <v>280407.446</v>
      </c>
      <c r="J70">
        <v>289239.44790000003</v>
      </c>
      <c r="K70">
        <v>298618.1335</v>
      </c>
      <c r="L70">
        <v>308430.56160000002</v>
      </c>
      <c r="M70">
        <v>318318.22350000002</v>
      </c>
      <c r="N70">
        <v>328186.03039999999</v>
      </c>
      <c r="O70">
        <v>338041.7475</v>
      </c>
      <c r="P70">
        <v>347963.38150000002</v>
      </c>
      <c r="Q70">
        <v>358062.7868</v>
      </c>
      <c r="R70">
        <v>368453.88370000001</v>
      </c>
      <c r="S70">
        <v>379285.10619999998</v>
      </c>
      <c r="T70">
        <v>390696.54969999997</v>
      </c>
      <c r="U70">
        <v>402795.29269999999</v>
      </c>
      <c r="V70">
        <v>415648.1776</v>
      </c>
      <c r="W70">
        <v>429390.97110000002</v>
      </c>
      <c r="X70">
        <v>444118.50750000001</v>
      </c>
      <c r="Y70">
        <v>459908.02559999999</v>
      </c>
      <c r="Z70">
        <v>476808.60649999999</v>
      </c>
      <c r="AA70">
        <v>494798.69620000001</v>
      </c>
      <c r="AB70">
        <v>513556.99609999999</v>
      </c>
      <c r="AC70">
        <v>532995.74010000005</v>
      </c>
      <c r="AD70">
        <v>553175.56740000006</v>
      </c>
      <c r="AE70">
        <v>574142.82770000002</v>
      </c>
      <c r="AF70">
        <v>595884.8175</v>
      </c>
      <c r="AG70">
        <v>618382.35959999997</v>
      </c>
      <c r="AH70">
        <v>641581.8909</v>
      </c>
      <c r="AI70">
        <v>665417.8493</v>
      </c>
      <c r="AJ70">
        <v>689813.33059999999</v>
      </c>
      <c r="AK70">
        <v>714677.90619999997</v>
      </c>
    </row>
    <row r="71" spans="1:37" x14ac:dyDescent="0.35">
      <c r="A71" t="s">
        <v>2985</v>
      </c>
      <c r="B71">
        <v>234846.37419999999</v>
      </c>
      <c r="C71">
        <v>239065.8352</v>
      </c>
      <c r="D71">
        <v>244344.84220000001</v>
      </c>
      <c r="E71">
        <v>250378.5129</v>
      </c>
      <c r="F71">
        <v>257053.606</v>
      </c>
      <c r="G71">
        <v>264292.46529999998</v>
      </c>
      <c r="H71">
        <v>272094.49770000001</v>
      </c>
      <c r="I71">
        <v>280453.17910000001</v>
      </c>
      <c r="J71">
        <v>289368.2476</v>
      </c>
      <c r="K71">
        <v>298850.85600000003</v>
      </c>
      <c r="L71">
        <v>308785.98619999998</v>
      </c>
      <c r="M71">
        <v>318606.5477</v>
      </c>
      <c r="N71">
        <v>328228.91850000003</v>
      </c>
      <c r="O71">
        <v>337721.5429</v>
      </c>
      <c r="P71">
        <v>347217.42910000001</v>
      </c>
      <c r="Q71">
        <v>356860.02539999998</v>
      </c>
      <c r="R71">
        <v>366798.37689999997</v>
      </c>
      <c r="S71">
        <v>377176.35399999999</v>
      </c>
      <c r="T71">
        <v>388118.6568</v>
      </c>
      <c r="U71">
        <v>399715.83110000001</v>
      </c>
      <c r="V71">
        <v>412020.9376</v>
      </c>
      <c r="W71">
        <v>425111.76280000003</v>
      </c>
      <c r="X71">
        <v>439073.26679999998</v>
      </c>
      <c r="Y71">
        <v>453978.41629999998</v>
      </c>
      <c r="Z71">
        <v>469868.42200000002</v>
      </c>
      <c r="AA71">
        <v>486711.51569999999</v>
      </c>
      <c r="AB71">
        <v>504124.48879999999</v>
      </c>
      <c r="AC71">
        <v>522008.8371</v>
      </c>
      <c r="AD71">
        <v>540422.03269999998</v>
      </c>
      <c r="AE71">
        <v>559405.6298</v>
      </c>
      <c r="AF71">
        <v>578939.86690000002</v>
      </c>
      <c r="AG71">
        <v>598975.46380000003</v>
      </c>
      <c r="AH71">
        <v>619457.04209999996</v>
      </c>
      <c r="AI71">
        <v>640323.17709999997</v>
      </c>
      <c r="AJ71">
        <v>661503.48710000003</v>
      </c>
      <c r="AK71">
        <v>682915.67050000001</v>
      </c>
    </row>
    <row r="72" spans="1:37" x14ac:dyDescent="0.35">
      <c r="A72" t="s">
        <v>2986</v>
      </c>
      <c r="B72">
        <v>8011.6435270000002</v>
      </c>
      <c r="C72">
        <v>8180.2436690000004</v>
      </c>
      <c r="D72">
        <v>8384.63861</v>
      </c>
      <c r="E72">
        <v>8608.782631</v>
      </c>
      <c r="F72">
        <v>8848.1645320000007</v>
      </c>
      <c r="G72">
        <v>9102.1799649999994</v>
      </c>
      <c r="H72">
        <v>9370.0722549999991</v>
      </c>
      <c r="I72">
        <v>9648.8971959999999</v>
      </c>
      <c r="J72">
        <v>9934.2404889999998</v>
      </c>
      <c r="K72">
        <v>10222.37419</v>
      </c>
      <c r="L72">
        <v>10500.575580000001</v>
      </c>
      <c r="M72">
        <v>10739.933929999999</v>
      </c>
      <c r="N72">
        <v>10949.723029999999</v>
      </c>
      <c r="O72">
        <v>11140.37788</v>
      </c>
      <c r="P72">
        <v>11321.19571</v>
      </c>
      <c r="Q72">
        <v>11499.93122</v>
      </c>
      <c r="R72">
        <v>11682.775250000001</v>
      </c>
      <c r="S72">
        <v>11875.125669999999</v>
      </c>
      <c r="T72">
        <v>12081.80091</v>
      </c>
      <c r="U72">
        <v>12305.97567</v>
      </c>
      <c r="V72">
        <v>12549.44491</v>
      </c>
      <c r="W72">
        <v>12815.89687</v>
      </c>
      <c r="X72">
        <v>13109.384239999999</v>
      </c>
      <c r="Y72">
        <v>13432.066349999999</v>
      </c>
      <c r="Z72">
        <v>13783.84604</v>
      </c>
      <c r="AA72">
        <v>14161.883519999999</v>
      </c>
      <c r="AB72">
        <v>14566.08187</v>
      </c>
      <c r="AC72">
        <v>14999.301659999999</v>
      </c>
      <c r="AD72">
        <v>15463.54934</v>
      </c>
      <c r="AE72">
        <v>15956.82295</v>
      </c>
      <c r="AF72">
        <v>16474.26585</v>
      </c>
      <c r="AG72">
        <v>17011.386009999998</v>
      </c>
      <c r="AH72">
        <v>17565.11159</v>
      </c>
      <c r="AI72">
        <v>18132.38335</v>
      </c>
      <c r="AJ72">
        <v>18710.003669999998</v>
      </c>
      <c r="AK72">
        <v>19294.595700000002</v>
      </c>
    </row>
    <row r="73" spans="1:37" x14ac:dyDescent="0.35">
      <c r="A73" t="s">
        <v>2987</v>
      </c>
      <c r="B73">
        <v>8011.6435270000002</v>
      </c>
      <c r="C73">
        <v>8180.2436690000004</v>
      </c>
      <c r="D73">
        <v>8384.63861</v>
      </c>
      <c r="E73">
        <v>8608.782631</v>
      </c>
      <c r="F73">
        <v>8848.1645320000007</v>
      </c>
      <c r="G73">
        <v>9102.1799649999994</v>
      </c>
      <c r="H73">
        <v>9370.0722549999991</v>
      </c>
      <c r="I73">
        <v>9650.9486560000005</v>
      </c>
      <c r="J73">
        <v>9944.1009680000006</v>
      </c>
      <c r="K73">
        <v>10249.061</v>
      </c>
      <c r="L73">
        <v>10556.750830000001</v>
      </c>
      <c r="M73">
        <v>10834.57955</v>
      </c>
      <c r="N73">
        <v>11082.80774</v>
      </c>
      <c r="O73">
        <v>11308.29351</v>
      </c>
      <c r="P73">
        <v>11520.083720000001</v>
      </c>
      <c r="Q73">
        <v>11726.837289999999</v>
      </c>
      <c r="R73">
        <v>11936.3786</v>
      </c>
      <c r="S73">
        <v>12155.842549999999</v>
      </c>
      <c r="T73">
        <v>12390.994199999999</v>
      </c>
      <c r="U73">
        <v>12645.49483</v>
      </c>
      <c r="V73">
        <v>12921.48655</v>
      </c>
      <c r="W73">
        <v>13221.904990000001</v>
      </c>
      <c r="X73">
        <v>13549.79736</v>
      </c>
      <c r="Y73">
        <v>13907.098389999999</v>
      </c>
      <c r="Z73">
        <v>14293.750700000001</v>
      </c>
      <c r="AA73">
        <v>14707.053400000001</v>
      </c>
      <c r="AB73">
        <v>15146.14378</v>
      </c>
      <c r="AC73">
        <v>15613.443950000001</v>
      </c>
      <c r="AD73">
        <v>16110.808650000001</v>
      </c>
      <c r="AE73">
        <v>16635.907350000001</v>
      </c>
      <c r="AF73">
        <v>17183.38956</v>
      </c>
      <c r="AG73">
        <v>17747.89631</v>
      </c>
      <c r="AH73">
        <v>18325.175360000001</v>
      </c>
      <c r="AI73">
        <v>18911.596829999999</v>
      </c>
      <c r="AJ73">
        <v>19503.726119999999</v>
      </c>
      <c r="AK73">
        <v>20098.074960000002</v>
      </c>
    </row>
    <row r="74" spans="1:37" x14ac:dyDescent="0.35">
      <c r="A74" t="s">
        <v>2988</v>
      </c>
      <c r="B74">
        <v>2246.5263719999998</v>
      </c>
      <c r="C74">
        <v>2266.33025</v>
      </c>
      <c r="D74">
        <v>2285.5705200000002</v>
      </c>
      <c r="E74">
        <v>2305.4660920000001</v>
      </c>
      <c r="F74">
        <v>2330.4728570000002</v>
      </c>
      <c r="G74">
        <v>2361.6385989999999</v>
      </c>
      <c r="H74">
        <v>2400.8099889999999</v>
      </c>
      <c r="I74">
        <v>2441.8558929999999</v>
      </c>
      <c r="J74">
        <v>2481.0374889999998</v>
      </c>
      <c r="K74">
        <v>2515.9049209999998</v>
      </c>
      <c r="L74">
        <v>2543.5475339999998</v>
      </c>
      <c r="M74">
        <v>2567.6204899999998</v>
      </c>
      <c r="N74">
        <v>2590.3300559999998</v>
      </c>
      <c r="O74">
        <v>2612.508182</v>
      </c>
      <c r="P74">
        <v>2634.477241</v>
      </c>
      <c r="Q74">
        <v>2656.4758139999999</v>
      </c>
      <c r="R74">
        <v>2677.7523369999999</v>
      </c>
      <c r="S74">
        <v>2699.0630890000002</v>
      </c>
      <c r="T74">
        <v>2721.1055200000001</v>
      </c>
      <c r="U74">
        <v>2744.422153</v>
      </c>
      <c r="V74">
        <v>2769.4257229999998</v>
      </c>
      <c r="W74">
        <v>2797.5299479999999</v>
      </c>
      <c r="X74">
        <v>2829.596481</v>
      </c>
      <c r="Y74">
        <v>2866.1585930000001</v>
      </c>
      <c r="Z74">
        <v>2907.4959819999999</v>
      </c>
      <c r="AA74">
        <v>2953.5269880000001</v>
      </c>
      <c r="AB74">
        <v>2999.4054609999998</v>
      </c>
      <c r="AC74">
        <v>3046.5137690000001</v>
      </c>
      <c r="AD74">
        <v>3096.8441539999999</v>
      </c>
      <c r="AE74">
        <v>3151.1307510000001</v>
      </c>
      <c r="AF74">
        <v>3209.1201809999998</v>
      </c>
      <c r="AG74">
        <v>3270.556709</v>
      </c>
      <c r="AH74">
        <v>3334.9151409999999</v>
      </c>
      <c r="AI74">
        <v>3401.5678050000001</v>
      </c>
      <c r="AJ74">
        <v>3469.832418</v>
      </c>
      <c r="AK74">
        <v>3538.9855750000002</v>
      </c>
    </row>
    <row r="75" spans="1:37" x14ac:dyDescent="0.35">
      <c r="A75" t="s">
        <v>2989</v>
      </c>
      <c r="B75">
        <v>2246.5263719999998</v>
      </c>
      <c r="C75">
        <v>2266.33025</v>
      </c>
      <c r="D75">
        <v>2285.5705200000002</v>
      </c>
      <c r="E75">
        <v>2305.4660920000001</v>
      </c>
      <c r="F75">
        <v>2330.4728570000002</v>
      </c>
      <c r="G75">
        <v>2361.6385989999999</v>
      </c>
      <c r="H75">
        <v>2400.8099889999999</v>
      </c>
      <c r="I75">
        <v>2446.55395</v>
      </c>
      <c r="J75">
        <v>2497.657831</v>
      </c>
      <c r="K75">
        <v>2553.3507070000001</v>
      </c>
      <c r="L75">
        <v>2612.075006</v>
      </c>
      <c r="M75">
        <v>2667.7976180000001</v>
      </c>
      <c r="N75">
        <v>2719.5767040000001</v>
      </c>
      <c r="O75">
        <v>2767.8357769999998</v>
      </c>
      <c r="P75">
        <v>2813.427792</v>
      </c>
      <c r="Q75">
        <v>2857.3339169999999</v>
      </c>
      <c r="R75">
        <v>2900.1661130000002</v>
      </c>
      <c r="S75">
        <v>2943.4359079999999</v>
      </c>
      <c r="T75">
        <v>2988.3051679999999</v>
      </c>
      <c r="U75">
        <v>3035.638367</v>
      </c>
      <c r="V75">
        <v>3086.1191859999999</v>
      </c>
      <c r="W75">
        <v>3140.6616519999998</v>
      </c>
      <c r="X75">
        <v>3200.2052010000002</v>
      </c>
      <c r="Y75">
        <v>3265.5930880000001</v>
      </c>
      <c r="Z75">
        <v>3337.4685020000002</v>
      </c>
      <c r="AA75">
        <v>3416.0776179999998</v>
      </c>
      <c r="AB75">
        <v>3495.8129880000001</v>
      </c>
      <c r="AC75">
        <v>3578.0591380000001</v>
      </c>
      <c r="AD75">
        <v>3665.102977</v>
      </c>
      <c r="AE75">
        <v>3757.8918119999998</v>
      </c>
      <c r="AF75">
        <v>3856.233389</v>
      </c>
      <c r="AG75">
        <v>3959.4674180000002</v>
      </c>
      <c r="AH75">
        <v>4066.8309949999998</v>
      </c>
      <c r="AI75">
        <v>4177.5158659999997</v>
      </c>
      <c r="AJ75">
        <v>4290.6567590000004</v>
      </c>
      <c r="AK75">
        <v>4405.3145969999996</v>
      </c>
    </row>
    <row r="76" spans="1:37" x14ac:dyDescent="0.35">
      <c r="A76" t="s">
        <v>2990</v>
      </c>
      <c r="B76">
        <v>3649.7775729999998</v>
      </c>
      <c r="C76">
        <v>3701.2959839999999</v>
      </c>
      <c r="D76">
        <v>3753.1153690000001</v>
      </c>
      <c r="E76">
        <v>3808.0616450000002</v>
      </c>
      <c r="F76">
        <v>3860.9625080000001</v>
      </c>
      <c r="G76">
        <v>3913.943147</v>
      </c>
      <c r="H76">
        <v>4042.7311479999998</v>
      </c>
      <c r="I76">
        <v>4237.4062139999996</v>
      </c>
      <c r="J76">
        <v>4487.1567340000001</v>
      </c>
      <c r="K76">
        <v>4789.6056920000001</v>
      </c>
      <c r="L76">
        <v>5147.3811379999997</v>
      </c>
      <c r="M76">
        <v>5481.0915059999998</v>
      </c>
      <c r="N76">
        <v>5792.9878840000001</v>
      </c>
      <c r="O76">
        <v>6104.6973840000001</v>
      </c>
      <c r="P76">
        <v>6430.8944659999997</v>
      </c>
      <c r="Q76">
        <v>6780.7648520000002</v>
      </c>
      <c r="R76">
        <v>7172.7464250000003</v>
      </c>
      <c r="S76">
        <v>7606.963264</v>
      </c>
      <c r="T76">
        <v>8085.249296</v>
      </c>
      <c r="U76">
        <v>8612.4825810000002</v>
      </c>
      <c r="V76">
        <v>9195.2433450000008</v>
      </c>
      <c r="W76">
        <v>9840.7918960000006</v>
      </c>
      <c r="X76">
        <v>10562.89</v>
      </c>
      <c r="Y76">
        <v>11378.097470000001</v>
      </c>
      <c r="Z76">
        <v>12304.598239999999</v>
      </c>
      <c r="AA76">
        <v>13359.72392</v>
      </c>
      <c r="AB76">
        <v>14017.23523</v>
      </c>
      <c r="AC76">
        <v>14423.900079999999</v>
      </c>
      <c r="AD76">
        <v>14729.560820000001</v>
      </c>
      <c r="AE76">
        <v>15005.89581</v>
      </c>
      <c r="AF76">
        <v>15276.99367</v>
      </c>
      <c r="AG76">
        <v>15545.460129999999</v>
      </c>
      <c r="AH76">
        <v>15810.601570000001</v>
      </c>
      <c r="AI76">
        <v>16070.72011</v>
      </c>
      <c r="AJ76">
        <v>16323.697539999999</v>
      </c>
      <c r="AK76">
        <v>16567.252090000002</v>
      </c>
    </row>
    <row r="77" spans="1:37" x14ac:dyDescent="0.35">
      <c r="A77" t="s">
        <v>2991</v>
      </c>
      <c r="B77">
        <v>3649.7775729999998</v>
      </c>
      <c r="C77">
        <v>3701.2959839999999</v>
      </c>
      <c r="D77">
        <v>3753.1153690000001</v>
      </c>
      <c r="E77">
        <v>3808.0616450000002</v>
      </c>
      <c r="F77">
        <v>3860.9625080000001</v>
      </c>
      <c r="G77">
        <v>3913.943147</v>
      </c>
      <c r="H77">
        <v>4042.7311479999998</v>
      </c>
      <c r="I77">
        <v>4228.6804069999998</v>
      </c>
      <c r="J77">
        <v>4459.7431100000003</v>
      </c>
      <c r="K77">
        <v>4732.793858</v>
      </c>
      <c r="L77">
        <v>5048.8385129999997</v>
      </c>
      <c r="M77">
        <v>5358.3461889999999</v>
      </c>
      <c r="N77">
        <v>5663.3074829999996</v>
      </c>
      <c r="O77">
        <v>5978.7122170000002</v>
      </c>
      <c r="P77">
        <v>6314.3840049999999</v>
      </c>
      <c r="Q77">
        <v>6677.3042809999997</v>
      </c>
      <c r="R77">
        <v>7083.7945950000003</v>
      </c>
      <c r="S77">
        <v>7535.9360489999999</v>
      </c>
      <c r="T77">
        <v>8038.3733769999999</v>
      </c>
      <c r="U77">
        <v>8598.7832999999991</v>
      </c>
      <c r="V77">
        <v>9226.5588630000002</v>
      </c>
      <c r="W77">
        <v>9935.025114</v>
      </c>
      <c r="X77">
        <v>10739.587939999999</v>
      </c>
      <c r="Y77">
        <v>11658.096460000001</v>
      </c>
      <c r="Z77">
        <v>12711.12535</v>
      </c>
      <c r="AA77">
        <v>13919.824989999999</v>
      </c>
      <c r="AB77">
        <v>14726.71256</v>
      </c>
      <c r="AC77">
        <v>15270.306409999999</v>
      </c>
      <c r="AD77">
        <v>15701.376770000001</v>
      </c>
      <c r="AE77">
        <v>16093.97155</v>
      </c>
      <c r="AF77">
        <v>16473.54694</v>
      </c>
      <c r="AG77">
        <v>16844.396929999999</v>
      </c>
      <c r="AH77">
        <v>17203.697700000001</v>
      </c>
      <c r="AI77">
        <v>17547.066760000002</v>
      </c>
      <c r="AJ77">
        <v>17870.411499999998</v>
      </c>
      <c r="AK77">
        <v>18170.279269999999</v>
      </c>
    </row>
    <row r="78" spans="1:37" x14ac:dyDescent="0.35">
      <c r="A78" t="s">
        <v>2992</v>
      </c>
      <c r="B78">
        <v>219444.01980000001</v>
      </c>
      <c r="C78">
        <v>222921.26079999999</v>
      </c>
      <c r="D78">
        <v>227146.95</v>
      </c>
      <c r="E78">
        <v>231947.81820000001</v>
      </c>
      <c r="F78">
        <v>237265.87359999999</v>
      </c>
      <c r="G78">
        <v>243009.95180000001</v>
      </c>
      <c r="H78">
        <v>249118.74160000001</v>
      </c>
      <c r="I78">
        <v>255511.4952</v>
      </c>
      <c r="J78">
        <v>262197.1692</v>
      </c>
      <c r="K78">
        <v>269190.70010000002</v>
      </c>
      <c r="L78">
        <v>276434.19040000002</v>
      </c>
      <c r="M78">
        <v>283625.45199999999</v>
      </c>
      <c r="N78">
        <v>290581.08630000002</v>
      </c>
      <c r="O78">
        <v>297257.00069999998</v>
      </c>
      <c r="P78">
        <v>303678.02659999998</v>
      </c>
      <c r="Q78">
        <v>309912.66340000002</v>
      </c>
      <c r="R78">
        <v>316054.43310000002</v>
      </c>
      <c r="S78">
        <v>322234.60739999998</v>
      </c>
      <c r="T78">
        <v>328573.00829999999</v>
      </c>
      <c r="U78">
        <v>335160.87839999999</v>
      </c>
      <c r="V78">
        <v>342039.3958</v>
      </c>
      <c r="W78">
        <v>349314.52490000002</v>
      </c>
      <c r="X78">
        <v>357041.65159999998</v>
      </c>
      <c r="Y78">
        <v>365264.92239999998</v>
      </c>
      <c r="Z78">
        <v>374004.66379999998</v>
      </c>
      <c r="AA78">
        <v>383183.5932</v>
      </c>
      <c r="AB78">
        <v>392739.9768</v>
      </c>
      <c r="AC78">
        <v>402697.87719999999</v>
      </c>
      <c r="AD78">
        <v>413122.9472</v>
      </c>
      <c r="AE78">
        <v>424048.4375</v>
      </c>
      <c r="AF78">
        <v>435459.304</v>
      </c>
      <c r="AG78">
        <v>447322.20529999997</v>
      </c>
      <c r="AH78">
        <v>459584.0184</v>
      </c>
      <c r="AI78">
        <v>472189.38880000002</v>
      </c>
      <c r="AJ78">
        <v>485077.7058</v>
      </c>
      <c r="AK78">
        <v>498182.0956</v>
      </c>
    </row>
    <row r="79" spans="1:37" x14ac:dyDescent="0.35">
      <c r="A79" t="s">
        <v>2993</v>
      </c>
      <c r="B79">
        <v>219444.01980000001</v>
      </c>
      <c r="C79">
        <v>222921.26079999999</v>
      </c>
      <c r="D79">
        <v>227146.95</v>
      </c>
      <c r="E79">
        <v>231947.81820000001</v>
      </c>
      <c r="F79">
        <v>237265.87359999999</v>
      </c>
      <c r="G79">
        <v>243009.95180000001</v>
      </c>
      <c r="H79">
        <v>249118.74160000001</v>
      </c>
      <c r="I79">
        <v>255546.66399999999</v>
      </c>
      <c r="J79">
        <v>262264.8922</v>
      </c>
      <c r="K79">
        <v>269256.43349999998</v>
      </c>
      <c r="L79">
        <v>276436.99770000001</v>
      </c>
      <c r="M79">
        <v>283375.37689999997</v>
      </c>
      <c r="N79">
        <v>289976.85989999998</v>
      </c>
      <c r="O79">
        <v>296260.61739999999</v>
      </c>
      <c r="P79">
        <v>302296.02179999999</v>
      </c>
      <c r="Q79">
        <v>308171.6053</v>
      </c>
      <c r="R79">
        <v>313992.75020000001</v>
      </c>
      <c r="S79">
        <v>319872.3541</v>
      </c>
      <c r="T79">
        <v>325912.79700000002</v>
      </c>
      <c r="U79">
        <v>332191.4264</v>
      </c>
      <c r="V79">
        <v>338740.48109999998</v>
      </c>
      <c r="W79">
        <v>345640.64240000001</v>
      </c>
      <c r="X79">
        <v>352956.57120000001</v>
      </c>
      <c r="Y79">
        <v>360735.63170000003</v>
      </c>
      <c r="Z79">
        <v>368996.4327</v>
      </c>
      <c r="AA79">
        <v>377659.33889999997</v>
      </c>
      <c r="AB79">
        <v>386658.06540000002</v>
      </c>
      <c r="AC79">
        <v>396036.17810000002</v>
      </c>
      <c r="AD79">
        <v>405863.99209999997</v>
      </c>
      <c r="AE79">
        <v>416171.03529999999</v>
      </c>
      <c r="AF79">
        <v>426935.64720000001</v>
      </c>
      <c r="AG79">
        <v>438113.82459999999</v>
      </c>
      <c r="AH79">
        <v>449656.63589999999</v>
      </c>
      <c r="AI79">
        <v>461510.2769</v>
      </c>
      <c r="AJ79">
        <v>473614.18</v>
      </c>
      <c r="AK79">
        <v>485899.7475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topLeftCell="A10" workbookViewId="0">
      <selection sqref="A1:XFD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1711</v>
      </c>
      <c r="B2">
        <v>27371.429370000002</v>
      </c>
      <c r="C2">
        <v>27496.201290000001</v>
      </c>
      <c r="D2">
        <v>27690.19469</v>
      </c>
      <c r="E2">
        <v>27943.171149999998</v>
      </c>
      <c r="F2">
        <v>28237.305199999999</v>
      </c>
      <c r="G2">
        <v>28561.265240000001</v>
      </c>
      <c r="H2">
        <v>28907.35586</v>
      </c>
      <c r="I2">
        <v>29274.47453</v>
      </c>
      <c r="J2">
        <v>29659.397939999999</v>
      </c>
      <c r="K2">
        <v>30059.980680000001</v>
      </c>
      <c r="L2">
        <v>30467.25662</v>
      </c>
      <c r="M2">
        <v>30813.044150000002</v>
      </c>
      <c r="N2">
        <v>31077.289079999999</v>
      </c>
      <c r="O2">
        <v>31261.213950000001</v>
      </c>
      <c r="P2">
        <v>31377.109570000001</v>
      </c>
      <c r="Q2">
        <v>31442.338749999999</v>
      </c>
      <c r="R2">
        <v>31477.850549999999</v>
      </c>
      <c r="S2">
        <v>31502.305260000001</v>
      </c>
      <c r="T2">
        <v>31531.75878</v>
      </c>
      <c r="U2">
        <v>31578.473119999999</v>
      </c>
      <c r="V2">
        <v>31649.63177</v>
      </c>
      <c r="W2">
        <v>31751.210080000001</v>
      </c>
      <c r="X2">
        <v>31889.447049999999</v>
      </c>
      <c r="Y2">
        <v>32068.904549999999</v>
      </c>
      <c r="Z2">
        <v>32291.36664</v>
      </c>
      <c r="AA2">
        <v>32551.582719999999</v>
      </c>
      <c r="AB2">
        <v>32832.820299999999</v>
      </c>
      <c r="AC2">
        <v>33133.208030000002</v>
      </c>
      <c r="AD2">
        <v>33455.80298</v>
      </c>
      <c r="AE2">
        <v>33800.671269999999</v>
      </c>
      <c r="AF2">
        <v>34163.313560000002</v>
      </c>
      <c r="AG2">
        <v>34535.491439999998</v>
      </c>
      <c r="AH2">
        <v>34909.548150000002</v>
      </c>
      <c r="AI2">
        <v>35278.076789999999</v>
      </c>
      <c r="AJ2">
        <v>35633.872580000003</v>
      </c>
      <c r="AK2">
        <v>35970.041649999999</v>
      </c>
    </row>
    <row r="3" spans="1:37" x14ac:dyDescent="0.35">
      <c r="A3" t="s">
        <v>1712</v>
      </c>
      <c r="B3">
        <v>27371.429370000002</v>
      </c>
      <c r="C3">
        <v>27496.201290000001</v>
      </c>
      <c r="D3">
        <v>27690.19469</v>
      </c>
      <c r="E3">
        <v>27943.171149999998</v>
      </c>
      <c r="F3">
        <v>28237.305199999999</v>
      </c>
      <c r="G3">
        <v>28561.265240000001</v>
      </c>
      <c r="H3">
        <v>28907.35586</v>
      </c>
      <c r="I3">
        <v>29267.832009999998</v>
      </c>
      <c r="J3">
        <v>29636.928260000001</v>
      </c>
      <c r="K3">
        <v>30010.627069999999</v>
      </c>
      <c r="L3">
        <v>30377.84448</v>
      </c>
      <c r="M3">
        <v>30692.06206</v>
      </c>
      <c r="N3">
        <v>30936.830539999999</v>
      </c>
      <c r="O3">
        <v>31112.288049999999</v>
      </c>
      <c r="P3">
        <v>31229.068340000002</v>
      </c>
      <c r="Q3">
        <v>31302.846880000001</v>
      </c>
      <c r="R3">
        <v>31351.314910000001</v>
      </c>
      <c r="S3">
        <v>31391.645939999999</v>
      </c>
      <c r="T3">
        <v>31439.053950000001</v>
      </c>
      <c r="U3">
        <v>31505.27677</v>
      </c>
      <c r="V3">
        <v>31597.251489999999</v>
      </c>
      <c r="W3">
        <v>31723.104520000001</v>
      </c>
      <c r="X3">
        <v>31888.919010000001</v>
      </c>
      <c r="Y3">
        <v>32098.514920000001</v>
      </c>
      <c r="Z3">
        <v>32352.813819999999</v>
      </c>
      <c r="AA3">
        <v>32645.81511</v>
      </c>
      <c r="AB3">
        <v>32961.917889999997</v>
      </c>
      <c r="AC3">
        <v>33298.536359999998</v>
      </c>
      <c r="AD3">
        <v>33657.392919999998</v>
      </c>
      <c r="AE3">
        <v>34037.030879999998</v>
      </c>
      <c r="AF3">
        <v>34431.492389999999</v>
      </c>
      <c r="AG3">
        <v>34832.490839999999</v>
      </c>
      <c r="AH3">
        <v>35231.354950000001</v>
      </c>
      <c r="AI3">
        <v>35619.675389999997</v>
      </c>
      <c r="AJ3">
        <v>35989.513550000003</v>
      </c>
      <c r="AK3">
        <v>36333.514580000003</v>
      </c>
    </row>
    <row r="4" spans="1:37" x14ac:dyDescent="0.35">
      <c r="A4" t="s">
        <v>1713</v>
      </c>
      <c r="B4">
        <v>731.66322830000001</v>
      </c>
      <c r="C4">
        <v>734.95187410000005</v>
      </c>
      <c r="D4">
        <v>740.37722229999997</v>
      </c>
      <c r="E4">
        <v>747.96396609999999</v>
      </c>
      <c r="F4">
        <v>757.22003180000002</v>
      </c>
      <c r="G4">
        <v>767.80536759999995</v>
      </c>
      <c r="H4">
        <v>779.32380690000002</v>
      </c>
      <c r="I4">
        <v>791.75853159999997</v>
      </c>
      <c r="J4">
        <v>804.92398179999998</v>
      </c>
      <c r="K4">
        <v>818.63641199999995</v>
      </c>
      <c r="L4">
        <v>832.42826539999999</v>
      </c>
      <c r="M4">
        <v>843.44893130000003</v>
      </c>
      <c r="N4">
        <v>851.06855050000001</v>
      </c>
      <c r="O4">
        <v>855.53033930000004</v>
      </c>
      <c r="P4">
        <v>857.44738710000001</v>
      </c>
      <c r="Q4">
        <v>857.55027070000006</v>
      </c>
      <c r="R4">
        <v>856.65122380000003</v>
      </c>
      <c r="S4">
        <v>855.42554140000004</v>
      </c>
      <c r="T4">
        <v>854.42818999999997</v>
      </c>
      <c r="U4">
        <v>854.06750309999995</v>
      </c>
      <c r="V4">
        <v>854.56871360000002</v>
      </c>
      <c r="W4">
        <v>856.10162649999995</v>
      </c>
      <c r="X4">
        <v>858.88755040000001</v>
      </c>
      <c r="Y4">
        <v>863.08791489999999</v>
      </c>
      <c r="Z4">
        <v>868.74983789999999</v>
      </c>
      <c r="AA4">
        <v>875.65138649999994</v>
      </c>
      <c r="AB4">
        <v>883.63267229999997</v>
      </c>
      <c r="AC4">
        <v>892.68870119999997</v>
      </c>
      <c r="AD4">
        <v>902.8477322</v>
      </c>
      <c r="AE4">
        <v>914.01011649999998</v>
      </c>
      <c r="AF4">
        <v>925.93326999999999</v>
      </c>
      <c r="AG4">
        <v>938.25836470000002</v>
      </c>
      <c r="AH4">
        <v>950.69071389999999</v>
      </c>
      <c r="AI4">
        <v>962.96090160000006</v>
      </c>
      <c r="AJ4">
        <v>974.81074409999997</v>
      </c>
      <c r="AK4">
        <v>985.99366280000004</v>
      </c>
    </row>
    <row r="5" spans="1:37" x14ac:dyDescent="0.35">
      <c r="A5" t="s">
        <v>1714</v>
      </c>
      <c r="B5">
        <v>731.66322830000001</v>
      </c>
      <c r="C5">
        <v>734.95187410000005</v>
      </c>
      <c r="D5">
        <v>740.37722229999997</v>
      </c>
      <c r="E5">
        <v>747.96396609999999</v>
      </c>
      <c r="F5">
        <v>757.22003180000002</v>
      </c>
      <c r="G5">
        <v>767.80536759999995</v>
      </c>
      <c r="H5">
        <v>779.32380690000002</v>
      </c>
      <c r="I5">
        <v>791.45521340000005</v>
      </c>
      <c r="J5">
        <v>803.94763760000001</v>
      </c>
      <c r="K5">
        <v>816.60810140000001</v>
      </c>
      <c r="L5">
        <v>828.95410730000003</v>
      </c>
      <c r="M5">
        <v>839.1999151</v>
      </c>
      <c r="N5">
        <v>846.77402419999999</v>
      </c>
      <c r="O5">
        <v>851.70382370000004</v>
      </c>
      <c r="P5">
        <v>854.40117239999995</v>
      </c>
      <c r="Q5">
        <v>855.4611645</v>
      </c>
      <c r="R5">
        <v>855.54201520000004</v>
      </c>
      <c r="S5">
        <v>855.29277149999996</v>
      </c>
      <c r="T5">
        <v>855.28469489999998</v>
      </c>
      <c r="U5">
        <v>855.94984450000004</v>
      </c>
      <c r="V5">
        <v>857.53594910000004</v>
      </c>
      <c r="W5">
        <v>860.33637629999998</v>
      </c>
      <c r="X5">
        <v>864.56257340000002</v>
      </c>
      <c r="Y5">
        <v>870.33260800000005</v>
      </c>
      <c r="Z5">
        <v>877.64917249999996</v>
      </c>
      <c r="AA5">
        <v>886.25453730000004</v>
      </c>
      <c r="AB5">
        <v>896.07729410000002</v>
      </c>
      <c r="AC5">
        <v>907.09298449999994</v>
      </c>
      <c r="AD5">
        <v>919.26872719999994</v>
      </c>
      <c r="AE5">
        <v>932.43466109999997</v>
      </c>
      <c r="AF5">
        <v>946.28487589999997</v>
      </c>
      <c r="AG5">
        <v>960.46535040000003</v>
      </c>
      <c r="AH5">
        <v>974.63538489999996</v>
      </c>
      <c r="AI5">
        <v>988.47901360000003</v>
      </c>
      <c r="AJ5">
        <v>1001.705073</v>
      </c>
      <c r="AK5">
        <v>1014.047108</v>
      </c>
    </row>
    <row r="6" spans="1:37" x14ac:dyDescent="0.35">
      <c r="A6" t="s">
        <v>1715</v>
      </c>
      <c r="B6">
        <v>29.058664239999999</v>
      </c>
      <c r="C6">
        <v>28.77053459</v>
      </c>
      <c r="D6">
        <v>28.329154899999999</v>
      </c>
      <c r="E6">
        <v>27.826060160000001</v>
      </c>
      <c r="F6">
        <v>27.384416000000002</v>
      </c>
      <c r="G6">
        <v>27.02782689</v>
      </c>
      <c r="H6">
        <v>26.823848980000001</v>
      </c>
      <c r="I6">
        <v>26.652147970000001</v>
      </c>
      <c r="J6">
        <v>26.46194843</v>
      </c>
      <c r="K6">
        <v>26.235987949999998</v>
      </c>
      <c r="L6">
        <v>25.972084580000001</v>
      </c>
      <c r="M6">
        <v>25.78827884</v>
      </c>
      <c r="N6">
        <v>25.682419150000001</v>
      </c>
      <c r="O6">
        <v>25.631305659999999</v>
      </c>
      <c r="P6">
        <v>25.616202999999999</v>
      </c>
      <c r="Q6">
        <v>25.627774120000002</v>
      </c>
      <c r="R6">
        <v>25.707232770000001</v>
      </c>
      <c r="S6">
        <v>25.841421709999999</v>
      </c>
      <c r="T6">
        <v>26.02123258</v>
      </c>
      <c r="U6">
        <v>26.24333116</v>
      </c>
      <c r="V6">
        <v>26.50454049</v>
      </c>
      <c r="W6">
        <v>26.81733208</v>
      </c>
      <c r="X6">
        <v>27.185823240000001</v>
      </c>
      <c r="Y6">
        <v>27.613546270000001</v>
      </c>
      <c r="Z6">
        <v>28.10490068</v>
      </c>
      <c r="AA6">
        <v>28.656358000000001</v>
      </c>
      <c r="AB6">
        <v>28.93461667</v>
      </c>
      <c r="AC6">
        <v>28.997347080000001</v>
      </c>
      <c r="AD6">
        <v>28.959510510000001</v>
      </c>
      <c r="AE6">
        <v>28.898863639999998</v>
      </c>
      <c r="AF6">
        <v>28.85118731</v>
      </c>
      <c r="AG6">
        <v>28.826877410000002</v>
      </c>
      <c r="AH6">
        <v>28.82302533</v>
      </c>
      <c r="AI6">
        <v>28.832277739999999</v>
      </c>
      <c r="AJ6">
        <v>28.84640546</v>
      </c>
      <c r="AK6">
        <v>28.857709759999999</v>
      </c>
    </row>
    <row r="7" spans="1:37" x14ac:dyDescent="0.35">
      <c r="A7" t="s">
        <v>1716</v>
      </c>
      <c r="B7">
        <v>29.058664239999999</v>
      </c>
      <c r="C7">
        <v>28.77053459</v>
      </c>
      <c r="D7">
        <v>28.329154899999999</v>
      </c>
      <c r="E7">
        <v>27.826060160000001</v>
      </c>
      <c r="F7">
        <v>27.384416000000002</v>
      </c>
      <c r="G7">
        <v>27.02782689</v>
      </c>
      <c r="H7">
        <v>26.823848980000001</v>
      </c>
      <c r="I7">
        <v>26.732093649999999</v>
      </c>
      <c r="J7">
        <v>26.714856260000001</v>
      </c>
      <c r="K7">
        <v>26.748043089999999</v>
      </c>
      <c r="L7">
        <v>26.81724341</v>
      </c>
      <c r="M7">
        <v>26.870215940000001</v>
      </c>
      <c r="N7">
        <v>26.896403280000001</v>
      </c>
      <c r="O7">
        <v>26.903308079999999</v>
      </c>
      <c r="P7">
        <v>26.903466760000001</v>
      </c>
      <c r="Q7">
        <v>26.909843510000002</v>
      </c>
      <c r="R7">
        <v>26.979914000000001</v>
      </c>
      <c r="S7">
        <v>27.107473299999999</v>
      </c>
      <c r="T7">
        <v>27.2850869</v>
      </c>
      <c r="U7">
        <v>27.509086960000001</v>
      </c>
      <c r="V7">
        <v>27.774878709999999</v>
      </c>
      <c r="W7">
        <v>28.08827144</v>
      </c>
      <c r="X7">
        <v>28.454431419999999</v>
      </c>
      <c r="Y7">
        <v>28.878601710000002</v>
      </c>
      <c r="Z7">
        <v>29.366014799999999</v>
      </c>
      <c r="AA7">
        <v>29.912303919999999</v>
      </c>
      <c r="AB7">
        <v>30.210793899999999</v>
      </c>
      <c r="AC7">
        <v>30.309384940000001</v>
      </c>
      <c r="AD7">
        <v>30.31014343</v>
      </c>
      <c r="AE7">
        <v>30.283107680000001</v>
      </c>
      <c r="AF7">
        <v>30.26074217</v>
      </c>
      <c r="AG7">
        <v>30.251708239999999</v>
      </c>
      <c r="AH7">
        <v>30.253143739999999</v>
      </c>
      <c r="AI7">
        <v>30.25777188</v>
      </c>
      <c r="AJ7">
        <v>30.25748772</v>
      </c>
      <c r="AK7">
        <v>30.244916589999999</v>
      </c>
    </row>
    <row r="8" spans="1:37" x14ac:dyDescent="0.35">
      <c r="A8" t="s">
        <v>1717</v>
      </c>
      <c r="B8">
        <v>618.2308577</v>
      </c>
      <c r="C8">
        <v>621.22717990000001</v>
      </c>
      <c r="D8">
        <v>626.04916930000002</v>
      </c>
      <c r="E8">
        <v>632.67639699999995</v>
      </c>
      <c r="F8">
        <v>640.67025750000005</v>
      </c>
      <c r="G8">
        <v>649.72435129999997</v>
      </c>
      <c r="H8">
        <v>659.48007840000002</v>
      </c>
      <c r="I8">
        <v>669.94808990000001</v>
      </c>
      <c r="J8">
        <v>681.03090789999999</v>
      </c>
      <c r="K8">
        <v>692.65369999999996</v>
      </c>
      <c r="L8">
        <v>704.59877989999995</v>
      </c>
      <c r="M8">
        <v>714.65643780000005</v>
      </c>
      <c r="N8">
        <v>722.22587590000001</v>
      </c>
      <c r="O8">
        <v>727.32335260000002</v>
      </c>
      <c r="P8">
        <v>730.27008369999999</v>
      </c>
      <c r="Q8">
        <v>731.53811040000005</v>
      </c>
      <c r="R8">
        <v>731.73672999999997</v>
      </c>
      <c r="S8">
        <v>731.41329880000001</v>
      </c>
      <c r="T8">
        <v>731.04550959999995</v>
      </c>
      <c r="U8">
        <v>731.00596519999999</v>
      </c>
      <c r="V8">
        <v>731.50362389999998</v>
      </c>
      <c r="W8">
        <v>732.7175628</v>
      </c>
      <c r="X8">
        <v>734.84629749999999</v>
      </c>
      <c r="Y8">
        <v>738.03657150000004</v>
      </c>
      <c r="Z8">
        <v>742.34746710000002</v>
      </c>
      <c r="AA8">
        <v>747.58234779999998</v>
      </c>
      <c r="AB8">
        <v>753.6315644</v>
      </c>
      <c r="AC8">
        <v>760.4885458</v>
      </c>
      <c r="AD8">
        <v>768.18473129999995</v>
      </c>
      <c r="AE8">
        <v>776.67306210000004</v>
      </c>
      <c r="AF8">
        <v>785.80275370000004</v>
      </c>
      <c r="AG8">
        <v>795.31556699999999</v>
      </c>
      <c r="AH8">
        <v>804.99097830000005</v>
      </c>
      <c r="AI8">
        <v>814.61468830000001</v>
      </c>
      <c r="AJ8">
        <v>823.97311520000005</v>
      </c>
      <c r="AK8">
        <v>832.85773659999995</v>
      </c>
    </row>
    <row r="9" spans="1:37" x14ac:dyDescent="0.35">
      <c r="A9" t="s">
        <v>1718</v>
      </c>
      <c r="B9">
        <v>618.2308577</v>
      </c>
      <c r="C9">
        <v>621.22717990000001</v>
      </c>
      <c r="D9">
        <v>626.04916930000002</v>
      </c>
      <c r="E9">
        <v>632.67639699999995</v>
      </c>
      <c r="F9">
        <v>640.67025750000005</v>
      </c>
      <c r="G9">
        <v>649.72435129999997</v>
      </c>
      <c r="H9">
        <v>659.48007840000002</v>
      </c>
      <c r="I9">
        <v>669.66585599999996</v>
      </c>
      <c r="J9">
        <v>680.07628980000004</v>
      </c>
      <c r="K9">
        <v>690.55901640000002</v>
      </c>
      <c r="L9">
        <v>700.8039503</v>
      </c>
      <c r="M9">
        <v>709.51908890000004</v>
      </c>
      <c r="N9">
        <v>716.22903710000003</v>
      </c>
      <c r="O9">
        <v>720.8687036</v>
      </c>
      <c r="P9">
        <v>723.66442770000003</v>
      </c>
      <c r="Q9">
        <v>725.00936660000002</v>
      </c>
      <c r="R9">
        <v>725.38174230000004</v>
      </c>
      <c r="S9">
        <v>725.2854122</v>
      </c>
      <c r="T9">
        <v>725.18460000000005</v>
      </c>
      <c r="U9">
        <v>725.44860100000005</v>
      </c>
      <c r="V9">
        <v>726.28818860000001</v>
      </c>
      <c r="W9">
        <v>727.98385389999999</v>
      </c>
      <c r="X9">
        <v>730.72822389999999</v>
      </c>
      <c r="Y9">
        <v>734.63650529999995</v>
      </c>
      <c r="Z9">
        <v>739.73371740000005</v>
      </c>
      <c r="AA9">
        <v>745.79428780000001</v>
      </c>
      <c r="AB9">
        <v>752.79452839999999</v>
      </c>
      <c r="AC9">
        <v>760.71966069999996</v>
      </c>
      <c r="AD9">
        <v>769.55491380000001</v>
      </c>
      <c r="AE9">
        <v>779.19856730000004</v>
      </c>
      <c r="AF9">
        <v>789.45069460000002</v>
      </c>
      <c r="AG9">
        <v>800.06456539999999</v>
      </c>
      <c r="AH9">
        <v>810.78701169999999</v>
      </c>
      <c r="AI9">
        <v>821.36910079999996</v>
      </c>
      <c r="AJ9">
        <v>831.57039629999997</v>
      </c>
      <c r="AK9">
        <v>841.16296550000004</v>
      </c>
    </row>
    <row r="10" spans="1:37" x14ac:dyDescent="0.35">
      <c r="A10" t="s">
        <v>1719</v>
      </c>
      <c r="B10">
        <v>185.6619948</v>
      </c>
      <c r="C10">
        <v>188.54101979999999</v>
      </c>
      <c r="D10">
        <v>192.93452400000001</v>
      </c>
      <c r="E10">
        <v>197.9278218</v>
      </c>
      <c r="F10">
        <v>203.004234</v>
      </c>
      <c r="G10">
        <v>207.8980813</v>
      </c>
      <c r="H10">
        <v>212.5003691</v>
      </c>
      <c r="I10">
        <v>216.74234630000001</v>
      </c>
      <c r="J10">
        <v>220.64881020000001</v>
      </c>
      <c r="K10">
        <v>224.26393340000001</v>
      </c>
      <c r="L10">
        <v>227.34961849999999</v>
      </c>
      <c r="M10">
        <v>229.326942</v>
      </c>
      <c r="N10">
        <v>230.20136299999999</v>
      </c>
      <c r="O10">
        <v>230.16225549999999</v>
      </c>
      <c r="P10">
        <v>229.5297923</v>
      </c>
      <c r="Q10">
        <v>228.64600669999999</v>
      </c>
      <c r="R10">
        <v>227.7863787</v>
      </c>
      <c r="S10">
        <v>227.1868973</v>
      </c>
      <c r="T10">
        <v>227.0136066</v>
      </c>
      <c r="U10">
        <v>227.34518299999999</v>
      </c>
      <c r="V10">
        <v>228.2050792</v>
      </c>
      <c r="W10">
        <v>229.63180070000001</v>
      </c>
      <c r="X10">
        <v>231.62736240000001</v>
      </c>
      <c r="Y10">
        <v>234.16615329999999</v>
      </c>
      <c r="Z10">
        <v>237.19099449999999</v>
      </c>
      <c r="AA10">
        <v>240.6230128</v>
      </c>
      <c r="AB10">
        <v>244.4394198</v>
      </c>
      <c r="AC10">
        <v>248.63375970000001</v>
      </c>
      <c r="AD10">
        <v>253.18278849999999</v>
      </c>
      <c r="AE10">
        <v>257.98451249999999</v>
      </c>
      <c r="AF10">
        <v>262.88265539999998</v>
      </c>
      <c r="AG10">
        <v>267.74065960000001</v>
      </c>
      <c r="AH10">
        <v>272.44577559999999</v>
      </c>
      <c r="AI10">
        <v>276.9155007</v>
      </c>
      <c r="AJ10">
        <v>281.09182229999999</v>
      </c>
      <c r="AK10">
        <v>284.93252869999998</v>
      </c>
    </row>
    <row r="11" spans="1:37" x14ac:dyDescent="0.35">
      <c r="A11" t="s">
        <v>1720</v>
      </c>
      <c r="B11">
        <v>185.6619948</v>
      </c>
      <c r="C11">
        <v>188.54101979999999</v>
      </c>
      <c r="D11">
        <v>192.93452400000001</v>
      </c>
      <c r="E11">
        <v>197.9278218</v>
      </c>
      <c r="F11">
        <v>203.004234</v>
      </c>
      <c r="G11">
        <v>207.8980813</v>
      </c>
      <c r="H11">
        <v>212.5003691</v>
      </c>
      <c r="I11">
        <v>216.81946339999999</v>
      </c>
      <c r="J11">
        <v>220.91732339999999</v>
      </c>
      <c r="K11">
        <v>224.8681492</v>
      </c>
      <c r="L11">
        <v>228.49035810000001</v>
      </c>
      <c r="M11">
        <v>230.96551349999999</v>
      </c>
      <c r="N11">
        <v>232.28276080000001</v>
      </c>
      <c r="O11">
        <v>232.70235529999999</v>
      </c>
      <c r="P11">
        <v>232.59600879999999</v>
      </c>
      <c r="Q11">
        <v>232.3200501</v>
      </c>
      <c r="R11">
        <v>232.1615702</v>
      </c>
      <c r="S11">
        <v>232.33555949999999</v>
      </c>
      <c r="T11">
        <v>232.98232340000001</v>
      </c>
      <c r="U11">
        <v>234.16269109999999</v>
      </c>
      <c r="V11">
        <v>235.8917375</v>
      </c>
      <c r="W11">
        <v>238.17456150000001</v>
      </c>
      <c r="X11">
        <v>241.01700600000001</v>
      </c>
      <c r="Y11">
        <v>244.4048191</v>
      </c>
      <c r="Z11">
        <v>248.28576390000001</v>
      </c>
      <c r="AA11">
        <v>252.58015660000001</v>
      </c>
      <c r="AB11">
        <v>257.24455669999998</v>
      </c>
      <c r="AC11">
        <v>262.26956969999998</v>
      </c>
      <c r="AD11">
        <v>267.63208070000002</v>
      </c>
      <c r="AE11">
        <v>273.22434420000002</v>
      </c>
      <c r="AF11">
        <v>278.87968130000002</v>
      </c>
      <c r="AG11">
        <v>284.43832980000002</v>
      </c>
      <c r="AH11">
        <v>289.78041839999997</v>
      </c>
      <c r="AI11">
        <v>294.82203240000001</v>
      </c>
      <c r="AJ11">
        <v>299.50474120000001</v>
      </c>
      <c r="AK11">
        <v>303.78644680000002</v>
      </c>
    </row>
    <row r="12" spans="1:37" x14ac:dyDescent="0.35">
      <c r="A12" t="s">
        <v>1721</v>
      </c>
      <c r="B12">
        <v>97.944579169999997</v>
      </c>
      <c r="C12">
        <v>98.451479739999996</v>
      </c>
      <c r="D12">
        <v>99.250992499999995</v>
      </c>
      <c r="E12">
        <v>100.27033350000001</v>
      </c>
      <c r="F12">
        <v>101.45238860000001</v>
      </c>
      <c r="G12">
        <v>102.77474309999999</v>
      </c>
      <c r="H12">
        <v>104.233572</v>
      </c>
      <c r="I12">
        <v>105.79347199999999</v>
      </c>
      <c r="J12">
        <v>107.38626360000001</v>
      </c>
      <c r="K12">
        <v>108.9418835</v>
      </c>
      <c r="L12">
        <v>110.34554439999999</v>
      </c>
      <c r="M12">
        <v>111.3935886</v>
      </c>
      <c r="N12">
        <v>112.1200716</v>
      </c>
      <c r="O12">
        <v>112.6181986</v>
      </c>
      <c r="P12">
        <v>112.9851275</v>
      </c>
      <c r="Q12">
        <v>113.30282769999999</v>
      </c>
      <c r="R12">
        <v>113.6328127</v>
      </c>
      <c r="S12">
        <v>114.0183992</v>
      </c>
      <c r="T12">
        <v>114.4945275</v>
      </c>
      <c r="U12">
        <v>115.0866655</v>
      </c>
      <c r="V12">
        <v>115.8090919</v>
      </c>
      <c r="W12">
        <v>116.6854709</v>
      </c>
      <c r="X12">
        <v>117.74560990000001</v>
      </c>
      <c r="Y12">
        <v>119.0094536</v>
      </c>
      <c r="Z12">
        <v>120.4820998</v>
      </c>
      <c r="AA12">
        <v>122.1462902</v>
      </c>
      <c r="AB12">
        <v>123.9052526</v>
      </c>
      <c r="AC12">
        <v>125.72707680000001</v>
      </c>
      <c r="AD12">
        <v>127.6161243</v>
      </c>
      <c r="AE12">
        <v>129.57208990000001</v>
      </c>
      <c r="AF12">
        <v>131.578138</v>
      </c>
      <c r="AG12">
        <v>133.61104019999999</v>
      </c>
      <c r="AH12">
        <v>135.6485126</v>
      </c>
      <c r="AI12">
        <v>137.66582690000001</v>
      </c>
      <c r="AJ12">
        <v>139.6360243</v>
      </c>
      <c r="AK12">
        <v>141.53134900000001</v>
      </c>
    </row>
    <row r="13" spans="1:37" x14ac:dyDescent="0.35">
      <c r="A13" t="s">
        <v>1722</v>
      </c>
      <c r="B13">
        <v>97.944579169999997</v>
      </c>
      <c r="C13">
        <v>98.451479739999996</v>
      </c>
      <c r="D13">
        <v>99.250992499999995</v>
      </c>
      <c r="E13">
        <v>100.27033350000001</v>
      </c>
      <c r="F13">
        <v>101.45238860000001</v>
      </c>
      <c r="G13">
        <v>102.77474309999999</v>
      </c>
      <c r="H13">
        <v>104.233572</v>
      </c>
      <c r="I13">
        <v>105.8108751</v>
      </c>
      <c r="J13">
        <v>107.48476580000001</v>
      </c>
      <c r="K13">
        <v>109.2363237</v>
      </c>
      <c r="L13">
        <v>111.0054018</v>
      </c>
      <c r="M13">
        <v>112.5775146</v>
      </c>
      <c r="N13">
        <v>113.885825</v>
      </c>
      <c r="O13">
        <v>114.94135679999999</v>
      </c>
      <c r="P13">
        <v>115.80204689999999</v>
      </c>
      <c r="Q13">
        <v>116.5438602</v>
      </c>
      <c r="R13">
        <v>117.24532689999999</v>
      </c>
      <c r="S13">
        <v>117.9781641</v>
      </c>
      <c r="T13">
        <v>118.8021066</v>
      </c>
      <c r="U13">
        <v>119.75999539999999</v>
      </c>
      <c r="V13">
        <v>120.8771809</v>
      </c>
      <c r="W13">
        <v>122.1767241</v>
      </c>
      <c r="X13">
        <v>123.6783573</v>
      </c>
      <c r="Y13">
        <v>125.39443850000001</v>
      </c>
      <c r="Z13">
        <v>127.3260889</v>
      </c>
      <c r="AA13">
        <v>129.45424700000001</v>
      </c>
      <c r="AB13">
        <v>131.67093059999999</v>
      </c>
      <c r="AC13">
        <v>133.93075630000001</v>
      </c>
      <c r="AD13">
        <v>136.2298457</v>
      </c>
      <c r="AE13">
        <v>138.56262530000001</v>
      </c>
      <c r="AF13">
        <v>140.90812769999999</v>
      </c>
      <c r="AG13">
        <v>143.23645300000001</v>
      </c>
      <c r="AH13">
        <v>145.51639249999999</v>
      </c>
      <c r="AI13">
        <v>147.71791440000001</v>
      </c>
      <c r="AJ13">
        <v>149.81292199999999</v>
      </c>
      <c r="AK13">
        <v>151.77555580000001</v>
      </c>
    </row>
    <row r="14" spans="1:37" x14ac:dyDescent="0.35">
      <c r="A14" t="s">
        <v>1723</v>
      </c>
      <c r="B14">
        <v>58.81698068</v>
      </c>
      <c r="C14">
        <v>59.266757820000002</v>
      </c>
      <c r="D14">
        <v>59.9476668</v>
      </c>
      <c r="E14">
        <v>60.782884180000003</v>
      </c>
      <c r="F14">
        <v>61.707322660000003</v>
      </c>
      <c r="G14">
        <v>62.687465529999997</v>
      </c>
      <c r="H14">
        <v>63.698936359999998</v>
      </c>
      <c r="I14">
        <v>64.736466359999994</v>
      </c>
      <c r="J14">
        <v>65.784891999999999</v>
      </c>
      <c r="K14">
        <v>66.82859397</v>
      </c>
      <c r="L14">
        <v>67.808219170000001</v>
      </c>
      <c r="M14">
        <v>68.49203344</v>
      </c>
      <c r="N14">
        <v>68.854735000000005</v>
      </c>
      <c r="O14">
        <v>68.945885419999996</v>
      </c>
      <c r="P14">
        <v>68.844782190000004</v>
      </c>
      <c r="Q14">
        <v>68.633420760000007</v>
      </c>
      <c r="R14">
        <v>68.387395639999994</v>
      </c>
      <c r="S14">
        <v>68.165654959999998</v>
      </c>
      <c r="T14">
        <v>68.012309139999999</v>
      </c>
      <c r="U14">
        <v>67.955255019999996</v>
      </c>
      <c r="V14">
        <v>68.008720249999996</v>
      </c>
      <c r="W14">
        <v>68.181513289999998</v>
      </c>
      <c r="X14">
        <v>68.485949239999997</v>
      </c>
      <c r="Y14">
        <v>68.928748409999997</v>
      </c>
      <c r="Z14">
        <v>69.506659999999997</v>
      </c>
      <c r="AA14">
        <v>70.201913349999998</v>
      </c>
      <c r="AB14">
        <v>70.994736360000005</v>
      </c>
      <c r="AC14">
        <v>71.882093409999996</v>
      </c>
      <c r="AD14">
        <v>72.863029310000002</v>
      </c>
      <c r="AE14">
        <v>73.921047160000001</v>
      </c>
      <c r="AF14">
        <v>75.025725850000001</v>
      </c>
      <c r="AG14">
        <v>76.141717490000005</v>
      </c>
      <c r="AH14">
        <v>77.241003289999995</v>
      </c>
      <c r="AI14">
        <v>78.300571939999998</v>
      </c>
      <c r="AJ14">
        <v>79.300790520000007</v>
      </c>
      <c r="AK14">
        <v>80.224618930000005</v>
      </c>
    </row>
    <row r="15" spans="1:37" x14ac:dyDescent="0.35">
      <c r="A15" t="s">
        <v>1724</v>
      </c>
      <c r="B15">
        <v>58.81698068</v>
      </c>
      <c r="C15">
        <v>59.266757820000002</v>
      </c>
      <c r="D15">
        <v>59.9476668</v>
      </c>
      <c r="E15">
        <v>60.782884180000003</v>
      </c>
      <c r="F15">
        <v>61.707322660000003</v>
      </c>
      <c r="G15">
        <v>62.687465529999997</v>
      </c>
      <c r="H15">
        <v>63.698936359999998</v>
      </c>
      <c r="I15">
        <v>64.724877710000001</v>
      </c>
      <c r="J15">
        <v>65.753795760000003</v>
      </c>
      <c r="K15">
        <v>66.778214039999995</v>
      </c>
      <c r="L15">
        <v>67.748521800000006</v>
      </c>
      <c r="M15">
        <v>68.485337959999995</v>
      </c>
      <c r="N15">
        <v>68.958059860000006</v>
      </c>
      <c r="O15">
        <v>69.198032010000006</v>
      </c>
      <c r="P15">
        <v>69.269271579999995</v>
      </c>
      <c r="Q15">
        <v>69.243625289999997</v>
      </c>
      <c r="R15">
        <v>69.187771249999997</v>
      </c>
      <c r="S15">
        <v>69.159261729999997</v>
      </c>
      <c r="T15">
        <v>69.203250909999994</v>
      </c>
      <c r="U15">
        <v>69.349137880000001</v>
      </c>
      <c r="V15">
        <v>69.6127453</v>
      </c>
      <c r="W15">
        <v>70.008258499999997</v>
      </c>
      <c r="X15">
        <v>70.546625469999995</v>
      </c>
      <c r="Y15">
        <v>71.231794199999996</v>
      </c>
      <c r="Z15">
        <v>72.057715560000005</v>
      </c>
      <c r="AA15">
        <v>73.004240190000004</v>
      </c>
      <c r="AB15">
        <v>74.053704920000001</v>
      </c>
      <c r="AC15">
        <v>75.199614179999998</v>
      </c>
      <c r="AD15">
        <v>76.436188040000005</v>
      </c>
      <c r="AE15">
        <v>77.741690270000007</v>
      </c>
      <c r="AF15">
        <v>79.080740169999999</v>
      </c>
      <c r="AG15">
        <v>80.416109500000005</v>
      </c>
      <c r="AH15">
        <v>81.715798030000002</v>
      </c>
      <c r="AI15">
        <v>82.953513470000004</v>
      </c>
      <c r="AJ15">
        <v>84.107715740000003</v>
      </c>
      <c r="AK15">
        <v>85.16069804</v>
      </c>
    </row>
    <row r="16" spans="1:37" x14ac:dyDescent="0.35">
      <c r="A16" t="s">
        <v>1725</v>
      </c>
      <c r="B16">
        <v>149.88277529999999</v>
      </c>
      <c r="C16">
        <v>151.40650260000001</v>
      </c>
      <c r="D16">
        <v>153.65660389999999</v>
      </c>
      <c r="E16">
        <v>156.30842910000001</v>
      </c>
      <c r="F16">
        <v>159.15854959999999</v>
      </c>
      <c r="G16">
        <v>162.1135902</v>
      </c>
      <c r="H16">
        <v>165.11760520000001</v>
      </c>
      <c r="I16">
        <v>168.1449777</v>
      </c>
      <c r="J16">
        <v>171.14667560000001</v>
      </c>
      <c r="K16">
        <v>174.06645230000001</v>
      </c>
      <c r="L16">
        <v>176.67913229999999</v>
      </c>
      <c r="M16">
        <v>178.32151429999999</v>
      </c>
      <c r="N16">
        <v>178.98625290000001</v>
      </c>
      <c r="O16">
        <v>178.87977459999999</v>
      </c>
      <c r="P16">
        <v>178.28124260000001</v>
      </c>
      <c r="Q16">
        <v>177.4548034</v>
      </c>
      <c r="R16">
        <v>176.61727680000001</v>
      </c>
      <c r="S16">
        <v>175.9272809</v>
      </c>
      <c r="T16">
        <v>175.49382069999999</v>
      </c>
      <c r="U16">
        <v>175.37547989999999</v>
      </c>
      <c r="V16">
        <v>175.59914459999999</v>
      </c>
      <c r="W16">
        <v>176.1807129</v>
      </c>
      <c r="X16">
        <v>177.14833200000001</v>
      </c>
      <c r="Y16">
        <v>178.514138</v>
      </c>
      <c r="Z16">
        <v>180.2602837</v>
      </c>
      <c r="AA16">
        <v>182.34217960000001</v>
      </c>
      <c r="AB16">
        <v>184.72109789999999</v>
      </c>
      <c r="AC16">
        <v>187.3944013</v>
      </c>
      <c r="AD16">
        <v>190.3539859</v>
      </c>
      <c r="AE16">
        <v>193.53742120000001</v>
      </c>
      <c r="AF16">
        <v>196.84084390000001</v>
      </c>
      <c r="AG16">
        <v>200.1575144</v>
      </c>
      <c r="AH16">
        <v>203.40631619999999</v>
      </c>
      <c r="AI16">
        <v>206.524078</v>
      </c>
      <c r="AJ16">
        <v>209.45915500000001</v>
      </c>
      <c r="AK16">
        <v>212.16769650000001</v>
      </c>
    </row>
    <row r="17" spans="1:37" x14ac:dyDescent="0.35">
      <c r="A17" t="s">
        <v>1726</v>
      </c>
      <c r="B17">
        <v>149.88277529999999</v>
      </c>
      <c r="C17">
        <v>151.40650260000001</v>
      </c>
      <c r="D17">
        <v>153.65660389999999</v>
      </c>
      <c r="E17">
        <v>156.30842910000001</v>
      </c>
      <c r="F17">
        <v>159.15854959999999</v>
      </c>
      <c r="G17">
        <v>162.1135902</v>
      </c>
      <c r="H17">
        <v>165.11760520000001</v>
      </c>
      <c r="I17">
        <v>168.13894289999999</v>
      </c>
      <c r="J17">
        <v>171.159414</v>
      </c>
      <c r="K17">
        <v>174.16861929999999</v>
      </c>
      <c r="L17">
        <v>176.9976432</v>
      </c>
      <c r="M17">
        <v>179.06495480000001</v>
      </c>
      <c r="N17">
        <v>180.3149282</v>
      </c>
      <c r="O17">
        <v>180.881833</v>
      </c>
      <c r="P17">
        <v>180.98937989999999</v>
      </c>
      <c r="Q17">
        <v>180.86938610000001</v>
      </c>
      <c r="R17">
        <v>180.72364200000001</v>
      </c>
      <c r="S17">
        <v>180.71713769999999</v>
      </c>
      <c r="T17">
        <v>180.971665</v>
      </c>
      <c r="U17">
        <v>181.558322</v>
      </c>
      <c r="V17">
        <v>182.51485070000001</v>
      </c>
      <c r="W17">
        <v>183.8673546</v>
      </c>
      <c r="X17">
        <v>185.63946139999999</v>
      </c>
      <c r="Y17">
        <v>187.83633180000001</v>
      </c>
      <c r="Z17">
        <v>190.4334427</v>
      </c>
      <c r="AA17">
        <v>193.38091449999999</v>
      </c>
      <c r="AB17">
        <v>196.63879829999999</v>
      </c>
      <c r="AC17">
        <v>200.1940821</v>
      </c>
      <c r="AD17">
        <v>204.0268471</v>
      </c>
      <c r="AE17">
        <v>208.06101330000001</v>
      </c>
      <c r="AF17">
        <v>212.17863159999999</v>
      </c>
      <c r="AG17">
        <v>216.2620575</v>
      </c>
      <c r="AH17">
        <v>220.21621819999999</v>
      </c>
      <c r="AI17">
        <v>223.9676418</v>
      </c>
      <c r="AJ17">
        <v>227.4593606</v>
      </c>
      <c r="AK17">
        <v>230.64649840000001</v>
      </c>
    </row>
    <row r="18" spans="1:37" x14ac:dyDescent="0.35">
      <c r="A18" t="s">
        <v>1727</v>
      </c>
      <c r="B18">
        <v>153.31284679999999</v>
      </c>
      <c r="C18">
        <v>154.7391342</v>
      </c>
      <c r="D18">
        <v>156.89416679999999</v>
      </c>
      <c r="E18">
        <v>159.46528850000001</v>
      </c>
      <c r="F18">
        <v>162.2510451</v>
      </c>
      <c r="G18">
        <v>165.1481009</v>
      </c>
      <c r="H18">
        <v>168.10643049999999</v>
      </c>
      <c r="I18">
        <v>171.09256679999999</v>
      </c>
      <c r="J18">
        <v>174.0665573</v>
      </c>
      <c r="K18">
        <v>176.98977210000001</v>
      </c>
      <c r="L18">
        <v>179.67472509999999</v>
      </c>
      <c r="M18">
        <v>181.52725090000001</v>
      </c>
      <c r="N18">
        <v>182.4938042</v>
      </c>
      <c r="O18">
        <v>182.7255854</v>
      </c>
      <c r="P18">
        <v>182.46196499999999</v>
      </c>
      <c r="Q18">
        <v>181.94802609999999</v>
      </c>
      <c r="R18">
        <v>181.39678430000001</v>
      </c>
      <c r="S18">
        <v>180.97590750000001</v>
      </c>
      <c r="T18">
        <v>180.80690609999999</v>
      </c>
      <c r="U18">
        <v>180.9608408</v>
      </c>
      <c r="V18">
        <v>181.47306599999999</v>
      </c>
      <c r="W18">
        <v>182.36649729999999</v>
      </c>
      <c r="X18">
        <v>183.66756380000001</v>
      </c>
      <c r="Y18">
        <v>185.38687150000001</v>
      </c>
      <c r="Z18">
        <v>187.50814199999999</v>
      </c>
      <c r="AA18">
        <v>189.9870923</v>
      </c>
      <c r="AB18">
        <v>192.73259730000001</v>
      </c>
      <c r="AC18">
        <v>195.7252249</v>
      </c>
      <c r="AD18">
        <v>198.96161119999999</v>
      </c>
      <c r="AE18">
        <v>202.3925715</v>
      </c>
      <c r="AF18">
        <v>205.92768960000001</v>
      </c>
      <c r="AG18">
        <v>209.4694939</v>
      </c>
      <c r="AH18">
        <v>212.93892740000001</v>
      </c>
      <c r="AI18">
        <v>216.2728214</v>
      </c>
      <c r="AJ18">
        <v>219.41941639999999</v>
      </c>
      <c r="AK18">
        <v>222.3351026</v>
      </c>
    </row>
    <row r="19" spans="1:37" x14ac:dyDescent="0.35">
      <c r="A19" t="s">
        <v>1728</v>
      </c>
      <c r="B19">
        <v>153.31284679999999</v>
      </c>
      <c r="C19">
        <v>154.7391342</v>
      </c>
      <c r="D19">
        <v>156.89416679999999</v>
      </c>
      <c r="E19">
        <v>159.46528850000001</v>
      </c>
      <c r="F19">
        <v>162.2510451</v>
      </c>
      <c r="G19">
        <v>165.1481009</v>
      </c>
      <c r="H19">
        <v>168.10643049999999</v>
      </c>
      <c r="I19">
        <v>171.09138129999999</v>
      </c>
      <c r="J19">
        <v>174.08207680000001</v>
      </c>
      <c r="K19">
        <v>177.06802719999999</v>
      </c>
      <c r="L19">
        <v>179.89822559999999</v>
      </c>
      <c r="M19">
        <v>182.0304581</v>
      </c>
      <c r="N19">
        <v>183.395366</v>
      </c>
      <c r="O19">
        <v>184.1126323</v>
      </c>
      <c r="P19">
        <v>184.39219689999999</v>
      </c>
      <c r="Q19">
        <v>184.45562580000001</v>
      </c>
      <c r="R19">
        <v>184.4984077</v>
      </c>
      <c r="S19">
        <v>184.68173530000001</v>
      </c>
      <c r="T19">
        <v>185.12616969999999</v>
      </c>
      <c r="U19">
        <v>185.90456750000001</v>
      </c>
      <c r="V19">
        <v>187.05591770000001</v>
      </c>
      <c r="W19">
        <v>188.60826789999999</v>
      </c>
      <c r="X19">
        <v>190.58649639999999</v>
      </c>
      <c r="Y19">
        <v>192.997851</v>
      </c>
      <c r="Z19">
        <v>195.82150060000001</v>
      </c>
      <c r="AA19">
        <v>199.00830809999999</v>
      </c>
      <c r="AB19">
        <v>202.4610725</v>
      </c>
      <c r="AC19">
        <v>206.151736</v>
      </c>
      <c r="AD19">
        <v>210.0681433</v>
      </c>
      <c r="AE19">
        <v>214.15004289999999</v>
      </c>
      <c r="AF19">
        <v>218.29462860000001</v>
      </c>
      <c r="AG19">
        <v>222.3943745</v>
      </c>
      <c r="AH19">
        <v>226.35946920000001</v>
      </c>
      <c r="AI19">
        <v>230.11883700000001</v>
      </c>
      <c r="AJ19">
        <v>233.6164387</v>
      </c>
      <c r="AK19">
        <v>236.80772830000001</v>
      </c>
    </row>
    <row r="20" spans="1:37" x14ac:dyDescent="0.35">
      <c r="A20" t="s">
        <v>1729</v>
      </c>
      <c r="B20">
        <v>386.16384970000001</v>
      </c>
      <c r="C20">
        <v>389.77773760000002</v>
      </c>
      <c r="D20">
        <v>395.27839469999998</v>
      </c>
      <c r="E20">
        <v>401.87528150000003</v>
      </c>
      <c r="F20">
        <v>408.97707450000001</v>
      </c>
      <c r="G20">
        <v>416.31643159999999</v>
      </c>
      <c r="H20">
        <v>423.78904399999999</v>
      </c>
      <c r="I20">
        <v>431.40843280000001</v>
      </c>
      <c r="J20">
        <v>439.09983920000002</v>
      </c>
      <c r="K20">
        <v>446.77284859999997</v>
      </c>
      <c r="L20">
        <v>453.95810870000003</v>
      </c>
      <c r="M20">
        <v>458.96945219999998</v>
      </c>
      <c r="N20">
        <v>461.6861313</v>
      </c>
      <c r="O20">
        <v>462.56419649999998</v>
      </c>
      <c r="P20">
        <v>462.2733068</v>
      </c>
      <c r="Q20">
        <v>461.46836389999999</v>
      </c>
      <c r="R20">
        <v>460.71030730000001</v>
      </c>
      <c r="S20">
        <v>460.40900929999998</v>
      </c>
      <c r="T20">
        <v>460.84838550000001</v>
      </c>
      <c r="U20">
        <v>462.18593010000001</v>
      </c>
      <c r="V20">
        <v>464.49550859999999</v>
      </c>
      <c r="W20">
        <v>467.79918120000002</v>
      </c>
      <c r="X20">
        <v>472.1562419</v>
      </c>
      <c r="Y20">
        <v>477.59381359999998</v>
      </c>
      <c r="Z20">
        <v>484.07189820000002</v>
      </c>
      <c r="AA20">
        <v>491.4852654</v>
      </c>
      <c r="AB20">
        <v>499.55622190000003</v>
      </c>
      <c r="AC20">
        <v>508.20718360000001</v>
      </c>
      <c r="AD20">
        <v>517.42338670000004</v>
      </c>
      <c r="AE20">
        <v>527.0851705</v>
      </c>
      <c r="AF20">
        <v>536.96968849999996</v>
      </c>
      <c r="AG20">
        <v>546.82489469999996</v>
      </c>
      <c r="AH20">
        <v>556.45557719999999</v>
      </c>
      <c r="AI20">
        <v>565.70915690000004</v>
      </c>
      <c r="AJ20">
        <v>574.46186590000002</v>
      </c>
      <c r="AK20">
        <v>582.60982430000001</v>
      </c>
    </row>
    <row r="21" spans="1:37" x14ac:dyDescent="0.35">
      <c r="A21" t="s">
        <v>1730</v>
      </c>
      <c r="B21">
        <v>386.16384970000001</v>
      </c>
      <c r="C21">
        <v>389.77773760000002</v>
      </c>
      <c r="D21">
        <v>395.27839469999998</v>
      </c>
      <c r="E21">
        <v>401.87528150000003</v>
      </c>
      <c r="F21">
        <v>408.97707450000001</v>
      </c>
      <c r="G21">
        <v>416.31643159999999</v>
      </c>
      <c r="H21">
        <v>423.78904399999999</v>
      </c>
      <c r="I21">
        <v>431.33522190000002</v>
      </c>
      <c r="J21">
        <v>438.92290259999999</v>
      </c>
      <c r="K21">
        <v>446.53890330000002</v>
      </c>
      <c r="L21">
        <v>453.80747830000001</v>
      </c>
      <c r="M21">
        <v>459.37443889999997</v>
      </c>
      <c r="N21">
        <v>463.05509360000002</v>
      </c>
      <c r="O21">
        <v>465.1596629</v>
      </c>
      <c r="P21">
        <v>466.23409129999999</v>
      </c>
      <c r="Q21">
        <v>466.851001</v>
      </c>
      <c r="R21">
        <v>467.50882999999999</v>
      </c>
      <c r="S21">
        <v>468.60882620000001</v>
      </c>
      <c r="T21">
        <v>470.4438384</v>
      </c>
      <c r="U21">
        <v>473.18353630000001</v>
      </c>
      <c r="V21">
        <v>476.91432350000002</v>
      </c>
      <c r="W21">
        <v>481.68747739999998</v>
      </c>
      <c r="X21">
        <v>487.55180259999997</v>
      </c>
      <c r="Y21">
        <v>494.5163637</v>
      </c>
      <c r="Z21">
        <v>502.52265440000002</v>
      </c>
      <c r="AA21">
        <v>511.45080789999997</v>
      </c>
      <c r="AB21">
        <v>521.02579079999998</v>
      </c>
      <c r="AC21">
        <v>531.14252090000002</v>
      </c>
      <c r="AD21">
        <v>541.7558014</v>
      </c>
      <c r="AE21">
        <v>552.71391900000003</v>
      </c>
      <c r="AF21">
        <v>563.76331330000005</v>
      </c>
      <c r="AG21">
        <v>574.63967479999997</v>
      </c>
      <c r="AH21">
        <v>585.12433750000002</v>
      </c>
      <c r="AI21">
        <v>595.04724469999996</v>
      </c>
      <c r="AJ21">
        <v>604.27721389999999</v>
      </c>
      <c r="AK21">
        <v>612.71227299999998</v>
      </c>
    </row>
    <row r="22" spans="1:37" x14ac:dyDescent="0.35">
      <c r="A22" t="s">
        <v>1731</v>
      </c>
      <c r="B22">
        <v>320.4634059</v>
      </c>
      <c r="C22">
        <v>324.9665296</v>
      </c>
      <c r="D22">
        <v>331.47866390000002</v>
      </c>
      <c r="E22">
        <v>338.91966070000001</v>
      </c>
      <c r="F22">
        <v>346.68373989999998</v>
      </c>
      <c r="G22">
        <v>354.50216269999999</v>
      </c>
      <c r="H22">
        <v>362.26451530000003</v>
      </c>
      <c r="I22">
        <v>369.94117619999997</v>
      </c>
      <c r="J22">
        <v>377.48571290000001</v>
      </c>
      <c r="K22">
        <v>384.84808570000001</v>
      </c>
      <c r="L22">
        <v>391.52245950000002</v>
      </c>
      <c r="M22">
        <v>395.8818996</v>
      </c>
      <c r="N22">
        <v>397.91497020000003</v>
      </c>
      <c r="O22">
        <v>398.1265712</v>
      </c>
      <c r="P22">
        <v>397.21379350000001</v>
      </c>
      <c r="Q22">
        <v>395.83841009999998</v>
      </c>
      <c r="R22">
        <v>394.53968470000001</v>
      </c>
      <c r="S22">
        <v>393.71566669999999</v>
      </c>
      <c r="T22">
        <v>393.63404029999998</v>
      </c>
      <c r="U22">
        <v>394.42773110000002</v>
      </c>
      <c r="V22">
        <v>396.15768430000003</v>
      </c>
      <c r="W22">
        <v>398.83941650000003</v>
      </c>
      <c r="X22">
        <v>402.51471429999998</v>
      </c>
      <c r="Y22">
        <v>407.18986039999999</v>
      </c>
      <c r="Z22">
        <v>412.80197040000002</v>
      </c>
      <c r="AA22">
        <v>419.25320859999999</v>
      </c>
      <c r="AB22">
        <v>426.40098239999998</v>
      </c>
      <c r="AC22">
        <v>434.22588000000002</v>
      </c>
      <c r="AD22">
        <v>442.70470310000002</v>
      </c>
      <c r="AE22">
        <v>451.6716922</v>
      </c>
      <c r="AF22">
        <v>460.85781270000001</v>
      </c>
      <c r="AG22">
        <v>469.9961682</v>
      </c>
      <c r="AH22">
        <v>478.88709119999999</v>
      </c>
      <c r="AI22">
        <v>487.38390980000003</v>
      </c>
      <c r="AJ22">
        <v>495.37488309999998</v>
      </c>
      <c r="AK22">
        <v>502.7702175</v>
      </c>
    </row>
    <row r="23" spans="1:37" x14ac:dyDescent="0.35">
      <c r="A23" t="s">
        <v>1732</v>
      </c>
      <c r="B23">
        <v>320.4634059</v>
      </c>
      <c r="C23">
        <v>324.9665296</v>
      </c>
      <c r="D23">
        <v>331.47866390000002</v>
      </c>
      <c r="E23">
        <v>338.91966070000001</v>
      </c>
      <c r="F23">
        <v>346.68373989999998</v>
      </c>
      <c r="G23">
        <v>354.50216269999999</v>
      </c>
      <c r="H23">
        <v>362.26451530000003</v>
      </c>
      <c r="I23">
        <v>369.92877979999997</v>
      </c>
      <c r="J23">
        <v>377.49106060000003</v>
      </c>
      <c r="K23">
        <v>384.96680609999999</v>
      </c>
      <c r="L23">
        <v>391.9323382</v>
      </c>
      <c r="M23">
        <v>396.90524140000002</v>
      </c>
      <c r="N23">
        <v>399.83805819999998</v>
      </c>
      <c r="O23">
        <v>401.15683259999997</v>
      </c>
      <c r="P23">
        <v>401.4871048</v>
      </c>
      <c r="Q23">
        <v>401.43709710000002</v>
      </c>
      <c r="R23">
        <v>401.50580070000001</v>
      </c>
      <c r="S23">
        <v>402.07744400000001</v>
      </c>
      <c r="T23">
        <v>403.41703669999998</v>
      </c>
      <c r="U23">
        <v>405.65916229999999</v>
      </c>
      <c r="V23">
        <v>408.86959669999999</v>
      </c>
      <c r="W23">
        <v>413.07446620000002</v>
      </c>
      <c r="X23">
        <v>418.30998499999998</v>
      </c>
      <c r="Y23">
        <v>424.57340049999999</v>
      </c>
      <c r="Z23">
        <v>431.7911431</v>
      </c>
      <c r="AA23">
        <v>439.85517149999998</v>
      </c>
      <c r="AB23">
        <v>448.61488409999998</v>
      </c>
      <c r="AC23">
        <v>458.03327389999998</v>
      </c>
      <c r="AD23">
        <v>468.06827329999999</v>
      </c>
      <c r="AE23">
        <v>478.52962789999998</v>
      </c>
      <c r="AF23">
        <v>489.12069020000001</v>
      </c>
      <c r="AG23">
        <v>499.55330679999997</v>
      </c>
      <c r="AH23">
        <v>509.60501310000001</v>
      </c>
      <c r="AI23">
        <v>519.11283360000004</v>
      </c>
      <c r="AJ23">
        <v>527.95688519999999</v>
      </c>
      <c r="AK23">
        <v>536.04661969999995</v>
      </c>
    </row>
    <row r="24" spans="1:37" x14ac:dyDescent="0.35">
      <c r="A24" t="s">
        <v>1733</v>
      </c>
      <c r="B24">
        <v>612.25083640000003</v>
      </c>
      <c r="C24">
        <v>616.17450470000006</v>
      </c>
      <c r="D24">
        <v>622.46018430000004</v>
      </c>
      <c r="E24">
        <v>630.51030419999995</v>
      </c>
      <c r="F24">
        <v>639.70405619999997</v>
      </c>
      <c r="G24">
        <v>649.65459139999996</v>
      </c>
      <c r="H24">
        <v>660.0720288</v>
      </c>
      <c r="I24">
        <v>670.86419160000003</v>
      </c>
      <c r="J24">
        <v>681.92468970000004</v>
      </c>
      <c r="K24">
        <v>693.17929189999995</v>
      </c>
      <c r="L24">
        <v>704.19189259999996</v>
      </c>
      <c r="M24">
        <v>712.96471069999996</v>
      </c>
      <c r="N24">
        <v>719.07513489999997</v>
      </c>
      <c r="O24">
        <v>722.76156060000005</v>
      </c>
      <c r="P24">
        <v>724.59558440000001</v>
      </c>
      <c r="Q24">
        <v>725.25172099999997</v>
      </c>
      <c r="R24">
        <v>725.40956840000001</v>
      </c>
      <c r="S24">
        <v>725.64941750000003</v>
      </c>
      <c r="T24">
        <v>726.43412499999999</v>
      </c>
      <c r="U24">
        <v>728.07681109999999</v>
      </c>
      <c r="V24">
        <v>730.74778079999999</v>
      </c>
      <c r="W24">
        <v>734.57039159999999</v>
      </c>
      <c r="X24">
        <v>739.67277030000002</v>
      </c>
      <c r="Y24">
        <v>746.12757680000004</v>
      </c>
      <c r="Z24">
        <v>753.91729269999996</v>
      </c>
      <c r="AA24">
        <v>762.87568940000006</v>
      </c>
      <c r="AB24">
        <v>772.77182049999999</v>
      </c>
      <c r="AC24">
        <v>783.52833680000003</v>
      </c>
      <c r="AD24">
        <v>795.12549309999997</v>
      </c>
      <c r="AE24">
        <v>807.43411630000003</v>
      </c>
      <c r="AF24">
        <v>820.2044171</v>
      </c>
      <c r="AG24">
        <v>833.13291609999999</v>
      </c>
      <c r="AH24">
        <v>845.96236060000001</v>
      </c>
      <c r="AI24">
        <v>858.47122549999995</v>
      </c>
      <c r="AJ24">
        <v>870.46386480000001</v>
      </c>
      <c r="AK24">
        <v>881.76475170000003</v>
      </c>
    </row>
    <row r="25" spans="1:37" x14ac:dyDescent="0.35">
      <c r="A25" t="s">
        <v>1734</v>
      </c>
      <c r="B25">
        <v>612.25083640000003</v>
      </c>
      <c r="C25">
        <v>616.17450470000006</v>
      </c>
      <c r="D25">
        <v>622.46018430000004</v>
      </c>
      <c r="E25">
        <v>630.51030419999995</v>
      </c>
      <c r="F25">
        <v>639.70405619999997</v>
      </c>
      <c r="G25">
        <v>649.65459139999996</v>
      </c>
      <c r="H25">
        <v>660.0720288</v>
      </c>
      <c r="I25">
        <v>670.76272359999996</v>
      </c>
      <c r="J25">
        <v>681.6052191</v>
      </c>
      <c r="K25">
        <v>692.52820899999995</v>
      </c>
      <c r="L25">
        <v>703.10540390000006</v>
      </c>
      <c r="M25">
        <v>711.72223140000006</v>
      </c>
      <c r="N25">
        <v>717.99046250000004</v>
      </c>
      <c r="O25">
        <v>722.11014130000001</v>
      </c>
      <c r="P25">
        <v>724.61142789999997</v>
      </c>
      <c r="Q25">
        <v>726.12614169999995</v>
      </c>
      <c r="R25">
        <v>727.26495369999998</v>
      </c>
      <c r="S25">
        <v>728.56979980000006</v>
      </c>
      <c r="T25">
        <v>730.4761211</v>
      </c>
      <c r="U25">
        <v>733.27719620000005</v>
      </c>
      <c r="V25">
        <v>737.13237160000006</v>
      </c>
      <c r="W25">
        <v>742.19184800000005</v>
      </c>
      <c r="X25">
        <v>748.57351329999995</v>
      </c>
      <c r="Y25">
        <v>756.33302730000003</v>
      </c>
      <c r="Z25">
        <v>765.43344400000001</v>
      </c>
      <c r="AA25">
        <v>775.68991579999999</v>
      </c>
      <c r="AB25">
        <v>786.88971739999999</v>
      </c>
      <c r="AC25">
        <v>798.939435</v>
      </c>
      <c r="AD25">
        <v>811.79029170000001</v>
      </c>
      <c r="AE25">
        <v>825.27562720000003</v>
      </c>
      <c r="AF25">
        <v>839.10608990000003</v>
      </c>
      <c r="AG25">
        <v>852.96225519999996</v>
      </c>
      <c r="AH25">
        <v>866.55816170000003</v>
      </c>
      <c r="AI25">
        <v>879.64934440000002</v>
      </c>
      <c r="AJ25">
        <v>892.02655749999997</v>
      </c>
      <c r="AK25">
        <v>903.50901090000002</v>
      </c>
    </row>
    <row r="26" spans="1:37" x14ac:dyDescent="0.35">
      <c r="A26" t="s">
        <v>1735</v>
      </c>
      <c r="B26">
        <v>1769.7053040000001</v>
      </c>
      <c r="C26">
        <v>1775.9857549999999</v>
      </c>
      <c r="D26">
        <v>1786.540581</v>
      </c>
      <c r="E26">
        <v>1802.012937</v>
      </c>
      <c r="F26">
        <v>1821.60843</v>
      </c>
      <c r="G26">
        <v>1844.8179729999999</v>
      </c>
      <c r="H26">
        <v>1871.5591870000001</v>
      </c>
      <c r="I26">
        <v>1902.3686130000001</v>
      </c>
      <c r="J26">
        <v>1937.312465</v>
      </c>
      <c r="K26">
        <v>1976.451456</v>
      </c>
      <c r="L26">
        <v>2019.7668530000001</v>
      </c>
      <c r="M26">
        <v>2062.9599990000002</v>
      </c>
      <c r="N26">
        <v>2103.8536600000002</v>
      </c>
      <c r="O26">
        <v>2141.6253200000001</v>
      </c>
      <c r="P26">
        <v>2176.2643109999999</v>
      </c>
      <c r="Q26">
        <v>2208.253682</v>
      </c>
      <c r="R26">
        <v>2238.5999280000001</v>
      </c>
      <c r="S26">
        <v>2268.2934340000002</v>
      </c>
      <c r="T26">
        <v>2298.3254299999999</v>
      </c>
      <c r="U26">
        <v>2329.6251130000001</v>
      </c>
      <c r="V26">
        <v>2362.9201429999998</v>
      </c>
      <c r="W26">
        <v>2398.721634</v>
      </c>
      <c r="X26">
        <v>2437.696539</v>
      </c>
      <c r="Y26">
        <v>2480.4907199999998</v>
      </c>
      <c r="Z26">
        <v>2527.6270140000001</v>
      </c>
      <c r="AA26">
        <v>2579.2330229999998</v>
      </c>
      <c r="AB26">
        <v>2632.6623960000002</v>
      </c>
      <c r="AC26">
        <v>2686.720096</v>
      </c>
      <c r="AD26">
        <v>2741.3881889999998</v>
      </c>
      <c r="AE26">
        <v>2796.9935829999999</v>
      </c>
      <c r="AF26">
        <v>2853.7167340000001</v>
      </c>
      <c r="AG26">
        <v>2911.336127</v>
      </c>
      <c r="AH26">
        <v>2969.5153190000001</v>
      </c>
      <c r="AI26">
        <v>3027.7853439999999</v>
      </c>
      <c r="AJ26">
        <v>3085.5655259999999</v>
      </c>
      <c r="AK26">
        <v>3142.2004480000001</v>
      </c>
    </row>
    <row r="27" spans="1:37" x14ac:dyDescent="0.35">
      <c r="A27" t="s">
        <v>1736</v>
      </c>
      <c r="B27">
        <v>1769.7053040000001</v>
      </c>
      <c r="C27">
        <v>1775.9857549999999</v>
      </c>
      <c r="D27">
        <v>1786.540581</v>
      </c>
      <c r="E27">
        <v>1802.012937</v>
      </c>
      <c r="F27">
        <v>1821.60843</v>
      </c>
      <c r="G27">
        <v>1844.8179729999999</v>
      </c>
      <c r="H27">
        <v>1871.5591870000001</v>
      </c>
      <c r="I27">
        <v>1901.541907</v>
      </c>
      <c r="J27">
        <v>1934.4082269999999</v>
      </c>
      <c r="K27">
        <v>1969.8474409999999</v>
      </c>
      <c r="L27">
        <v>2007.3901069999999</v>
      </c>
      <c r="M27">
        <v>2044.945919</v>
      </c>
      <c r="N27">
        <v>2080.8304969999999</v>
      </c>
      <c r="O27">
        <v>2114.1412829999999</v>
      </c>
      <c r="P27">
        <v>2144.713174</v>
      </c>
      <c r="Q27">
        <v>2172.92182</v>
      </c>
      <c r="R27">
        <v>2199.5300499999998</v>
      </c>
      <c r="S27">
        <v>2225.4572290000001</v>
      </c>
      <c r="T27">
        <v>2251.6676000000002</v>
      </c>
      <c r="U27">
        <v>2279.0595309999999</v>
      </c>
      <c r="V27">
        <v>2308.323304</v>
      </c>
      <c r="W27">
        <v>2340.1628930000002</v>
      </c>
      <c r="X27">
        <v>2375.2062030000002</v>
      </c>
      <c r="Y27">
        <v>2413.9941199999998</v>
      </c>
      <c r="Z27">
        <v>2456.9457010000001</v>
      </c>
      <c r="AA27">
        <v>2504.11123</v>
      </c>
      <c r="AB27">
        <v>2552.8921059999998</v>
      </c>
      <c r="AC27">
        <v>2601.9486870000001</v>
      </c>
      <c r="AD27">
        <v>2651.0939170000001</v>
      </c>
      <c r="AE27">
        <v>2700.514111</v>
      </c>
      <c r="AF27">
        <v>2750.2841440000002</v>
      </c>
      <c r="AG27">
        <v>2800.2286479999998</v>
      </c>
      <c r="AH27">
        <v>2849.9600380000002</v>
      </c>
      <c r="AI27">
        <v>2898.9472839999999</v>
      </c>
      <c r="AJ27">
        <v>2946.5759039999998</v>
      </c>
      <c r="AK27">
        <v>2992.1949370000002</v>
      </c>
    </row>
    <row r="28" spans="1:37" x14ac:dyDescent="0.35">
      <c r="A28" t="s">
        <v>1737</v>
      </c>
      <c r="B28">
        <v>32.283241429999997</v>
      </c>
      <c r="C28">
        <v>32.419945349999999</v>
      </c>
      <c r="D28">
        <v>32.62478213</v>
      </c>
      <c r="E28">
        <v>32.882492929999998</v>
      </c>
      <c r="F28">
        <v>33.180013899999999</v>
      </c>
      <c r="G28">
        <v>33.50858298</v>
      </c>
      <c r="H28">
        <v>33.859213449999999</v>
      </c>
      <c r="I28">
        <v>34.22100073</v>
      </c>
      <c r="J28">
        <v>34.582090610000002</v>
      </c>
      <c r="K28">
        <v>34.931891280000002</v>
      </c>
      <c r="L28">
        <v>35.246273909999999</v>
      </c>
      <c r="M28">
        <v>35.462960449999997</v>
      </c>
      <c r="N28">
        <v>35.574276449999999</v>
      </c>
      <c r="O28">
        <v>35.591835590000002</v>
      </c>
      <c r="P28">
        <v>35.536590760000003</v>
      </c>
      <c r="Q28">
        <v>35.432526039999999</v>
      </c>
      <c r="R28">
        <v>35.302673599999999</v>
      </c>
      <c r="S28">
        <v>35.167712940000001</v>
      </c>
      <c r="T28">
        <v>35.045143940000003</v>
      </c>
      <c r="U28">
        <v>34.947617450000003</v>
      </c>
      <c r="V28">
        <v>34.882183480000002</v>
      </c>
      <c r="W28">
        <v>34.857404350000003</v>
      </c>
      <c r="X28">
        <v>34.88033317</v>
      </c>
      <c r="Y28">
        <v>34.954738970000001</v>
      </c>
      <c r="Z28">
        <v>35.080367789999997</v>
      </c>
      <c r="AA28">
        <v>35.249777940000001</v>
      </c>
      <c r="AB28">
        <v>35.45337876</v>
      </c>
      <c r="AC28">
        <v>35.69010729</v>
      </c>
      <c r="AD28">
        <v>35.960742170000003</v>
      </c>
      <c r="AE28">
        <v>36.261035939999999</v>
      </c>
      <c r="AF28">
        <v>36.58148018</v>
      </c>
      <c r="AG28">
        <v>36.911209200000002</v>
      </c>
      <c r="AH28">
        <v>37.240247089999997</v>
      </c>
      <c r="AI28">
        <v>37.559410149999998</v>
      </c>
      <c r="AJ28">
        <v>37.860283180000003</v>
      </c>
      <c r="AK28">
        <v>38.135268619999998</v>
      </c>
    </row>
    <row r="29" spans="1:37" x14ac:dyDescent="0.35">
      <c r="A29" t="s">
        <v>1738</v>
      </c>
      <c r="B29">
        <v>32.283241429999997</v>
      </c>
      <c r="C29">
        <v>32.419945349999999</v>
      </c>
      <c r="D29">
        <v>32.62478213</v>
      </c>
      <c r="E29">
        <v>32.882492929999998</v>
      </c>
      <c r="F29">
        <v>33.180013899999999</v>
      </c>
      <c r="G29">
        <v>33.50858298</v>
      </c>
      <c r="H29">
        <v>33.859213449999999</v>
      </c>
      <c r="I29">
        <v>34.223249449999997</v>
      </c>
      <c r="J29">
        <v>34.593916790000002</v>
      </c>
      <c r="K29">
        <v>34.966342019999999</v>
      </c>
      <c r="L29">
        <v>35.323521229999997</v>
      </c>
      <c r="M29">
        <v>35.601551929999999</v>
      </c>
      <c r="N29">
        <v>35.783190439999998</v>
      </c>
      <c r="O29">
        <v>35.873830769999998</v>
      </c>
      <c r="P29">
        <v>35.892160949999997</v>
      </c>
      <c r="Q29">
        <v>35.861986909999999</v>
      </c>
      <c r="R29">
        <v>35.807661719999999</v>
      </c>
      <c r="S29">
        <v>35.751653140000002</v>
      </c>
      <c r="T29">
        <v>35.71277817</v>
      </c>
      <c r="U29">
        <v>35.704539740000001</v>
      </c>
      <c r="V29">
        <v>35.734610590000003</v>
      </c>
      <c r="W29">
        <v>35.811047940000002</v>
      </c>
      <c r="X29">
        <v>35.93981076</v>
      </c>
      <c r="Y29">
        <v>36.123948249999998</v>
      </c>
      <c r="Z29">
        <v>36.362668730000003</v>
      </c>
      <c r="AA29">
        <v>36.647998549999997</v>
      </c>
      <c r="AB29">
        <v>36.969347259999999</v>
      </c>
      <c r="AC29">
        <v>37.324259779999998</v>
      </c>
      <c r="AD29">
        <v>37.712224399999997</v>
      </c>
      <c r="AE29">
        <v>38.127545089999998</v>
      </c>
      <c r="AF29">
        <v>38.559139569999999</v>
      </c>
      <c r="AG29">
        <v>38.994213389999999</v>
      </c>
      <c r="AH29">
        <v>39.420870739999998</v>
      </c>
      <c r="AI29">
        <v>39.828625209999998</v>
      </c>
      <c r="AJ29">
        <v>40.208335409999997</v>
      </c>
      <c r="AK29">
        <v>40.55208537</v>
      </c>
    </row>
    <row r="30" spans="1:37" x14ac:dyDescent="0.35">
      <c r="A30" t="s">
        <v>1739</v>
      </c>
      <c r="B30">
        <v>758.97042920000001</v>
      </c>
      <c r="C30">
        <v>762.18182509999997</v>
      </c>
      <c r="D30">
        <v>766.9991258</v>
      </c>
      <c r="E30">
        <v>773.05859469999996</v>
      </c>
      <c r="F30">
        <v>780.05689319999999</v>
      </c>
      <c r="G30">
        <v>787.78720299999998</v>
      </c>
      <c r="H30">
        <v>796.0363284</v>
      </c>
      <c r="I30">
        <v>804.53801050000004</v>
      </c>
      <c r="J30">
        <v>813.01020600000004</v>
      </c>
      <c r="K30">
        <v>821.20316249999996</v>
      </c>
      <c r="L30">
        <v>828.54952100000003</v>
      </c>
      <c r="M30">
        <v>833.6141212</v>
      </c>
      <c r="N30">
        <v>836.22574350000002</v>
      </c>
      <c r="O30">
        <v>836.65696019999996</v>
      </c>
      <c r="P30">
        <v>835.39583279999999</v>
      </c>
      <c r="Q30">
        <v>833.00056510000002</v>
      </c>
      <c r="R30">
        <v>830.0054758</v>
      </c>
      <c r="S30">
        <v>826.89220950000004</v>
      </c>
      <c r="T30">
        <v>824.06892870000001</v>
      </c>
      <c r="U30">
        <v>821.83036960000004</v>
      </c>
      <c r="V30">
        <v>820.33986879999998</v>
      </c>
      <c r="W30">
        <v>819.7994794</v>
      </c>
      <c r="X30">
        <v>820.37388120000003</v>
      </c>
      <c r="Y30">
        <v>822.15005459999998</v>
      </c>
      <c r="Z30">
        <v>825.1205023</v>
      </c>
      <c r="AA30">
        <v>829.10899329999995</v>
      </c>
      <c r="AB30">
        <v>833.89231110000003</v>
      </c>
      <c r="AC30">
        <v>839.44646890000001</v>
      </c>
      <c r="AD30">
        <v>845.79046229999994</v>
      </c>
      <c r="AE30">
        <v>852.8255249</v>
      </c>
      <c r="AF30">
        <v>860.32967729999996</v>
      </c>
      <c r="AG30">
        <v>868.0505842</v>
      </c>
      <c r="AH30">
        <v>875.75586699999997</v>
      </c>
      <c r="AI30">
        <v>883.23132050000004</v>
      </c>
      <c r="AJ30">
        <v>890.2805803</v>
      </c>
      <c r="AK30">
        <v>896.72632380000005</v>
      </c>
    </row>
    <row r="31" spans="1:37" x14ac:dyDescent="0.35">
      <c r="A31" t="s">
        <v>1740</v>
      </c>
      <c r="B31">
        <v>758.97042920000001</v>
      </c>
      <c r="C31">
        <v>762.18182509999997</v>
      </c>
      <c r="D31">
        <v>766.9991258</v>
      </c>
      <c r="E31">
        <v>773.05859469999996</v>
      </c>
      <c r="F31">
        <v>780.05689319999999</v>
      </c>
      <c r="G31">
        <v>787.78720299999998</v>
      </c>
      <c r="H31">
        <v>796.0363284</v>
      </c>
      <c r="I31">
        <v>804.59943720000001</v>
      </c>
      <c r="J31">
        <v>813.31697540000005</v>
      </c>
      <c r="K31">
        <v>822.07483500000001</v>
      </c>
      <c r="L31">
        <v>830.47447250000005</v>
      </c>
      <c r="M31">
        <v>837.01656400000002</v>
      </c>
      <c r="N31">
        <v>841.29919789999997</v>
      </c>
      <c r="O31">
        <v>843.45164139999997</v>
      </c>
      <c r="P31">
        <v>843.91372969999998</v>
      </c>
      <c r="Q31">
        <v>843.2437625</v>
      </c>
      <c r="R31">
        <v>842.01190459999998</v>
      </c>
      <c r="S31">
        <v>840.74362470000005</v>
      </c>
      <c r="T31">
        <v>839.87836709999999</v>
      </c>
      <c r="U31">
        <v>839.73068000000001</v>
      </c>
      <c r="V31">
        <v>840.47821220000003</v>
      </c>
      <c r="W31">
        <v>842.30821700000001</v>
      </c>
      <c r="X31">
        <v>845.35921370000005</v>
      </c>
      <c r="Y31">
        <v>849.7017816</v>
      </c>
      <c r="Z31">
        <v>855.31646769999998</v>
      </c>
      <c r="AA31">
        <v>862.01508260000003</v>
      </c>
      <c r="AB31">
        <v>869.54910500000005</v>
      </c>
      <c r="AC31">
        <v>877.86219500000004</v>
      </c>
      <c r="AD31">
        <v>886.94411530000002</v>
      </c>
      <c r="AE31">
        <v>896.66316959999995</v>
      </c>
      <c r="AF31">
        <v>906.76129160000005</v>
      </c>
      <c r="AG31">
        <v>916.94031150000001</v>
      </c>
      <c r="AH31">
        <v>926.92317130000004</v>
      </c>
      <c r="AI31">
        <v>936.46575350000001</v>
      </c>
      <c r="AJ31">
        <v>945.35523139999998</v>
      </c>
      <c r="AK31">
        <v>953.40716940000004</v>
      </c>
    </row>
    <row r="32" spans="1:37" x14ac:dyDescent="0.35">
      <c r="A32" t="s">
        <v>1741</v>
      </c>
      <c r="B32">
        <v>14.423604210000001</v>
      </c>
      <c r="C32">
        <v>14.65402051</v>
      </c>
      <c r="D32">
        <v>14.98234448</v>
      </c>
      <c r="E32">
        <v>15.34858386</v>
      </c>
      <c r="F32">
        <v>15.7251347</v>
      </c>
      <c r="G32">
        <v>16.10201416</v>
      </c>
      <c r="H32">
        <v>16.475615730000001</v>
      </c>
      <c r="I32">
        <v>16.838821429999999</v>
      </c>
      <c r="J32">
        <v>17.18183045</v>
      </c>
      <c r="K32">
        <v>17.493875710000001</v>
      </c>
      <c r="L32">
        <v>17.738516600000001</v>
      </c>
      <c r="M32">
        <v>17.84852506</v>
      </c>
      <c r="N32">
        <v>17.8436384</v>
      </c>
      <c r="O32">
        <v>17.762441679999998</v>
      </c>
      <c r="P32">
        <v>17.645165209999998</v>
      </c>
      <c r="Q32">
        <v>17.524289339999999</v>
      </c>
      <c r="R32">
        <v>17.42112096</v>
      </c>
      <c r="S32">
        <v>17.34925608</v>
      </c>
      <c r="T32">
        <v>17.316493049999998</v>
      </c>
      <c r="U32">
        <v>17.324966029999999</v>
      </c>
      <c r="V32">
        <v>17.374679400000002</v>
      </c>
      <c r="W32">
        <v>17.46622103</v>
      </c>
      <c r="X32">
        <v>17.60175619</v>
      </c>
      <c r="Y32">
        <v>17.781200999999999</v>
      </c>
      <c r="Z32">
        <v>18.000618899999999</v>
      </c>
      <c r="AA32">
        <v>18.255161390000001</v>
      </c>
      <c r="AB32">
        <v>18.54220329</v>
      </c>
      <c r="AC32">
        <v>18.862526630000001</v>
      </c>
      <c r="AD32">
        <v>19.21479626</v>
      </c>
      <c r="AE32">
        <v>19.58998931</v>
      </c>
      <c r="AF32">
        <v>19.974268559999999</v>
      </c>
      <c r="AG32">
        <v>20.355856920000001</v>
      </c>
      <c r="AH32">
        <v>20.726531099999999</v>
      </c>
      <c r="AI32">
        <v>21.08042661</v>
      </c>
      <c r="AJ32">
        <v>21.41305826</v>
      </c>
      <c r="AK32">
        <v>21.720722030000001</v>
      </c>
    </row>
    <row r="33" spans="1:37" x14ac:dyDescent="0.35">
      <c r="A33" t="s">
        <v>1742</v>
      </c>
      <c r="B33">
        <v>14.423604210000001</v>
      </c>
      <c r="C33">
        <v>14.65402051</v>
      </c>
      <c r="D33">
        <v>14.98234448</v>
      </c>
      <c r="E33">
        <v>15.34858386</v>
      </c>
      <c r="F33">
        <v>15.7251347</v>
      </c>
      <c r="G33">
        <v>16.10201416</v>
      </c>
      <c r="H33">
        <v>16.475615730000001</v>
      </c>
      <c r="I33">
        <v>16.84521123</v>
      </c>
      <c r="J33">
        <v>17.211333870000001</v>
      </c>
      <c r="K33">
        <v>17.574995470000001</v>
      </c>
      <c r="L33">
        <v>17.913037429999999</v>
      </c>
      <c r="M33">
        <v>18.147776050000001</v>
      </c>
      <c r="N33">
        <v>18.27945184</v>
      </c>
      <c r="O33">
        <v>18.332065140000001</v>
      </c>
      <c r="P33">
        <v>18.338963039999999</v>
      </c>
      <c r="Q33">
        <v>18.331517860000002</v>
      </c>
      <c r="R33">
        <v>18.334556070000001</v>
      </c>
      <c r="S33">
        <v>18.366503529999999</v>
      </c>
      <c r="T33">
        <v>18.439316949999998</v>
      </c>
      <c r="U33">
        <v>18.558079169999999</v>
      </c>
      <c r="V33">
        <v>18.724820430000001</v>
      </c>
      <c r="W33">
        <v>18.93930653</v>
      </c>
      <c r="X33">
        <v>19.20228251</v>
      </c>
      <c r="Y33">
        <v>19.512756280000001</v>
      </c>
      <c r="Z33">
        <v>19.866281529999998</v>
      </c>
      <c r="AA33">
        <v>20.25782207</v>
      </c>
      <c r="AB33">
        <v>20.683348479999999</v>
      </c>
      <c r="AC33">
        <v>21.142302569999998</v>
      </c>
      <c r="AD33">
        <v>21.63241249</v>
      </c>
      <c r="AE33">
        <v>22.143375259999999</v>
      </c>
      <c r="AF33">
        <v>22.659748260000001</v>
      </c>
      <c r="AG33">
        <v>23.167174880000001</v>
      </c>
      <c r="AH33">
        <v>23.655205840000001</v>
      </c>
      <c r="AI33">
        <v>24.116703609999998</v>
      </c>
      <c r="AJ33">
        <v>24.546783430000001</v>
      </c>
      <c r="AK33">
        <v>24.941950559999999</v>
      </c>
    </row>
    <row r="34" spans="1:37" x14ac:dyDescent="0.35">
      <c r="A34" t="s">
        <v>1743</v>
      </c>
      <c r="B34">
        <v>62.481795130000002</v>
      </c>
      <c r="C34">
        <v>63.033979029999998</v>
      </c>
      <c r="D34">
        <v>63.880629919999997</v>
      </c>
      <c r="E34">
        <v>64.865076239999993</v>
      </c>
      <c r="F34">
        <v>65.95769525</v>
      </c>
      <c r="G34">
        <v>67.16606247</v>
      </c>
      <c r="H34">
        <v>68.48099225</v>
      </c>
      <c r="I34">
        <v>69.782249890000003</v>
      </c>
      <c r="J34">
        <v>70.920932960000002</v>
      </c>
      <c r="K34">
        <v>71.756029269999999</v>
      </c>
      <c r="L34">
        <v>72.102275669999997</v>
      </c>
      <c r="M34">
        <v>71.972251529999994</v>
      </c>
      <c r="N34">
        <v>71.58060347</v>
      </c>
      <c r="O34">
        <v>71.085317110000005</v>
      </c>
      <c r="P34">
        <v>70.573808929999998</v>
      </c>
      <c r="Q34">
        <v>70.087003080000002</v>
      </c>
      <c r="R34">
        <v>69.623138269999998</v>
      </c>
      <c r="S34">
        <v>69.180724920000003</v>
      </c>
      <c r="T34">
        <v>68.768623980000001</v>
      </c>
      <c r="U34">
        <v>68.39856983</v>
      </c>
      <c r="V34">
        <v>68.077828589999996</v>
      </c>
      <c r="W34">
        <v>67.853491919999996</v>
      </c>
      <c r="X34">
        <v>67.763854699999996</v>
      </c>
      <c r="Y34">
        <v>67.825381620000002</v>
      </c>
      <c r="Z34">
        <v>68.034680649999999</v>
      </c>
      <c r="AA34">
        <v>68.363480409999994</v>
      </c>
      <c r="AB34">
        <v>68.815399369999994</v>
      </c>
      <c r="AC34">
        <v>69.399155680000007</v>
      </c>
      <c r="AD34">
        <v>70.115932569999998</v>
      </c>
      <c r="AE34">
        <v>70.948124930000006</v>
      </c>
      <c r="AF34">
        <v>71.863762879999996</v>
      </c>
      <c r="AG34">
        <v>72.841168819999993</v>
      </c>
      <c r="AH34">
        <v>73.859711259999997</v>
      </c>
      <c r="AI34">
        <v>74.894734260000007</v>
      </c>
      <c r="AJ34">
        <v>75.918974329999998</v>
      </c>
      <c r="AK34">
        <v>76.904835689999999</v>
      </c>
    </row>
    <row r="35" spans="1:37" x14ac:dyDescent="0.35">
      <c r="A35" t="s">
        <v>1744</v>
      </c>
      <c r="B35">
        <v>62.481795130000002</v>
      </c>
      <c r="C35">
        <v>63.033979029999998</v>
      </c>
      <c r="D35">
        <v>63.880629919999997</v>
      </c>
      <c r="E35">
        <v>64.865076239999993</v>
      </c>
      <c r="F35">
        <v>65.95769525</v>
      </c>
      <c r="G35">
        <v>67.16606247</v>
      </c>
      <c r="H35">
        <v>68.48099225</v>
      </c>
      <c r="I35">
        <v>69.885031620000007</v>
      </c>
      <c r="J35">
        <v>71.356345000000005</v>
      </c>
      <c r="K35">
        <v>72.873326320000004</v>
      </c>
      <c r="L35">
        <v>74.367121359999999</v>
      </c>
      <c r="M35">
        <v>75.606761800000001</v>
      </c>
      <c r="N35">
        <v>76.540963779999998</v>
      </c>
      <c r="O35">
        <v>77.188190390000003</v>
      </c>
      <c r="P35">
        <v>77.607020599999998</v>
      </c>
      <c r="Q35">
        <v>77.870553020000003</v>
      </c>
      <c r="R35">
        <v>78.053473890000006</v>
      </c>
      <c r="S35">
        <v>78.226351120000004</v>
      </c>
      <c r="T35">
        <v>78.448796889999997</v>
      </c>
      <c r="U35">
        <v>78.763390000000001</v>
      </c>
      <c r="V35">
        <v>79.194230529999999</v>
      </c>
      <c r="W35">
        <v>79.770528819999996</v>
      </c>
      <c r="X35">
        <v>80.514198539999995</v>
      </c>
      <c r="Y35">
        <v>81.437590940000007</v>
      </c>
      <c r="Z35">
        <v>82.539945720000006</v>
      </c>
      <c r="AA35">
        <v>83.794725290000002</v>
      </c>
      <c r="AB35">
        <v>85.195366800000002</v>
      </c>
      <c r="AC35">
        <v>86.741565679999994</v>
      </c>
      <c r="AD35">
        <v>88.431189939999996</v>
      </c>
      <c r="AE35">
        <v>90.243290259999995</v>
      </c>
      <c r="AF35">
        <v>92.140160910000006</v>
      </c>
      <c r="AG35">
        <v>94.079958259999998</v>
      </c>
      <c r="AH35">
        <v>96.024085990000003</v>
      </c>
      <c r="AI35">
        <v>97.937526079999998</v>
      </c>
      <c r="AJ35">
        <v>99.788080339999993</v>
      </c>
      <c r="AK35">
        <v>101.54583719999999</v>
      </c>
    </row>
    <row r="36" spans="1:37" x14ac:dyDescent="0.35">
      <c r="A36" t="s">
        <v>1745</v>
      </c>
      <c r="B36">
        <v>14801.21111</v>
      </c>
      <c r="C36">
        <v>14877.86321</v>
      </c>
      <c r="D36">
        <v>15001.050370000001</v>
      </c>
      <c r="E36">
        <v>15163.902990000001</v>
      </c>
      <c r="F36">
        <v>15354.639579999999</v>
      </c>
      <c r="G36">
        <v>15565.27274</v>
      </c>
      <c r="H36">
        <v>15789.124889999999</v>
      </c>
      <c r="I36">
        <v>16025.06927</v>
      </c>
      <c r="J36">
        <v>16271.25654</v>
      </c>
      <c r="K36">
        <v>16526.810809999999</v>
      </c>
      <c r="L36">
        <v>16787.008109999999</v>
      </c>
      <c r="M36">
        <v>17009.402160000001</v>
      </c>
      <c r="N36">
        <v>17180.12011</v>
      </c>
      <c r="O36">
        <v>17298.417549999998</v>
      </c>
      <c r="P36">
        <v>17370.992490000001</v>
      </c>
      <c r="Q36">
        <v>17408.41749</v>
      </c>
      <c r="R36">
        <v>17424.025710000002</v>
      </c>
      <c r="S36">
        <v>17430.241440000002</v>
      </c>
      <c r="T36">
        <v>17437.92354</v>
      </c>
      <c r="U36">
        <v>17455.420340000001</v>
      </c>
      <c r="V36">
        <v>17487.518309999999</v>
      </c>
      <c r="W36">
        <v>17538.334940000001</v>
      </c>
      <c r="X36">
        <v>17611.847979999999</v>
      </c>
      <c r="Y36">
        <v>17710.853429999999</v>
      </c>
      <c r="Z36">
        <v>17836.337800000001</v>
      </c>
      <c r="AA36">
        <v>17984.370920000001</v>
      </c>
      <c r="AB36">
        <v>18148.498540000001</v>
      </c>
      <c r="AC36">
        <v>18327.696769999999</v>
      </c>
      <c r="AD36">
        <v>18523.090250000001</v>
      </c>
      <c r="AE36">
        <v>18734.100709999999</v>
      </c>
      <c r="AF36">
        <v>18957.560030000001</v>
      </c>
      <c r="AG36">
        <v>19188.054489999999</v>
      </c>
      <c r="AH36">
        <v>19420.585439999999</v>
      </c>
      <c r="AI36">
        <v>19650.343110000002</v>
      </c>
      <c r="AJ36">
        <v>19872.677479999998</v>
      </c>
      <c r="AK36">
        <v>20083.162400000001</v>
      </c>
    </row>
    <row r="37" spans="1:37" x14ac:dyDescent="0.35">
      <c r="A37" t="s">
        <v>1746</v>
      </c>
      <c r="B37">
        <v>14801.21111</v>
      </c>
      <c r="C37">
        <v>14877.86321</v>
      </c>
      <c r="D37">
        <v>15001.050370000001</v>
      </c>
      <c r="E37">
        <v>15163.902990000001</v>
      </c>
      <c r="F37">
        <v>15354.639579999999</v>
      </c>
      <c r="G37">
        <v>15565.27274</v>
      </c>
      <c r="H37">
        <v>15789.124889999999</v>
      </c>
      <c r="I37">
        <v>16020.838170000001</v>
      </c>
      <c r="J37">
        <v>16256.56833</v>
      </c>
      <c r="K37">
        <v>16493.73358</v>
      </c>
      <c r="L37">
        <v>16725.695670000001</v>
      </c>
      <c r="M37">
        <v>16923.595969999998</v>
      </c>
      <c r="N37">
        <v>17076.616819999999</v>
      </c>
      <c r="O37">
        <v>17184.26916</v>
      </c>
      <c r="P37">
        <v>17252.874970000001</v>
      </c>
      <c r="Q37">
        <v>17292.212609999999</v>
      </c>
      <c r="R37">
        <v>17313.47853</v>
      </c>
      <c r="S37">
        <v>17327.865320000001</v>
      </c>
      <c r="T37">
        <v>17345.37917</v>
      </c>
      <c r="U37">
        <v>17373.782190000002</v>
      </c>
      <c r="V37">
        <v>17417.538189999999</v>
      </c>
      <c r="W37">
        <v>17482.088729999999</v>
      </c>
      <c r="X37">
        <v>17571.369030000002</v>
      </c>
      <c r="Y37">
        <v>17687.771209999999</v>
      </c>
      <c r="Z37">
        <v>17831.768339999999</v>
      </c>
      <c r="AA37">
        <v>17998.960910000002</v>
      </c>
      <c r="AB37">
        <v>18183.935440000001</v>
      </c>
      <c r="AC37">
        <v>18385.468209999999</v>
      </c>
      <c r="AD37">
        <v>18603.93435</v>
      </c>
      <c r="AE37">
        <v>18837.79464</v>
      </c>
      <c r="AF37">
        <v>19082.92815</v>
      </c>
      <c r="AG37">
        <v>19333.900949999999</v>
      </c>
      <c r="AH37">
        <v>19585.099880000002</v>
      </c>
      <c r="AI37">
        <v>19831.096300000001</v>
      </c>
      <c r="AJ37">
        <v>20066.75663</v>
      </c>
      <c r="AK37">
        <v>20287.304240000001</v>
      </c>
    </row>
    <row r="38" spans="1:37" x14ac:dyDescent="0.35">
      <c r="A38" t="s">
        <v>1747</v>
      </c>
      <c r="B38">
        <v>6468.42263</v>
      </c>
      <c r="C38">
        <v>6480.9920769999999</v>
      </c>
      <c r="D38">
        <v>6496.3393480000004</v>
      </c>
      <c r="E38">
        <v>6515.0679309999996</v>
      </c>
      <c r="F38">
        <v>6536.0381109999998</v>
      </c>
      <c r="G38">
        <v>6558.6571860000004</v>
      </c>
      <c r="H38">
        <v>6582.2243209999997</v>
      </c>
      <c r="I38">
        <v>6607.1262360000001</v>
      </c>
      <c r="J38">
        <v>6633.3343940000004</v>
      </c>
      <c r="K38">
        <v>6660.8288039999998</v>
      </c>
      <c r="L38">
        <v>6689.3892720000003</v>
      </c>
      <c r="M38">
        <v>6713.1759739999998</v>
      </c>
      <c r="N38">
        <v>6730.2331800000002</v>
      </c>
      <c r="O38">
        <v>6740.3499039999997</v>
      </c>
      <c r="P38">
        <v>6744.201266</v>
      </c>
      <c r="Q38">
        <v>6742.9220519999999</v>
      </c>
      <c r="R38">
        <v>6738.0989179999997</v>
      </c>
      <c r="S38">
        <v>6731.1161570000004</v>
      </c>
      <c r="T38">
        <v>6723.1840099999999</v>
      </c>
      <c r="U38">
        <v>6715.2853889999997</v>
      </c>
      <c r="V38">
        <v>6708.0194600000004</v>
      </c>
      <c r="W38">
        <v>6701.7895010000002</v>
      </c>
      <c r="X38">
        <v>6697.0972869999996</v>
      </c>
      <c r="Y38">
        <v>6694.3589920000004</v>
      </c>
      <c r="Z38">
        <v>6693.806012</v>
      </c>
      <c r="AA38">
        <v>6695.0786319999997</v>
      </c>
      <c r="AB38">
        <v>6697.2135399999997</v>
      </c>
      <c r="AC38">
        <v>6700.0987320000004</v>
      </c>
      <c r="AD38">
        <v>6703.9338520000001</v>
      </c>
      <c r="AE38">
        <v>6708.7483920000004</v>
      </c>
      <c r="AF38">
        <v>6714.2764420000003</v>
      </c>
      <c r="AG38">
        <v>6719.9008240000003</v>
      </c>
      <c r="AH38">
        <v>6725.0777399999997</v>
      </c>
      <c r="AI38">
        <v>6729.2782909999996</v>
      </c>
      <c r="AJ38">
        <v>6731.9809779999996</v>
      </c>
      <c r="AK38">
        <v>6732.6917130000002</v>
      </c>
    </row>
    <row r="39" spans="1:37" x14ac:dyDescent="0.35">
      <c r="A39" t="s">
        <v>1748</v>
      </c>
      <c r="B39">
        <v>6468.42263</v>
      </c>
      <c r="C39">
        <v>6480.9920769999999</v>
      </c>
      <c r="D39">
        <v>6496.3393480000004</v>
      </c>
      <c r="E39">
        <v>6515.0679309999996</v>
      </c>
      <c r="F39">
        <v>6536.0381109999998</v>
      </c>
      <c r="G39">
        <v>6558.6571860000004</v>
      </c>
      <c r="H39">
        <v>6582.2243209999997</v>
      </c>
      <c r="I39">
        <v>6606.1073210000004</v>
      </c>
      <c r="J39">
        <v>6629.8532269999996</v>
      </c>
      <c r="K39">
        <v>6653.152599</v>
      </c>
      <c r="L39">
        <v>6675.4470799999999</v>
      </c>
      <c r="M39">
        <v>6694.0080820000003</v>
      </c>
      <c r="N39">
        <v>6707.5174180000004</v>
      </c>
      <c r="O39">
        <v>6715.6010660000002</v>
      </c>
      <c r="P39">
        <v>6718.6097090000003</v>
      </c>
      <c r="Q39">
        <v>6717.365605</v>
      </c>
      <c r="R39">
        <v>6712.9641410000004</v>
      </c>
      <c r="S39">
        <v>6706.5786939999998</v>
      </c>
      <c r="T39">
        <v>6699.330551</v>
      </c>
      <c r="U39">
        <v>6692.1672639999997</v>
      </c>
      <c r="V39">
        <v>6685.6803060000002</v>
      </c>
      <c r="W39">
        <v>6680.600676</v>
      </c>
      <c r="X39">
        <v>6677.4464939999998</v>
      </c>
      <c r="Y39">
        <v>6676.5543230000003</v>
      </c>
      <c r="Z39">
        <v>6678.057245</v>
      </c>
      <c r="AA39">
        <v>6681.5107019999996</v>
      </c>
      <c r="AB39">
        <v>6686.1662420000002</v>
      </c>
      <c r="AC39">
        <v>6691.8651049999999</v>
      </c>
      <c r="AD39">
        <v>6698.6640429999998</v>
      </c>
      <c r="AE39">
        <v>6706.4329029999999</v>
      </c>
      <c r="AF39">
        <v>6714.7648490000001</v>
      </c>
      <c r="AG39">
        <v>6723.0846979999997</v>
      </c>
      <c r="AH39">
        <v>6730.7673960000002</v>
      </c>
      <c r="AI39">
        <v>6737.1886050000003</v>
      </c>
      <c r="AJ39">
        <v>6741.7500909999999</v>
      </c>
      <c r="AK39">
        <v>6743.9042760000002</v>
      </c>
    </row>
    <row r="40" spans="1:37" x14ac:dyDescent="0.35">
      <c r="A40" t="s">
        <v>1749</v>
      </c>
      <c r="B40">
        <v>15.45728306</v>
      </c>
      <c r="C40">
        <v>15.5162537</v>
      </c>
      <c r="D40">
        <v>15.614126000000001</v>
      </c>
      <c r="E40">
        <v>15.73857003</v>
      </c>
      <c r="F40">
        <v>15.888566880000001</v>
      </c>
      <c r="G40">
        <v>16.06194842</v>
      </c>
      <c r="H40">
        <v>16.253425499999999</v>
      </c>
      <c r="I40">
        <v>16.445958220000001</v>
      </c>
      <c r="J40">
        <v>16.624135280000001</v>
      </c>
      <c r="K40">
        <v>16.77539548</v>
      </c>
      <c r="L40">
        <v>16.880362030000001</v>
      </c>
      <c r="M40">
        <v>16.92407012</v>
      </c>
      <c r="N40">
        <v>16.91295199</v>
      </c>
      <c r="O40">
        <v>16.86074661</v>
      </c>
      <c r="P40">
        <v>16.78306868</v>
      </c>
      <c r="Q40">
        <v>16.694426409999998</v>
      </c>
      <c r="R40">
        <v>16.60546321</v>
      </c>
      <c r="S40">
        <v>16.525088449999998</v>
      </c>
      <c r="T40">
        <v>16.460515139999998</v>
      </c>
      <c r="U40">
        <v>16.41654149</v>
      </c>
      <c r="V40">
        <v>16.39550071</v>
      </c>
      <c r="W40">
        <v>16.401634850000001</v>
      </c>
      <c r="X40">
        <v>16.438445990000002</v>
      </c>
      <c r="Y40">
        <v>16.50739798</v>
      </c>
      <c r="Z40">
        <v>16.607536889999999</v>
      </c>
      <c r="AA40">
        <v>16.734554490000001</v>
      </c>
      <c r="AB40">
        <v>16.88003496</v>
      </c>
      <c r="AC40">
        <v>17.042460439999999</v>
      </c>
      <c r="AD40">
        <v>17.2223544</v>
      </c>
      <c r="AE40">
        <v>17.417266900000001</v>
      </c>
      <c r="AF40">
        <v>17.621545529999999</v>
      </c>
      <c r="AG40">
        <v>17.82939545</v>
      </c>
      <c r="AH40">
        <v>18.035526279999999</v>
      </c>
      <c r="AI40">
        <v>18.23512216</v>
      </c>
      <c r="AJ40">
        <v>18.42380636</v>
      </c>
      <c r="AK40">
        <v>18.597666230000002</v>
      </c>
    </row>
    <row r="41" spans="1:37" x14ac:dyDescent="0.35">
      <c r="A41" t="s">
        <v>1750</v>
      </c>
      <c r="B41">
        <v>15.45728306</v>
      </c>
      <c r="C41">
        <v>15.5162537</v>
      </c>
      <c r="D41">
        <v>15.614126000000001</v>
      </c>
      <c r="E41">
        <v>15.73857003</v>
      </c>
      <c r="F41">
        <v>15.888566880000001</v>
      </c>
      <c r="G41">
        <v>16.06194842</v>
      </c>
      <c r="H41">
        <v>16.253425499999999</v>
      </c>
      <c r="I41">
        <v>16.458487139999999</v>
      </c>
      <c r="J41">
        <v>16.672654179999999</v>
      </c>
      <c r="K41">
        <v>16.892186890000001</v>
      </c>
      <c r="L41">
        <v>17.105271500000001</v>
      </c>
      <c r="M41">
        <v>17.275564429999999</v>
      </c>
      <c r="N41">
        <v>17.39151803</v>
      </c>
      <c r="O41">
        <v>17.457105349999999</v>
      </c>
      <c r="P41">
        <v>17.485118140000001</v>
      </c>
      <c r="Q41">
        <v>17.49120404</v>
      </c>
      <c r="R41">
        <v>17.490469040000001</v>
      </c>
      <c r="S41">
        <v>17.496158529999999</v>
      </c>
      <c r="T41">
        <v>17.51880706</v>
      </c>
      <c r="U41">
        <v>17.565477340000001</v>
      </c>
      <c r="V41">
        <v>17.640022370000001</v>
      </c>
      <c r="W41">
        <v>17.745758240000001</v>
      </c>
      <c r="X41">
        <v>17.88527225</v>
      </c>
      <c r="Y41">
        <v>18.059652790000001</v>
      </c>
      <c r="Z41">
        <v>18.267890770000001</v>
      </c>
      <c r="AA41">
        <v>18.505653200000001</v>
      </c>
      <c r="AB41">
        <v>18.76280792</v>
      </c>
      <c r="AC41">
        <v>19.036411480000002</v>
      </c>
      <c r="AD41">
        <v>19.326170609999998</v>
      </c>
      <c r="AE41">
        <v>19.628854220000001</v>
      </c>
      <c r="AF41">
        <v>19.937865559999999</v>
      </c>
      <c r="AG41">
        <v>20.245574699999999</v>
      </c>
      <c r="AH41">
        <v>20.545048520000002</v>
      </c>
      <c r="AI41">
        <v>20.830402809999999</v>
      </c>
      <c r="AJ41">
        <v>21.096722979999999</v>
      </c>
      <c r="AK41">
        <v>21.3399258</v>
      </c>
    </row>
    <row r="42" spans="1:37" x14ac:dyDescent="0.35">
      <c r="A42" t="s">
        <v>1751</v>
      </c>
      <c r="B42">
        <v>9.1093802949999994</v>
      </c>
      <c r="C42">
        <v>9.099348805</v>
      </c>
      <c r="D42">
        <v>9.0840520950000005</v>
      </c>
      <c r="E42">
        <v>9.0697309449999999</v>
      </c>
      <c r="F42">
        <v>9.0716197980000004</v>
      </c>
      <c r="G42">
        <v>9.0950845260000008</v>
      </c>
      <c r="H42">
        <v>9.1429286689999998</v>
      </c>
      <c r="I42">
        <v>9.1964531950000001</v>
      </c>
      <c r="J42">
        <v>9.2408897169999999</v>
      </c>
      <c r="K42">
        <v>9.2657414429999996</v>
      </c>
      <c r="L42">
        <v>9.2604096649999992</v>
      </c>
      <c r="M42">
        <v>9.2366002710000004</v>
      </c>
      <c r="N42">
        <v>9.2028119559999997</v>
      </c>
      <c r="O42">
        <v>9.1639043739999995</v>
      </c>
      <c r="P42">
        <v>9.1225804060000009</v>
      </c>
      <c r="Q42">
        <v>9.0805240170000001</v>
      </c>
      <c r="R42">
        <v>9.0362412939999999</v>
      </c>
      <c r="S42">
        <v>8.9917168969999999</v>
      </c>
      <c r="T42">
        <v>8.9490272260000001</v>
      </c>
      <c r="U42">
        <v>8.9098130990000008</v>
      </c>
      <c r="V42">
        <v>8.8751940010000006</v>
      </c>
      <c r="W42">
        <v>8.8486489210000006</v>
      </c>
      <c r="X42">
        <v>8.8324059849999994</v>
      </c>
      <c r="Y42">
        <v>8.8275212740000004</v>
      </c>
      <c r="Z42">
        <v>8.8340121089999997</v>
      </c>
      <c r="AA42">
        <v>8.8507278439999997</v>
      </c>
      <c r="AB42">
        <v>8.8665363690000003</v>
      </c>
      <c r="AC42">
        <v>8.882615607</v>
      </c>
      <c r="AD42">
        <v>8.9025958670000005</v>
      </c>
      <c r="AE42">
        <v>8.9279591170000003</v>
      </c>
      <c r="AF42">
        <v>8.9578154310000002</v>
      </c>
      <c r="AG42">
        <v>8.9909494579999993</v>
      </c>
      <c r="AH42">
        <v>9.0255330970000003</v>
      </c>
      <c r="AI42">
        <v>9.0595308059999997</v>
      </c>
      <c r="AJ42">
        <v>9.0909018980000003</v>
      </c>
      <c r="AK42">
        <v>9.1177123919999996</v>
      </c>
    </row>
    <row r="43" spans="1:37" x14ac:dyDescent="0.35">
      <c r="A43" t="s">
        <v>1752</v>
      </c>
      <c r="B43">
        <v>9.1093802949999994</v>
      </c>
      <c r="C43">
        <v>9.099348805</v>
      </c>
      <c r="D43">
        <v>9.0840520950000005</v>
      </c>
      <c r="E43">
        <v>9.0697309449999999</v>
      </c>
      <c r="F43">
        <v>9.0716197980000004</v>
      </c>
      <c r="G43">
        <v>9.0950845260000008</v>
      </c>
      <c r="H43">
        <v>9.1429286689999998</v>
      </c>
      <c r="I43">
        <v>9.2106599899999999</v>
      </c>
      <c r="J43">
        <v>9.2929281939999999</v>
      </c>
      <c r="K43">
        <v>9.3851937079999992</v>
      </c>
      <c r="L43">
        <v>9.4805151090000006</v>
      </c>
      <c r="M43">
        <v>9.5610416029999996</v>
      </c>
      <c r="N43">
        <v>9.6203765459999993</v>
      </c>
      <c r="O43">
        <v>9.6587134250000002</v>
      </c>
      <c r="P43">
        <v>9.6796917570000005</v>
      </c>
      <c r="Q43">
        <v>9.6882719860000002</v>
      </c>
      <c r="R43">
        <v>9.6885263150000007</v>
      </c>
      <c r="S43">
        <v>9.6864400330000002</v>
      </c>
      <c r="T43">
        <v>9.6867191080000001</v>
      </c>
      <c r="U43">
        <v>9.6926185399999998</v>
      </c>
      <c r="V43">
        <v>9.7062552560000004</v>
      </c>
      <c r="W43">
        <v>9.7298143990000003</v>
      </c>
      <c r="X43">
        <v>9.7652630739999999</v>
      </c>
      <c r="Y43">
        <v>9.8140638589999991</v>
      </c>
      <c r="Z43">
        <v>9.8768960280000009</v>
      </c>
      <c r="AA43">
        <v>9.9532403279999997</v>
      </c>
      <c r="AB43">
        <v>10.03046513</v>
      </c>
      <c r="AC43">
        <v>10.109262620000001</v>
      </c>
      <c r="AD43">
        <v>10.19344437</v>
      </c>
      <c r="AE43">
        <v>10.2846782</v>
      </c>
      <c r="AF43">
        <v>10.382015969999999</v>
      </c>
      <c r="AG43">
        <v>10.483156660000001</v>
      </c>
      <c r="AH43">
        <v>10.585457379999999</v>
      </c>
      <c r="AI43">
        <v>10.686282350000001</v>
      </c>
      <c r="AJ43">
        <v>10.78310244</v>
      </c>
      <c r="AK43">
        <v>10.87352695</v>
      </c>
    </row>
    <row r="44" spans="1:37" x14ac:dyDescent="0.35">
      <c r="A44" t="s">
        <v>1753</v>
      </c>
      <c r="B44">
        <v>6.6794205209999999</v>
      </c>
      <c r="C44">
        <v>6.6538237320000002</v>
      </c>
      <c r="D44">
        <v>6.6129986599999997</v>
      </c>
      <c r="E44">
        <v>6.569992665</v>
      </c>
      <c r="F44">
        <v>6.539254058</v>
      </c>
      <c r="G44">
        <v>6.5261573119999996</v>
      </c>
      <c r="H44">
        <v>6.5268266580000001</v>
      </c>
      <c r="I44">
        <v>6.5306404589999998</v>
      </c>
      <c r="J44">
        <v>6.528722234</v>
      </c>
      <c r="K44">
        <v>6.5143518450000002</v>
      </c>
      <c r="L44">
        <v>6.4815329100000003</v>
      </c>
      <c r="M44">
        <v>6.4459813590000001</v>
      </c>
      <c r="N44">
        <v>6.4118316440000003</v>
      </c>
      <c r="O44">
        <v>6.3793842400000003</v>
      </c>
      <c r="P44">
        <v>6.3474758429999998</v>
      </c>
      <c r="Q44">
        <v>6.3147870240000001</v>
      </c>
      <c r="R44">
        <v>6.2774784280000002</v>
      </c>
      <c r="S44">
        <v>6.2364226990000002</v>
      </c>
      <c r="T44">
        <v>6.1928169740000003</v>
      </c>
      <c r="U44">
        <v>6.1477595870000004</v>
      </c>
      <c r="V44">
        <v>6.1021109280000001</v>
      </c>
      <c r="W44">
        <v>6.0581197680000001</v>
      </c>
      <c r="X44">
        <v>6.0172385139999998</v>
      </c>
      <c r="Y44">
        <v>5.9801525800000004</v>
      </c>
      <c r="Z44">
        <v>5.9469750340000003</v>
      </c>
      <c r="AA44">
        <v>5.9171793429999999</v>
      </c>
      <c r="AB44">
        <v>5.8899220799999998</v>
      </c>
      <c r="AC44">
        <v>5.8652474960000003</v>
      </c>
      <c r="AD44">
        <v>5.8433142130000002</v>
      </c>
      <c r="AE44">
        <v>5.8238352669999998</v>
      </c>
      <c r="AF44">
        <v>5.806056238</v>
      </c>
      <c r="AG44">
        <v>5.7895068680000001</v>
      </c>
      <c r="AH44">
        <v>5.77343896</v>
      </c>
      <c r="AI44">
        <v>5.756924615</v>
      </c>
      <c r="AJ44">
        <v>5.7389714779999998</v>
      </c>
      <c r="AK44">
        <v>5.718614058</v>
      </c>
    </row>
    <row r="45" spans="1:37" x14ac:dyDescent="0.35">
      <c r="A45" t="s">
        <v>1754</v>
      </c>
      <c r="B45">
        <v>6.6794205209999999</v>
      </c>
      <c r="C45">
        <v>6.6538237320000002</v>
      </c>
      <c r="D45">
        <v>6.6129986599999997</v>
      </c>
      <c r="E45">
        <v>6.569992665</v>
      </c>
      <c r="F45">
        <v>6.539254058</v>
      </c>
      <c r="G45">
        <v>6.5261573119999996</v>
      </c>
      <c r="H45">
        <v>6.5268266580000001</v>
      </c>
      <c r="I45">
        <v>6.5392487800000003</v>
      </c>
      <c r="J45">
        <v>6.5605491679999997</v>
      </c>
      <c r="K45">
        <v>6.5878064040000002</v>
      </c>
      <c r="L45">
        <v>6.6173626539999999</v>
      </c>
      <c r="M45">
        <v>6.6468236159999998</v>
      </c>
      <c r="N45">
        <v>6.6705615280000004</v>
      </c>
      <c r="O45">
        <v>6.6857788009999997</v>
      </c>
      <c r="P45">
        <v>6.6919452799999997</v>
      </c>
      <c r="Q45">
        <v>6.6899204210000001</v>
      </c>
      <c r="R45">
        <v>6.67944607</v>
      </c>
      <c r="S45">
        <v>6.66400112</v>
      </c>
      <c r="T45">
        <v>6.6464693940000004</v>
      </c>
      <c r="U45">
        <v>6.6289662849999997</v>
      </c>
      <c r="V45">
        <v>6.6129635210000002</v>
      </c>
      <c r="W45">
        <v>6.5998789569999996</v>
      </c>
      <c r="X45">
        <v>6.590944929</v>
      </c>
      <c r="Y45">
        <v>6.5871161520000001</v>
      </c>
      <c r="Z45">
        <v>6.5889779610000003</v>
      </c>
      <c r="AA45">
        <v>6.5964701760000004</v>
      </c>
      <c r="AB45">
        <v>6.6084114989999998</v>
      </c>
      <c r="AC45">
        <v>6.6247674889999999</v>
      </c>
      <c r="AD45">
        <v>6.6458449719999999</v>
      </c>
      <c r="AE45">
        <v>6.6714836689999997</v>
      </c>
      <c r="AF45">
        <v>6.7009134579999996</v>
      </c>
      <c r="AG45">
        <v>6.7330109360000003</v>
      </c>
      <c r="AH45">
        <v>6.7665301339999999</v>
      </c>
      <c r="AI45">
        <v>6.8001745380000003</v>
      </c>
      <c r="AJ45">
        <v>6.8326225479999998</v>
      </c>
      <c r="AK45">
        <v>6.8625567480000003</v>
      </c>
    </row>
    <row r="46" spans="1:37" x14ac:dyDescent="0.35">
      <c r="A46" t="s">
        <v>1755</v>
      </c>
      <c r="B46">
        <v>1.4631166120000001</v>
      </c>
      <c r="C46">
        <v>1.4586627350000001</v>
      </c>
      <c r="D46">
        <v>1.4536025960000001</v>
      </c>
      <c r="E46">
        <v>1.4478099520000001</v>
      </c>
      <c r="F46">
        <v>1.4454759370000001</v>
      </c>
      <c r="G46">
        <v>1.447502313</v>
      </c>
      <c r="H46">
        <v>1.4709004269999999</v>
      </c>
      <c r="I46">
        <v>1.5050482890000001</v>
      </c>
      <c r="J46">
        <v>1.542492507</v>
      </c>
      <c r="K46">
        <v>1.5791342479999999</v>
      </c>
      <c r="L46">
        <v>1.6127303500000001</v>
      </c>
      <c r="M46">
        <v>1.6315153149999999</v>
      </c>
      <c r="N46">
        <v>1.6409719650000001</v>
      </c>
      <c r="O46">
        <v>1.6460899449999999</v>
      </c>
      <c r="P46">
        <v>1.649881071</v>
      </c>
      <c r="Q46">
        <v>1.654015204</v>
      </c>
      <c r="R46">
        <v>1.658749751</v>
      </c>
      <c r="S46">
        <v>1.664607551</v>
      </c>
      <c r="T46">
        <v>1.6719475420000001</v>
      </c>
      <c r="U46">
        <v>1.6810623899999999</v>
      </c>
      <c r="V46">
        <v>1.692142101</v>
      </c>
      <c r="W46">
        <v>1.706041202</v>
      </c>
      <c r="X46">
        <v>1.7233565529999999</v>
      </c>
      <c r="Y46">
        <v>1.744557117</v>
      </c>
      <c r="Z46">
        <v>1.769986652</v>
      </c>
      <c r="AA46">
        <v>1.7996293699999999</v>
      </c>
      <c r="AB46">
        <v>1.818510732</v>
      </c>
      <c r="AC46">
        <v>1.8274568879999999</v>
      </c>
      <c r="AD46">
        <v>1.8319461399999999</v>
      </c>
      <c r="AE46">
        <v>1.83601105</v>
      </c>
      <c r="AF46">
        <v>1.841430071</v>
      </c>
      <c r="AG46">
        <v>1.848646067</v>
      </c>
      <c r="AH46">
        <v>1.857349581</v>
      </c>
      <c r="AI46">
        <v>1.8669470749999999</v>
      </c>
      <c r="AJ46">
        <v>1.876771671</v>
      </c>
      <c r="AK46">
        <v>1.8861821540000001</v>
      </c>
    </row>
    <row r="47" spans="1:37" x14ac:dyDescent="0.35">
      <c r="A47" t="s">
        <v>1756</v>
      </c>
      <c r="B47">
        <v>1.4631166120000001</v>
      </c>
      <c r="C47">
        <v>1.4586627350000001</v>
      </c>
      <c r="D47">
        <v>1.4536025960000001</v>
      </c>
      <c r="E47">
        <v>1.4478099520000001</v>
      </c>
      <c r="F47">
        <v>1.4454759370000001</v>
      </c>
      <c r="G47">
        <v>1.447502313</v>
      </c>
      <c r="H47">
        <v>1.4709004269999999</v>
      </c>
      <c r="I47">
        <v>1.5099560270000001</v>
      </c>
      <c r="J47">
        <v>1.5592880119999999</v>
      </c>
      <c r="K47">
        <v>1.615540744</v>
      </c>
      <c r="L47">
        <v>1.6763802590000001</v>
      </c>
      <c r="M47">
        <v>1.7219169519999999</v>
      </c>
      <c r="N47">
        <v>1.7544252970000001</v>
      </c>
      <c r="O47">
        <v>1.7781798440000001</v>
      </c>
      <c r="P47">
        <v>1.7966769170000001</v>
      </c>
      <c r="Q47">
        <v>1.8125110579999999</v>
      </c>
      <c r="R47">
        <v>1.8273454739999999</v>
      </c>
      <c r="S47">
        <v>1.842657373</v>
      </c>
      <c r="T47">
        <v>1.859475107</v>
      </c>
      <c r="U47">
        <v>1.878552985</v>
      </c>
      <c r="V47">
        <v>1.900397984</v>
      </c>
      <c r="W47">
        <v>1.925720119</v>
      </c>
      <c r="X47">
        <v>1.95518036</v>
      </c>
      <c r="Y47">
        <v>1.9893753759999999</v>
      </c>
      <c r="Z47">
        <v>2.0288087940000001</v>
      </c>
      <c r="AA47">
        <v>2.0736103629999998</v>
      </c>
      <c r="AB47">
        <v>2.1077567840000002</v>
      </c>
      <c r="AC47">
        <v>2.131528469</v>
      </c>
      <c r="AD47">
        <v>2.1503633670000002</v>
      </c>
      <c r="AE47">
        <v>2.1684085689999999</v>
      </c>
      <c r="AF47">
        <v>2.187528592</v>
      </c>
      <c r="AG47">
        <v>2.208025524</v>
      </c>
      <c r="AH47">
        <v>2.229428188</v>
      </c>
      <c r="AI47">
        <v>2.2509684779999999</v>
      </c>
      <c r="AJ47">
        <v>2.2718257999999998</v>
      </c>
      <c r="AK47">
        <v>2.2912365929999998</v>
      </c>
    </row>
    <row r="48" spans="1:37" x14ac:dyDescent="0.35">
      <c r="A48" t="s">
        <v>1757</v>
      </c>
      <c r="B48">
        <v>0.71845958830000001</v>
      </c>
      <c r="C48">
        <v>0.71627778259999997</v>
      </c>
      <c r="D48">
        <v>0.71379303760000001</v>
      </c>
      <c r="E48">
        <v>0.7109518775</v>
      </c>
      <c r="F48">
        <v>0.70980720909999995</v>
      </c>
      <c r="G48">
        <v>0.71080387779999998</v>
      </c>
      <c r="H48">
        <v>0.72229951329999997</v>
      </c>
      <c r="I48">
        <v>0.73909550879999997</v>
      </c>
      <c r="J48">
        <v>0.75754114949999996</v>
      </c>
      <c r="K48">
        <v>0.77562982449999995</v>
      </c>
      <c r="L48">
        <v>0.79226535570000001</v>
      </c>
      <c r="M48">
        <v>0.80162189750000001</v>
      </c>
      <c r="N48">
        <v>0.8063727168</v>
      </c>
      <c r="O48">
        <v>0.80896392009999996</v>
      </c>
      <c r="P48">
        <v>0.81087677039999995</v>
      </c>
      <c r="Q48">
        <v>0.81293567600000005</v>
      </c>
      <c r="R48">
        <v>0.81527461769999998</v>
      </c>
      <c r="S48">
        <v>0.81815517309999997</v>
      </c>
      <c r="T48">
        <v>0.82175757780000003</v>
      </c>
      <c r="U48">
        <v>0.82622967089999999</v>
      </c>
      <c r="V48">
        <v>0.83166932859999998</v>
      </c>
      <c r="W48">
        <v>0.83849621409999997</v>
      </c>
      <c r="X48">
        <v>0.84700697599999997</v>
      </c>
      <c r="Y48">
        <v>0.85743671050000003</v>
      </c>
      <c r="Z48">
        <v>0.86995925860000001</v>
      </c>
      <c r="AA48">
        <v>0.88457172129999995</v>
      </c>
      <c r="AB48">
        <v>0.89391147370000001</v>
      </c>
      <c r="AC48">
        <v>0.8983830599</v>
      </c>
      <c r="AD48">
        <v>0.90067807369999997</v>
      </c>
      <c r="AE48">
        <v>0.90277697040000005</v>
      </c>
      <c r="AF48">
        <v>0.90555150659999994</v>
      </c>
      <c r="AG48">
        <v>0.90921409480000004</v>
      </c>
      <c r="AH48">
        <v>0.91360882990000003</v>
      </c>
      <c r="AI48">
        <v>0.9184406772</v>
      </c>
      <c r="AJ48">
        <v>0.92337864839999995</v>
      </c>
      <c r="AK48">
        <v>0.92810439109999998</v>
      </c>
    </row>
    <row r="49" spans="1:37" x14ac:dyDescent="0.35">
      <c r="A49" t="s">
        <v>1758</v>
      </c>
      <c r="B49">
        <v>0.71845958830000001</v>
      </c>
      <c r="C49">
        <v>0.71627778259999997</v>
      </c>
      <c r="D49">
        <v>0.71379303760000001</v>
      </c>
      <c r="E49">
        <v>0.7109518775</v>
      </c>
      <c r="F49">
        <v>0.70980720909999995</v>
      </c>
      <c r="G49">
        <v>0.71080387779999998</v>
      </c>
      <c r="H49">
        <v>0.72229951329999997</v>
      </c>
      <c r="I49">
        <v>0.74149199089999995</v>
      </c>
      <c r="J49">
        <v>0.76574171400000002</v>
      </c>
      <c r="K49">
        <v>0.79340266159999995</v>
      </c>
      <c r="L49">
        <v>0.82332898040000002</v>
      </c>
      <c r="M49">
        <v>0.84574763819999998</v>
      </c>
      <c r="N49">
        <v>0.86176733699999997</v>
      </c>
      <c r="O49">
        <v>0.87347954640000003</v>
      </c>
      <c r="P49">
        <v>0.88259629210000001</v>
      </c>
      <c r="Q49">
        <v>0.89038991000000001</v>
      </c>
      <c r="R49">
        <v>0.89767759020000004</v>
      </c>
      <c r="S49">
        <v>0.90518679930000001</v>
      </c>
      <c r="T49">
        <v>0.91342602530000006</v>
      </c>
      <c r="U49">
        <v>0.92277025999999995</v>
      </c>
      <c r="V49">
        <v>0.93347380499999999</v>
      </c>
      <c r="W49">
        <v>0.94589069260000003</v>
      </c>
      <c r="X49">
        <v>0.96035054610000004</v>
      </c>
      <c r="Y49">
        <v>0.97715112469999998</v>
      </c>
      <c r="Z49">
        <v>0.99654445309999995</v>
      </c>
      <c r="AA49">
        <v>1.0185991139999999</v>
      </c>
      <c r="AB49">
        <v>1.0354461749999999</v>
      </c>
      <c r="AC49">
        <v>1.047221924</v>
      </c>
      <c r="AD49">
        <v>1.0565947769999999</v>
      </c>
      <c r="AE49">
        <v>1.0655981210000001</v>
      </c>
      <c r="AF49">
        <v>1.0751434230000001</v>
      </c>
      <c r="AG49">
        <v>1.0853740430000001</v>
      </c>
      <c r="AH49">
        <v>1.096053062</v>
      </c>
      <c r="AI49">
        <v>1.10679752</v>
      </c>
      <c r="AJ49">
        <v>1.117198753</v>
      </c>
      <c r="AK49">
        <v>1.126876411</v>
      </c>
    </row>
    <row r="50" spans="1:37" x14ac:dyDescent="0.35">
      <c r="A50" t="s">
        <v>1759</v>
      </c>
      <c r="B50">
        <v>59.47584647</v>
      </c>
      <c r="C50">
        <v>59.691702040000003</v>
      </c>
      <c r="D50">
        <v>59.900453380000002</v>
      </c>
      <c r="E50">
        <v>60.13624068</v>
      </c>
      <c r="F50">
        <v>60.325242129999999</v>
      </c>
      <c r="G50">
        <v>60.486213169999999</v>
      </c>
      <c r="H50">
        <v>60.300996390000002</v>
      </c>
      <c r="I50">
        <v>60.229088900000001</v>
      </c>
      <c r="J50">
        <v>60.305133329999997</v>
      </c>
      <c r="K50">
        <v>60.494127839999997</v>
      </c>
      <c r="L50">
        <v>60.746021380000002</v>
      </c>
      <c r="M50">
        <v>60.67900186</v>
      </c>
      <c r="N50">
        <v>60.147449880000003</v>
      </c>
      <c r="O50">
        <v>59.253439010000001</v>
      </c>
      <c r="P50">
        <v>58.123130770000003</v>
      </c>
      <c r="Q50">
        <v>56.854059450000001</v>
      </c>
      <c r="R50">
        <v>55.370239410000003</v>
      </c>
      <c r="S50">
        <v>53.773931380000001</v>
      </c>
      <c r="T50">
        <v>52.125330239999997</v>
      </c>
      <c r="U50">
        <v>50.470881769999998</v>
      </c>
      <c r="V50">
        <v>48.846241239999998</v>
      </c>
      <c r="W50">
        <v>47.273215530000002</v>
      </c>
      <c r="X50">
        <v>45.787178330000003</v>
      </c>
      <c r="Y50">
        <v>44.418049320000002</v>
      </c>
      <c r="Z50">
        <v>43.183560630000002</v>
      </c>
      <c r="AA50">
        <v>42.083978700000003</v>
      </c>
      <c r="AB50">
        <v>41.92085496</v>
      </c>
      <c r="AC50">
        <v>41.984853710000003</v>
      </c>
      <c r="AD50">
        <v>42.14140518</v>
      </c>
      <c r="AE50">
        <v>42.370372830000001</v>
      </c>
      <c r="AF50">
        <v>42.658887679999999</v>
      </c>
      <c r="AG50">
        <v>42.983624720000002</v>
      </c>
      <c r="AH50">
        <v>43.32596564</v>
      </c>
      <c r="AI50">
        <v>43.670672750000001</v>
      </c>
      <c r="AJ50">
        <v>44.004773950000001</v>
      </c>
      <c r="AK50">
        <v>44.317069480000001</v>
      </c>
    </row>
    <row r="51" spans="1:37" x14ac:dyDescent="0.35">
      <c r="A51" t="s">
        <v>1760</v>
      </c>
      <c r="B51">
        <v>59.47584647</v>
      </c>
      <c r="C51">
        <v>59.691702040000003</v>
      </c>
      <c r="D51">
        <v>59.900453380000002</v>
      </c>
      <c r="E51">
        <v>60.13624068</v>
      </c>
      <c r="F51">
        <v>60.325242129999999</v>
      </c>
      <c r="G51">
        <v>60.486213169999999</v>
      </c>
      <c r="H51">
        <v>60.300996390000002</v>
      </c>
      <c r="I51">
        <v>60.115500650000001</v>
      </c>
      <c r="J51">
        <v>59.94856085</v>
      </c>
      <c r="K51">
        <v>59.774266040000001</v>
      </c>
      <c r="L51">
        <v>59.554310010000002</v>
      </c>
      <c r="M51">
        <v>59.226469880000003</v>
      </c>
      <c r="N51">
        <v>58.664189919999998</v>
      </c>
      <c r="O51">
        <v>57.892720300000001</v>
      </c>
      <c r="P51">
        <v>56.96090263</v>
      </c>
      <c r="Q51">
        <v>55.916008079999997</v>
      </c>
      <c r="R51">
        <v>54.64798803</v>
      </c>
      <c r="S51">
        <v>53.257326220000003</v>
      </c>
      <c r="T51">
        <v>51.814108439999998</v>
      </c>
      <c r="U51">
        <v>50.374476049999998</v>
      </c>
      <c r="V51">
        <v>48.980560079999997</v>
      </c>
      <c r="W51">
        <v>47.670510700000001</v>
      </c>
      <c r="X51">
        <v>46.472212480000003</v>
      </c>
      <c r="Y51">
        <v>45.403816810000002</v>
      </c>
      <c r="Z51">
        <v>44.474551079999998</v>
      </c>
      <c r="AA51">
        <v>43.680687679999998</v>
      </c>
      <c r="AB51">
        <v>43.835993860000002</v>
      </c>
      <c r="AC51">
        <v>44.196262300000001</v>
      </c>
      <c r="AD51">
        <v>44.616040499999997</v>
      </c>
      <c r="AE51">
        <v>45.075368179999998</v>
      </c>
      <c r="AF51">
        <v>45.564529720000003</v>
      </c>
      <c r="AG51">
        <v>46.066521209999998</v>
      </c>
      <c r="AH51">
        <v>46.560793320000002</v>
      </c>
      <c r="AI51">
        <v>47.027753259999997</v>
      </c>
      <c r="AJ51">
        <v>47.451078209999999</v>
      </c>
      <c r="AK51">
        <v>47.818143910000003</v>
      </c>
    </row>
    <row r="52" spans="1:37" x14ac:dyDescent="0.35">
      <c r="A52" t="s">
        <v>1761</v>
      </c>
      <c r="B52">
        <v>1.1853452689999999</v>
      </c>
      <c r="C52">
        <v>1.1896472410000001</v>
      </c>
      <c r="D52">
        <v>1.1938076259999999</v>
      </c>
      <c r="E52">
        <v>1.1985068329999999</v>
      </c>
      <c r="F52">
        <v>1.2022736060000001</v>
      </c>
      <c r="G52">
        <v>1.2054817360000001</v>
      </c>
      <c r="H52">
        <v>1.102585116</v>
      </c>
      <c r="I52">
        <v>0.94507465099999999</v>
      </c>
      <c r="J52">
        <v>0.7576778488</v>
      </c>
      <c r="K52">
        <v>0.5496122873</v>
      </c>
      <c r="L52">
        <v>0.31962097699999997</v>
      </c>
      <c r="M52">
        <v>0.25186402699999999</v>
      </c>
      <c r="N52">
        <v>0.2321342861</v>
      </c>
      <c r="O52">
        <v>0.23076272789999999</v>
      </c>
      <c r="P52">
        <v>0.23691747520000001</v>
      </c>
      <c r="Q52">
        <v>0.2457105208</v>
      </c>
      <c r="R52">
        <v>0.1956432957</v>
      </c>
      <c r="S52">
        <v>0.13589054140000001</v>
      </c>
      <c r="T52">
        <v>8.8423611200000002E-2</v>
      </c>
      <c r="U52">
        <v>5.6012467000000003E-2</v>
      </c>
      <c r="V52">
        <v>3.5223783699999997E-2</v>
      </c>
      <c r="W52">
        <v>2.2189655499999999E-2</v>
      </c>
      <c r="X52">
        <v>1.41156124E-2</v>
      </c>
      <c r="Y52">
        <v>9.0663498399999997E-3</v>
      </c>
      <c r="Z52">
        <v>5.8708996199999999E-3</v>
      </c>
      <c r="AA52">
        <v>3.8265975300000002E-3</v>
      </c>
      <c r="AB52">
        <v>3.23843771E-3</v>
      </c>
      <c r="AC52">
        <v>3.1073195900000001E-3</v>
      </c>
      <c r="AD52">
        <v>3.1553922199999999E-3</v>
      </c>
      <c r="AE52">
        <v>3.2746531100000002E-3</v>
      </c>
      <c r="AF52">
        <v>3.4142118699999999E-3</v>
      </c>
      <c r="AG52">
        <v>3.5485661900000001E-3</v>
      </c>
      <c r="AH52">
        <v>3.6665965399999998E-3</v>
      </c>
      <c r="AI52">
        <v>3.7650732500000002E-3</v>
      </c>
      <c r="AJ52">
        <v>3.8447064399999998E-3</v>
      </c>
      <c r="AK52">
        <v>3.90779488E-3</v>
      </c>
    </row>
    <row r="53" spans="1:37" x14ac:dyDescent="0.35">
      <c r="A53" t="s">
        <v>1762</v>
      </c>
      <c r="B53">
        <v>1.1853452689999999</v>
      </c>
      <c r="C53">
        <v>1.1896472410000001</v>
      </c>
      <c r="D53">
        <v>1.1938076259999999</v>
      </c>
      <c r="E53">
        <v>1.1985068329999999</v>
      </c>
      <c r="F53">
        <v>1.2022736060000001</v>
      </c>
      <c r="G53">
        <v>1.2054817360000001</v>
      </c>
      <c r="H53">
        <v>1.102585116</v>
      </c>
      <c r="I53">
        <v>0.94329168819999998</v>
      </c>
      <c r="J53">
        <v>0.75319765319999998</v>
      </c>
      <c r="K53">
        <v>0.54310922930000005</v>
      </c>
      <c r="L53">
        <v>0.31314140969999998</v>
      </c>
      <c r="M53">
        <v>0.2455798669</v>
      </c>
      <c r="N53">
        <v>0.22613690610000001</v>
      </c>
      <c r="O53">
        <v>0.22517776279999999</v>
      </c>
      <c r="P53">
        <v>0.2318835762</v>
      </c>
      <c r="Q53">
        <v>0.2413507725</v>
      </c>
      <c r="R53">
        <v>0.1928518401</v>
      </c>
      <c r="S53">
        <v>0.1344206359</v>
      </c>
      <c r="T53">
        <v>8.7789771399999994E-2</v>
      </c>
      <c r="U53">
        <v>5.5839693199999998E-2</v>
      </c>
      <c r="V53">
        <v>3.52811658E-2</v>
      </c>
      <c r="W53">
        <v>2.2353182799999999E-2</v>
      </c>
      <c r="X53">
        <v>1.4301528399999999E-2</v>
      </c>
      <c r="Y53">
        <v>9.2396984500000001E-3</v>
      </c>
      <c r="Z53">
        <v>6.0206505800000001E-3</v>
      </c>
      <c r="AA53">
        <v>3.9507123E-3</v>
      </c>
      <c r="AB53">
        <v>3.3668689899999998E-3</v>
      </c>
      <c r="AC53">
        <v>3.2516294400000002E-3</v>
      </c>
      <c r="AD53">
        <v>3.3208781400000001E-3</v>
      </c>
      <c r="AE53">
        <v>3.4632285400000001E-3</v>
      </c>
      <c r="AF53">
        <v>3.6255603800000001E-3</v>
      </c>
      <c r="AG53">
        <v>3.7812000899999998E-3</v>
      </c>
      <c r="AH53">
        <v>3.91788833E-3</v>
      </c>
      <c r="AI53">
        <v>4.0315478100000001E-3</v>
      </c>
      <c r="AJ53">
        <v>4.1224563900000002E-3</v>
      </c>
      <c r="AK53">
        <v>4.1928453200000002E-3</v>
      </c>
    </row>
    <row r="54" spans="1:37" x14ac:dyDescent="0.35">
      <c r="A54" t="s">
        <v>1763</v>
      </c>
      <c r="B54">
        <v>1.7225057989999999</v>
      </c>
      <c r="C54">
        <v>1.728757286</v>
      </c>
      <c r="D54">
        <v>1.7348030240000001</v>
      </c>
      <c r="E54">
        <v>1.741631763</v>
      </c>
      <c r="F54">
        <v>1.7471055150000001</v>
      </c>
      <c r="G54">
        <v>1.7517674679999999</v>
      </c>
      <c r="H54">
        <v>1.96840993</v>
      </c>
      <c r="I54">
        <v>2.323866309</v>
      </c>
      <c r="J54">
        <v>2.782848811</v>
      </c>
      <c r="K54">
        <v>3.3245086239999999</v>
      </c>
      <c r="L54">
        <v>3.9358122990000002</v>
      </c>
      <c r="M54">
        <v>4.3309110369999999</v>
      </c>
      <c r="N54">
        <v>4.5654827979999997</v>
      </c>
      <c r="O54">
        <v>4.7030908079999998</v>
      </c>
      <c r="P54">
        <v>4.7904568799999998</v>
      </c>
      <c r="Q54">
        <v>4.8559718969999999</v>
      </c>
      <c r="R54">
        <v>4.8710972840000002</v>
      </c>
      <c r="S54">
        <v>4.8626910240000001</v>
      </c>
      <c r="T54">
        <v>4.8447019510000002</v>
      </c>
      <c r="U54">
        <v>4.8247362760000003</v>
      </c>
      <c r="V54">
        <v>4.8069663929999997</v>
      </c>
      <c r="W54">
        <v>4.7932811400000004</v>
      </c>
      <c r="X54">
        <v>4.7868030209999999</v>
      </c>
      <c r="Y54">
        <v>4.7904847769999996</v>
      </c>
      <c r="Z54">
        <v>4.8064816209999996</v>
      </c>
      <c r="AA54">
        <v>4.8354167930000003</v>
      </c>
      <c r="AB54">
        <v>4.8777378020000004</v>
      </c>
      <c r="AC54">
        <v>4.9000064060000001</v>
      </c>
      <c r="AD54">
        <v>4.9121219619999996</v>
      </c>
      <c r="AE54">
        <v>4.9251141089999999</v>
      </c>
      <c r="AF54">
        <v>4.9439428550000004</v>
      </c>
      <c r="AG54">
        <v>4.9686313750000002</v>
      </c>
      <c r="AH54">
        <v>4.9978741260000001</v>
      </c>
      <c r="AI54">
        <v>5.0298862870000001</v>
      </c>
      <c r="AJ54">
        <v>5.0628000640000002</v>
      </c>
      <c r="AK54">
        <v>5.0948675830000001</v>
      </c>
    </row>
    <row r="55" spans="1:37" x14ac:dyDescent="0.35">
      <c r="A55" t="s">
        <v>1764</v>
      </c>
      <c r="B55">
        <v>1.7225057989999999</v>
      </c>
      <c r="C55">
        <v>1.728757286</v>
      </c>
      <c r="D55">
        <v>1.7348030240000001</v>
      </c>
      <c r="E55">
        <v>1.741631763</v>
      </c>
      <c r="F55">
        <v>1.7471055150000001</v>
      </c>
      <c r="G55">
        <v>1.7517674679999999</v>
      </c>
      <c r="H55">
        <v>1.96840993</v>
      </c>
      <c r="I55">
        <v>2.319483645</v>
      </c>
      <c r="J55">
        <v>2.7663943689999999</v>
      </c>
      <c r="K55">
        <v>3.2849479779999999</v>
      </c>
      <c r="L55">
        <v>3.8585997980000002</v>
      </c>
      <c r="M55">
        <v>4.2272378289999999</v>
      </c>
      <c r="N55">
        <v>4.4528961819999999</v>
      </c>
      <c r="O55">
        <v>4.5950872269999996</v>
      </c>
      <c r="P55">
        <v>4.6946670670000001</v>
      </c>
      <c r="Q55">
        <v>4.7758518289999996</v>
      </c>
      <c r="R55">
        <v>4.8075585170000004</v>
      </c>
      <c r="S55">
        <v>4.8159752410000003</v>
      </c>
      <c r="T55">
        <v>4.8157759599999999</v>
      </c>
      <c r="U55">
        <v>4.8155204239999998</v>
      </c>
      <c r="V55">
        <v>4.8201847310000003</v>
      </c>
      <c r="W55">
        <v>4.8335649959999998</v>
      </c>
      <c r="X55">
        <v>4.8584196540000004</v>
      </c>
      <c r="Y55">
        <v>4.8967997590000003</v>
      </c>
      <c r="Z55">
        <v>4.9501733809999999</v>
      </c>
      <c r="AA55">
        <v>5.0188774269999996</v>
      </c>
      <c r="AB55">
        <v>5.1005754659999996</v>
      </c>
      <c r="AC55">
        <v>5.158097486</v>
      </c>
      <c r="AD55">
        <v>5.2005724889999998</v>
      </c>
      <c r="AE55">
        <v>5.2395416170000004</v>
      </c>
      <c r="AF55">
        <v>5.2806916309999998</v>
      </c>
      <c r="AG55">
        <v>5.3249944390000001</v>
      </c>
      <c r="AH55">
        <v>5.3710282239999998</v>
      </c>
      <c r="AI55">
        <v>5.4165469939999999</v>
      </c>
      <c r="AJ55">
        <v>5.4593013490000004</v>
      </c>
      <c r="AK55">
        <v>5.497365104</v>
      </c>
    </row>
    <row r="56" spans="1:37" x14ac:dyDescent="0.35">
      <c r="A56" t="s">
        <v>1765</v>
      </c>
      <c r="B56">
        <v>1.5649062760000001</v>
      </c>
      <c r="C56">
        <v>1.570585788</v>
      </c>
      <c r="D56">
        <v>1.576078375</v>
      </c>
      <c r="E56">
        <v>1.582282323</v>
      </c>
      <c r="F56">
        <v>1.5872552579999999</v>
      </c>
      <c r="G56">
        <v>1.5914906680000001</v>
      </c>
      <c r="H56">
        <v>1.44729066</v>
      </c>
      <c r="I56">
        <v>1.226192819</v>
      </c>
      <c r="J56">
        <v>0.96301802359999999</v>
      </c>
      <c r="K56">
        <v>0.67047652899999999</v>
      </c>
      <c r="L56">
        <v>0.34380837180000001</v>
      </c>
      <c r="M56">
        <v>0.25482085389999998</v>
      </c>
      <c r="N56">
        <v>0.22877105079999999</v>
      </c>
      <c r="O56">
        <v>0.22553480479999999</v>
      </c>
      <c r="P56">
        <v>0.23157436780000001</v>
      </c>
      <c r="Q56">
        <v>0.24100138909999999</v>
      </c>
      <c r="R56">
        <v>0.25411011659999999</v>
      </c>
      <c r="S56">
        <v>0.26824742270000002</v>
      </c>
      <c r="T56">
        <v>0.28207581370000001</v>
      </c>
      <c r="U56">
        <v>0.2950785897</v>
      </c>
      <c r="V56">
        <v>0.30721106980000001</v>
      </c>
      <c r="W56">
        <v>0.31864019589999998</v>
      </c>
      <c r="X56">
        <v>0.32977737340000002</v>
      </c>
      <c r="Y56">
        <v>0.34109040889999998</v>
      </c>
      <c r="Z56">
        <v>0.35300320839999999</v>
      </c>
      <c r="AA56">
        <v>0.36581118940000001</v>
      </c>
      <c r="AB56">
        <v>0.37362315140000002</v>
      </c>
      <c r="AC56">
        <v>0.37670693430000002</v>
      </c>
      <c r="AD56">
        <v>0.37749287100000001</v>
      </c>
      <c r="AE56">
        <v>0.37775486149999998</v>
      </c>
      <c r="AF56">
        <v>0.37833527789999999</v>
      </c>
      <c r="AG56">
        <v>0.37943776439999999</v>
      </c>
      <c r="AH56">
        <v>0.38103135069999999</v>
      </c>
      <c r="AI56">
        <v>0.38298603419999999</v>
      </c>
      <c r="AJ56">
        <v>0.38513999230000001</v>
      </c>
      <c r="AK56">
        <v>0.38733329370000003</v>
      </c>
    </row>
    <row r="57" spans="1:37" x14ac:dyDescent="0.35">
      <c r="A57" t="s">
        <v>1766</v>
      </c>
      <c r="B57">
        <v>1.5649062760000001</v>
      </c>
      <c r="C57">
        <v>1.570585788</v>
      </c>
      <c r="D57">
        <v>1.576078375</v>
      </c>
      <c r="E57">
        <v>1.582282323</v>
      </c>
      <c r="F57">
        <v>1.5872552579999999</v>
      </c>
      <c r="G57">
        <v>1.5914906680000001</v>
      </c>
      <c r="H57">
        <v>1.44729066</v>
      </c>
      <c r="I57">
        <v>1.223880297</v>
      </c>
      <c r="J57">
        <v>0.95732388609999997</v>
      </c>
      <c r="K57">
        <v>0.6624980614</v>
      </c>
      <c r="L57">
        <v>0.3370635622</v>
      </c>
      <c r="M57">
        <v>0.24872096060000001</v>
      </c>
      <c r="N57">
        <v>0.223129466</v>
      </c>
      <c r="O57">
        <v>0.22035553699999999</v>
      </c>
      <c r="P57">
        <v>0.22694381459999999</v>
      </c>
      <c r="Q57">
        <v>0.23702503829999999</v>
      </c>
      <c r="R57">
        <v>0.2507954952</v>
      </c>
      <c r="S57">
        <v>0.26567037469999999</v>
      </c>
      <c r="T57">
        <v>0.2803916394</v>
      </c>
      <c r="U57">
        <v>0.29451495259999999</v>
      </c>
      <c r="V57">
        <v>0.3080558478</v>
      </c>
      <c r="W57">
        <v>0.32131812269999999</v>
      </c>
      <c r="X57">
        <v>0.33471126039999999</v>
      </c>
      <c r="Y57">
        <v>0.34866021079999998</v>
      </c>
      <c r="Z57">
        <v>0.36355638559999998</v>
      </c>
      <c r="AA57">
        <v>0.37969043819999998</v>
      </c>
      <c r="AB57">
        <v>0.39069198820000001</v>
      </c>
      <c r="AC57">
        <v>0.39654868380000002</v>
      </c>
      <c r="AD57">
        <v>0.39966007660000002</v>
      </c>
      <c r="AE57">
        <v>0.4018713626</v>
      </c>
      <c r="AF57">
        <v>0.40410498150000002</v>
      </c>
      <c r="AG57">
        <v>0.40665202010000001</v>
      </c>
      <c r="AH57">
        <v>0.40948012830000002</v>
      </c>
      <c r="AI57">
        <v>0.41242718699999997</v>
      </c>
      <c r="AJ57">
        <v>0.41530284680000001</v>
      </c>
      <c r="AK57">
        <v>0.41793285060000002</v>
      </c>
    </row>
    <row r="58" spans="1:37" x14ac:dyDescent="0.35">
      <c r="A58" t="s">
        <v>1767</v>
      </c>
      <c r="B58">
        <v>3.0797053970000001</v>
      </c>
      <c r="C58">
        <v>3.0908811319999998</v>
      </c>
      <c r="D58">
        <v>3.101689785</v>
      </c>
      <c r="E58">
        <v>3.1138987920000001</v>
      </c>
      <c r="F58">
        <v>3.1236853920000001</v>
      </c>
      <c r="G58">
        <v>3.1320206430000002</v>
      </c>
      <c r="H58">
        <v>3.9600577220000002</v>
      </c>
      <c r="I58">
        <v>5.3436808620000003</v>
      </c>
      <c r="J58">
        <v>7.1843218130000004</v>
      </c>
      <c r="K58">
        <v>9.3964151460000007</v>
      </c>
      <c r="L58">
        <v>11.90310362</v>
      </c>
      <c r="M58">
        <v>13.986057750000001</v>
      </c>
      <c r="N58">
        <v>15.729988799999999</v>
      </c>
      <c r="O58">
        <v>17.28444172</v>
      </c>
      <c r="P58">
        <v>18.78044362</v>
      </c>
      <c r="Q58">
        <v>20.311099110000001</v>
      </c>
      <c r="R58">
        <v>21.768664149999999</v>
      </c>
      <c r="S58">
        <v>23.23643264</v>
      </c>
      <c r="T58">
        <v>24.76424029</v>
      </c>
      <c r="U58">
        <v>26.3865348</v>
      </c>
      <c r="V58">
        <v>28.129812909999998</v>
      </c>
      <c r="W58">
        <v>30.014184369999999</v>
      </c>
      <c r="X58">
        <v>32.072754879999998</v>
      </c>
      <c r="Y58">
        <v>34.344867809999997</v>
      </c>
      <c r="Z58">
        <v>36.871850860000002</v>
      </c>
      <c r="AA58">
        <v>39.689989140000002</v>
      </c>
      <c r="AB58">
        <v>41.136011430000003</v>
      </c>
      <c r="AC58">
        <v>41.604895890000002</v>
      </c>
      <c r="AD58">
        <v>41.609677240000003</v>
      </c>
      <c r="AE58">
        <v>41.484479450000002</v>
      </c>
      <c r="AF58">
        <v>41.388720650000003</v>
      </c>
      <c r="AG58">
        <v>41.371540809999999</v>
      </c>
      <c r="AH58">
        <v>41.43668418</v>
      </c>
      <c r="AI58">
        <v>41.568443080000002</v>
      </c>
      <c r="AJ58">
        <v>41.744556510000002</v>
      </c>
      <c r="AK58">
        <v>41.942466369999998</v>
      </c>
    </row>
    <row r="59" spans="1:37" x14ac:dyDescent="0.35">
      <c r="A59" t="s">
        <v>1768</v>
      </c>
      <c r="B59">
        <v>3.0797053970000001</v>
      </c>
      <c r="C59">
        <v>3.0908811319999998</v>
      </c>
      <c r="D59">
        <v>3.101689785</v>
      </c>
      <c r="E59">
        <v>3.1138987920000001</v>
      </c>
      <c r="F59">
        <v>3.1236853920000001</v>
      </c>
      <c r="G59">
        <v>3.1320206430000002</v>
      </c>
      <c r="H59">
        <v>3.9600577220000002</v>
      </c>
      <c r="I59">
        <v>5.3336030179999998</v>
      </c>
      <c r="J59">
        <v>7.1418423210000004</v>
      </c>
      <c r="K59">
        <v>9.2846006509999999</v>
      </c>
      <c r="L59">
        <v>11.669589330000001</v>
      </c>
      <c r="M59">
        <v>13.65125995</v>
      </c>
      <c r="N59">
        <v>15.34208104</v>
      </c>
      <c r="O59">
        <v>16.88751517</v>
      </c>
      <c r="P59">
        <v>18.4049105</v>
      </c>
      <c r="Q59">
        <v>19.975980490000001</v>
      </c>
      <c r="R59">
        <v>21.48471292</v>
      </c>
      <c r="S59">
        <v>23.01320067</v>
      </c>
      <c r="T59">
        <v>24.616381830000002</v>
      </c>
      <c r="U59">
        <v>26.33613321</v>
      </c>
      <c r="V59">
        <v>28.207165100000001</v>
      </c>
      <c r="W59">
        <v>30.2664306</v>
      </c>
      <c r="X59">
        <v>32.552603900000001</v>
      </c>
      <c r="Y59">
        <v>35.107081690000001</v>
      </c>
      <c r="Z59">
        <v>37.974150129999998</v>
      </c>
      <c r="AA59">
        <v>41.195867720000003</v>
      </c>
      <c r="AB59">
        <v>43.015295049999999</v>
      </c>
      <c r="AC59">
        <v>43.796291500000002</v>
      </c>
      <c r="AD59">
        <v>44.053088340000002</v>
      </c>
      <c r="AE59">
        <v>44.132917890000002</v>
      </c>
      <c r="AF59">
        <v>44.207847289999997</v>
      </c>
      <c r="AG59">
        <v>44.338814470000003</v>
      </c>
      <c r="AH59">
        <v>44.530453270000002</v>
      </c>
      <c r="AI59">
        <v>44.763919610000002</v>
      </c>
      <c r="AJ59">
        <v>45.01384822</v>
      </c>
      <c r="AK59">
        <v>45.255945760000003</v>
      </c>
    </row>
    <row r="60" spans="1:37" x14ac:dyDescent="0.35">
      <c r="A60" t="s">
        <v>1769</v>
      </c>
      <c r="B60">
        <v>1.1195915759999999</v>
      </c>
      <c r="C60">
        <v>1.123654908</v>
      </c>
      <c r="D60">
        <v>1.1275845069999999</v>
      </c>
      <c r="E60">
        <v>1.13202304</v>
      </c>
      <c r="F60">
        <v>1.135580861</v>
      </c>
      <c r="G60">
        <v>1.138611029</v>
      </c>
      <c r="H60">
        <v>1.5140101909999999</v>
      </c>
      <c r="I60">
        <v>2.1491485840000002</v>
      </c>
      <c r="J60">
        <v>3.005700606</v>
      </c>
      <c r="K60">
        <v>4.042069895</v>
      </c>
      <c r="L60">
        <v>5.2167619189999996</v>
      </c>
      <c r="M60">
        <v>6.1963395549999998</v>
      </c>
      <c r="N60">
        <v>7.0186844370000001</v>
      </c>
      <c r="O60">
        <v>7.7556019550000004</v>
      </c>
      <c r="P60">
        <v>8.4708174770000007</v>
      </c>
      <c r="Q60">
        <v>9.2099471410000007</v>
      </c>
      <c r="R60">
        <v>10.14901751</v>
      </c>
      <c r="S60">
        <v>11.266487100000001</v>
      </c>
      <c r="T60">
        <v>12.553451150000001</v>
      </c>
      <c r="U60">
        <v>14.01268874</v>
      </c>
      <c r="V60">
        <v>15.65642033</v>
      </c>
      <c r="W60">
        <v>17.503214920000001</v>
      </c>
      <c r="X60">
        <v>19.586999219999999</v>
      </c>
      <c r="Y60">
        <v>21.953339039999999</v>
      </c>
      <c r="Z60">
        <v>24.656946959999999</v>
      </c>
      <c r="AA60">
        <v>27.756994649999999</v>
      </c>
      <c r="AB60">
        <v>29.294868650000002</v>
      </c>
      <c r="AC60">
        <v>29.770242110000002</v>
      </c>
      <c r="AD60">
        <v>29.734921660000001</v>
      </c>
      <c r="AE60">
        <v>29.54090742</v>
      </c>
      <c r="AF60">
        <v>29.358140720000002</v>
      </c>
      <c r="AG60">
        <v>29.244715169999999</v>
      </c>
      <c r="AH60">
        <v>29.20998239</v>
      </c>
      <c r="AI60">
        <v>29.242274269999999</v>
      </c>
      <c r="AJ60">
        <v>29.32265962</v>
      </c>
      <c r="AK60">
        <v>29.431485800000001</v>
      </c>
    </row>
    <row r="61" spans="1:37" x14ac:dyDescent="0.35">
      <c r="A61" t="s">
        <v>1770</v>
      </c>
      <c r="B61">
        <v>1.1195915759999999</v>
      </c>
      <c r="C61">
        <v>1.123654908</v>
      </c>
      <c r="D61">
        <v>1.1275845069999999</v>
      </c>
      <c r="E61">
        <v>1.13202304</v>
      </c>
      <c r="F61">
        <v>1.135580861</v>
      </c>
      <c r="G61">
        <v>1.138611029</v>
      </c>
      <c r="H61">
        <v>1.5140101909999999</v>
      </c>
      <c r="I61">
        <v>2.1450954260000001</v>
      </c>
      <c r="J61">
        <v>2.9879284849999999</v>
      </c>
      <c r="K61">
        <v>3.993970488</v>
      </c>
      <c r="L61">
        <v>5.1144198340000004</v>
      </c>
      <c r="M61">
        <v>6.0480117790000003</v>
      </c>
      <c r="N61">
        <v>6.8456008959999997</v>
      </c>
      <c r="O61">
        <v>7.5774993369999999</v>
      </c>
      <c r="P61">
        <v>8.3014352979999995</v>
      </c>
      <c r="Q61">
        <v>9.0579895920000002</v>
      </c>
      <c r="R61">
        <v>10.01663336</v>
      </c>
      <c r="S61">
        <v>11.15825016</v>
      </c>
      <c r="T61">
        <v>12.47849897</v>
      </c>
      <c r="U61">
        <v>13.985922739999999</v>
      </c>
      <c r="V61">
        <v>15.69947282</v>
      </c>
      <c r="W61">
        <v>17.650316029999999</v>
      </c>
      <c r="X61">
        <v>19.880045519999999</v>
      </c>
      <c r="Y61">
        <v>22.440548360000001</v>
      </c>
      <c r="Z61">
        <v>25.394076609999999</v>
      </c>
      <c r="AA61">
        <v>28.810123279999999</v>
      </c>
      <c r="AB61">
        <v>30.633193989999999</v>
      </c>
      <c r="AC61">
        <v>31.3382878</v>
      </c>
      <c r="AD61">
        <v>31.48102119</v>
      </c>
      <c r="AE61">
        <v>31.426848270000001</v>
      </c>
      <c r="AF61">
        <v>31.357823610000001</v>
      </c>
      <c r="AG61">
        <v>31.342221599999998</v>
      </c>
      <c r="AH61">
        <v>31.390874570000001</v>
      </c>
      <c r="AI61">
        <v>31.490205499999998</v>
      </c>
      <c r="AJ61">
        <v>31.61911061</v>
      </c>
      <c r="AK61">
        <v>31.7565904</v>
      </c>
    </row>
    <row r="62" spans="1:37" x14ac:dyDescent="0.35">
      <c r="A62" t="s">
        <v>1771</v>
      </c>
      <c r="B62">
        <v>8.6187853360000002</v>
      </c>
      <c r="C62">
        <v>8.6500654770000001</v>
      </c>
      <c r="D62">
        <v>8.6803161259999992</v>
      </c>
      <c r="E62">
        <v>8.7144846210000004</v>
      </c>
      <c r="F62">
        <v>8.7418732670000008</v>
      </c>
      <c r="G62">
        <v>8.7651999600000003</v>
      </c>
      <c r="H62">
        <v>8.7345783539999999</v>
      </c>
      <c r="I62">
        <v>8.7181813290000001</v>
      </c>
      <c r="J62">
        <v>8.7218336979999993</v>
      </c>
      <c r="K62">
        <v>8.7408229930000001</v>
      </c>
      <c r="L62">
        <v>8.7680156419999999</v>
      </c>
      <c r="M62">
        <v>8.9707368079999998</v>
      </c>
      <c r="N62">
        <v>9.2225193749999992</v>
      </c>
      <c r="O62">
        <v>9.4763137250000007</v>
      </c>
      <c r="P62">
        <v>9.7153252870000006</v>
      </c>
      <c r="Q62">
        <v>9.9353501229999992</v>
      </c>
      <c r="R62">
        <v>10.28864581</v>
      </c>
      <c r="S62">
        <v>10.71003181</v>
      </c>
      <c r="T62">
        <v>11.1638126</v>
      </c>
      <c r="U62">
        <v>11.633704529999999</v>
      </c>
      <c r="V62">
        <v>12.11489098</v>
      </c>
      <c r="W62">
        <v>12.60780591</v>
      </c>
      <c r="X62">
        <v>13.122032900000001</v>
      </c>
      <c r="Y62">
        <v>13.670385359999999</v>
      </c>
      <c r="Z62">
        <v>14.26556463</v>
      </c>
      <c r="AA62">
        <v>14.916797580000001</v>
      </c>
      <c r="AB62">
        <v>15.28665812</v>
      </c>
      <c r="AC62">
        <v>15.4221269</v>
      </c>
      <c r="AD62">
        <v>15.445170340000001</v>
      </c>
      <c r="AE62">
        <v>15.44074921</v>
      </c>
      <c r="AF62">
        <v>15.4491923</v>
      </c>
      <c r="AG62">
        <v>15.48114363</v>
      </c>
      <c r="AH62">
        <v>15.535916500000001</v>
      </c>
      <c r="AI62">
        <v>15.608019110000001</v>
      </c>
      <c r="AJ62">
        <v>15.690393970000001</v>
      </c>
      <c r="AK62">
        <v>15.77602416</v>
      </c>
    </row>
    <row r="63" spans="1:37" x14ac:dyDescent="0.35">
      <c r="A63" t="s">
        <v>1772</v>
      </c>
      <c r="B63">
        <v>8.6187853360000002</v>
      </c>
      <c r="C63">
        <v>8.6500654770000001</v>
      </c>
      <c r="D63">
        <v>8.6803161259999992</v>
      </c>
      <c r="E63">
        <v>8.7144846210000004</v>
      </c>
      <c r="F63">
        <v>8.7418732670000008</v>
      </c>
      <c r="G63">
        <v>8.7651999600000003</v>
      </c>
      <c r="H63">
        <v>8.7345783539999999</v>
      </c>
      <c r="I63">
        <v>8.7017393910000003</v>
      </c>
      <c r="J63">
        <v>8.6702631980000007</v>
      </c>
      <c r="K63">
        <v>8.6368098460000002</v>
      </c>
      <c r="L63">
        <v>8.5960052999999998</v>
      </c>
      <c r="M63">
        <v>8.7559956010000004</v>
      </c>
      <c r="N63">
        <v>8.9950883909999995</v>
      </c>
      <c r="O63">
        <v>9.2586960220000005</v>
      </c>
      <c r="P63">
        <v>9.5210579719999995</v>
      </c>
      <c r="Q63">
        <v>9.7714239420000002</v>
      </c>
      <c r="R63">
        <v>10.15444035</v>
      </c>
      <c r="S63">
        <v>10.607140729999999</v>
      </c>
      <c r="T63">
        <v>11.097157449999999</v>
      </c>
      <c r="U63">
        <v>11.611482690000001</v>
      </c>
      <c r="V63">
        <v>12.148204870000001</v>
      </c>
      <c r="W63">
        <v>12.71376486</v>
      </c>
      <c r="X63">
        <v>13.31835513</v>
      </c>
      <c r="Y63">
        <v>13.97377152</v>
      </c>
      <c r="Z63">
        <v>14.692039599999999</v>
      </c>
      <c r="AA63">
        <v>15.48275606</v>
      </c>
      <c r="AB63">
        <v>15.98502349</v>
      </c>
      <c r="AC63">
        <v>16.234434700000001</v>
      </c>
      <c r="AD63">
        <v>16.352144460000002</v>
      </c>
      <c r="AE63">
        <v>16.426512420000002</v>
      </c>
      <c r="AF63">
        <v>16.501489370000002</v>
      </c>
      <c r="AG63">
        <v>16.591491210000001</v>
      </c>
      <c r="AH63">
        <v>16.69586786</v>
      </c>
      <c r="AI63">
        <v>16.807848960000001</v>
      </c>
      <c r="AJ63">
        <v>16.919212269999999</v>
      </c>
      <c r="AK63">
        <v>17.02233931</v>
      </c>
    </row>
    <row r="64" spans="1:37" x14ac:dyDescent="0.35">
      <c r="A64" t="s">
        <v>1773</v>
      </c>
      <c r="B64">
        <v>10.146108419999999</v>
      </c>
      <c r="C64">
        <v>10.166261629999999</v>
      </c>
      <c r="D64">
        <v>10.18566322</v>
      </c>
      <c r="E64">
        <v>10.207643729999999</v>
      </c>
      <c r="F64">
        <v>10.22568206</v>
      </c>
      <c r="G64">
        <v>10.2452965</v>
      </c>
      <c r="H64">
        <v>10.89639977</v>
      </c>
      <c r="I64">
        <v>11.94872953</v>
      </c>
      <c r="J64">
        <v>13.27474612</v>
      </c>
      <c r="K64">
        <v>14.805164380000001</v>
      </c>
      <c r="L64">
        <v>16.507635579999999</v>
      </c>
      <c r="M64">
        <v>17.964295060000001</v>
      </c>
      <c r="N64">
        <v>19.261621330000001</v>
      </c>
      <c r="O64">
        <v>20.497305489999999</v>
      </c>
      <c r="P64">
        <v>21.745552589999999</v>
      </c>
      <c r="Q64">
        <v>23.056202030000001</v>
      </c>
      <c r="R64">
        <v>24.729832989999998</v>
      </c>
      <c r="S64">
        <v>26.66598188</v>
      </c>
      <c r="T64">
        <v>28.793035239999998</v>
      </c>
      <c r="U64">
        <v>31.06310238</v>
      </c>
      <c r="V64">
        <v>33.443381549999998</v>
      </c>
      <c r="W64">
        <v>35.916505899999997</v>
      </c>
      <c r="X64">
        <v>38.489912220000001</v>
      </c>
      <c r="Y64">
        <v>41.185473610000003</v>
      </c>
      <c r="Z64">
        <v>44.033054540000002</v>
      </c>
      <c r="AA64">
        <v>47.055948360000002</v>
      </c>
      <c r="AB64">
        <v>48.551519280000001</v>
      </c>
      <c r="AC64">
        <v>48.987122730000003</v>
      </c>
      <c r="AD64">
        <v>48.929781939999998</v>
      </c>
      <c r="AE64">
        <v>48.741486260000002</v>
      </c>
      <c r="AF64">
        <v>48.592348610000002</v>
      </c>
      <c r="AG64">
        <v>48.533364679999998</v>
      </c>
      <c r="AH64">
        <v>48.567246650000001</v>
      </c>
      <c r="AI64">
        <v>48.675825189999998</v>
      </c>
      <c r="AJ64">
        <v>48.833954390000002</v>
      </c>
      <c r="AK64">
        <v>49.016332390000002</v>
      </c>
    </row>
    <row r="65" spans="1:37" x14ac:dyDescent="0.35">
      <c r="A65" t="s">
        <v>1774</v>
      </c>
      <c r="B65">
        <v>10.146108419999999</v>
      </c>
      <c r="C65">
        <v>10.166261629999999</v>
      </c>
      <c r="D65">
        <v>10.18566322</v>
      </c>
      <c r="E65">
        <v>10.207643729999999</v>
      </c>
      <c r="F65">
        <v>10.22568206</v>
      </c>
      <c r="G65">
        <v>10.2452965</v>
      </c>
      <c r="H65">
        <v>10.89639977</v>
      </c>
      <c r="I65">
        <v>11.93731754</v>
      </c>
      <c r="J65">
        <v>13.23863665</v>
      </c>
      <c r="K65">
        <v>14.728805360000001</v>
      </c>
      <c r="L65">
        <v>16.371040789999999</v>
      </c>
      <c r="M65">
        <v>17.81075302</v>
      </c>
      <c r="N65">
        <v>19.132362659999998</v>
      </c>
      <c r="O65">
        <v>20.41570621</v>
      </c>
      <c r="P65">
        <v>21.720911210000001</v>
      </c>
      <c r="Q65">
        <v>23.091454280000001</v>
      </c>
      <c r="R65">
        <v>24.820754180000002</v>
      </c>
      <c r="S65">
        <v>26.8181376</v>
      </c>
      <c r="T65">
        <v>29.023742930000001</v>
      </c>
      <c r="U65">
        <v>31.401124360000001</v>
      </c>
      <c r="V65">
        <v>33.92793915</v>
      </c>
      <c r="W65">
        <v>36.604787969999997</v>
      </c>
      <c r="X65">
        <v>39.443477139999999</v>
      </c>
      <c r="Y65">
        <v>42.466044650000001</v>
      </c>
      <c r="Z65">
        <v>45.703155520000003</v>
      </c>
      <c r="AA65">
        <v>49.18122623</v>
      </c>
      <c r="AB65">
        <v>51.097289480000001</v>
      </c>
      <c r="AC65">
        <v>51.886122530000002</v>
      </c>
      <c r="AD65">
        <v>52.116532880000001</v>
      </c>
      <c r="AE65">
        <v>52.165052279999998</v>
      </c>
      <c r="AF65">
        <v>52.215736630000002</v>
      </c>
      <c r="AG65">
        <v>52.332171760000001</v>
      </c>
      <c r="AH65">
        <v>52.517423090000001</v>
      </c>
      <c r="AI65">
        <v>52.749604320000003</v>
      </c>
      <c r="AJ65">
        <v>53.000147740000003</v>
      </c>
      <c r="AK65">
        <v>53.24193606</v>
      </c>
    </row>
    <row r="66" spans="1:37" x14ac:dyDescent="0.35">
      <c r="A66" t="s">
        <v>1775</v>
      </c>
      <c r="B66">
        <v>0.14078827599999999</v>
      </c>
      <c r="C66">
        <v>0.14129923859999999</v>
      </c>
      <c r="D66">
        <v>0.14179338450000001</v>
      </c>
      <c r="E66">
        <v>0.14235152849999999</v>
      </c>
      <c r="F66">
        <v>0.14279892329999999</v>
      </c>
      <c r="G66">
        <v>0.14317996599999999</v>
      </c>
      <c r="H66">
        <v>0.14436983179999999</v>
      </c>
      <c r="I66">
        <v>0.146776557</v>
      </c>
      <c r="J66">
        <v>0.1501435438</v>
      </c>
      <c r="K66">
        <v>0.15423535799999999</v>
      </c>
      <c r="L66">
        <v>0.1588807072</v>
      </c>
      <c r="M66">
        <v>0.1633064534</v>
      </c>
      <c r="N66">
        <v>0.16696801510000001</v>
      </c>
      <c r="O66">
        <v>0.17001949390000001</v>
      </c>
      <c r="P66">
        <v>0.1727389272</v>
      </c>
      <c r="Q66">
        <v>0.17537206020000001</v>
      </c>
      <c r="R66">
        <v>0.1777304707</v>
      </c>
      <c r="S66">
        <v>0.18014642350000001</v>
      </c>
      <c r="T66">
        <v>0.1828182029</v>
      </c>
      <c r="U66">
        <v>0.1859108464</v>
      </c>
      <c r="V66">
        <v>0.1895732654</v>
      </c>
      <c r="W66">
        <v>0.19392715390000001</v>
      </c>
      <c r="X66">
        <v>0.19917932269999999</v>
      </c>
      <c r="Y66">
        <v>0.2055595654</v>
      </c>
      <c r="Z66">
        <v>0.2132916886</v>
      </c>
      <c r="AA66">
        <v>0.22255809469999999</v>
      </c>
      <c r="AB66">
        <v>0.22812439970000001</v>
      </c>
      <c r="AC66">
        <v>0.23040110659999999</v>
      </c>
      <c r="AD66">
        <v>0.23104565890000001</v>
      </c>
      <c r="AE66">
        <v>0.2312528358</v>
      </c>
      <c r="AF66">
        <v>0.23160105419999999</v>
      </c>
      <c r="AG66">
        <v>0.23224823759999999</v>
      </c>
      <c r="AH66">
        <v>0.23319172539999999</v>
      </c>
      <c r="AI66">
        <v>0.23435907759999999</v>
      </c>
      <c r="AJ66">
        <v>0.23565369850000001</v>
      </c>
      <c r="AK66">
        <v>0.23697793219999999</v>
      </c>
    </row>
    <row r="67" spans="1:37" x14ac:dyDescent="0.35">
      <c r="A67" t="s">
        <v>1776</v>
      </c>
      <c r="B67">
        <v>0.14078827599999999</v>
      </c>
      <c r="C67">
        <v>0.14129923859999999</v>
      </c>
      <c r="D67">
        <v>0.14179338450000001</v>
      </c>
      <c r="E67">
        <v>0.14235152849999999</v>
      </c>
      <c r="F67">
        <v>0.14279892329999999</v>
      </c>
      <c r="G67">
        <v>0.14317996599999999</v>
      </c>
      <c r="H67">
        <v>0.14436983179999999</v>
      </c>
      <c r="I67">
        <v>0.14649974569999999</v>
      </c>
      <c r="J67">
        <v>0.1492557743</v>
      </c>
      <c r="K67">
        <v>0.1524000039</v>
      </c>
      <c r="L67">
        <v>0.1557637962</v>
      </c>
      <c r="M67">
        <v>0.15939722880000001</v>
      </c>
      <c r="N67">
        <v>0.1628505177</v>
      </c>
      <c r="O67">
        <v>0.16611510099999999</v>
      </c>
      <c r="P67">
        <v>0.1692848455</v>
      </c>
      <c r="Q67">
        <v>0.17247854639999999</v>
      </c>
      <c r="R67">
        <v>0.1754121481</v>
      </c>
      <c r="S67">
        <v>0.17841576009999999</v>
      </c>
      <c r="T67">
        <v>0.1817266605</v>
      </c>
      <c r="U67">
        <v>0.18555573340000001</v>
      </c>
      <c r="V67">
        <v>0.19009455950000001</v>
      </c>
      <c r="W67">
        <v>0.19555696310000001</v>
      </c>
      <c r="X67">
        <v>0.2021592975</v>
      </c>
      <c r="Y67">
        <v>0.21012153829999999</v>
      </c>
      <c r="Z67">
        <v>0.2196681321</v>
      </c>
      <c r="AA67">
        <v>0.2310021753</v>
      </c>
      <c r="AB67">
        <v>0.23854617929999999</v>
      </c>
      <c r="AC67">
        <v>0.24253669689999999</v>
      </c>
      <c r="AD67">
        <v>0.24461316450000001</v>
      </c>
      <c r="AE67">
        <v>0.24601640299999999</v>
      </c>
      <c r="AF67">
        <v>0.2473761904</v>
      </c>
      <c r="AG67">
        <v>0.2489056805</v>
      </c>
      <c r="AH67">
        <v>0.25060241760000002</v>
      </c>
      <c r="AI67">
        <v>0.25237488180000001</v>
      </c>
      <c r="AJ67">
        <v>0.2541092948</v>
      </c>
      <c r="AK67">
        <v>0.25569932750000002</v>
      </c>
    </row>
    <row r="68" spans="1:37" x14ac:dyDescent="0.35">
      <c r="A68" t="s">
        <v>2958</v>
      </c>
      <c r="B68">
        <v>760.72189249999997</v>
      </c>
      <c r="C68">
        <v>763.72240869999996</v>
      </c>
      <c r="D68">
        <v>768.70637720000002</v>
      </c>
      <c r="E68">
        <v>775.79002630000002</v>
      </c>
      <c r="F68">
        <v>784.6044478</v>
      </c>
      <c r="G68">
        <v>794.83319449999999</v>
      </c>
      <c r="H68">
        <v>806.14765590000002</v>
      </c>
      <c r="I68">
        <v>818.41067959999998</v>
      </c>
      <c r="J68">
        <v>831.38593030000004</v>
      </c>
      <c r="K68">
        <v>844.8723999</v>
      </c>
      <c r="L68">
        <v>858.40035</v>
      </c>
      <c r="M68">
        <v>869.23721020000005</v>
      </c>
      <c r="N68">
        <v>876.75096970000004</v>
      </c>
      <c r="O68">
        <v>881.16164490000006</v>
      </c>
      <c r="P68">
        <v>883.06359010000006</v>
      </c>
      <c r="Q68">
        <v>883.17804479999995</v>
      </c>
      <c r="R68">
        <v>882.35845649999999</v>
      </c>
      <c r="S68">
        <v>881.2669631</v>
      </c>
      <c r="T68">
        <v>880.44942260000005</v>
      </c>
      <c r="U68">
        <v>880.31083430000001</v>
      </c>
      <c r="V68">
        <v>881.07325409999999</v>
      </c>
      <c r="W68">
        <v>882.91895850000003</v>
      </c>
      <c r="X68">
        <v>886.07337359999997</v>
      </c>
      <c r="Y68">
        <v>890.70146120000004</v>
      </c>
      <c r="Z68">
        <v>896.85473860000002</v>
      </c>
      <c r="AA68">
        <v>904.30774450000001</v>
      </c>
      <c r="AB68">
        <v>912.56728899999996</v>
      </c>
      <c r="AC68">
        <v>921.68604830000004</v>
      </c>
      <c r="AD68">
        <v>931.80724269999996</v>
      </c>
      <c r="AE68">
        <v>942.90898010000001</v>
      </c>
      <c r="AF68">
        <v>954.78445729999999</v>
      </c>
      <c r="AG68">
        <v>967.08524209999996</v>
      </c>
      <c r="AH68">
        <v>979.51373920000003</v>
      </c>
      <c r="AI68">
        <v>991.79317930000002</v>
      </c>
      <c r="AJ68">
        <v>1003.65715</v>
      </c>
      <c r="AK68">
        <v>1014.851373</v>
      </c>
    </row>
    <row r="69" spans="1:37" x14ac:dyDescent="0.35">
      <c r="A69" t="s">
        <v>2959</v>
      </c>
      <c r="B69">
        <v>760.72189249999997</v>
      </c>
      <c r="C69">
        <v>763.72240869999996</v>
      </c>
      <c r="D69">
        <v>768.70637720000002</v>
      </c>
      <c r="E69">
        <v>775.79002630000002</v>
      </c>
      <c r="F69">
        <v>784.6044478</v>
      </c>
      <c r="G69">
        <v>794.83319449999999</v>
      </c>
      <c r="H69">
        <v>806.14765590000002</v>
      </c>
      <c r="I69">
        <v>818.18730700000003</v>
      </c>
      <c r="J69">
        <v>830.66249389999996</v>
      </c>
      <c r="K69">
        <v>843.35614450000003</v>
      </c>
      <c r="L69">
        <v>855.77135080000005</v>
      </c>
      <c r="M69">
        <v>866.07013099999995</v>
      </c>
      <c r="N69">
        <v>873.67042749999996</v>
      </c>
      <c r="O69">
        <v>878.60713169999997</v>
      </c>
      <c r="P69">
        <v>881.30463910000003</v>
      </c>
      <c r="Q69">
        <v>882.37100799999996</v>
      </c>
      <c r="R69">
        <v>882.52192920000005</v>
      </c>
      <c r="S69">
        <v>882.4002448</v>
      </c>
      <c r="T69">
        <v>882.56978179999999</v>
      </c>
      <c r="U69">
        <v>883.45893149999995</v>
      </c>
      <c r="V69">
        <v>885.31082779999997</v>
      </c>
      <c r="W69">
        <v>888.4246478</v>
      </c>
      <c r="X69">
        <v>893.0170048</v>
      </c>
      <c r="Y69">
        <v>899.21120970000004</v>
      </c>
      <c r="Z69">
        <v>907.01518729999998</v>
      </c>
      <c r="AA69">
        <v>916.16684120000002</v>
      </c>
      <c r="AB69">
        <v>926.28808800000002</v>
      </c>
      <c r="AC69">
        <v>937.4023694</v>
      </c>
      <c r="AD69">
        <v>949.57887059999996</v>
      </c>
      <c r="AE69">
        <v>962.71776880000004</v>
      </c>
      <c r="AF69">
        <v>976.54561799999999</v>
      </c>
      <c r="AG69">
        <v>990.71705870000005</v>
      </c>
      <c r="AH69">
        <v>1004.8885289999999</v>
      </c>
      <c r="AI69">
        <v>1018.7367860000001</v>
      </c>
      <c r="AJ69">
        <v>1031.9625599999999</v>
      </c>
      <c r="AK69">
        <v>1044.292025</v>
      </c>
    </row>
    <row r="70" spans="1:37" x14ac:dyDescent="0.35">
      <c r="A70" t="s">
        <v>2960</v>
      </c>
      <c r="B70">
        <v>4367.8907129999998</v>
      </c>
      <c r="C70">
        <v>4396.0528549999999</v>
      </c>
      <c r="D70">
        <v>4440.1050729999997</v>
      </c>
      <c r="E70">
        <v>4496.4879080000001</v>
      </c>
      <c r="F70">
        <v>4561.105665</v>
      </c>
      <c r="G70">
        <v>4631.699439</v>
      </c>
      <c r="H70">
        <v>4707.0751920000002</v>
      </c>
      <c r="I70">
        <v>4787.4862910000002</v>
      </c>
      <c r="J70">
        <v>4872.5109480000001</v>
      </c>
      <c r="K70">
        <v>4961.7714130000004</v>
      </c>
      <c r="L70">
        <v>5052.7756950000003</v>
      </c>
      <c r="M70">
        <v>5131.417899</v>
      </c>
      <c r="N70">
        <v>5194.3249509999996</v>
      </c>
      <c r="O70">
        <v>5242.5934470000002</v>
      </c>
      <c r="P70">
        <v>5279.5030580000002</v>
      </c>
      <c r="Q70">
        <v>5309.0297979999996</v>
      </c>
      <c r="R70">
        <v>5335.4223300000003</v>
      </c>
      <c r="S70">
        <v>5362.2800550000002</v>
      </c>
      <c r="T70">
        <v>5392.569176</v>
      </c>
      <c r="U70">
        <v>5428.4615160000003</v>
      </c>
      <c r="V70">
        <v>5471.3153430000002</v>
      </c>
      <c r="W70">
        <v>5522.095816</v>
      </c>
      <c r="X70">
        <v>5581.9998269999996</v>
      </c>
      <c r="Y70">
        <v>5651.9513049999996</v>
      </c>
      <c r="Z70">
        <v>5732.3213599999999</v>
      </c>
      <c r="AA70">
        <v>5822.4645769999997</v>
      </c>
      <c r="AB70">
        <v>5918.6961240000001</v>
      </c>
      <c r="AC70">
        <v>6019.5750589999998</v>
      </c>
      <c r="AD70">
        <v>6125.0263969999996</v>
      </c>
      <c r="AE70">
        <v>6234.6825330000001</v>
      </c>
      <c r="AF70">
        <v>6347.4280040000003</v>
      </c>
      <c r="AG70">
        <v>6461.5554940000002</v>
      </c>
      <c r="AH70">
        <v>6575.5273880000004</v>
      </c>
      <c r="AI70">
        <v>6687.8782449999999</v>
      </c>
      <c r="AJ70">
        <v>6797.1702699999996</v>
      </c>
      <c r="AK70">
        <v>6901.9919410000002</v>
      </c>
    </row>
    <row r="71" spans="1:37" x14ac:dyDescent="0.35">
      <c r="A71" t="s">
        <v>2961</v>
      </c>
      <c r="B71">
        <v>4367.8907129999998</v>
      </c>
      <c r="C71">
        <v>4396.0528549999999</v>
      </c>
      <c r="D71">
        <v>4440.1050729999997</v>
      </c>
      <c r="E71">
        <v>4496.4879080000001</v>
      </c>
      <c r="F71">
        <v>4561.105665</v>
      </c>
      <c r="G71">
        <v>4631.699439</v>
      </c>
      <c r="H71">
        <v>4707.0751920000002</v>
      </c>
      <c r="I71">
        <v>4786.2785160000003</v>
      </c>
      <c r="J71">
        <v>4868.5737289999997</v>
      </c>
      <c r="K71">
        <v>4953.4518959999996</v>
      </c>
      <c r="L71">
        <v>5038.2847000000002</v>
      </c>
      <c r="M71">
        <v>5112.8662629999999</v>
      </c>
      <c r="N71">
        <v>5174.1716059999999</v>
      </c>
      <c r="O71">
        <v>5222.7299380000004</v>
      </c>
      <c r="P71">
        <v>5261.244248</v>
      </c>
      <c r="Q71">
        <v>5293.2691779999996</v>
      </c>
      <c r="R71">
        <v>5322.4985640000004</v>
      </c>
      <c r="S71">
        <v>5352.366728</v>
      </c>
      <c r="T71">
        <v>5385.7935189999998</v>
      </c>
      <c r="U71">
        <v>5424.928218</v>
      </c>
      <c r="V71">
        <v>5471.1202389999999</v>
      </c>
      <c r="W71">
        <v>5525.6814629999999</v>
      </c>
      <c r="X71">
        <v>5589.7229459999999</v>
      </c>
      <c r="Y71">
        <v>5663.9783049999996</v>
      </c>
      <c r="Z71">
        <v>5748.6190619999998</v>
      </c>
      <c r="AA71">
        <v>5842.8349319999998</v>
      </c>
      <c r="AB71">
        <v>5943.048898</v>
      </c>
      <c r="AC71">
        <v>6047.565748</v>
      </c>
      <c r="AD71">
        <v>6155.982473</v>
      </c>
      <c r="AE71">
        <v>6267.6004229999999</v>
      </c>
      <c r="AF71">
        <v>6381.0046069999999</v>
      </c>
      <c r="AG71">
        <v>6494.4413500000001</v>
      </c>
      <c r="AH71">
        <v>6606.167907</v>
      </c>
      <c r="AI71">
        <v>6714.5361499999999</v>
      </c>
      <c r="AJ71">
        <v>6818.0048580000002</v>
      </c>
      <c r="AK71">
        <v>6915.1426590000001</v>
      </c>
    </row>
    <row r="72" spans="1:37" x14ac:dyDescent="0.35">
      <c r="A72" t="s">
        <v>2962</v>
      </c>
      <c r="B72">
        <v>868.15907000000004</v>
      </c>
      <c r="C72">
        <v>872.28976999999998</v>
      </c>
      <c r="D72">
        <v>878.48688240000001</v>
      </c>
      <c r="E72">
        <v>886.15474770000003</v>
      </c>
      <c r="F72">
        <v>894.91973700000005</v>
      </c>
      <c r="G72">
        <v>904.56386259999999</v>
      </c>
      <c r="H72">
        <v>914.85214989999997</v>
      </c>
      <c r="I72">
        <v>925.38008260000004</v>
      </c>
      <c r="J72">
        <v>935.69506009999998</v>
      </c>
      <c r="K72">
        <v>945.38495880000005</v>
      </c>
      <c r="L72">
        <v>953.63658720000001</v>
      </c>
      <c r="M72">
        <v>958.89785819999997</v>
      </c>
      <c r="N72">
        <v>961.22426180000002</v>
      </c>
      <c r="O72">
        <v>961.09655459999999</v>
      </c>
      <c r="P72">
        <v>959.15139769999996</v>
      </c>
      <c r="Q72">
        <v>956.04438349999998</v>
      </c>
      <c r="R72">
        <v>952.35240869999996</v>
      </c>
      <c r="S72">
        <v>948.58990340000003</v>
      </c>
      <c r="T72">
        <v>945.19918970000003</v>
      </c>
      <c r="U72">
        <v>942.50152290000005</v>
      </c>
      <c r="V72">
        <v>940.67456030000005</v>
      </c>
      <c r="W72">
        <v>939.97659669999996</v>
      </c>
      <c r="X72">
        <v>940.61982520000004</v>
      </c>
      <c r="Y72">
        <v>942.71137610000005</v>
      </c>
      <c r="Z72">
        <v>946.23616960000004</v>
      </c>
      <c r="AA72">
        <v>950.97741299999996</v>
      </c>
      <c r="AB72">
        <v>956.70329249999998</v>
      </c>
      <c r="AC72">
        <v>963.3982585</v>
      </c>
      <c r="AD72">
        <v>971.08193329999995</v>
      </c>
      <c r="AE72">
        <v>979.62467500000002</v>
      </c>
      <c r="AF72">
        <v>988.749189</v>
      </c>
      <c r="AG72">
        <v>998.15881909999996</v>
      </c>
      <c r="AH72">
        <v>1007.582356</v>
      </c>
      <c r="AI72">
        <v>1016.765891</v>
      </c>
      <c r="AJ72">
        <v>1025.472896</v>
      </c>
      <c r="AK72">
        <v>1033.4871499999999</v>
      </c>
    </row>
    <row r="73" spans="1:37" x14ac:dyDescent="0.35">
      <c r="A73" t="s">
        <v>2963</v>
      </c>
      <c r="B73">
        <v>868.15907000000004</v>
      </c>
      <c r="C73">
        <v>872.28976999999998</v>
      </c>
      <c r="D73">
        <v>878.48688240000001</v>
      </c>
      <c r="E73">
        <v>886.15474770000003</v>
      </c>
      <c r="F73">
        <v>894.91973700000005</v>
      </c>
      <c r="G73">
        <v>904.56386259999999</v>
      </c>
      <c r="H73">
        <v>914.85214989999997</v>
      </c>
      <c r="I73">
        <v>925.5529295</v>
      </c>
      <c r="J73">
        <v>936.47857099999999</v>
      </c>
      <c r="K73">
        <v>947.48949879999998</v>
      </c>
      <c r="L73">
        <v>958.07815249999999</v>
      </c>
      <c r="M73">
        <v>966.37265379999997</v>
      </c>
      <c r="N73">
        <v>971.90280389999998</v>
      </c>
      <c r="O73">
        <v>974.8457277</v>
      </c>
      <c r="P73">
        <v>975.75187430000005</v>
      </c>
      <c r="Q73">
        <v>975.3078203</v>
      </c>
      <c r="R73">
        <v>974.20759629999998</v>
      </c>
      <c r="S73">
        <v>973.08813250000003</v>
      </c>
      <c r="T73">
        <v>972.47925910000004</v>
      </c>
      <c r="U73">
        <v>972.75668889999997</v>
      </c>
      <c r="V73">
        <v>974.13187379999999</v>
      </c>
      <c r="W73">
        <v>976.82910030000005</v>
      </c>
      <c r="X73">
        <v>981.01550550000002</v>
      </c>
      <c r="Y73">
        <v>986.77607709999995</v>
      </c>
      <c r="Z73">
        <v>994.08536370000002</v>
      </c>
      <c r="AA73">
        <v>1002.715628</v>
      </c>
      <c r="AB73">
        <v>1012.397168</v>
      </c>
      <c r="AC73">
        <v>1023.070323</v>
      </c>
      <c r="AD73">
        <v>1034.7199419999999</v>
      </c>
      <c r="AE73">
        <v>1047.1773800000001</v>
      </c>
      <c r="AF73">
        <v>1060.1203399999999</v>
      </c>
      <c r="AG73">
        <v>1073.181658</v>
      </c>
      <c r="AH73">
        <v>1086.023334</v>
      </c>
      <c r="AI73">
        <v>1098.348608</v>
      </c>
      <c r="AJ73">
        <v>1109.8984310000001</v>
      </c>
      <c r="AK73">
        <v>1120.4470429999999</v>
      </c>
    </row>
    <row r="74" spans="1:37" x14ac:dyDescent="0.35">
      <c r="A74" t="s">
        <v>2964</v>
      </c>
      <c r="B74">
        <v>17.970377020000001</v>
      </c>
      <c r="C74">
        <v>17.92811305</v>
      </c>
      <c r="D74">
        <v>17.864446390000001</v>
      </c>
      <c r="E74">
        <v>17.79848544</v>
      </c>
      <c r="F74">
        <v>17.766157</v>
      </c>
      <c r="G74">
        <v>17.779548030000001</v>
      </c>
      <c r="H74">
        <v>17.86295527</v>
      </c>
      <c r="I74">
        <v>17.97123745</v>
      </c>
      <c r="J74">
        <v>18.069645609999998</v>
      </c>
      <c r="K74">
        <v>18.134857360000002</v>
      </c>
      <c r="L74">
        <v>18.146938280000001</v>
      </c>
      <c r="M74">
        <v>18.11571884</v>
      </c>
      <c r="N74">
        <v>18.061988280000001</v>
      </c>
      <c r="O74">
        <v>17.998342480000002</v>
      </c>
      <c r="P74">
        <v>17.930814089999998</v>
      </c>
      <c r="Q74">
        <v>17.862261920000002</v>
      </c>
      <c r="R74">
        <v>17.78774409</v>
      </c>
      <c r="S74">
        <v>17.710902319999999</v>
      </c>
      <c r="T74">
        <v>17.635549319999999</v>
      </c>
      <c r="U74">
        <v>17.564864750000002</v>
      </c>
      <c r="V74">
        <v>17.501116360000001</v>
      </c>
      <c r="W74">
        <v>17.4513061</v>
      </c>
      <c r="X74">
        <v>17.420008030000002</v>
      </c>
      <c r="Y74">
        <v>17.409667679999998</v>
      </c>
      <c r="Z74">
        <v>17.420933049999999</v>
      </c>
      <c r="AA74">
        <v>17.452108280000001</v>
      </c>
      <c r="AB74">
        <v>17.468880649999999</v>
      </c>
      <c r="AC74">
        <v>17.473703050000001</v>
      </c>
      <c r="AD74">
        <v>17.478534289999999</v>
      </c>
      <c r="AE74">
        <v>17.490582400000001</v>
      </c>
      <c r="AF74">
        <v>17.51085325</v>
      </c>
      <c r="AG74">
        <v>17.53831649</v>
      </c>
      <c r="AH74">
        <v>17.569930469999999</v>
      </c>
      <c r="AI74">
        <v>17.601843169999999</v>
      </c>
      <c r="AJ74">
        <v>17.630023699999999</v>
      </c>
      <c r="AK74">
        <v>17.650613</v>
      </c>
    </row>
    <row r="75" spans="1:37" x14ac:dyDescent="0.35">
      <c r="A75" t="s">
        <v>2965</v>
      </c>
      <c r="B75">
        <v>17.970377020000001</v>
      </c>
      <c r="C75">
        <v>17.92811305</v>
      </c>
      <c r="D75">
        <v>17.864446390000001</v>
      </c>
      <c r="E75">
        <v>17.79848544</v>
      </c>
      <c r="F75">
        <v>17.766157</v>
      </c>
      <c r="G75">
        <v>17.779548030000001</v>
      </c>
      <c r="H75">
        <v>17.86295527</v>
      </c>
      <c r="I75">
        <v>18.001356789999999</v>
      </c>
      <c r="J75">
        <v>18.17850709</v>
      </c>
      <c r="K75">
        <v>18.38194352</v>
      </c>
      <c r="L75">
        <v>18.597587000000001</v>
      </c>
      <c r="M75">
        <v>18.775529809999998</v>
      </c>
      <c r="N75">
        <v>18.907130710000001</v>
      </c>
      <c r="O75">
        <v>18.996151619999999</v>
      </c>
      <c r="P75">
        <v>19.050910250000001</v>
      </c>
      <c r="Q75">
        <v>19.081093370000001</v>
      </c>
      <c r="R75">
        <v>19.09299545</v>
      </c>
      <c r="S75">
        <v>19.09828533</v>
      </c>
      <c r="T75">
        <v>19.10608963</v>
      </c>
      <c r="U75">
        <v>19.122908070000001</v>
      </c>
      <c r="V75">
        <v>19.15309057</v>
      </c>
      <c r="W75">
        <v>19.20130417</v>
      </c>
      <c r="X75">
        <v>19.27173891</v>
      </c>
      <c r="Y75">
        <v>19.367706510000001</v>
      </c>
      <c r="Z75">
        <v>19.491227240000001</v>
      </c>
      <c r="AA75">
        <v>19.641919980000001</v>
      </c>
      <c r="AB75">
        <v>19.782079589999999</v>
      </c>
      <c r="AC75">
        <v>19.9127805</v>
      </c>
      <c r="AD75">
        <v>20.046247480000002</v>
      </c>
      <c r="AE75">
        <v>20.19016856</v>
      </c>
      <c r="AF75">
        <v>20.34560145</v>
      </c>
      <c r="AG75">
        <v>20.50956716</v>
      </c>
      <c r="AH75">
        <v>20.67746876</v>
      </c>
      <c r="AI75">
        <v>20.84422288</v>
      </c>
      <c r="AJ75">
        <v>21.004749539999999</v>
      </c>
      <c r="AK75">
        <v>21.154196710000001</v>
      </c>
    </row>
    <row r="76" spans="1:37" x14ac:dyDescent="0.35">
      <c r="A76" t="s">
        <v>2966</v>
      </c>
      <c r="B76">
        <v>87.053582809999995</v>
      </c>
      <c r="C76">
        <v>87.352854739999998</v>
      </c>
      <c r="D76">
        <v>87.642189430000002</v>
      </c>
      <c r="E76">
        <v>87.969063309999996</v>
      </c>
      <c r="F76">
        <v>88.231497009999998</v>
      </c>
      <c r="G76">
        <v>88.459261130000002</v>
      </c>
      <c r="H76">
        <v>90.068697959999994</v>
      </c>
      <c r="I76">
        <v>93.030739539999999</v>
      </c>
      <c r="J76">
        <v>97.145423789999995</v>
      </c>
      <c r="K76">
        <v>102.1774331</v>
      </c>
      <c r="L76">
        <v>107.8996605</v>
      </c>
      <c r="M76">
        <v>112.7973334</v>
      </c>
      <c r="N76">
        <v>116.57362000000001</v>
      </c>
      <c r="O76">
        <v>119.5965097</v>
      </c>
      <c r="P76">
        <v>122.2669574</v>
      </c>
      <c r="Q76">
        <v>124.88471370000001</v>
      </c>
      <c r="R76">
        <v>127.804981</v>
      </c>
      <c r="S76">
        <v>131.09984019999999</v>
      </c>
      <c r="T76">
        <v>134.79788909999999</v>
      </c>
      <c r="U76">
        <v>138.92865040000001</v>
      </c>
      <c r="V76">
        <v>143.52972149999999</v>
      </c>
      <c r="W76">
        <v>148.64296479999999</v>
      </c>
      <c r="X76">
        <v>154.38875289999999</v>
      </c>
      <c r="Y76">
        <v>160.91831619999999</v>
      </c>
      <c r="Z76">
        <v>168.389625</v>
      </c>
      <c r="AA76">
        <v>176.93132109999999</v>
      </c>
      <c r="AB76">
        <v>181.6726362</v>
      </c>
      <c r="AC76">
        <v>183.27946309999999</v>
      </c>
      <c r="AD76">
        <v>183.38477219999999</v>
      </c>
      <c r="AE76">
        <v>183.11539160000001</v>
      </c>
      <c r="AF76">
        <v>183.0045834</v>
      </c>
      <c r="AG76">
        <v>183.19825489999999</v>
      </c>
      <c r="AH76">
        <v>183.6915592</v>
      </c>
      <c r="AI76">
        <v>184.41623089999999</v>
      </c>
      <c r="AJ76">
        <v>185.28377689999999</v>
      </c>
      <c r="AK76">
        <v>186.20646479999999</v>
      </c>
    </row>
    <row r="77" spans="1:37" x14ac:dyDescent="0.35">
      <c r="A77" t="s">
        <v>2967</v>
      </c>
      <c r="B77">
        <v>87.053582809999995</v>
      </c>
      <c r="C77">
        <v>87.352854739999998</v>
      </c>
      <c r="D77">
        <v>87.642189430000002</v>
      </c>
      <c r="E77">
        <v>87.969063309999996</v>
      </c>
      <c r="F77">
        <v>88.231497009999998</v>
      </c>
      <c r="G77">
        <v>88.459261130000002</v>
      </c>
      <c r="H77">
        <v>90.068697959999994</v>
      </c>
      <c r="I77">
        <v>92.866411400000004</v>
      </c>
      <c r="J77">
        <v>96.613403180000006</v>
      </c>
      <c r="K77">
        <v>101.0614077</v>
      </c>
      <c r="L77">
        <v>105.96993380000001</v>
      </c>
      <c r="M77">
        <v>110.3734261</v>
      </c>
      <c r="N77">
        <v>114.044336</v>
      </c>
      <c r="O77">
        <v>117.2388727</v>
      </c>
      <c r="P77">
        <v>120.2319969</v>
      </c>
      <c r="Q77">
        <v>123.2395626</v>
      </c>
      <c r="R77">
        <v>126.5511468</v>
      </c>
      <c r="S77">
        <v>130.2485374</v>
      </c>
      <c r="T77">
        <v>134.39557360000001</v>
      </c>
      <c r="U77">
        <v>139.06056989999999</v>
      </c>
      <c r="V77">
        <v>144.31695830000001</v>
      </c>
      <c r="W77">
        <v>150.27860340000001</v>
      </c>
      <c r="X77">
        <v>157.07628589999999</v>
      </c>
      <c r="Y77">
        <v>164.8560842</v>
      </c>
      <c r="Z77">
        <v>173.77739149999999</v>
      </c>
      <c r="AA77">
        <v>183.98418169999999</v>
      </c>
      <c r="AB77">
        <v>190.29997639999999</v>
      </c>
      <c r="AC77">
        <v>193.25183329999999</v>
      </c>
      <c r="AD77">
        <v>194.466994</v>
      </c>
      <c r="AE77">
        <v>195.11759169999999</v>
      </c>
      <c r="AF77">
        <v>195.78322499999999</v>
      </c>
      <c r="AG77">
        <v>196.65555359999999</v>
      </c>
      <c r="AH77">
        <v>197.7304408</v>
      </c>
      <c r="AI77">
        <v>198.92471230000001</v>
      </c>
      <c r="AJ77">
        <v>200.136233</v>
      </c>
      <c r="AK77">
        <v>201.27014560000001</v>
      </c>
    </row>
    <row r="78" spans="1:37" x14ac:dyDescent="0.35">
      <c r="A78" t="s">
        <v>2968</v>
      </c>
      <c r="B78">
        <v>21269.633740000001</v>
      </c>
      <c r="C78">
        <v>21358.85529</v>
      </c>
      <c r="D78">
        <v>21497.389719999999</v>
      </c>
      <c r="E78">
        <v>21678.97092</v>
      </c>
      <c r="F78">
        <v>21890.67769</v>
      </c>
      <c r="G78">
        <v>22123.929929999998</v>
      </c>
      <c r="H78">
        <v>22371.34921</v>
      </c>
      <c r="I78">
        <v>22632.195500000002</v>
      </c>
      <c r="J78">
        <v>22904.590939999998</v>
      </c>
      <c r="K78">
        <v>23187.639620000002</v>
      </c>
      <c r="L78">
        <v>23476.397389999998</v>
      </c>
      <c r="M78">
        <v>23722.578130000002</v>
      </c>
      <c r="N78">
        <v>23910.353289999999</v>
      </c>
      <c r="O78">
        <v>24038.767449999999</v>
      </c>
      <c r="P78">
        <v>24115.193749999999</v>
      </c>
      <c r="Q78">
        <v>24151.339540000001</v>
      </c>
      <c r="R78">
        <v>24162.124629999998</v>
      </c>
      <c r="S78">
        <v>24161.357599999999</v>
      </c>
      <c r="T78">
        <v>24161.107550000001</v>
      </c>
      <c r="U78">
        <v>24170.705730000001</v>
      </c>
      <c r="V78">
        <v>24195.537769999999</v>
      </c>
      <c r="W78">
        <v>24240.12444</v>
      </c>
      <c r="X78">
        <v>24308.94527</v>
      </c>
      <c r="Y78">
        <v>24405.21242</v>
      </c>
      <c r="Z78">
        <v>24530.143820000001</v>
      </c>
      <c r="AA78">
        <v>24679.449550000001</v>
      </c>
      <c r="AB78">
        <v>24845.712080000001</v>
      </c>
      <c r="AC78">
        <v>25027.7955</v>
      </c>
      <c r="AD78">
        <v>25227.024099999999</v>
      </c>
      <c r="AE78">
        <v>25442.849099999999</v>
      </c>
      <c r="AF78">
        <v>25671.836469999998</v>
      </c>
      <c r="AG78">
        <v>25907.955320000001</v>
      </c>
      <c r="AH78">
        <v>26145.66318</v>
      </c>
      <c r="AI78">
        <v>26379.6214</v>
      </c>
      <c r="AJ78">
        <v>26604.658459999999</v>
      </c>
      <c r="AK78">
        <v>26815.85411</v>
      </c>
    </row>
    <row r="79" spans="1:37" x14ac:dyDescent="0.35">
      <c r="A79" t="s">
        <v>2969</v>
      </c>
      <c r="B79">
        <v>21269.633740000001</v>
      </c>
      <c r="C79">
        <v>21358.85529</v>
      </c>
      <c r="D79">
        <v>21497.389719999999</v>
      </c>
      <c r="E79">
        <v>21678.97092</v>
      </c>
      <c r="F79">
        <v>21890.67769</v>
      </c>
      <c r="G79">
        <v>22123.929929999998</v>
      </c>
      <c r="H79">
        <v>22371.34921</v>
      </c>
      <c r="I79">
        <v>22626.945489999998</v>
      </c>
      <c r="J79">
        <v>22886.421559999999</v>
      </c>
      <c r="K79">
        <v>23146.886180000001</v>
      </c>
      <c r="L79">
        <v>23401.142749999999</v>
      </c>
      <c r="M79">
        <v>23617.604060000001</v>
      </c>
      <c r="N79">
        <v>23784.134239999999</v>
      </c>
      <c r="O79">
        <v>23899.870220000001</v>
      </c>
      <c r="P79">
        <v>23971.484670000002</v>
      </c>
      <c r="Q79">
        <v>24009.578219999999</v>
      </c>
      <c r="R79">
        <v>24026.44268</v>
      </c>
      <c r="S79">
        <v>24034.444019999999</v>
      </c>
      <c r="T79">
        <v>24044.709719999999</v>
      </c>
      <c r="U79">
        <v>24065.94946</v>
      </c>
      <c r="V79">
        <v>24103.218499999999</v>
      </c>
      <c r="W79">
        <v>24162.689399999999</v>
      </c>
      <c r="X79">
        <v>24248.81553</v>
      </c>
      <c r="Y79">
        <v>24364.325540000002</v>
      </c>
      <c r="Z79">
        <v>24509.825580000001</v>
      </c>
      <c r="AA79">
        <v>24680.471610000001</v>
      </c>
      <c r="AB79">
        <v>24870.10168</v>
      </c>
      <c r="AC79">
        <v>25077.333310000002</v>
      </c>
      <c r="AD79">
        <v>25302.598389999999</v>
      </c>
      <c r="AE79">
        <v>25544.22755</v>
      </c>
      <c r="AF79">
        <v>25797.692999999999</v>
      </c>
      <c r="AG79">
        <v>26056.985649999999</v>
      </c>
      <c r="AH79">
        <v>26315.867279999999</v>
      </c>
      <c r="AI79">
        <v>26568.284909999998</v>
      </c>
      <c r="AJ79">
        <v>26808.506720000001</v>
      </c>
      <c r="AK79">
        <v>27031.20851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1522</v>
      </c>
      <c r="B2">
        <v>161.6712938</v>
      </c>
      <c r="C2">
        <v>162.51596889999999</v>
      </c>
      <c r="D2">
        <v>163.4144991</v>
      </c>
      <c r="E2">
        <v>164.33446280000001</v>
      </c>
      <c r="F2">
        <v>165.85846459999999</v>
      </c>
      <c r="G2">
        <v>167.88733540000001</v>
      </c>
      <c r="H2">
        <v>170.2947412</v>
      </c>
      <c r="I2">
        <v>172.30050650000001</v>
      </c>
      <c r="J2">
        <v>173.78694849999999</v>
      </c>
      <c r="K2">
        <v>174.6772564</v>
      </c>
      <c r="L2">
        <v>174.85270249999999</v>
      </c>
      <c r="M2">
        <v>175.1442936</v>
      </c>
      <c r="N2">
        <v>175.52373919999999</v>
      </c>
      <c r="O2">
        <v>175.93702189999999</v>
      </c>
      <c r="P2">
        <v>176.35757530000001</v>
      </c>
      <c r="Q2">
        <v>176.78279620000001</v>
      </c>
      <c r="R2">
        <v>177.14474340000001</v>
      </c>
      <c r="S2">
        <v>177.48189170000001</v>
      </c>
      <c r="T2">
        <v>177.8461059</v>
      </c>
      <c r="U2">
        <v>178.28144929999999</v>
      </c>
      <c r="V2">
        <v>178.80564960000001</v>
      </c>
      <c r="W2">
        <v>179.57865699999999</v>
      </c>
      <c r="X2">
        <v>180.6326741</v>
      </c>
      <c r="Y2">
        <v>181.98008060000001</v>
      </c>
      <c r="Z2">
        <v>183.6176433</v>
      </c>
      <c r="AA2">
        <v>185.4762384</v>
      </c>
      <c r="AB2">
        <v>187.67886100000001</v>
      </c>
      <c r="AC2">
        <v>190.2364407</v>
      </c>
      <c r="AD2">
        <v>193.13955390000001</v>
      </c>
      <c r="AE2">
        <v>196.33548279999999</v>
      </c>
      <c r="AF2">
        <v>199.75242180000001</v>
      </c>
      <c r="AG2">
        <v>203.36457150000001</v>
      </c>
      <c r="AH2">
        <v>207.12438520000001</v>
      </c>
      <c r="AI2">
        <v>210.98285720000001</v>
      </c>
      <c r="AJ2">
        <v>214.8910458</v>
      </c>
      <c r="AK2">
        <v>218.80061180000001</v>
      </c>
    </row>
    <row r="3" spans="1:37" x14ac:dyDescent="0.35">
      <c r="A3" t="s">
        <v>1662</v>
      </c>
      <c r="B3">
        <v>64.301440170000006</v>
      </c>
      <c r="C3">
        <v>63.932733380000002</v>
      </c>
      <c r="D3">
        <v>63.452529869999999</v>
      </c>
      <c r="E3">
        <v>62.978898549999997</v>
      </c>
      <c r="F3">
        <v>62.733144109999998</v>
      </c>
      <c r="G3">
        <v>62.647554720000002</v>
      </c>
      <c r="H3">
        <v>62.64829108</v>
      </c>
      <c r="I3">
        <v>62.502956410000003</v>
      </c>
      <c r="J3">
        <v>62.233520759999998</v>
      </c>
      <c r="K3">
        <v>61.846644580000003</v>
      </c>
      <c r="L3">
        <v>61.366559479999999</v>
      </c>
      <c r="M3">
        <v>61.167010009999998</v>
      </c>
      <c r="N3">
        <v>61.123661269999999</v>
      </c>
      <c r="O3">
        <v>61.154183889999999</v>
      </c>
      <c r="P3">
        <v>61.204493110000001</v>
      </c>
      <c r="Q3">
        <v>61.242177609999999</v>
      </c>
      <c r="R3">
        <v>61.218916669999999</v>
      </c>
      <c r="S3">
        <v>61.139415249999999</v>
      </c>
      <c r="T3">
        <v>61.01240198</v>
      </c>
      <c r="U3">
        <v>60.847301680000001</v>
      </c>
      <c r="V3">
        <v>60.636341299999998</v>
      </c>
      <c r="W3">
        <v>60.448566110000002</v>
      </c>
      <c r="X3">
        <v>60.275537389999997</v>
      </c>
      <c r="Y3">
        <v>60.112590570000002</v>
      </c>
      <c r="Z3">
        <v>59.958160849999999</v>
      </c>
      <c r="AA3">
        <v>59.768555120000002</v>
      </c>
      <c r="AB3">
        <v>59.636658150000002</v>
      </c>
      <c r="AC3">
        <v>59.546422270000001</v>
      </c>
      <c r="AD3">
        <v>59.48484646</v>
      </c>
      <c r="AE3">
        <v>59.443364170000002</v>
      </c>
      <c r="AF3">
        <v>59.417006839999999</v>
      </c>
      <c r="AG3">
        <v>59.416572350000003</v>
      </c>
      <c r="AH3">
        <v>59.43596565</v>
      </c>
      <c r="AI3">
        <v>59.469144540000002</v>
      </c>
      <c r="AJ3">
        <v>59.51059712</v>
      </c>
      <c r="AK3">
        <v>59.555288959999999</v>
      </c>
    </row>
    <row r="4" spans="1:37" x14ac:dyDescent="0.35">
      <c r="A4" t="s">
        <v>2064</v>
      </c>
      <c r="B4">
        <v>42520877.439999998</v>
      </c>
      <c r="C4">
        <v>42443137.229999997</v>
      </c>
      <c r="D4">
        <v>42093443.210000001</v>
      </c>
      <c r="E4">
        <v>41642665.450000003</v>
      </c>
      <c r="F4">
        <v>41330114.619999997</v>
      </c>
      <c r="G4">
        <v>41113794.969999999</v>
      </c>
      <c r="H4">
        <v>40940270.93</v>
      </c>
      <c r="I4">
        <v>40608616.170000002</v>
      </c>
      <c r="J4">
        <v>40150339.810000002</v>
      </c>
      <c r="K4">
        <v>39580678</v>
      </c>
      <c r="L4">
        <v>38935490.280000001</v>
      </c>
      <c r="M4">
        <v>38530207.75</v>
      </c>
      <c r="N4">
        <v>38259550.780000001</v>
      </c>
      <c r="O4">
        <v>38062590.350000001</v>
      </c>
      <c r="P4">
        <v>37898418.539999999</v>
      </c>
      <c r="Q4">
        <v>37741472.950000003</v>
      </c>
      <c r="R4">
        <v>37551735.109999999</v>
      </c>
      <c r="S4">
        <v>37331197.409999996</v>
      </c>
      <c r="T4">
        <v>37084631.450000003</v>
      </c>
      <c r="U4">
        <v>36817725.469999999</v>
      </c>
      <c r="V4">
        <v>36520921.240000002</v>
      </c>
      <c r="W4">
        <v>36247925.68</v>
      </c>
      <c r="X4">
        <v>35989975.009999998</v>
      </c>
      <c r="Y4">
        <v>35741609.289999999</v>
      </c>
      <c r="Z4">
        <v>35499840.439999998</v>
      </c>
      <c r="AA4">
        <v>35224088.289999999</v>
      </c>
      <c r="AB4">
        <v>34996487.259999998</v>
      </c>
      <c r="AC4">
        <v>34802030.859999999</v>
      </c>
      <c r="AD4">
        <v>34627669.420000002</v>
      </c>
      <c r="AE4">
        <v>34464164.170000002</v>
      </c>
      <c r="AF4">
        <v>34306562.920000002</v>
      </c>
      <c r="AG4">
        <v>34162335.68</v>
      </c>
      <c r="AH4">
        <v>34028826.469999999</v>
      </c>
      <c r="AI4">
        <v>33903686.549999997</v>
      </c>
      <c r="AJ4">
        <v>33784931.310000002</v>
      </c>
      <c r="AK4">
        <v>33670999.479999997</v>
      </c>
    </row>
    <row r="5" spans="1:37" x14ac:dyDescent="0.35">
      <c r="A5" t="s">
        <v>2065</v>
      </c>
      <c r="B5">
        <v>21780562.73</v>
      </c>
      <c r="C5">
        <v>21489596.149999999</v>
      </c>
      <c r="D5">
        <v>21359086.670000002</v>
      </c>
      <c r="E5">
        <v>21336233.100000001</v>
      </c>
      <c r="F5">
        <v>21403029.489999998</v>
      </c>
      <c r="G5">
        <v>21533759.75</v>
      </c>
      <c r="H5">
        <v>21708020.16</v>
      </c>
      <c r="I5">
        <v>21894340.239999998</v>
      </c>
      <c r="J5">
        <v>22083180.949999999</v>
      </c>
      <c r="K5">
        <v>22265966.579999998</v>
      </c>
      <c r="L5">
        <v>22431069.199999999</v>
      </c>
      <c r="M5">
        <v>22636802.27</v>
      </c>
      <c r="N5">
        <v>22864110.489999998</v>
      </c>
      <c r="O5">
        <v>23091593.539999999</v>
      </c>
      <c r="P5">
        <v>23306074.57</v>
      </c>
      <c r="Q5">
        <v>23500704.670000002</v>
      </c>
      <c r="R5">
        <v>23667181.559999999</v>
      </c>
      <c r="S5">
        <v>23808217.84</v>
      </c>
      <c r="T5">
        <v>23927770.539999999</v>
      </c>
      <c r="U5">
        <v>24029576.210000001</v>
      </c>
      <c r="V5">
        <v>24115420.059999999</v>
      </c>
      <c r="W5">
        <v>24200640.43</v>
      </c>
      <c r="X5">
        <v>24285562.379999999</v>
      </c>
      <c r="Y5">
        <v>24370981.280000001</v>
      </c>
      <c r="Z5">
        <v>24458320.41</v>
      </c>
      <c r="AA5">
        <v>24544466.829999998</v>
      </c>
      <c r="AB5">
        <v>24640170.890000001</v>
      </c>
      <c r="AC5">
        <v>24744391.420000002</v>
      </c>
      <c r="AD5">
        <v>24857177.039999999</v>
      </c>
      <c r="AE5">
        <v>24979200</v>
      </c>
      <c r="AF5">
        <v>25110443.920000002</v>
      </c>
      <c r="AG5">
        <v>25254236.670000002</v>
      </c>
      <c r="AH5">
        <v>25407139.18</v>
      </c>
      <c r="AI5">
        <v>25565457.989999998</v>
      </c>
      <c r="AJ5">
        <v>25725665.809999999</v>
      </c>
      <c r="AK5">
        <v>25884289.489999998</v>
      </c>
    </row>
    <row r="6" spans="1:37" x14ac:dyDescent="0.35">
      <c r="A6" t="s">
        <v>1527</v>
      </c>
      <c r="B6">
        <v>161.6712938</v>
      </c>
      <c r="C6">
        <v>162.51596889999999</v>
      </c>
      <c r="D6">
        <v>163.4144991</v>
      </c>
      <c r="E6">
        <v>164.33446280000001</v>
      </c>
      <c r="F6">
        <v>165.85846459999999</v>
      </c>
      <c r="G6">
        <v>167.88733540000001</v>
      </c>
      <c r="H6">
        <v>170.2947412</v>
      </c>
      <c r="I6">
        <v>172.99551070000001</v>
      </c>
      <c r="J6">
        <v>175.9268156</v>
      </c>
      <c r="K6">
        <v>179.0434219</v>
      </c>
      <c r="L6">
        <v>182.23632449999999</v>
      </c>
      <c r="M6">
        <v>185.0494175</v>
      </c>
      <c r="N6">
        <v>187.50874959999999</v>
      </c>
      <c r="O6">
        <v>189.66368259999999</v>
      </c>
      <c r="P6">
        <v>191.5905554</v>
      </c>
      <c r="Q6">
        <v>193.3738543</v>
      </c>
      <c r="R6">
        <v>195.0952757</v>
      </c>
      <c r="S6">
        <v>196.83900420000001</v>
      </c>
      <c r="T6">
        <v>198.68543650000001</v>
      </c>
      <c r="U6">
        <v>200.6984037</v>
      </c>
      <c r="V6">
        <v>202.91131179999999</v>
      </c>
      <c r="W6">
        <v>205.41560179999999</v>
      </c>
      <c r="X6">
        <v>208.26051759999999</v>
      </c>
      <c r="Y6">
        <v>211.48424320000001</v>
      </c>
      <c r="Z6">
        <v>215.1080197</v>
      </c>
      <c r="AA6">
        <v>219.07776509999999</v>
      </c>
      <c r="AB6">
        <v>223.43445389999999</v>
      </c>
      <c r="AC6">
        <v>228.20449139999999</v>
      </c>
      <c r="AD6">
        <v>233.40248829999999</v>
      </c>
      <c r="AE6">
        <v>238.9836243</v>
      </c>
      <c r="AF6">
        <v>244.87248460000001</v>
      </c>
      <c r="AG6">
        <v>250.99478859999999</v>
      </c>
      <c r="AH6">
        <v>257.28536209999999</v>
      </c>
      <c r="AI6">
        <v>263.68250110000002</v>
      </c>
      <c r="AJ6">
        <v>270.12519850000001</v>
      </c>
      <c r="AK6">
        <v>276.55157309999998</v>
      </c>
    </row>
    <row r="7" spans="1:37" x14ac:dyDescent="0.35">
      <c r="A7" t="s">
        <v>1663</v>
      </c>
      <c r="B7">
        <v>64.301440170000006</v>
      </c>
      <c r="C7">
        <v>63.932733380000002</v>
      </c>
      <c r="D7">
        <v>63.452529869999999</v>
      </c>
      <c r="E7">
        <v>62.978898549999997</v>
      </c>
      <c r="F7">
        <v>62.733144109999998</v>
      </c>
      <c r="G7">
        <v>62.647554720000002</v>
      </c>
      <c r="H7">
        <v>62.64829108</v>
      </c>
      <c r="I7">
        <v>62.706065279999997</v>
      </c>
      <c r="J7">
        <v>62.803092999999997</v>
      </c>
      <c r="K7">
        <v>62.928263680000001</v>
      </c>
      <c r="L7">
        <v>63.100633469999998</v>
      </c>
      <c r="M7">
        <v>63.270857249999999</v>
      </c>
      <c r="N7">
        <v>63.436396930000001</v>
      </c>
      <c r="O7">
        <v>63.591366479999998</v>
      </c>
      <c r="P7">
        <v>63.730113240000001</v>
      </c>
      <c r="Q7">
        <v>63.848907079999996</v>
      </c>
      <c r="R7">
        <v>63.94405648</v>
      </c>
      <c r="S7">
        <v>64.016220730000001</v>
      </c>
      <c r="T7">
        <v>64.068941589999994</v>
      </c>
      <c r="U7">
        <v>64.106711079999997</v>
      </c>
      <c r="V7">
        <v>64.1167722</v>
      </c>
      <c r="W7">
        <v>64.132677610000002</v>
      </c>
      <c r="X7">
        <v>64.154715499999995</v>
      </c>
      <c r="Y7">
        <v>64.18589394</v>
      </c>
      <c r="Z7">
        <v>64.230154350000007</v>
      </c>
      <c r="AA7">
        <v>64.242834270000003</v>
      </c>
      <c r="AB7">
        <v>64.285124890000006</v>
      </c>
      <c r="AC7">
        <v>64.3547686</v>
      </c>
      <c r="AD7">
        <v>64.45187387</v>
      </c>
      <c r="AE7">
        <v>64.574938169999996</v>
      </c>
      <c r="AF7">
        <v>64.723598379999999</v>
      </c>
      <c r="AG7">
        <v>64.897115209999995</v>
      </c>
      <c r="AH7">
        <v>65.093585880000006</v>
      </c>
      <c r="AI7">
        <v>65.310276160000001</v>
      </c>
      <c r="AJ7">
        <v>65.544064410000004</v>
      </c>
      <c r="AK7">
        <v>65.791275080000005</v>
      </c>
    </row>
    <row r="8" spans="1:37" x14ac:dyDescent="0.35">
      <c r="A8" t="s">
        <v>2066</v>
      </c>
      <c r="B8">
        <v>42520877.439999998</v>
      </c>
      <c r="C8">
        <v>42443137.229999997</v>
      </c>
      <c r="D8">
        <v>42093443.210000001</v>
      </c>
      <c r="E8">
        <v>41642665.450000003</v>
      </c>
      <c r="F8">
        <v>41330114.619999997</v>
      </c>
      <c r="G8">
        <v>41113794.969999999</v>
      </c>
      <c r="H8">
        <v>40940270.93</v>
      </c>
      <c r="I8">
        <v>40792346.049999997</v>
      </c>
      <c r="J8">
        <v>40660409.380000003</v>
      </c>
      <c r="K8">
        <v>40539078.740000002</v>
      </c>
      <c r="L8">
        <v>40450579.969999999</v>
      </c>
      <c r="M8">
        <v>40358026.25</v>
      </c>
      <c r="N8">
        <v>40266344.590000004</v>
      </c>
      <c r="O8">
        <v>40175737.539999999</v>
      </c>
      <c r="P8">
        <v>40084827.009999998</v>
      </c>
      <c r="Q8">
        <v>39992010.25</v>
      </c>
      <c r="R8">
        <v>39893229.43</v>
      </c>
      <c r="S8">
        <v>39786964.020000003</v>
      </c>
      <c r="T8">
        <v>39673699.310000002</v>
      </c>
      <c r="U8">
        <v>39554548.359999999</v>
      </c>
      <c r="V8">
        <v>39414945.859999999</v>
      </c>
      <c r="W8">
        <v>39282281.810000002</v>
      </c>
      <c r="X8">
        <v>39153339.369999997</v>
      </c>
      <c r="Y8">
        <v>39027563.640000001</v>
      </c>
      <c r="Z8">
        <v>38905897.93</v>
      </c>
      <c r="AA8">
        <v>38745825.130000003</v>
      </c>
      <c r="AB8">
        <v>38602800.659999996</v>
      </c>
      <c r="AC8">
        <v>38472751.289999999</v>
      </c>
      <c r="AD8">
        <v>38353517.649999999</v>
      </c>
      <c r="AE8">
        <v>38241520.32</v>
      </c>
      <c r="AF8">
        <v>38135472.289999999</v>
      </c>
      <c r="AG8">
        <v>38035020.329999998</v>
      </c>
      <c r="AH8">
        <v>37939745.869999997</v>
      </c>
      <c r="AI8">
        <v>37849277.119999997</v>
      </c>
      <c r="AJ8">
        <v>37763532.270000003</v>
      </c>
      <c r="AK8">
        <v>37682390.130000003</v>
      </c>
    </row>
    <row r="9" spans="1:37" x14ac:dyDescent="0.35">
      <c r="A9" t="s">
        <v>2067</v>
      </c>
      <c r="B9">
        <v>21780562.73</v>
      </c>
      <c r="C9">
        <v>21489596.149999999</v>
      </c>
      <c r="D9">
        <v>21359086.670000002</v>
      </c>
      <c r="E9">
        <v>21336233.100000001</v>
      </c>
      <c r="F9">
        <v>21403029.489999998</v>
      </c>
      <c r="G9">
        <v>21533759.75</v>
      </c>
      <c r="H9">
        <v>21708020.16</v>
      </c>
      <c r="I9">
        <v>21913719.23</v>
      </c>
      <c r="J9">
        <v>22142683.620000001</v>
      </c>
      <c r="K9">
        <v>22389184.940000001</v>
      </c>
      <c r="L9">
        <v>22650053.489999998</v>
      </c>
      <c r="M9">
        <v>22912830.989999998</v>
      </c>
      <c r="N9">
        <v>23170052.350000001</v>
      </c>
      <c r="O9">
        <v>23415628.940000001</v>
      </c>
      <c r="P9">
        <v>23645286.23</v>
      </c>
      <c r="Q9">
        <v>23856896.829999998</v>
      </c>
      <c r="R9">
        <v>24050827.050000001</v>
      </c>
      <c r="S9">
        <v>24229256.719999999</v>
      </c>
      <c r="T9">
        <v>24395242.280000001</v>
      </c>
      <c r="U9">
        <v>24552162.710000001</v>
      </c>
      <c r="V9">
        <v>24701826.329999998</v>
      </c>
      <c r="W9">
        <v>24850395.800000001</v>
      </c>
      <c r="X9">
        <v>25001376.129999999</v>
      </c>
      <c r="Y9">
        <v>25158330.289999999</v>
      </c>
      <c r="Z9">
        <v>25324256.420000002</v>
      </c>
      <c r="AA9">
        <v>25497009.140000001</v>
      </c>
      <c r="AB9">
        <v>25682324.23</v>
      </c>
      <c r="AC9">
        <v>25882017.309999999</v>
      </c>
      <c r="AD9">
        <v>26098356.219999999</v>
      </c>
      <c r="AE9">
        <v>26333417.850000001</v>
      </c>
      <c r="AF9">
        <v>26588126.09</v>
      </c>
      <c r="AG9">
        <v>26862094.879999999</v>
      </c>
      <c r="AH9">
        <v>27153840.02</v>
      </c>
      <c r="AI9">
        <v>27460999.039999999</v>
      </c>
      <c r="AJ9">
        <v>27780532.140000001</v>
      </c>
      <c r="AK9">
        <v>28108884.949999999</v>
      </c>
    </row>
    <row r="10" spans="1:37" x14ac:dyDescent="0.35">
      <c r="A10" t="s">
        <v>1532</v>
      </c>
      <c r="B10">
        <v>5.4022393940000004</v>
      </c>
      <c r="C10">
        <v>5.4412180230000002</v>
      </c>
      <c r="D10">
        <v>5.486929913</v>
      </c>
      <c r="E10">
        <v>5.5166546869999999</v>
      </c>
      <c r="F10">
        <v>5.5861962729999997</v>
      </c>
      <c r="G10">
        <v>5.6871357600000003</v>
      </c>
      <c r="H10">
        <v>5.8134316699999999</v>
      </c>
      <c r="I10">
        <v>5.8868841119999997</v>
      </c>
      <c r="J10">
        <v>5.899066661</v>
      </c>
      <c r="K10">
        <v>5.8447777629999997</v>
      </c>
      <c r="L10">
        <v>5.7155846989999999</v>
      </c>
      <c r="M10">
        <v>5.6239763820000004</v>
      </c>
      <c r="N10">
        <v>5.5609599449999996</v>
      </c>
      <c r="O10">
        <v>5.5185239810000004</v>
      </c>
      <c r="P10">
        <v>5.4919674489999997</v>
      </c>
      <c r="Q10">
        <v>5.4785606690000002</v>
      </c>
      <c r="R10">
        <v>5.4688112020000004</v>
      </c>
      <c r="S10">
        <v>5.463962166</v>
      </c>
      <c r="T10">
        <v>5.4654253270000002</v>
      </c>
      <c r="U10">
        <v>5.473956651</v>
      </c>
      <c r="V10">
        <v>5.4901290420000004</v>
      </c>
      <c r="W10">
        <v>5.5242017260000003</v>
      </c>
      <c r="X10">
        <v>5.5753896809999999</v>
      </c>
      <c r="Y10">
        <v>5.6425878870000004</v>
      </c>
      <c r="Z10">
        <v>5.7243633520000001</v>
      </c>
      <c r="AA10">
        <v>5.8191391550000002</v>
      </c>
      <c r="AB10">
        <v>5.9267859029999999</v>
      </c>
      <c r="AC10">
        <v>6.0471187219999996</v>
      </c>
      <c r="AD10">
        <v>6.1802085809999996</v>
      </c>
      <c r="AE10">
        <v>6.3241791149999997</v>
      </c>
      <c r="AF10">
        <v>6.4761908850000003</v>
      </c>
      <c r="AG10">
        <v>6.6381042949999998</v>
      </c>
      <c r="AH10">
        <v>6.8074008490000004</v>
      </c>
      <c r="AI10">
        <v>6.9818022869999998</v>
      </c>
      <c r="AJ10">
        <v>7.159199074</v>
      </c>
      <c r="AK10">
        <v>7.3375708140000002</v>
      </c>
    </row>
    <row r="11" spans="1:37" x14ac:dyDescent="0.35">
      <c r="A11" t="s">
        <v>1533</v>
      </c>
      <c r="B11">
        <v>5.4022393940000004</v>
      </c>
      <c r="C11">
        <v>5.4412180230000002</v>
      </c>
      <c r="D11">
        <v>5.486929913</v>
      </c>
      <c r="E11">
        <v>5.5166546869999999</v>
      </c>
      <c r="F11">
        <v>5.5861962729999997</v>
      </c>
      <c r="G11">
        <v>5.6871357600000003</v>
      </c>
      <c r="H11">
        <v>5.8134316699999999</v>
      </c>
      <c r="I11">
        <v>5.9601272029999999</v>
      </c>
      <c r="J11">
        <v>6.1233808390000002</v>
      </c>
      <c r="K11">
        <v>6.3002074520000004</v>
      </c>
      <c r="L11">
        <v>6.4807236650000002</v>
      </c>
      <c r="M11">
        <v>6.6370064099999997</v>
      </c>
      <c r="N11">
        <v>6.7732900269999998</v>
      </c>
      <c r="O11">
        <v>6.8952968590000001</v>
      </c>
      <c r="P11">
        <v>7.0095523609999999</v>
      </c>
      <c r="Q11">
        <v>7.1218922070000001</v>
      </c>
      <c r="R11">
        <v>7.2373500750000002</v>
      </c>
      <c r="S11">
        <v>7.3602708469999998</v>
      </c>
      <c r="T11">
        <v>7.4942027150000001</v>
      </c>
      <c r="U11">
        <v>7.6414016440000001</v>
      </c>
      <c r="V11">
        <v>7.8037106359999999</v>
      </c>
      <c r="W11">
        <v>7.9832427539999999</v>
      </c>
      <c r="X11">
        <v>8.1824168569999998</v>
      </c>
      <c r="Y11">
        <v>8.4028608049999995</v>
      </c>
      <c r="Z11">
        <v>8.6450184960000005</v>
      </c>
      <c r="AA11">
        <v>8.9085432699999991</v>
      </c>
      <c r="AB11">
        <v>9.1880741669999999</v>
      </c>
      <c r="AC11">
        <v>9.4851160340000007</v>
      </c>
      <c r="AD11">
        <v>9.801552525</v>
      </c>
      <c r="AE11">
        <v>10.13581986</v>
      </c>
      <c r="AF11">
        <v>10.484397550000001</v>
      </c>
      <c r="AG11">
        <v>10.84403481</v>
      </c>
      <c r="AH11">
        <v>11.21221139</v>
      </c>
      <c r="AI11">
        <v>11.58658954</v>
      </c>
      <c r="AJ11">
        <v>11.964763870000001</v>
      </c>
      <c r="AK11">
        <v>12.34417908</v>
      </c>
    </row>
    <row r="12" spans="1:37" x14ac:dyDescent="0.35">
      <c r="A12" t="s">
        <v>1534</v>
      </c>
      <c r="B12">
        <v>8.3932566400000005E-2</v>
      </c>
      <c r="C12">
        <v>8.4478186199999999E-2</v>
      </c>
      <c r="D12">
        <v>8.5107859800000005E-2</v>
      </c>
      <c r="E12">
        <v>8.5605104400000007E-2</v>
      </c>
      <c r="F12">
        <v>8.6675162700000002E-2</v>
      </c>
      <c r="G12">
        <v>8.8225829399999997E-2</v>
      </c>
      <c r="H12">
        <v>9.0168797800000006E-2</v>
      </c>
      <c r="I12">
        <v>9.1526341400000003E-2</v>
      </c>
      <c r="J12">
        <v>9.2127873799999996E-2</v>
      </c>
      <c r="K12">
        <v>9.1849409500000007E-2</v>
      </c>
      <c r="L12">
        <v>9.0539444600000005E-2</v>
      </c>
      <c r="M12">
        <v>8.9667508000000007E-2</v>
      </c>
      <c r="N12">
        <v>8.9112825500000006E-2</v>
      </c>
      <c r="O12">
        <v>8.8754805500000006E-2</v>
      </c>
      <c r="P12">
        <v>8.8522497899999997E-2</v>
      </c>
      <c r="Q12">
        <v>8.8380771699999999E-2</v>
      </c>
      <c r="R12">
        <v>8.8217005299999998E-2</v>
      </c>
      <c r="S12">
        <v>8.8059448600000007E-2</v>
      </c>
      <c r="T12">
        <v>8.7945505300000004E-2</v>
      </c>
      <c r="U12">
        <v>8.7906324699999996E-2</v>
      </c>
      <c r="V12">
        <v>8.7966638700000002E-2</v>
      </c>
      <c r="W12">
        <v>8.8273144400000003E-2</v>
      </c>
      <c r="X12">
        <v>8.8831888499999997E-2</v>
      </c>
      <c r="Y12">
        <v>8.9640505499999995E-2</v>
      </c>
      <c r="Z12">
        <v>9.0689134599999999E-2</v>
      </c>
      <c r="AA12">
        <v>9.1955509399999996E-2</v>
      </c>
      <c r="AB12">
        <v>9.3448250299999994E-2</v>
      </c>
      <c r="AC12">
        <v>9.5172948399999999E-2</v>
      </c>
      <c r="AD12">
        <v>9.7131561199999994E-2</v>
      </c>
      <c r="AE12">
        <v>9.9296115800000001E-2</v>
      </c>
      <c r="AF12">
        <v>0.1016229573</v>
      </c>
      <c r="AG12">
        <v>0.10412163000000001</v>
      </c>
      <c r="AH12">
        <v>0.1067524601</v>
      </c>
      <c r="AI12">
        <v>0.109476671</v>
      </c>
      <c r="AJ12">
        <v>0.1122560017</v>
      </c>
      <c r="AK12">
        <v>0.115052503</v>
      </c>
    </row>
    <row r="13" spans="1:37" x14ac:dyDescent="0.35">
      <c r="A13" t="s">
        <v>1535</v>
      </c>
      <c r="B13">
        <v>8.3932566400000005E-2</v>
      </c>
      <c r="C13">
        <v>8.4478186199999999E-2</v>
      </c>
      <c r="D13">
        <v>8.5107859800000005E-2</v>
      </c>
      <c r="E13">
        <v>8.5605104400000007E-2</v>
      </c>
      <c r="F13">
        <v>8.6675162700000002E-2</v>
      </c>
      <c r="G13">
        <v>8.8225829399999997E-2</v>
      </c>
      <c r="H13">
        <v>9.0168797800000006E-2</v>
      </c>
      <c r="I13">
        <v>9.2429946900000004E-2</v>
      </c>
      <c r="J13">
        <v>9.4950408099999994E-2</v>
      </c>
      <c r="K13">
        <v>9.7679121999999993E-2</v>
      </c>
      <c r="L13">
        <v>0.10048866269999999</v>
      </c>
      <c r="M13">
        <v>0.10299823750000001</v>
      </c>
      <c r="N13">
        <v>0.1052011675</v>
      </c>
      <c r="O13">
        <v>0.1071186484</v>
      </c>
      <c r="P13">
        <v>0.1088039188</v>
      </c>
      <c r="Q13">
        <v>0.11032405670000001</v>
      </c>
      <c r="R13">
        <v>0.11175107400000001</v>
      </c>
      <c r="S13">
        <v>0.1131580995</v>
      </c>
      <c r="T13">
        <v>0.1146169263</v>
      </c>
      <c r="U13">
        <v>0.1161876641</v>
      </c>
      <c r="V13">
        <v>0.1179221261</v>
      </c>
      <c r="W13">
        <v>0.11988331369999999</v>
      </c>
      <c r="X13">
        <v>0.1221261565</v>
      </c>
      <c r="Y13">
        <v>0.1246948671</v>
      </c>
      <c r="Z13">
        <v>0.1276199848</v>
      </c>
      <c r="AA13">
        <v>0.13091196560000001</v>
      </c>
      <c r="AB13">
        <v>0.13454153720000001</v>
      </c>
      <c r="AC13">
        <v>0.1385378807</v>
      </c>
      <c r="AD13">
        <v>0.14292765769999999</v>
      </c>
      <c r="AE13">
        <v>0.1476910498</v>
      </c>
      <c r="AF13">
        <v>0.15277903970000001</v>
      </c>
      <c r="AG13">
        <v>0.1581382573</v>
      </c>
      <c r="AH13">
        <v>0.1637173854</v>
      </c>
      <c r="AI13">
        <v>0.16946245930000001</v>
      </c>
      <c r="AJ13">
        <v>0.17531488919999999</v>
      </c>
      <c r="AK13">
        <v>0.1812110613</v>
      </c>
    </row>
    <row r="14" spans="1:37" x14ac:dyDescent="0.35">
      <c r="A14" t="s">
        <v>1536</v>
      </c>
      <c r="B14">
        <v>47.245285879999997</v>
      </c>
      <c r="C14">
        <v>47.438528339999998</v>
      </c>
      <c r="D14">
        <v>47.631790969999997</v>
      </c>
      <c r="E14">
        <v>47.894061929999999</v>
      </c>
      <c r="F14">
        <v>48.346494999999997</v>
      </c>
      <c r="G14">
        <v>48.96951911</v>
      </c>
      <c r="H14">
        <v>49.729771450000001</v>
      </c>
      <c r="I14">
        <v>50.455133019999998</v>
      </c>
      <c r="J14">
        <v>51.08773214</v>
      </c>
      <c r="K14">
        <v>51.584386039999998</v>
      </c>
      <c r="L14">
        <v>51.885629180000002</v>
      </c>
      <c r="M14">
        <v>52.201768700000002</v>
      </c>
      <c r="N14">
        <v>52.542337809999999</v>
      </c>
      <c r="O14">
        <v>52.88973051</v>
      </c>
      <c r="P14">
        <v>53.22903926</v>
      </c>
      <c r="Q14">
        <v>53.553299440000004</v>
      </c>
      <c r="R14">
        <v>53.843541379999998</v>
      </c>
      <c r="S14">
        <v>54.108829460000003</v>
      </c>
      <c r="T14">
        <v>54.363520479999998</v>
      </c>
      <c r="U14">
        <v>54.620465039999999</v>
      </c>
      <c r="V14">
        <v>54.888201799999997</v>
      </c>
      <c r="W14">
        <v>55.207482200000001</v>
      </c>
      <c r="X14">
        <v>55.588866230000001</v>
      </c>
      <c r="Y14">
        <v>56.036015990000003</v>
      </c>
      <c r="Z14">
        <v>56.548269040000001</v>
      </c>
      <c r="AA14">
        <v>57.114828959999997</v>
      </c>
      <c r="AB14">
        <v>57.736441030000002</v>
      </c>
      <c r="AC14">
        <v>58.419431930000002</v>
      </c>
      <c r="AD14">
        <v>59.166827609999999</v>
      </c>
      <c r="AE14">
        <v>59.971675359999999</v>
      </c>
      <c r="AF14">
        <v>60.820985640000004</v>
      </c>
      <c r="AG14">
        <v>61.713408800000003</v>
      </c>
      <c r="AH14">
        <v>62.636645000000001</v>
      </c>
      <c r="AI14">
        <v>63.576563569999998</v>
      </c>
      <c r="AJ14">
        <v>64.518545970000005</v>
      </c>
      <c r="AK14">
        <v>65.448025150000007</v>
      </c>
    </row>
    <row r="15" spans="1:37" x14ac:dyDescent="0.35">
      <c r="A15" t="s">
        <v>1537</v>
      </c>
      <c r="B15">
        <v>47.245285879999997</v>
      </c>
      <c r="C15">
        <v>47.438528339999998</v>
      </c>
      <c r="D15">
        <v>47.631790969999997</v>
      </c>
      <c r="E15">
        <v>47.894061929999999</v>
      </c>
      <c r="F15">
        <v>48.346494999999997</v>
      </c>
      <c r="G15">
        <v>48.96951911</v>
      </c>
      <c r="H15">
        <v>49.729771450000001</v>
      </c>
      <c r="I15">
        <v>50.596122029999997</v>
      </c>
      <c r="J15">
        <v>51.543837480000001</v>
      </c>
      <c r="K15">
        <v>52.554449089999999</v>
      </c>
      <c r="L15">
        <v>53.591522040000001</v>
      </c>
      <c r="M15">
        <v>54.544858499999997</v>
      </c>
      <c r="N15">
        <v>55.410942089999999</v>
      </c>
      <c r="O15">
        <v>56.195252109999998</v>
      </c>
      <c r="P15">
        <v>56.911601429999997</v>
      </c>
      <c r="Q15">
        <v>57.577604030000003</v>
      </c>
      <c r="R15">
        <v>58.213942590000002</v>
      </c>
      <c r="S15">
        <v>58.8425723</v>
      </c>
      <c r="T15">
        <v>59.484945750000001</v>
      </c>
      <c r="U15">
        <v>60.158781689999998</v>
      </c>
      <c r="V15">
        <v>60.876972360000003</v>
      </c>
      <c r="W15">
        <v>61.6594926</v>
      </c>
      <c r="X15">
        <v>62.52266565</v>
      </c>
      <c r="Y15">
        <v>63.479065689999999</v>
      </c>
      <c r="Z15">
        <v>64.536145730000001</v>
      </c>
      <c r="AA15">
        <v>65.689174410000007</v>
      </c>
      <c r="AB15">
        <v>66.930828410000004</v>
      </c>
      <c r="AC15">
        <v>68.271073049999998</v>
      </c>
      <c r="AD15">
        <v>69.718217519999996</v>
      </c>
      <c r="AE15">
        <v>71.267837959999994</v>
      </c>
      <c r="AF15">
        <v>72.906866249999993</v>
      </c>
      <c r="AG15">
        <v>74.620496380000006</v>
      </c>
      <c r="AH15">
        <v>76.394096059999995</v>
      </c>
      <c r="AI15">
        <v>78.212031940000003</v>
      </c>
      <c r="AJ15">
        <v>80.057335030000004</v>
      </c>
      <c r="AK15">
        <v>81.911787669999995</v>
      </c>
    </row>
    <row r="16" spans="1:37" x14ac:dyDescent="0.35">
      <c r="A16" t="s">
        <v>1538</v>
      </c>
      <c r="B16">
        <v>14.78732085</v>
      </c>
      <c r="C16">
        <v>14.86194601</v>
      </c>
      <c r="D16">
        <v>14.92975931</v>
      </c>
      <c r="E16">
        <v>14.98987855</v>
      </c>
      <c r="F16">
        <v>15.09190852</v>
      </c>
      <c r="G16">
        <v>15.228571369999999</v>
      </c>
      <c r="H16">
        <v>15.391408609999999</v>
      </c>
      <c r="I16">
        <v>15.518970830000001</v>
      </c>
      <c r="J16">
        <v>15.59964083</v>
      </c>
      <c r="K16">
        <v>15.62200067</v>
      </c>
      <c r="L16">
        <v>15.57207067</v>
      </c>
      <c r="M16">
        <v>15.568432960000001</v>
      </c>
      <c r="N16">
        <v>15.587111699999999</v>
      </c>
      <c r="O16">
        <v>15.613735950000001</v>
      </c>
      <c r="P16">
        <v>15.64167685</v>
      </c>
      <c r="Q16">
        <v>15.66895871</v>
      </c>
      <c r="R16">
        <v>15.686881270000001</v>
      </c>
      <c r="S16">
        <v>15.701067760000001</v>
      </c>
      <c r="T16">
        <v>15.716659699999999</v>
      </c>
      <c r="U16">
        <v>15.73755439</v>
      </c>
      <c r="V16">
        <v>15.764407439999999</v>
      </c>
      <c r="W16">
        <v>15.8162675</v>
      </c>
      <c r="X16">
        <v>15.89154235</v>
      </c>
      <c r="Y16">
        <v>15.989490740000001</v>
      </c>
      <c r="Z16">
        <v>16.109305060000001</v>
      </c>
      <c r="AA16">
        <v>16.243106690000001</v>
      </c>
      <c r="AB16">
        <v>16.398155320000001</v>
      </c>
      <c r="AC16">
        <v>16.574056559999999</v>
      </c>
      <c r="AD16">
        <v>16.771284319999999</v>
      </c>
      <c r="AE16">
        <v>16.987903339999999</v>
      </c>
      <c r="AF16">
        <v>17.220321980000001</v>
      </c>
      <c r="AG16">
        <v>17.470087060000001</v>
      </c>
      <c r="AH16">
        <v>17.732481329999999</v>
      </c>
      <c r="AI16">
        <v>18.003432029999999</v>
      </c>
      <c r="AJ16">
        <v>18.279192250000001</v>
      </c>
      <c r="AK16">
        <v>18.556191129999998</v>
      </c>
    </row>
    <row r="17" spans="1:37" x14ac:dyDescent="0.35">
      <c r="A17" t="s">
        <v>1539</v>
      </c>
      <c r="B17">
        <v>14.78732085</v>
      </c>
      <c r="C17">
        <v>14.86194601</v>
      </c>
      <c r="D17">
        <v>14.92975931</v>
      </c>
      <c r="E17">
        <v>14.98987855</v>
      </c>
      <c r="F17">
        <v>15.09190852</v>
      </c>
      <c r="G17">
        <v>15.228571369999999</v>
      </c>
      <c r="H17">
        <v>15.391408609999999</v>
      </c>
      <c r="I17">
        <v>15.57584486</v>
      </c>
      <c r="J17">
        <v>15.777869089999999</v>
      </c>
      <c r="K17">
        <v>15.994218630000001</v>
      </c>
      <c r="L17">
        <v>16.218889000000001</v>
      </c>
      <c r="M17">
        <v>16.417037530000002</v>
      </c>
      <c r="N17">
        <v>16.589838289999999</v>
      </c>
      <c r="O17">
        <v>16.740664450000001</v>
      </c>
      <c r="P17">
        <v>16.874778469999999</v>
      </c>
      <c r="Q17">
        <v>16.998078979999999</v>
      </c>
      <c r="R17">
        <v>17.116970009999999</v>
      </c>
      <c r="S17">
        <v>17.237573489999999</v>
      </c>
      <c r="T17">
        <v>17.365353379999998</v>
      </c>
      <c r="U17">
        <v>17.504271079999999</v>
      </c>
      <c r="V17">
        <v>17.65550241</v>
      </c>
      <c r="W17">
        <v>17.827459390000001</v>
      </c>
      <c r="X17">
        <v>18.02362334</v>
      </c>
      <c r="Y17">
        <v>18.246935199999999</v>
      </c>
      <c r="Z17">
        <v>18.499175040000001</v>
      </c>
      <c r="AA17">
        <v>18.773894810000002</v>
      </c>
      <c r="AB17">
        <v>19.073587060000001</v>
      </c>
      <c r="AC17">
        <v>19.400577949999999</v>
      </c>
      <c r="AD17">
        <v>19.75723361</v>
      </c>
      <c r="AE17">
        <v>20.141679620000001</v>
      </c>
      <c r="AF17">
        <v>20.549750360000001</v>
      </c>
      <c r="AG17">
        <v>20.976921220000001</v>
      </c>
      <c r="AH17">
        <v>21.418892069999998</v>
      </c>
      <c r="AI17">
        <v>21.871272690000001</v>
      </c>
      <c r="AJ17">
        <v>22.329465190000001</v>
      </c>
      <c r="AK17">
        <v>22.78865214</v>
      </c>
    </row>
    <row r="18" spans="1:37" x14ac:dyDescent="0.35">
      <c r="A18" t="s">
        <v>1540</v>
      </c>
      <c r="B18">
        <v>34.125589040000001</v>
      </c>
      <c r="C18">
        <v>33.929230590000003</v>
      </c>
      <c r="D18">
        <v>33.780671560000002</v>
      </c>
      <c r="E18">
        <v>33.551995150000003</v>
      </c>
      <c r="F18">
        <v>33.634672879999997</v>
      </c>
      <c r="G18">
        <v>33.91532273</v>
      </c>
      <c r="H18">
        <v>34.324982480000003</v>
      </c>
      <c r="I18">
        <v>34.356520670000002</v>
      </c>
      <c r="J18">
        <v>34.031048810000001</v>
      </c>
      <c r="K18">
        <v>33.354335499999998</v>
      </c>
      <c r="L18">
        <v>32.331399779999998</v>
      </c>
      <c r="M18">
        <v>31.75210512</v>
      </c>
      <c r="N18">
        <v>31.400220959999999</v>
      </c>
      <c r="O18">
        <v>31.163658559999998</v>
      </c>
      <c r="P18">
        <v>30.987043580000002</v>
      </c>
      <c r="Q18">
        <v>30.844044230000002</v>
      </c>
      <c r="R18">
        <v>30.673548920000002</v>
      </c>
      <c r="S18">
        <v>30.49287649</v>
      </c>
      <c r="T18">
        <v>30.31572989</v>
      </c>
      <c r="U18">
        <v>30.151831099999999</v>
      </c>
      <c r="V18">
        <v>30.003825150000001</v>
      </c>
      <c r="W18">
        <v>29.941718269999999</v>
      </c>
      <c r="X18">
        <v>29.949508739999999</v>
      </c>
      <c r="Y18">
        <v>30.019059949999999</v>
      </c>
      <c r="Z18">
        <v>30.14515544</v>
      </c>
      <c r="AA18">
        <v>30.310093040000002</v>
      </c>
      <c r="AB18">
        <v>30.543144259999998</v>
      </c>
      <c r="AC18">
        <v>30.835595690000002</v>
      </c>
      <c r="AD18">
        <v>31.183849210000002</v>
      </c>
      <c r="AE18">
        <v>31.58017268</v>
      </c>
      <c r="AF18">
        <v>32.014370710000001</v>
      </c>
      <c r="AG18">
        <v>32.498598379999997</v>
      </c>
      <c r="AH18">
        <v>33.018095010000003</v>
      </c>
      <c r="AI18">
        <v>33.561512010000001</v>
      </c>
      <c r="AJ18">
        <v>34.119099519999999</v>
      </c>
      <c r="AK18">
        <v>34.681852239999998</v>
      </c>
    </row>
    <row r="19" spans="1:37" x14ac:dyDescent="0.35">
      <c r="A19" t="s">
        <v>1541</v>
      </c>
      <c r="B19">
        <v>34.125589040000001</v>
      </c>
      <c r="C19">
        <v>33.929230590000003</v>
      </c>
      <c r="D19">
        <v>33.780671560000002</v>
      </c>
      <c r="E19">
        <v>33.551995150000003</v>
      </c>
      <c r="F19">
        <v>33.634672879999997</v>
      </c>
      <c r="G19">
        <v>33.91532273</v>
      </c>
      <c r="H19">
        <v>34.324982480000003</v>
      </c>
      <c r="I19">
        <v>34.828397510000002</v>
      </c>
      <c r="J19">
        <v>35.402775890000001</v>
      </c>
      <c r="K19">
        <v>36.031052389999999</v>
      </c>
      <c r="L19">
        <v>36.688911779999998</v>
      </c>
      <c r="M19">
        <v>37.271335550000003</v>
      </c>
      <c r="N19">
        <v>37.779736239999998</v>
      </c>
      <c r="O19">
        <v>38.220764129999999</v>
      </c>
      <c r="P19">
        <v>38.607933080000002</v>
      </c>
      <c r="Q19">
        <v>38.95749884</v>
      </c>
      <c r="R19">
        <v>39.285041</v>
      </c>
      <c r="S19">
        <v>39.606226540000002</v>
      </c>
      <c r="T19">
        <v>39.93728703</v>
      </c>
      <c r="U19">
        <v>40.292189489999998</v>
      </c>
      <c r="V19">
        <v>40.677788079999999</v>
      </c>
      <c r="W19">
        <v>41.118078490000002</v>
      </c>
      <c r="X19">
        <v>41.624547300000003</v>
      </c>
      <c r="Y19">
        <v>42.207236350000002</v>
      </c>
      <c r="Z19">
        <v>42.873481120000001</v>
      </c>
      <c r="AA19">
        <v>43.611155490000002</v>
      </c>
      <c r="AB19">
        <v>44.429769059999998</v>
      </c>
      <c r="AC19">
        <v>45.33554814</v>
      </c>
      <c r="AD19">
        <v>46.3349732</v>
      </c>
      <c r="AE19">
        <v>47.421604960000003</v>
      </c>
      <c r="AF19">
        <v>48.583210700000002</v>
      </c>
      <c r="AG19">
        <v>49.807017899999998</v>
      </c>
      <c r="AH19">
        <v>51.081020969999997</v>
      </c>
      <c r="AI19">
        <v>52.392817719999996</v>
      </c>
      <c r="AJ19">
        <v>53.729155570000003</v>
      </c>
      <c r="AK19">
        <v>55.075861809999999</v>
      </c>
    </row>
    <row r="20" spans="1:37" x14ac:dyDescent="0.35">
      <c r="A20" t="s">
        <v>1542</v>
      </c>
      <c r="B20">
        <v>38.022413159999999</v>
      </c>
      <c r="C20">
        <v>38.569487770000002</v>
      </c>
      <c r="D20">
        <v>39.099642379999999</v>
      </c>
      <c r="E20">
        <v>39.691380770000002</v>
      </c>
      <c r="F20">
        <v>40.234843759999997</v>
      </c>
      <c r="G20">
        <v>40.79408858</v>
      </c>
      <c r="H20">
        <v>41.380510460000004</v>
      </c>
      <c r="I20">
        <v>42.132514190000002</v>
      </c>
      <c r="J20">
        <v>42.999253899999999</v>
      </c>
      <c r="K20">
        <v>43.97012196</v>
      </c>
      <c r="L20">
        <v>45.028465429999997</v>
      </c>
      <c r="M20">
        <v>45.649981660000002</v>
      </c>
      <c r="N20">
        <v>46.04392378</v>
      </c>
      <c r="O20">
        <v>46.311972179999998</v>
      </c>
      <c r="P20">
        <v>46.50981213</v>
      </c>
      <c r="Q20">
        <v>46.67130074</v>
      </c>
      <c r="R20">
        <v>46.837654409999999</v>
      </c>
      <c r="S20">
        <v>47.007554239999997</v>
      </c>
      <c r="T20">
        <v>47.190895050000002</v>
      </c>
      <c r="U20">
        <v>47.399371369999997</v>
      </c>
      <c r="V20">
        <v>47.63969282</v>
      </c>
      <c r="W20">
        <v>47.902942879999998</v>
      </c>
      <c r="X20">
        <v>48.227694329999999</v>
      </c>
      <c r="Y20">
        <v>48.633256789999997</v>
      </c>
      <c r="Z20">
        <v>49.127106900000001</v>
      </c>
      <c r="AA20">
        <v>49.696354589999999</v>
      </c>
      <c r="AB20">
        <v>50.403073259999999</v>
      </c>
      <c r="AC20">
        <v>51.259957129999997</v>
      </c>
      <c r="AD20">
        <v>52.25976206</v>
      </c>
      <c r="AE20">
        <v>53.377439940000002</v>
      </c>
      <c r="AF20">
        <v>54.582360919999999</v>
      </c>
      <c r="AG20">
        <v>55.836854889999998</v>
      </c>
      <c r="AH20">
        <v>57.134326420000001</v>
      </c>
      <c r="AI20">
        <v>58.464044700000002</v>
      </c>
      <c r="AJ20">
        <v>59.813572700000002</v>
      </c>
      <c r="AK20">
        <v>61.169909789999998</v>
      </c>
    </row>
    <row r="21" spans="1:37" x14ac:dyDescent="0.35">
      <c r="A21" t="s">
        <v>1543</v>
      </c>
      <c r="B21">
        <v>38.022413159999999</v>
      </c>
      <c r="C21">
        <v>38.569487770000002</v>
      </c>
      <c r="D21">
        <v>39.099642379999999</v>
      </c>
      <c r="E21">
        <v>39.691380770000002</v>
      </c>
      <c r="F21">
        <v>40.234843759999997</v>
      </c>
      <c r="G21">
        <v>40.79408858</v>
      </c>
      <c r="H21">
        <v>41.380510460000004</v>
      </c>
      <c r="I21">
        <v>41.991275039999998</v>
      </c>
      <c r="J21">
        <v>42.622921689999998</v>
      </c>
      <c r="K21">
        <v>43.274806390000002</v>
      </c>
      <c r="L21">
        <v>43.927123520000002</v>
      </c>
      <c r="M21">
        <v>44.480715590000003</v>
      </c>
      <c r="N21">
        <v>44.94259409</v>
      </c>
      <c r="O21">
        <v>45.325354369999999</v>
      </c>
      <c r="P21">
        <v>45.64950451</v>
      </c>
      <c r="Q21">
        <v>45.938920709999998</v>
      </c>
      <c r="R21">
        <v>46.215638980000001</v>
      </c>
      <c r="S21">
        <v>46.50385378</v>
      </c>
      <c r="T21">
        <v>46.826782369999997</v>
      </c>
      <c r="U21">
        <v>47.203265139999999</v>
      </c>
      <c r="V21">
        <v>47.644441219999997</v>
      </c>
      <c r="W21">
        <v>48.172221239999999</v>
      </c>
      <c r="X21">
        <v>48.798219949999996</v>
      </c>
      <c r="Y21">
        <v>49.530817990000003</v>
      </c>
      <c r="Z21">
        <v>50.37424678</v>
      </c>
      <c r="AA21">
        <v>51.316109449999999</v>
      </c>
      <c r="AB21">
        <v>52.383460229999997</v>
      </c>
      <c r="AC21">
        <v>53.580189670000003</v>
      </c>
      <c r="AD21">
        <v>54.901477219999997</v>
      </c>
      <c r="AE21">
        <v>56.325287629999998</v>
      </c>
      <c r="AF21">
        <v>57.821740490000003</v>
      </c>
      <c r="AG21">
        <v>59.362808780000002</v>
      </c>
      <c r="AH21">
        <v>60.925023699999997</v>
      </c>
      <c r="AI21">
        <v>62.488526370000002</v>
      </c>
      <c r="AJ21">
        <v>64.03617801</v>
      </c>
      <c r="AK21">
        <v>65.552382469999998</v>
      </c>
    </row>
    <row r="22" spans="1:37" x14ac:dyDescent="0.35">
      <c r="A22" t="s">
        <v>1544</v>
      </c>
      <c r="B22">
        <v>5.1294398279999998</v>
      </c>
      <c r="C22">
        <v>5.1907378299999998</v>
      </c>
      <c r="D22">
        <v>5.256400481</v>
      </c>
      <c r="E22">
        <v>5.3223911030000002</v>
      </c>
      <c r="F22">
        <v>5.3929251469999997</v>
      </c>
      <c r="G22">
        <v>5.4737316639999998</v>
      </c>
      <c r="H22">
        <v>5.5575710000000003</v>
      </c>
      <c r="I22">
        <v>5.6351827930000002</v>
      </c>
      <c r="J22">
        <v>5.6955525250000001</v>
      </c>
      <c r="K22">
        <v>5.7331923749999998</v>
      </c>
      <c r="L22">
        <v>5.7464652029999996</v>
      </c>
      <c r="M22">
        <v>5.7404407089999996</v>
      </c>
      <c r="N22">
        <v>5.741783968</v>
      </c>
      <c r="O22">
        <v>5.7539413829999999</v>
      </c>
      <c r="P22">
        <v>5.774202839</v>
      </c>
      <c r="Q22">
        <v>5.7993082850000004</v>
      </c>
      <c r="R22">
        <v>5.8247771259999999</v>
      </c>
      <c r="S22">
        <v>5.8481723189999997</v>
      </c>
      <c r="T22">
        <v>5.8699872280000003</v>
      </c>
      <c r="U22">
        <v>5.8913935310000003</v>
      </c>
      <c r="V22">
        <v>5.9100536559999997</v>
      </c>
      <c r="W22">
        <v>5.9345333040000003</v>
      </c>
      <c r="X22">
        <v>5.966772851</v>
      </c>
      <c r="Y22">
        <v>6.0066425040000002</v>
      </c>
      <c r="Z22">
        <v>6.0533960210000002</v>
      </c>
      <c r="AA22">
        <v>6.0967504520000002</v>
      </c>
      <c r="AB22">
        <v>6.1499862519999997</v>
      </c>
      <c r="AC22">
        <v>6.2140099309999997</v>
      </c>
      <c r="AD22">
        <v>6.2872381710000003</v>
      </c>
      <c r="AE22">
        <v>6.3670434350000003</v>
      </c>
      <c r="AF22">
        <v>6.4509641039999996</v>
      </c>
      <c r="AG22">
        <v>6.5382022519999996</v>
      </c>
      <c r="AH22">
        <v>6.628632273</v>
      </c>
      <c r="AI22">
        <v>6.7212834629999998</v>
      </c>
      <c r="AJ22">
        <v>6.8149689609999999</v>
      </c>
      <c r="AK22">
        <v>6.9084916329999997</v>
      </c>
    </row>
    <row r="23" spans="1:37" x14ac:dyDescent="0.35">
      <c r="A23" t="s">
        <v>1545</v>
      </c>
      <c r="B23">
        <v>5.1294398279999998</v>
      </c>
      <c r="C23">
        <v>5.1907378299999998</v>
      </c>
      <c r="D23">
        <v>5.256400481</v>
      </c>
      <c r="E23">
        <v>5.3223911030000002</v>
      </c>
      <c r="F23">
        <v>5.3929251469999997</v>
      </c>
      <c r="G23">
        <v>5.4737316639999998</v>
      </c>
      <c r="H23">
        <v>5.5575710000000003</v>
      </c>
      <c r="I23">
        <v>5.6445669540000001</v>
      </c>
      <c r="J23">
        <v>5.7352732179999997</v>
      </c>
      <c r="K23">
        <v>5.8299396950000002</v>
      </c>
      <c r="L23">
        <v>5.9314547659999999</v>
      </c>
      <c r="M23">
        <v>6.0226272999999999</v>
      </c>
      <c r="N23">
        <v>6.1052298440000001</v>
      </c>
      <c r="O23">
        <v>6.1808507199999996</v>
      </c>
      <c r="P23">
        <v>6.2514257019999997</v>
      </c>
      <c r="Q23">
        <v>6.3189296810000002</v>
      </c>
      <c r="R23">
        <v>6.3843641919999996</v>
      </c>
      <c r="S23">
        <v>6.4498283360000004</v>
      </c>
      <c r="T23">
        <v>6.5176688330000001</v>
      </c>
      <c r="U23">
        <v>6.589755502</v>
      </c>
      <c r="V23">
        <v>6.6638585680000002</v>
      </c>
      <c r="W23">
        <v>6.7470955190000002</v>
      </c>
      <c r="X23">
        <v>6.8393467880000003</v>
      </c>
      <c r="Y23">
        <v>6.9407794110000003</v>
      </c>
      <c r="Z23">
        <v>7.0514858949999999</v>
      </c>
      <c r="AA23">
        <v>7.1613621070000004</v>
      </c>
      <c r="AB23">
        <v>7.2819893469999997</v>
      </c>
      <c r="AC23">
        <v>7.4133755570000002</v>
      </c>
      <c r="AD23">
        <v>7.5549502019999997</v>
      </c>
      <c r="AE23">
        <v>7.7048192719999999</v>
      </c>
      <c r="AF23">
        <v>7.8605897459999996</v>
      </c>
      <c r="AG23">
        <v>8.0201681110000003</v>
      </c>
      <c r="AH23">
        <v>8.181912659</v>
      </c>
      <c r="AI23">
        <v>8.3444276409999993</v>
      </c>
      <c r="AJ23">
        <v>8.5064308749999995</v>
      </c>
      <c r="AK23">
        <v>8.6666851929999993</v>
      </c>
    </row>
    <row r="24" spans="1:37" x14ac:dyDescent="0.35">
      <c r="A24" t="s">
        <v>1546</v>
      </c>
      <c r="B24">
        <v>8.1751842129999996</v>
      </c>
      <c r="C24">
        <v>8.1063043179999994</v>
      </c>
      <c r="D24">
        <v>8.0341861170000008</v>
      </c>
      <c r="E24">
        <v>7.9494549770000003</v>
      </c>
      <c r="F24">
        <v>7.9121926220000001</v>
      </c>
      <c r="G24">
        <v>7.901327126</v>
      </c>
      <c r="H24">
        <v>7.9040509820000002</v>
      </c>
      <c r="I24">
        <v>7.8497496949999999</v>
      </c>
      <c r="J24">
        <v>7.7497239789999997</v>
      </c>
      <c r="K24">
        <v>7.6068387240000002</v>
      </c>
      <c r="L24">
        <v>7.4224287279999999</v>
      </c>
      <c r="M24">
        <v>7.3223510000000003</v>
      </c>
      <c r="N24">
        <v>7.2587124459999997</v>
      </c>
      <c r="O24">
        <v>7.2099349119999996</v>
      </c>
      <c r="P24">
        <v>7.1667815209999999</v>
      </c>
      <c r="Q24">
        <v>7.1256401760000001</v>
      </c>
      <c r="R24">
        <v>7.076971554</v>
      </c>
      <c r="S24">
        <v>7.0248327550000003</v>
      </c>
      <c r="T24">
        <v>6.9717375580000001</v>
      </c>
      <c r="U24">
        <v>6.9192337669999997</v>
      </c>
      <c r="V24">
        <v>6.8664665720000002</v>
      </c>
      <c r="W24">
        <v>6.8268201470000003</v>
      </c>
      <c r="X24">
        <v>6.7958293650000003</v>
      </c>
      <c r="Y24">
        <v>6.7715774289999997</v>
      </c>
      <c r="Z24">
        <v>6.7532254780000001</v>
      </c>
      <c r="AA24">
        <v>6.7352499989999997</v>
      </c>
      <c r="AB24">
        <v>6.7284960930000004</v>
      </c>
      <c r="AC24">
        <v>6.7304127859999996</v>
      </c>
      <c r="AD24">
        <v>6.7395769080000001</v>
      </c>
      <c r="AE24">
        <v>6.7545337099999996</v>
      </c>
      <c r="AF24">
        <v>6.7738673299999999</v>
      </c>
      <c r="AG24">
        <v>6.8000611510000004</v>
      </c>
      <c r="AH24">
        <v>6.8305369760000003</v>
      </c>
      <c r="AI24">
        <v>6.8637088390000001</v>
      </c>
      <c r="AJ24">
        <v>6.8984286040000002</v>
      </c>
      <c r="AK24">
        <v>6.9337303239999999</v>
      </c>
    </row>
    <row r="25" spans="1:37" x14ac:dyDescent="0.35">
      <c r="A25" t="s">
        <v>1547</v>
      </c>
      <c r="B25">
        <v>8.1751842129999996</v>
      </c>
      <c r="C25">
        <v>8.1063043179999994</v>
      </c>
      <c r="D25">
        <v>8.0341861170000008</v>
      </c>
      <c r="E25">
        <v>7.9494549770000003</v>
      </c>
      <c r="F25">
        <v>7.9121926220000001</v>
      </c>
      <c r="G25">
        <v>7.901327126</v>
      </c>
      <c r="H25">
        <v>7.9040509820000002</v>
      </c>
      <c r="I25">
        <v>7.9156240799999997</v>
      </c>
      <c r="J25">
        <v>7.9333227940000004</v>
      </c>
      <c r="K25">
        <v>7.9555549780000003</v>
      </c>
      <c r="L25">
        <v>7.9827975569999996</v>
      </c>
      <c r="M25">
        <v>8.0026409520000001</v>
      </c>
      <c r="N25">
        <v>8.0162338829999999</v>
      </c>
      <c r="O25">
        <v>8.0248285589999995</v>
      </c>
      <c r="P25">
        <v>8.0300073600000008</v>
      </c>
      <c r="Q25">
        <v>8.0334246700000005</v>
      </c>
      <c r="R25">
        <v>8.0365630140000004</v>
      </c>
      <c r="S25">
        <v>8.0409197589999994</v>
      </c>
      <c r="T25">
        <v>8.0480585310000006</v>
      </c>
      <c r="U25">
        <v>8.0592664060000008</v>
      </c>
      <c r="V25">
        <v>8.0732624560000001</v>
      </c>
      <c r="W25">
        <v>8.0944527159999993</v>
      </c>
      <c r="X25">
        <v>8.1230029530000003</v>
      </c>
      <c r="Y25">
        <v>8.1592192459999993</v>
      </c>
      <c r="Z25">
        <v>8.2032742049999996</v>
      </c>
      <c r="AA25">
        <v>8.2491305330000007</v>
      </c>
      <c r="AB25">
        <v>8.3029308729999993</v>
      </c>
      <c r="AC25">
        <v>8.3648278139999999</v>
      </c>
      <c r="AD25">
        <v>8.4347789189999993</v>
      </c>
      <c r="AE25">
        <v>8.5117562899999992</v>
      </c>
      <c r="AF25">
        <v>8.5941987930000003</v>
      </c>
      <c r="AG25">
        <v>8.6805946590000005</v>
      </c>
      <c r="AH25">
        <v>8.7696500450000006</v>
      </c>
      <c r="AI25">
        <v>8.8601938229999995</v>
      </c>
      <c r="AJ25">
        <v>8.9511179090000006</v>
      </c>
      <c r="AK25">
        <v>9.0413472830000003</v>
      </c>
    </row>
    <row r="26" spans="1:37" x14ac:dyDescent="0.35">
      <c r="A26" t="s">
        <v>1548</v>
      </c>
      <c r="B26">
        <v>8.6998888409999999</v>
      </c>
      <c r="C26">
        <v>8.8940378510000002</v>
      </c>
      <c r="D26">
        <v>9.1100104559999995</v>
      </c>
      <c r="E26">
        <v>9.3330404970000007</v>
      </c>
      <c r="F26">
        <v>9.5725552070000006</v>
      </c>
      <c r="G26">
        <v>9.8294131979999992</v>
      </c>
      <c r="H26">
        <v>10.102845780000001</v>
      </c>
      <c r="I26">
        <v>10.37402486</v>
      </c>
      <c r="J26">
        <v>10.63280179</v>
      </c>
      <c r="K26">
        <v>10.869753920000001</v>
      </c>
      <c r="L26">
        <v>11.06011938</v>
      </c>
      <c r="M26">
        <v>11.19556959</v>
      </c>
      <c r="N26">
        <v>11.29957579</v>
      </c>
      <c r="O26">
        <v>11.386769599999999</v>
      </c>
      <c r="P26">
        <v>11.468529159999999</v>
      </c>
      <c r="Q26">
        <v>11.553303209999999</v>
      </c>
      <c r="R26">
        <v>11.6443405</v>
      </c>
      <c r="S26">
        <v>11.74653702</v>
      </c>
      <c r="T26">
        <v>11.864205159999999</v>
      </c>
      <c r="U26">
        <v>11.99973709</v>
      </c>
      <c r="V26">
        <v>12.154906459999999</v>
      </c>
      <c r="W26">
        <v>12.33641787</v>
      </c>
      <c r="X26">
        <v>12.54823869</v>
      </c>
      <c r="Y26">
        <v>12.791808809999999</v>
      </c>
      <c r="Z26">
        <v>13.066132870000001</v>
      </c>
      <c r="AA26">
        <v>13.368759949999999</v>
      </c>
      <c r="AB26">
        <v>13.69933058</v>
      </c>
      <c r="AC26">
        <v>14.060684970000001</v>
      </c>
      <c r="AD26">
        <v>14.45367549</v>
      </c>
      <c r="AE26">
        <v>14.873239079999999</v>
      </c>
      <c r="AF26">
        <v>15.311737219999999</v>
      </c>
      <c r="AG26">
        <v>15.765133029999999</v>
      </c>
      <c r="AH26">
        <v>16.22951484</v>
      </c>
      <c r="AI26">
        <v>16.701033630000001</v>
      </c>
      <c r="AJ26">
        <v>17.175782689999998</v>
      </c>
      <c r="AK26">
        <v>17.64978816</v>
      </c>
    </row>
    <row r="27" spans="1:37" x14ac:dyDescent="0.35">
      <c r="A27" t="s">
        <v>1549</v>
      </c>
      <c r="B27">
        <v>8.6998888409999999</v>
      </c>
      <c r="C27">
        <v>8.8940378510000002</v>
      </c>
      <c r="D27">
        <v>9.1100104559999995</v>
      </c>
      <c r="E27">
        <v>9.3330404970000007</v>
      </c>
      <c r="F27">
        <v>9.5725552070000006</v>
      </c>
      <c r="G27">
        <v>9.8294131979999992</v>
      </c>
      <c r="H27">
        <v>10.102845780000001</v>
      </c>
      <c r="I27">
        <v>10.3911231</v>
      </c>
      <c r="J27">
        <v>10.692484139999999</v>
      </c>
      <c r="K27">
        <v>11.00551411</v>
      </c>
      <c r="L27">
        <v>11.31441351</v>
      </c>
      <c r="M27">
        <v>11.570197439999999</v>
      </c>
      <c r="N27">
        <v>11.78568402</v>
      </c>
      <c r="O27">
        <v>11.973552789999999</v>
      </c>
      <c r="P27">
        <v>12.14694853</v>
      </c>
      <c r="Q27">
        <v>12.317181100000001</v>
      </c>
      <c r="R27">
        <v>12.49365478</v>
      </c>
      <c r="S27">
        <v>12.684601049999999</v>
      </c>
      <c r="T27">
        <v>12.896520949999999</v>
      </c>
      <c r="U27">
        <v>13.13328505</v>
      </c>
      <c r="V27">
        <v>13.397853960000001</v>
      </c>
      <c r="W27">
        <v>13.69367578</v>
      </c>
      <c r="X27">
        <v>14.02456857</v>
      </c>
      <c r="Y27">
        <v>14.392633679999999</v>
      </c>
      <c r="Z27">
        <v>14.79757244</v>
      </c>
      <c r="AA27">
        <v>15.2374831</v>
      </c>
      <c r="AB27">
        <v>15.709273230000001</v>
      </c>
      <c r="AC27">
        <v>16.21524526</v>
      </c>
      <c r="AD27">
        <v>16.75637742</v>
      </c>
      <c r="AE27">
        <v>17.32712764</v>
      </c>
      <c r="AF27">
        <v>17.918951669999998</v>
      </c>
      <c r="AG27">
        <v>18.524608489999999</v>
      </c>
      <c r="AH27">
        <v>19.138837819999999</v>
      </c>
      <c r="AI27">
        <v>19.757178939999999</v>
      </c>
      <c r="AJ27">
        <v>20.37543711</v>
      </c>
      <c r="AK27">
        <v>20.98946639</v>
      </c>
    </row>
    <row r="28" spans="1:3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35">
      <c r="A64" t="s">
        <v>3847</v>
      </c>
      <c r="B64">
        <v>0.88558612960000005</v>
      </c>
      <c r="C64">
        <v>0.89199679639999996</v>
      </c>
      <c r="D64">
        <v>0.89960142939999999</v>
      </c>
      <c r="E64">
        <v>0.90442839949999998</v>
      </c>
      <c r="F64">
        <v>0.91595141170000005</v>
      </c>
      <c r="G64">
        <v>0.93272527810000005</v>
      </c>
      <c r="H64">
        <v>0.94923015929999999</v>
      </c>
      <c r="I64">
        <v>0.95601722460000005</v>
      </c>
      <c r="J64">
        <v>0.95185218549999995</v>
      </c>
      <c r="K64">
        <v>0.9357655896</v>
      </c>
      <c r="L64">
        <v>0.90622676830000004</v>
      </c>
      <c r="M64">
        <v>0.8903821328</v>
      </c>
      <c r="N64">
        <v>0.87991758769999995</v>
      </c>
      <c r="O64">
        <v>0.87309487050000001</v>
      </c>
      <c r="P64">
        <v>0.86909775980000004</v>
      </c>
      <c r="Q64">
        <v>0.86747200800000002</v>
      </c>
      <c r="R64">
        <v>0.86721151610000002</v>
      </c>
      <c r="S64">
        <v>0.86801064979999998</v>
      </c>
      <c r="T64">
        <v>0.8700250745</v>
      </c>
      <c r="U64">
        <v>0.87337047290000003</v>
      </c>
      <c r="V64">
        <v>0.87814262909999996</v>
      </c>
      <c r="W64">
        <v>0.8860739956</v>
      </c>
      <c r="X64">
        <v>0.89706111300000002</v>
      </c>
      <c r="Y64">
        <v>0.91095942409999997</v>
      </c>
      <c r="Z64">
        <v>0.92757580319999999</v>
      </c>
      <c r="AA64">
        <v>0.94668286950000002</v>
      </c>
      <c r="AB64">
        <v>0.96524524050000005</v>
      </c>
      <c r="AC64">
        <v>0.985219128</v>
      </c>
      <c r="AD64">
        <v>1.0072912169999999</v>
      </c>
      <c r="AE64">
        <v>1.031307773</v>
      </c>
      <c r="AF64">
        <v>1.0568006969999999</v>
      </c>
      <c r="AG64">
        <v>1.0840523399999999</v>
      </c>
      <c r="AH64">
        <v>1.1126205229999999</v>
      </c>
      <c r="AI64">
        <v>1.142107897</v>
      </c>
      <c r="AJ64">
        <v>1.172146898</v>
      </c>
      <c r="AK64">
        <v>1.2023865549999999</v>
      </c>
    </row>
    <row r="65" spans="1:37" x14ac:dyDescent="0.35">
      <c r="A65" t="s">
        <v>3848</v>
      </c>
      <c r="B65">
        <v>0.88558612960000005</v>
      </c>
      <c r="C65">
        <v>0.89199679639999996</v>
      </c>
      <c r="D65">
        <v>0.89960142939999999</v>
      </c>
      <c r="E65">
        <v>0.90442839949999998</v>
      </c>
      <c r="F65">
        <v>0.91595141170000005</v>
      </c>
      <c r="G65">
        <v>0.93272527810000005</v>
      </c>
      <c r="H65">
        <v>0.94923015929999999</v>
      </c>
      <c r="I65">
        <v>0.96846386809999996</v>
      </c>
      <c r="J65">
        <v>0.98996700510000002</v>
      </c>
      <c r="K65">
        <v>1.0131545120000001</v>
      </c>
      <c r="L65">
        <v>1.0362632409999999</v>
      </c>
      <c r="M65">
        <v>1.0625334360000001</v>
      </c>
      <c r="N65">
        <v>1.086009336</v>
      </c>
      <c r="O65">
        <v>1.1072427680000001</v>
      </c>
      <c r="P65">
        <v>1.127291053</v>
      </c>
      <c r="Q65">
        <v>1.1471407149999999</v>
      </c>
      <c r="R65">
        <v>1.168236485</v>
      </c>
      <c r="S65">
        <v>1.1908192070000001</v>
      </c>
      <c r="T65">
        <v>1.215426779</v>
      </c>
      <c r="U65">
        <v>1.242446207</v>
      </c>
      <c r="V65">
        <v>1.2722021990000001</v>
      </c>
      <c r="W65">
        <v>1.3050823970000001</v>
      </c>
      <c r="X65">
        <v>1.341523719</v>
      </c>
      <c r="Y65">
        <v>1.3818394759999999</v>
      </c>
      <c r="Z65">
        <v>1.42615566</v>
      </c>
      <c r="AA65">
        <v>1.4744580940000001</v>
      </c>
      <c r="AB65">
        <v>1.5226079619999999</v>
      </c>
      <c r="AC65">
        <v>1.572892467</v>
      </c>
      <c r="AD65">
        <v>1.626333179</v>
      </c>
      <c r="AE65">
        <v>1.6828418080000001</v>
      </c>
      <c r="AF65">
        <v>1.741837587</v>
      </c>
      <c r="AG65">
        <v>1.802744116</v>
      </c>
      <c r="AH65">
        <v>1.865103664</v>
      </c>
      <c r="AI65">
        <v>1.9284950329999999</v>
      </c>
      <c r="AJ65">
        <v>1.992493211</v>
      </c>
      <c r="AK65">
        <v>2.05665421</v>
      </c>
    </row>
    <row r="66" spans="1:37" x14ac:dyDescent="0.35">
      <c r="A66" t="s">
        <v>3849</v>
      </c>
      <c r="B66">
        <v>4.5166532640000003</v>
      </c>
      <c r="C66">
        <v>4.5492212260000002</v>
      </c>
      <c r="D66">
        <v>4.5873284840000004</v>
      </c>
      <c r="E66">
        <v>4.6122262870000004</v>
      </c>
      <c r="F66">
        <v>4.6702448609999996</v>
      </c>
      <c r="G66">
        <v>4.7544104809999999</v>
      </c>
      <c r="H66">
        <v>4.86420151</v>
      </c>
      <c r="I66">
        <v>4.9308668869999996</v>
      </c>
      <c r="J66">
        <v>4.947214475</v>
      </c>
      <c r="K66">
        <v>4.9090121729999998</v>
      </c>
      <c r="L66">
        <v>4.80935793</v>
      </c>
      <c r="M66">
        <v>4.7335942490000003</v>
      </c>
      <c r="N66">
        <v>4.6810423569999999</v>
      </c>
      <c r="O66">
        <v>4.6454291110000003</v>
      </c>
      <c r="P66">
        <v>4.6228696879999998</v>
      </c>
      <c r="Q66">
        <v>4.6110886600000001</v>
      </c>
      <c r="R66">
        <v>4.6015996860000001</v>
      </c>
      <c r="S66">
        <v>4.5959515160000004</v>
      </c>
      <c r="T66">
        <v>4.5954002520000001</v>
      </c>
      <c r="U66">
        <v>4.6005861780000004</v>
      </c>
      <c r="V66">
        <v>4.6119864130000003</v>
      </c>
      <c r="W66">
        <v>4.6381277299999999</v>
      </c>
      <c r="X66">
        <v>4.6783285670000003</v>
      </c>
      <c r="Y66">
        <v>4.7316284619999998</v>
      </c>
      <c r="Z66">
        <v>4.7967875480000002</v>
      </c>
      <c r="AA66">
        <v>4.8724562850000002</v>
      </c>
      <c r="AB66">
        <v>4.961540662</v>
      </c>
      <c r="AC66">
        <v>5.0618995939999998</v>
      </c>
      <c r="AD66">
        <v>5.1729173639999999</v>
      </c>
      <c r="AE66">
        <v>5.2928713409999997</v>
      </c>
      <c r="AF66">
        <v>5.4193901880000004</v>
      </c>
      <c r="AG66">
        <v>5.5540519550000003</v>
      </c>
      <c r="AH66">
        <v>5.6947803260000001</v>
      </c>
      <c r="AI66">
        <v>5.8396943889999999</v>
      </c>
      <c r="AJ66">
        <v>5.9870521749999996</v>
      </c>
      <c r="AK66">
        <v>6.1351842599999999</v>
      </c>
    </row>
    <row r="67" spans="1:37" x14ac:dyDescent="0.35">
      <c r="A67" t="s">
        <v>3850</v>
      </c>
      <c r="B67">
        <v>4.5166532640000003</v>
      </c>
      <c r="C67">
        <v>4.5492212260000002</v>
      </c>
      <c r="D67">
        <v>4.5873284840000004</v>
      </c>
      <c r="E67">
        <v>4.6122262870000004</v>
      </c>
      <c r="F67">
        <v>4.6702448609999996</v>
      </c>
      <c r="G67">
        <v>4.7544104809999999</v>
      </c>
      <c r="H67">
        <v>4.86420151</v>
      </c>
      <c r="I67">
        <v>4.9916633340000001</v>
      </c>
      <c r="J67">
        <v>5.1334138339999997</v>
      </c>
      <c r="K67">
        <v>5.2870529389999996</v>
      </c>
      <c r="L67">
        <v>5.4444604229999998</v>
      </c>
      <c r="M67">
        <v>5.5744729729999998</v>
      </c>
      <c r="N67">
        <v>5.6872806909999998</v>
      </c>
      <c r="O67">
        <v>5.7880540910000002</v>
      </c>
      <c r="P67">
        <v>5.8822613080000004</v>
      </c>
      <c r="Q67">
        <v>5.9747514920000002</v>
      </c>
      <c r="R67">
        <v>6.0691135889999996</v>
      </c>
      <c r="S67">
        <v>6.1694516400000001</v>
      </c>
      <c r="T67">
        <v>6.2787759349999996</v>
      </c>
      <c r="U67">
        <v>6.3989554369999997</v>
      </c>
      <c r="V67">
        <v>6.5315084360000002</v>
      </c>
      <c r="W67">
        <v>6.6781603560000002</v>
      </c>
      <c r="X67">
        <v>6.8408931370000001</v>
      </c>
      <c r="Y67">
        <v>7.0210213279999998</v>
      </c>
      <c r="Z67">
        <v>7.2188628359999996</v>
      </c>
      <c r="AA67">
        <v>7.434085176</v>
      </c>
      <c r="AB67">
        <v>7.6654662040000003</v>
      </c>
      <c r="AC67">
        <v>7.9122235659999998</v>
      </c>
      <c r="AD67">
        <v>8.1752193460000004</v>
      </c>
      <c r="AE67">
        <v>8.4529780550000009</v>
      </c>
      <c r="AF67">
        <v>8.7425599599999995</v>
      </c>
      <c r="AG67">
        <v>9.0412906940000006</v>
      </c>
      <c r="AH67">
        <v>9.3471077260000008</v>
      </c>
      <c r="AI67">
        <v>9.6580945099999997</v>
      </c>
      <c r="AJ67">
        <v>9.9722706609999996</v>
      </c>
      <c r="AK67">
        <v>10.28752487</v>
      </c>
    </row>
    <row r="68" spans="1:3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35">
      <c r="A128" t="s">
        <v>3911</v>
      </c>
      <c r="B128">
        <v>-4.9100333000000003E-2</v>
      </c>
      <c r="C128">
        <v>-4.9742813699999999E-2</v>
      </c>
      <c r="D128">
        <v>-5.0329456699999997E-2</v>
      </c>
      <c r="E128">
        <v>-5.1121866699999997E-2</v>
      </c>
      <c r="F128">
        <v>-5.1755919999999997E-2</v>
      </c>
      <c r="G128">
        <v>-5.2306298899999999E-2</v>
      </c>
      <c r="H128">
        <v>-5.2882599000000002E-2</v>
      </c>
      <c r="I128">
        <v>-5.3947269700000001E-2</v>
      </c>
      <c r="J128">
        <v>-5.5495741100000003E-2</v>
      </c>
      <c r="K128">
        <v>-5.7547810999999997E-2</v>
      </c>
      <c r="L128">
        <v>-6.0090823299999999E-2</v>
      </c>
      <c r="M128">
        <v>-6.2136265000000003E-2</v>
      </c>
      <c r="N128">
        <v>-6.3872267699999999E-2</v>
      </c>
      <c r="O128">
        <v>-6.5422119900000006E-2</v>
      </c>
      <c r="P128">
        <v>-6.6858303999999993E-2</v>
      </c>
      <c r="Q128">
        <v>-6.8225804099999995E-2</v>
      </c>
      <c r="R128">
        <v>-6.9575532699999998E-2</v>
      </c>
      <c r="S128">
        <v>-7.0950291900000004E-2</v>
      </c>
      <c r="T128">
        <v>-7.23559062E-2</v>
      </c>
      <c r="U128">
        <v>-7.3789216500000004E-2</v>
      </c>
      <c r="V128">
        <v>-7.5244735399999998E-2</v>
      </c>
      <c r="W128">
        <v>-7.6675776200000004E-2</v>
      </c>
      <c r="X128">
        <v>-7.8109160999999996E-2</v>
      </c>
      <c r="Y128">
        <v>-7.9560923300000003E-2</v>
      </c>
      <c r="Z128">
        <v>-8.1040397299999997E-2</v>
      </c>
      <c r="AA128">
        <v>-8.2547274200000006E-2</v>
      </c>
      <c r="AB128">
        <v>-8.3775770099999994E-2</v>
      </c>
      <c r="AC128">
        <v>-8.4886422899999994E-2</v>
      </c>
      <c r="AD128">
        <v>-8.5985446100000001E-2</v>
      </c>
      <c r="AE128">
        <v>-8.7103788599999996E-2</v>
      </c>
      <c r="AF128">
        <v>-8.8238642000000006E-2</v>
      </c>
      <c r="AG128">
        <v>-8.9358790800000004E-2</v>
      </c>
      <c r="AH128">
        <v>-9.0464110700000003E-2</v>
      </c>
      <c r="AI128">
        <v>-9.1552775700000005E-2</v>
      </c>
      <c r="AJ128">
        <v>-9.2622649400000007E-2</v>
      </c>
      <c r="AK128">
        <v>-9.3671346099999997E-2</v>
      </c>
    </row>
    <row r="129" spans="1:37" x14ac:dyDescent="0.35">
      <c r="A129" t="s">
        <v>3912</v>
      </c>
      <c r="B129">
        <v>-4.9100333000000003E-2</v>
      </c>
      <c r="C129">
        <v>-4.9742813699999999E-2</v>
      </c>
      <c r="D129">
        <v>-5.0329456699999997E-2</v>
      </c>
      <c r="E129">
        <v>-5.1121866699999997E-2</v>
      </c>
      <c r="F129">
        <v>-5.1755919999999997E-2</v>
      </c>
      <c r="G129">
        <v>-5.2306298899999999E-2</v>
      </c>
      <c r="H129">
        <v>-5.2882599000000002E-2</v>
      </c>
      <c r="I129">
        <v>-5.3442941200000003E-2</v>
      </c>
      <c r="J129">
        <v>-5.3973274600000003E-2</v>
      </c>
      <c r="K129">
        <v>-5.4479474200000003E-2</v>
      </c>
      <c r="L129">
        <v>-5.4968745499999999E-2</v>
      </c>
      <c r="M129">
        <v>-5.5432640999999998E-2</v>
      </c>
      <c r="N129">
        <v>-5.5891500199999999E-2</v>
      </c>
      <c r="O129">
        <v>-5.6391430100000001E-2</v>
      </c>
      <c r="P129">
        <v>-5.69580976E-2</v>
      </c>
      <c r="Q129">
        <v>-5.7600604700000002E-2</v>
      </c>
      <c r="R129">
        <v>-5.82913849E-2</v>
      </c>
      <c r="S129">
        <v>-5.9065000399999998E-2</v>
      </c>
      <c r="T129">
        <v>-5.9913831399999999E-2</v>
      </c>
      <c r="U129">
        <v>-6.0820211999999998E-2</v>
      </c>
      <c r="V129">
        <v>-6.17645452E-2</v>
      </c>
      <c r="W129">
        <v>-6.2735068899999996E-2</v>
      </c>
      <c r="X129">
        <v>-6.3724438100000003E-2</v>
      </c>
      <c r="Y129">
        <v>-6.4725368800000002E-2</v>
      </c>
      <c r="Z129">
        <v>-6.5728326399999995E-2</v>
      </c>
      <c r="AA129">
        <v>-6.6717245699999997E-2</v>
      </c>
      <c r="AB129">
        <v>-6.7376626499999995E-2</v>
      </c>
      <c r="AC129">
        <v>-6.7852299699999993E-2</v>
      </c>
      <c r="AD129">
        <v>-6.82435505E-2</v>
      </c>
      <c r="AE129">
        <v>-6.8580760399999996E-2</v>
      </c>
      <c r="AF129">
        <v>-6.88651391E-2</v>
      </c>
      <c r="AG129">
        <v>-6.9093798900000003E-2</v>
      </c>
      <c r="AH129">
        <v>-6.9268322100000002E-2</v>
      </c>
      <c r="AI129">
        <v>-6.9395231799999998E-2</v>
      </c>
      <c r="AJ129">
        <v>-6.94849419E-2</v>
      </c>
      <c r="AK129">
        <v>-6.9550799600000004E-2</v>
      </c>
    </row>
    <row r="130" spans="1:37" x14ac:dyDescent="0.35">
      <c r="A130" t="s">
        <v>3913</v>
      </c>
      <c r="B130">
        <v>0.13303388320000001</v>
      </c>
      <c r="C130">
        <v>0.1342219928</v>
      </c>
      <c r="D130">
        <v>0.1354383186</v>
      </c>
      <c r="E130">
        <v>0.13672798329999999</v>
      </c>
      <c r="F130">
        <v>0.13843210759999999</v>
      </c>
      <c r="G130">
        <v>0.14053316830000001</v>
      </c>
      <c r="H130">
        <v>0.14305245480000001</v>
      </c>
      <c r="I130">
        <v>0.14547468720000001</v>
      </c>
      <c r="J130">
        <v>0.1476247084</v>
      </c>
      <c r="K130">
        <v>0.14939832959999999</v>
      </c>
      <c r="L130">
        <v>0.15063139010000001</v>
      </c>
      <c r="M130">
        <v>0.15180490690000001</v>
      </c>
      <c r="N130">
        <v>0.1529862381</v>
      </c>
      <c r="O130">
        <v>0.15417808129999999</v>
      </c>
      <c r="P130">
        <v>0.1553819685</v>
      </c>
      <c r="Q130">
        <v>0.1566077531</v>
      </c>
      <c r="R130">
        <v>0.15779372589999999</v>
      </c>
      <c r="S130">
        <v>0.1590109391</v>
      </c>
      <c r="T130">
        <v>0.1603026212</v>
      </c>
      <c r="U130">
        <v>0.16169676299999999</v>
      </c>
      <c r="V130">
        <v>0.16321260879999999</v>
      </c>
      <c r="W130">
        <v>0.16495016949999999</v>
      </c>
      <c r="X130">
        <v>0.16694231449999999</v>
      </c>
      <c r="Y130">
        <v>0.1692027116</v>
      </c>
      <c r="Z130">
        <v>0.17173083450000001</v>
      </c>
      <c r="AA130">
        <v>0.17450410750000001</v>
      </c>
      <c r="AB130">
        <v>0.17722536489999999</v>
      </c>
      <c r="AC130">
        <v>0.180060737</v>
      </c>
      <c r="AD130">
        <v>0.1831183955</v>
      </c>
      <c r="AE130">
        <v>0.18640131670000001</v>
      </c>
      <c r="AF130">
        <v>0.1898630368</v>
      </c>
      <c r="AG130">
        <v>0.1934818847</v>
      </c>
      <c r="AH130">
        <v>0.19721806189999999</v>
      </c>
      <c r="AI130">
        <v>0.2010309653</v>
      </c>
      <c r="AJ130">
        <v>0.20488019760000001</v>
      </c>
      <c r="AK130">
        <v>0.20872542329999999</v>
      </c>
    </row>
    <row r="131" spans="1:37" x14ac:dyDescent="0.35">
      <c r="A131" t="s">
        <v>3914</v>
      </c>
      <c r="B131">
        <v>0.13303388320000001</v>
      </c>
      <c r="C131">
        <v>0.1342219928</v>
      </c>
      <c r="D131">
        <v>0.1354383186</v>
      </c>
      <c r="E131">
        <v>0.13672798329999999</v>
      </c>
      <c r="F131">
        <v>0.13843210759999999</v>
      </c>
      <c r="G131">
        <v>0.14053316830000001</v>
      </c>
      <c r="H131">
        <v>0.14305245480000001</v>
      </c>
      <c r="I131">
        <v>0.1458739661</v>
      </c>
      <c r="J131">
        <v>0.14892478200000001</v>
      </c>
      <c r="K131">
        <v>0.1521597183</v>
      </c>
      <c r="L131">
        <v>0.1554585534</v>
      </c>
      <c r="M131">
        <v>0.1584320444</v>
      </c>
      <c r="N131">
        <v>0.16109385230000001</v>
      </c>
      <c r="O131">
        <v>0.1635112802</v>
      </c>
      <c r="P131">
        <v>0.16576323430000001</v>
      </c>
      <c r="Q131">
        <v>0.16792589490000001</v>
      </c>
      <c r="R131">
        <v>0.17004370799999999</v>
      </c>
      <c r="S131">
        <v>0.17222436499999999</v>
      </c>
      <c r="T131">
        <v>0.17453203989999999</v>
      </c>
      <c r="U131">
        <v>0.17700917660000001</v>
      </c>
      <c r="V131">
        <v>0.17968799160000001</v>
      </c>
      <c r="W131">
        <v>0.18261972439999999</v>
      </c>
      <c r="X131">
        <v>0.1858519599</v>
      </c>
      <c r="Y131">
        <v>0.18942162700000001</v>
      </c>
      <c r="Z131">
        <v>0.1933497304</v>
      </c>
      <c r="AA131">
        <v>0.1976306612</v>
      </c>
      <c r="AB131">
        <v>0.2019196435</v>
      </c>
      <c r="AC131">
        <v>0.2063916912</v>
      </c>
      <c r="AD131">
        <v>0.2111727518</v>
      </c>
      <c r="AE131">
        <v>0.2162733886</v>
      </c>
      <c r="AF131">
        <v>0.22164579379999999</v>
      </c>
      <c r="AG131">
        <v>0.22723370919999999</v>
      </c>
      <c r="AH131">
        <v>0.23298739939999999</v>
      </c>
      <c r="AI131">
        <v>0.23885942260000001</v>
      </c>
      <c r="AJ131">
        <v>0.2448016026</v>
      </c>
      <c r="AK131">
        <v>0.25076367249999998</v>
      </c>
    </row>
    <row r="132" spans="1:3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35">
      <c r="A194" t="s">
        <v>3977</v>
      </c>
      <c r="B194">
        <v>40.656437500000003</v>
      </c>
      <c r="C194">
        <v>40.824717499999998</v>
      </c>
      <c r="D194">
        <v>40.992929029999999</v>
      </c>
      <c r="E194">
        <v>41.220237949999998</v>
      </c>
      <c r="F194">
        <v>41.609984650000001</v>
      </c>
      <c r="G194">
        <v>42.145474470000003</v>
      </c>
      <c r="H194">
        <v>42.794947980000003</v>
      </c>
      <c r="I194">
        <v>43.414395460000001</v>
      </c>
      <c r="J194">
        <v>43.954538710000001</v>
      </c>
      <c r="K194">
        <v>44.378436880000002</v>
      </c>
      <c r="L194">
        <v>44.635207889999997</v>
      </c>
      <c r="M194">
        <v>44.909536510000002</v>
      </c>
      <c r="N194">
        <v>45.204961869999998</v>
      </c>
      <c r="O194">
        <v>45.50614933</v>
      </c>
      <c r="P194">
        <v>45.800383259999997</v>
      </c>
      <c r="Q194">
        <v>46.08175877</v>
      </c>
      <c r="R194">
        <v>46.331968449999998</v>
      </c>
      <c r="S194">
        <v>46.561485529999999</v>
      </c>
      <c r="T194">
        <v>46.782585269999998</v>
      </c>
      <c r="U194">
        <v>47.006072449999998</v>
      </c>
      <c r="V194">
        <v>47.239116989999999</v>
      </c>
      <c r="W194">
        <v>47.51642047</v>
      </c>
      <c r="X194">
        <v>47.846957310000001</v>
      </c>
      <c r="Y194">
        <v>48.233832339999999</v>
      </c>
      <c r="Z194">
        <v>48.676473440000002</v>
      </c>
      <c r="AA194">
        <v>49.1656616</v>
      </c>
      <c r="AB194">
        <v>49.701244330000002</v>
      </c>
      <c r="AC194">
        <v>50.289071679999999</v>
      </c>
      <c r="AD194">
        <v>50.931914030000002</v>
      </c>
      <c r="AE194">
        <v>51.623882809999998</v>
      </c>
      <c r="AF194">
        <v>52.353884700000002</v>
      </c>
      <c r="AG194">
        <v>53.120744369999997</v>
      </c>
      <c r="AH194">
        <v>53.913944119999996</v>
      </c>
      <c r="AI194">
        <v>54.721409880000003</v>
      </c>
      <c r="AJ194">
        <v>55.530653970000003</v>
      </c>
      <c r="AK194">
        <v>56.32923375</v>
      </c>
    </row>
    <row r="195" spans="1:37" x14ac:dyDescent="0.35">
      <c r="A195" t="s">
        <v>3978</v>
      </c>
      <c r="B195">
        <v>40.656437500000003</v>
      </c>
      <c r="C195">
        <v>40.824717499999998</v>
      </c>
      <c r="D195">
        <v>40.992929029999999</v>
      </c>
      <c r="E195">
        <v>41.220237949999998</v>
      </c>
      <c r="F195">
        <v>41.609984650000001</v>
      </c>
      <c r="G195">
        <v>42.145474470000003</v>
      </c>
      <c r="H195">
        <v>42.794947980000003</v>
      </c>
      <c r="I195">
        <v>43.534568720000003</v>
      </c>
      <c r="J195">
        <v>44.343342120000003</v>
      </c>
      <c r="K195">
        <v>45.205432860000002</v>
      </c>
      <c r="L195">
        <v>46.08964555</v>
      </c>
      <c r="M195">
        <v>46.907234580000001</v>
      </c>
      <c r="N195">
        <v>47.650699090000003</v>
      </c>
      <c r="O195">
        <v>48.324415700000003</v>
      </c>
      <c r="P195">
        <v>48.940167809999998</v>
      </c>
      <c r="Q195">
        <v>49.513009689999997</v>
      </c>
      <c r="R195">
        <v>50.058468040000001</v>
      </c>
      <c r="S195">
        <v>50.59796644</v>
      </c>
      <c r="T195">
        <v>51.149829740000001</v>
      </c>
      <c r="U195">
        <v>51.729014229999997</v>
      </c>
      <c r="V195">
        <v>52.34640306</v>
      </c>
      <c r="W195">
        <v>53.01896876</v>
      </c>
      <c r="X195">
        <v>53.76060382</v>
      </c>
      <c r="Y195">
        <v>54.582015419999998</v>
      </c>
      <c r="Z195">
        <v>55.489553069999999</v>
      </c>
      <c r="AA195">
        <v>56.479173099999997</v>
      </c>
      <c r="AB195">
        <v>57.543784690000003</v>
      </c>
      <c r="AC195">
        <v>58.692353359999998</v>
      </c>
      <c r="AD195">
        <v>59.932166289999998</v>
      </c>
      <c r="AE195">
        <v>61.259499259999998</v>
      </c>
      <c r="AF195">
        <v>62.66319755</v>
      </c>
      <c r="AG195">
        <v>64.130611200000004</v>
      </c>
      <c r="AH195">
        <v>65.649240399999996</v>
      </c>
      <c r="AI195">
        <v>67.205735079999997</v>
      </c>
      <c r="AJ195">
        <v>68.785608850000003</v>
      </c>
      <c r="AK195">
        <v>70.373312459999994</v>
      </c>
    </row>
    <row r="196" spans="1:37" x14ac:dyDescent="0.35">
      <c r="A196" t="s">
        <v>3979</v>
      </c>
      <c r="B196">
        <v>6.5888482550000003</v>
      </c>
      <c r="C196">
        <v>6.6138107189999999</v>
      </c>
      <c r="D196">
        <v>6.6388618170000004</v>
      </c>
      <c r="E196">
        <v>6.6738238499999998</v>
      </c>
      <c r="F196">
        <v>6.7365102139999999</v>
      </c>
      <c r="G196">
        <v>6.8240445159999998</v>
      </c>
      <c r="H196">
        <v>6.9348233429999997</v>
      </c>
      <c r="I196">
        <v>7.0407374230000004</v>
      </c>
      <c r="J196">
        <v>7.1331933000000003</v>
      </c>
      <c r="K196">
        <v>7.2059490259999999</v>
      </c>
      <c r="L196">
        <v>7.2504211510000003</v>
      </c>
      <c r="M196">
        <v>7.2922320550000004</v>
      </c>
      <c r="N196">
        <v>7.337375797</v>
      </c>
      <c r="O196">
        <v>7.3835810439999996</v>
      </c>
      <c r="P196">
        <v>7.4286558610000002</v>
      </c>
      <c r="Q196">
        <v>7.4715405309999996</v>
      </c>
      <c r="R196">
        <v>7.5115727899999998</v>
      </c>
      <c r="S196">
        <v>7.5473437920000004</v>
      </c>
      <c r="T196">
        <v>7.5809350699999998</v>
      </c>
      <c r="U196">
        <v>7.6143924390000004</v>
      </c>
      <c r="V196">
        <v>7.6490846660000003</v>
      </c>
      <c r="W196">
        <v>7.6910615849999999</v>
      </c>
      <c r="X196">
        <v>7.7419087710000003</v>
      </c>
      <c r="Y196">
        <v>7.8021834969999997</v>
      </c>
      <c r="Z196">
        <v>7.8717954499999996</v>
      </c>
      <c r="AA196">
        <v>7.9491672089999996</v>
      </c>
      <c r="AB196">
        <v>8.0351965510000003</v>
      </c>
      <c r="AC196">
        <v>8.1303601000000008</v>
      </c>
      <c r="AD196">
        <v>8.2349134230000001</v>
      </c>
      <c r="AE196">
        <v>8.3477923930000006</v>
      </c>
      <c r="AF196">
        <v>8.4671007849999995</v>
      </c>
      <c r="AG196">
        <v>8.5926642720000004</v>
      </c>
      <c r="AH196">
        <v>8.7227007160000003</v>
      </c>
      <c r="AI196">
        <v>8.8551535159999997</v>
      </c>
      <c r="AJ196">
        <v>8.9878918359999993</v>
      </c>
      <c r="AK196">
        <v>9.1187912339999997</v>
      </c>
    </row>
    <row r="197" spans="1:37" x14ac:dyDescent="0.35">
      <c r="A197" t="s">
        <v>3980</v>
      </c>
      <c r="B197">
        <v>6.5888482550000003</v>
      </c>
      <c r="C197">
        <v>6.6138107189999999</v>
      </c>
      <c r="D197">
        <v>6.6388618170000004</v>
      </c>
      <c r="E197">
        <v>6.6738238499999998</v>
      </c>
      <c r="F197">
        <v>6.7365102139999999</v>
      </c>
      <c r="G197">
        <v>6.8240445159999998</v>
      </c>
      <c r="H197">
        <v>6.9348233429999997</v>
      </c>
      <c r="I197">
        <v>7.061553172</v>
      </c>
      <c r="J197">
        <v>7.200495224</v>
      </c>
      <c r="K197">
        <v>7.3490161030000003</v>
      </c>
      <c r="L197">
        <v>7.5018763560000004</v>
      </c>
      <c r="M197">
        <v>7.6376237830000004</v>
      </c>
      <c r="N197">
        <v>7.7602428589999999</v>
      </c>
      <c r="O197">
        <v>7.8708362669999996</v>
      </c>
      <c r="P197">
        <v>7.971433481</v>
      </c>
      <c r="Q197">
        <v>8.0645941949999997</v>
      </c>
      <c r="R197">
        <v>8.1554744059999997</v>
      </c>
      <c r="S197">
        <v>8.2446057170000007</v>
      </c>
      <c r="T197">
        <v>8.3351158670000007</v>
      </c>
      <c r="U197">
        <v>8.4297673050000004</v>
      </c>
      <c r="V197">
        <v>8.5305691419999992</v>
      </c>
      <c r="W197">
        <v>8.6405236829999996</v>
      </c>
      <c r="X197">
        <v>8.7620616649999992</v>
      </c>
      <c r="Y197">
        <v>8.8970501039999998</v>
      </c>
      <c r="Z197">
        <v>9.0465924980000008</v>
      </c>
      <c r="AA197">
        <v>9.2100011380000009</v>
      </c>
      <c r="AB197">
        <v>9.3870435499999996</v>
      </c>
      <c r="AC197">
        <v>9.578719521</v>
      </c>
      <c r="AD197">
        <v>9.7860510470000008</v>
      </c>
      <c r="AE197">
        <v>10.00833853</v>
      </c>
      <c r="AF197">
        <v>10.24366852</v>
      </c>
      <c r="AG197">
        <v>10.48988499</v>
      </c>
      <c r="AH197">
        <v>10.744855469999999</v>
      </c>
      <c r="AI197">
        <v>11.006296669999999</v>
      </c>
      <c r="AJ197">
        <v>11.27172599</v>
      </c>
      <c r="AK197">
        <v>11.538475010000001</v>
      </c>
    </row>
    <row r="198" spans="1:3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35">
      <c r="A258" t="s">
        <v>4041</v>
      </c>
      <c r="B258">
        <v>14.78732085</v>
      </c>
      <c r="C258">
        <v>14.86194602</v>
      </c>
      <c r="D258">
        <v>14.92975931</v>
      </c>
      <c r="E258">
        <v>14.98987855</v>
      </c>
      <c r="F258">
        <v>15.09190852</v>
      </c>
      <c r="G258">
        <v>15.228571369999999</v>
      </c>
      <c r="H258">
        <v>15.391408609999999</v>
      </c>
      <c r="I258">
        <v>15.518970830000001</v>
      </c>
      <c r="J258">
        <v>15.59964083</v>
      </c>
      <c r="K258">
        <v>15.62200067</v>
      </c>
      <c r="L258">
        <v>15.57207067</v>
      </c>
      <c r="M258">
        <v>15.568432960000001</v>
      </c>
      <c r="N258">
        <v>15.587111699999999</v>
      </c>
      <c r="O258">
        <v>15.613735950000001</v>
      </c>
      <c r="P258">
        <v>15.64167685</v>
      </c>
      <c r="Q258">
        <v>15.66895871</v>
      </c>
      <c r="R258">
        <v>15.686881270000001</v>
      </c>
      <c r="S258">
        <v>15.701067760000001</v>
      </c>
      <c r="T258">
        <v>15.716659699999999</v>
      </c>
      <c r="U258">
        <v>15.73755439</v>
      </c>
      <c r="V258">
        <v>15.764407439999999</v>
      </c>
      <c r="W258">
        <v>15.8162675</v>
      </c>
      <c r="X258">
        <v>15.89154235</v>
      </c>
      <c r="Y258">
        <v>15.989490740000001</v>
      </c>
      <c r="Z258">
        <v>16.109305060000001</v>
      </c>
      <c r="AA258">
        <v>16.243106690000001</v>
      </c>
      <c r="AB258">
        <v>16.398155330000002</v>
      </c>
      <c r="AC258">
        <v>16.57405657</v>
      </c>
      <c r="AD258">
        <v>16.771284319999999</v>
      </c>
      <c r="AE258">
        <v>16.987903339999999</v>
      </c>
      <c r="AF258">
        <v>17.220321980000001</v>
      </c>
      <c r="AG258">
        <v>17.470087070000002</v>
      </c>
      <c r="AH258">
        <v>17.73248134</v>
      </c>
      <c r="AI258">
        <v>18.003432029999999</v>
      </c>
      <c r="AJ258">
        <v>18.279192250000001</v>
      </c>
      <c r="AK258">
        <v>18.556191129999998</v>
      </c>
    </row>
    <row r="259" spans="1:37" x14ac:dyDescent="0.35">
      <c r="A259" t="s">
        <v>4042</v>
      </c>
      <c r="B259">
        <v>14.78732085</v>
      </c>
      <c r="C259">
        <v>14.86194602</v>
      </c>
      <c r="D259">
        <v>14.92975931</v>
      </c>
      <c r="E259">
        <v>14.98987855</v>
      </c>
      <c r="F259">
        <v>15.09190852</v>
      </c>
      <c r="G259">
        <v>15.228571369999999</v>
      </c>
      <c r="H259">
        <v>15.391408609999999</v>
      </c>
      <c r="I259">
        <v>15.57584486</v>
      </c>
      <c r="J259">
        <v>15.777869089999999</v>
      </c>
      <c r="K259">
        <v>15.994218630000001</v>
      </c>
      <c r="L259">
        <v>16.218889000000001</v>
      </c>
      <c r="M259">
        <v>16.417037530000002</v>
      </c>
      <c r="N259">
        <v>16.589838289999999</v>
      </c>
      <c r="O259">
        <v>16.740664450000001</v>
      </c>
      <c r="P259">
        <v>16.874778469999999</v>
      </c>
      <c r="Q259">
        <v>16.99807899</v>
      </c>
      <c r="R259">
        <v>17.116970009999999</v>
      </c>
      <c r="S259">
        <v>17.237573489999999</v>
      </c>
      <c r="T259">
        <v>17.365353379999998</v>
      </c>
      <c r="U259">
        <v>17.504271079999999</v>
      </c>
      <c r="V259">
        <v>17.655502420000001</v>
      </c>
      <c r="W259">
        <v>17.827459390000001</v>
      </c>
      <c r="X259">
        <v>18.02362334</v>
      </c>
      <c r="Y259">
        <v>18.246935199999999</v>
      </c>
      <c r="Z259">
        <v>18.499175040000001</v>
      </c>
      <c r="AA259">
        <v>18.773894819999999</v>
      </c>
      <c r="AB259">
        <v>19.073587060000001</v>
      </c>
      <c r="AC259">
        <v>19.40057796</v>
      </c>
      <c r="AD259">
        <v>19.757233620000001</v>
      </c>
      <c r="AE259">
        <v>20.141679620000001</v>
      </c>
      <c r="AF259">
        <v>20.549750360000001</v>
      </c>
      <c r="AG259">
        <v>20.976921220000001</v>
      </c>
      <c r="AH259">
        <v>21.418892069999998</v>
      </c>
      <c r="AI259">
        <v>21.871272690000001</v>
      </c>
      <c r="AJ259">
        <v>22.329465190000001</v>
      </c>
      <c r="AK259">
        <v>22.78865214</v>
      </c>
    </row>
    <row r="260" spans="1:3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4083</v>
      </c>
      <c r="B300">
        <v>0.32368519639999999</v>
      </c>
      <c r="C300">
        <v>0.32367513180000002</v>
      </c>
      <c r="D300">
        <v>0.32366838840000001</v>
      </c>
      <c r="E300">
        <v>0.32365518640000002</v>
      </c>
      <c r="F300">
        <v>0.3236658355</v>
      </c>
      <c r="G300">
        <v>0.32369266299999999</v>
      </c>
      <c r="H300">
        <v>0.32372693400000002</v>
      </c>
      <c r="I300">
        <v>0.32373158279999997</v>
      </c>
      <c r="J300">
        <v>0.32370684979999997</v>
      </c>
      <c r="K300">
        <v>0.32365215850000001</v>
      </c>
      <c r="L300">
        <v>0.32356654400000001</v>
      </c>
      <c r="M300">
        <v>0.3235179306</v>
      </c>
      <c r="N300">
        <v>0.32348727370000002</v>
      </c>
      <c r="O300">
        <v>0.32346610320000002</v>
      </c>
      <c r="P300">
        <v>0.32345043309999999</v>
      </c>
      <c r="Q300">
        <v>0.32343841130000001</v>
      </c>
      <c r="R300">
        <v>0.32342888380000001</v>
      </c>
      <c r="S300">
        <v>0.32342027880000002</v>
      </c>
      <c r="T300">
        <v>0.32341333420000001</v>
      </c>
      <c r="U300">
        <v>0.3234087651</v>
      </c>
      <c r="V300">
        <v>0.32340686190000001</v>
      </c>
      <c r="W300">
        <v>0.32341302919999998</v>
      </c>
      <c r="X300">
        <v>0.32342636270000003</v>
      </c>
      <c r="Y300">
        <v>0.32344639850000001</v>
      </c>
      <c r="Z300">
        <v>0.32347281849999998</v>
      </c>
      <c r="AA300">
        <v>0.32350449809999998</v>
      </c>
      <c r="AB300">
        <v>0.32353057730000001</v>
      </c>
      <c r="AC300">
        <v>0.3235604306</v>
      </c>
      <c r="AD300">
        <v>0.32359559970000001</v>
      </c>
      <c r="AE300">
        <v>0.3236356313</v>
      </c>
      <c r="AF300">
        <v>0.32367948699999999</v>
      </c>
      <c r="AG300">
        <v>0.32372788730000002</v>
      </c>
      <c r="AH300">
        <v>0.32377955310000001</v>
      </c>
      <c r="AI300">
        <v>0.3238334323</v>
      </c>
      <c r="AJ300">
        <v>0.32388857999999998</v>
      </c>
      <c r="AK300">
        <v>0.32394410280000002</v>
      </c>
    </row>
    <row r="301" spans="1:37" x14ac:dyDescent="0.35">
      <c r="A301" t="s">
        <v>4084</v>
      </c>
      <c r="B301">
        <v>0.32368519639999999</v>
      </c>
      <c r="C301">
        <v>0.32367513180000002</v>
      </c>
      <c r="D301">
        <v>0.32366838840000001</v>
      </c>
      <c r="E301">
        <v>0.32365518640000002</v>
      </c>
      <c r="F301">
        <v>0.3236658355</v>
      </c>
      <c r="G301">
        <v>0.32369266299999999</v>
      </c>
      <c r="H301">
        <v>0.32372693400000002</v>
      </c>
      <c r="I301">
        <v>0.32376863989999999</v>
      </c>
      <c r="J301">
        <v>0.32381626190000001</v>
      </c>
      <c r="K301">
        <v>0.32386833310000002</v>
      </c>
      <c r="L301">
        <v>0.3239220974</v>
      </c>
      <c r="M301">
        <v>0.32397453710000002</v>
      </c>
      <c r="N301">
        <v>0.3240208685</v>
      </c>
      <c r="O301">
        <v>0.32406114190000002</v>
      </c>
      <c r="P301">
        <v>0.3240967199</v>
      </c>
      <c r="Q301">
        <v>0.3241292939</v>
      </c>
      <c r="R301">
        <v>0.32416396790000002</v>
      </c>
      <c r="S301">
        <v>0.32419955839999998</v>
      </c>
      <c r="T301">
        <v>0.32423729280000002</v>
      </c>
      <c r="U301">
        <v>0.32427841499999999</v>
      </c>
      <c r="V301">
        <v>0.3243237196</v>
      </c>
      <c r="W301">
        <v>0.32437513470000001</v>
      </c>
      <c r="X301">
        <v>0.32443384139999998</v>
      </c>
      <c r="Y301">
        <v>0.32450086839999998</v>
      </c>
      <c r="Z301">
        <v>0.32457698959999998</v>
      </c>
      <c r="AA301">
        <v>0.32466168540000001</v>
      </c>
      <c r="AB301">
        <v>0.32474208069999999</v>
      </c>
      <c r="AC301">
        <v>0.32482884350000002</v>
      </c>
      <c r="AD301">
        <v>0.32492436349999998</v>
      </c>
      <c r="AE301">
        <v>0.32502833069999998</v>
      </c>
      <c r="AF301">
        <v>0.3251395198</v>
      </c>
      <c r="AG301">
        <v>0.32525660890000002</v>
      </c>
      <c r="AH301">
        <v>0.32537837310000001</v>
      </c>
      <c r="AI301">
        <v>0.32550357210000003</v>
      </c>
      <c r="AJ301">
        <v>0.32563090080000001</v>
      </c>
      <c r="AK301">
        <v>0.32575897770000001</v>
      </c>
    </row>
    <row r="302" spans="1:3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35">
      <c r="A322" t="s">
        <v>4105</v>
      </c>
      <c r="B322">
        <v>21.925976970000001</v>
      </c>
      <c r="C322">
        <v>21.8474459</v>
      </c>
      <c r="D322">
        <v>21.7948299</v>
      </c>
      <c r="E322">
        <v>21.691819020000001</v>
      </c>
      <c r="F322">
        <v>21.77491023</v>
      </c>
      <c r="G322">
        <v>21.984236169999999</v>
      </c>
      <c r="H322">
        <v>22.251640470000002</v>
      </c>
      <c r="I322">
        <v>22.28791335</v>
      </c>
      <c r="J322">
        <v>22.094930550000001</v>
      </c>
      <c r="K322">
        <v>21.668193389999999</v>
      </c>
      <c r="L322">
        <v>21.00017317</v>
      </c>
      <c r="M322">
        <v>20.620859759999998</v>
      </c>
      <c r="N322">
        <v>20.381654950000001</v>
      </c>
      <c r="O322">
        <v>20.216468689999999</v>
      </c>
      <c r="P322">
        <v>20.094200270000002</v>
      </c>
      <c r="Q322">
        <v>20.00039864</v>
      </c>
      <c r="R322">
        <v>19.926059200000001</v>
      </c>
      <c r="S322">
        <v>19.858917179999999</v>
      </c>
      <c r="T322">
        <v>19.804730899999999</v>
      </c>
      <c r="U322">
        <v>19.769079399999999</v>
      </c>
      <c r="V322">
        <v>19.754229639999998</v>
      </c>
      <c r="W322">
        <v>19.8023506</v>
      </c>
      <c r="X322">
        <v>19.906387209999998</v>
      </c>
      <c r="Y322">
        <v>20.062720280000001</v>
      </c>
      <c r="Z322">
        <v>20.268865989999998</v>
      </c>
      <c r="AA322">
        <v>20.516050509999999</v>
      </c>
      <c r="AB322">
        <v>20.719537599999999</v>
      </c>
      <c r="AC322">
        <v>20.952472360000002</v>
      </c>
      <c r="AD322">
        <v>21.226885020000001</v>
      </c>
      <c r="AE322">
        <v>21.539237249999999</v>
      </c>
      <c r="AF322">
        <v>21.881428589999999</v>
      </c>
      <c r="AG322">
        <v>22.259079180000001</v>
      </c>
      <c r="AH322">
        <v>22.662209109999999</v>
      </c>
      <c r="AI322">
        <v>23.082610160000002</v>
      </c>
      <c r="AJ322">
        <v>23.512908150000001</v>
      </c>
      <c r="AK322">
        <v>23.946133440000001</v>
      </c>
    </row>
    <row r="323" spans="1:37" x14ac:dyDescent="0.35">
      <c r="A323" t="s">
        <v>4106</v>
      </c>
      <c r="B323">
        <v>21.925976970000001</v>
      </c>
      <c r="C323">
        <v>21.8474459</v>
      </c>
      <c r="D323">
        <v>21.7948299</v>
      </c>
      <c r="E323">
        <v>21.691819020000001</v>
      </c>
      <c r="F323">
        <v>21.77491023</v>
      </c>
      <c r="G323">
        <v>21.984236169999999</v>
      </c>
      <c r="H323">
        <v>22.251640470000002</v>
      </c>
      <c r="I323">
        <v>22.57705743</v>
      </c>
      <c r="J323">
        <v>22.94863479</v>
      </c>
      <c r="K323">
        <v>23.354928810000001</v>
      </c>
      <c r="L323">
        <v>23.774432319999999</v>
      </c>
      <c r="M323">
        <v>24.183600949999999</v>
      </c>
      <c r="N323">
        <v>24.545109279999998</v>
      </c>
      <c r="O323">
        <v>24.85934863</v>
      </c>
      <c r="P323">
        <v>25.136951109999998</v>
      </c>
      <c r="Q323">
        <v>25.39111466</v>
      </c>
      <c r="R323">
        <v>25.661664030000001</v>
      </c>
      <c r="S323">
        <v>25.939364470000001</v>
      </c>
      <c r="T323">
        <v>26.233792470000001</v>
      </c>
      <c r="U323">
        <v>26.55465487</v>
      </c>
      <c r="V323">
        <v>26.908150599999999</v>
      </c>
      <c r="W323">
        <v>27.309324610000001</v>
      </c>
      <c r="X323">
        <v>27.76739246</v>
      </c>
      <c r="Y323">
        <v>28.29038117</v>
      </c>
      <c r="Z323">
        <v>28.88432851</v>
      </c>
      <c r="AA323">
        <v>29.545179869999998</v>
      </c>
      <c r="AB323">
        <v>30.172476419999999</v>
      </c>
      <c r="AC323">
        <v>30.849456709999998</v>
      </c>
      <c r="AD323">
        <v>31.594765819999999</v>
      </c>
      <c r="AE323">
        <v>32.405985059999999</v>
      </c>
      <c r="AF323">
        <v>33.273555440000003</v>
      </c>
      <c r="AG323">
        <v>34.187160810000002</v>
      </c>
      <c r="AH323">
        <v>35.137244180000003</v>
      </c>
      <c r="AI323">
        <v>36.114128190000002</v>
      </c>
      <c r="AJ323">
        <v>37.107629840000001</v>
      </c>
      <c r="AK323">
        <v>38.106969069999998</v>
      </c>
    </row>
    <row r="324" spans="1:3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35">
      <c r="A326" t="s">
        <v>4109</v>
      </c>
      <c r="B326">
        <v>4.9085784610000003</v>
      </c>
      <c r="C326">
        <v>4.8906268730000004</v>
      </c>
      <c r="D326">
        <v>4.8785992670000002</v>
      </c>
      <c r="E326">
        <v>4.8550517859999998</v>
      </c>
      <c r="F326">
        <v>4.874045787</v>
      </c>
      <c r="G326">
        <v>4.9218960599999999</v>
      </c>
      <c r="H326">
        <v>4.98302259</v>
      </c>
      <c r="I326">
        <v>4.9913142849999996</v>
      </c>
      <c r="J326">
        <v>4.9471999279999999</v>
      </c>
      <c r="K326">
        <v>4.8496511519999999</v>
      </c>
      <c r="L326">
        <v>4.6969469559999997</v>
      </c>
      <c r="M326">
        <v>4.6102388789999997</v>
      </c>
      <c r="N326">
        <v>4.555558531</v>
      </c>
      <c r="O326">
        <v>4.5177982439999997</v>
      </c>
      <c r="P326">
        <v>4.4898486389999999</v>
      </c>
      <c r="Q326">
        <v>4.4684063219999999</v>
      </c>
      <c r="R326">
        <v>4.4514129069999999</v>
      </c>
      <c r="S326">
        <v>4.4360647670000004</v>
      </c>
      <c r="T326">
        <v>4.4236782080000001</v>
      </c>
      <c r="U326">
        <v>4.4155285529999997</v>
      </c>
      <c r="V326">
        <v>4.4121340150000004</v>
      </c>
      <c r="W326">
        <v>4.4231340890000004</v>
      </c>
      <c r="X326">
        <v>4.446916045</v>
      </c>
      <c r="Y326">
        <v>4.4826525620000002</v>
      </c>
      <c r="Z326">
        <v>4.5297758569999997</v>
      </c>
      <c r="AA326">
        <v>4.5862803049999998</v>
      </c>
      <c r="AB326">
        <v>4.632795861</v>
      </c>
      <c r="AC326">
        <v>4.6860429259999998</v>
      </c>
      <c r="AD326">
        <v>4.7487715120000002</v>
      </c>
      <c r="AE326">
        <v>4.8201727869999997</v>
      </c>
      <c r="AF326">
        <v>4.8983950509999996</v>
      </c>
      <c r="AG326">
        <v>4.9847230199999997</v>
      </c>
      <c r="AH326">
        <v>5.0768753679999996</v>
      </c>
      <c r="AI326">
        <v>5.1729757579999998</v>
      </c>
      <c r="AJ326">
        <v>5.2713385129999999</v>
      </c>
      <c r="AK326">
        <v>5.3703704239999999</v>
      </c>
    </row>
    <row r="327" spans="1:37" x14ac:dyDescent="0.35">
      <c r="A327" t="s">
        <v>4110</v>
      </c>
      <c r="B327">
        <v>4.9085784610000003</v>
      </c>
      <c r="C327">
        <v>4.8906268730000004</v>
      </c>
      <c r="D327">
        <v>4.8785992670000002</v>
      </c>
      <c r="E327">
        <v>4.8550517859999998</v>
      </c>
      <c r="F327">
        <v>4.874045787</v>
      </c>
      <c r="G327">
        <v>4.9218960599999999</v>
      </c>
      <c r="H327">
        <v>4.98302259</v>
      </c>
      <c r="I327">
        <v>5.0574103609999996</v>
      </c>
      <c r="J327">
        <v>5.142350038</v>
      </c>
      <c r="K327">
        <v>5.2352256720000003</v>
      </c>
      <c r="L327">
        <v>5.3311208920000004</v>
      </c>
      <c r="M327">
        <v>5.4246536389999997</v>
      </c>
      <c r="N327">
        <v>5.5072916149999998</v>
      </c>
      <c r="O327">
        <v>5.5791242719999996</v>
      </c>
      <c r="P327">
        <v>5.6425820279999996</v>
      </c>
      <c r="Q327">
        <v>5.7006818260000003</v>
      </c>
      <c r="R327">
        <v>5.7625272939999999</v>
      </c>
      <c r="S327">
        <v>5.826007443</v>
      </c>
      <c r="T327">
        <v>5.893311379</v>
      </c>
      <c r="U327">
        <v>5.966658013</v>
      </c>
      <c r="V327">
        <v>6.0474643720000003</v>
      </c>
      <c r="W327">
        <v>6.1391696109999998</v>
      </c>
      <c r="X327">
        <v>6.2438803370000002</v>
      </c>
      <c r="Y327">
        <v>6.3634314659999998</v>
      </c>
      <c r="Z327">
        <v>6.4992031790000002</v>
      </c>
      <c r="AA327">
        <v>6.6502686300000002</v>
      </c>
      <c r="AB327">
        <v>6.7936637129999999</v>
      </c>
      <c r="AC327">
        <v>6.9484161110000002</v>
      </c>
      <c r="AD327">
        <v>7.1187879409999999</v>
      </c>
      <c r="AE327">
        <v>7.3042263140000001</v>
      </c>
      <c r="AF327">
        <v>7.5025461130000002</v>
      </c>
      <c r="AG327">
        <v>7.7113891539999999</v>
      </c>
      <c r="AH327">
        <v>7.928570777</v>
      </c>
      <c r="AI327">
        <v>8.1518788180000001</v>
      </c>
      <c r="AJ327">
        <v>8.3789855220000007</v>
      </c>
      <c r="AK327">
        <v>8.6074266519999991</v>
      </c>
    </row>
    <row r="328" spans="1:37" x14ac:dyDescent="0.35">
      <c r="A328" t="s">
        <v>4111</v>
      </c>
      <c r="B328">
        <v>6.8908547550000003</v>
      </c>
      <c r="C328">
        <v>6.865653612</v>
      </c>
      <c r="D328">
        <v>6.8487687880000001</v>
      </c>
      <c r="E328">
        <v>6.8157119110000002</v>
      </c>
      <c r="F328">
        <v>6.8423764350000003</v>
      </c>
      <c r="G328">
        <v>6.909550522</v>
      </c>
      <c r="H328">
        <v>6.9953623389999997</v>
      </c>
      <c r="I328">
        <v>7.0070025459999998</v>
      </c>
      <c r="J328">
        <v>6.9450730829999996</v>
      </c>
      <c r="K328">
        <v>6.8081302900000003</v>
      </c>
      <c r="L328">
        <v>6.5937581559999998</v>
      </c>
      <c r="M328">
        <v>6.4720339610000002</v>
      </c>
      <c r="N328">
        <v>6.3952715470000001</v>
      </c>
      <c r="O328">
        <v>6.3422621760000002</v>
      </c>
      <c r="P328">
        <v>6.3030254259999996</v>
      </c>
      <c r="Q328">
        <v>6.2729238599999997</v>
      </c>
      <c r="R328">
        <v>6.2490678390000003</v>
      </c>
      <c r="S328">
        <v>6.2275215179999996</v>
      </c>
      <c r="T328">
        <v>6.2101327810000004</v>
      </c>
      <c r="U328">
        <v>6.1986919770000002</v>
      </c>
      <c r="V328">
        <v>6.1939265910000003</v>
      </c>
      <c r="W328">
        <v>6.2093689269999999</v>
      </c>
      <c r="X328">
        <v>6.2427549679999998</v>
      </c>
      <c r="Y328">
        <v>6.2929232900000001</v>
      </c>
      <c r="Z328">
        <v>6.3590768190000002</v>
      </c>
      <c r="AA328">
        <v>6.4383999760000004</v>
      </c>
      <c r="AB328">
        <v>6.5037003359999996</v>
      </c>
      <c r="AC328">
        <v>6.5784506519999999</v>
      </c>
      <c r="AD328">
        <v>6.6665115000000004</v>
      </c>
      <c r="AE328">
        <v>6.7667474060000004</v>
      </c>
      <c r="AF328">
        <v>6.8765588849999997</v>
      </c>
      <c r="AG328">
        <v>6.9977494699999996</v>
      </c>
      <c r="AH328">
        <v>7.127116547</v>
      </c>
      <c r="AI328">
        <v>7.2620260390000002</v>
      </c>
      <c r="AJ328">
        <v>7.400111528</v>
      </c>
      <c r="AK328">
        <v>7.5391364059999999</v>
      </c>
    </row>
    <row r="329" spans="1:37" x14ac:dyDescent="0.35">
      <c r="A329" t="s">
        <v>4112</v>
      </c>
      <c r="B329">
        <v>6.8908547550000003</v>
      </c>
      <c r="C329">
        <v>6.865653612</v>
      </c>
      <c r="D329">
        <v>6.8487687880000001</v>
      </c>
      <c r="E329">
        <v>6.8157119110000002</v>
      </c>
      <c r="F329">
        <v>6.8423764350000003</v>
      </c>
      <c r="G329">
        <v>6.909550522</v>
      </c>
      <c r="H329">
        <v>6.9953623389999997</v>
      </c>
      <c r="I329">
        <v>7.0997908069999998</v>
      </c>
      <c r="J329">
        <v>7.2190324529999996</v>
      </c>
      <c r="K329">
        <v>7.349414908</v>
      </c>
      <c r="L329">
        <v>7.4840363740000004</v>
      </c>
      <c r="M329">
        <v>7.6153413089999997</v>
      </c>
      <c r="N329">
        <v>7.7313517369999998</v>
      </c>
      <c r="O329">
        <v>7.8321932350000001</v>
      </c>
      <c r="P329">
        <v>7.9212777189999999</v>
      </c>
      <c r="Q329">
        <v>8.0028404920000007</v>
      </c>
      <c r="R329">
        <v>8.0896615829999998</v>
      </c>
      <c r="S329">
        <v>8.1787775029999992</v>
      </c>
      <c r="T329">
        <v>8.2732614049999995</v>
      </c>
      <c r="U329">
        <v>8.3762282849999998</v>
      </c>
      <c r="V329">
        <v>8.4896674169999997</v>
      </c>
      <c r="W329">
        <v>8.6184068239999991</v>
      </c>
      <c r="X329">
        <v>8.7654038439999997</v>
      </c>
      <c r="Y329">
        <v>8.9332344020000001</v>
      </c>
      <c r="Z329">
        <v>9.1238360529999998</v>
      </c>
      <c r="AA329">
        <v>9.3359076509999994</v>
      </c>
      <c r="AB329">
        <v>9.5372112869999999</v>
      </c>
      <c r="AC329">
        <v>9.7544587669999991</v>
      </c>
      <c r="AD329">
        <v>9.9936334159999998</v>
      </c>
      <c r="AE329">
        <v>10.253959070000001</v>
      </c>
      <c r="AF329">
        <v>10.53236817</v>
      </c>
      <c r="AG329">
        <v>10.82555022</v>
      </c>
      <c r="AH329">
        <v>11.130438290000001</v>
      </c>
      <c r="AI329">
        <v>11.443926859999999</v>
      </c>
      <c r="AJ329">
        <v>11.76274815</v>
      </c>
      <c r="AK329">
        <v>12.083442760000001</v>
      </c>
    </row>
    <row r="330" spans="1:3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spans="1:3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 spans="1:3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35">
      <c r="A394" t="s">
        <v>4177</v>
      </c>
      <c r="B394">
        <v>27.595530029999999</v>
      </c>
      <c r="C394">
        <v>27.992580419999999</v>
      </c>
      <c r="D394">
        <v>28.37735077</v>
      </c>
      <c r="E394">
        <v>28.806816789999999</v>
      </c>
      <c r="F394">
        <v>29.201245969999999</v>
      </c>
      <c r="G394">
        <v>29.607129130000001</v>
      </c>
      <c r="H394">
        <v>28.87277834</v>
      </c>
      <c r="I394">
        <v>28.21644229</v>
      </c>
      <c r="J394">
        <v>27.591569920000001</v>
      </c>
      <c r="K394">
        <v>26.982003240000001</v>
      </c>
      <c r="L394">
        <v>26.36923346</v>
      </c>
      <c r="M394">
        <v>25.783327719999999</v>
      </c>
      <c r="N394">
        <v>25.02310992</v>
      </c>
      <c r="O394">
        <v>24.158882030000001</v>
      </c>
      <c r="P394">
        <v>23.230128400000002</v>
      </c>
      <c r="Q394">
        <v>22.26169982</v>
      </c>
      <c r="R394">
        <v>21.142245110000001</v>
      </c>
      <c r="S394">
        <v>20.01515199</v>
      </c>
      <c r="T394">
        <v>18.89749729</v>
      </c>
      <c r="U394">
        <v>17.803711150000002</v>
      </c>
      <c r="V394">
        <v>16.743190250000001</v>
      </c>
      <c r="W394">
        <v>15.71765222</v>
      </c>
      <c r="X394">
        <v>14.742470300000001</v>
      </c>
      <c r="Y394">
        <v>13.822796820000001</v>
      </c>
      <c r="Z394">
        <v>12.958179790000001</v>
      </c>
      <c r="AA394">
        <v>12.14212691</v>
      </c>
      <c r="AB394">
        <v>12.314796879999999</v>
      </c>
      <c r="AC394">
        <v>12.52415615</v>
      </c>
      <c r="AD394">
        <v>12.7684348</v>
      </c>
      <c r="AE394">
        <v>13.04151291</v>
      </c>
      <c r="AF394">
        <v>13.335906809999999</v>
      </c>
      <c r="AG394">
        <v>13.64241269</v>
      </c>
      <c r="AH394">
        <v>13.95941912</v>
      </c>
      <c r="AI394">
        <v>14.284304280000001</v>
      </c>
      <c r="AJ394">
        <v>14.614029479999999</v>
      </c>
      <c r="AK394">
        <v>14.945418310000001</v>
      </c>
    </row>
    <row r="395" spans="1:37" x14ac:dyDescent="0.35">
      <c r="A395" t="s">
        <v>4178</v>
      </c>
      <c r="B395">
        <v>27.595530029999999</v>
      </c>
      <c r="C395">
        <v>27.992580419999999</v>
      </c>
      <c r="D395">
        <v>28.37735077</v>
      </c>
      <c r="E395">
        <v>28.806816789999999</v>
      </c>
      <c r="F395">
        <v>29.201245969999999</v>
      </c>
      <c r="G395">
        <v>29.607129130000001</v>
      </c>
      <c r="H395">
        <v>28.87277834</v>
      </c>
      <c r="I395">
        <v>28.121853439999999</v>
      </c>
      <c r="J395">
        <v>27.350086749999999</v>
      </c>
      <c r="K395">
        <v>26.555326990000001</v>
      </c>
      <c r="L395">
        <v>25.724273839999999</v>
      </c>
      <c r="M395">
        <v>25.122920659999998</v>
      </c>
      <c r="N395">
        <v>24.424579399999999</v>
      </c>
      <c r="O395">
        <v>23.644207699999999</v>
      </c>
      <c r="P395">
        <v>22.800432910000001</v>
      </c>
      <c r="Q395">
        <v>21.912362550000001</v>
      </c>
      <c r="R395">
        <v>20.861470959999998</v>
      </c>
      <c r="S395">
        <v>19.800683450000001</v>
      </c>
      <c r="T395">
        <v>18.751689120000002</v>
      </c>
      <c r="U395">
        <v>17.730051549999999</v>
      </c>
      <c r="V395">
        <v>16.744859089999999</v>
      </c>
      <c r="W395">
        <v>15.80600637</v>
      </c>
      <c r="X395">
        <v>14.916871280000001</v>
      </c>
      <c r="Y395">
        <v>14.07790632</v>
      </c>
      <c r="Z395">
        <v>13.28713591</v>
      </c>
      <c r="AA395">
        <v>12.537875639999999</v>
      </c>
      <c r="AB395">
        <v>12.798657520000001</v>
      </c>
      <c r="AC395">
        <v>13.09105001</v>
      </c>
      <c r="AD395">
        <v>13.413875320000001</v>
      </c>
      <c r="AE395">
        <v>13.76174966</v>
      </c>
      <c r="AF395">
        <v>14.127372469999999</v>
      </c>
      <c r="AG395">
        <v>14.50389599</v>
      </c>
      <c r="AH395">
        <v>14.885586200000001</v>
      </c>
      <c r="AI395">
        <v>15.267591039999999</v>
      </c>
      <c r="AJ395">
        <v>15.645723050000001</v>
      </c>
      <c r="AK395">
        <v>16.01617169</v>
      </c>
    </row>
    <row r="396" spans="1:37" x14ac:dyDescent="0.35">
      <c r="A396" t="s">
        <v>4179</v>
      </c>
      <c r="B396">
        <v>0.54997503889999999</v>
      </c>
      <c r="C396">
        <v>0.55788819739999995</v>
      </c>
      <c r="D396">
        <v>0.5655566165</v>
      </c>
      <c r="E396">
        <v>0.57411581410000001</v>
      </c>
      <c r="F396">
        <v>0.58197673220000001</v>
      </c>
      <c r="G396">
        <v>0.59006592660000001</v>
      </c>
      <c r="H396">
        <v>0.49846225669999999</v>
      </c>
      <c r="I396">
        <v>0.40561594090000003</v>
      </c>
      <c r="J396">
        <v>0.30995899259999998</v>
      </c>
      <c r="K396">
        <v>0.21060807649999999</v>
      </c>
      <c r="L396">
        <v>0.1067681489</v>
      </c>
      <c r="M396">
        <v>0.10804993089999999</v>
      </c>
      <c r="N396">
        <v>0.1085345787</v>
      </c>
      <c r="O396">
        <v>0.1084538542</v>
      </c>
      <c r="P396">
        <v>0.1079346989</v>
      </c>
      <c r="Q396">
        <v>0.1070555317</v>
      </c>
      <c r="R396">
        <v>6.8082966999999994E-2</v>
      </c>
      <c r="S396">
        <v>4.3160139700000003E-2</v>
      </c>
      <c r="T396">
        <v>2.7287567400000001E-2</v>
      </c>
      <c r="U396">
        <v>1.72150246E-2</v>
      </c>
      <c r="V396">
        <v>1.08410638E-2</v>
      </c>
      <c r="W396">
        <v>6.8148757600000002E-3</v>
      </c>
      <c r="X396">
        <v>4.2803285800000002E-3</v>
      </c>
      <c r="Y396">
        <v>2.6874435499999998E-3</v>
      </c>
      <c r="Z396">
        <v>1.6870346699999999E-3</v>
      </c>
      <c r="AA396">
        <v>1.0585499399999999E-3</v>
      </c>
      <c r="AB396">
        <v>1.0736032999999999E-3</v>
      </c>
      <c r="AC396">
        <v>1.09185523E-3</v>
      </c>
      <c r="AD396">
        <v>1.11315143E-3</v>
      </c>
      <c r="AE396">
        <v>1.1369583600000001E-3</v>
      </c>
      <c r="AF396">
        <v>1.1626236099999999E-3</v>
      </c>
      <c r="AG396">
        <v>1.1893447699999999E-3</v>
      </c>
      <c r="AH396">
        <v>1.21698138E-3</v>
      </c>
      <c r="AI396">
        <v>1.2453048500000001E-3</v>
      </c>
      <c r="AJ396">
        <v>1.2740502700000001E-3</v>
      </c>
      <c r="AK396">
        <v>1.3029407299999999E-3</v>
      </c>
    </row>
    <row r="397" spans="1:37" x14ac:dyDescent="0.35">
      <c r="A397" t="s">
        <v>4180</v>
      </c>
      <c r="B397">
        <v>0.54997503889999999</v>
      </c>
      <c r="C397">
        <v>0.55788819739999995</v>
      </c>
      <c r="D397">
        <v>0.5655566165</v>
      </c>
      <c r="E397">
        <v>0.57411581410000001</v>
      </c>
      <c r="F397">
        <v>0.58197673220000001</v>
      </c>
      <c r="G397">
        <v>0.59006592660000001</v>
      </c>
      <c r="H397">
        <v>0.49846225669999999</v>
      </c>
      <c r="I397">
        <v>0.40425621070000001</v>
      </c>
      <c r="J397">
        <v>0.3072462118</v>
      </c>
      <c r="K397">
        <v>0.20727765419999999</v>
      </c>
      <c r="L397">
        <v>0.1041567289</v>
      </c>
      <c r="M397">
        <v>0.1052823697</v>
      </c>
      <c r="N397">
        <v>0.1059385281</v>
      </c>
      <c r="O397">
        <v>0.10614338249999999</v>
      </c>
      <c r="P397">
        <v>0.1059381945</v>
      </c>
      <c r="Q397">
        <v>0.1053755842</v>
      </c>
      <c r="R397">
        <v>6.7178808600000001E-2</v>
      </c>
      <c r="S397">
        <v>4.2697665500000002E-2</v>
      </c>
      <c r="T397">
        <v>2.70770236E-2</v>
      </c>
      <c r="U397">
        <v>1.7143800599999998E-2</v>
      </c>
      <c r="V397">
        <v>1.08421444E-2</v>
      </c>
      <c r="W397">
        <v>6.85318444E-3</v>
      </c>
      <c r="X397">
        <v>4.3309641499999999E-3</v>
      </c>
      <c r="Y397">
        <v>2.7370422199999998E-3</v>
      </c>
      <c r="Z397">
        <v>1.7298617000000001E-3</v>
      </c>
      <c r="AA397">
        <v>1.0930512999999999E-3</v>
      </c>
      <c r="AB397">
        <v>1.11578624E-3</v>
      </c>
      <c r="AC397">
        <v>1.14127701E-3</v>
      </c>
      <c r="AD397">
        <v>1.1694209000000001E-3</v>
      </c>
      <c r="AE397">
        <v>1.19974856E-3</v>
      </c>
      <c r="AF397">
        <v>1.2316235400000001E-3</v>
      </c>
      <c r="AG397">
        <v>1.2644488399999999E-3</v>
      </c>
      <c r="AH397">
        <v>1.29772457E-3</v>
      </c>
      <c r="AI397">
        <v>1.3310277299999999E-3</v>
      </c>
      <c r="AJ397">
        <v>1.36399326E-3</v>
      </c>
      <c r="AK397">
        <v>1.39628895E-3</v>
      </c>
    </row>
    <row r="398" spans="1:37" x14ac:dyDescent="0.35">
      <c r="A398" t="s">
        <v>4181</v>
      </c>
      <c r="B398">
        <v>0.79920612030000004</v>
      </c>
      <c r="C398">
        <v>0.81070526890000005</v>
      </c>
      <c r="D398">
        <v>0.82184877010000001</v>
      </c>
      <c r="E398">
        <v>0.83428672189999997</v>
      </c>
      <c r="F398">
        <v>0.84570995650000003</v>
      </c>
      <c r="G398">
        <v>0.85746491479999998</v>
      </c>
      <c r="H398">
        <v>1.020767813</v>
      </c>
      <c r="I398">
        <v>1.193038501</v>
      </c>
      <c r="J398">
        <v>1.374464073</v>
      </c>
      <c r="K398">
        <v>1.565922598</v>
      </c>
      <c r="L398">
        <v>1.7678999879999999</v>
      </c>
      <c r="M398">
        <v>1.8045151740000001</v>
      </c>
      <c r="N398">
        <v>1.8282022339999999</v>
      </c>
      <c r="O398">
        <v>1.842557996</v>
      </c>
      <c r="P398">
        <v>1.8495127330000001</v>
      </c>
      <c r="Q398">
        <v>1.850228727</v>
      </c>
      <c r="R398">
        <v>1.814882275</v>
      </c>
      <c r="S398">
        <v>1.774542914</v>
      </c>
      <c r="T398">
        <v>1.7304623889999999</v>
      </c>
      <c r="U398">
        <v>1.683831659</v>
      </c>
      <c r="V398">
        <v>1.635522795</v>
      </c>
      <c r="W398">
        <v>1.585755853</v>
      </c>
      <c r="X398">
        <v>1.5362049769999999</v>
      </c>
      <c r="Y398">
        <v>1.487664806</v>
      </c>
      <c r="Z398">
        <v>1.4404010330000001</v>
      </c>
      <c r="AA398">
        <v>1.394005379</v>
      </c>
      <c r="AB398">
        <v>1.4138291590000001</v>
      </c>
      <c r="AC398">
        <v>1.4378651419999999</v>
      </c>
      <c r="AD398">
        <v>1.465910125</v>
      </c>
      <c r="AE398">
        <v>1.4972614989999999</v>
      </c>
      <c r="AF398">
        <v>1.5310600809999999</v>
      </c>
      <c r="AG398">
        <v>1.5662492079999999</v>
      </c>
      <c r="AH398">
        <v>1.6026438759999999</v>
      </c>
      <c r="AI398">
        <v>1.639943079</v>
      </c>
      <c r="AJ398">
        <v>1.6777979540000001</v>
      </c>
      <c r="AK398">
        <v>1.715843827</v>
      </c>
    </row>
    <row r="399" spans="1:37" x14ac:dyDescent="0.35">
      <c r="A399" t="s">
        <v>4182</v>
      </c>
      <c r="B399">
        <v>0.79920612030000004</v>
      </c>
      <c r="C399">
        <v>0.81070526890000005</v>
      </c>
      <c r="D399">
        <v>0.82184877010000001</v>
      </c>
      <c r="E399">
        <v>0.83428672189999997</v>
      </c>
      <c r="F399">
        <v>0.84570995650000003</v>
      </c>
      <c r="G399">
        <v>0.85746491479999998</v>
      </c>
      <c r="H399">
        <v>1.020767813</v>
      </c>
      <c r="I399">
        <v>1.1890391250000001</v>
      </c>
      <c r="J399">
        <v>1.3624346759999999</v>
      </c>
      <c r="K399">
        <v>1.541160093</v>
      </c>
      <c r="L399">
        <v>1.7246592890000001</v>
      </c>
      <c r="M399">
        <v>1.7582948190000001</v>
      </c>
      <c r="N399">
        <v>1.784473263</v>
      </c>
      <c r="O399">
        <v>1.803304636</v>
      </c>
      <c r="P399">
        <v>1.8153016749999999</v>
      </c>
      <c r="Q399">
        <v>1.821194384</v>
      </c>
      <c r="R399">
        <v>1.790780198</v>
      </c>
      <c r="S399">
        <v>1.7555281389999999</v>
      </c>
      <c r="T399">
        <v>1.717110591</v>
      </c>
      <c r="U399">
        <v>1.6768651130000001</v>
      </c>
      <c r="V399">
        <v>1.635685813</v>
      </c>
      <c r="W399">
        <v>1.5946699129999999</v>
      </c>
      <c r="X399">
        <v>1.5543780270000001</v>
      </c>
      <c r="Y399">
        <v>1.515120714</v>
      </c>
      <c r="Z399">
        <v>1.4769670290000001</v>
      </c>
      <c r="AA399">
        <v>1.4394402399999999</v>
      </c>
      <c r="AB399">
        <v>1.469379915</v>
      </c>
      <c r="AC399">
        <v>1.5029487210000001</v>
      </c>
      <c r="AD399">
        <v>1.5400114389999999</v>
      </c>
      <c r="AE399">
        <v>1.5799499690000001</v>
      </c>
      <c r="AF399">
        <v>1.6219261540000001</v>
      </c>
      <c r="AG399">
        <v>1.6651538210000001</v>
      </c>
      <c r="AH399">
        <v>1.7089746610000001</v>
      </c>
      <c r="AI399">
        <v>1.7528316230000001</v>
      </c>
      <c r="AJ399">
        <v>1.7962439560000001</v>
      </c>
      <c r="AK399">
        <v>1.8387741820000001</v>
      </c>
    </row>
    <row r="400" spans="1:37" x14ac:dyDescent="0.35">
      <c r="A400" t="s">
        <v>4183</v>
      </c>
      <c r="B400">
        <v>0.72608328779999998</v>
      </c>
      <c r="C400">
        <v>0.73653032939999996</v>
      </c>
      <c r="D400">
        <v>0.74665426339999996</v>
      </c>
      <c r="E400">
        <v>0.7579542131</v>
      </c>
      <c r="F400">
        <v>0.76833228639999995</v>
      </c>
      <c r="G400">
        <v>0.77901173260000001</v>
      </c>
      <c r="H400">
        <v>0.65179180380000001</v>
      </c>
      <c r="I400">
        <v>0.5227029326</v>
      </c>
      <c r="J400">
        <v>0.38962277690000002</v>
      </c>
      <c r="K400">
        <v>0.25133932180000002</v>
      </c>
      <c r="L400">
        <v>0.1067681489</v>
      </c>
      <c r="M400">
        <v>0.10804993089999999</v>
      </c>
      <c r="N400">
        <v>0.1085345787</v>
      </c>
      <c r="O400">
        <v>0.1084538542</v>
      </c>
      <c r="P400">
        <v>0.1079346989</v>
      </c>
      <c r="Q400">
        <v>0.1070555317</v>
      </c>
      <c r="R400">
        <v>0.10790423089999999</v>
      </c>
      <c r="S400">
        <v>0.10841336930000001</v>
      </c>
      <c r="T400">
        <v>0.10863376230000001</v>
      </c>
      <c r="U400">
        <v>0.1086194622</v>
      </c>
      <c r="V400">
        <v>0.1084106379</v>
      </c>
      <c r="W400">
        <v>0.1080085019</v>
      </c>
      <c r="X400">
        <v>0.10751699269999999</v>
      </c>
      <c r="Y400">
        <v>0.1069890548</v>
      </c>
      <c r="Z400">
        <v>0.10644469130000001</v>
      </c>
      <c r="AA400">
        <v>0.1058549943</v>
      </c>
      <c r="AB400">
        <v>0.1073603301</v>
      </c>
      <c r="AC400">
        <v>0.1091855231</v>
      </c>
      <c r="AD400">
        <v>0.11131514300000001</v>
      </c>
      <c r="AE400">
        <v>0.1136958364</v>
      </c>
      <c r="AF400">
        <v>0.11626236080000001</v>
      </c>
      <c r="AG400">
        <v>0.11893447729999999</v>
      </c>
      <c r="AH400">
        <v>0.12169813760000001</v>
      </c>
      <c r="AI400">
        <v>0.1245304846</v>
      </c>
      <c r="AJ400">
        <v>0.127405027</v>
      </c>
      <c r="AK400">
        <v>0.13029407300000001</v>
      </c>
    </row>
    <row r="401" spans="1:37" x14ac:dyDescent="0.35">
      <c r="A401" t="s">
        <v>4184</v>
      </c>
      <c r="B401">
        <v>0.72608328779999998</v>
      </c>
      <c r="C401">
        <v>0.73653032939999996</v>
      </c>
      <c r="D401">
        <v>0.74665426339999996</v>
      </c>
      <c r="E401">
        <v>0.7579542131</v>
      </c>
      <c r="F401">
        <v>0.76833228639999995</v>
      </c>
      <c r="G401">
        <v>0.77901173260000001</v>
      </c>
      <c r="H401">
        <v>0.65179180380000001</v>
      </c>
      <c r="I401">
        <v>0.52095069640000002</v>
      </c>
      <c r="J401">
        <v>0.3862127736</v>
      </c>
      <c r="K401">
        <v>0.24736480150000001</v>
      </c>
      <c r="L401">
        <v>0.1041567289</v>
      </c>
      <c r="M401">
        <v>0.1052823697</v>
      </c>
      <c r="N401">
        <v>0.1059385281</v>
      </c>
      <c r="O401">
        <v>0.10614338249999999</v>
      </c>
      <c r="P401">
        <v>0.1059381945</v>
      </c>
      <c r="Q401">
        <v>0.1053755842</v>
      </c>
      <c r="R401">
        <v>0.1064712365</v>
      </c>
      <c r="S401">
        <v>0.10725168660000001</v>
      </c>
      <c r="T401">
        <v>0.10779557250000001</v>
      </c>
      <c r="U401">
        <v>0.10817006899999999</v>
      </c>
      <c r="V401">
        <v>0.1084214436</v>
      </c>
      <c r="W401">
        <v>0.1086156536</v>
      </c>
      <c r="X401">
        <v>0.1087889009</v>
      </c>
      <c r="Y401">
        <v>0.10896361359999999</v>
      </c>
      <c r="Z401">
        <v>0.1091468944</v>
      </c>
      <c r="AA401">
        <v>0.1093051295</v>
      </c>
      <c r="AB401">
        <v>0.1115786245</v>
      </c>
      <c r="AC401">
        <v>0.1141277005</v>
      </c>
      <c r="AD401">
        <v>0.1169420898</v>
      </c>
      <c r="AE401">
        <v>0.1199748564</v>
      </c>
      <c r="AF401">
        <v>0.12316235389999999</v>
      </c>
      <c r="AG401">
        <v>0.1264448839</v>
      </c>
      <c r="AH401">
        <v>0.12977245700000001</v>
      </c>
      <c r="AI401">
        <v>0.13310277300000001</v>
      </c>
      <c r="AJ401">
        <v>0.1363993258</v>
      </c>
      <c r="AK401">
        <v>0.139628895</v>
      </c>
    </row>
    <row r="402" spans="1:37" x14ac:dyDescent="0.35">
      <c r="A402" t="s">
        <v>4185</v>
      </c>
      <c r="B402">
        <v>1.428917035</v>
      </c>
      <c r="C402">
        <v>1.449476599</v>
      </c>
      <c r="D402">
        <v>1.4694002939999999</v>
      </c>
      <c r="E402">
        <v>1.4916383630000001</v>
      </c>
      <c r="F402">
        <v>1.5120621990000001</v>
      </c>
      <c r="G402">
        <v>1.53307913</v>
      </c>
      <c r="H402">
        <v>2.2216288780000002</v>
      </c>
      <c r="I402">
        <v>2.940626231</v>
      </c>
      <c r="J402">
        <v>3.6937044750000001</v>
      </c>
      <c r="K402">
        <v>4.4853256640000003</v>
      </c>
      <c r="L402">
        <v>5.3185543810000002</v>
      </c>
      <c r="M402">
        <v>5.7964028259999996</v>
      </c>
      <c r="N402">
        <v>6.270242917</v>
      </c>
      <c r="O402">
        <v>6.7475079889999998</v>
      </c>
      <c r="P402">
        <v>7.2317212279999996</v>
      </c>
      <c r="Q402">
        <v>7.7245267289999999</v>
      </c>
      <c r="R402">
        <v>8.1069640169999992</v>
      </c>
      <c r="S402">
        <v>8.4812451820000003</v>
      </c>
      <c r="T402">
        <v>8.8490897870000005</v>
      </c>
      <c r="U402">
        <v>9.2129440470000006</v>
      </c>
      <c r="V402">
        <v>9.5745790670000002</v>
      </c>
      <c r="W402">
        <v>9.9325952139999991</v>
      </c>
      <c r="X402">
        <v>10.29529765</v>
      </c>
      <c r="Y402">
        <v>10.667389529999999</v>
      </c>
      <c r="Z402">
        <v>11.05095511</v>
      </c>
      <c r="AA402">
        <v>11.443112449999999</v>
      </c>
      <c r="AB402">
        <v>11.605841910000001</v>
      </c>
      <c r="AC402">
        <v>11.80314851</v>
      </c>
      <c r="AD402">
        <v>12.03336419</v>
      </c>
      <c r="AE402">
        <v>12.29072137</v>
      </c>
      <c r="AF402">
        <v>12.5681672</v>
      </c>
      <c r="AG402">
        <v>12.85702773</v>
      </c>
      <c r="AH402">
        <v>13.15578431</v>
      </c>
      <c r="AI402">
        <v>13.46196604</v>
      </c>
      <c r="AJ402">
        <v>13.77270916</v>
      </c>
      <c r="AK402">
        <v>14.085020159999999</v>
      </c>
    </row>
    <row r="403" spans="1:37" x14ac:dyDescent="0.35">
      <c r="A403" t="s">
        <v>4186</v>
      </c>
      <c r="B403">
        <v>1.428917035</v>
      </c>
      <c r="C403">
        <v>1.449476599</v>
      </c>
      <c r="D403">
        <v>1.4694002939999999</v>
      </c>
      <c r="E403">
        <v>1.4916383630000001</v>
      </c>
      <c r="F403">
        <v>1.5120621990000001</v>
      </c>
      <c r="G403">
        <v>1.53307913</v>
      </c>
      <c r="H403">
        <v>2.2216288780000002</v>
      </c>
      <c r="I403">
        <v>2.9307684859999998</v>
      </c>
      <c r="J403">
        <v>3.6613769390000002</v>
      </c>
      <c r="K403">
        <v>4.4143975739999997</v>
      </c>
      <c r="L403">
        <v>5.1884689609999999</v>
      </c>
      <c r="M403">
        <v>5.6479353589999999</v>
      </c>
      <c r="N403">
        <v>6.1202642850000002</v>
      </c>
      <c r="O403">
        <v>6.6037608929999996</v>
      </c>
      <c r="P403">
        <v>7.09795365</v>
      </c>
      <c r="Q403">
        <v>7.6033111419999999</v>
      </c>
      <c r="R403">
        <v>7.9993015649999997</v>
      </c>
      <c r="S403">
        <v>8.3903660200000001</v>
      </c>
      <c r="T403">
        <v>8.7808125110000006</v>
      </c>
      <c r="U403">
        <v>9.1748271750000008</v>
      </c>
      <c r="V403">
        <v>9.5755333940000007</v>
      </c>
      <c r="W403">
        <v>9.9884296310000007</v>
      </c>
      <c r="X403">
        <v>10.417089320000001</v>
      </c>
      <c r="Y403">
        <v>10.86426376</v>
      </c>
      <c r="Z403">
        <v>11.331494470000001</v>
      </c>
      <c r="AA403">
        <v>11.816078170000001</v>
      </c>
      <c r="AB403">
        <v>12.061847</v>
      </c>
      <c r="AC403">
        <v>12.337406639999999</v>
      </c>
      <c r="AD403">
        <v>12.641647109999999</v>
      </c>
      <c r="AE403">
        <v>12.96949455</v>
      </c>
      <c r="AF403">
        <v>13.31406868</v>
      </c>
      <c r="AG403">
        <v>13.66891599</v>
      </c>
      <c r="AH403">
        <v>14.02863254</v>
      </c>
      <c r="AI403">
        <v>14.3886456</v>
      </c>
      <c r="AJ403">
        <v>14.745008800000001</v>
      </c>
      <c r="AK403">
        <v>15.09413095</v>
      </c>
    </row>
    <row r="404" spans="1:37" x14ac:dyDescent="0.35">
      <c r="A404" t="s">
        <v>4187</v>
      </c>
      <c r="B404">
        <v>0.51946672149999995</v>
      </c>
      <c r="C404">
        <v>0.52694091980000002</v>
      </c>
      <c r="D404">
        <v>0.53418395490000004</v>
      </c>
      <c r="E404">
        <v>0.54226835510000004</v>
      </c>
      <c r="F404">
        <v>0.54969321090000001</v>
      </c>
      <c r="G404">
        <v>0.55733368000000005</v>
      </c>
      <c r="H404">
        <v>0.87838133780000005</v>
      </c>
      <c r="I404">
        <v>1.213068732</v>
      </c>
      <c r="J404">
        <v>1.56330507</v>
      </c>
      <c r="K404">
        <v>1.9312283189999999</v>
      </c>
      <c r="L404">
        <v>2.3183442169999999</v>
      </c>
      <c r="M404">
        <v>2.5442767979999998</v>
      </c>
      <c r="N404">
        <v>2.7714793559999999</v>
      </c>
      <c r="O404">
        <v>3.0032547510000001</v>
      </c>
      <c r="P404">
        <v>3.2412454890000002</v>
      </c>
      <c r="Q404">
        <v>3.4862908250000002</v>
      </c>
      <c r="R404">
        <v>3.8232790759999999</v>
      </c>
      <c r="S404">
        <v>4.179491005</v>
      </c>
      <c r="T404">
        <v>4.5566786329999998</v>
      </c>
      <c r="U404">
        <v>4.957175039</v>
      </c>
      <c r="V404">
        <v>5.3832126090000001</v>
      </c>
      <c r="W404">
        <v>5.835399604</v>
      </c>
      <c r="X404">
        <v>6.3202287039999998</v>
      </c>
      <c r="Y404">
        <v>6.8428664279999998</v>
      </c>
      <c r="Z404">
        <v>7.4073991179999998</v>
      </c>
      <c r="AA404">
        <v>8.0148632769999999</v>
      </c>
      <c r="AB404">
        <v>8.1288405200000007</v>
      </c>
      <c r="AC404">
        <v>8.2670359090000005</v>
      </c>
      <c r="AD404">
        <v>8.4282811330000005</v>
      </c>
      <c r="AE404">
        <v>8.6085365150000008</v>
      </c>
      <c r="AF404">
        <v>8.8028621749999996</v>
      </c>
      <c r="AG404">
        <v>9.0051828030000003</v>
      </c>
      <c r="AH404">
        <v>9.2144347090000007</v>
      </c>
      <c r="AI404">
        <v>9.4288872650000002</v>
      </c>
      <c r="AJ404">
        <v>9.6465346650000008</v>
      </c>
      <c r="AK404">
        <v>9.8652802140000002</v>
      </c>
    </row>
    <row r="405" spans="1:37" x14ac:dyDescent="0.35">
      <c r="A405" t="s">
        <v>4188</v>
      </c>
      <c r="B405">
        <v>0.51946672149999995</v>
      </c>
      <c r="C405">
        <v>0.52694091980000002</v>
      </c>
      <c r="D405">
        <v>0.53418395490000004</v>
      </c>
      <c r="E405">
        <v>0.54226835510000004</v>
      </c>
      <c r="F405">
        <v>0.54969321090000001</v>
      </c>
      <c r="G405">
        <v>0.55733368000000005</v>
      </c>
      <c r="H405">
        <v>0.87838133780000005</v>
      </c>
      <c r="I405">
        <v>1.20900221</v>
      </c>
      <c r="J405">
        <v>1.5496229239999999</v>
      </c>
      <c r="K405">
        <v>1.900689101</v>
      </c>
      <c r="L405">
        <v>2.2616403159999998</v>
      </c>
      <c r="M405">
        <v>2.4791083930000002</v>
      </c>
      <c r="N405">
        <v>2.7051880349999999</v>
      </c>
      <c r="O405">
        <v>2.9392742190000001</v>
      </c>
      <c r="P405">
        <v>3.181291082</v>
      </c>
      <c r="Q405">
        <v>3.431582905</v>
      </c>
      <c r="R405">
        <v>3.7725050009999999</v>
      </c>
      <c r="S405">
        <v>4.1347064680000001</v>
      </c>
      <c r="T405">
        <v>4.5215204849999999</v>
      </c>
      <c r="U405">
        <v>4.9366656329999996</v>
      </c>
      <c r="V405">
        <v>5.3837491699999998</v>
      </c>
      <c r="W405">
        <v>5.8682023230000002</v>
      </c>
      <c r="X405">
        <v>6.3949959610000002</v>
      </c>
      <c r="Y405">
        <v>6.9691563749999998</v>
      </c>
      <c r="Z405">
        <v>7.5954432230000002</v>
      </c>
      <c r="AA405">
        <v>8.2760919689999994</v>
      </c>
      <c r="AB405">
        <v>8.4482307639999998</v>
      </c>
      <c r="AC405">
        <v>8.6412353189999997</v>
      </c>
      <c r="AD405">
        <v>8.8543281940000007</v>
      </c>
      <c r="AE405">
        <v>9.0839556160000008</v>
      </c>
      <c r="AF405">
        <v>9.3252985709999994</v>
      </c>
      <c r="AG405">
        <v>9.5738369540000008</v>
      </c>
      <c r="AH405">
        <v>9.825785797</v>
      </c>
      <c r="AI405">
        <v>10.07794232</v>
      </c>
      <c r="AJ405">
        <v>10.327542449999999</v>
      </c>
      <c r="AK405">
        <v>10.57207088</v>
      </c>
    </row>
    <row r="406" spans="1:37" x14ac:dyDescent="0.35">
      <c r="A406" t="s">
        <v>4189</v>
      </c>
      <c r="B406">
        <v>3.9989334099999998</v>
      </c>
      <c r="C406">
        <v>4.0564709199999998</v>
      </c>
      <c r="D406">
        <v>4.1122288999999999</v>
      </c>
      <c r="E406">
        <v>4.1744638360000001</v>
      </c>
      <c r="F406">
        <v>4.2316214990000001</v>
      </c>
      <c r="G406">
        <v>4.2904389859999998</v>
      </c>
      <c r="H406">
        <v>4.1810052840000003</v>
      </c>
      <c r="I406">
        <v>4.0827672210000001</v>
      </c>
      <c r="J406">
        <v>3.9889538720000002</v>
      </c>
      <c r="K406">
        <v>3.8972017459999999</v>
      </c>
      <c r="L406">
        <v>3.8048119800000002</v>
      </c>
      <c r="M406">
        <v>3.8748870219999998</v>
      </c>
      <c r="N406">
        <v>3.9169293660000002</v>
      </c>
      <c r="O406">
        <v>3.9388157869999998</v>
      </c>
      <c r="P406">
        <v>3.9447985289999998</v>
      </c>
      <c r="Q406">
        <v>3.9374578730000001</v>
      </c>
      <c r="R406">
        <v>4.0091997099999999</v>
      </c>
      <c r="S406">
        <v>4.0692508979999999</v>
      </c>
      <c r="T406">
        <v>4.1191618480000001</v>
      </c>
      <c r="U406">
        <v>4.1606778719999999</v>
      </c>
      <c r="V406">
        <v>4.1950848990000003</v>
      </c>
      <c r="W406">
        <v>4.2222039359999997</v>
      </c>
      <c r="X406">
        <v>4.2459099739999999</v>
      </c>
      <c r="Y406">
        <v>4.2682066020000002</v>
      </c>
      <c r="Z406">
        <v>4.2898538730000002</v>
      </c>
      <c r="AA406">
        <v>4.3096525139999997</v>
      </c>
      <c r="AB406">
        <v>4.3709389390000002</v>
      </c>
      <c r="AC406">
        <v>4.4452476430000001</v>
      </c>
      <c r="AD406">
        <v>4.5319504180000001</v>
      </c>
      <c r="AE406">
        <v>4.628875098</v>
      </c>
      <c r="AF406">
        <v>4.7333654730000001</v>
      </c>
      <c r="AG406">
        <v>4.8421548029999997</v>
      </c>
      <c r="AH406">
        <v>4.9546711329999997</v>
      </c>
      <c r="AI406">
        <v>5.0699838919999998</v>
      </c>
      <c r="AJ406">
        <v>5.1870145430000001</v>
      </c>
      <c r="AK406">
        <v>5.3046356760000002</v>
      </c>
    </row>
    <row r="407" spans="1:37" x14ac:dyDescent="0.35">
      <c r="A407" t="s">
        <v>4190</v>
      </c>
      <c r="B407">
        <v>3.9989334099999998</v>
      </c>
      <c r="C407">
        <v>4.0564709199999998</v>
      </c>
      <c r="D407">
        <v>4.1122288999999999</v>
      </c>
      <c r="E407">
        <v>4.1744638360000001</v>
      </c>
      <c r="F407">
        <v>4.2316214990000001</v>
      </c>
      <c r="G407">
        <v>4.2904389859999998</v>
      </c>
      <c r="H407">
        <v>4.1810052840000003</v>
      </c>
      <c r="I407">
        <v>4.0690807219999998</v>
      </c>
      <c r="J407">
        <v>3.9540422949999998</v>
      </c>
      <c r="K407">
        <v>3.835573874</v>
      </c>
      <c r="L407">
        <v>3.7117508720000001</v>
      </c>
      <c r="M407">
        <v>3.7756367320000002</v>
      </c>
      <c r="N407">
        <v>3.823239901</v>
      </c>
      <c r="O407">
        <v>3.8549043140000001</v>
      </c>
      <c r="P407">
        <v>3.8718302649999998</v>
      </c>
      <c r="Q407">
        <v>3.8756701040000001</v>
      </c>
      <c r="R407">
        <v>3.955956563</v>
      </c>
      <c r="S407">
        <v>4.0256476179999998</v>
      </c>
      <c r="T407">
        <v>4.0873794659999998</v>
      </c>
      <c r="U407">
        <v>4.1434638279999998</v>
      </c>
      <c r="V407">
        <v>4.1955030349999998</v>
      </c>
      <c r="W407">
        <v>4.2459383470000001</v>
      </c>
      <c r="X407">
        <v>4.2961383839999998</v>
      </c>
      <c r="Y407">
        <v>4.3469793780000003</v>
      </c>
      <c r="Z407">
        <v>4.3987560290000003</v>
      </c>
      <c r="AA407">
        <v>4.450117155</v>
      </c>
      <c r="AB407">
        <v>4.5426774849999996</v>
      </c>
      <c r="AC407">
        <v>4.6464574919999997</v>
      </c>
      <c r="AD407">
        <v>4.7610391400000003</v>
      </c>
      <c r="AE407">
        <v>4.884511539</v>
      </c>
      <c r="AF407">
        <v>5.0142834690000004</v>
      </c>
      <c r="AG407">
        <v>5.1479244340000001</v>
      </c>
      <c r="AH407">
        <v>5.2833992299999997</v>
      </c>
      <c r="AI407">
        <v>5.4189856980000002</v>
      </c>
      <c r="AJ407">
        <v>5.55319757</v>
      </c>
      <c r="AK407">
        <v>5.6846823530000004</v>
      </c>
    </row>
    <row r="408" spans="1:37" x14ac:dyDescent="0.35">
      <c r="A408" t="s">
        <v>4191</v>
      </c>
      <c r="B408">
        <v>2.338978746</v>
      </c>
      <c r="C408">
        <v>2.3726324719999998</v>
      </c>
      <c r="D408">
        <v>2.405245351</v>
      </c>
      <c r="E408">
        <v>2.4416466049999999</v>
      </c>
      <c r="F408">
        <v>2.4750781590000002</v>
      </c>
      <c r="G408">
        <v>2.5094805459999998</v>
      </c>
      <c r="H408">
        <v>2.9860441889999998</v>
      </c>
      <c r="I408">
        <v>3.488803667</v>
      </c>
      <c r="J408">
        <v>4.0182951999999998</v>
      </c>
      <c r="K408">
        <v>4.5770786289999998</v>
      </c>
      <c r="L408">
        <v>5.166568485</v>
      </c>
      <c r="M408">
        <v>5.560525385</v>
      </c>
      <c r="N408">
        <v>5.9468987819999999</v>
      </c>
      <c r="O408">
        <v>6.3342319319999998</v>
      </c>
      <c r="P408">
        <v>6.7270348120000003</v>
      </c>
      <c r="Q408">
        <v>7.1278767140000001</v>
      </c>
      <c r="R408">
        <v>7.6967889329999997</v>
      </c>
      <c r="S408">
        <v>8.2687847209999994</v>
      </c>
      <c r="T408">
        <v>8.8353247820000007</v>
      </c>
      <c r="U408">
        <v>9.3891212080000006</v>
      </c>
      <c r="V408">
        <v>9.923363513</v>
      </c>
      <c r="W408">
        <v>10.42951848</v>
      </c>
      <c r="X408">
        <v>10.911130549999999</v>
      </c>
      <c r="Y408">
        <v>11.37015667</v>
      </c>
      <c r="Z408">
        <v>11.80764776</v>
      </c>
      <c r="AA408">
        <v>12.220926739999999</v>
      </c>
      <c r="AB408">
        <v>12.3947173</v>
      </c>
      <c r="AC408">
        <v>12.605435269999999</v>
      </c>
      <c r="AD408">
        <v>12.85129923</v>
      </c>
      <c r="AE408">
        <v>13.12614956</v>
      </c>
      <c r="AF408">
        <v>13.422454009999999</v>
      </c>
      <c r="AG408">
        <v>13.73094905</v>
      </c>
      <c r="AH408">
        <v>14.05001279</v>
      </c>
      <c r="AI408">
        <v>14.37700639</v>
      </c>
      <c r="AJ408">
        <v>14.70887143</v>
      </c>
      <c r="AK408">
        <v>15.042410909999999</v>
      </c>
    </row>
    <row r="409" spans="1:37" x14ac:dyDescent="0.35">
      <c r="A409" t="s">
        <v>4192</v>
      </c>
      <c r="B409">
        <v>2.338978746</v>
      </c>
      <c r="C409">
        <v>2.3726324719999998</v>
      </c>
      <c r="D409">
        <v>2.405245351</v>
      </c>
      <c r="E409">
        <v>2.4416466049999999</v>
      </c>
      <c r="F409">
        <v>2.4750781590000002</v>
      </c>
      <c r="G409">
        <v>2.5094805459999998</v>
      </c>
      <c r="H409">
        <v>2.9860441889999998</v>
      </c>
      <c r="I409">
        <v>3.4771082889999998</v>
      </c>
      <c r="J409">
        <v>3.9831268249999998</v>
      </c>
      <c r="K409">
        <v>4.5046996159999999</v>
      </c>
      <c r="L409">
        <v>5.0402004570000001</v>
      </c>
      <c r="M409">
        <v>5.4180996180000003</v>
      </c>
      <c r="N409">
        <v>5.8046542539999999</v>
      </c>
      <c r="O409">
        <v>6.199289158</v>
      </c>
      <c r="P409">
        <v>6.602602589</v>
      </c>
      <c r="Q409">
        <v>7.0160239369999999</v>
      </c>
      <c r="R409">
        <v>7.5945737060000003</v>
      </c>
      <c r="S409">
        <v>8.1801821389999994</v>
      </c>
      <c r="T409">
        <v>8.7671537130000008</v>
      </c>
      <c r="U409">
        <v>9.3502754360000004</v>
      </c>
      <c r="V409">
        <v>9.9243526049999993</v>
      </c>
      <c r="W409">
        <v>10.48814627</v>
      </c>
      <c r="X409">
        <v>11.040207410000001</v>
      </c>
      <c r="Y409">
        <v>11.58000096</v>
      </c>
      <c r="Z409">
        <v>12.1073965</v>
      </c>
      <c r="AA409">
        <v>12.619243790000001</v>
      </c>
      <c r="AB409">
        <v>12.88171809</v>
      </c>
      <c r="AC409">
        <v>13.17600814</v>
      </c>
      <c r="AD409">
        <v>13.50092852</v>
      </c>
      <c r="AE409">
        <v>13.85106049</v>
      </c>
      <c r="AF409">
        <v>14.21905611</v>
      </c>
      <c r="AG409">
        <v>14.5980232</v>
      </c>
      <c r="AH409">
        <v>14.982190490000001</v>
      </c>
      <c r="AI409">
        <v>15.36667446</v>
      </c>
      <c r="AJ409">
        <v>15.747260470000001</v>
      </c>
      <c r="AK409">
        <v>16.120113249999999</v>
      </c>
    </row>
    <row r="410" spans="1:37" x14ac:dyDescent="0.35">
      <c r="A410" t="s">
        <v>4193</v>
      </c>
      <c r="B410">
        <v>6.5322771000000002E-2</v>
      </c>
      <c r="C410">
        <v>6.6262649000000007E-2</v>
      </c>
      <c r="D410">
        <v>6.7173458300000002E-2</v>
      </c>
      <c r="E410">
        <v>6.8190069000000006E-2</v>
      </c>
      <c r="F410">
        <v>6.9123742200000005E-2</v>
      </c>
      <c r="G410">
        <v>7.0084528699999996E-2</v>
      </c>
      <c r="H410">
        <v>6.9650559200000003E-2</v>
      </c>
      <c r="I410">
        <v>6.9448670000000004E-2</v>
      </c>
      <c r="J410">
        <v>6.9379517399999993E-2</v>
      </c>
      <c r="K410">
        <v>6.9414365199999994E-2</v>
      </c>
      <c r="L410">
        <v>6.9516622599999994E-2</v>
      </c>
      <c r="M410">
        <v>6.9946865600000005E-2</v>
      </c>
      <c r="N410">
        <v>6.9992041800000002E-2</v>
      </c>
      <c r="O410">
        <v>6.9813986800000005E-2</v>
      </c>
      <c r="P410">
        <v>6.9501548100000005E-2</v>
      </c>
      <c r="Q410">
        <v>6.9108995500000006E-2</v>
      </c>
      <c r="R410">
        <v>6.8308093799999997E-2</v>
      </c>
      <c r="S410">
        <v>6.7514018999999995E-2</v>
      </c>
      <c r="T410">
        <v>6.6758988500000005E-2</v>
      </c>
      <c r="U410">
        <v>6.6075908799999999E-2</v>
      </c>
      <c r="V410">
        <v>6.5487988900000002E-2</v>
      </c>
      <c r="W410">
        <v>6.4994195099999999E-2</v>
      </c>
      <c r="X410">
        <v>6.4654848000000001E-2</v>
      </c>
      <c r="Y410">
        <v>6.4499440099999999E-2</v>
      </c>
      <c r="Z410">
        <v>6.4538490300000001E-2</v>
      </c>
      <c r="AA410">
        <v>6.4753774299999997E-2</v>
      </c>
      <c r="AB410">
        <v>6.5674620500000003E-2</v>
      </c>
      <c r="AC410">
        <v>6.6791130300000001E-2</v>
      </c>
      <c r="AD410">
        <v>6.8093864500000004E-2</v>
      </c>
      <c r="AE410">
        <v>6.9550185900000006E-2</v>
      </c>
      <c r="AF410">
        <v>7.1120183899999995E-2</v>
      </c>
      <c r="AG410">
        <v>7.2754775100000002E-2</v>
      </c>
      <c r="AH410">
        <v>7.4445365400000005E-2</v>
      </c>
      <c r="AI410">
        <v>7.6177972900000002E-2</v>
      </c>
      <c r="AJ410">
        <v>7.7936392300000004E-2</v>
      </c>
      <c r="AK410">
        <v>7.9703683799999994E-2</v>
      </c>
    </row>
    <row r="411" spans="1:37" x14ac:dyDescent="0.35">
      <c r="A411" t="s">
        <v>4194</v>
      </c>
      <c r="B411">
        <v>6.5322771000000002E-2</v>
      </c>
      <c r="C411">
        <v>6.6262649000000007E-2</v>
      </c>
      <c r="D411">
        <v>6.7173458300000002E-2</v>
      </c>
      <c r="E411">
        <v>6.8190069000000006E-2</v>
      </c>
      <c r="F411">
        <v>6.9123742200000005E-2</v>
      </c>
      <c r="G411">
        <v>7.0084528699999996E-2</v>
      </c>
      <c r="H411">
        <v>6.9650559200000003E-2</v>
      </c>
      <c r="I411">
        <v>6.9215860000000004E-2</v>
      </c>
      <c r="J411">
        <v>6.8772303399999998E-2</v>
      </c>
      <c r="K411">
        <v>6.8316690599999993E-2</v>
      </c>
      <c r="L411">
        <v>6.78163299E-2</v>
      </c>
      <c r="M411">
        <v>6.8155265899999998E-2</v>
      </c>
      <c r="N411">
        <v>6.8317894399999995E-2</v>
      </c>
      <c r="O411">
        <v>6.8326688400000002E-2</v>
      </c>
      <c r="P411">
        <v>6.8215954600000003E-2</v>
      </c>
      <c r="Q411">
        <v>6.8024516399999999E-2</v>
      </c>
      <c r="R411">
        <v>6.7400945700000006E-2</v>
      </c>
      <c r="S411">
        <v>6.6790585400000005E-2</v>
      </c>
      <c r="T411">
        <v>6.6243893499999998E-2</v>
      </c>
      <c r="U411">
        <v>6.5802531799999994E-2</v>
      </c>
      <c r="V411">
        <v>6.5494516200000005E-2</v>
      </c>
      <c r="W411">
        <v>6.5359549000000003E-2</v>
      </c>
      <c r="X411">
        <v>6.5419704100000003E-2</v>
      </c>
      <c r="Y411">
        <v>6.5689822999999994E-2</v>
      </c>
      <c r="Z411">
        <v>6.61768633E-2</v>
      </c>
      <c r="AA411">
        <v>6.6864296099999998E-2</v>
      </c>
      <c r="AB411">
        <v>6.8255041799999999E-2</v>
      </c>
      <c r="AC411">
        <v>6.9814366399999994E-2</v>
      </c>
      <c r="AD411">
        <v>7.1535988800000005E-2</v>
      </c>
      <c r="AE411">
        <v>7.3391197300000002E-2</v>
      </c>
      <c r="AF411">
        <v>7.5341058000000002E-2</v>
      </c>
      <c r="AG411">
        <v>7.7349052099999996E-2</v>
      </c>
      <c r="AH411">
        <v>7.9384600099999994E-2</v>
      </c>
      <c r="AI411">
        <v>8.1421825899999994E-2</v>
      </c>
      <c r="AJ411">
        <v>8.3438398100000005E-2</v>
      </c>
      <c r="AK411">
        <v>8.5413994899999998E-2</v>
      </c>
    </row>
    <row r="412" spans="1:3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 spans="1:3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 spans="1:3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 spans="1:3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4255</v>
      </c>
      <c r="B472">
        <v>5.1294398289999998</v>
      </c>
      <c r="C472">
        <v>5.1907378299999998</v>
      </c>
      <c r="D472">
        <v>5.256400481</v>
      </c>
      <c r="E472">
        <v>5.3223911040000003</v>
      </c>
      <c r="F472">
        <v>5.3929251469999997</v>
      </c>
      <c r="G472">
        <v>5.4737316649999999</v>
      </c>
      <c r="H472">
        <v>5.5575710000000003</v>
      </c>
      <c r="I472">
        <v>5.6351827930000002</v>
      </c>
      <c r="J472">
        <v>5.6955525260000002</v>
      </c>
      <c r="K472">
        <v>5.7331923759999999</v>
      </c>
      <c r="L472">
        <v>5.7464652029999996</v>
      </c>
      <c r="M472">
        <v>5.7404407099999997</v>
      </c>
      <c r="N472">
        <v>5.7417839690000001</v>
      </c>
      <c r="O472">
        <v>5.753941384</v>
      </c>
      <c r="P472">
        <v>5.7742028400000001</v>
      </c>
      <c r="Q472">
        <v>5.7993082850000004</v>
      </c>
      <c r="R472">
        <v>5.8247771269999999</v>
      </c>
      <c r="S472">
        <v>5.8481723199999998</v>
      </c>
      <c r="T472">
        <v>5.8699872290000004</v>
      </c>
      <c r="U472">
        <v>5.8913935310000003</v>
      </c>
      <c r="V472">
        <v>5.9100536559999997</v>
      </c>
      <c r="W472">
        <v>5.9345333040000003</v>
      </c>
      <c r="X472">
        <v>5.966772851</v>
      </c>
      <c r="Y472">
        <v>6.0066425040000002</v>
      </c>
      <c r="Z472">
        <v>6.0533960210000002</v>
      </c>
      <c r="AA472">
        <v>6.0967504530000003</v>
      </c>
      <c r="AB472">
        <v>6.1499862529999998</v>
      </c>
      <c r="AC472">
        <v>6.2140099319999997</v>
      </c>
      <c r="AD472">
        <v>6.2872381720000003</v>
      </c>
      <c r="AE472">
        <v>6.3670434360000003</v>
      </c>
      <c r="AF472">
        <v>6.4509641039999996</v>
      </c>
      <c r="AG472">
        <v>6.5382022529999997</v>
      </c>
      <c r="AH472">
        <v>6.628632273</v>
      </c>
      <c r="AI472">
        <v>6.7212834639999999</v>
      </c>
      <c r="AJ472">
        <v>6.8149689609999999</v>
      </c>
      <c r="AK472">
        <v>6.9084916339999998</v>
      </c>
    </row>
    <row r="473" spans="1:37" x14ac:dyDescent="0.35">
      <c r="A473" t="s">
        <v>4256</v>
      </c>
      <c r="B473">
        <v>5.1294398289999998</v>
      </c>
      <c r="C473">
        <v>5.1907378299999998</v>
      </c>
      <c r="D473">
        <v>5.256400481</v>
      </c>
      <c r="E473">
        <v>5.3223911040000003</v>
      </c>
      <c r="F473">
        <v>5.3929251469999997</v>
      </c>
      <c r="G473">
        <v>5.4737316649999999</v>
      </c>
      <c r="H473">
        <v>5.5575710000000003</v>
      </c>
      <c r="I473">
        <v>5.6445669550000002</v>
      </c>
      <c r="J473">
        <v>5.7352732179999997</v>
      </c>
      <c r="K473">
        <v>5.8299396960000003</v>
      </c>
      <c r="L473">
        <v>5.931454767</v>
      </c>
      <c r="M473">
        <v>6.022627301</v>
      </c>
      <c r="N473">
        <v>6.1052298450000002</v>
      </c>
      <c r="O473">
        <v>6.1808507199999996</v>
      </c>
      <c r="P473">
        <v>6.2514257029999998</v>
      </c>
      <c r="Q473">
        <v>6.3189296810000002</v>
      </c>
      <c r="R473">
        <v>6.3843641919999996</v>
      </c>
      <c r="S473">
        <v>6.4498283360000004</v>
      </c>
      <c r="T473">
        <v>6.5176688330000001</v>
      </c>
      <c r="U473">
        <v>6.589755502</v>
      </c>
      <c r="V473">
        <v>6.6638585680000002</v>
      </c>
      <c r="W473">
        <v>6.7470955200000002</v>
      </c>
      <c r="X473">
        <v>6.8393467890000004</v>
      </c>
      <c r="Y473">
        <v>6.9407794110000003</v>
      </c>
      <c r="Z473">
        <v>7.0514858949999999</v>
      </c>
      <c r="AA473">
        <v>7.1613621070000004</v>
      </c>
      <c r="AB473">
        <v>7.2819893479999998</v>
      </c>
      <c r="AC473">
        <v>7.4133755570000002</v>
      </c>
      <c r="AD473">
        <v>7.5549502029999998</v>
      </c>
      <c r="AE473">
        <v>7.704819273</v>
      </c>
      <c r="AF473">
        <v>7.8605897469999997</v>
      </c>
      <c r="AG473">
        <v>8.0201681110000003</v>
      </c>
      <c r="AH473">
        <v>8.181912659</v>
      </c>
      <c r="AI473">
        <v>8.3444276419999994</v>
      </c>
      <c r="AJ473">
        <v>8.5064308759999996</v>
      </c>
      <c r="AK473">
        <v>8.6666851939999994</v>
      </c>
    </row>
    <row r="474" spans="1:3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4261</v>
      </c>
      <c r="B478">
        <v>7.0437801650000003</v>
      </c>
      <c r="C478">
        <v>6.9771915849999999</v>
      </c>
      <c r="D478">
        <v>6.9075153150000004</v>
      </c>
      <c r="E478">
        <v>6.8259721430000004</v>
      </c>
      <c r="F478">
        <v>6.7874026440000002</v>
      </c>
      <c r="G478">
        <v>6.7725817340000001</v>
      </c>
      <c r="H478">
        <v>6.7561731070000004</v>
      </c>
      <c r="I478">
        <v>6.6835134270000003</v>
      </c>
      <c r="J478">
        <v>6.5662242800000001</v>
      </c>
      <c r="K478">
        <v>6.4066465639999999</v>
      </c>
      <c r="L478">
        <v>6.2052964279999996</v>
      </c>
      <c r="M478">
        <v>6.080875625</v>
      </c>
      <c r="N478">
        <v>5.9894570040000001</v>
      </c>
      <c r="O478">
        <v>5.9097484470000001</v>
      </c>
      <c r="P478">
        <v>5.832523567</v>
      </c>
      <c r="Q478">
        <v>5.7539077619999999</v>
      </c>
      <c r="R478">
        <v>5.6542340409999996</v>
      </c>
      <c r="S478">
        <v>5.5451439100000002</v>
      </c>
      <c r="T478">
        <v>5.4299558210000001</v>
      </c>
      <c r="U478">
        <v>5.3100663130000001</v>
      </c>
      <c r="V478">
        <v>5.1846061900000002</v>
      </c>
      <c r="W478">
        <v>5.0658829189999999</v>
      </c>
      <c r="X478">
        <v>4.9488724929999997</v>
      </c>
      <c r="Y478">
        <v>4.8307016750000003</v>
      </c>
      <c r="Z478">
        <v>4.7093924559999998</v>
      </c>
      <c r="AA478">
        <v>4.5791881759999997</v>
      </c>
      <c r="AB478">
        <v>4.5268898059999998</v>
      </c>
      <c r="AC478">
        <v>4.4998784150000004</v>
      </c>
      <c r="AD478">
        <v>4.4799476299999998</v>
      </c>
      <c r="AE478">
        <v>4.4617742319999998</v>
      </c>
      <c r="AF478">
        <v>4.4440704059999998</v>
      </c>
      <c r="AG478">
        <v>4.4305426299999997</v>
      </c>
      <c r="AH478">
        <v>4.419384827</v>
      </c>
      <c r="AI478">
        <v>4.4096076679999996</v>
      </c>
      <c r="AJ478">
        <v>4.4005888129999997</v>
      </c>
      <c r="AK478">
        <v>4.3918452649999997</v>
      </c>
    </row>
    <row r="479" spans="1:37" x14ac:dyDescent="0.35">
      <c r="A479" t="s">
        <v>4262</v>
      </c>
      <c r="B479">
        <v>7.0437801650000003</v>
      </c>
      <c r="C479">
        <v>6.9771915849999999</v>
      </c>
      <c r="D479">
        <v>6.9075153150000004</v>
      </c>
      <c r="E479">
        <v>6.8259721430000004</v>
      </c>
      <c r="F479">
        <v>6.7874026440000002</v>
      </c>
      <c r="G479">
        <v>6.7725817340000001</v>
      </c>
      <c r="H479">
        <v>6.7561731070000004</v>
      </c>
      <c r="I479">
        <v>6.7439521769999997</v>
      </c>
      <c r="J479">
        <v>6.7350418049999998</v>
      </c>
      <c r="K479">
        <v>6.7281101899999998</v>
      </c>
      <c r="L479">
        <v>6.7234753390000002</v>
      </c>
      <c r="M479">
        <v>6.7118432490000002</v>
      </c>
      <c r="N479">
        <v>6.6939408389999997</v>
      </c>
      <c r="O479">
        <v>6.6696628200000001</v>
      </c>
      <c r="P479">
        <v>6.6398201490000002</v>
      </c>
      <c r="Q479">
        <v>6.6053963759999998</v>
      </c>
      <c r="R479">
        <v>6.5580573089999996</v>
      </c>
      <c r="S479">
        <v>6.506276723</v>
      </c>
      <c r="T479">
        <v>6.45226481</v>
      </c>
      <c r="U479">
        <v>6.3970579919999997</v>
      </c>
      <c r="V479">
        <v>6.3393052770000002</v>
      </c>
      <c r="W479">
        <v>6.2822104239999996</v>
      </c>
      <c r="X479">
        <v>6.2251777700000002</v>
      </c>
      <c r="Y479">
        <v>6.1675713029999999</v>
      </c>
      <c r="Z479">
        <v>6.1084674960000003</v>
      </c>
      <c r="AA479">
        <v>6.0416715429999996</v>
      </c>
      <c r="AB479">
        <v>6.0436461469999996</v>
      </c>
      <c r="AC479">
        <v>6.0694461979999996</v>
      </c>
      <c r="AD479">
        <v>6.1037192869999997</v>
      </c>
      <c r="AE479">
        <v>6.1418201000000003</v>
      </c>
      <c r="AF479">
        <v>6.1822892960000004</v>
      </c>
      <c r="AG479">
        <v>6.2245790650000004</v>
      </c>
      <c r="AH479">
        <v>6.2683632090000003</v>
      </c>
      <c r="AI479">
        <v>6.3132777369999999</v>
      </c>
      <c r="AJ479">
        <v>6.3588630200000003</v>
      </c>
      <c r="AK479">
        <v>6.4045791249999997</v>
      </c>
    </row>
    <row r="480" spans="1:3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 spans="1:3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 spans="1:3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 spans="1:3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 spans="1:3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 spans="1:3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 x14ac:dyDescent="0.35">
      <c r="A510" t="s">
        <v>4293</v>
      </c>
      <c r="B510">
        <v>1.1314060459999999</v>
      </c>
      <c r="C510">
        <v>1.129114731</v>
      </c>
      <c r="D510">
        <v>1.1266727990000001</v>
      </c>
      <c r="E510">
        <v>1.12348483</v>
      </c>
      <c r="F510">
        <v>1.1247919799999999</v>
      </c>
      <c r="G510">
        <v>1.1287474040000001</v>
      </c>
      <c r="H510">
        <v>1.14787993</v>
      </c>
      <c r="I510">
        <v>1.1662383700000001</v>
      </c>
      <c r="J510">
        <v>1.1835018470000001</v>
      </c>
      <c r="K510">
        <v>1.2001943580000001</v>
      </c>
      <c r="L510">
        <v>1.2171345490000001</v>
      </c>
      <c r="M510">
        <v>1.2414776890000001</v>
      </c>
      <c r="N510">
        <v>1.2692578240000001</v>
      </c>
      <c r="O510">
        <v>1.3001889209999999</v>
      </c>
      <c r="P510">
        <v>1.3342604920000001</v>
      </c>
      <c r="Q510">
        <v>1.371735041</v>
      </c>
      <c r="R510">
        <v>1.4227402600000001</v>
      </c>
      <c r="S510">
        <v>1.4796917270000001</v>
      </c>
      <c r="T510">
        <v>1.5417847659999999</v>
      </c>
      <c r="U510">
        <v>1.609170641</v>
      </c>
      <c r="V510">
        <v>1.6818637400000001</v>
      </c>
      <c r="W510">
        <v>1.760940771</v>
      </c>
      <c r="X510">
        <v>1.8469606139999999</v>
      </c>
      <c r="Y510">
        <v>1.940879713</v>
      </c>
      <c r="Z510">
        <v>2.0438372199999999</v>
      </c>
      <c r="AA510">
        <v>2.1560662800000001</v>
      </c>
      <c r="AB510">
        <v>2.2016108480000001</v>
      </c>
      <c r="AC510">
        <v>2.2305389990000002</v>
      </c>
      <c r="AD510">
        <v>2.259633972</v>
      </c>
      <c r="AE510">
        <v>2.2927642480000001</v>
      </c>
      <c r="AF510">
        <v>2.329801776</v>
      </c>
      <c r="AG510">
        <v>2.3695234630000002</v>
      </c>
      <c r="AH510">
        <v>2.4111571839999999</v>
      </c>
      <c r="AI510">
        <v>2.454106302</v>
      </c>
      <c r="AJ510">
        <v>2.4978450200000002</v>
      </c>
      <c r="AK510">
        <v>2.541890387</v>
      </c>
    </row>
    <row r="511" spans="1:37" x14ac:dyDescent="0.35">
      <c r="A511" t="s">
        <v>4294</v>
      </c>
      <c r="B511">
        <v>1.1314060459999999</v>
      </c>
      <c r="C511">
        <v>1.129114731</v>
      </c>
      <c r="D511">
        <v>1.1266727990000001</v>
      </c>
      <c r="E511">
        <v>1.12348483</v>
      </c>
      <c r="F511">
        <v>1.1247919799999999</v>
      </c>
      <c r="G511">
        <v>1.1287474040000001</v>
      </c>
      <c r="H511">
        <v>1.14787993</v>
      </c>
      <c r="I511">
        <v>1.1716740130000001</v>
      </c>
      <c r="J511">
        <v>1.198283158</v>
      </c>
      <c r="K511">
        <v>1.227447022</v>
      </c>
      <c r="L511">
        <v>1.2593245239999999</v>
      </c>
      <c r="M511">
        <v>1.290800079</v>
      </c>
      <c r="N511">
        <v>1.3222954920000001</v>
      </c>
      <c r="O511">
        <v>1.355168261</v>
      </c>
      <c r="P511">
        <v>1.3901898150000001</v>
      </c>
      <c r="Q511">
        <v>1.428030983</v>
      </c>
      <c r="R511">
        <v>1.4785085099999999</v>
      </c>
      <c r="S511">
        <v>1.5346459690000001</v>
      </c>
      <c r="T511">
        <v>1.595796795</v>
      </c>
      <c r="U511">
        <v>1.66221164</v>
      </c>
      <c r="V511">
        <v>1.7339605680000001</v>
      </c>
      <c r="W511">
        <v>1.81224586</v>
      </c>
      <c r="X511">
        <v>1.8978289450000001</v>
      </c>
      <c r="Y511">
        <v>1.991651917</v>
      </c>
      <c r="Z511">
        <v>2.0948109170000002</v>
      </c>
      <c r="AA511">
        <v>2.2074634529999999</v>
      </c>
      <c r="AB511">
        <v>2.2592893049999998</v>
      </c>
      <c r="AC511">
        <v>2.295386272</v>
      </c>
      <c r="AD511">
        <v>2.3310643660000001</v>
      </c>
      <c r="AE511">
        <v>2.369941007</v>
      </c>
      <c r="AF511">
        <v>2.411914404</v>
      </c>
      <c r="AG511">
        <v>2.4560205970000002</v>
      </c>
      <c r="AH511">
        <v>2.5012919359999999</v>
      </c>
      <c r="AI511">
        <v>2.5469212840000002</v>
      </c>
      <c r="AJ511">
        <v>2.5922601840000001</v>
      </c>
      <c r="AK511">
        <v>2.6367735489999999</v>
      </c>
    </row>
    <row r="512" spans="1:3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</row>
    <row r="517" spans="1:3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 spans="1:3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 spans="1:3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 spans="1:3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 spans="1:3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 spans="1:3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 spans="1:3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 spans="1:3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 spans="1:3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 spans="1:3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 spans="1:3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 spans="1:3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8" spans="1:3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 spans="1:3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 spans="1:3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 spans="1:3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 spans="1:3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 spans="1:3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 spans="1:3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 spans="1:3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 spans="1:3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 spans="1:37" x14ac:dyDescent="0.35">
      <c r="A574" t="s">
        <v>4357</v>
      </c>
      <c r="B574">
        <v>1.226592066</v>
      </c>
      <c r="C574">
        <v>1.2558873049999999</v>
      </c>
      <c r="D574">
        <v>1.287088113</v>
      </c>
      <c r="E574">
        <v>1.3194450390000001</v>
      </c>
      <c r="F574">
        <v>1.354192743</v>
      </c>
      <c r="G574">
        <v>1.3914832479999999</v>
      </c>
      <c r="H574">
        <v>1.4368631030000001</v>
      </c>
      <c r="I574">
        <v>1.484287417</v>
      </c>
      <c r="J574">
        <v>1.532004693</v>
      </c>
      <c r="K574">
        <v>1.579122865</v>
      </c>
      <c r="L574">
        <v>1.6226459879999999</v>
      </c>
      <c r="M574">
        <v>1.6571553429999999</v>
      </c>
      <c r="N574">
        <v>1.687509398</v>
      </c>
      <c r="O574">
        <v>1.71618465</v>
      </c>
      <c r="P574">
        <v>1.744938372</v>
      </c>
      <c r="Q574">
        <v>1.7750235080000001</v>
      </c>
      <c r="R574">
        <v>1.809107907</v>
      </c>
      <c r="S574">
        <v>1.8465588980000001</v>
      </c>
      <c r="T574">
        <v>1.887677982</v>
      </c>
      <c r="U574">
        <v>1.932695287</v>
      </c>
      <c r="V574">
        <v>1.981882046</v>
      </c>
      <c r="W574">
        <v>2.036053307</v>
      </c>
      <c r="X574">
        <v>2.0960292300000001</v>
      </c>
      <c r="Y574">
        <v>2.1623474900000001</v>
      </c>
      <c r="Z574">
        <v>2.2352166609999999</v>
      </c>
      <c r="AA574">
        <v>2.3147106270000002</v>
      </c>
      <c r="AB574">
        <v>2.3781471220000001</v>
      </c>
      <c r="AC574">
        <v>2.4404754139999998</v>
      </c>
      <c r="AD574">
        <v>2.5071010060000001</v>
      </c>
      <c r="AE574">
        <v>2.5785773129999998</v>
      </c>
      <c r="AF574">
        <v>2.6538696590000002</v>
      </c>
      <c r="AG574">
        <v>2.7320818889999998</v>
      </c>
      <c r="AH574">
        <v>2.8125305169999999</v>
      </c>
      <c r="AI574">
        <v>2.8945899490000002</v>
      </c>
      <c r="AJ574">
        <v>2.9776349190000002</v>
      </c>
      <c r="AK574">
        <v>3.0610210279999999</v>
      </c>
    </row>
    <row r="575" spans="1:37" x14ac:dyDescent="0.35">
      <c r="A575" t="s">
        <v>4358</v>
      </c>
      <c r="B575">
        <v>1.226592066</v>
      </c>
      <c r="C575">
        <v>1.2558873049999999</v>
      </c>
      <c r="D575">
        <v>1.287088113</v>
      </c>
      <c r="E575">
        <v>1.3194450390000001</v>
      </c>
      <c r="F575">
        <v>1.354192743</v>
      </c>
      <c r="G575">
        <v>1.3914832479999999</v>
      </c>
      <c r="H575">
        <v>1.4368631030000001</v>
      </c>
      <c r="I575">
        <v>1.4860754220000001</v>
      </c>
      <c r="J575">
        <v>1.5381961150000001</v>
      </c>
      <c r="K575">
        <v>1.5930176970000001</v>
      </c>
      <c r="L575">
        <v>1.648218934</v>
      </c>
      <c r="M575">
        <v>1.6946623329999999</v>
      </c>
      <c r="N575">
        <v>1.7360652780000001</v>
      </c>
      <c r="O575">
        <v>1.7746685959999999</v>
      </c>
      <c r="P575">
        <v>1.8124230699999999</v>
      </c>
      <c r="Q575">
        <v>1.850909591</v>
      </c>
      <c r="R575">
        <v>1.893446298</v>
      </c>
      <c r="S575">
        <v>1.9398015019999999</v>
      </c>
      <c r="T575">
        <v>1.990570626</v>
      </c>
      <c r="U575">
        <v>2.0462029579999998</v>
      </c>
      <c r="V575">
        <v>2.1071582219999998</v>
      </c>
      <c r="W575">
        <v>2.1741076939999999</v>
      </c>
      <c r="X575">
        <v>2.2478864829999998</v>
      </c>
      <c r="Y575">
        <v>2.3291396199999999</v>
      </c>
      <c r="Z575">
        <v>2.4182275849999999</v>
      </c>
      <c r="AA575">
        <v>2.5153889220000001</v>
      </c>
      <c r="AB575">
        <v>2.595390686</v>
      </c>
      <c r="AC575">
        <v>2.6738289700000002</v>
      </c>
      <c r="AD575">
        <v>2.7565658709999998</v>
      </c>
      <c r="AE575">
        <v>2.844322434</v>
      </c>
      <c r="AF575">
        <v>2.9360640779999998</v>
      </c>
      <c r="AG575">
        <v>3.0306544560000002</v>
      </c>
      <c r="AH575">
        <v>3.1272142199999999</v>
      </c>
      <c r="AI575">
        <v>3.2249891229999998</v>
      </c>
      <c r="AJ575">
        <v>3.3232800949999999</v>
      </c>
      <c r="AK575">
        <v>3.4213969419999999</v>
      </c>
    </row>
    <row r="576" spans="1:3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</row>
    <row r="577" spans="1:3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</row>
    <row r="578" spans="1:37" x14ac:dyDescent="0.35">
      <c r="A578" t="s">
        <v>4361</v>
      </c>
      <c r="B578">
        <v>7.4732987719999997</v>
      </c>
      <c r="C578">
        <v>7.638152592</v>
      </c>
      <c r="D578">
        <v>7.8229244390000003</v>
      </c>
      <c r="E578">
        <v>8.0135976069999995</v>
      </c>
      <c r="F578">
        <v>8.2183646699999997</v>
      </c>
      <c r="G578">
        <v>8.4379322160000001</v>
      </c>
      <c r="H578">
        <v>8.6659850209999991</v>
      </c>
      <c r="I578">
        <v>8.8897398590000005</v>
      </c>
      <c r="J578">
        <v>9.1007995889999993</v>
      </c>
      <c r="K578">
        <v>9.2906336310000004</v>
      </c>
      <c r="L578">
        <v>9.4374760319999993</v>
      </c>
      <c r="M578">
        <v>9.5384169419999996</v>
      </c>
      <c r="N578">
        <v>9.6120691399999991</v>
      </c>
      <c r="O578">
        <v>9.6705877460000007</v>
      </c>
      <c r="P578">
        <v>9.7235936259999995</v>
      </c>
      <c r="Q578">
        <v>9.7782825950000003</v>
      </c>
      <c r="R578">
        <v>9.8352355439999997</v>
      </c>
      <c r="S578">
        <v>9.8999811330000007</v>
      </c>
      <c r="T578">
        <v>9.9765302570000003</v>
      </c>
      <c r="U578">
        <v>10.06704495</v>
      </c>
      <c r="V578">
        <v>10.173027640000001</v>
      </c>
      <c r="W578">
        <v>10.30036788</v>
      </c>
      <c r="X578">
        <v>10.45221287</v>
      </c>
      <c r="Y578">
        <v>10.629464840000001</v>
      </c>
      <c r="Z578">
        <v>10.830919850000001</v>
      </c>
      <c r="AA578">
        <v>11.054053100000001</v>
      </c>
      <c r="AB578">
        <v>11.321187330000001</v>
      </c>
      <c r="AC578">
        <v>11.620213529999999</v>
      </c>
      <c r="AD578">
        <v>11.94657857</v>
      </c>
      <c r="AE578">
        <v>12.29466596</v>
      </c>
      <c r="AF578">
        <v>12.657871889999999</v>
      </c>
      <c r="AG578">
        <v>13.033055600000001</v>
      </c>
      <c r="AH578">
        <v>13.4169889</v>
      </c>
      <c r="AI578">
        <v>13.80644839</v>
      </c>
      <c r="AJ578">
        <v>14.19815262</v>
      </c>
      <c r="AK578">
        <v>14.58877212</v>
      </c>
    </row>
    <row r="579" spans="1:37" x14ac:dyDescent="0.35">
      <c r="A579" t="s">
        <v>4362</v>
      </c>
      <c r="B579">
        <v>7.4732987719999997</v>
      </c>
      <c r="C579">
        <v>7.638152592</v>
      </c>
      <c r="D579">
        <v>7.8229244390000003</v>
      </c>
      <c r="E579">
        <v>8.0135976069999995</v>
      </c>
      <c r="F579">
        <v>8.2183646699999997</v>
      </c>
      <c r="G579">
        <v>8.4379322160000001</v>
      </c>
      <c r="H579">
        <v>8.6659850209999991</v>
      </c>
      <c r="I579">
        <v>8.9050501030000007</v>
      </c>
      <c r="J579">
        <v>9.1542905339999994</v>
      </c>
      <c r="K579">
        <v>9.4124990069999992</v>
      </c>
      <c r="L579">
        <v>9.6661972610000007</v>
      </c>
      <c r="M579">
        <v>9.8755378710000006</v>
      </c>
      <c r="N579">
        <v>10.049621569999999</v>
      </c>
      <c r="O579">
        <v>10.19888708</v>
      </c>
      <c r="P579">
        <v>10.334528410000001</v>
      </c>
      <c r="Q579">
        <v>10.466274520000001</v>
      </c>
      <c r="R579">
        <v>10.600211570000001</v>
      </c>
      <c r="S579">
        <v>10.74480271</v>
      </c>
      <c r="T579">
        <v>10.905953569999999</v>
      </c>
      <c r="U579">
        <v>11.087085419999999</v>
      </c>
      <c r="V579">
        <v>11.29069917</v>
      </c>
      <c r="W579">
        <v>11.51957163</v>
      </c>
      <c r="X579">
        <v>11.77668575</v>
      </c>
      <c r="Y579">
        <v>12.063497849999999</v>
      </c>
      <c r="Z579">
        <v>12.37934879</v>
      </c>
      <c r="AA579">
        <v>12.72209827</v>
      </c>
      <c r="AB579">
        <v>13.113886770000001</v>
      </c>
      <c r="AC579">
        <v>13.54142064</v>
      </c>
      <c r="AD579">
        <v>13.99981603</v>
      </c>
      <c r="AE579">
        <v>14.48280984</v>
      </c>
      <c r="AF579">
        <v>14.98289237</v>
      </c>
      <c r="AG579">
        <v>15.49395897</v>
      </c>
      <c r="AH579">
        <v>16.011628689999998</v>
      </c>
      <c r="AI579">
        <v>16.53219507</v>
      </c>
      <c r="AJ579">
        <v>17.052162429999999</v>
      </c>
      <c r="AK579">
        <v>17.568075019999998</v>
      </c>
    </row>
    <row r="580" spans="1:3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</row>
    <row r="584" spans="1:3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</row>
    <row r="590" spans="1:3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</row>
    <row r="601" spans="1:3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</row>
    <row r="602" spans="1:3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</row>
    <row r="604" spans="1:37" x14ac:dyDescent="0.35">
      <c r="A604" t="s">
        <v>4413</v>
      </c>
      <c r="B604">
        <v>27.158240627400001</v>
      </c>
      <c r="C604">
        <v>27.061747904800001</v>
      </c>
      <c r="D604">
        <v>26.997097555400003</v>
      </c>
      <c r="E604">
        <v>26.870525992400001</v>
      </c>
      <c r="F604">
        <v>26.972621852500001</v>
      </c>
      <c r="G604">
        <v>27.229824893</v>
      </c>
      <c r="H604">
        <v>27.558389994000002</v>
      </c>
      <c r="I604">
        <v>27.602959217799999</v>
      </c>
      <c r="J604">
        <v>27.365837327800001</v>
      </c>
      <c r="K604">
        <v>26.841496700499999</v>
      </c>
      <c r="L604">
        <v>26.020686669999996</v>
      </c>
      <c r="M604">
        <v>25.5546165696</v>
      </c>
      <c r="N604">
        <v>25.2607007547</v>
      </c>
      <c r="O604">
        <v>25.057733037200002</v>
      </c>
      <c r="P604">
        <v>24.907499342100003</v>
      </c>
      <c r="Q604">
        <v>24.7922433733</v>
      </c>
      <c r="R604">
        <v>24.700900990800001</v>
      </c>
      <c r="S604">
        <v>24.618402225800001</v>
      </c>
      <c r="T604">
        <v>24.551822442199999</v>
      </c>
      <c r="U604">
        <v>24.508016718100002</v>
      </c>
      <c r="V604">
        <v>24.489770516899998</v>
      </c>
      <c r="W604">
        <v>24.548897718200003</v>
      </c>
      <c r="X604">
        <v>24.676729617699998</v>
      </c>
      <c r="Y604">
        <v>24.868819240500002</v>
      </c>
      <c r="Z604">
        <v>25.1221146655</v>
      </c>
      <c r="AA604">
        <v>25.425835313099999</v>
      </c>
      <c r="AB604">
        <v>25.675864038299999</v>
      </c>
      <c r="AC604">
        <v>25.962075716600001</v>
      </c>
      <c r="AD604">
        <v>26.299252131700001</v>
      </c>
      <c r="AE604">
        <v>26.6830456683</v>
      </c>
      <c r="AF604">
        <v>27.103503128</v>
      </c>
      <c r="AG604">
        <v>27.5675300873</v>
      </c>
      <c r="AH604">
        <v>28.062864031099998</v>
      </c>
      <c r="AI604">
        <v>28.5794193503</v>
      </c>
      <c r="AJ604">
        <v>29.108135243</v>
      </c>
      <c r="AK604">
        <v>29.6404479668</v>
      </c>
    </row>
    <row r="605" spans="1:37" x14ac:dyDescent="0.35">
      <c r="A605" t="s">
        <v>4414</v>
      </c>
      <c r="B605">
        <v>27.158240627400001</v>
      </c>
      <c r="C605">
        <v>27.061747904800001</v>
      </c>
      <c r="D605">
        <v>26.997097555400003</v>
      </c>
      <c r="E605">
        <v>26.870525992400001</v>
      </c>
      <c r="F605">
        <v>26.972621852500001</v>
      </c>
      <c r="G605">
        <v>27.229824893</v>
      </c>
      <c r="H605">
        <v>27.558389994000002</v>
      </c>
      <c r="I605">
        <v>27.958236430899998</v>
      </c>
      <c r="J605">
        <v>28.414801089899999</v>
      </c>
      <c r="K605">
        <v>28.914022815099997</v>
      </c>
      <c r="L605">
        <v>29.429475309400001</v>
      </c>
      <c r="M605">
        <v>29.932229126099998</v>
      </c>
      <c r="N605">
        <v>30.376421763499998</v>
      </c>
      <c r="O605">
        <v>30.762534043899997</v>
      </c>
      <c r="P605">
        <v>31.103629857899996</v>
      </c>
      <c r="Q605">
        <v>31.4159257799</v>
      </c>
      <c r="R605">
        <v>31.748355291899998</v>
      </c>
      <c r="S605">
        <v>32.089571471399999</v>
      </c>
      <c r="T605">
        <v>32.4513411418</v>
      </c>
      <c r="U605">
        <v>32.845591298000002</v>
      </c>
      <c r="V605">
        <v>33.279938691599995</v>
      </c>
      <c r="W605">
        <v>33.772869355699996</v>
      </c>
      <c r="X605">
        <v>34.335706638399998</v>
      </c>
      <c r="Y605">
        <v>34.978313504399999</v>
      </c>
      <c r="Z605">
        <v>35.708108678599999</v>
      </c>
      <c r="AA605">
        <v>36.5201101854</v>
      </c>
      <c r="AB605">
        <v>37.290882213699994</v>
      </c>
      <c r="AC605">
        <v>38.122701664499999</v>
      </c>
      <c r="AD605">
        <v>39.038478124499996</v>
      </c>
      <c r="AE605">
        <v>40.035239704699997</v>
      </c>
      <c r="AF605">
        <v>41.101241072800001</v>
      </c>
      <c r="AG605">
        <v>42.223806572900003</v>
      </c>
      <c r="AH605">
        <v>43.391193330100002</v>
      </c>
      <c r="AI605">
        <v>44.5915105801</v>
      </c>
      <c r="AJ605">
        <v>45.812246262800002</v>
      </c>
      <c r="AK605">
        <v>47.040154699699997</v>
      </c>
    </row>
    <row r="606" spans="1:37" x14ac:dyDescent="0.35">
      <c r="A606" t="s">
        <v>2068</v>
      </c>
      <c r="B606">
        <v>36374</v>
      </c>
      <c r="C606">
        <v>36118.119019999998</v>
      </c>
      <c r="D606">
        <v>35589.792800000003</v>
      </c>
      <c r="E606">
        <v>34981.411390000001</v>
      </c>
      <c r="F606">
        <v>34361.755109999998</v>
      </c>
      <c r="G606">
        <v>33764.817920000001</v>
      </c>
      <c r="H606">
        <v>33198.54436</v>
      </c>
      <c r="I606">
        <v>32673.794190000001</v>
      </c>
      <c r="J606">
        <v>32162.084889999998</v>
      </c>
      <c r="K606">
        <v>31642.897440000001</v>
      </c>
      <c r="L606">
        <v>31094.780999999999</v>
      </c>
      <c r="M606">
        <v>30573.81077</v>
      </c>
      <c r="N606">
        <v>30091.34779</v>
      </c>
      <c r="O606">
        <v>29638.43592</v>
      </c>
      <c r="P606">
        <v>29203.090700000001</v>
      </c>
      <c r="Q606">
        <v>28775.911499999998</v>
      </c>
      <c r="R606">
        <v>28346.068930000001</v>
      </c>
      <c r="S606">
        <v>27911.004099999998</v>
      </c>
      <c r="T606">
        <v>27471.186249999999</v>
      </c>
      <c r="U606">
        <v>27028.28428</v>
      </c>
      <c r="V606">
        <v>26584.45723</v>
      </c>
      <c r="W606">
        <v>26149.62761</v>
      </c>
      <c r="X606">
        <v>25723.826880000001</v>
      </c>
      <c r="Y606">
        <v>25306.414799999999</v>
      </c>
      <c r="Z606">
        <v>24897.15669</v>
      </c>
      <c r="AA606">
        <v>24496.628189999999</v>
      </c>
      <c r="AB606">
        <v>24108.817309999999</v>
      </c>
      <c r="AC606">
        <v>23732.618129999999</v>
      </c>
      <c r="AD606">
        <v>23367.551739999999</v>
      </c>
      <c r="AE606">
        <v>23013.321940000002</v>
      </c>
      <c r="AF606">
        <v>22669.585060000001</v>
      </c>
      <c r="AG606">
        <v>22339.34031</v>
      </c>
      <c r="AH606">
        <v>22020.7438</v>
      </c>
      <c r="AI606">
        <v>21711.956750000001</v>
      </c>
      <c r="AJ606">
        <v>21411.43633</v>
      </c>
      <c r="AK606">
        <v>21117.94773</v>
      </c>
    </row>
    <row r="607" spans="1:3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</row>
    <row r="608" spans="1:37" x14ac:dyDescent="0.35">
      <c r="A608" t="s">
        <v>2070</v>
      </c>
      <c r="B608">
        <v>36374</v>
      </c>
      <c r="C608">
        <v>36118.119019999998</v>
      </c>
      <c r="D608">
        <v>35589.792800000003</v>
      </c>
      <c r="E608">
        <v>34981.411390000001</v>
      </c>
      <c r="F608">
        <v>34361.755109999998</v>
      </c>
      <c r="G608">
        <v>33764.817920000001</v>
      </c>
      <c r="H608">
        <v>33198.54436</v>
      </c>
      <c r="I608">
        <v>32660.687519999999</v>
      </c>
      <c r="J608">
        <v>32146.476930000001</v>
      </c>
      <c r="K608">
        <v>31650.981360000002</v>
      </c>
      <c r="L608">
        <v>31170.61421</v>
      </c>
      <c r="M608">
        <v>30702.754649999999</v>
      </c>
      <c r="N608">
        <v>30245.46055</v>
      </c>
      <c r="O608">
        <v>29797.258839999999</v>
      </c>
      <c r="P608">
        <v>29356.958760000001</v>
      </c>
      <c r="Q608">
        <v>28921.914550000001</v>
      </c>
      <c r="R608">
        <v>28489.848989999999</v>
      </c>
      <c r="S608">
        <v>28059.600910000001</v>
      </c>
      <c r="T608">
        <v>27630.866679999999</v>
      </c>
      <c r="U608">
        <v>27204.033309999999</v>
      </c>
      <c r="V608">
        <v>26780.159879999999</v>
      </c>
      <c r="W608">
        <v>26360.38968</v>
      </c>
      <c r="X608">
        <v>25946.089840000001</v>
      </c>
      <c r="Y608">
        <v>25538.744569999999</v>
      </c>
      <c r="Z608">
        <v>25139.90134</v>
      </c>
      <c r="AA608">
        <v>24751.37818</v>
      </c>
      <c r="AB608">
        <v>24372.35109</v>
      </c>
      <c r="AC608">
        <v>24003.3292</v>
      </c>
      <c r="AD608">
        <v>23645.813030000001</v>
      </c>
      <c r="AE608">
        <v>23301.014289999999</v>
      </c>
      <c r="AF608">
        <v>22969.05903</v>
      </c>
      <c r="AG608">
        <v>22647.601460000002</v>
      </c>
      <c r="AH608">
        <v>22335.199089999998</v>
      </c>
      <c r="AI608">
        <v>22030.809239999999</v>
      </c>
      <c r="AJ608">
        <v>21733.60886</v>
      </c>
      <c r="AK608">
        <v>21442.918000000001</v>
      </c>
    </row>
    <row r="609" spans="1:3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</row>
    <row r="610" spans="1:3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</row>
    <row r="614" spans="1:37" x14ac:dyDescent="0.35">
      <c r="A614" t="s">
        <v>2076</v>
      </c>
      <c r="B614">
        <v>7.7933072999999994E-5</v>
      </c>
      <c r="C614">
        <v>174211.84640000001</v>
      </c>
      <c r="D614">
        <v>147051.76629999999</v>
      </c>
      <c r="E614">
        <v>77830.331349999993</v>
      </c>
      <c r="F614">
        <v>13335.2335</v>
      </c>
      <c r="G614">
        <v>-30043.592000000001</v>
      </c>
      <c r="H614">
        <v>-52404.444159999999</v>
      </c>
      <c r="I614">
        <v>-53840.36176</v>
      </c>
      <c r="J614">
        <v>-45020.798799999997</v>
      </c>
      <c r="K614">
        <v>-31455.214459999999</v>
      </c>
      <c r="L614">
        <v>-14597.746300000001</v>
      </c>
      <c r="M614">
        <v>-17730.215240000001</v>
      </c>
      <c r="N614">
        <v>-20724.064490000001</v>
      </c>
      <c r="O614">
        <v>-16367.10637</v>
      </c>
      <c r="P614">
        <v>-6292.1269819999998</v>
      </c>
      <c r="Q614">
        <v>5908.266936</v>
      </c>
      <c r="R614">
        <v>19133.517210000002</v>
      </c>
      <c r="S614">
        <v>29404.620009999999</v>
      </c>
      <c r="T614">
        <v>35612.428820000001</v>
      </c>
      <c r="U614">
        <v>38243.06437</v>
      </c>
      <c r="V614">
        <v>38741.674359999997</v>
      </c>
      <c r="W614">
        <v>33796.461259999996</v>
      </c>
      <c r="X614">
        <v>27963.040919999999</v>
      </c>
      <c r="Y614">
        <v>22744.55557</v>
      </c>
      <c r="Z614">
        <v>18346.803919999998</v>
      </c>
      <c r="AA614">
        <v>16082.54256</v>
      </c>
      <c r="AB614">
        <v>11830.812679999999</v>
      </c>
      <c r="AC614">
        <v>8243.7123240000001</v>
      </c>
      <c r="AD614">
        <v>5750.6989000000003</v>
      </c>
      <c r="AE614">
        <v>4127.0464069999998</v>
      </c>
      <c r="AF614">
        <v>3361.987541</v>
      </c>
      <c r="AG614">
        <v>2316.2251670000001</v>
      </c>
      <c r="AH614">
        <v>2632.7154030000002</v>
      </c>
      <c r="AI614">
        <v>4649.0936179999999</v>
      </c>
      <c r="AJ614">
        <v>8096.1095880000003</v>
      </c>
      <c r="AK614">
        <v>12585.85252</v>
      </c>
    </row>
    <row r="615" spans="1:37" x14ac:dyDescent="0.35">
      <c r="A615" t="s">
        <v>2077</v>
      </c>
      <c r="B615">
        <v>21759335.98</v>
      </c>
      <c r="C615">
        <v>21460936.07</v>
      </c>
      <c r="D615">
        <v>21322227.510000002</v>
      </c>
      <c r="E615">
        <v>21290540.699999999</v>
      </c>
      <c r="F615">
        <v>21347842.420000002</v>
      </c>
      <c r="G615">
        <v>21468579.350000001</v>
      </c>
      <c r="H615">
        <v>21632488.109999999</v>
      </c>
      <c r="I615">
        <v>21808209.48</v>
      </c>
      <c r="J615">
        <v>21985909.420000002</v>
      </c>
      <c r="K615">
        <v>22156394.609999999</v>
      </c>
      <c r="L615">
        <v>22306649.390000001</v>
      </c>
      <c r="M615">
        <v>22492824.649999999</v>
      </c>
      <c r="N615">
        <v>22696437.379999999</v>
      </c>
      <c r="O615">
        <v>22896599.16</v>
      </c>
      <c r="P615">
        <v>23080471.98</v>
      </c>
      <c r="Q615">
        <v>23241392.039999999</v>
      </c>
      <c r="R615">
        <v>23371179.329999998</v>
      </c>
      <c r="S615">
        <v>23472304.969999999</v>
      </c>
      <c r="T615">
        <v>23548406.73</v>
      </c>
      <c r="U615">
        <v>23602849.09</v>
      </c>
      <c r="V615">
        <v>23637048.359999999</v>
      </c>
      <c r="W615">
        <v>23665514.609999999</v>
      </c>
      <c r="X615">
        <v>23688317.5</v>
      </c>
      <c r="Y615">
        <v>23705902.629999999</v>
      </c>
      <c r="Z615">
        <v>23719239.989999998</v>
      </c>
      <c r="AA615">
        <v>23724941.73</v>
      </c>
      <c r="AB615">
        <v>23732625.82</v>
      </c>
      <c r="AC615">
        <v>23740618.510000002</v>
      </c>
      <c r="AD615">
        <v>23748181.989999998</v>
      </c>
      <c r="AE615">
        <v>23755095.010000002</v>
      </c>
      <c r="AF615">
        <v>23760456.190000001</v>
      </c>
      <c r="AG615">
        <v>23766431.309999999</v>
      </c>
      <c r="AH615">
        <v>23769070.02</v>
      </c>
      <c r="AI615">
        <v>23764241.579999998</v>
      </c>
      <c r="AJ615">
        <v>23748034.600000001</v>
      </c>
      <c r="AK615">
        <v>23716673.530000001</v>
      </c>
    </row>
    <row r="616" spans="1:37" x14ac:dyDescent="0.35">
      <c r="A616" t="s">
        <v>2078</v>
      </c>
      <c r="B616">
        <v>7.7933072999999994E-5</v>
      </c>
      <c r="C616">
        <v>174211.84640000001</v>
      </c>
      <c r="D616">
        <v>147051.76629999999</v>
      </c>
      <c r="E616">
        <v>77830.331349999993</v>
      </c>
      <c r="F616">
        <v>13335.2335</v>
      </c>
      <c r="G616">
        <v>-30043.592000000001</v>
      </c>
      <c r="H616">
        <v>-52404.444159999999</v>
      </c>
      <c r="I616">
        <v>-60070.678079999998</v>
      </c>
      <c r="J616">
        <v>-58895.257120000002</v>
      </c>
      <c r="K616">
        <v>-53108.86159</v>
      </c>
      <c r="L616">
        <v>-45723.467299999997</v>
      </c>
      <c r="M616">
        <v>-35051.207849999999</v>
      </c>
      <c r="N616">
        <v>-22784.5658</v>
      </c>
      <c r="O616">
        <v>-10251.07041</v>
      </c>
      <c r="P616">
        <v>1443.905636</v>
      </c>
      <c r="Q616">
        <v>11373.85036</v>
      </c>
      <c r="R616">
        <v>18745.39588</v>
      </c>
      <c r="S616">
        <v>23185.783619999998</v>
      </c>
      <c r="T616">
        <v>24835.037850000001</v>
      </c>
      <c r="U616">
        <v>24154.220280000001</v>
      </c>
      <c r="V616">
        <v>22224.84748</v>
      </c>
      <c r="W616">
        <v>18251.99541</v>
      </c>
      <c r="X616">
        <v>13209.52131</v>
      </c>
      <c r="Y616">
        <v>7597.4449750000003</v>
      </c>
      <c r="Z616">
        <v>1870.4584580000001</v>
      </c>
      <c r="AA616">
        <v>-2162.3134089999999</v>
      </c>
      <c r="AB616">
        <v>-6719.2285519999996</v>
      </c>
      <c r="AC616">
        <v>-11156.808569999999</v>
      </c>
      <c r="AD616">
        <v>-15420.65854</v>
      </c>
      <c r="AE616">
        <v>-19450.59762</v>
      </c>
      <c r="AF616">
        <v>-22889.381270000002</v>
      </c>
      <c r="AG616">
        <v>-25299.788039999999</v>
      </c>
      <c r="AH616">
        <v>-26367.883310000001</v>
      </c>
      <c r="AI616">
        <v>-25950.732370000002</v>
      </c>
      <c r="AJ616">
        <v>-24056.52175</v>
      </c>
      <c r="AK616">
        <v>-20799.659640000002</v>
      </c>
    </row>
    <row r="617" spans="1:37" x14ac:dyDescent="0.35">
      <c r="A617" t="s">
        <v>2079</v>
      </c>
      <c r="B617">
        <v>21759335.98</v>
      </c>
      <c r="C617">
        <v>21460936.07</v>
      </c>
      <c r="D617">
        <v>21322227.510000002</v>
      </c>
      <c r="E617">
        <v>21290540.699999999</v>
      </c>
      <c r="F617">
        <v>21347842.420000002</v>
      </c>
      <c r="G617">
        <v>21468579.350000001</v>
      </c>
      <c r="H617">
        <v>21632488.109999999</v>
      </c>
      <c r="I617">
        <v>21827571.809999999</v>
      </c>
      <c r="J617">
        <v>22045730.129999999</v>
      </c>
      <c r="K617">
        <v>22281290.829999998</v>
      </c>
      <c r="L617">
        <v>22531118.890000001</v>
      </c>
      <c r="M617">
        <v>22782859.52</v>
      </c>
      <c r="N617">
        <v>23029113.120000001</v>
      </c>
      <c r="O617">
        <v>23263846.539999999</v>
      </c>
      <c r="P617">
        <v>23482827.149999999</v>
      </c>
      <c r="Q617">
        <v>23683952.18</v>
      </c>
      <c r="R617">
        <v>23867591.899999999</v>
      </c>
      <c r="S617">
        <v>24035913.969999999</v>
      </c>
      <c r="T617">
        <v>24191952.5</v>
      </c>
      <c r="U617">
        <v>24339057.73</v>
      </c>
      <c r="V617">
        <v>24479019.5</v>
      </c>
      <c r="W617">
        <v>24617940.050000001</v>
      </c>
      <c r="X617">
        <v>24759282.91</v>
      </c>
      <c r="Y617">
        <v>24906565.449999999</v>
      </c>
      <c r="Z617">
        <v>25062741.460000001</v>
      </c>
      <c r="AA617">
        <v>25225666.600000001</v>
      </c>
      <c r="AB617">
        <v>25400995.949999999</v>
      </c>
      <c r="AC617">
        <v>25590487.940000001</v>
      </c>
      <c r="AD617">
        <v>25796343.289999999</v>
      </c>
      <c r="AE617">
        <v>26020571.66</v>
      </c>
      <c r="AF617">
        <v>26264041.559999999</v>
      </c>
      <c r="AG617">
        <v>26526326.379999999</v>
      </c>
      <c r="AH617">
        <v>26805914.550000001</v>
      </c>
      <c r="AI617">
        <v>27100427.120000001</v>
      </c>
      <c r="AJ617">
        <v>27406816.489999998</v>
      </c>
      <c r="AK617">
        <v>27721527.390000001</v>
      </c>
    </row>
    <row r="618" spans="1:37" x14ac:dyDescent="0.35">
      <c r="A618" t="s">
        <v>2080</v>
      </c>
      <c r="B618">
        <v>6468061.2549999999</v>
      </c>
      <c r="C618">
        <v>6449458.7070000004</v>
      </c>
      <c r="D618">
        <v>6411042.926</v>
      </c>
      <c r="E618">
        <v>6362496.6689999998</v>
      </c>
      <c r="F618">
        <v>6323692.7139999997</v>
      </c>
      <c r="G618">
        <v>6291437.432</v>
      </c>
      <c r="H618">
        <v>6261746.1979999999</v>
      </c>
      <c r="I618">
        <v>6218233.2390000001</v>
      </c>
      <c r="J618">
        <v>6160523.0279999999</v>
      </c>
      <c r="K618">
        <v>6085690.6059999997</v>
      </c>
      <c r="L618">
        <v>5992411.9840000002</v>
      </c>
      <c r="M618">
        <v>5939371.0420000004</v>
      </c>
      <c r="N618">
        <v>5905084.0860000001</v>
      </c>
      <c r="O618">
        <v>5878487.1699999999</v>
      </c>
      <c r="P618">
        <v>5853806.2189999996</v>
      </c>
      <c r="Q618">
        <v>5828131.2659999998</v>
      </c>
      <c r="R618">
        <v>5795676.8609999996</v>
      </c>
      <c r="S618">
        <v>5758301.3530000001</v>
      </c>
      <c r="T618">
        <v>5717146.2659999998</v>
      </c>
      <c r="U618">
        <v>5673026.6430000002</v>
      </c>
      <c r="V618">
        <v>5624639.0619999999</v>
      </c>
      <c r="W618">
        <v>5581595.2680000002</v>
      </c>
      <c r="X618">
        <v>5540705.8590000002</v>
      </c>
      <c r="Y618">
        <v>5500644.5070000002</v>
      </c>
      <c r="Z618">
        <v>5460988.733</v>
      </c>
      <c r="AA618">
        <v>5416471.5719999997</v>
      </c>
      <c r="AB618">
        <v>5376509.3300000001</v>
      </c>
      <c r="AC618">
        <v>5339082.6880000001</v>
      </c>
      <c r="AD618">
        <v>5303443.4330000002</v>
      </c>
      <c r="AE618">
        <v>5269388.4000000004</v>
      </c>
      <c r="AF618">
        <v>5236848.108</v>
      </c>
      <c r="AG618">
        <v>5208065.22</v>
      </c>
      <c r="AH618">
        <v>5181623.13</v>
      </c>
      <c r="AI618">
        <v>5156743.0060000001</v>
      </c>
      <c r="AJ618">
        <v>5132960.93</v>
      </c>
      <c r="AK618">
        <v>5109965.9589999998</v>
      </c>
    </row>
    <row r="619" spans="1:3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</row>
    <row r="620" spans="1:37" x14ac:dyDescent="0.35">
      <c r="A620" t="s">
        <v>2082</v>
      </c>
      <c r="B620">
        <v>6468061.2549999999</v>
      </c>
      <c r="C620">
        <v>6449458.7070000004</v>
      </c>
      <c r="D620">
        <v>6411042.926</v>
      </c>
      <c r="E620">
        <v>6362496.6689999998</v>
      </c>
      <c r="F620">
        <v>6323692.7139999997</v>
      </c>
      <c r="G620">
        <v>6291437.432</v>
      </c>
      <c r="H620">
        <v>6261746.1979999999</v>
      </c>
      <c r="I620">
        <v>6234293.6370000001</v>
      </c>
      <c r="J620">
        <v>6208563.3470000001</v>
      </c>
      <c r="K620">
        <v>6184059.1359999999</v>
      </c>
      <c r="L620">
        <v>6163622.5109999999</v>
      </c>
      <c r="M620">
        <v>6141869.7869999995</v>
      </c>
      <c r="N620">
        <v>6119667.7189999996</v>
      </c>
      <c r="O620">
        <v>6097317.5130000003</v>
      </c>
      <c r="P620">
        <v>6074829.5899999999</v>
      </c>
      <c r="Q620">
        <v>6052119.0219999999</v>
      </c>
      <c r="R620">
        <v>6029211.9680000003</v>
      </c>
      <c r="S620">
        <v>6006080.0420000004</v>
      </c>
      <c r="T620">
        <v>5982470.8880000003</v>
      </c>
      <c r="U620">
        <v>5957844.0789999999</v>
      </c>
      <c r="V620">
        <v>5930081.9720000001</v>
      </c>
      <c r="W620">
        <v>5902827.4450000003</v>
      </c>
      <c r="X620">
        <v>5875729.7910000002</v>
      </c>
      <c r="Y620">
        <v>5848877.3559999997</v>
      </c>
      <c r="Z620">
        <v>5822515.5109999999</v>
      </c>
      <c r="AA620">
        <v>5791319.0539999995</v>
      </c>
      <c r="AB620">
        <v>5761712.2220000001</v>
      </c>
      <c r="AC620">
        <v>5733571.3310000002</v>
      </c>
      <c r="AD620">
        <v>5707157.2829999998</v>
      </c>
      <c r="AE620">
        <v>5682217.7640000004</v>
      </c>
      <c r="AF620">
        <v>5658660.858</v>
      </c>
      <c r="AG620">
        <v>5636389.6409999998</v>
      </c>
      <c r="AH620">
        <v>5615269.7520000003</v>
      </c>
      <c r="AI620">
        <v>5595146.9340000004</v>
      </c>
      <c r="AJ620">
        <v>5575868.0949999997</v>
      </c>
      <c r="AK620">
        <v>5557291.3200000003</v>
      </c>
    </row>
    <row r="621" spans="1:3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35">
      <c r="A622" t="s">
        <v>2084</v>
      </c>
      <c r="B622">
        <v>13224565.42</v>
      </c>
      <c r="C622">
        <v>12985416.02</v>
      </c>
      <c r="D622">
        <v>12783443.15</v>
      </c>
      <c r="E622">
        <v>12560567</v>
      </c>
      <c r="F622">
        <v>12471098.57</v>
      </c>
      <c r="G622">
        <v>12440091.380000001</v>
      </c>
      <c r="H622">
        <v>12428741.029999999</v>
      </c>
      <c r="I622">
        <v>12249514.279999999</v>
      </c>
      <c r="J622">
        <v>11955254.439999999</v>
      </c>
      <c r="K622">
        <v>11569976.460000001</v>
      </c>
      <c r="L622">
        <v>11117381.6</v>
      </c>
      <c r="M622">
        <v>10926977.26</v>
      </c>
      <c r="N622">
        <v>10842188.07</v>
      </c>
      <c r="O622">
        <v>10795233.869999999</v>
      </c>
      <c r="P622">
        <v>10756877.119999999</v>
      </c>
      <c r="Q622">
        <v>10715241.68</v>
      </c>
      <c r="R622">
        <v>10645365.130000001</v>
      </c>
      <c r="S622">
        <v>10558921.35</v>
      </c>
      <c r="T622">
        <v>10462251.08</v>
      </c>
      <c r="U622">
        <v>10359112.039999999</v>
      </c>
      <c r="V622">
        <v>10247328.369999999</v>
      </c>
      <c r="W622">
        <v>10158955.6</v>
      </c>
      <c r="X622">
        <v>10079951.710000001</v>
      </c>
      <c r="Y622">
        <v>10004695.890000001</v>
      </c>
      <c r="Z622">
        <v>9931401.7139999997</v>
      </c>
      <c r="AA622">
        <v>9847603.4350000005</v>
      </c>
      <c r="AB622">
        <v>9779776.3739999998</v>
      </c>
      <c r="AC622">
        <v>9719911.7799999993</v>
      </c>
      <c r="AD622">
        <v>9664860.2200000007</v>
      </c>
      <c r="AE622">
        <v>9613429.9350000005</v>
      </c>
      <c r="AF622">
        <v>9565148.8800000008</v>
      </c>
      <c r="AG622">
        <v>9527713.6919999998</v>
      </c>
      <c r="AH622">
        <v>9495957.9839999992</v>
      </c>
      <c r="AI622">
        <v>9467433.0759999994</v>
      </c>
      <c r="AJ622">
        <v>9440901.3619999997</v>
      </c>
      <c r="AK622">
        <v>9415643.4749999996</v>
      </c>
    </row>
    <row r="623" spans="1:37" x14ac:dyDescent="0.35">
      <c r="A623" t="s">
        <v>2085</v>
      </c>
      <c r="B623">
        <v>2799.5148730000001</v>
      </c>
      <c r="C623">
        <v>2875.8710190000002</v>
      </c>
      <c r="D623">
        <v>2972.042688</v>
      </c>
      <c r="E623">
        <v>3079.5409460000001</v>
      </c>
      <c r="F623">
        <v>3195.9093830000002</v>
      </c>
      <c r="G623">
        <v>3317.2373750000002</v>
      </c>
      <c r="H623">
        <v>3440.4535139999998</v>
      </c>
      <c r="I623">
        <v>3560.3950989999998</v>
      </c>
      <c r="J623">
        <v>3675.660613</v>
      </c>
      <c r="K623">
        <v>3784.9136859999999</v>
      </c>
      <c r="L623">
        <v>3886.0839019999999</v>
      </c>
      <c r="M623">
        <v>3989.5095179999998</v>
      </c>
      <c r="N623">
        <v>4092.223121</v>
      </c>
      <c r="O623">
        <v>4190.7502290000002</v>
      </c>
      <c r="P623">
        <v>4282.9910810000001</v>
      </c>
      <c r="Q623">
        <v>4367.9095589999997</v>
      </c>
      <c r="R623">
        <v>4444.1676960000004</v>
      </c>
      <c r="S623">
        <v>4512.3154690000001</v>
      </c>
      <c r="T623">
        <v>4573.1133319999999</v>
      </c>
      <c r="U623">
        <v>4627.2759699999997</v>
      </c>
      <c r="V623">
        <v>4675.1695739999996</v>
      </c>
      <c r="W623">
        <v>4719.5164180000002</v>
      </c>
      <c r="X623">
        <v>4760.4703399999999</v>
      </c>
      <c r="Y623">
        <v>4798.2442760000004</v>
      </c>
      <c r="Z623">
        <v>4833.1385819999996</v>
      </c>
      <c r="AA623">
        <v>4864.6632829999999</v>
      </c>
      <c r="AB623">
        <v>4894.6547950000004</v>
      </c>
      <c r="AC623">
        <v>4922.9351770000003</v>
      </c>
      <c r="AD623">
        <v>4949.4827699999996</v>
      </c>
      <c r="AE623">
        <v>4974.3599940000004</v>
      </c>
      <c r="AF623">
        <v>4997.4997229999999</v>
      </c>
      <c r="AG623">
        <v>5019.379003</v>
      </c>
      <c r="AH623">
        <v>5039.373482</v>
      </c>
      <c r="AI623">
        <v>5056.8099430000002</v>
      </c>
      <c r="AJ623">
        <v>5071.0388499999999</v>
      </c>
      <c r="AK623">
        <v>5081.4208920000001</v>
      </c>
    </row>
    <row r="624" spans="1:37" x14ac:dyDescent="0.35">
      <c r="A624" t="s">
        <v>2086</v>
      </c>
      <c r="B624">
        <v>13224565.42</v>
      </c>
      <c r="C624">
        <v>12985416.02</v>
      </c>
      <c r="D624">
        <v>12783443.15</v>
      </c>
      <c r="E624">
        <v>12560567</v>
      </c>
      <c r="F624">
        <v>12471098.57</v>
      </c>
      <c r="G624">
        <v>12440091.380000001</v>
      </c>
      <c r="H624">
        <v>12428741.029999999</v>
      </c>
      <c r="I624">
        <v>12424990.529999999</v>
      </c>
      <c r="J624">
        <v>12423720.859999999</v>
      </c>
      <c r="K624">
        <v>12422578.34</v>
      </c>
      <c r="L624">
        <v>12429473.640000001</v>
      </c>
      <c r="M624">
        <v>12430360.449999999</v>
      </c>
      <c r="N624">
        <v>12427809.560000001</v>
      </c>
      <c r="O624">
        <v>12422914.560000001</v>
      </c>
      <c r="P624">
        <v>12416119.58</v>
      </c>
      <c r="Q624">
        <v>12407611.189999999</v>
      </c>
      <c r="R624">
        <v>12396093.960000001</v>
      </c>
      <c r="S624">
        <v>12380355.24</v>
      </c>
      <c r="T624">
        <v>12360303.720000001</v>
      </c>
      <c r="U624">
        <v>12336499.810000001</v>
      </c>
      <c r="V624">
        <v>12304293.800000001</v>
      </c>
      <c r="W624">
        <v>12273843.51</v>
      </c>
      <c r="X624">
        <v>12244419.48</v>
      </c>
      <c r="Y624">
        <v>12216358.060000001</v>
      </c>
      <c r="Z624">
        <v>12190518.949999999</v>
      </c>
      <c r="AA624">
        <v>12152772.939999999</v>
      </c>
      <c r="AB624">
        <v>12120582.470000001</v>
      </c>
      <c r="AC624">
        <v>12093595.859999999</v>
      </c>
      <c r="AD624">
        <v>12072061.220000001</v>
      </c>
      <c r="AE624">
        <v>12054214.4</v>
      </c>
      <c r="AF624">
        <v>12039299.41</v>
      </c>
      <c r="AG624">
        <v>12026870.82</v>
      </c>
      <c r="AH624">
        <v>12016560.189999999</v>
      </c>
      <c r="AI624">
        <v>12008021.789999999</v>
      </c>
      <c r="AJ624">
        <v>12000928.41</v>
      </c>
      <c r="AK624">
        <v>11994973.039999999</v>
      </c>
    </row>
    <row r="625" spans="1:37" x14ac:dyDescent="0.35">
      <c r="A625" t="s">
        <v>2087</v>
      </c>
      <c r="B625">
        <v>2799.5148730000001</v>
      </c>
      <c r="C625">
        <v>2875.8710190000002</v>
      </c>
      <c r="D625">
        <v>2972.042688</v>
      </c>
      <c r="E625">
        <v>3079.5409460000001</v>
      </c>
      <c r="F625">
        <v>3195.9093830000002</v>
      </c>
      <c r="G625">
        <v>3317.2373750000002</v>
      </c>
      <c r="H625">
        <v>3440.4535139999998</v>
      </c>
      <c r="I625">
        <v>3563.8836190000002</v>
      </c>
      <c r="J625">
        <v>3686.491986</v>
      </c>
      <c r="K625">
        <v>3807.6315319999999</v>
      </c>
      <c r="L625">
        <v>3927.0732210000001</v>
      </c>
      <c r="M625">
        <v>4042.8972439999998</v>
      </c>
      <c r="N625">
        <v>4154.0233319999998</v>
      </c>
      <c r="O625">
        <v>4259.5811759999997</v>
      </c>
      <c r="P625">
        <v>4358.9946719999998</v>
      </c>
      <c r="Q625">
        <v>4452.0481149999996</v>
      </c>
      <c r="R625">
        <v>4538.9553649999998</v>
      </c>
      <c r="S625">
        <v>4620.245946</v>
      </c>
      <c r="T625">
        <v>4696.6027839999997</v>
      </c>
      <c r="U625">
        <v>4768.7656290000004</v>
      </c>
      <c r="V625">
        <v>4837.1938229999996</v>
      </c>
      <c r="W625">
        <v>4903.1200689999996</v>
      </c>
      <c r="X625">
        <v>4967.3101649999999</v>
      </c>
      <c r="Y625">
        <v>5030.540309</v>
      </c>
      <c r="Z625">
        <v>5093.4859660000002</v>
      </c>
      <c r="AA625">
        <v>5155.9032639999996</v>
      </c>
      <c r="AB625">
        <v>5218.9387340000003</v>
      </c>
      <c r="AC625">
        <v>5283.0444770000004</v>
      </c>
      <c r="AD625">
        <v>5348.7486820000004</v>
      </c>
      <c r="AE625">
        <v>5416.5429569999997</v>
      </c>
      <c r="AF625">
        <v>5486.7107619999997</v>
      </c>
      <c r="AG625">
        <v>5559.2966740000002</v>
      </c>
      <c r="AH625">
        <v>5634.1410260000002</v>
      </c>
      <c r="AI625">
        <v>5710.9166619999996</v>
      </c>
      <c r="AJ625">
        <v>5789.1630429999996</v>
      </c>
      <c r="AK625">
        <v>5868.3142180000004</v>
      </c>
    </row>
    <row r="626" spans="1:37" x14ac:dyDescent="0.35">
      <c r="A626" t="s">
        <v>2088</v>
      </c>
      <c r="B626">
        <v>13356470.77</v>
      </c>
      <c r="C626">
        <v>13401080.289999999</v>
      </c>
      <c r="D626">
        <v>13364200.99</v>
      </c>
      <c r="E626">
        <v>13311277.25</v>
      </c>
      <c r="F626">
        <v>13215722.289999999</v>
      </c>
      <c r="G626">
        <v>13110649.07</v>
      </c>
      <c r="H626">
        <v>13002492.9</v>
      </c>
      <c r="I626">
        <v>12945308.630000001</v>
      </c>
      <c r="J626">
        <v>12921683.789999999</v>
      </c>
      <c r="K626">
        <v>12928857.58</v>
      </c>
      <c r="L626">
        <v>12973717.960000001</v>
      </c>
      <c r="M626">
        <v>12907361.970000001</v>
      </c>
      <c r="N626">
        <v>12808697.23</v>
      </c>
      <c r="O626">
        <v>12707248.630000001</v>
      </c>
      <c r="P626">
        <v>12610984.029999999</v>
      </c>
      <c r="Q626">
        <v>12519959.210000001</v>
      </c>
      <c r="R626">
        <v>12437525.58</v>
      </c>
      <c r="S626">
        <v>12355271.869999999</v>
      </c>
      <c r="T626">
        <v>12270016.960000001</v>
      </c>
      <c r="U626">
        <v>12180946.550000001</v>
      </c>
      <c r="V626">
        <v>12084797.060000001</v>
      </c>
      <c r="W626">
        <v>11979590.869999999</v>
      </c>
      <c r="X626">
        <v>11873271.130000001</v>
      </c>
      <c r="Y626">
        <v>11768425.789999999</v>
      </c>
      <c r="Z626">
        <v>11665542.609999999</v>
      </c>
      <c r="AA626">
        <v>11555456.050000001</v>
      </c>
      <c r="AB626">
        <v>11466093.470000001</v>
      </c>
      <c r="AC626">
        <v>11392404.039999999</v>
      </c>
      <c r="AD626">
        <v>11327659.93</v>
      </c>
      <c r="AE626">
        <v>11266300.09</v>
      </c>
      <c r="AF626">
        <v>11204960.439999999</v>
      </c>
      <c r="AG626">
        <v>11139570.42</v>
      </c>
      <c r="AH626">
        <v>11073300.060000001</v>
      </c>
      <c r="AI626">
        <v>11007384.640000001</v>
      </c>
      <c r="AJ626">
        <v>10942291.24</v>
      </c>
      <c r="AK626">
        <v>10878212.18</v>
      </c>
    </row>
    <row r="627" spans="1:37" x14ac:dyDescent="0.35">
      <c r="A627" t="s">
        <v>2089</v>
      </c>
      <c r="B627">
        <v>18427.231299999999</v>
      </c>
      <c r="C627">
        <v>25784.209040000002</v>
      </c>
      <c r="D627">
        <v>33887.111100000002</v>
      </c>
      <c r="E627">
        <v>42612.856299999999</v>
      </c>
      <c r="F627">
        <v>51991.16734</v>
      </c>
      <c r="G627">
        <v>61863.161269999997</v>
      </c>
      <c r="H627">
        <v>72091.595690000002</v>
      </c>
      <c r="I627">
        <v>82570.363490000003</v>
      </c>
      <c r="J627">
        <v>93595.875020000007</v>
      </c>
      <c r="K627">
        <v>105787.0563</v>
      </c>
      <c r="L627">
        <v>120533.7245</v>
      </c>
      <c r="M627">
        <v>139988.1061</v>
      </c>
      <c r="N627">
        <v>163580.88649999999</v>
      </c>
      <c r="O627">
        <v>190803.6268</v>
      </c>
      <c r="P627">
        <v>221319.5986</v>
      </c>
      <c r="Q627">
        <v>254944.71720000001</v>
      </c>
      <c r="R627">
        <v>291558.06339999998</v>
      </c>
      <c r="S627">
        <v>331400.56329999998</v>
      </c>
      <c r="T627">
        <v>374790.69</v>
      </c>
      <c r="U627">
        <v>422099.83590000001</v>
      </c>
      <c r="V627">
        <v>473696.53499999997</v>
      </c>
      <c r="W627">
        <v>530406.30000000005</v>
      </c>
      <c r="X627">
        <v>592484.41249999998</v>
      </c>
      <c r="Y627">
        <v>660280.41280000005</v>
      </c>
      <c r="Z627">
        <v>734247.27249999996</v>
      </c>
      <c r="AA627">
        <v>814660.43680000002</v>
      </c>
      <c r="AB627">
        <v>902650.41740000003</v>
      </c>
      <c r="AC627">
        <v>998849.97349999996</v>
      </c>
      <c r="AD627">
        <v>1104045.571</v>
      </c>
      <c r="AE627">
        <v>1219130.6329999999</v>
      </c>
      <c r="AF627">
        <v>1344990.233</v>
      </c>
      <c r="AG627">
        <v>1482785.983</v>
      </c>
      <c r="AH627">
        <v>1633029.784</v>
      </c>
      <c r="AI627">
        <v>1796159.6</v>
      </c>
      <c r="AJ627">
        <v>1972560.169</v>
      </c>
      <c r="AK627">
        <v>2162534.5320000001</v>
      </c>
    </row>
    <row r="628" spans="1:37" x14ac:dyDescent="0.35">
      <c r="A628" t="s">
        <v>2090</v>
      </c>
      <c r="B628">
        <v>13356470.77</v>
      </c>
      <c r="C628">
        <v>13401080.289999999</v>
      </c>
      <c r="D628">
        <v>13364200.99</v>
      </c>
      <c r="E628">
        <v>13311277.25</v>
      </c>
      <c r="F628">
        <v>13215722.289999999</v>
      </c>
      <c r="G628">
        <v>13110649.07</v>
      </c>
      <c r="H628">
        <v>13002492.9</v>
      </c>
      <c r="I628">
        <v>12894295.16</v>
      </c>
      <c r="J628">
        <v>12787760.23</v>
      </c>
      <c r="K628">
        <v>12684277.859999999</v>
      </c>
      <c r="L628">
        <v>12589610.529999999</v>
      </c>
      <c r="M628">
        <v>12497999.09</v>
      </c>
      <c r="N628">
        <v>12410594.390000001</v>
      </c>
      <c r="O628">
        <v>12326780.92</v>
      </c>
      <c r="P628">
        <v>12245579.25</v>
      </c>
      <c r="Q628">
        <v>12166183.83</v>
      </c>
      <c r="R628">
        <v>12087525.17</v>
      </c>
      <c r="S628">
        <v>12009520.800000001</v>
      </c>
      <c r="T628">
        <v>11932194.73</v>
      </c>
      <c r="U628">
        <v>11855601.08</v>
      </c>
      <c r="V628">
        <v>11776450.119999999</v>
      </c>
      <c r="W628">
        <v>11699978.310000001</v>
      </c>
      <c r="X628">
        <v>11625046.85</v>
      </c>
      <c r="Y628">
        <v>11551139.880000001</v>
      </c>
      <c r="Z628">
        <v>11478087.75</v>
      </c>
      <c r="AA628">
        <v>11396896.58</v>
      </c>
      <c r="AB628">
        <v>11323046.25</v>
      </c>
      <c r="AC628">
        <v>11253364.15</v>
      </c>
      <c r="AD628">
        <v>11185980.85</v>
      </c>
      <c r="AE628">
        <v>11119829.470000001</v>
      </c>
      <c r="AF628">
        <v>11054394.710000001</v>
      </c>
      <c r="AG628">
        <v>10989521.73</v>
      </c>
      <c r="AH628">
        <v>10924972.93</v>
      </c>
      <c r="AI628">
        <v>10860690.77</v>
      </c>
      <c r="AJ628">
        <v>10797041.66</v>
      </c>
      <c r="AK628">
        <v>10734445.539999999</v>
      </c>
    </row>
    <row r="629" spans="1:37" x14ac:dyDescent="0.35">
      <c r="A629" t="s">
        <v>2091</v>
      </c>
      <c r="B629">
        <v>18427.231299999999</v>
      </c>
      <c r="C629">
        <v>25784.209040000002</v>
      </c>
      <c r="D629">
        <v>33887.111100000002</v>
      </c>
      <c r="E629">
        <v>42612.856299999999</v>
      </c>
      <c r="F629">
        <v>51991.16734</v>
      </c>
      <c r="G629">
        <v>61863.161269999997</v>
      </c>
      <c r="H629">
        <v>72091.595690000002</v>
      </c>
      <c r="I629">
        <v>82583.540070000003</v>
      </c>
      <c r="J629">
        <v>93266.997010000006</v>
      </c>
      <c r="K629">
        <v>104086.47689999999</v>
      </c>
      <c r="L629">
        <v>115007.52439999999</v>
      </c>
      <c r="M629">
        <v>125928.5742</v>
      </c>
      <c r="N629">
        <v>136785.201</v>
      </c>
      <c r="O629">
        <v>147522.81830000001</v>
      </c>
      <c r="P629">
        <v>158100.09169999999</v>
      </c>
      <c r="Q629">
        <v>168492.60550000001</v>
      </c>
      <c r="R629">
        <v>178696.19750000001</v>
      </c>
      <c r="S629">
        <v>188722.49890000001</v>
      </c>
      <c r="T629">
        <v>198593.1808</v>
      </c>
      <c r="U629">
        <v>208336.21100000001</v>
      </c>
      <c r="V629">
        <v>217969.6373</v>
      </c>
      <c r="W629">
        <v>227552.6349</v>
      </c>
      <c r="X629">
        <v>237125.90960000001</v>
      </c>
      <c r="Y629">
        <v>246734.30790000001</v>
      </c>
      <c r="Z629">
        <v>256421.4705</v>
      </c>
      <c r="AA629">
        <v>266186.63620000001</v>
      </c>
      <c r="AB629">
        <v>276109.34499999997</v>
      </c>
      <c r="AC629">
        <v>286246.33270000003</v>
      </c>
      <c r="AD629">
        <v>296664.18550000002</v>
      </c>
      <c r="AE629">
        <v>307429.64659999998</v>
      </c>
      <c r="AF629">
        <v>318597.81559999997</v>
      </c>
      <c r="AG629">
        <v>330209.19919999997</v>
      </c>
      <c r="AH629">
        <v>342291.32949999999</v>
      </c>
      <c r="AI629">
        <v>354861.0062</v>
      </c>
      <c r="AJ629">
        <v>367926.49</v>
      </c>
      <c r="AK629">
        <v>381489.24910000002</v>
      </c>
    </row>
    <row r="630" spans="1:37" x14ac:dyDescent="0.35">
      <c r="A630" t="s">
        <v>2092</v>
      </c>
      <c r="B630">
        <v>3020031</v>
      </c>
      <c r="C630">
        <v>3052549.9780000001</v>
      </c>
      <c r="D630">
        <v>3086667.3590000002</v>
      </c>
      <c r="E630">
        <v>3121735.12</v>
      </c>
      <c r="F630">
        <v>3154563.1320000002</v>
      </c>
      <c r="G630">
        <v>3190452.3909999998</v>
      </c>
      <c r="H630">
        <v>3223088.571</v>
      </c>
      <c r="I630">
        <v>3255008.7590000001</v>
      </c>
      <c r="J630">
        <v>3280254.128</v>
      </c>
      <c r="K630">
        <v>3297229.2859999998</v>
      </c>
      <c r="L630">
        <v>3310099.79</v>
      </c>
      <c r="M630">
        <v>3309304.7960000001</v>
      </c>
      <c r="N630">
        <v>3316876.9380000001</v>
      </c>
      <c r="O630">
        <v>3334989.4819999998</v>
      </c>
      <c r="P630">
        <v>3360328.8250000002</v>
      </c>
      <c r="Q630">
        <v>3389227.0959999999</v>
      </c>
      <c r="R630">
        <v>3418456.2349999999</v>
      </c>
      <c r="S630">
        <v>3445242.469</v>
      </c>
      <c r="T630">
        <v>3469320.8229999999</v>
      </c>
      <c r="U630">
        <v>3491160.5469999998</v>
      </c>
      <c r="V630">
        <v>3507793.5860000001</v>
      </c>
      <c r="W630">
        <v>3525293.0290000001</v>
      </c>
      <c r="X630">
        <v>3544606.4019999998</v>
      </c>
      <c r="Y630">
        <v>3565217.9840000002</v>
      </c>
      <c r="Z630">
        <v>3586411.5639999998</v>
      </c>
      <c r="AA630">
        <v>3598284.216</v>
      </c>
      <c r="AB630">
        <v>3612939.2650000001</v>
      </c>
      <c r="AC630">
        <v>3630676.281</v>
      </c>
      <c r="AD630">
        <v>3650040.6409999998</v>
      </c>
      <c r="AE630">
        <v>3669662.284</v>
      </c>
      <c r="AF630">
        <v>3688798.111</v>
      </c>
      <c r="AG630">
        <v>3707352.7239999999</v>
      </c>
      <c r="AH630">
        <v>3726226.2</v>
      </c>
      <c r="AI630">
        <v>3745504.091</v>
      </c>
      <c r="AJ630">
        <v>3765053.307</v>
      </c>
      <c r="AK630">
        <v>3784715.8139999998</v>
      </c>
    </row>
    <row r="631" spans="1:3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</row>
    <row r="632" spans="1:37" x14ac:dyDescent="0.35">
      <c r="A632" t="s">
        <v>2094</v>
      </c>
      <c r="B632">
        <v>3020031</v>
      </c>
      <c r="C632">
        <v>3052549.9780000001</v>
      </c>
      <c r="D632">
        <v>3086667.3590000002</v>
      </c>
      <c r="E632">
        <v>3121735.12</v>
      </c>
      <c r="F632">
        <v>3154563.1320000002</v>
      </c>
      <c r="G632">
        <v>3190452.3909999998</v>
      </c>
      <c r="H632">
        <v>3223088.571</v>
      </c>
      <c r="I632">
        <v>3253885.9550000001</v>
      </c>
      <c r="J632">
        <v>3284393.1880000001</v>
      </c>
      <c r="K632">
        <v>3315548.375</v>
      </c>
      <c r="L632">
        <v>3353158.034</v>
      </c>
      <c r="M632">
        <v>3389046.3990000002</v>
      </c>
      <c r="N632">
        <v>3424230.5890000002</v>
      </c>
      <c r="O632">
        <v>3458990.1540000001</v>
      </c>
      <c r="P632">
        <v>3493366.395</v>
      </c>
      <c r="Q632">
        <v>3527300.6490000002</v>
      </c>
      <c r="R632">
        <v>3559937.781</v>
      </c>
      <c r="S632">
        <v>3591479.963</v>
      </c>
      <c r="T632">
        <v>3622472.469</v>
      </c>
      <c r="U632">
        <v>3653355.6090000002</v>
      </c>
      <c r="V632">
        <v>3680713.5180000002</v>
      </c>
      <c r="W632">
        <v>3710374.5060000001</v>
      </c>
      <c r="X632">
        <v>3741093.6669999999</v>
      </c>
      <c r="Y632">
        <v>3772242.3539999998</v>
      </c>
      <c r="Z632">
        <v>3803524.199</v>
      </c>
      <c r="AA632">
        <v>3824902.1919999998</v>
      </c>
      <c r="AB632">
        <v>3848221.6860000002</v>
      </c>
      <c r="AC632">
        <v>3872739.4569999999</v>
      </c>
      <c r="AD632">
        <v>3897782.2250000001</v>
      </c>
      <c r="AE632">
        <v>3922896.3480000002</v>
      </c>
      <c r="AF632">
        <v>3947862.0120000001</v>
      </c>
      <c r="AG632">
        <v>3972625.8229999999</v>
      </c>
      <c r="AH632">
        <v>3997220.95</v>
      </c>
      <c r="AI632">
        <v>4021707.051</v>
      </c>
      <c r="AJ632">
        <v>4046136.253</v>
      </c>
      <c r="AK632">
        <v>4070539.7069999999</v>
      </c>
    </row>
    <row r="633" spans="1:3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</row>
    <row r="634" spans="1:37" x14ac:dyDescent="0.35">
      <c r="A634" t="s">
        <v>2096</v>
      </c>
      <c r="B634">
        <v>6415375</v>
      </c>
      <c r="C634">
        <v>6344302.2649999997</v>
      </c>
      <c r="D634">
        <v>6265447.227</v>
      </c>
      <c r="E634">
        <v>6173777.6730000004</v>
      </c>
      <c r="F634">
        <v>6117340.9239999996</v>
      </c>
      <c r="G634">
        <v>6077443.4730000002</v>
      </c>
      <c r="H634">
        <v>6043408.1210000003</v>
      </c>
      <c r="I634">
        <v>5961717.8339999998</v>
      </c>
      <c r="J634">
        <v>5845483.1359999999</v>
      </c>
      <c r="K634">
        <v>5698736.3880000003</v>
      </c>
      <c r="L634">
        <v>5525381.9189999998</v>
      </c>
      <c r="M634">
        <v>5434349.074</v>
      </c>
      <c r="N634">
        <v>5377337.1789999995</v>
      </c>
      <c r="O634">
        <v>5333359.8669999996</v>
      </c>
      <c r="P634">
        <v>5293511.3810000001</v>
      </c>
      <c r="Q634">
        <v>5254229.5149999997</v>
      </c>
      <c r="R634">
        <v>5207231.716</v>
      </c>
      <c r="S634">
        <v>5156144.74</v>
      </c>
      <c r="T634">
        <v>5102812.7019999996</v>
      </c>
      <c r="U634">
        <v>5048208.3490000004</v>
      </c>
      <c r="V634">
        <v>4991037.023</v>
      </c>
      <c r="W634">
        <v>4942544.8260000004</v>
      </c>
      <c r="X634">
        <v>4897753.0389999999</v>
      </c>
      <c r="Y634">
        <v>4854574.1469999999</v>
      </c>
      <c r="Z634">
        <v>4812251.8650000002</v>
      </c>
      <c r="AA634">
        <v>4765693.8420000002</v>
      </c>
      <c r="AB634">
        <v>4725229.1900000004</v>
      </c>
      <c r="AC634">
        <v>4687979.733</v>
      </c>
      <c r="AD634">
        <v>4652546.95</v>
      </c>
      <c r="AE634">
        <v>4618243.0980000002</v>
      </c>
      <c r="AF634">
        <v>4584775.8080000002</v>
      </c>
      <c r="AG634">
        <v>4554978.0580000002</v>
      </c>
      <c r="AH634">
        <v>4527065.6399999997</v>
      </c>
      <c r="AI634">
        <v>4500260.6890000002</v>
      </c>
      <c r="AJ634">
        <v>4474216.93</v>
      </c>
      <c r="AK634">
        <v>4448758.2529999996</v>
      </c>
    </row>
    <row r="635" spans="1:3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 x14ac:dyDescent="0.35">
      <c r="A636" t="s">
        <v>2098</v>
      </c>
      <c r="B636">
        <v>6415375</v>
      </c>
      <c r="C636">
        <v>6344302.2649999997</v>
      </c>
      <c r="D636">
        <v>6265447.227</v>
      </c>
      <c r="E636">
        <v>6173777.6730000004</v>
      </c>
      <c r="F636">
        <v>6117340.9239999996</v>
      </c>
      <c r="G636">
        <v>6077443.4730000002</v>
      </c>
      <c r="H636">
        <v>6043408.1210000003</v>
      </c>
      <c r="I636">
        <v>6012290.7570000002</v>
      </c>
      <c r="J636">
        <v>5982720.5369999995</v>
      </c>
      <c r="K636">
        <v>5954072.909</v>
      </c>
      <c r="L636">
        <v>5929268.1189999999</v>
      </c>
      <c r="M636">
        <v>5903098.9809999997</v>
      </c>
      <c r="N636">
        <v>5876581.4289999995</v>
      </c>
      <c r="O636">
        <v>5850188.1979999999</v>
      </c>
      <c r="P636">
        <v>5824131.3370000003</v>
      </c>
      <c r="Q636">
        <v>5798499.7929999996</v>
      </c>
      <c r="R636">
        <v>5773225.3020000001</v>
      </c>
      <c r="S636">
        <v>5748282.5920000002</v>
      </c>
      <c r="T636">
        <v>5723791.5899999999</v>
      </c>
      <c r="U636">
        <v>5699889.5300000003</v>
      </c>
      <c r="V636">
        <v>5674401.4550000001</v>
      </c>
      <c r="W636">
        <v>5650645.6569999997</v>
      </c>
      <c r="X636">
        <v>5627893.9749999996</v>
      </c>
      <c r="Y636">
        <v>5605809.8080000002</v>
      </c>
      <c r="Z636">
        <v>5584241.1550000003</v>
      </c>
      <c r="AA636">
        <v>5557345.3030000003</v>
      </c>
      <c r="AB636">
        <v>5531584.9100000001</v>
      </c>
      <c r="AC636">
        <v>5506633.9670000002</v>
      </c>
      <c r="AD636">
        <v>5482310.9160000002</v>
      </c>
      <c r="AE636">
        <v>5458511.9210000001</v>
      </c>
      <c r="AF636">
        <v>5435175.6299999999</v>
      </c>
      <c r="AG636">
        <v>5412264.5060000001</v>
      </c>
      <c r="AH636">
        <v>5389754.7290000003</v>
      </c>
      <c r="AI636">
        <v>5367630.4989999998</v>
      </c>
      <c r="AJ636">
        <v>5345880.7560000001</v>
      </c>
      <c r="AK636">
        <v>5324497.2649999997</v>
      </c>
    </row>
    <row r="637" spans="1:3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</row>
    <row r="638" spans="1:3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</row>
    <row r="640" spans="1:3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 x14ac:dyDescent="0.35">
      <c r="A642" t="s">
        <v>3784</v>
      </c>
      <c r="B642">
        <v>22659971.420000002</v>
      </c>
      <c r="C642">
        <v>22382268.260000002</v>
      </c>
      <c r="D642">
        <v>22135557.73</v>
      </c>
      <c r="E642">
        <v>21856079.789999999</v>
      </c>
      <c r="F642">
        <v>21743002.620000001</v>
      </c>
      <c r="G642">
        <v>21707987.25</v>
      </c>
      <c r="H642">
        <v>21695237.719999999</v>
      </c>
      <c r="I642">
        <v>21466240.870000001</v>
      </c>
      <c r="J642">
        <v>21080991.699999999</v>
      </c>
      <c r="K642">
        <v>20565942.129999999</v>
      </c>
      <c r="L642">
        <v>19952863.309999999</v>
      </c>
      <c r="M642">
        <v>19670631.129999999</v>
      </c>
      <c r="N642">
        <v>19536402.190000001</v>
      </c>
      <c r="O642">
        <v>19463583.219999999</v>
      </c>
      <c r="P642">
        <v>19410717.32</v>
      </c>
      <c r="Q642">
        <v>19358698.289999999</v>
      </c>
      <c r="R642">
        <v>19271053.079999998</v>
      </c>
      <c r="S642">
        <v>19160308.559999999</v>
      </c>
      <c r="T642">
        <v>19034384.609999999</v>
      </c>
      <c r="U642">
        <v>18898480.93</v>
      </c>
      <c r="V642">
        <v>18746158.98</v>
      </c>
      <c r="W642">
        <v>18626793.460000001</v>
      </c>
      <c r="X642">
        <v>18522311.149999999</v>
      </c>
      <c r="Y642">
        <v>18424488.030000001</v>
      </c>
      <c r="Z642">
        <v>18330065.140000001</v>
      </c>
      <c r="AA642">
        <v>18211581.489999998</v>
      </c>
      <c r="AB642">
        <v>18117944.829999998</v>
      </c>
      <c r="AC642">
        <v>18038567.789999999</v>
      </c>
      <c r="AD642">
        <v>17967447.809999999</v>
      </c>
      <c r="AE642">
        <v>17901335.32</v>
      </c>
      <c r="AF642">
        <v>17838722.800000001</v>
      </c>
      <c r="AG642">
        <v>17790044.469999999</v>
      </c>
      <c r="AH642">
        <v>17749249.82</v>
      </c>
      <c r="AI642">
        <v>17713197.859999999</v>
      </c>
      <c r="AJ642">
        <v>17680171.600000001</v>
      </c>
      <c r="AK642">
        <v>17649117.539999999</v>
      </c>
    </row>
    <row r="643" spans="1:37" x14ac:dyDescent="0.35">
      <c r="A643" t="s">
        <v>3785</v>
      </c>
      <c r="B643">
        <v>22659971.420000002</v>
      </c>
      <c r="C643">
        <v>22382268.260000002</v>
      </c>
      <c r="D643">
        <v>22135557.73</v>
      </c>
      <c r="E643">
        <v>21856079.789999999</v>
      </c>
      <c r="F643">
        <v>21743002.620000001</v>
      </c>
      <c r="G643">
        <v>21707987.25</v>
      </c>
      <c r="H643">
        <v>21695237.719999999</v>
      </c>
      <c r="I643">
        <v>21691167.239999998</v>
      </c>
      <c r="J643">
        <v>21690834.579999998</v>
      </c>
      <c r="K643">
        <v>21692199.629999999</v>
      </c>
      <c r="L643">
        <v>21711899.789999999</v>
      </c>
      <c r="M643">
        <v>21722505.829999998</v>
      </c>
      <c r="N643">
        <v>21728621.579999998</v>
      </c>
      <c r="O643">
        <v>21732092.920000002</v>
      </c>
      <c r="P643">
        <v>21733617.309999999</v>
      </c>
      <c r="Q643">
        <v>21733411.629999999</v>
      </c>
      <c r="R643">
        <v>21729257.039999999</v>
      </c>
      <c r="S643">
        <v>21720117.789999999</v>
      </c>
      <c r="T643">
        <v>21706567.780000001</v>
      </c>
      <c r="U643">
        <v>21689744.949999999</v>
      </c>
      <c r="V643">
        <v>21659408.77</v>
      </c>
      <c r="W643">
        <v>21634863.670000002</v>
      </c>
      <c r="X643">
        <v>21613407.120000001</v>
      </c>
      <c r="Y643">
        <v>21594410.219999999</v>
      </c>
      <c r="Z643">
        <v>21578284.309999999</v>
      </c>
      <c r="AA643">
        <v>21535020.43</v>
      </c>
      <c r="AB643">
        <v>21500389.07</v>
      </c>
      <c r="AC643">
        <v>21472969.289999999</v>
      </c>
      <c r="AD643">
        <v>21452154.359999999</v>
      </c>
      <c r="AE643">
        <v>21435622.670000002</v>
      </c>
      <c r="AF643">
        <v>21422337.050000001</v>
      </c>
      <c r="AG643">
        <v>21411761.149999999</v>
      </c>
      <c r="AH643">
        <v>21403535.870000001</v>
      </c>
      <c r="AI643">
        <v>21397359.34</v>
      </c>
      <c r="AJ643">
        <v>21392945.420000002</v>
      </c>
      <c r="AK643">
        <v>21390010.02</v>
      </c>
    </row>
    <row r="644" spans="1:37" x14ac:dyDescent="0.35">
      <c r="A644" t="s">
        <v>1523</v>
      </c>
      <c r="B644">
        <v>26.322258130000002</v>
      </c>
      <c r="C644">
        <v>26.775321569999999</v>
      </c>
      <c r="D644">
        <v>27.279939540000001</v>
      </c>
      <c r="E644">
        <v>27.813363169999999</v>
      </c>
      <c r="F644">
        <v>28.389482650000001</v>
      </c>
      <c r="G644">
        <v>29.007952190000001</v>
      </c>
      <c r="H644">
        <v>29.66466428</v>
      </c>
      <c r="I644">
        <v>30.323937730000001</v>
      </c>
      <c r="J644">
        <v>30.96507982</v>
      </c>
      <c r="K644">
        <v>31.570299930000001</v>
      </c>
      <c r="L644">
        <v>32.097527919999997</v>
      </c>
      <c r="M644">
        <v>32.52466227</v>
      </c>
      <c r="N644">
        <v>32.886818570000003</v>
      </c>
      <c r="O644">
        <v>33.204166260000001</v>
      </c>
      <c r="P644">
        <v>33.493759470000001</v>
      </c>
      <c r="Q644">
        <v>33.771257079999998</v>
      </c>
      <c r="R644">
        <v>34.046085290000001</v>
      </c>
      <c r="S644">
        <v>34.331943770000002</v>
      </c>
      <c r="T644">
        <v>34.642067879999999</v>
      </c>
      <c r="U644">
        <v>34.985737489999998</v>
      </c>
      <c r="V644">
        <v>35.368078310000001</v>
      </c>
      <c r="W644">
        <v>35.806737920000003</v>
      </c>
      <c r="X644">
        <v>36.311254470000002</v>
      </c>
      <c r="Y644">
        <v>36.885730510000002</v>
      </c>
      <c r="Z644">
        <v>37.529503159999997</v>
      </c>
      <c r="AA644">
        <v>38.233278249999998</v>
      </c>
      <c r="AB644">
        <v>38.992827120000001</v>
      </c>
      <c r="AC644">
        <v>39.815919430000001</v>
      </c>
      <c r="AD644">
        <v>40.706763799999997</v>
      </c>
      <c r="AE644">
        <v>41.658008019999997</v>
      </c>
      <c r="AF644">
        <v>42.65598645</v>
      </c>
      <c r="AG644">
        <v>43.691801560000002</v>
      </c>
      <c r="AH644">
        <v>44.756140559999999</v>
      </c>
      <c r="AI644">
        <v>45.83929912</v>
      </c>
      <c r="AJ644">
        <v>46.931439330000003</v>
      </c>
      <c r="AK644">
        <v>48.022752410000002</v>
      </c>
    </row>
    <row r="645" spans="1:37" x14ac:dyDescent="0.35">
      <c r="A645" t="s">
        <v>1528</v>
      </c>
      <c r="B645">
        <v>26.322258130000002</v>
      </c>
      <c r="C645">
        <v>26.775321569999999</v>
      </c>
      <c r="D645">
        <v>27.279939540000001</v>
      </c>
      <c r="E645">
        <v>27.813363169999999</v>
      </c>
      <c r="F645">
        <v>28.389482650000001</v>
      </c>
      <c r="G645">
        <v>29.007952190000001</v>
      </c>
      <c r="H645">
        <v>29.66466428</v>
      </c>
      <c r="I645">
        <v>30.353655880000002</v>
      </c>
      <c r="J645">
        <v>31.06981167</v>
      </c>
      <c r="K645">
        <v>31.8091948</v>
      </c>
      <c r="L645">
        <v>32.545201659999996</v>
      </c>
      <c r="M645">
        <v>33.182627009999997</v>
      </c>
      <c r="N645">
        <v>33.735118370000002</v>
      </c>
      <c r="O645">
        <v>34.221849939999998</v>
      </c>
      <c r="P645">
        <v>34.66587827</v>
      </c>
      <c r="Q645">
        <v>35.089485490000001</v>
      </c>
      <c r="R645">
        <v>35.513546329999997</v>
      </c>
      <c r="S645">
        <v>35.957419870000003</v>
      </c>
      <c r="T645">
        <v>36.437432219999998</v>
      </c>
      <c r="U645">
        <v>36.964779249999999</v>
      </c>
      <c r="V645">
        <v>37.546171149999999</v>
      </c>
      <c r="W645">
        <v>38.193255800000003</v>
      </c>
      <c r="X645">
        <v>38.915118589999999</v>
      </c>
      <c r="Y645">
        <v>39.717296220000001</v>
      </c>
      <c r="Z645">
        <v>40.600485419999998</v>
      </c>
      <c r="AA645">
        <v>41.556048320000002</v>
      </c>
      <c r="AB645">
        <v>42.576081420000001</v>
      </c>
      <c r="AC645">
        <v>43.667483820000001</v>
      </c>
      <c r="AD645">
        <v>44.834468360000002</v>
      </c>
      <c r="AE645">
        <v>46.068631070000002</v>
      </c>
      <c r="AF645">
        <v>47.35447181</v>
      </c>
      <c r="AG645">
        <v>48.67722242</v>
      </c>
      <c r="AH645">
        <v>50.02475373</v>
      </c>
      <c r="AI645">
        <v>51.386006979999998</v>
      </c>
      <c r="AJ645">
        <v>52.750264780000002</v>
      </c>
      <c r="AK645">
        <v>54.106887530000002</v>
      </c>
    </row>
    <row r="646" spans="1:37" x14ac:dyDescent="0.35">
      <c r="A646" t="s">
        <v>1524</v>
      </c>
      <c r="B646">
        <v>4.8748047129999996</v>
      </c>
      <c r="C646">
        <v>4.9281374080000004</v>
      </c>
      <c r="D646">
        <v>4.9927566490000004</v>
      </c>
      <c r="E646">
        <v>5.0649263360000001</v>
      </c>
      <c r="F646">
        <v>5.1574794470000001</v>
      </c>
      <c r="G646">
        <v>5.2687548880000001</v>
      </c>
      <c r="H646">
        <v>5.3959030830000003</v>
      </c>
      <c r="I646">
        <v>5.5159960610000001</v>
      </c>
      <c r="J646">
        <v>5.6209604239999997</v>
      </c>
      <c r="K646">
        <v>5.7043760309999998</v>
      </c>
      <c r="L646">
        <v>5.7572967889999997</v>
      </c>
      <c r="M646">
        <v>5.8015885599999999</v>
      </c>
      <c r="N646">
        <v>5.8410995430000003</v>
      </c>
      <c r="O646">
        <v>5.8763996809999997</v>
      </c>
      <c r="P646">
        <v>5.9079708259999997</v>
      </c>
      <c r="Q646">
        <v>5.9368135740000003</v>
      </c>
      <c r="R646">
        <v>5.962100671</v>
      </c>
      <c r="S646">
        <v>5.9856289250000003</v>
      </c>
      <c r="T646">
        <v>6.0099462780000001</v>
      </c>
      <c r="U646">
        <v>6.0373181809999998</v>
      </c>
      <c r="V646">
        <v>6.0691976749999998</v>
      </c>
      <c r="W646">
        <v>6.1114553489999999</v>
      </c>
      <c r="X646">
        <v>6.1664465570000004</v>
      </c>
      <c r="Y646">
        <v>6.2353770080000004</v>
      </c>
      <c r="Z646">
        <v>6.3185582140000003</v>
      </c>
      <c r="AA646">
        <v>6.4141921799999997</v>
      </c>
      <c r="AB646">
        <v>6.5230243190000001</v>
      </c>
      <c r="AC646">
        <v>6.6474968329999999</v>
      </c>
      <c r="AD646">
        <v>6.7885202619999996</v>
      </c>
      <c r="AE646">
        <v>6.9446124979999997</v>
      </c>
      <c r="AF646">
        <v>7.112976175</v>
      </c>
      <c r="AG646">
        <v>7.2921776530000004</v>
      </c>
      <c r="AH646">
        <v>7.4799805470000003</v>
      </c>
      <c r="AI646">
        <v>7.6738752830000001</v>
      </c>
      <c r="AJ646">
        <v>7.871213376</v>
      </c>
      <c r="AK646">
        <v>8.0692956700000007</v>
      </c>
    </row>
    <row r="647" spans="1:37" x14ac:dyDescent="0.35">
      <c r="A647" t="s">
        <v>1529</v>
      </c>
      <c r="B647">
        <v>4.8748047129999996</v>
      </c>
      <c r="C647">
        <v>4.9281374080000004</v>
      </c>
      <c r="D647">
        <v>4.9927566490000004</v>
      </c>
      <c r="E647">
        <v>5.0649263360000001</v>
      </c>
      <c r="F647">
        <v>5.1574794470000001</v>
      </c>
      <c r="G647">
        <v>5.2687548880000001</v>
      </c>
      <c r="H647">
        <v>5.3959030830000003</v>
      </c>
      <c r="I647">
        <v>5.5358286510000001</v>
      </c>
      <c r="J647">
        <v>5.6860617050000002</v>
      </c>
      <c r="K647">
        <v>5.8446381299999999</v>
      </c>
      <c r="L647">
        <v>6.0060466589999999</v>
      </c>
      <c r="M647">
        <v>6.150794264</v>
      </c>
      <c r="N647">
        <v>6.2783293799999997</v>
      </c>
      <c r="O647">
        <v>6.3899860439999996</v>
      </c>
      <c r="P647">
        <v>6.4887859270000003</v>
      </c>
      <c r="Q647">
        <v>6.578560049</v>
      </c>
      <c r="R647">
        <v>6.6639210889999996</v>
      </c>
      <c r="S647">
        <v>6.7490548329999998</v>
      </c>
      <c r="T647">
        <v>6.8380733310000004</v>
      </c>
      <c r="U647">
        <v>6.9343157240000002</v>
      </c>
      <c r="V647">
        <v>7.0399918030000004</v>
      </c>
      <c r="W647">
        <v>7.1588469569999997</v>
      </c>
      <c r="X647">
        <v>7.2935297769999998</v>
      </c>
      <c r="Y647">
        <v>7.4459842570000001</v>
      </c>
      <c r="Z647">
        <v>7.6172474909999996</v>
      </c>
      <c r="AA647">
        <v>7.8057902410000004</v>
      </c>
      <c r="AB647">
        <v>8.0102767729999993</v>
      </c>
      <c r="AC647">
        <v>8.2332193969999992</v>
      </c>
      <c r="AD647">
        <v>8.475895306</v>
      </c>
      <c r="AE647">
        <v>8.7369333079999993</v>
      </c>
      <c r="AF647">
        <v>9.0133547099999998</v>
      </c>
      <c r="AG647">
        <v>9.3019545150000003</v>
      </c>
      <c r="AH647">
        <v>9.5997211839999999</v>
      </c>
      <c r="AI647">
        <v>9.9036465860000007</v>
      </c>
      <c r="AJ647">
        <v>10.21064756</v>
      </c>
      <c r="AK647">
        <v>10.517552889999999</v>
      </c>
    </row>
    <row r="648" spans="1:37" x14ac:dyDescent="0.35">
      <c r="A648" t="s">
        <v>1525</v>
      </c>
      <c r="B648">
        <v>43.899454560000002</v>
      </c>
      <c r="C648">
        <v>44.51115617</v>
      </c>
      <c r="D648">
        <v>45.202290789999999</v>
      </c>
      <c r="E648">
        <v>45.880542990000002</v>
      </c>
      <c r="F648">
        <v>46.746995509999998</v>
      </c>
      <c r="G648">
        <v>47.788657209999997</v>
      </c>
      <c r="H648">
        <v>48.981023749999999</v>
      </c>
      <c r="I648">
        <v>50.022590119999997</v>
      </c>
      <c r="J648">
        <v>50.831939079999998</v>
      </c>
      <c r="K648">
        <v>51.357601010000003</v>
      </c>
      <c r="L648">
        <v>51.510145919999999</v>
      </c>
      <c r="M648">
        <v>51.58045379</v>
      </c>
      <c r="N648">
        <v>51.630531740000002</v>
      </c>
      <c r="O648">
        <v>51.680468509999997</v>
      </c>
      <c r="P648">
        <v>51.748578610000003</v>
      </c>
      <c r="Q648">
        <v>51.85134738</v>
      </c>
      <c r="R648">
        <v>51.97327765</v>
      </c>
      <c r="S648">
        <v>52.130404800000001</v>
      </c>
      <c r="T648">
        <v>52.342199440000002</v>
      </c>
      <c r="U648">
        <v>52.622617259999998</v>
      </c>
      <c r="V648">
        <v>52.982876400000002</v>
      </c>
      <c r="W648">
        <v>53.469084330000001</v>
      </c>
      <c r="X648">
        <v>54.098081270000002</v>
      </c>
      <c r="Y648">
        <v>54.875008440000002</v>
      </c>
      <c r="Z648">
        <v>55.79559922</v>
      </c>
      <c r="AA648">
        <v>56.848780429999998</v>
      </c>
      <c r="AB648">
        <v>58.047345630000002</v>
      </c>
      <c r="AC648">
        <v>59.401565779999999</v>
      </c>
      <c r="AD648">
        <v>60.91155148</v>
      </c>
      <c r="AE648">
        <v>62.55256876</v>
      </c>
      <c r="AF648">
        <v>64.288964539999995</v>
      </c>
      <c r="AG648">
        <v>66.104780930000004</v>
      </c>
      <c r="AH648">
        <v>67.979598449999997</v>
      </c>
      <c r="AI648">
        <v>69.892943729999999</v>
      </c>
      <c r="AJ648">
        <v>71.824403380000007</v>
      </c>
      <c r="AK648">
        <v>73.753631040000002</v>
      </c>
    </row>
    <row r="649" spans="1:37" x14ac:dyDescent="0.35">
      <c r="A649" t="s">
        <v>1530</v>
      </c>
      <c r="B649">
        <v>43.899454560000002</v>
      </c>
      <c r="C649">
        <v>44.51115617</v>
      </c>
      <c r="D649">
        <v>45.202290789999999</v>
      </c>
      <c r="E649">
        <v>45.880542990000002</v>
      </c>
      <c r="F649">
        <v>46.746995509999998</v>
      </c>
      <c r="G649">
        <v>47.788657209999997</v>
      </c>
      <c r="H649">
        <v>48.981023749999999</v>
      </c>
      <c r="I649">
        <v>50.297447900000002</v>
      </c>
      <c r="J649">
        <v>51.715963780000003</v>
      </c>
      <c r="K649">
        <v>53.21972152</v>
      </c>
      <c r="L649">
        <v>54.733088189999997</v>
      </c>
      <c r="M649">
        <v>56.028708979999998</v>
      </c>
      <c r="N649">
        <v>57.135962749999997</v>
      </c>
      <c r="O649">
        <v>58.09353488</v>
      </c>
      <c r="P649">
        <v>58.951512989999998</v>
      </c>
      <c r="Q649">
        <v>59.759829879999998</v>
      </c>
      <c r="R649">
        <v>60.563710399999998</v>
      </c>
      <c r="S649">
        <v>61.406181590000003</v>
      </c>
      <c r="T649">
        <v>62.325651000000001</v>
      </c>
      <c r="U649">
        <v>63.350480859999998</v>
      </c>
      <c r="V649">
        <v>64.504668170000002</v>
      </c>
      <c r="W649">
        <v>65.814022890000004</v>
      </c>
      <c r="X649">
        <v>67.303456069999996</v>
      </c>
      <c r="Y649">
        <v>68.990569530000002</v>
      </c>
      <c r="Z649">
        <v>70.883353700000001</v>
      </c>
      <c r="AA649">
        <v>72.982296809999994</v>
      </c>
      <c r="AB649">
        <v>75.273782019999999</v>
      </c>
      <c r="AC649">
        <v>77.770820499999999</v>
      </c>
      <c r="AD649">
        <v>80.480671139999998</v>
      </c>
      <c r="AE649">
        <v>83.378633449999995</v>
      </c>
      <c r="AF649">
        <v>86.423311369999993</v>
      </c>
      <c r="AG649">
        <v>89.575572679999993</v>
      </c>
      <c r="AH649">
        <v>92.802789239999996</v>
      </c>
      <c r="AI649">
        <v>96.074738260000004</v>
      </c>
      <c r="AJ649">
        <v>99.36151907</v>
      </c>
      <c r="AK649">
        <v>102.63267690000001</v>
      </c>
    </row>
    <row r="650" spans="1:37" x14ac:dyDescent="0.35">
      <c r="A650" t="s">
        <v>1526</v>
      </c>
      <c r="B650">
        <v>22.273336199999999</v>
      </c>
      <c r="C650">
        <v>22.36862039</v>
      </c>
      <c r="D650">
        <v>22.4869822</v>
      </c>
      <c r="E650">
        <v>22.596731729999998</v>
      </c>
      <c r="F650">
        <v>22.831362850000001</v>
      </c>
      <c r="G650">
        <v>23.174416359999999</v>
      </c>
      <c r="H650">
        <v>23.604859040000001</v>
      </c>
      <c r="I650">
        <v>23.935026180000001</v>
      </c>
      <c r="J650">
        <v>24.135448409999999</v>
      </c>
      <c r="K650">
        <v>24.19833483</v>
      </c>
      <c r="L650">
        <v>24.121172399999999</v>
      </c>
      <c r="M650">
        <v>24.070578980000001</v>
      </c>
      <c r="N650">
        <v>24.041628100000001</v>
      </c>
      <c r="O650">
        <v>24.021803540000001</v>
      </c>
      <c r="P650">
        <v>24.002773269999999</v>
      </c>
      <c r="Q650">
        <v>23.981200600000001</v>
      </c>
      <c r="R650">
        <v>23.9443631</v>
      </c>
      <c r="S650">
        <v>23.894498909999999</v>
      </c>
      <c r="T650">
        <v>23.839490309999999</v>
      </c>
      <c r="U650">
        <v>23.78847464</v>
      </c>
      <c r="V650">
        <v>23.749155900000002</v>
      </c>
      <c r="W650">
        <v>23.742813330000001</v>
      </c>
      <c r="X650">
        <v>23.78135443</v>
      </c>
      <c r="Y650">
        <v>23.871374070000002</v>
      </c>
      <c r="Z650">
        <v>24.015821849999998</v>
      </c>
      <c r="AA650">
        <v>24.211432380000002</v>
      </c>
      <c r="AB650">
        <v>24.479005740000002</v>
      </c>
      <c r="AC650">
        <v>24.825036359999999</v>
      </c>
      <c r="AD650">
        <v>25.247871910000001</v>
      </c>
      <c r="AE650">
        <v>25.736929310000001</v>
      </c>
      <c r="AF650">
        <v>26.277487740000002</v>
      </c>
      <c r="AG650">
        <v>26.859238999999999</v>
      </c>
      <c r="AH650">
        <v>27.472699939999998</v>
      </c>
      <c r="AI650">
        <v>28.107594519999999</v>
      </c>
      <c r="AJ650">
        <v>28.753392569999999</v>
      </c>
      <c r="AK650">
        <v>29.399643659999999</v>
      </c>
    </row>
    <row r="651" spans="1:37" x14ac:dyDescent="0.35">
      <c r="A651" t="s">
        <v>1531</v>
      </c>
      <c r="B651">
        <v>22.273336199999999</v>
      </c>
      <c r="C651">
        <v>22.36862039</v>
      </c>
      <c r="D651">
        <v>22.4869822</v>
      </c>
      <c r="E651">
        <v>22.596731729999998</v>
      </c>
      <c r="F651">
        <v>22.831362850000001</v>
      </c>
      <c r="G651">
        <v>23.174416359999999</v>
      </c>
      <c r="H651">
        <v>23.604859040000001</v>
      </c>
      <c r="I651">
        <v>24.102512999999998</v>
      </c>
      <c r="J651">
        <v>24.651885400000001</v>
      </c>
      <c r="K651">
        <v>25.241603739999999</v>
      </c>
      <c r="L651">
        <v>25.851354529999998</v>
      </c>
      <c r="M651">
        <v>26.416430009999999</v>
      </c>
      <c r="N651">
        <v>26.922942209999999</v>
      </c>
      <c r="O651">
        <v>27.366945279999999</v>
      </c>
      <c r="P651">
        <v>27.754264939999999</v>
      </c>
      <c r="Q651">
        <v>28.097071769999999</v>
      </c>
      <c r="R651">
        <v>28.410041419999999</v>
      </c>
      <c r="S651">
        <v>28.71012717</v>
      </c>
      <c r="T651">
        <v>29.01533835</v>
      </c>
      <c r="U651">
        <v>29.342116749999999</v>
      </c>
      <c r="V651">
        <v>29.703708500000001</v>
      </c>
      <c r="W651">
        <v>30.116798540000001</v>
      </c>
      <c r="X651">
        <v>30.59369762</v>
      </c>
      <c r="Y651">
        <v>31.1444993</v>
      </c>
      <c r="Z651">
        <v>31.77677873</v>
      </c>
      <c r="AA651">
        <v>32.490795489999996</v>
      </c>
      <c r="AB651">
        <v>33.289188809999999</v>
      </c>
      <c r="AC651">
        <v>34.178199040000003</v>
      </c>
      <c r="AD651">
        <v>35.159579600000001</v>
      </c>
      <c r="AE651">
        <v>36.224488289999996</v>
      </c>
      <c r="AF651">
        <v>37.35774833</v>
      </c>
      <c r="AG651">
        <v>38.542923780000002</v>
      </c>
      <c r="AH651">
        <v>39.76451205</v>
      </c>
      <c r="AI651">
        <v>41.007833130000002</v>
      </c>
      <c r="AJ651">
        <v>42.258702630000002</v>
      </c>
      <c r="AK651">
        <v>43.503180729999997</v>
      </c>
    </row>
    <row r="652" spans="1:37" x14ac:dyDescent="0.35">
      <c r="A652" t="s">
        <v>1550</v>
      </c>
      <c r="B652">
        <v>3.08041607E-3</v>
      </c>
      <c r="C652">
        <v>3.1354913999999999E-3</v>
      </c>
      <c r="D652">
        <v>3.1967482799999999E-3</v>
      </c>
      <c r="E652">
        <v>3.2613717599999999E-3</v>
      </c>
      <c r="F652">
        <v>3.3307241300000001E-3</v>
      </c>
      <c r="G652">
        <v>3.40502813E-3</v>
      </c>
      <c r="H652">
        <v>3.4838493099999999E-3</v>
      </c>
      <c r="I652">
        <v>3.5632490900000002E-3</v>
      </c>
      <c r="J652">
        <v>3.6404213000000001E-3</v>
      </c>
      <c r="K652">
        <v>3.71300167E-3</v>
      </c>
      <c r="L652">
        <v>3.7755625099999998E-3</v>
      </c>
      <c r="M652">
        <v>3.8249335899999998E-3</v>
      </c>
      <c r="N652">
        <v>3.8663905599999999E-3</v>
      </c>
      <c r="O652">
        <v>3.9026892499999999E-3</v>
      </c>
      <c r="P652">
        <v>3.9359292300000003E-3</v>
      </c>
      <c r="Q652">
        <v>3.9679407200000003E-3</v>
      </c>
      <c r="R652">
        <v>3.9997767099999998E-3</v>
      </c>
      <c r="S652">
        <v>4.0329500600000002E-3</v>
      </c>
      <c r="T652">
        <v>4.06898452E-3</v>
      </c>
      <c r="U652">
        <v>4.1089556899999999E-3</v>
      </c>
      <c r="V652">
        <v>4.1534578700000001E-3</v>
      </c>
      <c r="W652">
        <v>4.20460482E-3</v>
      </c>
      <c r="X652">
        <v>4.2636236500000002E-3</v>
      </c>
      <c r="Y652">
        <v>4.3310148600000003E-3</v>
      </c>
      <c r="Z652">
        <v>4.4066773999999996E-3</v>
      </c>
      <c r="AA652">
        <v>4.4894739700000004E-3</v>
      </c>
      <c r="AB652">
        <v>4.5791674200000004E-3</v>
      </c>
      <c r="AC652">
        <v>4.6767129899999999E-3</v>
      </c>
      <c r="AD652">
        <v>4.7825594099999997E-3</v>
      </c>
      <c r="AE652">
        <v>4.8957481400000004E-3</v>
      </c>
      <c r="AF652">
        <v>5.0145792799999997E-3</v>
      </c>
      <c r="AG652">
        <v>5.1379683899999999E-3</v>
      </c>
      <c r="AH652">
        <v>5.2648338300000002E-3</v>
      </c>
      <c r="AI652">
        <v>5.3940150899999999E-3</v>
      </c>
      <c r="AJ652">
        <v>5.5243237299999999E-3</v>
      </c>
      <c r="AK652">
        <v>5.6545714599999996E-3</v>
      </c>
    </row>
    <row r="653" spans="1:37" x14ac:dyDescent="0.35">
      <c r="A653" t="s">
        <v>1551</v>
      </c>
      <c r="B653">
        <v>3.08041607E-3</v>
      </c>
      <c r="C653">
        <v>3.1354913999999999E-3</v>
      </c>
      <c r="D653">
        <v>3.1967482799999999E-3</v>
      </c>
      <c r="E653">
        <v>3.2613717599999999E-3</v>
      </c>
      <c r="F653">
        <v>3.3307241300000001E-3</v>
      </c>
      <c r="G653">
        <v>3.40502813E-3</v>
      </c>
      <c r="H653">
        <v>3.4838493099999999E-3</v>
      </c>
      <c r="I653">
        <v>3.5664893800000002E-3</v>
      </c>
      <c r="J653">
        <v>3.6523377800000002E-3</v>
      </c>
      <c r="K653">
        <v>3.7409314700000001E-3</v>
      </c>
      <c r="L653">
        <v>3.8290139199999998E-3</v>
      </c>
      <c r="M653">
        <v>3.9049971700000001E-3</v>
      </c>
      <c r="N653">
        <v>3.9706886200000001E-3</v>
      </c>
      <c r="O653">
        <v>4.0284702200000001E-3</v>
      </c>
      <c r="P653">
        <v>4.0811645800000003E-3</v>
      </c>
      <c r="Q653">
        <v>4.1314803600000002E-3</v>
      </c>
      <c r="R653">
        <v>4.1819344499999999E-3</v>
      </c>
      <c r="S653">
        <v>4.2348695200000001E-3</v>
      </c>
      <c r="T653">
        <v>4.2922577300000004E-3</v>
      </c>
      <c r="U653">
        <v>4.3554440299999999E-3</v>
      </c>
      <c r="V653">
        <v>4.4252321399999997E-3</v>
      </c>
      <c r="W653">
        <v>4.5030256000000001E-3</v>
      </c>
      <c r="X653">
        <v>4.5899142500000004E-3</v>
      </c>
      <c r="Y653">
        <v>4.6865540599999997E-3</v>
      </c>
      <c r="Z653">
        <v>4.79300987E-3</v>
      </c>
      <c r="AA653">
        <v>4.9082162599999998E-3</v>
      </c>
      <c r="AB653">
        <v>5.0314667499999997E-3</v>
      </c>
      <c r="AC653">
        <v>5.1635822899999996E-3</v>
      </c>
      <c r="AD653">
        <v>5.3050043599999997E-3</v>
      </c>
      <c r="AE653">
        <v>5.4546287799999999E-3</v>
      </c>
      <c r="AF653">
        <v>5.6105082200000001E-3</v>
      </c>
      <c r="AG653">
        <v>5.7708142999999996E-3</v>
      </c>
      <c r="AH653">
        <v>5.9340619699999996E-3</v>
      </c>
      <c r="AI653">
        <v>6.0989086200000002E-3</v>
      </c>
      <c r="AJ653">
        <v>6.2640602000000002E-3</v>
      </c>
      <c r="AK653">
        <v>6.4282354799999998E-3</v>
      </c>
    </row>
    <row r="654" spans="1:37" x14ac:dyDescent="0.35">
      <c r="A654" t="s">
        <v>1552</v>
      </c>
      <c r="B654">
        <v>1.21498388E-2</v>
      </c>
      <c r="C654">
        <v>1.2361743200000001E-2</v>
      </c>
      <c r="D654">
        <v>1.25955935E-2</v>
      </c>
      <c r="E654">
        <v>1.2827429200000001E-2</v>
      </c>
      <c r="F654">
        <v>1.3094328800000001E-2</v>
      </c>
      <c r="G654">
        <v>1.33961659E-2</v>
      </c>
      <c r="H654">
        <v>1.3728364099999999E-2</v>
      </c>
      <c r="I654">
        <v>1.4030783099999999E-2</v>
      </c>
      <c r="J654">
        <v>1.4282463400000001E-2</v>
      </c>
      <c r="K654">
        <v>1.44656421E-2</v>
      </c>
      <c r="L654">
        <v>1.45497353E-2</v>
      </c>
      <c r="M654">
        <v>1.46061282E-2</v>
      </c>
      <c r="N654">
        <v>1.46608769E-2</v>
      </c>
      <c r="O654">
        <v>1.47196312E-2</v>
      </c>
      <c r="P654">
        <v>1.4783623500000001E-2</v>
      </c>
      <c r="Q654">
        <v>1.48539113E-2</v>
      </c>
      <c r="R654">
        <v>1.49240981E-2</v>
      </c>
      <c r="S654">
        <v>1.49978462E-2</v>
      </c>
      <c r="T654">
        <v>1.5080376499999999E-2</v>
      </c>
      <c r="U654">
        <v>1.51756585E-2</v>
      </c>
      <c r="V654">
        <v>1.5285950099999999E-2</v>
      </c>
      <c r="W654">
        <v>1.5427306999999999E-2</v>
      </c>
      <c r="X654">
        <v>1.5604084900000001E-2</v>
      </c>
      <c r="Y654">
        <v>1.5817045299999999E-2</v>
      </c>
      <c r="Z654">
        <v>1.60645866E-2</v>
      </c>
      <c r="AA654">
        <v>1.6341076999999999E-2</v>
      </c>
      <c r="AB654">
        <v>1.6649500000000001E-2</v>
      </c>
      <c r="AC654">
        <v>1.69929095E-2</v>
      </c>
      <c r="AD654">
        <v>1.7372287899999998E-2</v>
      </c>
      <c r="AE654">
        <v>1.7783231399999998E-2</v>
      </c>
      <c r="AF654">
        <v>1.8218687000000001E-2</v>
      </c>
      <c r="AG654">
        <v>1.8677661500000001E-2</v>
      </c>
      <c r="AH654">
        <v>1.9155690499999999E-2</v>
      </c>
      <c r="AI654">
        <v>1.9647478499999999E-2</v>
      </c>
      <c r="AJ654">
        <v>2.01474666E-2</v>
      </c>
      <c r="AK654">
        <v>2.0650076100000001E-2</v>
      </c>
    </row>
    <row r="655" spans="1:37" x14ac:dyDescent="0.35">
      <c r="A655" t="s">
        <v>1553</v>
      </c>
      <c r="B655">
        <v>1.21498388E-2</v>
      </c>
      <c r="C655">
        <v>1.2361743200000001E-2</v>
      </c>
      <c r="D655">
        <v>1.25955935E-2</v>
      </c>
      <c r="E655">
        <v>1.2827429200000001E-2</v>
      </c>
      <c r="F655">
        <v>1.3094328800000001E-2</v>
      </c>
      <c r="G655">
        <v>1.33961659E-2</v>
      </c>
      <c r="H655">
        <v>1.3728364099999999E-2</v>
      </c>
      <c r="I655">
        <v>1.40860385E-2</v>
      </c>
      <c r="J655">
        <v>1.44649008E-2</v>
      </c>
      <c r="K655">
        <v>1.48611153E-2</v>
      </c>
      <c r="L655">
        <v>1.5257944000000001E-2</v>
      </c>
      <c r="M655">
        <v>1.5599072300000001E-2</v>
      </c>
      <c r="N655">
        <v>1.5893123700000001E-2</v>
      </c>
      <c r="O655">
        <v>1.6150086000000001E-2</v>
      </c>
      <c r="P655">
        <v>1.6382007099999998E-2</v>
      </c>
      <c r="Q655">
        <v>1.6600591599999999E-2</v>
      </c>
      <c r="R655">
        <v>1.68168832E-2</v>
      </c>
      <c r="S655">
        <v>1.7041379299999999E-2</v>
      </c>
      <c r="T655">
        <v>1.7283071000000001E-2</v>
      </c>
      <c r="U655">
        <v>1.75482055E-2</v>
      </c>
      <c r="V655">
        <v>1.78407041E-2</v>
      </c>
      <c r="W655">
        <v>1.8167713299999999E-2</v>
      </c>
      <c r="X655">
        <v>1.8534785500000001E-2</v>
      </c>
      <c r="Y655">
        <v>1.894556E-2</v>
      </c>
      <c r="Z655">
        <v>1.9401053599999999E-2</v>
      </c>
      <c r="AA655">
        <v>1.9896967000000002E-2</v>
      </c>
      <c r="AB655">
        <v>2.04329618E-2</v>
      </c>
      <c r="AC655">
        <v>2.1013011000000002E-2</v>
      </c>
      <c r="AD655">
        <v>2.16395427E-2</v>
      </c>
      <c r="AE655">
        <v>2.23081249E-2</v>
      </c>
      <c r="AF655">
        <v>2.30106024E-2</v>
      </c>
      <c r="AG655">
        <v>2.3739328399999999E-2</v>
      </c>
      <c r="AH655">
        <v>2.4487982599999999E-2</v>
      </c>
      <c r="AI655">
        <v>2.5250542300000001E-2</v>
      </c>
      <c r="AJ655">
        <v>2.6020865399999999E-2</v>
      </c>
      <c r="AK655">
        <v>2.67925631E-2</v>
      </c>
    </row>
    <row r="656" spans="1:37" x14ac:dyDescent="0.35">
      <c r="A656" t="s">
        <v>1554</v>
      </c>
      <c r="B656">
        <v>18.330415460000001</v>
      </c>
      <c r="C656">
        <v>18.644843359999999</v>
      </c>
      <c r="D656">
        <v>18.994732679999998</v>
      </c>
      <c r="E656">
        <v>19.360699409999999</v>
      </c>
      <c r="F656">
        <v>19.76166675</v>
      </c>
      <c r="G656">
        <v>20.196534809999999</v>
      </c>
      <c r="H656">
        <v>20.661905820000001</v>
      </c>
      <c r="I656">
        <v>21.11994864</v>
      </c>
      <c r="J656">
        <v>21.553300979999999</v>
      </c>
      <c r="K656">
        <v>21.94548747</v>
      </c>
      <c r="L656">
        <v>22.26131745</v>
      </c>
      <c r="M656">
        <v>22.520766819999999</v>
      </c>
      <c r="N656">
        <v>22.746172810000001</v>
      </c>
      <c r="O656">
        <v>22.948636409999999</v>
      </c>
      <c r="P656">
        <v>23.13749932</v>
      </c>
      <c r="Q656">
        <v>23.321708019999999</v>
      </c>
      <c r="R656">
        <v>23.50405666</v>
      </c>
      <c r="S656">
        <v>23.693937099999999</v>
      </c>
      <c r="T656">
        <v>23.900475950000001</v>
      </c>
      <c r="U656">
        <v>24.130028020000001</v>
      </c>
      <c r="V656">
        <v>24.386154439999999</v>
      </c>
      <c r="W656">
        <v>24.684642799999999</v>
      </c>
      <c r="X656">
        <v>25.03107722</v>
      </c>
      <c r="Y656">
        <v>25.42753265</v>
      </c>
      <c r="Z656">
        <v>25.872998920000001</v>
      </c>
      <c r="AA656">
        <v>26.36082291</v>
      </c>
      <c r="AB656">
        <v>26.885772899999999</v>
      </c>
      <c r="AC656">
        <v>27.452635000000001</v>
      </c>
      <c r="AD656">
        <v>28.06458237</v>
      </c>
      <c r="AE656">
        <v>28.717112499999999</v>
      </c>
      <c r="AF656">
        <v>29.40139834</v>
      </c>
      <c r="AG656">
        <v>30.11363587</v>
      </c>
      <c r="AH656">
        <v>30.847205779999999</v>
      </c>
      <c r="AI656">
        <v>31.595193600000002</v>
      </c>
      <c r="AJ656">
        <v>32.350570210000001</v>
      </c>
      <c r="AK656">
        <v>33.106303259999997</v>
      </c>
    </row>
    <row r="657" spans="1:37" x14ac:dyDescent="0.35">
      <c r="A657" t="s">
        <v>1555</v>
      </c>
      <c r="B657">
        <v>18.330415460000001</v>
      </c>
      <c r="C657">
        <v>18.644843359999999</v>
      </c>
      <c r="D657">
        <v>18.994732679999998</v>
      </c>
      <c r="E657">
        <v>19.360699409999999</v>
      </c>
      <c r="F657">
        <v>19.76166675</v>
      </c>
      <c r="G657">
        <v>20.196534809999999</v>
      </c>
      <c r="H657">
        <v>20.661905820000001</v>
      </c>
      <c r="I657">
        <v>21.153368369999999</v>
      </c>
      <c r="J657">
        <v>21.666899829999998</v>
      </c>
      <c r="K657">
        <v>22.199174039999999</v>
      </c>
      <c r="L657">
        <v>22.73030786</v>
      </c>
      <c r="M657">
        <v>23.19088898</v>
      </c>
      <c r="N657">
        <v>23.590805929999998</v>
      </c>
      <c r="O657">
        <v>23.943689679999999</v>
      </c>
      <c r="P657">
        <v>24.26592093</v>
      </c>
      <c r="Q657">
        <v>24.573283239999999</v>
      </c>
      <c r="R657">
        <v>24.880675610000001</v>
      </c>
      <c r="S657">
        <v>25.20183952</v>
      </c>
      <c r="T657">
        <v>25.548320910000001</v>
      </c>
      <c r="U657">
        <v>25.92799286</v>
      </c>
      <c r="V657">
        <v>26.34566053</v>
      </c>
      <c r="W657">
        <v>26.809652809999999</v>
      </c>
      <c r="X657">
        <v>27.326584960000002</v>
      </c>
      <c r="Y657">
        <v>27.900561459999999</v>
      </c>
      <c r="Z657">
        <v>28.532208220000001</v>
      </c>
      <c r="AA657">
        <v>29.21568783</v>
      </c>
      <c r="AB657">
        <v>29.944477670000001</v>
      </c>
      <c r="AC657">
        <v>30.723457239999998</v>
      </c>
      <c r="AD657">
        <v>31.556061710000002</v>
      </c>
      <c r="AE657">
        <v>32.436953629999998</v>
      </c>
      <c r="AF657">
        <v>33.355729490000002</v>
      </c>
      <c r="AG657">
        <v>34.302401119999999</v>
      </c>
      <c r="AH657">
        <v>35.2686718</v>
      </c>
      <c r="AI657">
        <v>36.246784640000001</v>
      </c>
      <c r="AJ657">
        <v>37.22903883</v>
      </c>
      <c r="AK657">
        <v>38.207649949999997</v>
      </c>
    </row>
    <row r="658" spans="1:37" x14ac:dyDescent="0.35">
      <c r="A658" t="s">
        <v>1556</v>
      </c>
      <c r="B658">
        <v>5.3376146459999996</v>
      </c>
      <c r="C658">
        <v>5.421622964</v>
      </c>
      <c r="D658">
        <v>5.5157457870000002</v>
      </c>
      <c r="E658">
        <v>5.6159709690000001</v>
      </c>
      <c r="F658">
        <v>5.7259270559999997</v>
      </c>
      <c r="G658">
        <v>5.8446569190000002</v>
      </c>
      <c r="H658">
        <v>5.9711807710000002</v>
      </c>
      <c r="I658">
        <v>6.097518376</v>
      </c>
      <c r="J658">
        <v>6.2203671119999999</v>
      </c>
      <c r="K658">
        <v>6.3362282810000004</v>
      </c>
      <c r="L658">
        <v>6.4369075000000002</v>
      </c>
      <c r="M658">
        <v>6.524344857</v>
      </c>
      <c r="N658">
        <v>6.6011936220000003</v>
      </c>
      <c r="O658">
        <v>6.6695852420000001</v>
      </c>
      <c r="P658">
        <v>6.7321006519999997</v>
      </c>
      <c r="Q658">
        <v>6.791567347</v>
      </c>
      <c r="R658">
        <v>6.8495882510000001</v>
      </c>
      <c r="S658">
        <v>6.9092794099999999</v>
      </c>
      <c r="T658">
        <v>6.9734524889999996</v>
      </c>
      <c r="U658">
        <v>7.0440786830000004</v>
      </c>
      <c r="V658">
        <v>7.1222408560000003</v>
      </c>
      <c r="W658">
        <v>7.2119577169999998</v>
      </c>
      <c r="X658">
        <v>7.3145880109999997</v>
      </c>
      <c r="Y658">
        <v>7.430784343</v>
      </c>
      <c r="Z658">
        <v>7.5604590800000002</v>
      </c>
      <c r="AA658">
        <v>7.7018462200000002</v>
      </c>
      <c r="AB658">
        <v>7.8524791550000002</v>
      </c>
      <c r="AC658">
        <v>8.0136526509999992</v>
      </c>
      <c r="AD658">
        <v>8.1864921479999992</v>
      </c>
      <c r="AE658">
        <v>8.3701292869999993</v>
      </c>
      <c r="AF658">
        <v>8.5624422029999998</v>
      </c>
      <c r="AG658">
        <v>8.7623065279999999</v>
      </c>
      <c r="AH658">
        <v>8.9678127480000001</v>
      </c>
      <c r="AI658">
        <v>9.1770660209999999</v>
      </c>
      <c r="AJ658">
        <v>9.3881754659999999</v>
      </c>
      <c r="AK658">
        <v>9.5992596769999992</v>
      </c>
    </row>
    <row r="659" spans="1:37" x14ac:dyDescent="0.35">
      <c r="A659" t="s">
        <v>1557</v>
      </c>
      <c r="B659">
        <v>5.3376146459999996</v>
      </c>
      <c r="C659">
        <v>5.421622964</v>
      </c>
      <c r="D659">
        <v>5.5157457870000002</v>
      </c>
      <c r="E659">
        <v>5.6159709690000001</v>
      </c>
      <c r="F659">
        <v>5.7259270559999997</v>
      </c>
      <c r="G659">
        <v>5.8446569190000002</v>
      </c>
      <c r="H659">
        <v>5.9711807710000002</v>
      </c>
      <c r="I659">
        <v>6.1043003699999998</v>
      </c>
      <c r="J659">
        <v>6.2429777580000003</v>
      </c>
      <c r="K659">
        <v>6.3863583180000001</v>
      </c>
      <c r="L659">
        <v>6.52967166</v>
      </c>
      <c r="M659">
        <v>6.6554859449999997</v>
      </c>
      <c r="N659">
        <v>6.765500984</v>
      </c>
      <c r="O659">
        <v>6.8629091339999997</v>
      </c>
      <c r="P659">
        <v>6.9517882059999998</v>
      </c>
      <c r="Q659">
        <v>7.0362051049999996</v>
      </c>
      <c r="R659">
        <v>7.1201076939999997</v>
      </c>
      <c r="S659">
        <v>7.2071452650000003</v>
      </c>
      <c r="T659">
        <v>7.3004247370000002</v>
      </c>
      <c r="U659">
        <v>7.4021279519999998</v>
      </c>
      <c r="V659">
        <v>7.5135525169999999</v>
      </c>
      <c r="W659">
        <v>7.6369832239999997</v>
      </c>
      <c r="X659">
        <v>7.7741815230000002</v>
      </c>
      <c r="Y659">
        <v>7.9262684610000003</v>
      </c>
      <c r="Z659">
        <v>8.0934853459999996</v>
      </c>
      <c r="AA659">
        <v>8.2742323160000009</v>
      </c>
      <c r="AB659">
        <v>8.4660327280000001</v>
      </c>
      <c r="AC659">
        <v>8.6702214180000006</v>
      </c>
      <c r="AD659">
        <v>8.8879018040000002</v>
      </c>
      <c r="AE659">
        <v>9.1179567059999993</v>
      </c>
      <c r="AF659">
        <v>9.3578773149999996</v>
      </c>
      <c r="AG659">
        <v>9.6051246510000006</v>
      </c>
      <c r="AH659">
        <v>9.8575084519999994</v>
      </c>
      <c r="AI659">
        <v>10.112952979999999</v>
      </c>
      <c r="AJ659">
        <v>10.36939566</v>
      </c>
      <c r="AK659">
        <v>10.62476272</v>
      </c>
    </row>
    <row r="660" spans="1:37" x14ac:dyDescent="0.35">
      <c r="A660" t="s">
        <v>1558</v>
      </c>
      <c r="B660">
        <v>0.24788843839999999</v>
      </c>
      <c r="C660">
        <v>0.25009118749999998</v>
      </c>
      <c r="D660">
        <v>0.25247014629999998</v>
      </c>
      <c r="E660">
        <v>0.2545053699</v>
      </c>
      <c r="F660">
        <v>0.2576983196</v>
      </c>
      <c r="G660">
        <v>0.26176427120000001</v>
      </c>
      <c r="H660">
        <v>0.26649319589999998</v>
      </c>
      <c r="I660">
        <v>0.26981201100000002</v>
      </c>
      <c r="J660">
        <v>0.27153788699999998</v>
      </c>
      <c r="K660">
        <v>0.27145495780000001</v>
      </c>
      <c r="L660">
        <v>0.26921928569999998</v>
      </c>
      <c r="M660">
        <v>0.26808742590000001</v>
      </c>
      <c r="N660">
        <v>0.26758436689999998</v>
      </c>
      <c r="O660">
        <v>0.2674068463</v>
      </c>
      <c r="P660">
        <v>0.26740821469999998</v>
      </c>
      <c r="Q660">
        <v>0.26754224389999998</v>
      </c>
      <c r="R660">
        <v>0.26757460160000002</v>
      </c>
      <c r="S660">
        <v>0.2676260708</v>
      </c>
      <c r="T660">
        <v>0.26780847019999998</v>
      </c>
      <c r="U660">
        <v>0.26820178080000001</v>
      </c>
      <c r="V660">
        <v>0.2688518681</v>
      </c>
      <c r="W660">
        <v>0.27012534719999998</v>
      </c>
      <c r="X660">
        <v>0.27200290919999998</v>
      </c>
      <c r="Y660">
        <v>0.2744652105</v>
      </c>
      <c r="Z660">
        <v>0.27748454119999999</v>
      </c>
      <c r="AA660">
        <v>0.28098118589999999</v>
      </c>
      <c r="AB660">
        <v>0.28499130789999999</v>
      </c>
      <c r="AC660">
        <v>0.28951897879999999</v>
      </c>
      <c r="AD660">
        <v>0.2945752606</v>
      </c>
      <c r="AE660">
        <v>0.30010346180000003</v>
      </c>
      <c r="AF660">
        <v>0.30600781370000002</v>
      </c>
      <c r="AG660">
        <v>0.31231862269999999</v>
      </c>
      <c r="AH660">
        <v>0.31892936080000001</v>
      </c>
      <c r="AI660">
        <v>0.32574607290000002</v>
      </c>
      <c r="AJ660">
        <v>0.33268226000000001</v>
      </c>
      <c r="AK660">
        <v>0.33965598860000001</v>
      </c>
    </row>
    <row r="661" spans="1:37" x14ac:dyDescent="0.35">
      <c r="A661" t="s">
        <v>1559</v>
      </c>
      <c r="B661">
        <v>0.24788843839999999</v>
      </c>
      <c r="C661">
        <v>0.25009118749999998</v>
      </c>
      <c r="D661">
        <v>0.25247014629999998</v>
      </c>
      <c r="E661">
        <v>0.2545053699</v>
      </c>
      <c r="F661">
        <v>0.2576983196</v>
      </c>
      <c r="G661">
        <v>0.26176427120000001</v>
      </c>
      <c r="H661">
        <v>0.26649319589999998</v>
      </c>
      <c r="I661">
        <v>0.27172629139999999</v>
      </c>
      <c r="J661">
        <v>0.2773576961</v>
      </c>
      <c r="K661">
        <v>0.28329298469999997</v>
      </c>
      <c r="L661">
        <v>0.28928566090000002</v>
      </c>
      <c r="M661">
        <v>0.29450503249999999</v>
      </c>
      <c r="N661">
        <v>0.29900214000000003</v>
      </c>
      <c r="O661">
        <v>0.30289044700000001</v>
      </c>
      <c r="P661">
        <v>0.30633362629999999</v>
      </c>
      <c r="Q661">
        <v>0.30950408629999998</v>
      </c>
      <c r="R661">
        <v>0.31256826319999997</v>
      </c>
      <c r="S661">
        <v>0.31568342579999997</v>
      </c>
      <c r="T661">
        <v>0.31899128669999999</v>
      </c>
      <c r="U661">
        <v>0.32259852220000002</v>
      </c>
      <c r="V661">
        <v>0.32657633219999999</v>
      </c>
      <c r="W661">
        <v>0.3310422697</v>
      </c>
      <c r="X661">
        <v>0.33609061610000002</v>
      </c>
      <c r="Y661">
        <v>0.34178872589999998</v>
      </c>
      <c r="Z661">
        <v>0.34817054330000002</v>
      </c>
      <c r="AA661">
        <v>0.35518872219999997</v>
      </c>
      <c r="AB661">
        <v>0.3627766684</v>
      </c>
      <c r="AC661">
        <v>0.37101582119999998</v>
      </c>
      <c r="AD661">
        <v>0.37996895670000003</v>
      </c>
      <c r="AE661">
        <v>0.38958792689999999</v>
      </c>
      <c r="AF661">
        <v>0.39976080139999998</v>
      </c>
      <c r="AG661">
        <v>0.41037408539999998</v>
      </c>
      <c r="AH661">
        <v>0.42132922550000002</v>
      </c>
      <c r="AI661">
        <v>0.432531481</v>
      </c>
      <c r="AJ661">
        <v>0.44388450169999999</v>
      </c>
      <c r="AK661">
        <v>0.45528865680000002</v>
      </c>
    </row>
    <row r="662" spans="1:37" x14ac:dyDescent="0.35">
      <c r="A662" t="s">
        <v>1560</v>
      </c>
      <c r="B662">
        <v>2.034875247</v>
      </c>
      <c r="C662">
        <v>2.0780140220000001</v>
      </c>
      <c r="D662">
        <v>2.126088148</v>
      </c>
      <c r="E662">
        <v>2.180937557</v>
      </c>
      <c r="F662">
        <v>2.2321111</v>
      </c>
      <c r="G662">
        <v>2.2813622709999999</v>
      </c>
      <c r="H662">
        <v>2.3291770650000001</v>
      </c>
      <c r="I662">
        <v>2.3884967239999999</v>
      </c>
      <c r="J662">
        <v>2.4602492979999999</v>
      </c>
      <c r="K662">
        <v>2.5474863729999999</v>
      </c>
      <c r="L662">
        <v>2.653177549</v>
      </c>
      <c r="M662">
        <v>2.730117157</v>
      </c>
      <c r="N662">
        <v>2.7871682469999999</v>
      </c>
      <c r="O662">
        <v>2.8308644090000001</v>
      </c>
      <c r="P662">
        <v>2.8661193850000002</v>
      </c>
      <c r="Q662">
        <v>2.8966438339999998</v>
      </c>
      <c r="R662">
        <v>2.9276995619999999</v>
      </c>
      <c r="S662">
        <v>2.9602452179999998</v>
      </c>
      <c r="T662">
        <v>2.9953029290000002</v>
      </c>
      <c r="U662">
        <v>3.0336378989999999</v>
      </c>
      <c r="V662">
        <v>3.0756162489999999</v>
      </c>
      <c r="W662">
        <v>3.1183280889999998</v>
      </c>
      <c r="X662">
        <v>3.1641595520000001</v>
      </c>
      <c r="Y662">
        <v>3.214449203</v>
      </c>
      <c r="Z662">
        <v>3.2697225849999998</v>
      </c>
      <c r="AA662">
        <v>3.3293589859999999</v>
      </c>
      <c r="AB662">
        <v>3.3966717420000001</v>
      </c>
      <c r="AC662">
        <v>3.4731905730000001</v>
      </c>
      <c r="AD662">
        <v>3.5587927119999998</v>
      </c>
      <c r="AE662">
        <v>3.6517758869999999</v>
      </c>
      <c r="AF662">
        <v>3.7498396010000001</v>
      </c>
      <c r="AG662">
        <v>3.8491151860000001</v>
      </c>
      <c r="AH662">
        <v>3.9490599770000001</v>
      </c>
      <c r="AI662">
        <v>4.0490441390000003</v>
      </c>
      <c r="AJ662">
        <v>4.1484224599999999</v>
      </c>
      <c r="AK662">
        <v>4.2465729049999998</v>
      </c>
    </row>
    <row r="663" spans="1:37" x14ac:dyDescent="0.35">
      <c r="A663" t="s">
        <v>1561</v>
      </c>
      <c r="B663">
        <v>2.034875247</v>
      </c>
      <c r="C663">
        <v>2.0780140220000001</v>
      </c>
      <c r="D663">
        <v>2.126088148</v>
      </c>
      <c r="E663">
        <v>2.180937557</v>
      </c>
      <c r="F663">
        <v>2.2321111</v>
      </c>
      <c r="G663">
        <v>2.2813622709999999</v>
      </c>
      <c r="H663">
        <v>2.3291770650000001</v>
      </c>
      <c r="I663">
        <v>2.3754280900000002</v>
      </c>
      <c r="J663">
        <v>2.4202483930000001</v>
      </c>
      <c r="K663">
        <v>2.4640484090000001</v>
      </c>
      <c r="L663">
        <v>2.505802337</v>
      </c>
      <c r="M663">
        <v>2.5401673329999999</v>
      </c>
      <c r="N663">
        <v>2.5685904919999998</v>
      </c>
      <c r="O663">
        <v>2.5927921490000001</v>
      </c>
      <c r="P663">
        <v>2.614662005</v>
      </c>
      <c r="Q663">
        <v>2.6359785439999999</v>
      </c>
      <c r="R663">
        <v>2.6581876879999999</v>
      </c>
      <c r="S663">
        <v>2.6827229930000001</v>
      </c>
      <c r="T663">
        <v>2.7108117209999998</v>
      </c>
      <c r="U663">
        <v>2.7433001689999998</v>
      </c>
      <c r="V663">
        <v>2.7805992119999998</v>
      </c>
      <c r="W663">
        <v>2.8234247880000001</v>
      </c>
      <c r="X663">
        <v>2.8722142970000002</v>
      </c>
      <c r="Y663">
        <v>2.927111451</v>
      </c>
      <c r="Z663">
        <v>2.987918799</v>
      </c>
      <c r="AA663">
        <v>3.0536244720000001</v>
      </c>
      <c r="AB663">
        <v>3.1253575659999999</v>
      </c>
      <c r="AC663">
        <v>3.2035960540000001</v>
      </c>
      <c r="AD663">
        <v>3.2879156269999998</v>
      </c>
      <c r="AE663">
        <v>3.3766577610000001</v>
      </c>
      <c r="AF663">
        <v>3.467714027</v>
      </c>
      <c r="AG663">
        <v>3.55926871</v>
      </c>
      <c r="AH663">
        <v>3.6500104860000002</v>
      </c>
      <c r="AI663">
        <v>3.7390137289999998</v>
      </c>
      <c r="AJ663">
        <v>3.8256220280000002</v>
      </c>
      <c r="AK663">
        <v>3.909358519</v>
      </c>
    </row>
    <row r="664" spans="1:37" x14ac:dyDescent="0.35">
      <c r="A664" t="s">
        <v>1562</v>
      </c>
      <c r="B664">
        <v>2.1575384999999999E-2</v>
      </c>
      <c r="C664">
        <v>2.19388737E-2</v>
      </c>
      <c r="D664">
        <v>2.2344986300000001E-2</v>
      </c>
      <c r="E664">
        <v>2.2777650999999999E-2</v>
      </c>
      <c r="F664">
        <v>2.32430975E-2</v>
      </c>
      <c r="G664">
        <v>2.3741361499999999E-2</v>
      </c>
      <c r="H664">
        <v>2.42691926E-2</v>
      </c>
      <c r="I664">
        <v>2.4804277900000001E-2</v>
      </c>
      <c r="J664">
        <v>2.5330703699999998E-2</v>
      </c>
      <c r="K664">
        <v>2.5835028199999999E-2</v>
      </c>
      <c r="L664">
        <v>2.6284935999999998E-2</v>
      </c>
      <c r="M664">
        <v>2.66514261E-2</v>
      </c>
      <c r="N664">
        <v>2.69624106E-2</v>
      </c>
      <c r="O664">
        <v>2.72341995E-2</v>
      </c>
      <c r="P664">
        <v>2.7480655699999999E-2</v>
      </c>
      <c r="Q664">
        <v>2.7714708399999999E-2</v>
      </c>
      <c r="R664">
        <v>2.7945212699999999E-2</v>
      </c>
      <c r="S664">
        <v>2.8183402E-2</v>
      </c>
      <c r="T664">
        <v>2.8440202800000002E-2</v>
      </c>
      <c r="U664">
        <v>2.8723428200000001E-2</v>
      </c>
      <c r="V664">
        <v>2.9037303300000001E-2</v>
      </c>
      <c r="W664">
        <v>2.9395331899999998E-2</v>
      </c>
      <c r="X664">
        <v>2.98055599E-2</v>
      </c>
      <c r="Y664">
        <v>3.0271628200000001E-2</v>
      </c>
      <c r="Z664">
        <v>3.0793347499999998E-2</v>
      </c>
      <c r="AA664">
        <v>3.1363034200000001E-2</v>
      </c>
      <c r="AB664">
        <v>3.1977514200000001E-2</v>
      </c>
      <c r="AC664">
        <v>3.2643226999999997E-2</v>
      </c>
      <c r="AD664">
        <v>3.3363691399999999E-2</v>
      </c>
      <c r="AE664">
        <v>3.4133233700000001E-2</v>
      </c>
      <c r="AF664">
        <v>3.4941039100000001E-2</v>
      </c>
      <c r="AG664">
        <v>3.5779426000000003E-2</v>
      </c>
      <c r="AH664">
        <v>3.66409018E-2</v>
      </c>
      <c r="AI664">
        <v>3.75176105E-2</v>
      </c>
      <c r="AJ664">
        <v>3.8401582699999999E-2</v>
      </c>
      <c r="AK664">
        <v>3.9284885300000003E-2</v>
      </c>
    </row>
    <row r="665" spans="1:37" x14ac:dyDescent="0.35">
      <c r="A665" t="s">
        <v>1563</v>
      </c>
      <c r="B665">
        <v>2.1575384999999999E-2</v>
      </c>
      <c r="C665">
        <v>2.19388737E-2</v>
      </c>
      <c r="D665">
        <v>2.2344986300000001E-2</v>
      </c>
      <c r="E665">
        <v>2.2777650999999999E-2</v>
      </c>
      <c r="F665">
        <v>2.32430975E-2</v>
      </c>
      <c r="G665">
        <v>2.3741361499999999E-2</v>
      </c>
      <c r="H665">
        <v>2.42691926E-2</v>
      </c>
      <c r="I665">
        <v>2.48216811E-2</v>
      </c>
      <c r="J665">
        <v>2.5394708500000002E-2</v>
      </c>
      <c r="K665">
        <v>2.5985218099999999E-2</v>
      </c>
      <c r="L665">
        <v>2.6573168599999999E-2</v>
      </c>
      <c r="M665">
        <v>2.7084824100000002E-2</v>
      </c>
      <c r="N665">
        <v>2.7529497600000001E-2</v>
      </c>
      <c r="O665">
        <v>2.79216329E-2</v>
      </c>
      <c r="P665">
        <v>2.8279041599999999E-2</v>
      </c>
      <c r="Q665">
        <v>2.86192511E-2</v>
      </c>
      <c r="R665">
        <v>2.8958869200000001E-2</v>
      </c>
      <c r="S665">
        <v>2.9313456799999998E-2</v>
      </c>
      <c r="T665">
        <v>2.96962588E-2</v>
      </c>
      <c r="U665">
        <v>3.01165129E-2</v>
      </c>
      <c r="V665">
        <v>3.05796027E-2</v>
      </c>
      <c r="W665">
        <v>3.10951483E-2</v>
      </c>
      <c r="X665">
        <v>3.1670384000000003E-2</v>
      </c>
      <c r="Y665">
        <v>3.2309736399999997E-2</v>
      </c>
      <c r="Z665">
        <v>3.3013835800000002E-2</v>
      </c>
      <c r="AA665">
        <v>3.3775284199999998E-2</v>
      </c>
      <c r="AB665">
        <v>3.45880956E-2</v>
      </c>
      <c r="AC665">
        <v>3.54577804E-2</v>
      </c>
      <c r="AD665">
        <v>3.6387621100000003E-2</v>
      </c>
      <c r="AE665">
        <v>3.73709562E-2</v>
      </c>
      <c r="AF665">
        <v>3.83954315E-2</v>
      </c>
      <c r="AG665">
        <v>3.9449113600000002E-2</v>
      </c>
      <c r="AH665">
        <v>4.0522093000000002E-2</v>
      </c>
      <c r="AI665">
        <v>4.1605355500000003E-2</v>
      </c>
      <c r="AJ665">
        <v>4.2690230599999997E-2</v>
      </c>
      <c r="AK665">
        <v>4.3768181199999999E-2</v>
      </c>
    </row>
    <row r="666" spans="1:37" x14ac:dyDescent="0.35">
      <c r="A666" t="s">
        <v>1564</v>
      </c>
      <c r="B666">
        <v>1.4867318399999999E-2</v>
      </c>
      <c r="C666">
        <v>1.5148903599999999E-2</v>
      </c>
      <c r="D666">
        <v>1.54647736E-2</v>
      </c>
      <c r="E666">
        <v>1.5810911E-2</v>
      </c>
      <c r="F666">
        <v>1.6164040500000001E-2</v>
      </c>
      <c r="G666">
        <v>1.6527330900000001E-2</v>
      </c>
      <c r="H666">
        <v>1.6900919E-2</v>
      </c>
      <c r="I666">
        <v>1.73078578E-2</v>
      </c>
      <c r="J666">
        <v>1.77442308E-2</v>
      </c>
      <c r="K666">
        <v>1.8210159900000002E-2</v>
      </c>
      <c r="L666">
        <v>1.86942823E-2</v>
      </c>
      <c r="M666">
        <v>1.9077994399999999E-2</v>
      </c>
      <c r="N666">
        <v>1.9390833900000001E-2</v>
      </c>
      <c r="O666">
        <v>1.96532032E-2</v>
      </c>
      <c r="P666">
        <v>1.9882659899999999E-2</v>
      </c>
      <c r="Q666">
        <v>2.0094796500000001E-2</v>
      </c>
      <c r="R666">
        <v>2.0308401899999998E-2</v>
      </c>
      <c r="S666">
        <v>2.0533725900000001E-2</v>
      </c>
      <c r="T666">
        <v>2.0780346500000001E-2</v>
      </c>
      <c r="U666">
        <v>2.1055133100000002E-2</v>
      </c>
      <c r="V666">
        <v>2.1361874499999999E-2</v>
      </c>
      <c r="W666">
        <v>2.1700685599999998E-2</v>
      </c>
      <c r="X666">
        <v>2.2079714899999998E-2</v>
      </c>
      <c r="Y666">
        <v>2.2503154500000001E-2</v>
      </c>
      <c r="Z666">
        <v>2.29718023E-2</v>
      </c>
      <c r="AA666">
        <v>2.3480146800000001E-2</v>
      </c>
      <c r="AB666">
        <v>2.4019113000000002E-2</v>
      </c>
      <c r="AC666">
        <v>2.4595546999999999E-2</v>
      </c>
      <c r="AD666">
        <v>2.5212761699999999E-2</v>
      </c>
      <c r="AE666">
        <v>2.58662804E-2</v>
      </c>
      <c r="AF666">
        <v>2.6547477900000001E-2</v>
      </c>
      <c r="AG666">
        <v>2.7244859100000001E-2</v>
      </c>
      <c r="AH666">
        <v>2.79537321E-2</v>
      </c>
      <c r="AI666">
        <v>2.86690574E-2</v>
      </c>
      <c r="AJ666">
        <v>2.9385653800000001E-2</v>
      </c>
      <c r="AK666">
        <v>3.0098317699999998E-2</v>
      </c>
    </row>
    <row r="667" spans="1:37" x14ac:dyDescent="0.35">
      <c r="A667" t="s">
        <v>1565</v>
      </c>
      <c r="B667">
        <v>1.4867318399999999E-2</v>
      </c>
      <c r="C667">
        <v>1.5148903599999999E-2</v>
      </c>
      <c r="D667">
        <v>1.54647736E-2</v>
      </c>
      <c r="E667">
        <v>1.5810911E-2</v>
      </c>
      <c r="F667">
        <v>1.6164040500000001E-2</v>
      </c>
      <c r="G667">
        <v>1.6527330900000001E-2</v>
      </c>
      <c r="H667">
        <v>1.6900919E-2</v>
      </c>
      <c r="I667">
        <v>1.72835299E-2</v>
      </c>
      <c r="J667">
        <v>1.76740749E-2</v>
      </c>
      <c r="K667">
        <v>1.8071885699999998E-2</v>
      </c>
      <c r="L667">
        <v>1.8464152399999999E-2</v>
      </c>
      <c r="M667">
        <v>1.8800345999999999E-2</v>
      </c>
      <c r="N667">
        <v>1.9088089700000001E-2</v>
      </c>
      <c r="O667">
        <v>1.9338511799999999E-2</v>
      </c>
      <c r="P667">
        <v>1.9565066400000001E-2</v>
      </c>
      <c r="Q667">
        <v>1.9780897299999999E-2</v>
      </c>
      <c r="R667">
        <v>1.9998102600000001E-2</v>
      </c>
      <c r="S667">
        <v>2.0227955999999998E-2</v>
      </c>
      <c r="T667">
        <v>2.04801064E-2</v>
      </c>
      <c r="U667">
        <v>2.0761307999999999E-2</v>
      </c>
      <c r="V667">
        <v>2.1075411700000001E-2</v>
      </c>
      <c r="W667">
        <v>2.1429011800000002E-2</v>
      </c>
      <c r="X667">
        <v>2.1826858099999999E-2</v>
      </c>
      <c r="Y667">
        <v>2.2271587799999999E-2</v>
      </c>
      <c r="Z667">
        <v>2.2763111499999999E-2</v>
      </c>
      <c r="AA667">
        <v>2.3295484299999999E-2</v>
      </c>
      <c r="AB667">
        <v>2.38645985E-2</v>
      </c>
      <c r="AC667">
        <v>2.44739998E-2</v>
      </c>
      <c r="AD667">
        <v>2.5124904100000001E-2</v>
      </c>
      <c r="AE667">
        <v>2.58111808E-2</v>
      </c>
      <c r="AF667">
        <v>2.6522843000000001E-2</v>
      </c>
      <c r="AG667">
        <v>2.72505408E-2</v>
      </c>
      <c r="AH667">
        <v>2.7986729799999999E-2</v>
      </c>
      <c r="AI667">
        <v>2.8724848000000001E-2</v>
      </c>
      <c r="AJ667">
        <v>2.9458862499999999E-2</v>
      </c>
      <c r="AK667">
        <v>3.0183066599999999E-2</v>
      </c>
    </row>
    <row r="668" spans="1:37" x14ac:dyDescent="0.35">
      <c r="A668" t="s">
        <v>1566</v>
      </c>
      <c r="B668">
        <v>0.31979137359999998</v>
      </c>
      <c r="C668">
        <v>0.32816502920000001</v>
      </c>
      <c r="D668">
        <v>0.3373006744</v>
      </c>
      <c r="E668">
        <v>0.34657249270000001</v>
      </c>
      <c r="F668">
        <v>0.35624723600000002</v>
      </c>
      <c r="G668">
        <v>0.36656402780000003</v>
      </c>
      <c r="H668">
        <v>0.37752510579999998</v>
      </c>
      <c r="I668">
        <v>0.38845580810000002</v>
      </c>
      <c r="J668">
        <v>0.3986267262</v>
      </c>
      <c r="K668">
        <v>0.40741901479999998</v>
      </c>
      <c r="L668">
        <v>0.41360162249999999</v>
      </c>
      <c r="M668">
        <v>0.41718552549999999</v>
      </c>
      <c r="N668">
        <v>0.41981900439999997</v>
      </c>
      <c r="O668">
        <v>0.4221636325</v>
      </c>
      <c r="P668">
        <v>0.42454902750000001</v>
      </c>
      <c r="Q668">
        <v>0.4271642699</v>
      </c>
      <c r="R668">
        <v>0.42998872659999998</v>
      </c>
      <c r="S668">
        <v>0.4331080417</v>
      </c>
      <c r="T668">
        <v>0.43665813180000002</v>
      </c>
      <c r="U668">
        <v>0.44072792849999998</v>
      </c>
      <c r="V668">
        <v>0.44537631129999999</v>
      </c>
      <c r="W668">
        <v>0.45095603299999998</v>
      </c>
      <c r="X668">
        <v>0.4576737951</v>
      </c>
      <c r="Y668">
        <v>0.46557625419999998</v>
      </c>
      <c r="Z668">
        <v>0.47460161369999998</v>
      </c>
      <c r="AA668">
        <v>0.48459521290000002</v>
      </c>
      <c r="AB668">
        <v>0.49568672050000001</v>
      </c>
      <c r="AC668">
        <v>0.50801383560000002</v>
      </c>
      <c r="AD668">
        <v>0.52159000820000001</v>
      </c>
      <c r="AE668">
        <v>0.53620839239999996</v>
      </c>
      <c r="AF668">
        <v>0.5515767104</v>
      </c>
      <c r="AG668">
        <v>0.56758544229999996</v>
      </c>
      <c r="AH668">
        <v>0.58411754059999998</v>
      </c>
      <c r="AI668">
        <v>0.60102112730000001</v>
      </c>
      <c r="AJ668">
        <v>0.61812990140000001</v>
      </c>
      <c r="AK668">
        <v>0.63527272859999995</v>
      </c>
    </row>
    <row r="669" spans="1:37" x14ac:dyDescent="0.35">
      <c r="A669" t="s">
        <v>1567</v>
      </c>
      <c r="B669">
        <v>0.31979137359999998</v>
      </c>
      <c r="C669">
        <v>0.32816502920000001</v>
      </c>
      <c r="D669">
        <v>0.3373006744</v>
      </c>
      <c r="E669">
        <v>0.34657249270000001</v>
      </c>
      <c r="F669">
        <v>0.35624723600000002</v>
      </c>
      <c r="G669">
        <v>0.36656402780000003</v>
      </c>
      <c r="H669">
        <v>0.37752510579999998</v>
      </c>
      <c r="I669">
        <v>0.38907502259999999</v>
      </c>
      <c r="J669">
        <v>0.40114196880000003</v>
      </c>
      <c r="K669">
        <v>0.41366189469999998</v>
      </c>
      <c r="L669">
        <v>0.42600986029999999</v>
      </c>
      <c r="M669">
        <v>0.43619047779999998</v>
      </c>
      <c r="N669">
        <v>0.4447374321</v>
      </c>
      <c r="O669">
        <v>0.4521298292</v>
      </c>
      <c r="P669">
        <v>0.45886621709999997</v>
      </c>
      <c r="Q669">
        <v>0.46538229689999999</v>
      </c>
      <c r="R669">
        <v>0.47205128229999999</v>
      </c>
      <c r="S669">
        <v>0.47921100170000003</v>
      </c>
      <c r="T669">
        <v>0.48713187140000003</v>
      </c>
      <c r="U669">
        <v>0.495978274</v>
      </c>
      <c r="V669">
        <v>0.50586160329999996</v>
      </c>
      <c r="W669">
        <v>0.5169578078</v>
      </c>
      <c r="X669">
        <v>0.52942525439999999</v>
      </c>
      <c r="Y669">
        <v>0.54335268510000001</v>
      </c>
      <c r="Z669">
        <v>0.55873150540000005</v>
      </c>
      <c r="AA669">
        <v>0.57543903519999995</v>
      </c>
      <c r="AB669">
        <v>0.59351965870000001</v>
      </c>
      <c r="AC669">
        <v>0.61308490940000004</v>
      </c>
      <c r="AD669">
        <v>0.63416319300000001</v>
      </c>
      <c r="AE669">
        <v>0.65653015339999998</v>
      </c>
      <c r="AF669">
        <v>0.67985078830000001</v>
      </c>
      <c r="AG669">
        <v>0.70384405480000001</v>
      </c>
      <c r="AH669">
        <v>0.72830289869999998</v>
      </c>
      <c r="AI669">
        <v>0.75304449709999999</v>
      </c>
      <c r="AJ669">
        <v>0.7778897508</v>
      </c>
      <c r="AK669">
        <v>0.80265564330000005</v>
      </c>
    </row>
    <row r="670" spans="1:37" x14ac:dyDescent="0.35">
      <c r="A670" t="s">
        <v>3786</v>
      </c>
      <c r="B670">
        <v>0.60412251539999995</v>
      </c>
      <c r="C670">
        <v>0.61534399399999995</v>
      </c>
      <c r="D670">
        <v>0.62758058059999999</v>
      </c>
      <c r="E670">
        <v>0.63966642470000001</v>
      </c>
      <c r="F670">
        <v>0.65335269360000003</v>
      </c>
      <c r="G670">
        <v>0.66859699149999996</v>
      </c>
      <c r="H670">
        <v>0.68518841330000002</v>
      </c>
      <c r="I670">
        <v>0.70037995480000004</v>
      </c>
      <c r="J670">
        <v>0.71323954759999997</v>
      </c>
      <c r="K670">
        <v>0.72291916060000005</v>
      </c>
      <c r="L670">
        <v>0.72780012650000003</v>
      </c>
      <c r="M670">
        <v>0.73100237199999996</v>
      </c>
      <c r="N670">
        <v>0.73375661579999996</v>
      </c>
      <c r="O670">
        <v>0.73645788130000001</v>
      </c>
      <c r="P670">
        <v>0.73932055770000005</v>
      </c>
      <c r="Q670">
        <v>0.74251601860000005</v>
      </c>
      <c r="R670">
        <v>0.7458169429</v>
      </c>
      <c r="S670">
        <v>0.7494512404</v>
      </c>
      <c r="T670">
        <v>0.75368715119999996</v>
      </c>
      <c r="U670">
        <v>0.75870827060000001</v>
      </c>
      <c r="V670">
        <v>0.76462735709999996</v>
      </c>
      <c r="W670">
        <v>0.77217739770000005</v>
      </c>
      <c r="X670">
        <v>0.78156197910000003</v>
      </c>
      <c r="Y670">
        <v>0.79281624740000001</v>
      </c>
      <c r="Z670">
        <v>0.80585130469999999</v>
      </c>
      <c r="AA670">
        <v>0.82041957980000002</v>
      </c>
      <c r="AB670">
        <v>0.83667465559999998</v>
      </c>
      <c r="AC670">
        <v>0.8547715884</v>
      </c>
      <c r="AD670">
        <v>0.87474172189999999</v>
      </c>
      <c r="AE670">
        <v>0.89631136820000001</v>
      </c>
      <c r="AF670">
        <v>0.91907304109999999</v>
      </c>
      <c r="AG670">
        <v>0.94292834999999997</v>
      </c>
      <c r="AH670">
        <v>0.96764153529999997</v>
      </c>
      <c r="AI670">
        <v>0.99295386809999997</v>
      </c>
      <c r="AJ670">
        <v>1.0185993980000001</v>
      </c>
      <c r="AK670">
        <v>1.0443119199999999</v>
      </c>
    </row>
    <row r="671" spans="1:37" x14ac:dyDescent="0.35">
      <c r="A671" t="s">
        <v>3787</v>
      </c>
      <c r="B671">
        <v>0.60412251539999995</v>
      </c>
      <c r="C671">
        <v>0.61534399399999995</v>
      </c>
      <c r="D671">
        <v>0.62758058059999999</v>
      </c>
      <c r="E671">
        <v>0.63966642470000001</v>
      </c>
      <c r="F671">
        <v>0.65335269360000003</v>
      </c>
      <c r="G671">
        <v>0.66859699149999996</v>
      </c>
      <c r="H671">
        <v>0.68518841330000002</v>
      </c>
      <c r="I671">
        <v>0.70290652499999995</v>
      </c>
      <c r="J671">
        <v>0.72156844840000001</v>
      </c>
      <c r="K671">
        <v>0.74101198319999995</v>
      </c>
      <c r="L671">
        <v>0.76033284219999997</v>
      </c>
      <c r="M671">
        <v>0.77658068030000005</v>
      </c>
      <c r="N671">
        <v>0.79035715929999995</v>
      </c>
      <c r="O671">
        <v>0.80228042089999996</v>
      </c>
      <c r="P671">
        <v>0.81304395139999996</v>
      </c>
      <c r="Q671">
        <v>0.82328653159999998</v>
      </c>
      <c r="R671">
        <v>0.83357651740000005</v>
      </c>
      <c r="S671">
        <v>0.84443584039999997</v>
      </c>
      <c r="T671">
        <v>0.85629952320000002</v>
      </c>
      <c r="U671">
        <v>0.86945461710000005</v>
      </c>
      <c r="V671">
        <v>0.88409294979999997</v>
      </c>
      <c r="W671">
        <v>0.9005242376</v>
      </c>
      <c r="X671">
        <v>0.91901311259999996</v>
      </c>
      <c r="Y671">
        <v>0.93972273520000005</v>
      </c>
      <c r="Z671">
        <v>0.96267899589999995</v>
      </c>
      <c r="AA671">
        <v>0.98769852589999996</v>
      </c>
      <c r="AB671">
        <v>1.0147490210000001</v>
      </c>
      <c r="AC671">
        <v>1.0440325109999999</v>
      </c>
      <c r="AD671">
        <v>1.0756446749999999</v>
      </c>
      <c r="AE671">
        <v>1.1093002169999999</v>
      </c>
      <c r="AF671">
        <v>1.1445298639999999</v>
      </c>
      <c r="AG671">
        <v>1.180917795</v>
      </c>
      <c r="AH671">
        <v>1.218140947</v>
      </c>
      <c r="AI671">
        <v>1.2559061819999999</v>
      </c>
      <c r="AJ671">
        <v>1.2939233459999999</v>
      </c>
      <c r="AK671">
        <v>1.3318955480000001</v>
      </c>
    </row>
    <row r="672" spans="1:37" x14ac:dyDescent="0.35">
      <c r="A672" t="s">
        <v>3788</v>
      </c>
      <c r="B672">
        <v>23.680179949999999</v>
      </c>
      <c r="C672">
        <v>24.07882807</v>
      </c>
      <c r="D672">
        <v>24.523074059999999</v>
      </c>
      <c r="E672">
        <v>24.98949781</v>
      </c>
      <c r="F672">
        <v>25.50068813</v>
      </c>
      <c r="G672">
        <v>26.054587900000001</v>
      </c>
      <c r="H672">
        <v>26.64681495</v>
      </c>
      <c r="I672">
        <v>27.2314978</v>
      </c>
      <c r="J672">
        <v>27.787950559999999</v>
      </c>
      <c r="K672">
        <v>28.296181390000001</v>
      </c>
      <c r="L672">
        <v>28.71277469</v>
      </c>
      <c r="M672">
        <v>29.059717809999999</v>
      </c>
      <c r="N672">
        <v>29.362027309999998</v>
      </c>
      <c r="O672">
        <v>29.632941280000001</v>
      </c>
      <c r="P672">
        <v>29.8843836</v>
      </c>
      <c r="Q672">
        <v>30.12812928</v>
      </c>
      <c r="R672">
        <v>30.368569000000001</v>
      </c>
      <c r="S672">
        <v>30.61821436</v>
      </c>
      <c r="T672">
        <v>30.889008820000001</v>
      </c>
      <c r="U672">
        <v>31.189282370000001</v>
      </c>
      <c r="V672">
        <v>31.523681249999999</v>
      </c>
      <c r="W672">
        <v>31.91202783</v>
      </c>
      <c r="X672">
        <v>32.361269309999997</v>
      </c>
      <c r="Y672">
        <v>32.874134040000001</v>
      </c>
      <c r="Z672">
        <v>33.449522590000001</v>
      </c>
      <c r="AA672">
        <v>34.07901021</v>
      </c>
      <c r="AB672">
        <v>34.75490155</v>
      </c>
      <c r="AC672">
        <v>35.483280559999997</v>
      </c>
      <c r="AD672">
        <v>36.26844681</v>
      </c>
      <c r="AE672">
        <v>37.105025019999999</v>
      </c>
      <c r="AF672">
        <v>37.982059229999997</v>
      </c>
      <c r="AG672">
        <v>38.894620060000001</v>
      </c>
      <c r="AH672">
        <v>39.834174220000001</v>
      </c>
      <c r="AI672">
        <v>40.791907100000003</v>
      </c>
      <c r="AJ672">
        <v>41.758893139999998</v>
      </c>
      <c r="AK672">
        <v>42.726213020000003</v>
      </c>
    </row>
    <row r="673" spans="1:37" x14ac:dyDescent="0.35">
      <c r="A673" t="s">
        <v>3789</v>
      </c>
      <c r="B673">
        <v>23.680179949999999</v>
      </c>
      <c r="C673">
        <v>24.07882807</v>
      </c>
      <c r="D673">
        <v>24.523074059999999</v>
      </c>
      <c r="E673">
        <v>24.98949781</v>
      </c>
      <c r="F673">
        <v>25.50068813</v>
      </c>
      <c r="G673">
        <v>26.054587900000001</v>
      </c>
      <c r="H673">
        <v>26.64681495</v>
      </c>
      <c r="I673">
        <v>27.271754779999998</v>
      </c>
      <c r="J673">
        <v>27.924342490000001</v>
      </c>
      <c r="K673">
        <v>28.60039347</v>
      </c>
      <c r="L673">
        <v>29.27523747</v>
      </c>
      <c r="M673">
        <v>29.861974</v>
      </c>
      <c r="N673">
        <v>30.372200029999998</v>
      </c>
      <c r="O673">
        <v>30.822748900000001</v>
      </c>
      <c r="P673">
        <v>31.234091150000001</v>
      </c>
      <c r="Q673">
        <v>31.626088930000002</v>
      </c>
      <c r="R673">
        <v>32.017600190000003</v>
      </c>
      <c r="S673">
        <v>32.42602617</v>
      </c>
      <c r="T673">
        <v>32.866028720000003</v>
      </c>
      <c r="U673">
        <v>33.347669019999998</v>
      </c>
      <c r="V673">
        <v>33.877053750000002</v>
      </c>
      <c r="W673">
        <v>34.464803750000002</v>
      </c>
      <c r="X673">
        <v>35.119301270000001</v>
      </c>
      <c r="Y673">
        <v>35.84577548</v>
      </c>
      <c r="Z673">
        <v>36.645094620000002</v>
      </c>
      <c r="AA673">
        <v>37.50981711</v>
      </c>
      <c r="AB673">
        <v>38.430943360000001</v>
      </c>
      <c r="AC673">
        <v>39.414691670000003</v>
      </c>
      <c r="AD673">
        <v>40.465603059999999</v>
      </c>
      <c r="AE673">
        <v>41.577218459999997</v>
      </c>
      <c r="AF673">
        <v>42.736617410000001</v>
      </c>
      <c r="AG673">
        <v>43.931265099999997</v>
      </c>
      <c r="AH673">
        <v>45.150668230000001</v>
      </c>
      <c r="AI673">
        <v>46.384988159999999</v>
      </c>
      <c r="AJ673">
        <v>47.624455349999998</v>
      </c>
      <c r="AK673">
        <v>48.859205230000001</v>
      </c>
    </row>
    <row r="674" spans="1:37" x14ac:dyDescent="0.35">
      <c r="A674" t="s">
        <v>1777</v>
      </c>
      <c r="B674">
        <v>2.2708036200000002E-3</v>
      </c>
      <c r="C674">
        <v>2.2978687599999998E-3</v>
      </c>
      <c r="D674">
        <v>2.3303144799999998E-3</v>
      </c>
      <c r="E674">
        <v>2.3668983000000002E-3</v>
      </c>
      <c r="F674">
        <v>2.4118422299999999E-3</v>
      </c>
      <c r="G674">
        <v>2.46476148E-3</v>
      </c>
      <c r="H674">
        <v>2.52455195E-3</v>
      </c>
      <c r="I674">
        <v>2.5829331500000002E-3</v>
      </c>
      <c r="J674">
        <v>2.6359514799999999E-3</v>
      </c>
      <c r="K674">
        <v>2.6801751600000001E-3</v>
      </c>
      <c r="L674">
        <v>2.7103987199999999E-3</v>
      </c>
      <c r="M674">
        <v>2.7342268599999998E-3</v>
      </c>
      <c r="N674">
        <v>2.7545687900000001E-3</v>
      </c>
      <c r="O674">
        <v>2.77226813E-3</v>
      </c>
      <c r="P674">
        <v>2.78785558E-3</v>
      </c>
      <c r="Q674">
        <v>2.80196338E-3</v>
      </c>
      <c r="R674">
        <v>2.8143893200000001E-3</v>
      </c>
      <c r="S674">
        <v>2.8259338400000002E-3</v>
      </c>
      <c r="T674">
        <v>2.83777356E-3</v>
      </c>
      <c r="U674">
        <v>2.8509613599999998E-3</v>
      </c>
      <c r="V674">
        <v>2.8661702299999999E-3</v>
      </c>
      <c r="W674">
        <v>2.8861457400000002E-3</v>
      </c>
      <c r="X674">
        <v>2.9120529600000001E-3</v>
      </c>
      <c r="Y674">
        <v>2.9444871199999999E-3</v>
      </c>
      <c r="Z674">
        <v>2.9836083599999999E-3</v>
      </c>
      <c r="AA674">
        <v>3.0285736500000001E-3</v>
      </c>
      <c r="AB674">
        <v>3.07963811E-3</v>
      </c>
      <c r="AC674">
        <v>3.1380353499999999E-3</v>
      </c>
      <c r="AD674">
        <v>3.2042180299999999E-3</v>
      </c>
      <c r="AE674">
        <v>3.2774806199999998E-3</v>
      </c>
      <c r="AF674">
        <v>3.3564954899999999E-3</v>
      </c>
      <c r="AG674">
        <v>3.4406206600000001E-3</v>
      </c>
      <c r="AH674">
        <v>3.52880757E-3</v>
      </c>
      <c r="AI674">
        <v>3.61987485E-3</v>
      </c>
      <c r="AJ674">
        <v>3.7125737399999999E-3</v>
      </c>
      <c r="AK674">
        <v>3.8056303900000001E-3</v>
      </c>
    </row>
    <row r="675" spans="1:37" x14ac:dyDescent="0.35">
      <c r="A675" t="s">
        <v>1778</v>
      </c>
      <c r="B675">
        <v>2.2708036200000002E-3</v>
      </c>
      <c r="C675">
        <v>2.2978687599999998E-3</v>
      </c>
      <c r="D675">
        <v>2.3303144799999998E-3</v>
      </c>
      <c r="E675">
        <v>2.3668983000000002E-3</v>
      </c>
      <c r="F675">
        <v>2.4118422299999999E-3</v>
      </c>
      <c r="G675">
        <v>2.46476148E-3</v>
      </c>
      <c r="H675">
        <v>2.52455195E-3</v>
      </c>
      <c r="I675">
        <v>2.5898304599999999E-3</v>
      </c>
      <c r="J675">
        <v>2.6595076099999999E-3</v>
      </c>
      <c r="K675">
        <v>2.7327398299999998E-3</v>
      </c>
      <c r="L675">
        <v>2.8070279499999998E-3</v>
      </c>
      <c r="M675">
        <v>2.8733869799999999E-3</v>
      </c>
      <c r="N675">
        <v>2.9316567799999999E-3</v>
      </c>
      <c r="O675">
        <v>2.9825317500000001E-3</v>
      </c>
      <c r="P675">
        <v>3.0274736700000001E-3</v>
      </c>
      <c r="Q675">
        <v>3.0683069699999998E-3</v>
      </c>
      <c r="R675">
        <v>3.1072141399999999E-3</v>
      </c>
      <c r="S675">
        <v>3.1461404599999999E-3</v>
      </c>
      <c r="T675">
        <v>3.1870054099999998E-3</v>
      </c>
      <c r="U675">
        <v>3.2313662099999999E-3</v>
      </c>
      <c r="V675">
        <v>3.2802425999999998E-3</v>
      </c>
      <c r="W675">
        <v>3.33536486E-3</v>
      </c>
      <c r="X675">
        <v>3.3979432100000001E-3</v>
      </c>
      <c r="Y675">
        <v>3.46885454E-3</v>
      </c>
      <c r="Z675">
        <v>3.54855243E-3</v>
      </c>
      <c r="AA675">
        <v>3.6362825600000002E-3</v>
      </c>
      <c r="AB675">
        <v>3.7314419200000001E-3</v>
      </c>
      <c r="AC675">
        <v>3.83530115E-3</v>
      </c>
      <c r="AD675">
        <v>3.9484237300000001E-3</v>
      </c>
      <c r="AE675">
        <v>4.0700605399999999E-3</v>
      </c>
      <c r="AF675">
        <v>4.1987060399999998E-3</v>
      </c>
      <c r="AG675">
        <v>4.3327746300000003E-3</v>
      </c>
      <c r="AH675">
        <v>4.4708057799999999E-3</v>
      </c>
      <c r="AI675">
        <v>4.6113736700000001E-3</v>
      </c>
      <c r="AJ675">
        <v>4.7530444900000003E-3</v>
      </c>
      <c r="AK675">
        <v>4.8943641600000002E-3</v>
      </c>
    </row>
    <row r="676" spans="1:37" x14ac:dyDescent="0.35">
      <c r="A676" t="s">
        <v>1779</v>
      </c>
      <c r="B676">
        <v>4.1403481399999997E-3</v>
      </c>
      <c r="C676">
        <v>4.17333225E-3</v>
      </c>
      <c r="D676">
        <v>4.2139820499999996E-3</v>
      </c>
      <c r="E676">
        <v>4.2563827000000002E-3</v>
      </c>
      <c r="F676">
        <v>4.3220290099999998E-3</v>
      </c>
      <c r="G676">
        <v>4.4074504200000003E-3</v>
      </c>
      <c r="H676">
        <v>4.5091517999999997E-3</v>
      </c>
      <c r="I676">
        <v>4.5937325999999999E-3</v>
      </c>
      <c r="J676">
        <v>4.65357089E-3</v>
      </c>
      <c r="K676">
        <v>4.6811933800000004E-3</v>
      </c>
      <c r="L676">
        <v>4.6668506700000001E-3</v>
      </c>
      <c r="M676">
        <v>4.66311516E-3</v>
      </c>
      <c r="N676">
        <v>4.6667481800000002E-3</v>
      </c>
      <c r="O676">
        <v>4.6738993000000001E-3</v>
      </c>
      <c r="P676">
        <v>4.6821659000000002E-3</v>
      </c>
      <c r="Q676">
        <v>4.69057604E-3</v>
      </c>
      <c r="R676">
        <v>4.6951035800000002E-3</v>
      </c>
      <c r="S676">
        <v>4.6974107800000003E-3</v>
      </c>
      <c r="T676">
        <v>4.6996596100000003E-3</v>
      </c>
      <c r="U676">
        <v>4.7037436299999999E-3</v>
      </c>
      <c r="V676">
        <v>4.7109200500000002E-3</v>
      </c>
      <c r="W676">
        <v>4.7287239500000003E-3</v>
      </c>
      <c r="X676">
        <v>4.7578829700000002E-3</v>
      </c>
      <c r="Y676">
        <v>4.79869791E-3</v>
      </c>
      <c r="Z676">
        <v>4.8510864999999999E-3</v>
      </c>
      <c r="AA676">
        <v>4.9135644199999997E-3</v>
      </c>
      <c r="AB676">
        <v>4.98606859E-3</v>
      </c>
      <c r="AC676">
        <v>5.06976683E-3</v>
      </c>
      <c r="AD676">
        <v>5.1653443999999998E-3</v>
      </c>
      <c r="AE676">
        <v>5.2719760200000002E-3</v>
      </c>
      <c r="AF676">
        <v>5.3879024799999998E-3</v>
      </c>
      <c r="AG676">
        <v>5.5136643000000003E-3</v>
      </c>
      <c r="AH676">
        <v>5.6472116200000002E-3</v>
      </c>
      <c r="AI676">
        <v>5.78641121E-3</v>
      </c>
      <c r="AJ676">
        <v>5.9290821E-3</v>
      </c>
      <c r="AK676">
        <v>6.0730253700000004E-3</v>
      </c>
    </row>
    <row r="677" spans="1:37" x14ac:dyDescent="0.35">
      <c r="A677" t="s">
        <v>1780</v>
      </c>
      <c r="B677">
        <v>4.1403481399999997E-3</v>
      </c>
      <c r="C677">
        <v>4.17333225E-3</v>
      </c>
      <c r="D677">
        <v>4.2139820499999996E-3</v>
      </c>
      <c r="E677">
        <v>4.2563827000000002E-3</v>
      </c>
      <c r="F677">
        <v>4.3220290099999998E-3</v>
      </c>
      <c r="G677">
        <v>4.4074504200000003E-3</v>
      </c>
      <c r="H677">
        <v>4.5091517999999997E-3</v>
      </c>
      <c r="I677">
        <v>4.6239974700000002E-3</v>
      </c>
      <c r="J677">
        <v>4.7495303900000002E-3</v>
      </c>
      <c r="K677">
        <v>4.88354728E-3</v>
      </c>
      <c r="L677">
        <v>5.0210451800000002E-3</v>
      </c>
      <c r="M677">
        <v>5.1450059899999998E-3</v>
      </c>
      <c r="N677">
        <v>5.25431387E-3</v>
      </c>
      <c r="O677">
        <v>5.3495540200000002E-3</v>
      </c>
      <c r="P677">
        <v>5.4328900100000001E-3</v>
      </c>
      <c r="Q677">
        <v>5.5073014799999999E-3</v>
      </c>
      <c r="R677">
        <v>5.57652471E-3</v>
      </c>
      <c r="S677">
        <v>5.6439916400000002E-3</v>
      </c>
      <c r="T677">
        <v>5.7131443200000003E-3</v>
      </c>
      <c r="U677">
        <v>5.7868538599999998E-3</v>
      </c>
      <c r="V677">
        <v>5.8671335599999996E-3</v>
      </c>
      <c r="W677">
        <v>5.9573106099999997E-3</v>
      </c>
      <c r="X677">
        <v>6.0598349399999998E-3</v>
      </c>
      <c r="Y677">
        <v>6.1766064700000001E-3</v>
      </c>
      <c r="Z677">
        <v>6.3088260499999998E-3</v>
      </c>
      <c r="AA677">
        <v>6.4556427699999997E-3</v>
      </c>
      <c r="AB677">
        <v>6.61562542E-3</v>
      </c>
      <c r="AC677">
        <v>6.7909557899999999E-3</v>
      </c>
      <c r="AD677">
        <v>6.9831280699999996E-3</v>
      </c>
      <c r="AE677">
        <v>7.1915666200000001E-3</v>
      </c>
      <c r="AF677">
        <v>7.4143381E-3</v>
      </c>
      <c r="AG677">
        <v>7.6491942699999996E-3</v>
      </c>
      <c r="AH677">
        <v>7.8938850100000006E-3</v>
      </c>
      <c r="AI677">
        <v>8.1460075E-3</v>
      </c>
      <c r="AJ677">
        <v>8.4029614299999996E-3</v>
      </c>
      <c r="AK677">
        <v>8.6619607200000004E-3</v>
      </c>
    </row>
    <row r="678" spans="1:37" x14ac:dyDescent="0.35">
      <c r="A678" t="s">
        <v>1781</v>
      </c>
      <c r="B678">
        <v>2.2800564379999999</v>
      </c>
      <c r="C678">
        <v>2.298650496</v>
      </c>
      <c r="D678">
        <v>2.3217352349999998</v>
      </c>
      <c r="E678">
        <v>2.3460285920000001</v>
      </c>
      <c r="F678">
        <v>2.3830441900000001</v>
      </c>
      <c r="G678">
        <v>2.4310817509999998</v>
      </c>
      <c r="H678">
        <v>2.4883433099999999</v>
      </c>
      <c r="I678">
        <v>2.536460698</v>
      </c>
      <c r="J678">
        <v>2.5707023009999999</v>
      </c>
      <c r="K678">
        <v>2.586722848</v>
      </c>
      <c r="L678">
        <v>2.5789828529999999</v>
      </c>
      <c r="M678">
        <v>2.576317483</v>
      </c>
      <c r="N678">
        <v>2.5777334820000002</v>
      </c>
      <c r="O678">
        <v>2.5814604609999998</v>
      </c>
      <c r="P678">
        <v>2.5862823100000001</v>
      </c>
      <c r="Q678">
        <v>2.5916497839999999</v>
      </c>
      <c r="R678">
        <v>2.5953291809999999</v>
      </c>
      <c r="S678">
        <v>2.5980670379999999</v>
      </c>
      <c r="T678">
        <v>2.6009384670000002</v>
      </c>
      <c r="U678">
        <v>2.6048966149999999</v>
      </c>
      <c r="V678">
        <v>2.6105571909999998</v>
      </c>
      <c r="W678">
        <v>2.6220639669999999</v>
      </c>
      <c r="X678">
        <v>2.639850246</v>
      </c>
      <c r="Y678">
        <v>2.6640633870000001</v>
      </c>
      <c r="Z678">
        <v>2.6946116240000002</v>
      </c>
      <c r="AA678">
        <v>2.7306163670000001</v>
      </c>
      <c r="AB678">
        <v>2.7717810049999998</v>
      </c>
      <c r="AC678">
        <v>2.818895946</v>
      </c>
      <c r="AD678">
        <v>2.87239391</v>
      </c>
      <c r="AE678">
        <v>2.9318262960000001</v>
      </c>
      <c r="AF678">
        <v>2.9962112639999998</v>
      </c>
      <c r="AG678">
        <v>3.0658647989999999</v>
      </c>
      <c r="AH678">
        <v>3.1396763029999999</v>
      </c>
      <c r="AI678">
        <v>3.2164717039999999</v>
      </c>
      <c r="AJ678">
        <v>3.295046385</v>
      </c>
      <c r="AK678">
        <v>3.37418825</v>
      </c>
    </row>
    <row r="679" spans="1:37" x14ac:dyDescent="0.35">
      <c r="A679" t="s">
        <v>1782</v>
      </c>
      <c r="B679">
        <v>2.2800564379999999</v>
      </c>
      <c r="C679">
        <v>2.298650496</v>
      </c>
      <c r="D679">
        <v>2.3217352349999998</v>
      </c>
      <c r="E679">
        <v>2.3460285920000001</v>
      </c>
      <c r="F679">
        <v>2.3830441900000001</v>
      </c>
      <c r="G679">
        <v>2.4310817509999998</v>
      </c>
      <c r="H679">
        <v>2.4883433099999999</v>
      </c>
      <c r="I679">
        <v>2.5530605130000001</v>
      </c>
      <c r="J679">
        <v>2.6238005929999999</v>
      </c>
      <c r="K679">
        <v>2.6993979960000001</v>
      </c>
      <c r="L679">
        <v>2.7770691740000002</v>
      </c>
      <c r="M679">
        <v>2.8474819029999998</v>
      </c>
      <c r="N679">
        <v>2.9101525289999999</v>
      </c>
      <c r="O679">
        <v>2.9655450619999999</v>
      </c>
      <c r="P679">
        <v>3.014941973</v>
      </c>
      <c r="Q679">
        <v>3.0600302959999999</v>
      </c>
      <c r="R679">
        <v>3.1029614630000002</v>
      </c>
      <c r="S679">
        <v>3.1456331770000001</v>
      </c>
      <c r="T679">
        <v>3.189926136</v>
      </c>
      <c r="U679">
        <v>3.2373772019999998</v>
      </c>
      <c r="V679">
        <v>3.289021108</v>
      </c>
      <c r="W679">
        <v>3.346633019</v>
      </c>
      <c r="X679">
        <v>3.4114927740000001</v>
      </c>
      <c r="Y679">
        <v>3.48456586</v>
      </c>
      <c r="Z679">
        <v>3.5663962150000001</v>
      </c>
      <c r="AA679">
        <v>3.6563513689999998</v>
      </c>
      <c r="AB679">
        <v>3.7531720470000001</v>
      </c>
      <c r="AC679">
        <v>3.8581251509999999</v>
      </c>
      <c r="AD679">
        <v>3.9720329720000001</v>
      </c>
      <c r="AE679">
        <v>4.0945453399999998</v>
      </c>
      <c r="AF679">
        <v>4.2245370150000001</v>
      </c>
      <c r="AG679">
        <v>4.3607084279999997</v>
      </c>
      <c r="AH679">
        <v>4.5017687110000004</v>
      </c>
      <c r="AI679">
        <v>4.6463539039999997</v>
      </c>
      <c r="AJ679">
        <v>4.7930064909999999</v>
      </c>
      <c r="AK679">
        <v>4.9401855289999999</v>
      </c>
    </row>
    <row r="680" spans="1:37" x14ac:dyDescent="0.35">
      <c r="A680" t="s">
        <v>1783</v>
      </c>
      <c r="B680">
        <v>1.1497054529999999</v>
      </c>
      <c r="C680">
        <v>1.159448874</v>
      </c>
      <c r="D680">
        <v>1.1715222700000001</v>
      </c>
      <c r="E680">
        <v>1.1843001120000001</v>
      </c>
      <c r="F680">
        <v>1.203405337</v>
      </c>
      <c r="G680">
        <v>1.228004375</v>
      </c>
      <c r="H680">
        <v>1.257184783</v>
      </c>
      <c r="I680">
        <v>1.2819311360000001</v>
      </c>
      <c r="J680">
        <v>1.299874819</v>
      </c>
      <c r="K680">
        <v>1.308814361</v>
      </c>
      <c r="L680">
        <v>1.305908313</v>
      </c>
      <c r="M680">
        <v>1.305363541</v>
      </c>
      <c r="N680">
        <v>1.3067248330000001</v>
      </c>
      <c r="O680">
        <v>1.3091313259999999</v>
      </c>
      <c r="P680">
        <v>1.3119932000000001</v>
      </c>
      <c r="Q680">
        <v>1.315053005</v>
      </c>
      <c r="R680">
        <v>1.3172003320000001</v>
      </c>
      <c r="S680">
        <v>1.3188352290000001</v>
      </c>
      <c r="T680">
        <v>1.320514486</v>
      </c>
      <c r="U680">
        <v>1.3227286519999999</v>
      </c>
      <c r="V680">
        <v>1.3257953819999999</v>
      </c>
      <c r="W680">
        <v>1.3318017</v>
      </c>
      <c r="X680">
        <v>1.340974127</v>
      </c>
      <c r="Y680">
        <v>1.3533928710000001</v>
      </c>
      <c r="Z680">
        <v>1.369015163</v>
      </c>
      <c r="AA680">
        <v>1.3873984749999999</v>
      </c>
      <c r="AB680">
        <v>1.408482418</v>
      </c>
      <c r="AC680">
        <v>1.4326172319999999</v>
      </c>
      <c r="AD680">
        <v>1.459998889</v>
      </c>
      <c r="AE680">
        <v>1.490395114</v>
      </c>
      <c r="AF680">
        <v>1.5233089230000001</v>
      </c>
      <c r="AG680">
        <v>1.558897024</v>
      </c>
      <c r="AH680">
        <v>1.5965977549999999</v>
      </c>
      <c r="AI680">
        <v>1.6358164479999999</v>
      </c>
      <c r="AJ680">
        <v>1.6759421080000001</v>
      </c>
      <c r="AK680">
        <v>1.716359247</v>
      </c>
    </row>
    <row r="681" spans="1:37" x14ac:dyDescent="0.35">
      <c r="A681" t="s">
        <v>1784</v>
      </c>
      <c r="B681">
        <v>1.1497054529999999</v>
      </c>
      <c r="C681">
        <v>1.159448874</v>
      </c>
      <c r="D681">
        <v>1.1715222700000001</v>
      </c>
      <c r="E681">
        <v>1.1843001120000001</v>
      </c>
      <c r="F681">
        <v>1.203405337</v>
      </c>
      <c r="G681">
        <v>1.228004375</v>
      </c>
      <c r="H681">
        <v>1.257184783</v>
      </c>
      <c r="I681">
        <v>1.290084373</v>
      </c>
      <c r="J681">
        <v>1.3259959530000001</v>
      </c>
      <c r="K681">
        <v>1.3643394820000001</v>
      </c>
      <c r="L681">
        <v>1.403710845</v>
      </c>
      <c r="M681">
        <v>1.4393952080000001</v>
      </c>
      <c r="N681">
        <v>1.471147363</v>
      </c>
      <c r="O681">
        <v>1.4991992439999999</v>
      </c>
      <c r="P681">
        <v>1.5241970899999999</v>
      </c>
      <c r="Q681">
        <v>1.5469918899999999</v>
      </c>
      <c r="R681">
        <v>1.5686537549999999</v>
      </c>
      <c r="S681">
        <v>1.5901530960000001</v>
      </c>
      <c r="T681">
        <v>1.61244414</v>
      </c>
      <c r="U681">
        <v>1.6363048689999999</v>
      </c>
      <c r="V681">
        <v>1.6622601050000001</v>
      </c>
      <c r="W681">
        <v>1.6912072460000001</v>
      </c>
      <c r="X681">
        <v>1.723794646</v>
      </c>
      <c r="Y681">
        <v>1.76051161</v>
      </c>
      <c r="Z681">
        <v>1.8016339610000001</v>
      </c>
      <c r="AA681">
        <v>1.846845302</v>
      </c>
      <c r="AB681">
        <v>1.8956372560000001</v>
      </c>
      <c r="AC681">
        <v>1.9485893400000001</v>
      </c>
      <c r="AD681">
        <v>2.0060867390000001</v>
      </c>
      <c r="AE681">
        <v>2.0679460139999999</v>
      </c>
      <c r="AF681">
        <v>2.1336007499999998</v>
      </c>
      <c r="AG681">
        <v>2.202398514</v>
      </c>
      <c r="AH681">
        <v>2.2736909569999999</v>
      </c>
      <c r="AI681">
        <v>2.346791654</v>
      </c>
      <c r="AJ681">
        <v>2.4209655400000001</v>
      </c>
      <c r="AK681">
        <v>2.495433974</v>
      </c>
    </row>
    <row r="682" spans="1:37" x14ac:dyDescent="0.35">
      <c r="A682" t="s">
        <v>1785</v>
      </c>
      <c r="B682">
        <v>0.49872804059999998</v>
      </c>
      <c r="C682">
        <v>0.50428270679999998</v>
      </c>
      <c r="D682">
        <v>0.5109115743</v>
      </c>
      <c r="E682">
        <v>0.5182471501</v>
      </c>
      <c r="F682">
        <v>0.52761438660000004</v>
      </c>
      <c r="G682">
        <v>0.53880781580000003</v>
      </c>
      <c r="H682">
        <v>0.55151176390000001</v>
      </c>
      <c r="I682">
        <v>0.56343811060000004</v>
      </c>
      <c r="J682">
        <v>0.57380913099999997</v>
      </c>
      <c r="K682">
        <v>0.58181026150000004</v>
      </c>
      <c r="L682">
        <v>0.58618824390000002</v>
      </c>
      <c r="M682">
        <v>0.59023099459999995</v>
      </c>
      <c r="N682">
        <v>0.59404175240000001</v>
      </c>
      <c r="O682">
        <v>0.59748988349999999</v>
      </c>
      <c r="P682">
        <v>0.60052479780000001</v>
      </c>
      <c r="Q682">
        <v>0.60320780350000003</v>
      </c>
      <c r="R682">
        <v>0.60535865929999999</v>
      </c>
      <c r="S682">
        <v>0.60723013260000003</v>
      </c>
      <c r="T682">
        <v>0.60912747950000001</v>
      </c>
      <c r="U682">
        <v>0.61131283049999996</v>
      </c>
      <c r="V682">
        <v>0.61395832039999998</v>
      </c>
      <c r="W682">
        <v>0.6178190241</v>
      </c>
      <c r="X682">
        <v>0.62306213229999996</v>
      </c>
      <c r="Y682">
        <v>0.62977706929999999</v>
      </c>
      <c r="Z682">
        <v>0.63798891899999999</v>
      </c>
      <c r="AA682">
        <v>0.64752489390000001</v>
      </c>
      <c r="AB682">
        <v>0.6583036296</v>
      </c>
      <c r="AC682">
        <v>0.67051229960000003</v>
      </c>
      <c r="AD682">
        <v>0.68426406669999995</v>
      </c>
      <c r="AE682">
        <v>0.69946368999999997</v>
      </c>
      <c r="AF682">
        <v>0.71588752010000001</v>
      </c>
      <c r="AG682">
        <v>0.73352012680000001</v>
      </c>
      <c r="AH682">
        <v>0.75211936830000004</v>
      </c>
      <c r="AI682">
        <v>0.77142443940000005</v>
      </c>
      <c r="AJ682">
        <v>0.79116277400000001</v>
      </c>
      <c r="AK682">
        <v>0.81105547860000005</v>
      </c>
    </row>
    <row r="683" spans="1:37" x14ac:dyDescent="0.35">
      <c r="A683" t="s">
        <v>1786</v>
      </c>
      <c r="B683">
        <v>0.49872804059999998</v>
      </c>
      <c r="C683">
        <v>0.50428270679999998</v>
      </c>
      <c r="D683">
        <v>0.5109115743</v>
      </c>
      <c r="E683">
        <v>0.5182471501</v>
      </c>
      <c r="F683">
        <v>0.52761438660000004</v>
      </c>
      <c r="G683">
        <v>0.53880781580000003</v>
      </c>
      <c r="H683">
        <v>0.55151176390000001</v>
      </c>
      <c r="I683">
        <v>0.56544024100000001</v>
      </c>
      <c r="J683">
        <v>0.58037288760000005</v>
      </c>
      <c r="K683">
        <v>0.59609821519999995</v>
      </c>
      <c r="L683">
        <v>0.61205792270000003</v>
      </c>
      <c r="M683">
        <v>0.6262423064</v>
      </c>
      <c r="N683">
        <v>0.63856776709999996</v>
      </c>
      <c r="O683">
        <v>0.64914096740000005</v>
      </c>
      <c r="P683">
        <v>0.65825411659999999</v>
      </c>
      <c r="Q683">
        <v>0.6662923959</v>
      </c>
      <c r="R683">
        <v>0.67371332890000002</v>
      </c>
      <c r="S683">
        <v>0.680943203</v>
      </c>
      <c r="T683">
        <v>0.68840460839999995</v>
      </c>
      <c r="U683">
        <v>0.69644756419999998</v>
      </c>
      <c r="V683">
        <v>0.70531363739999997</v>
      </c>
      <c r="W683">
        <v>0.71539758980000001</v>
      </c>
      <c r="X683">
        <v>0.72698587869999998</v>
      </c>
      <c r="Y683">
        <v>0.74029659979999995</v>
      </c>
      <c r="Z683">
        <v>0.75546573920000004</v>
      </c>
      <c r="AA683">
        <v>0.77237780440000003</v>
      </c>
      <c r="AB683">
        <v>0.79092927889999998</v>
      </c>
      <c r="AC683">
        <v>0.81135948390000001</v>
      </c>
      <c r="AD683">
        <v>0.83382240389999995</v>
      </c>
      <c r="AE683">
        <v>0.85821803949999997</v>
      </c>
      <c r="AF683">
        <v>0.88428758029999999</v>
      </c>
      <c r="AG683">
        <v>0.91174174900000005</v>
      </c>
      <c r="AH683">
        <v>0.94029907599999996</v>
      </c>
      <c r="AI683">
        <v>0.96966711400000005</v>
      </c>
      <c r="AJ683">
        <v>0.99953564139999995</v>
      </c>
      <c r="AK683">
        <v>1.0295770420000001</v>
      </c>
    </row>
    <row r="684" spans="1:37" x14ac:dyDescent="0.35">
      <c r="A684" t="s">
        <v>1787</v>
      </c>
      <c r="B684">
        <v>0.79430614249999998</v>
      </c>
      <c r="C684">
        <v>0.81175689110000004</v>
      </c>
      <c r="D684">
        <v>0.83220522240000006</v>
      </c>
      <c r="E684">
        <v>0.8571982655</v>
      </c>
      <c r="F684">
        <v>0.88105815009999999</v>
      </c>
      <c r="G684">
        <v>0.90486660630000004</v>
      </c>
      <c r="H684">
        <v>0.92883766609999996</v>
      </c>
      <c r="I684">
        <v>0.95993972439999997</v>
      </c>
      <c r="J684">
        <v>0.99816100330000002</v>
      </c>
      <c r="K684">
        <v>1.0445676049999999</v>
      </c>
      <c r="L684">
        <v>1.100080205</v>
      </c>
      <c r="M684">
        <v>1.140648994</v>
      </c>
      <c r="N684">
        <v>1.171197858</v>
      </c>
      <c r="O684">
        <v>1.1949303570000001</v>
      </c>
      <c r="P684">
        <v>1.214082375</v>
      </c>
      <c r="Q684">
        <v>1.230299705</v>
      </c>
      <c r="R684">
        <v>1.246167437</v>
      </c>
      <c r="S684">
        <v>1.26201422</v>
      </c>
      <c r="T684">
        <v>1.2783563339999999</v>
      </c>
      <c r="U684">
        <v>1.2956705669999999</v>
      </c>
      <c r="V684">
        <v>1.3142523559999999</v>
      </c>
      <c r="W684">
        <v>1.332883391</v>
      </c>
      <c r="X684">
        <v>1.3529896589999999</v>
      </c>
      <c r="Y684">
        <v>1.3754025489999999</v>
      </c>
      <c r="Z684">
        <v>1.400520516</v>
      </c>
      <c r="AA684">
        <v>1.4280953279999999</v>
      </c>
      <c r="AB684">
        <v>1.4594231280000001</v>
      </c>
      <c r="AC684">
        <v>1.495477355</v>
      </c>
      <c r="AD684">
        <v>1.5363663219999999</v>
      </c>
      <c r="AE684">
        <v>1.5814254089999999</v>
      </c>
      <c r="AF684">
        <v>1.629653531</v>
      </c>
      <c r="AG684">
        <v>1.679253689</v>
      </c>
      <c r="AH684">
        <v>1.729970502</v>
      </c>
      <c r="AI684">
        <v>1.7814013559999999</v>
      </c>
      <c r="AJ684">
        <v>1.8330692909999999</v>
      </c>
      <c r="AK684">
        <v>1.8844677510000001</v>
      </c>
    </row>
    <row r="685" spans="1:37" x14ac:dyDescent="0.35">
      <c r="A685" t="s">
        <v>1788</v>
      </c>
      <c r="B685">
        <v>0.79430614249999998</v>
      </c>
      <c r="C685">
        <v>0.81175689110000004</v>
      </c>
      <c r="D685">
        <v>0.83220522240000006</v>
      </c>
      <c r="E685">
        <v>0.8571982655</v>
      </c>
      <c r="F685">
        <v>0.88105815009999999</v>
      </c>
      <c r="G685">
        <v>0.90486660630000004</v>
      </c>
      <c r="H685">
        <v>0.92883766609999996</v>
      </c>
      <c r="I685">
        <v>0.95287843270000006</v>
      </c>
      <c r="J685">
        <v>0.97694065190000001</v>
      </c>
      <c r="K685">
        <v>1.001062677</v>
      </c>
      <c r="L685">
        <v>1.024635363</v>
      </c>
      <c r="M685">
        <v>1.044819086</v>
      </c>
      <c r="N685">
        <v>1.061876499</v>
      </c>
      <c r="O685">
        <v>1.076282838</v>
      </c>
      <c r="P685">
        <v>1.0887322269999999</v>
      </c>
      <c r="Q685">
        <v>1.1000027750000001</v>
      </c>
      <c r="R685">
        <v>1.110865929</v>
      </c>
      <c r="S685">
        <v>1.1220881069999999</v>
      </c>
      <c r="T685">
        <v>1.1343949609999999</v>
      </c>
      <c r="U685">
        <v>1.148354866</v>
      </c>
      <c r="V685">
        <v>1.1643081719999999</v>
      </c>
      <c r="W685">
        <v>1.1828170330000001</v>
      </c>
      <c r="X685">
        <v>1.204236233</v>
      </c>
      <c r="Y685">
        <v>1.22878073</v>
      </c>
      <c r="Z685">
        <v>1.2565040789999999</v>
      </c>
      <c r="AA685">
        <v>1.286997283</v>
      </c>
      <c r="AB685">
        <v>1.3209316250000001</v>
      </c>
      <c r="AC685">
        <v>1.3586045529999999</v>
      </c>
      <c r="AD685">
        <v>1.3998761829999999</v>
      </c>
      <c r="AE685">
        <v>1.4440607990000001</v>
      </c>
      <c r="AF685">
        <v>1.4902383800000001</v>
      </c>
      <c r="AG685">
        <v>1.5375585220000001</v>
      </c>
      <c r="AH685">
        <v>1.5853331989999999</v>
      </c>
      <c r="AI685">
        <v>1.6329952109999999</v>
      </c>
      <c r="AJ685">
        <v>1.680060683</v>
      </c>
      <c r="AK685">
        <v>1.726101584</v>
      </c>
    </row>
    <row r="686" spans="1:37" x14ac:dyDescent="0.35">
      <c r="A686" t="s">
        <v>1789</v>
      </c>
      <c r="B686">
        <v>8.4171892100000003E-3</v>
      </c>
      <c r="C686">
        <v>8.5149440599999997E-3</v>
      </c>
      <c r="D686">
        <v>8.6321873300000008E-3</v>
      </c>
      <c r="E686">
        <v>8.7644177499999996E-3</v>
      </c>
      <c r="F686">
        <v>8.9279946800000006E-3</v>
      </c>
      <c r="G686">
        <v>9.1213305299999992E-3</v>
      </c>
      <c r="H686">
        <v>9.3406614400000001E-3</v>
      </c>
      <c r="I686">
        <v>9.5542404099999995E-3</v>
      </c>
      <c r="J686">
        <v>9.7474285000000004E-3</v>
      </c>
      <c r="K686">
        <v>9.9076147600000008E-3</v>
      </c>
      <c r="L686">
        <v>1.0015702099999999E-2</v>
      </c>
      <c r="M686">
        <v>1.01014448E-2</v>
      </c>
      <c r="N686">
        <v>1.01751616E-2</v>
      </c>
      <c r="O686">
        <v>1.0239657900000001E-2</v>
      </c>
      <c r="P686">
        <v>1.0296718700000001E-2</v>
      </c>
      <c r="Q686">
        <v>1.03485773E-2</v>
      </c>
      <c r="R686">
        <v>1.0394612100000001E-2</v>
      </c>
      <c r="S686">
        <v>1.0437558899999999E-2</v>
      </c>
      <c r="T686">
        <v>1.04816875E-2</v>
      </c>
      <c r="U686">
        <v>1.0530857899999999E-2</v>
      </c>
      <c r="V686">
        <v>1.05875329E-2</v>
      </c>
      <c r="W686">
        <v>1.06619514E-2</v>
      </c>
      <c r="X686">
        <v>1.0758374899999999E-2</v>
      </c>
      <c r="Y686">
        <v>1.08789866E-2</v>
      </c>
      <c r="Z686">
        <v>1.102439E-2</v>
      </c>
      <c r="AA686">
        <v>1.11914809E-2</v>
      </c>
      <c r="AB686">
        <v>1.13793603E-2</v>
      </c>
      <c r="AC686">
        <v>1.1593629100000001E-2</v>
      </c>
      <c r="AD686">
        <v>1.1836486300000001E-2</v>
      </c>
      <c r="AE686">
        <v>1.2105478100000001E-2</v>
      </c>
      <c r="AF686">
        <v>1.23957246E-2</v>
      </c>
      <c r="AG686">
        <v>1.27048783E-2</v>
      </c>
      <c r="AH686">
        <v>1.30290465E-2</v>
      </c>
      <c r="AI686">
        <v>1.33638579E-2</v>
      </c>
      <c r="AJ686">
        <v>1.37047022E-2</v>
      </c>
      <c r="AK686">
        <v>1.40468816E-2</v>
      </c>
    </row>
    <row r="687" spans="1:37" x14ac:dyDescent="0.35">
      <c r="A687" t="s">
        <v>1790</v>
      </c>
      <c r="B687">
        <v>8.4171892100000003E-3</v>
      </c>
      <c r="C687">
        <v>8.5149440599999997E-3</v>
      </c>
      <c r="D687">
        <v>8.6321873300000008E-3</v>
      </c>
      <c r="E687">
        <v>8.7644177499999996E-3</v>
      </c>
      <c r="F687">
        <v>8.9279946800000006E-3</v>
      </c>
      <c r="G687">
        <v>9.1213305299999992E-3</v>
      </c>
      <c r="H687">
        <v>9.3406614400000001E-3</v>
      </c>
      <c r="I687">
        <v>9.5805127300000008E-3</v>
      </c>
      <c r="J687">
        <v>9.8367401700000003E-3</v>
      </c>
      <c r="K687">
        <v>1.0106198300000001E-2</v>
      </c>
      <c r="L687">
        <v>1.0379704999999999E-2</v>
      </c>
      <c r="M687">
        <v>1.06240758E-2</v>
      </c>
      <c r="N687">
        <v>1.08387598E-2</v>
      </c>
      <c r="O687">
        <v>1.1026355E-2</v>
      </c>
      <c r="P687">
        <v>1.11922554E-2</v>
      </c>
      <c r="Q687">
        <v>1.13431791E-2</v>
      </c>
      <c r="R687">
        <v>1.14874539E-2</v>
      </c>
      <c r="S687">
        <v>1.16320221E-2</v>
      </c>
      <c r="T687">
        <v>1.17838823E-2</v>
      </c>
      <c r="U687">
        <v>1.19487533E-2</v>
      </c>
      <c r="V687">
        <v>1.21303748E-2</v>
      </c>
      <c r="W687">
        <v>1.2335155699999999E-2</v>
      </c>
      <c r="X687">
        <v>1.25675704E-2</v>
      </c>
      <c r="Y687">
        <v>1.2830875800000001E-2</v>
      </c>
      <c r="Z687">
        <v>1.3126782700000001E-2</v>
      </c>
      <c r="AA687">
        <v>1.3452520900000001E-2</v>
      </c>
      <c r="AB687">
        <v>1.3803626499999999E-2</v>
      </c>
      <c r="AC687">
        <v>1.41859789E-2</v>
      </c>
      <c r="AD687">
        <v>1.46022902E-2</v>
      </c>
      <c r="AE687">
        <v>1.5049991699999999E-2</v>
      </c>
      <c r="AF687">
        <v>1.55235628E-2</v>
      </c>
      <c r="AG687">
        <v>1.6017143800000001E-2</v>
      </c>
      <c r="AH687">
        <v>1.6525332300000001E-2</v>
      </c>
      <c r="AI687">
        <v>1.7042860100000001E-2</v>
      </c>
      <c r="AJ687">
        <v>1.7564436199999998E-2</v>
      </c>
      <c r="AK687">
        <v>1.8084699900000001E-2</v>
      </c>
    </row>
    <row r="688" spans="1:37" x14ac:dyDescent="0.35">
      <c r="A688" t="s">
        <v>1791</v>
      </c>
      <c r="B688">
        <v>0.13718029749999999</v>
      </c>
      <c r="C688">
        <v>0.13901229470000001</v>
      </c>
      <c r="D688">
        <v>0.1412058628</v>
      </c>
      <c r="E688">
        <v>0.14376451749999999</v>
      </c>
      <c r="F688">
        <v>0.14669551729999999</v>
      </c>
      <c r="G688">
        <v>0.15000079790000001</v>
      </c>
      <c r="H688">
        <v>0.15365119420000001</v>
      </c>
      <c r="I688">
        <v>0.1574954858</v>
      </c>
      <c r="J688">
        <v>0.16137621969999999</v>
      </c>
      <c r="K688">
        <v>0.1651919724</v>
      </c>
      <c r="L688">
        <v>0.1687442233</v>
      </c>
      <c r="M688">
        <v>0.1715287596</v>
      </c>
      <c r="N688">
        <v>0.1738051384</v>
      </c>
      <c r="O688">
        <v>0.17570182710000001</v>
      </c>
      <c r="P688">
        <v>0.1773214035</v>
      </c>
      <c r="Q688">
        <v>0.1787621596</v>
      </c>
      <c r="R688">
        <v>0.18014095660000001</v>
      </c>
      <c r="S688">
        <v>0.18152140159999999</v>
      </c>
      <c r="T688">
        <v>0.18299039049999999</v>
      </c>
      <c r="U688">
        <v>0.1846239539</v>
      </c>
      <c r="V688">
        <v>0.1864698028</v>
      </c>
      <c r="W688">
        <v>0.18861044569999999</v>
      </c>
      <c r="X688">
        <v>0.1911420814</v>
      </c>
      <c r="Y688">
        <v>0.1941189606</v>
      </c>
      <c r="Z688">
        <v>0.1975629075</v>
      </c>
      <c r="AA688">
        <v>0.20142349770000001</v>
      </c>
      <c r="AB688">
        <v>0.20558907109999999</v>
      </c>
      <c r="AC688">
        <v>0.21019256850000001</v>
      </c>
      <c r="AD688">
        <v>0.2152910261</v>
      </c>
      <c r="AE688">
        <v>0.22084705469999999</v>
      </c>
      <c r="AF688">
        <v>0.22677481490000001</v>
      </c>
      <c r="AG688">
        <v>0.23298285190000001</v>
      </c>
      <c r="AH688">
        <v>0.23941155310000001</v>
      </c>
      <c r="AI688">
        <v>0.2459911914</v>
      </c>
      <c r="AJ688">
        <v>0.2526464591</v>
      </c>
      <c r="AK688">
        <v>0.25929940680000002</v>
      </c>
    </row>
    <row r="689" spans="1:37" x14ac:dyDescent="0.35">
      <c r="A689" t="s">
        <v>1792</v>
      </c>
      <c r="B689">
        <v>0.13718029749999999</v>
      </c>
      <c r="C689">
        <v>0.13901229470000001</v>
      </c>
      <c r="D689">
        <v>0.1412058628</v>
      </c>
      <c r="E689">
        <v>0.14376451749999999</v>
      </c>
      <c r="F689">
        <v>0.14669551729999999</v>
      </c>
      <c r="G689">
        <v>0.15000079790000001</v>
      </c>
      <c r="H689">
        <v>0.15365119420000001</v>
      </c>
      <c r="I689">
        <v>0.15757075030000001</v>
      </c>
      <c r="J689">
        <v>0.16170584129999999</v>
      </c>
      <c r="K689">
        <v>0.1660172741</v>
      </c>
      <c r="L689">
        <v>0.1703655768</v>
      </c>
      <c r="M689">
        <v>0.17421329150000001</v>
      </c>
      <c r="N689">
        <v>0.17756049209999999</v>
      </c>
      <c r="O689">
        <v>0.18045949110000001</v>
      </c>
      <c r="P689">
        <v>0.18300790019999999</v>
      </c>
      <c r="Q689">
        <v>0.18532390539999999</v>
      </c>
      <c r="R689">
        <v>0.18755542110000001</v>
      </c>
      <c r="S689">
        <v>0.1898150958</v>
      </c>
      <c r="T689">
        <v>0.19221945330000001</v>
      </c>
      <c r="U689">
        <v>0.1948642495</v>
      </c>
      <c r="V689">
        <v>0.19781102880000001</v>
      </c>
      <c r="W689">
        <v>0.2011642371</v>
      </c>
      <c r="X689">
        <v>0.20499489630000001</v>
      </c>
      <c r="Y689">
        <v>0.20935311970000001</v>
      </c>
      <c r="Z689">
        <v>0.21426333610000001</v>
      </c>
      <c r="AA689">
        <v>0.21967403660000001</v>
      </c>
      <c r="AB689">
        <v>0.22545587210000001</v>
      </c>
      <c r="AC689">
        <v>0.23172863320000001</v>
      </c>
      <c r="AD689">
        <v>0.2385431656</v>
      </c>
      <c r="AE689">
        <v>0.24585149670000001</v>
      </c>
      <c r="AF689">
        <v>0.2535543784</v>
      </c>
      <c r="AG689">
        <v>0.26154818940000002</v>
      </c>
      <c r="AH689">
        <v>0.26973921789999999</v>
      </c>
      <c r="AI689">
        <v>0.27803846209999999</v>
      </c>
      <c r="AJ689">
        <v>0.28635876090000001</v>
      </c>
      <c r="AK689">
        <v>0.2946137352</v>
      </c>
    </row>
    <row r="690" spans="1:37" x14ac:dyDescent="0.35">
      <c r="A690" t="s">
        <v>3790</v>
      </c>
      <c r="B690">
        <v>0.64432552730000003</v>
      </c>
      <c r="C690">
        <v>0.65180994560000005</v>
      </c>
      <c r="D690">
        <v>0.66074962449999997</v>
      </c>
      <c r="E690">
        <v>0.6707760854</v>
      </c>
      <c r="F690">
        <v>0.68323789859999995</v>
      </c>
      <c r="G690">
        <v>0.69792994419999999</v>
      </c>
      <c r="H690">
        <v>0.71450361959999997</v>
      </c>
      <c r="I690">
        <v>0.73048783679999996</v>
      </c>
      <c r="J690">
        <v>0.74493277920000001</v>
      </c>
      <c r="K690">
        <v>0.75690984859999999</v>
      </c>
      <c r="L690">
        <v>0.76494816929999998</v>
      </c>
      <c r="M690">
        <v>0.77186119900000005</v>
      </c>
      <c r="N690">
        <v>0.7780220524</v>
      </c>
      <c r="O690">
        <v>0.78343136849999995</v>
      </c>
      <c r="P690">
        <v>0.78814291999999997</v>
      </c>
      <c r="Q690">
        <v>0.79231854030000004</v>
      </c>
      <c r="R690">
        <v>0.79589422789999997</v>
      </c>
      <c r="S690">
        <v>0.79918909309999997</v>
      </c>
      <c r="T690">
        <v>0.80259955760000001</v>
      </c>
      <c r="U690">
        <v>0.8064676422</v>
      </c>
      <c r="V690">
        <v>0.81101565610000004</v>
      </c>
      <c r="W690">
        <v>0.8170914212</v>
      </c>
      <c r="X690">
        <v>0.82496258860000005</v>
      </c>
      <c r="Y690">
        <v>0.83477501649999997</v>
      </c>
      <c r="Z690">
        <v>0.84657621660000004</v>
      </c>
      <c r="AA690">
        <v>0.86013987250000001</v>
      </c>
      <c r="AB690">
        <v>0.87527206099999999</v>
      </c>
      <c r="AC690">
        <v>0.89229849719999998</v>
      </c>
      <c r="AD690">
        <v>0.91139157910000002</v>
      </c>
      <c r="AE690">
        <v>0.93241622280000003</v>
      </c>
      <c r="AF690">
        <v>0.95505805960000001</v>
      </c>
      <c r="AG690">
        <v>0.97920785700000001</v>
      </c>
      <c r="AH690">
        <v>1.0045599679999999</v>
      </c>
      <c r="AI690">
        <v>1.0307794889999999</v>
      </c>
      <c r="AJ690">
        <v>1.057513935</v>
      </c>
      <c r="AK690">
        <v>1.0844017669999999</v>
      </c>
    </row>
    <row r="691" spans="1:37" x14ac:dyDescent="0.35">
      <c r="A691" t="s">
        <v>3791</v>
      </c>
      <c r="B691">
        <v>0.64432552730000003</v>
      </c>
      <c r="C691">
        <v>0.65180994560000005</v>
      </c>
      <c r="D691">
        <v>0.66074962449999997</v>
      </c>
      <c r="E691">
        <v>0.6707760854</v>
      </c>
      <c r="F691">
        <v>0.68323789859999995</v>
      </c>
      <c r="G691">
        <v>0.69792994419999999</v>
      </c>
      <c r="H691">
        <v>0.71450361959999997</v>
      </c>
      <c r="I691">
        <v>0.73259150399999995</v>
      </c>
      <c r="J691">
        <v>0.75191546899999995</v>
      </c>
      <c r="K691">
        <v>0.77222168749999998</v>
      </c>
      <c r="L691">
        <v>0.79280320449999997</v>
      </c>
      <c r="M691">
        <v>0.8110796737</v>
      </c>
      <c r="N691">
        <v>0.82696701910000003</v>
      </c>
      <c r="O691">
        <v>0.84062681350000001</v>
      </c>
      <c r="P691">
        <v>0.85245427220000003</v>
      </c>
      <c r="Q691">
        <v>0.86295948040000003</v>
      </c>
      <c r="R691">
        <v>0.87275620399999998</v>
      </c>
      <c r="S691">
        <v>0.88239032090000002</v>
      </c>
      <c r="T691">
        <v>0.89240794410000002</v>
      </c>
      <c r="U691">
        <v>0.90326056700000001</v>
      </c>
      <c r="V691">
        <v>0.91525504099999999</v>
      </c>
      <c r="W691">
        <v>0.92889698249999997</v>
      </c>
      <c r="X691">
        <v>0.94454834539999999</v>
      </c>
      <c r="Y691">
        <v>0.96248059529999996</v>
      </c>
      <c r="Z691">
        <v>0.98285585799999997</v>
      </c>
      <c r="AA691">
        <v>1.0055043619999999</v>
      </c>
      <c r="AB691">
        <v>1.0301887780000001</v>
      </c>
      <c r="AC691">
        <v>1.057274096</v>
      </c>
      <c r="AD691">
        <v>1.0869678599999999</v>
      </c>
      <c r="AE691">
        <v>1.1191195279999999</v>
      </c>
      <c r="AF691">
        <v>1.153365521</v>
      </c>
      <c r="AG691">
        <v>1.189307082</v>
      </c>
      <c r="AH691">
        <v>1.2265636259999999</v>
      </c>
      <c r="AI691">
        <v>1.2647484360000001</v>
      </c>
      <c r="AJ691">
        <v>1.3034588389999999</v>
      </c>
      <c r="AK691">
        <v>1.3422754770000001</v>
      </c>
    </row>
    <row r="692" spans="1:37" x14ac:dyDescent="0.35">
      <c r="A692" t="s">
        <v>3792</v>
      </c>
      <c r="B692">
        <v>3.433902239</v>
      </c>
      <c r="C692">
        <v>3.4622727019999999</v>
      </c>
      <c r="D692">
        <v>3.4974714869999999</v>
      </c>
      <c r="E692">
        <v>3.534585087</v>
      </c>
      <c r="F692">
        <v>3.5907715570000001</v>
      </c>
      <c r="G692">
        <v>3.663493576</v>
      </c>
      <c r="H692">
        <v>3.7500372450000001</v>
      </c>
      <c r="I692">
        <v>3.8229855659999998</v>
      </c>
      <c r="J692">
        <v>3.87523069</v>
      </c>
      <c r="K692">
        <v>3.9002184020000001</v>
      </c>
      <c r="L692">
        <v>3.8895580160000001</v>
      </c>
      <c r="M692">
        <v>3.8863441399999998</v>
      </c>
      <c r="N692">
        <v>3.8891250639999999</v>
      </c>
      <c r="O692">
        <v>3.8952656870000002</v>
      </c>
      <c r="P692">
        <v>3.9029576760000002</v>
      </c>
      <c r="Q692">
        <v>3.9113933649999999</v>
      </c>
      <c r="R692">
        <v>3.917224617</v>
      </c>
      <c r="S692">
        <v>3.9215996780000002</v>
      </c>
      <c r="T692">
        <v>3.9261526130000002</v>
      </c>
      <c r="U692">
        <v>3.9323290110000002</v>
      </c>
      <c r="V692">
        <v>3.9410634930000001</v>
      </c>
      <c r="W692">
        <v>3.9585943910000001</v>
      </c>
      <c r="X692">
        <v>3.9855822559999998</v>
      </c>
      <c r="Y692">
        <v>4.0222549560000003</v>
      </c>
      <c r="Z692">
        <v>4.068477873</v>
      </c>
      <c r="AA692">
        <v>4.1229284059999998</v>
      </c>
      <c r="AB692">
        <v>4.1852494919999996</v>
      </c>
      <c r="AC692">
        <v>4.2565829449999999</v>
      </c>
      <c r="AD692">
        <v>4.3375581439999999</v>
      </c>
      <c r="AE692">
        <v>4.4274933860000001</v>
      </c>
      <c r="AF692">
        <v>4.5249080890000002</v>
      </c>
      <c r="AG692">
        <v>4.6302754869999996</v>
      </c>
      <c r="AH692">
        <v>4.7419212699999997</v>
      </c>
      <c r="AI692">
        <v>4.8580745629999997</v>
      </c>
      <c r="AJ692">
        <v>4.9769175749999999</v>
      </c>
      <c r="AK692">
        <v>5.0966205220000003</v>
      </c>
    </row>
    <row r="693" spans="1:37" x14ac:dyDescent="0.35">
      <c r="A693" t="s">
        <v>3793</v>
      </c>
      <c r="B693">
        <v>3.433902239</v>
      </c>
      <c r="C693">
        <v>3.4622727019999999</v>
      </c>
      <c r="D693">
        <v>3.4974714869999999</v>
      </c>
      <c r="E693">
        <v>3.534585087</v>
      </c>
      <c r="F693">
        <v>3.5907715570000001</v>
      </c>
      <c r="G693">
        <v>3.663493576</v>
      </c>
      <c r="H693">
        <v>3.7500372450000001</v>
      </c>
      <c r="I693">
        <v>3.8477688840000002</v>
      </c>
      <c r="J693">
        <v>3.9545460760000002</v>
      </c>
      <c r="K693">
        <v>4.0686210249999997</v>
      </c>
      <c r="L693">
        <v>4.1858010639999996</v>
      </c>
      <c r="M693">
        <v>4.2920221170000001</v>
      </c>
      <c r="N693">
        <v>4.3865542050000004</v>
      </c>
      <c r="O693">
        <v>4.4700938609999996</v>
      </c>
      <c r="P693">
        <v>4.5445719540000002</v>
      </c>
      <c r="Q693">
        <v>4.6125294869999998</v>
      </c>
      <c r="R693">
        <v>4.6771917429999998</v>
      </c>
      <c r="S693">
        <v>4.7414302639999999</v>
      </c>
      <c r="T693">
        <v>4.8080834210000001</v>
      </c>
      <c r="U693">
        <v>4.8794689250000003</v>
      </c>
      <c r="V693">
        <v>4.9571483470000004</v>
      </c>
      <c r="W693">
        <v>5.0437975760000002</v>
      </c>
      <c r="X693">
        <v>5.1413472550000003</v>
      </c>
      <c r="Y693">
        <v>5.2512540769999996</v>
      </c>
      <c r="Z693">
        <v>5.3743390020000001</v>
      </c>
      <c r="AA693">
        <v>5.5096523130000001</v>
      </c>
      <c r="AB693">
        <v>5.6554249280000004</v>
      </c>
      <c r="AC693">
        <v>5.8135054469999998</v>
      </c>
      <c r="AD693">
        <v>5.9851028399999997</v>
      </c>
      <c r="AE693">
        <v>6.1696829199999996</v>
      </c>
      <c r="AF693">
        <v>6.3655521029999997</v>
      </c>
      <c r="AG693">
        <v>6.5707561370000001</v>
      </c>
      <c r="AH693">
        <v>6.7833535530000004</v>
      </c>
      <c r="AI693">
        <v>7.0012915649999998</v>
      </c>
      <c r="AJ693">
        <v>7.2223749919999998</v>
      </c>
      <c r="AK693">
        <v>7.4442814640000003</v>
      </c>
    </row>
    <row r="694" spans="1:37" x14ac:dyDescent="0.35">
      <c r="A694" t="s">
        <v>1568</v>
      </c>
      <c r="B694">
        <v>5.2732424440000001</v>
      </c>
      <c r="C694">
        <v>5.3214601019999996</v>
      </c>
      <c r="D694">
        <v>5.376163773</v>
      </c>
      <c r="E694">
        <v>5.41551881</v>
      </c>
      <c r="F694">
        <v>5.4905551700000004</v>
      </c>
      <c r="G694">
        <v>5.5945454830000001</v>
      </c>
      <c r="H694">
        <v>5.7223224249999998</v>
      </c>
      <c r="I694">
        <v>5.8005939959999999</v>
      </c>
      <c r="J694">
        <v>5.8198971620000002</v>
      </c>
      <c r="K694">
        <v>5.7737540090000001</v>
      </c>
      <c r="L694">
        <v>5.6525894030000003</v>
      </c>
      <c r="M694">
        <v>5.5657129830000001</v>
      </c>
      <c r="N694">
        <v>5.5057617170000004</v>
      </c>
      <c r="O694">
        <v>5.4654864669999998</v>
      </c>
      <c r="P694">
        <v>5.4405737480000003</v>
      </c>
      <c r="Q694">
        <v>5.4285028850000003</v>
      </c>
      <c r="R694">
        <v>5.4200025119999999</v>
      </c>
      <c r="S694">
        <v>5.4163339260000001</v>
      </c>
      <c r="T694">
        <v>5.418915084</v>
      </c>
      <c r="U694">
        <v>5.4285034640000003</v>
      </c>
      <c r="V694">
        <v>5.4456720030000003</v>
      </c>
      <c r="W694">
        <v>5.4805877550000002</v>
      </c>
      <c r="X694">
        <v>5.5325017289999998</v>
      </c>
      <c r="Y694">
        <v>5.6003320390000004</v>
      </c>
      <c r="Z694">
        <v>5.6826606230000003</v>
      </c>
      <c r="AA694">
        <v>5.7779224490000001</v>
      </c>
      <c r="AB694">
        <v>5.885981546</v>
      </c>
      <c r="AC694">
        <v>6.0066656270000003</v>
      </c>
      <c r="AD694">
        <v>6.1400503300000002</v>
      </c>
      <c r="AE694">
        <v>6.2842642120000001</v>
      </c>
      <c r="AF694">
        <v>6.4364741099999998</v>
      </c>
      <c r="AG694">
        <v>6.5985194109999998</v>
      </c>
      <c r="AH694">
        <v>6.7678972269999997</v>
      </c>
      <c r="AI694">
        <v>6.9423423670000002</v>
      </c>
      <c r="AJ694">
        <v>7.1197564910000004</v>
      </c>
      <c r="AK694">
        <v>7.2981290540000003</v>
      </c>
    </row>
    <row r="695" spans="1:37" x14ac:dyDescent="0.35">
      <c r="A695" t="s">
        <v>1569</v>
      </c>
      <c r="B695">
        <v>5.2732424440000001</v>
      </c>
      <c r="C695">
        <v>5.3214601019999996</v>
      </c>
      <c r="D695">
        <v>5.376163773</v>
      </c>
      <c r="E695">
        <v>5.41551881</v>
      </c>
      <c r="F695">
        <v>5.4905551700000004</v>
      </c>
      <c r="G695">
        <v>5.5945454830000001</v>
      </c>
      <c r="H695">
        <v>5.7223224249999998</v>
      </c>
      <c r="I695">
        <v>5.8694205989999997</v>
      </c>
      <c r="J695">
        <v>6.0323029740000003</v>
      </c>
      <c r="K695">
        <v>6.2081918610000004</v>
      </c>
      <c r="L695">
        <v>6.3873789309999998</v>
      </c>
      <c r="M695">
        <v>6.5422299759999998</v>
      </c>
      <c r="N695">
        <v>6.677099546</v>
      </c>
      <c r="O695">
        <v>6.7977845370000001</v>
      </c>
      <c r="P695">
        <v>6.9108439659999998</v>
      </c>
      <c r="Q695">
        <v>7.0221199959999998</v>
      </c>
      <c r="R695">
        <v>7.1366282480000001</v>
      </c>
      <c r="S695">
        <v>7.2586881659999998</v>
      </c>
      <c r="T695">
        <v>7.3918117390000004</v>
      </c>
      <c r="U695">
        <v>7.538214762</v>
      </c>
      <c r="V695">
        <v>7.6996990629999997</v>
      </c>
      <c r="W695">
        <v>7.8783202470000004</v>
      </c>
      <c r="X695">
        <v>8.0764454539999999</v>
      </c>
      <c r="Y695">
        <v>8.2956522390000007</v>
      </c>
      <c r="Z695">
        <v>8.5363372860000002</v>
      </c>
      <c r="AA695">
        <v>8.7981206299999997</v>
      </c>
      <c r="AB695">
        <v>9.0757252340000001</v>
      </c>
      <c r="AC695">
        <v>9.3706267489999995</v>
      </c>
      <c r="AD695">
        <v>9.6846504329999998</v>
      </c>
      <c r="AE695">
        <v>10.016186169999999</v>
      </c>
      <c r="AF695">
        <v>10.36168878</v>
      </c>
      <c r="AG695">
        <v>10.717902949999999</v>
      </c>
      <c r="AH695">
        <v>11.08231827</v>
      </c>
      <c r="AI695">
        <v>11.45262161</v>
      </c>
      <c r="AJ695">
        <v>11.826445509999999</v>
      </c>
      <c r="AK695">
        <v>12.20128422</v>
      </c>
    </row>
    <row r="696" spans="1:37" x14ac:dyDescent="0.35">
      <c r="A696" t="s">
        <v>1570</v>
      </c>
      <c r="B696">
        <v>3.9086253000000001E-2</v>
      </c>
      <c r="C696">
        <v>3.9515414399999997E-2</v>
      </c>
      <c r="D696">
        <v>3.9999201599999999E-2</v>
      </c>
      <c r="E696">
        <v>4.0447329099999998E-2</v>
      </c>
      <c r="F696">
        <v>4.1120349E-2</v>
      </c>
      <c r="G696">
        <v>4.1993297200000002E-2</v>
      </c>
      <c r="H696">
        <v>4.3035606400000002E-2</v>
      </c>
      <c r="I696">
        <v>4.3880987199999999E-2</v>
      </c>
      <c r="J696">
        <v>4.4440143000000001E-2</v>
      </c>
      <c r="K696">
        <v>4.4650647699999997E-2</v>
      </c>
      <c r="L696">
        <v>4.4422403100000001E-2</v>
      </c>
      <c r="M696">
        <v>4.4279692599999997E-2</v>
      </c>
      <c r="N696">
        <v>4.4210515399999997E-2</v>
      </c>
      <c r="O696">
        <v>4.4187340300000003E-2</v>
      </c>
      <c r="P696">
        <v>4.4200454899999998E-2</v>
      </c>
      <c r="Q696">
        <v>4.4250173400000002E-2</v>
      </c>
      <c r="R696">
        <v>4.4303021499999998E-2</v>
      </c>
      <c r="S696">
        <v>4.4376881899999998E-2</v>
      </c>
      <c r="T696">
        <v>4.4491732700000002E-2</v>
      </c>
      <c r="U696">
        <v>4.4662122800000002E-2</v>
      </c>
      <c r="V696">
        <v>4.4900179499999998E-2</v>
      </c>
      <c r="W696">
        <v>4.52644029E-2</v>
      </c>
      <c r="X696">
        <v>4.5761080900000001E-2</v>
      </c>
      <c r="Y696">
        <v>4.6390561199999999E-2</v>
      </c>
      <c r="Z696">
        <v>4.7147666499999998E-2</v>
      </c>
      <c r="AA696">
        <v>4.8023477000000002E-2</v>
      </c>
      <c r="AB696">
        <v>4.9014397799999998E-2</v>
      </c>
      <c r="AC696">
        <v>5.0124546399999997E-2</v>
      </c>
      <c r="AD696">
        <v>5.1355856599999999E-2</v>
      </c>
      <c r="AE696">
        <v>5.26919847E-2</v>
      </c>
      <c r="AF696">
        <v>5.4107782700000003E-2</v>
      </c>
      <c r="AG696">
        <v>5.5602219600000002E-2</v>
      </c>
      <c r="AH696">
        <v>5.7156186800000001E-2</v>
      </c>
      <c r="AI696">
        <v>5.8751417899999998E-2</v>
      </c>
      <c r="AJ696">
        <v>6.0369858200000001E-2</v>
      </c>
      <c r="AK696">
        <v>6.1993345300000002E-2</v>
      </c>
    </row>
    <row r="697" spans="1:37" x14ac:dyDescent="0.35">
      <c r="A697" t="s">
        <v>1571</v>
      </c>
      <c r="B697">
        <v>3.9086253000000001E-2</v>
      </c>
      <c r="C697">
        <v>3.9515414399999997E-2</v>
      </c>
      <c r="D697">
        <v>3.9999201599999999E-2</v>
      </c>
      <c r="E697">
        <v>4.0447329099999998E-2</v>
      </c>
      <c r="F697">
        <v>4.1120349E-2</v>
      </c>
      <c r="G697">
        <v>4.1993297200000002E-2</v>
      </c>
      <c r="H697">
        <v>4.3035606400000002E-2</v>
      </c>
      <c r="I697">
        <v>4.4219600400000003E-2</v>
      </c>
      <c r="J697">
        <v>4.55225686E-2</v>
      </c>
      <c r="K697">
        <v>4.6924361099999999E-2</v>
      </c>
      <c r="L697">
        <v>4.8353739499999999E-2</v>
      </c>
      <c r="M697">
        <v>4.9600244699999997E-2</v>
      </c>
      <c r="N697">
        <v>5.0677331200000002E-2</v>
      </c>
      <c r="O697">
        <v>5.1607991399999997E-2</v>
      </c>
      <c r="P697">
        <v>5.2428821799999997E-2</v>
      </c>
      <c r="Q697">
        <v>5.3179838299999997E-2</v>
      </c>
      <c r="R697">
        <v>5.3900172099999998E-2</v>
      </c>
      <c r="S697">
        <v>5.4628141700000001E-2</v>
      </c>
      <c r="T697">
        <v>5.54000085E-2</v>
      </c>
      <c r="U697">
        <v>5.6244814400000002E-2</v>
      </c>
      <c r="V697">
        <v>5.7189534100000002E-2</v>
      </c>
      <c r="W697">
        <v>5.8262522300000001E-2</v>
      </c>
      <c r="X697">
        <v>5.9491641099999999E-2</v>
      </c>
      <c r="Y697">
        <v>6.0898878699999999E-2</v>
      </c>
      <c r="Z697">
        <v>6.2498685999999998E-2</v>
      </c>
      <c r="AA697">
        <v>6.4301409000000004E-2</v>
      </c>
      <c r="AB697">
        <v>6.6289229899999996E-2</v>
      </c>
      <c r="AC697">
        <v>6.8475371100000001E-2</v>
      </c>
      <c r="AD697">
        <v>7.0872572600000003E-2</v>
      </c>
      <c r="AE697">
        <v>7.3467194299999997E-2</v>
      </c>
      <c r="AF697">
        <v>7.62302386E-2</v>
      </c>
      <c r="AG697">
        <v>7.9132092099999995E-2</v>
      </c>
      <c r="AH697">
        <v>8.2145546299999997E-2</v>
      </c>
      <c r="AI697">
        <v>8.5242293600000005E-2</v>
      </c>
      <c r="AJ697">
        <v>8.8391401800000005E-2</v>
      </c>
      <c r="AK697">
        <v>9.1558884199999996E-2</v>
      </c>
    </row>
    <row r="698" spans="1:37" x14ac:dyDescent="0.35">
      <c r="A698" t="s">
        <v>1572</v>
      </c>
      <c r="B698">
        <v>2.9653884150000001</v>
      </c>
      <c r="C698">
        <v>2.9614915439999998</v>
      </c>
      <c r="D698">
        <v>2.9585121270000001</v>
      </c>
      <c r="E698">
        <v>2.9483823249999999</v>
      </c>
      <c r="F698">
        <v>2.9664126770000001</v>
      </c>
      <c r="G698">
        <v>3.0094298789999998</v>
      </c>
      <c r="H698">
        <v>3.0731440370000001</v>
      </c>
      <c r="I698">
        <v>3.109280702</v>
      </c>
      <c r="J698">
        <v>3.106670705</v>
      </c>
      <c r="K698">
        <v>3.0601442470000002</v>
      </c>
      <c r="L698">
        <v>2.966711433</v>
      </c>
      <c r="M698">
        <v>2.899218818</v>
      </c>
      <c r="N698">
        <v>2.852247449</v>
      </c>
      <c r="O698">
        <v>2.8186029220000002</v>
      </c>
      <c r="P698">
        <v>2.7936997039999998</v>
      </c>
      <c r="Q698">
        <v>2.7748658499999999</v>
      </c>
      <c r="R698">
        <v>2.7565460179999999</v>
      </c>
      <c r="S698">
        <v>2.7389858650000001</v>
      </c>
      <c r="T698">
        <v>2.723240895</v>
      </c>
      <c r="U698">
        <v>2.710364303</v>
      </c>
      <c r="V698">
        <v>2.7013222809999999</v>
      </c>
      <c r="W698">
        <v>2.7014346109999998</v>
      </c>
      <c r="X698">
        <v>2.7109391199999999</v>
      </c>
      <c r="Y698">
        <v>2.729601562</v>
      </c>
      <c r="Z698">
        <v>2.7569397879999999</v>
      </c>
      <c r="AA698">
        <v>2.7922607240000001</v>
      </c>
      <c r="AB698">
        <v>2.8357249840000001</v>
      </c>
      <c r="AC698">
        <v>2.887272496</v>
      </c>
      <c r="AD698">
        <v>2.9467573429999998</v>
      </c>
      <c r="AE698">
        <v>3.01308621</v>
      </c>
      <c r="AF698">
        <v>3.084679709</v>
      </c>
      <c r="AG698">
        <v>3.1619299609999998</v>
      </c>
      <c r="AH698">
        <v>3.2435054719999998</v>
      </c>
      <c r="AI698">
        <v>3.3280392110000001</v>
      </c>
      <c r="AJ698">
        <v>3.4141726700000001</v>
      </c>
      <c r="AK698">
        <v>3.500560202</v>
      </c>
    </row>
    <row r="699" spans="1:37" x14ac:dyDescent="0.35">
      <c r="A699" t="s">
        <v>1573</v>
      </c>
      <c r="B699">
        <v>2.9653884150000001</v>
      </c>
      <c r="C699">
        <v>2.9614915439999998</v>
      </c>
      <c r="D699">
        <v>2.9585121270000001</v>
      </c>
      <c r="E699">
        <v>2.9483823249999999</v>
      </c>
      <c r="F699">
        <v>2.9664126770000001</v>
      </c>
      <c r="G699">
        <v>3.0094298789999998</v>
      </c>
      <c r="H699">
        <v>3.0731440370000001</v>
      </c>
      <c r="I699">
        <v>3.1536895669999998</v>
      </c>
      <c r="J699">
        <v>3.2479226219999999</v>
      </c>
      <c r="K699">
        <v>3.3534643470000001</v>
      </c>
      <c r="L699">
        <v>3.465176386</v>
      </c>
      <c r="M699">
        <v>3.5691207870000001</v>
      </c>
      <c r="N699">
        <v>3.6632004299999998</v>
      </c>
      <c r="O699">
        <v>3.7467889049999998</v>
      </c>
      <c r="P699">
        <v>3.821006745</v>
      </c>
      <c r="Q699">
        <v>3.8880214240000002</v>
      </c>
      <c r="R699">
        <v>3.9505052630000002</v>
      </c>
      <c r="S699">
        <v>4.0114385459999999</v>
      </c>
      <c r="T699">
        <v>4.0740416890000004</v>
      </c>
      <c r="U699">
        <v>4.141319889</v>
      </c>
      <c r="V699">
        <v>4.2162294359999999</v>
      </c>
      <c r="W699">
        <v>4.3017253679999996</v>
      </c>
      <c r="X699">
        <v>4.4005654649999997</v>
      </c>
      <c r="Y699">
        <v>4.5151873010000001</v>
      </c>
      <c r="Z699">
        <v>4.647651282</v>
      </c>
      <c r="AA699">
        <v>4.7998878530000004</v>
      </c>
      <c r="AB699">
        <v>4.96976365</v>
      </c>
      <c r="AC699">
        <v>5.1581329040000004</v>
      </c>
      <c r="AD699">
        <v>5.3662114770000002</v>
      </c>
      <c r="AE699">
        <v>5.5933946480000003</v>
      </c>
      <c r="AF699">
        <v>5.8377447030000003</v>
      </c>
      <c r="AG699">
        <v>6.0968239899999999</v>
      </c>
      <c r="AH699">
        <v>6.3679710629999997</v>
      </c>
      <c r="AI699">
        <v>6.6481906559999997</v>
      </c>
      <c r="AJ699">
        <v>6.9341008769999997</v>
      </c>
      <c r="AK699">
        <v>7.2219297349999998</v>
      </c>
    </row>
    <row r="700" spans="1:37" x14ac:dyDescent="0.35">
      <c r="A700" t="s">
        <v>1574</v>
      </c>
      <c r="B700">
        <v>0.95334414540000001</v>
      </c>
      <c r="C700">
        <v>0.95284433280000003</v>
      </c>
      <c r="D700">
        <v>0.9527739865</v>
      </c>
      <c r="E700">
        <v>0.95067419529999997</v>
      </c>
      <c r="F700">
        <v>0.95753193420000005</v>
      </c>
      <c r="G700">
        <v>0.97231801539999996</v>
      </c>
      <c r="H700">
        <v>0.99359933860000005</v>
      </c>
      <c r="I700">
        <v>1.0066743600000001</v>
      </c>
      <c r="J700">
        <v>1.0082171790000001</v>
      </c>
      <c r="K700">
        <v>0.99716772320000002</v>
      </c>
      <c r="L700">
        <v>0.97321833499999999</v>
      </c>
      <c r="M700">
        <v>0.95667538200000002</v>
      </c>
      <c r="N700">
        <v>0.94584626569999997</v>
      </c>
      <c r="O700">
        <v>0.93859748519999997</v>
      </c>
      <c r="P700">
        <v>0.93372700850000001</v>
      </c>
      <c r="Q700">
        <v>0.93061868810000004</v>
      </c>
      <c r="R700">
        <v>0.92791472190000002</v>
      </c>
      <c r="S700">
        <v>0.92578030099999997</v>
      </c>
      <c r="T700">
        <v>0.92459190960000004</v>
      </c>
      <c r="U700">
        <v>0.92467835249999997</v>
      </c>
      <c r="V700">
        <v>0.92634089340000003</v>
      </c>
      <c r="W700">
        <v>0.93093406850000004</v>
      </c>
      <c r="X700">
        <v>0.93860539620000005</v>
      </c>
      <c r="Y700">
        <v>0.94931812400000004</v>
      </c>
      <c r="Z700">
        <v>0.96291195809999997</v>
      </c>
      <c r="AA700">
        <v>0.97916546189999998</v>
      </c>
      <c r="AB700">
        <v>0.99818855230000003</v>
      </c>
      <c r="AC700">
        <v>1.0200363859999999</v>
      </c>
      <c r="AD700">
        <v>1.044656714</v>
      </c>
      <c r="AE700">
        <v>1.0715992029999999</v>
      </c>
      <c r="AF700">
        <v>1.100238233</v>
      </c>
      <c r="AG700">
        <v>1.130468469</v>
      </c>
      <c r="AH700">
        <v>1.1618743840000001</v>
      </c>
      <c r="AI700">
        <v>1.194044289</v>
      </c>
      <c r="AJ700">
        <v>1.226572505</v>
      </c>
      <c r="AK700">
        <v>1.259056331</v>
      </c>
    </row>
    <row r="701" spans="1:37" x14ac:dyDescent="0.35">
      <c r="A701" t="s">
        <v>1575</v>
      </c>
      <c r="B701">
        <v>0.95334414540000001</v>
      </c>
      <c r="C701">
        <v>0.95284433280000003</v>
      </c>
      <c r="D701">
        <v>0.9527739865</v>
      </c>
      <c r="E701">
        <v>0.95067419529999997</v>
      </c>
      <c r="F701">
        <v>0.95753193420000005</v>
      </c>
      <c r="G701">
        <v>0.97231801539999996</v>
      </c>
      <c r="H701">
        <v>0.99359933860000005</v>
      </c>
      <c r="I701">
        <v>1.020143856</v>
      </c>
      <c r="J701">
        <v>1.0509932639999999</v>
      </c>
      <c r="K701">
        <v>1.0854492979999999</v>
      </c>
      <c r="L701">
        <v>1.1217936690000001</v>
      </c>
      <c r="M701">
        <v>1.1553566879999999</v>
      </c>
      <c r="N701">
        <v>1.1857178020000001</v>
      </c>
      <c r="O701">
        <v>1.21282219</v>
      </c>
      <c r="P701">
        <v>1.237102328</v>
      </c>
      <c r="Q701">
        <v>1.2592664410000001</v>
      </c>
      <c r="R701">
        <v>1.280147513</v>
      </c>
      <c r="S701">
        <v>1.3006784300000001</v>
      </c>
      <c r="T701">
        <v>1.321871426</v>
      </c>
      <c r="U701">
        <v>1.3446699559999999</v>
      </c>
      <c r="V701">
        <v>1.3700379110000001</v>
      </c>
      <c r="W701">
        <v>1.3989084570000001</v>
      </c>
      <c r="X701">
        <v>1.432196064</v>
      </c>
      <c r="Y701">
        <v>1.470703629</v>
      </c>
      <c r="Z701">
        <v>1.5151017849999999</v>
      </c>
      <c r="AA701">
        <v>1.5660814569999999</v>
      </c>
      <c r="AB701">
        <v>1.6230764900000001</v>
      </c>
      <c r="AC701">
        <v>1.68639831</v>
      </c>
      <c r="AD701">
        <v>1.7564195410000001</v>
      </c>
      <c r="AE701">
        <v>1.832865459</v>
      </c>
      <c r="AF701">
        <v>1.915032182</v>
      </c>
      <c r="AG701">
        <v>2.0020937750000001</v>
      </c>
      <c r="AH701">
        <v>2.0931838680000001</v>
      </c>
      <c r="AI701">
        <v>2.1873366829999998</v>
      </c>
      <c r="AJ701">
        <v>2.2834554919999999</v>
      </c>
      <c r="AK701">
        <v>2.3803022700000001</v>
      </c>
    </row>
    <row r="702" spans="1:37" x14ac:dyDescent="0.35">
      <c r="A702" t="s">
        <v>1576</v>
      </c>
      <c r="B702">
        <v>13.1463337</v>
      </c>
      <c r="C702">
        <v>13.266814910000001</v>
      </c>
      <c r="D702">
        <v>13.40313351</v>
      </c>
      <c r="E702">
        <v>13.516500049999999</v>
      </c>
      <c r="F702">
        <v>13.71562569</v>
      </c>
      <c r="G702">
        <v>13.98534209</v>
      </c>
      <c r="H702">
        <v>14.312609910000001</v>
      </c>
      <c r="I702">
        <v>14.545041790000001</v>
      </c>
      <c r="J702">
        <v>14.65847003</v>
      </c>
      <c r="K702">
        <v>14.63402829</v>
      </c>
      <c r="L702">
        <v>14.4445976</v>
      </c>
      <c r="M702">
        <v>14.312102980000001</v>
      </c>
      <c r="N702">
        <v>14.222089820000001</v>
      </c>
      <c r="O702">
        <v>14.16085547</v>
      </c>
      <c r="P702">
        <v>14.1213642</v>
      </c>
      <c r="Q702">
        <v>14.100670490000001</v>
      </c>
      <c r="R702">
        <v>14.08231185</v>
      </c>
      <c r="S702">
        <v>14.07151698</v>
      </c>
      <c r="T702">
        <v>14.073959009999999</v>
      </c>
      <c r="U702">
        <v>14.09365444</v>
      </c>
      <c r="V702">
        <v>14.133737890000001</v>
      </c>
      <c r="W702">
        <v>14.21645691</v>
      </c>
      <c r="X702">
        <v>14.342054040000001</v>
      </c>
      <c r="Y702">
        <v>14.509555929999999</v>
      </c>
      <c r="Z702">
        <v>14.716665219999999</v>
      </c>
      <c r="AA702">
        <v>14.95978412</v>
      </c>
      <c r="AB702">
        <v>15.23915581</v>
      </c>
      <c r="AC702">
        <v>15.55512401</v>
      </c>
      <c r="AD702">
        <v>15.90790206</v>
      </c>
      <c r="AE702">
        <v>16.292497860000001</v>
      </c>
      <c r="AF702">
        <v>16.701338419999999</v>
      </c>
      <c r="AG702">
        <v>17.135957659999999</v>
      </c>
      <c r="AH702">
        <v>17.58997557</v>
      </c>
      <c r="AI702">
        <v>18.05741197</v>
      </c>
      <c r="AJ702">
        <v>18.53246991</v>
      </c>
      <c r="AK702">
        <v>19.009427689999999</v>
      </c>
    </row>
    <row r="703" spans="1:37" x14ac:dyDescent="0.35">
      <c r="A703" t="s">
        <v>1577</v>
      </c>
      <c r="B703">
        <v>13.1463337</v>
      </c>
      <c r="C703">
        <v>13.266814910000001</v>
      </c>
      <c r="D703">
        <v>13.40313351</v>
      </c>
      <c r="E703">
        <v>13.516500049999999</v>
      </c>
      <c r="F703">
        <v>13.71562569</v>
      </c>
      <c r="G703">
        <v>13.98534209</v>
      </c>
      <c r="H703">
        <v>14.312609910000001</v>
      </c>
      <c r="I703">
        <v>14.686698959999999</v>
      </c>
      <c r="J703">
        <v>15.0990447</v>
      </c>
      <c r="K703">
        <v>15.542234880000001</v>
      </c>
      <c r="L703">
        <v>15.993066069999999</v>
      </c>
      <c r="M703">
        <v>16.38354365</v>
      </c>
      <c r="N703">
        <v>16.71913455</v>
      </c>
      <c r="O703">
        <v>17.00855134</v>
      </c>
      <c r="P703">
        <v>17.26459706</v>
      </c>
      <c r="Q703">
        <v>17.50076125</v>
      </c>
      <c r="R703">
        <v>17.729968580000001</v>
      </c>
      <c r="S703">
        <v>17.964527489999998</v>
      </c>
      <c r="T703">
        <v>18.21560977</v>
      </c>
      <c r="U703">
        <v>18.49167701</v>
      </c>
      <c r="V703">
        <v>18.799929280000001</v>
      </c>
      <c r="W703">
        <v>19.148661740000001</v>
      </c>
      <c r="X703">
        <v>19.545679610000001</v>
      </c>
      <c r="Y703">
        <v>19.996812559999999</v>
      </c>
      <c r="Z703">
        <v>20.505290859999999</v>
      </c>
      <c r="AA703">
        <v>21.07185003</v>
      </c>
      <c r="AB703">
        <v>21.690770749999999</v>
      </c>
      <c r="AC703">
        <v>22.366194799999999</v>
      </c>
      <c r="AD703">
        <v>23.101974009999999</v>
      </c>
      <c r="AE703">
        <v>23.893697070000002</v>
      </c>
      <c r="AF703">
        <v>24.73217314</v>
      </c>
      <c r="AG703">
        <v>25.60825152</v>
      </c>
      <c r="AH703">
        <v>26.513850059999999</v>
      </c>
      <c r="AI703">
        <v>27.440858540000001</v>
      </c>
      <c r="AJ703">
        <v>28.380686359999999</v>
      </c>
      <c r="AK703">
        <v>29.324153190000001</v>
      </c>
    </row>
    <row r="704" spans="1:37" x14ac:dyDescent="0.35">
      <c r="A704" t="s">
        <v>1578</v>
      </c>
      <c r="B704">
        <v>10.68272103</v>
      </c>
      <c r="C704">
        <v>10.91762505</v>
      </c>
      <c r="D704">
        <v>11.181613329999999</v>
      </c>
      <c r="E704">
        <v>11.473684260000001</v>
      </c>
      <c r="F704">
        <v>11.767676959999999</v>
      </c>
      <c r="G704">
        <v>12.07712141</v>
      </c>
      <c r="H704">
        <v>12.404009009999999</v>
      </c>
      <c r="I704">
        <v>12.77219474</v>
      </c>
      <c r="J704">
        <v>13.16270332</v>
      </c>
      <c r="K704">
        <v>13.568288340000001</v>
      </c>
      <c r="L704">
        <v>13.969838319999999</v>
      </c>
      <c r="M704">
        <v>14.22141152</v>
      </c>
      <c r="N704">
        <v>14.38762839</v>
      </c>
      <c r="O704">
        <v>14.50369519</v>
      </c>
      <c r="P704">
        <v>14.593263990000001</v>
      </c>
      <c r="Q704">
        <v>14.67270839</v>
      </c>
      <c r="R704">
        <v>14.7575038</v>
      </c>
      <c r="S704">
        <v>14.851300090000001</v>
      </c>
      <c r="T704">
        <v>14.95986924</v>
      </c>
      <c r="U704">
        <v>15.0879315</v>
      </c>
      <c r="V704">
        <v>15.239358470000001</v>
      </c>
      <c r="W704">
        <v>15.411665040000001</v>
      </c>
      <c r="X704">
        <v>15.61714521</v>
      </c>
      <c r="Y704">
        <v>15.861630870000001</v>
      </c>
      <c r="Z704">
        <v>16.146383329999999</v>
      </c>
      <c r="AA704">
        <v>16.469274240000001</v>
      </c>
      <c r="AB704">
        <v>16.842430060000002</v>
      </c>
      <c r="AC704">
        <v>17.27269227</v>
      </c>
      <c r="AD704">
        <v>17.75933551</v>
      </c>
      <c r="AE704">
        <v>18.292354589999999</v>
      </c>
      <c r="AF704">
        <v>18.858101619999999</v>
      </c>
      <c r="AG704">
        <v>19.441528049999999</v>
      </c>
      <c r="AH704">
        <v>20.037894229999999</v>
      </c>
      <c r="AI704">
        <v>20.64170828</v>
      </c>
      <c r="AJ704">
        <v>21.247197799999999</v>
      </c>
      <c r="AK704">
        <v>21.848520839999999</v>
      </c>
    </row>
    <row r="705" spans="1:37" x14ac:dyDescent="0.35">
      <c r="A705" t="s">
        <v>1579</v>
      </c>
      <c r="B705">
        <v>10.68272103</v>
      </c>
      <c r="C705">
        <v>10.91762505</v>
      </c>
      <c r="D705">
        <v>11.181613329999999</v>
      </c>
      <c r="E705">
        <v>11.473684260000001</v>
      </c>
      <c r="F705">
        <v>11.767676959999999</v>
      </c>
      <c r="G705">
        <v>12.07712141</v>
      </c>
      <c r="H705">
        <v>12.404009009999999</v>
      </c>
      <c r="I705">
        <v>12.745486489999999</v>
      </c>
      <c r="J705">
        <v>13.09886983</v>
      </c>
      <c r="K705">
        <v>13.4629054</v>
      </c>
      <c r="L705">
        <v>13.82107558</v>
      </c>
      <c r="M705">
        <v>14.11972153</v>
      </c>
      <c r="N705">
        <v>14.367033169999999</v>
      </c>
      <c r="O705">
        <v>14.57343036</v>
      </c>
      <c r="P705">
        <v>14.75256841</v>
      </c>
      <c r="Q705">
        <v>14.91843868</v>
      </c>
      <c r="R705">
        <v>15.083270369999999</v>
      </c>
      <c r="S705">
        <v>15.259211649999999</v>
      </c>
      <c r="T705">
        <v>15.457311109999999</v>
      </c>
      <c r="U705">
        <v>15.68595039</v>
      </c>
      <c r="V705">
        <v>15.95199826</v>
      </c>
      <c r="W705">
        <v>16.26231641</v>
      </c>
      <c r="X705">
        <v>16.62296495</v>
      </c>
      <c r="Y705">
        <v>17.037982490000001</v>
      </c>
      <c r="Z705">
        <v>17.508957070000001</v>
      </c>
      <c r="AA705">
        <v>18.035355190000001</v>
      </c>
      <c r="AB705">
        <v>18.621073330000002</v>
      </c>
      <c r="AC705">
        <v>19.26934528</v>
      </c>
      <c r="AD705">
        <v>19.979046969999999</v>
      </c>
      <c r="AE705">
        <v>20.739481699999999</v>
      </c>
      <c r="AF705">
        <v>21.53556777</v>
      </c>
      <c r="AG705">
        <v>22.35331923</v>
      </c>
      <c r="AH705">
        <v>23.18130614</v>
      </c>
      <c r="AI705">
        <v>24.009725889999999</v>
      </c>
      <c r="AJ705">
        <v>24.829754390000002</v>
      </c>
      <c r="AK705">
        <v>25.633153400000001</v>
      </c>
    </row>
    <row r="706" spans="1:37" x14ac:dyDescent="0.35">
      <c r="A706" t="s">
        <v>1580</v>
      </c>
      <c r="B706">
        <v>1.18049805</v>
      </c>
      <c r="C706">
        <v>1.2008302550000001</v>
      </c>
      <c r="D706">
        <v>1.2230619250000001</v>
      </c>
      <c r="E706">
        <v>1.2444917719999999</v>
      </c>
      <c r="F706">
        <v>1.2695346460000001</v>
      </c>
      <c r="G706">
        <v>1.2985498360000001</v>
      </c>
      <c r="H706">
        <v>1.3310818069999999</v>
      </c>
      <c r="I706">
        <v>1.3599563610000001</v>
      </c>
      <c r="J706">
        <v>1.3821010929999999</v>
      </c>
      <c r="K706">
        <v>1.3951044159999999</v>
      </c>
      <c r="L706">
        <v>1.394894372</v>
      </c>
      <c r="M706">
        <v>1.390061048</v>
      </c>
      <c r="N706">
        <v>1.384189836</v>
      </c>
      <c r="O706">
        <v>1.378542256</v>
      </c>
      <c r="P706">
        <v>1.373845821</v>
      </c>
      <c r="Q706">
        <v>1.370563269</v>
      </c>
      <c r="R706">
        <v>1.3679881679999999</v>
      </c>
      <c r="S706">
        <v>1.3663929189999999</v>
      </c>
      <c r="T706">
        <v>1.3662320610000001</v>
      </c>
      <c r="U706">
        <v>1.367847026</v>
      </c>
      <c r="V706">
        <v>1.37155834</v>
      </c>
      <c r="W706">
        <v>1.3788483650000001</v>
      </c>
      <c r="X706">
        <v>1.3902365800000001</v>
      </c>
      <c r="Y706">
        <v>1.40585625</v>
      </c>
      <c r="Z706">
        <v>1.4255690860000001</v>
      </c>
      <c r="AA706">
        <v>1.4491287879999999</v>
      </c>
      <c r="AB706">
        <v>1.476896757</v>
      </c>
      <c r="AC706">
        <v>1.509250483</v>
      </c>
      <c r="AD706">
        <v>1.5461396549999999</v>
      </c>
      <c r="AE706">
        <v>1.5867296230000001</v>
      </c>
      <c r="AF706">
        <v>1.6298825640000001</v>
      </c>
      <c r="AG706">
        <v>1.6752014049999999</v>
      </c>
      <c r="AH706">
        <v>1.7220552769999999</v>
      </c>
      <c r="AI706">
        <v>1.769812513</v>
      </c>
      <c r="AJ706">
        <v>1.8178516790000001</v>
      </c>
      <c r="AK706">
        <v>1.8655611059999999</v>
      </c>
    </row>
    <row r="707" spans="1:37" x14ac:dyDescent="0.35">
      <c r="A707" t="s">
        <v>1581</v>
      </c>
      <c r="B707">
        <v>1.18049805</v>
      </c>
      <c r="C707">
        <v>1.2008302550000001</v>
      </c>
      <c r="D707">
        <v>1.2230619250000001</v>
      </c>
      <c r="E707">
        <v>1.2444917719999999</v>
      </c>
      <c r="F707">
        <v>1.2695346460000001</v>
      </c>
      <c r="G707">
        <v>1.2985498360000001</v>
      </c>
      <c r="H707">
        <v>1.3310818069999999</v>
      </c>
      <c r="I707">
        <v>1.366448594</v>
      </c>
      <c r="J707">
        <v>1.4041498379999999</v>
      </c>
      <c r="K707">
        <v>1.443852192</v>
      </c>
      <c r="L707">
        <v>1.4833721660000001</v>
      </c>
      <c r="M707">
        <v>1.5161487739999999</v>
      </c>
      <c r="N707">
        <v>1.543406716</v>
      </c>
      <c r="O707">
        <v>1.5665521099999999</v>
      </c>
      <c r="P707">
        <v>1.587207614</v>
      </c>
      <c r="Q707">
        <v>1.606898097</v>
      </c>
      <c r="R707">
        <v>1.626890443</v>
      </c>
      <c r="S707">
        <v>1.648403887</v>
      </c>
      <c r="T707">
        <v>1.6725268790000001</v>
      </c>
      <c r="U707">
        <v>1.700044407</v>
      </c>
      <c r="V707">
        <v>1.731630668</v>
      </c>
      <c r="W707">
        <v>1.767936137</v>
      </c>
      <c r="X707">
        <v>1.809623373</v>
      </c>
      <c r="Y707">
        <v>1.857116808</v>
      </c>
      <c r="Z707">
        <v>1.910537003</v>
      </c>
      <c r="AA707">
        <v>1.96983909</v>
      </c>
      <c r="AB707">
        <v>2.0345752940000001</v>
      </c>
      <c r="AC707">
        <v>2.105264816</v>
      </c>
      <c r="AD707">
        <v>2.1819989890000002</v>
      </c>
      <c r="AE707">
        <v>2.263759002</v>
      </c>
      <c r="AF707">
        <v>2.3490353759999998</v>
      </c>
      <c r="AG707">
        <v>2.4364832019999998</v>
      </c>
      <c r="AH707">
        <v>2.5250659089999998</v>
      </c>
      <c r="AI707">
        <v>2.6139156680000002</v>
      </c>
      <c r="AJ707">
        <v>2.7022506979999998</v>
      </c>
      <c r="AK707">
        <v>2.789332725</v>
      </c>
    </row>
    <row r="708" spans="1:37" x14ac:dyDescent="0.35">
      <c r="A708" t="s">
        <v>1582</v>
      </c>
      <c r="B708">
        <v>1.2787430550000001</v>
      </c>
      <c r="C708">
        <v>1.2847017409999999</v>
      </c>
      <c r="D708">
        <v>1.294323157</v>
      </c>
      <c r="E708">
        <v>1.3043762489999999</v>
      </c>
      <c r="F708">
        <v>1.3222301080000001</v>
      </c>
      <c r="G708">
        <v>1.3465080270000001</v>
      </c>
      <c r="H708">
        <v>1.3759009339999999</v>
      </c>
      <c r="I708">
        <v>1.3993981289999999</v>
      </c>
      <c r="J708">
        <v>1.4152643869999999</v>
      </c>
      <c r="K708">
        <v>1.4221284249999999</v>
      </c>
      <c r="L708">
        <v>1.417356303</v>
      </c>
      <c r="M708">
        <v>1.4126073109999999</v>
      </c>
      <c r="N708">
        <v>1.408800957</v>
      </c>
      <c r="O708">
        <v>1.4058954079999999</v>
      </c>
      <c r="P708">
        <v>1.4039235569999999</v>
      </c>
      <c r="Q708">
        <v>1.403028691</v>
      </c>
      <c r="R708">
        <v>1.4023557760000001</v>
      </c>
      <c r="S708">
        <v>1.402288859</v>
      </c>
      <c r="T708">
        <v>1.4033524719999999</v>
      </c>
      <c r="U708">
        <v>1.405966899</v>
      </c>
      <c r="V708">
        <v>1.410456199</v>
      </c>
      <c r="W708">
        <v>1.418431343</v>
      </c>
      <c r="X708">
        <v>1.430273218</v>
      </c>
      <c r="Y708">
        <v>1.4460905479999999</v>
      </c>
      <c r="Z708">
        <v>1.465790301</v>
      </c>
      <c r="AA708">
        <v>1.489056436</v>
      </c>
      <c r="AB708">
        <v>1.516309669</v>
      </c>
      <c r="AC708">
        <v>1.5477288250000001</v>
      </c>
      <c r="AD708">
        <v>1.583268525</v>
      </c>
      <c r="AE708">
        <v>1.6223143900000001</v>
      </c>
      <c r="AF708">
        <v>1.6639815920000001</v>
      </c>
      <c r="AG708">
        <v>1.7080261649999999</v>
      </c>
      <c r="AH708">
        <v>1.7538428049999999</v>
      </c>
      <c r="AI708">
        <v>1.800821185</v>
      </c>
      <c r="AJ708">
        <v>1.8483596790000001</v>
      </c>
      <c r="AK708">
        <v>1.895867035</v>
      </c>
    </row>
    <row r="709" spans="1:37" x14ac:dyDescent="0.35">
      <c r="A709" t="s">
        <v>1583</v>
      </c>
      <c r="B709">
        <v>1.2787430550000001</v>
      </c>
      <c r="C709">
        <v>1.2847017409999999</v>
      </c>
      <c r="D709">
        <v>1.294323157</v>
      </c>
      <c r="E709">
        <v>1.3043762489999999</v>
      </c>
      <c r="F709">
        <v>1.3222301080000001</v>
      </c>
      <c r="G709">
        <v>1.3465080270000001</v>
      </c>
      <c r="H709">
        <v>1.3759009339999999</v>
      </c>
      <c r="I709">
        <v>1.409292159</v>
      </c>
      <c r="J709">
        <v>1.4458158059999999</v>
      </c>
      <c r="K709">
        <v>1.4848469689999999</v>
      </c>
      <c r="L709">
        <v>1.5244679919999999</v>
      </c>
      <c r="M709">
        <v>1.5589803680000001</v>
      </c>
      <c r="N709">
        <v>1.5887466189999999</v>
      </c>
      <c r="O709">
        <v>1.614574492</v>
      </c>
      <c r="P709">
        <v>1.6376757390000001</v>
      </c>
      <c r="Q709">
        <v>1.659345348</v>
      </c>
      <c r="R709">
        <v>1.6807963100000001</v>
      </c>
      <c r="S709">
        <v>1.7032152410000001</v>
      </c>
      <c r="T709">
        <v>1.7276892989999999</v>
      </c>
      <c r="U709">
        <v>1.7550528590000001</v>
      </c>
      <c r="V709">
        <v>1.785961664</v>
      </c>
      <c r="W709">
        <v>1.821174037</v>
      </c>
      <c r="X709">
        <v>1.861346189</v>
      </c>
      <c r="Y709">
        <v>1.9069346300000001</v>
      </c>
      <c r="Z709">
        <v>1.958138798</v>
      </c>
      <c r="AA709">
        <v>2.0148170909999998</v>
      </c>
      <c r="AB709">
        <v>2.0767544660000001</v>
      </c>
      <c r="AC709">
        <v>2.1442219109999998</v>
      </c>
      <c r="AD709">
        <v>2.2172829250000001</v>
      </c>
      <c r="AE709">
        <v>2.2951847230000002</v>
      </c>
      <c r="AF709">
        <v>2.3767382860000001</v>
      </c>
      <c r="AG709">
        <v>2.460801488</v>
      </c>
      <c r="AH709">
        <v>2.5464134600000001</v>
      </c>
      <c r="AI709">
        <v>2.632712481</v>
      </c>
      <c r="AJ709">
        <v>2.718886983</v>
      </c>
      <c r="AK709">
        <v>2.8041516789999998</v>
      </c>
    </row>
    <row r="710" spans="1:37" x14ac:dyDescent="0.35">
      <c r="A710" t="s">
        <v>1584</v>
      </c>
      <c r="B710">
        <v>8.3800974670000006</v>
      </c>
      <c r="C710">
        <v>8.5658728219999993</v>
      </c>
      <c r="D710">
        <v>8.7727097819999997</v>
      </c>
      <c r="E710">
        <v>8.9864680040000007</v>
      </c>
      <c r="F710">
        <v>9.2163079710000009</v>
      </c>
      <c r="G710">
        <v>9.4628491710000002</v>
      </c>
      <c r="H710">
        <v>9.7253206779999992</v>
      </c>
      <c r="I710">
        <v>9.9855690510000006</v>
      </c>
      <c r="J710">
        <v>10.23417506</v>
      </c>
      <c r="K710">
        <v>10.462334909999999</v>
      </c>
      <c r="L710">
        <v>10.64651776</v>
      </c>
      <c r="M710">
        <v>10.77838406</v>
      </c>
      <c r="N710">
        <v>10.87975679</v>
      </c>
      <c r="O710">
        <v>10.964605969999999</v>
      </c>
      <c r="P710">
        <v>11.04398013</v>
      </c>
      <c r="Q710">
        <v>11.126138940000001</v>
      </c>
      <c r="R710">
        <v>11.214351779999999</v>
      </c>
      <c r="S710">
        <v>11.313428979999999</v>
      </c>
      <c r="T710">
        <v>11.427547029999999</v>
      </c>
      <c r="U710">
        <v>11.55900916</v>
      </c>
      <c r="V710">
        <v>11.709530150000001</v>
      </c>
      <c r="W710">
        <v>11.88546184</v>
      </c>
      <c r="X710">
        <v>12.09056489</v>
      </c>
      <c r="Y710">
        <v>12.326232559999999</v>
      </c>
      <c r="Z710">
        <v>12.591531249999999</v>
      </c>
      <c r="AA710">
        <v>12.884164739999999</v>
      </c>
      <c r="AB710">
        <v>13.20364386</v>
      </c>
      <c r="AC710">
        <v>13.55267113</v>
      </c>
      <c r="AD710">
        <v>13.93208549</v>
      </c>
      <c r="AE710">
        <v>14.33703068</v>
      </c>
      <c r="AF710">
        <v>14.76016051</v>
      </c>
      <c r="AG710">
        <v>15.197547589999999</v>
      </c>
      <c r="AH710">
        <v>15.645397300000001</v>
      </c>
      <c r="AI710">
        <v>16.100012499999998</v>
      </c>
      <c r="AJ710">
        <v>16.557652789999999</v>
      </c>
      <c r="AK710">
        <v>17.014515429999999</v>
      </c>
    </row>
    <row r="711" spans="1:37" x14ac:dyDescent="0.35">
      <c r="A711" t="s">
        <v>1585</v>
      </c>
      <c r="B711">
        <v>8.3800974670000006</v>
      </c>
      <c r="C711">
        <v>8.5658728219999993</v>
      </c>
      <c r="D711">
        <v>8.7727097819999997</v>
      </c>
      <c r="E711">
        <v>8.9864680040000007</v>
      </c>
      <c r="F711">
        <v>9.2163079710000009</v>
      </c>
      <c r="G711">
        <v>9.4628491710000002</v>
      </c>
      <c r="H711">
        <v>9.7253206779999992</v>
      </c>
      <c r="I711">
        <v>10.00204808</v>
      </c>
      <c r="J711">
        <v>10.291342179999999</v>
      </c>
      <c r="K711">
        <v>10.59185222</v>
      </c>
      <c r="L711">
        <v>10.888403650000001</v>
      </c>
      <c r="M711">
        <v>11.13400697</v>
      </c>
      <c r="N711">
        <v>11.34094659</v>
      </c>
      <c r="O711">
        <v>11.521422960000001</v>
      </c>
      <c r="P711">
        <v>11.68808231</v>
      </c>
      <c r="Q711">
        <v>11.851798799999999</v>
      </c>
      <c r="R711">
        <v>12.021603499999999</v>
      </c>
      <c r="S711">
        <v>12.20539005</v>
      </c>
      <c r="T711">
        <v>12.40938908</v>
      </c>
      <c r="U711">
        <v>12.63730677</v>
      </c>
      <c r="V711">
        <v>12.891992350000001</v>
      </c>
      <c r="W711">
        <v>13.17671797</v>
      </c>
      <c r="X711">
        <v>13.49514332</v>
      </c>
      <c r="Y711">
        <v>13.84928099</v>
      </c>
      <c r="Z711">
        <v>14.23884093</v>
      </c>
      <c r="AA711">
        <v>14.662044059999999</v>
      </c>
      <c r="AB711">
        <v>15.115753570000001</v>
      </c>
      <c r="AC711">
        <v>15.60216035</v>
      </c>
      <c r="AD711">
        <v>16.12221422</v>
      </c>
      <c r="AE711">
        <v>16.670597489999999</v>
      </c>
      <c r="AF711">
        <v>17.239100879999999</v>
      </c>
      <c r="AG711">
        <v>17.820764440000001</v>
      </c>
      <c r="AH711">
        <v>18.41053492</v>
      </c>
      <c r="AI711">
        <v>19.004134440000001</v>
      </c>
      <c r="AJ711">
        <v>19.59754736</v>
      </c>
      <c r="AK711">
        <v>20.186810749999999</v>
      </c>
    </row>
    <row r="712" spans="1:37" x14ac:dyDescent="0.35">
      <c r="A712" t="s">
        <v>3794</v>
      </c>
      <c r="B712">
        <v>23.985672269999998</v>
      </c>
      <c r="C712">
        <v>24.318219729999999</v>
      </c>
      <c r="D712">
        <v>24.69322837</v>
      </c>
      <c r="E712">
        <v>25.05183607</v>
      </c>
      <c r="F712">
        <v>25.523698419999999</v>
      </c>
      <c r="G712">
        <v>26.093249119999999</v>
      </c>
      <c r="H712">
        <v>26.744913329999999</v>
      </c>
      <c r="I712">
        <v>27.289965330000001</v>
      </c>
      <c r="J712">
        <v>27.690010569999998</v>
      </c>
      <c r="K712">
        <v>27.913596040000002</v>
      </c>
      <c r="L712">
        <v>27.903366030000001</v>
      </c>
      <c r="M712">
        <v>27.893155400000001</v>
      </c>
      <c r="N712">
        <v>27.8948374</v>
      </c>
      <c r="O712">
        <v>27.909899100000001</v>
      </c>
      <c r="P712">
        <v>27.943113700000001</v>
      </c>
      <c r="Q712">
        <v>28.00040139</v>
      </c>
      <c r="R712">
        <v>28.067007579999999</v>
      </c>
      <c r="S712">
        <v>28.153627740000001</v>
      </c>
      <c r="T712">
        <v>28.271090579999999</v>
      </c>
      <c r="U712">
        <v>28.426477519999999</v>
      </c>
      <c r="V712">
        <v>28.62528257</v>
      </c>
      <c r="W712">
        <v>28.899198460000001</v>
      </c>
      <c r="X712">
        <v>29.25312873</v>
      </c>
      <c r="Y712">
        <v>29.687735279999998</v>
      </c>
      <c r="Z712">
        <v>30.19955586</v>
      </c>
      <c r="AA712">
        <v>30.782134079999999</v>
      </c>
      <c r="AB712">
        <v>31.4360061</v>
      </c>
      <c r="AC712">
        <v>32.164774450000003</v>
      </c>
      <c r="AD712">
        <v>32.969395730000002</v>
      </c>
      <c r="AE712">
        <v>33.838572560000003</v>
      </c>
      <c r="AF712">
        <v>34.755363090000003</v>
      </c>
      <c r="AG712">
        <v>35.716732819999997</v>
      </c>
      <c r="AH712">
        <v>36.71127096</v>
      </c>
      <c r="AI712">
        <v>37.728058169999997</v>
      </c>
      <c r="AJ712">
        <v>38.75633405</v>
      </c>
      <c r="AK712">
        <v>39.785371269999999</v>
      </c>
    </row>
    <row r="713" spans="1:37" x14ac:dyDescent="0.35">
      <c r="A713" t="s">
        <v>3795</v>
      </c>
      <c r="B713">
        <v>23.985672269999998</v>
      </c>
      <c r="C713">
        <v>24.318219729999999</v>
      </c>
      <c r="D713">
        <v>24.69322837</v>
      </c>
      <c r="E713">
        <v>25.05183607</v>
      </c>
      <c r="F713">
        <v>25.523698419999999</v>
      </c>
      <c r="G713">
        <v>26.093249119999999</v>
      </c>
      <c r="H713">
        <v>26.744913329999999</v>
      </c>
      <c r="I713">
        <v>27.46448779</v>
      </c>
      <c r="J713">
        <v>28.240352519999998</v>
      </c>
      <c r="K713">
        <v>29.062786249999998</v>
      </c>
      <c r="L713">
        <v>29.889309879999999</v>
      </c>
      <c r="M713">
        <v>30.592679759999999</v>
      </c>
      <c r="N713">
        <v>31.192234469999999</v>
      </c>
      <c r="O713">
        <v>31.711100900000002</v>
      </c>
      <c r="P713">
        <v>32.177562719999997</v>
      </c>
      <c r="Q713">
        <v>32.618803499999999</v>
      </c>
      <c r="R713">
        <v>33.059258829999997</v>
      </c>
      <c r="S713">
        <v>33.521536660000002</v>
      </c>
      <c r="T713">
        <v>34.025215029999998</v>
      </c>
      <c r="U713">
        <v>34.584081050000002</v>
      </c>
      <c r="V713">
        <v>35.209513960000002</v>
      </c>
      <c r="W713">
        <v>35.914489889999999</v>
      </c>
      <c r="X713">
        <v>36.711792490000001</v>
      </c>
      <c r="Y713">
        <v>37.610144990000002</v>
      </c>
      <c r="Z713">
        <v>38.612807590000003</v>
      </c>
      <c r="AA713">
        <v>39.718550270000001</v>
      </c>
      <c r="AB713">
        <v>40.917854079999998</v>
      </c>
      <c r="AC713">
        <v>42.217841880000002</v>
      </c>
      <c r="AD713">
        <v>43.623470140000002</v>
      </c>
      <c r="AE713">
        <v>45.123238280000002</v>
      </c>
      <c r="AF713">
        <v>46.697047689999998</v>
      </c>
      <c r="AG713">
        <v>48.32630065</v>
      </c>
      <c r="AH713">
        <v>49.995864349999998</v>
      </c>
      <c r="AI713">
        <v>51.691621130000001</v>
      </c>
      <c r="AJ713">
        <v>53.3993714</v>
      </c>
      <c r="AK713">
        <v>55.104448339999998</v>
      </c>
    </row>
    <row r="714" spans="1:37" x14ac:dyDescent="0.35">
      <c r="A714" t="s">
        <v>3796</v>
      </c>
      <c r="B714">
        <v>3.9578188139999999</v>
      </c>
      <c r="C714">
        <v>3.953851292</v>
      </c>
      <c r="D714">
        <v>3.9512853149999998</v>
      </c>
      <c r="E714">
        <v>3.9395038499999999</v>
      </c>
      <c r="F714">
        <v>3.9650649599999999</v>
      </c>
      <c r="G714">
        <v>4.0237411910000001</v>
      </c>
      <c r="H714">
        <v>4.1097789819999999</v>
      </c>
      <c r="I714">
        <v>4.1598360489999999</v>
      </c>
      <c r="J714">
        <v>4.1593280269999999</v>
      </c>
      <c r="K714">
        <v>4.1019626179999999</v>
      </c>
      <c r="L714">
        <v>3.9843521709999998</v>
      </c>
      <c r="M714">
        <v>3.9001738929999998</v>
      </c>
      <c r="N714">
        <v>3.8423042299999999</v>
      </c>
      <c r="O714">
        <v>3.8013877479999998</v>
      </c>
      <c r="P714">
        <v>3.7716271670000001</v>
      </c>
      <c r="Q714">
        <v>3.7497347109999999</v>
      </c>
      <c r="R714">
        <v>3.7287637610000002</v>
      </c>
      <c r="S714">
        <v>3.709143047</v>
      </c>
      <c r="T714">
        <v>3.6923245370000002</v>
      </c>
      <c r="U714">
        <v>3.6797047780000001</v>
      </c>
      <c r="V714">
        <v>3.6725633539999998</v>
      </c>
      <c r="W714">
        <v>3.6776330829999999</v>
      </c>
      <c r="X714">
        <v>3.6953055969999999</v>
      </c>
      <c r="Y714">
        <v>3.725310248</v>
      </c>
      <c r="Z714">
        <v>3.7669994130000002</v>
      </c>
      <c r="AA714">
        <v>3.8194496629999999</v>
      </c>
      <c r="AB714">
        <v>3.882927934</v>
      </c>
      <c r="AC714">
        <v>3.9574334289999999</v>
      </c>
      <c r="AD714">
        <v>4.042769914</v>
      </c>
      <c r="AE714">
        <v>4.1373773969999998</v>
      </c>
      <c r="AF714">
        <v>4.2390257250000003</v>
      </c>
      <c r="AG714">
        <v>4.3480006500000004</v>
      </c>
      <c r="AH714">
        <v>4.4625360430000001</v>
      </c>
      <c r="AI714">
        <v>4.5808349169999998</v>
      </c>
      <c r="AJ714">
        <v>4.7011150329999998</v>
      </c>
      <c r="AK714">
        <v>4.8216098790000004</v>
      </c>
    </row>
    <row r="715" spans="1:37" x14ac:dyDescent="0.35">
      <c r="A715" t="s">
        <v>3797</v>
      </c>
      <c r="B715">
        <v>3.9578188139999999</v>
      </c>
      <c r="C715">
        <v>3.953851292</v>
      </c>
      <c r="D715">
        <v>3.9512853149999998</v>
      </c>
      <c r="E715">
        <v>3.9395038499999999</v>
      </c>
      <c r="F715">
        <v>3.9650649599999999</v>
      </c>
      <c r="G715">
        <v>4.0237411910000001</v>
      </c>
      <c r="H715">
        <v>4.1097789819999999</v>
      </c>
      <c r="I715">
        <v>4.2180530230000004</v>
      </c>
      <c r="J715">
        <v>4.3444384549999997</v>
      </c>
      <c r="K715">
        <v>4.4858380059999998</v>
      </c>
      <c r="L715">
        <v>4.6353237939999996</v>
      </c>
      <c r="M715">
        <v>4.7740777190000001</v>
      </c>
      <c r="N715">
        <v>4.8995955630000001</v>
      </c>
      <c r="O715">
        <v>5.0112190869999997</v>
      </c>
      <c r="P715">
        <v>5.1105378950000002</v>
      </c>
      <c r="Q715">
        <v>5.2004677040000002</v>
      </c>
      <c r="R715">
        <v>5.2845529469999999</v>
      </c>
      <c r="S715">
        <v>5.3667451169999998</v>
      </c>
      <c r="T715">
        <v>5.4513131240000003</v>
      </c>
      <c r="U715">
        <v>5.542234659</v>
      </c>
      <c r="V715">
        <v>5.6434568799999996</v>
      </c>
      <c r="W715">
        <v>5.7588963470000003</v>
      </c>
      <c r="X715">
        <v>5.89225317</v>
      </c>
      <c r="Y715">
        <v>6.0467898089999998</v>
      </c>
      <c r="Z715">
        <v>6.2252517530000002</v>
      </c>
      <c r="AA715">
        <v>6.4302707200000002</v>
      </c>
      <c r="AB715">
        <v>6.6591293709999997</v>
      </c>
      <c r="AC715">
        <v>6.9130065839999997</v>
      </c>
      <c r="AD715">
        <v>7.1935035909999998</v>
      </c>
      <c r="AE715">
        <v>7.4997273020000002</v>
      </c>
      <c r="AF715">
        <v>7.8290071230000002</v>
      </c>
      <c r="AG715">
        <v>8.1780498569999995</v>
      </c>
      <c r="AH715">
        <v>8.5433004770000007</v>
      </c>
      <c r="AI715">
        <v>8.9207696330000008</v>
      </c>
      <c r="AJ715">
        <v>9.3059477699999995</v>
      </c>
      <c r="AK715">
        <v>9.6937908890000006</v>
      </c>
    </row>
    <row r="716" spans="1:37" x14ac:dyDescent="0.35">
      <c r="A716" t="s">
        <v>1793</v>
      </c>
      <c r="B716">
        <v>8.7271730300000003E-2</v>
      </c>
      <c r="C716">
        <v>7.8206441900000007E-2</v>
      </c>
      <c r="D716">
        <v>6.9649284500000005E-2</v>
      </c>
      <c r="E716">
        <v>6.0526194999999998E-2</v>
      </c>
      <c r="F716">
        <v>5.5536781700000003E-2</v>
      </c>
      <c r="G716">
        <v>5.2955668999999997E-2</v>
      </c>
      <c r="H716">
        <v>5.1902299200000002E-2</v>
      </c>
      <c r="I716">
        <v>4.7470139299999999E-2</v>
      </c>
      <c r="J716">
        <v>4.0731041099999997E-2</v>
      </c>
      <c r="K716">
        <v>3.2987679700000001E-2</v>
      </c>
      <c r="L716">
        <v>2.5414553400000001E-2</v>
      </c>
      <c r="M716">
        <v>2.1130428100000001E-2</v>
      </c>
      <c r="N716">
        <v>1.8485921400000001E-2</v>
      </c>
      <c r="O716">
        <v>1.6724121000000002E-2</v>
      </c>
      <c r="P716">
        <v>1.5466824800000001E-2</v>
      </c>
      <c r="Q716">
        <v>1.4511968199999999E-2</v>
      </c>
      <c r="R716">
        <v>1.3648455699999999E-2</v>
      </c>
      <c r="S716">
        <v>1.28583521E-2</v>
      </c>
      <c r="T716">
        <v>1.21322984E-2</v>
      </c>
      <c r="U716">
        <v>1.1464985699999999E-2</v>
      </c>
      <c r="V716">
        <v>1.0852953199999999E-2</v>
      </c>
      <c r="W716">
        <v>1.0373592500000001E-2</v>
      </c>
      <c r="X716">
        <v>9.9884477300000007E-3</v>
      </c>
      <c r="Y716">
        <v>9.6739309200000005E-3</v>
      </c>
      <c r="Z716">
        <v>9.4152867000000008E-3</v>
      </c>
      <c r="AA716">
        <v>9.2020306600000008E-3</v>
      </c>
      <c r="AB716">
        <v>9.0367337200000005E-3</v>
      </c>
      <c r="AC716">
        <v>8.9057284300000008E-3</v>
      </c>
      <c r="AD716">
        <v>8.8039222100000005E-3</v>
      </c>
      <c r="AE716">
        <v>8.7283523000000005E-3</v>
      </c>
      <c r="AF716">
        <v>8.6761149000000003E-3</v>
      </c>
      <c r="AG716">
        <v>8.6669545200000007E-3</v>
      </c>
      <c r="AH716">
        <v>8.6892368799999994E-3</v>
      </c>
      <c r="AI716">
        <v>8.7340727700000002E-3</v>
      </c>
      <c r="AJ716">
        <v>8.7942485099999999E-3</v>
      </c>
      <c r="AK716">
        <v>8.8636107500000005E-3</v>
      </c>
    </row>
    <row r="717" spans="1:37" x14ac:dyDescent="0.35">
      <c r="A717" t="s">
        <v>1794</v>
      </c>
      <c r="B717">
        <v>8.7271730300000003E-2</v>
      </c>
      <c r="C717">
        <v>7.8206441900000007E-2</v>
      </c>
      <c r="D717">
        <v>6.9649284500000005E-2</v>
      </c>
      <c r="E717">
        <v>6.0526194999999998E-2</v>
      </c>
      <c r="F717">
        <v>5.5536781700000003E-2</v>
      </c>
      <c r="G717">
        <v>5.2955668999999997E-2</v>
      </c>
      <c r="H717">
        <v>5.1902299200000002E-2</v>
      </c>
      <c r="I717">
        <v>5.1889596599999997E-2</v>
      </c>
      <c r="J717">
        <v>5.2619543099999999E-2</v>
      </c>
      <c r="K717">
        <v>5.3890937999999999E-2</v>
      </c>
      <c r="L717">
        <v>5.5538077900000003E-2</v>
      </c>
      <c r="M717">
        <v>5.7295295400000001E-2</v>
      </c>
      <c r="N717">
        <v>5.9042675699999998E-2</v>
      </c>
      <c r="O717">
        <v>6.0704061199999999E-2</v>
      </c>
      <c r="P717">
        <v>6.2242798699999997E-2</v>
      </c>
      <c r="Q717">
        <v>6.3650509999999993E-2</v>
      </c>
      <c r="R717">
        <v>6.4942828600000002E-2</v>
      </c>
      <c r="S717">
        <v>6.6142070100000006E-2</v>
      </c>
      <c r="T717">
        <v>6.7280846300000002E-2</v>
      </c>
      <c r="U717">
        <v>6.83960391E-2</v>
      </c>
      <c r="V717">
        <v>6.9525938100000004E-2</v>
      </c>
      <c r="W717">
        <v>7.0723726700000003E-2</v>
      </c>
      <c r="X717">
        <v>7.2037455400000006E-2</v>
      </c>
      <c r="Y717">
        <v>7.3514412200000004E-2</v>
      </c>
      <c r="Z717">
        <v>7.5199745799999995E-2</v>
      </c>
      <c r="AA717">
        <v>7.7126763000000001E-2</v>
      </c>
      <c r="AB717">
        <v>7.9213672499999999E-2</v>
      </c>
      <c r="AC717">
        <v>8.1487071800000005E-2</v>
      </c>
      <c r="AD717">
        <v>8.4002850899999995E-2</v>
      </c>
      <c r="AE717">
        <v>8.68079873E-2</v>
      </c>
      <c r="AF717">
        <v>8.9930489799999999E-2</v>
      </c>
      <c r="AG717">
        <v>9.3380673999999997E-2</v>
      </c>
      <c r="AH717">
        <v>9.7153051500000004E-2</v>
      </c>
      <c r="AI717">
        <v>0.1012268466</v>
      </c>
      <c r="AJ717">
        <v>0.1055676529</v>
      </c>
      <c r="AK717">
        <v>0.1101293399</v>
      </c>
    </row>
    <row r="718" spans="1:37" x14ac:dyDescent="0.35">
      <c r="A718" t="s">
        <v>1795</v>
      </c>
      <c r="B718">
        <v>2.8556126500000001E-2</v>
      </c>
      <c r="C718">
        <v>2.8427696299999999E-2</v>
      </c>
      <c r="D718">
        <v>2.8299082699999999E-2</v>
      </c>
      <c r="E718">
        <v>2.8073963300000001E-2</v>
      </c>
      <c r="F718">
        <v>2.8138455900000001E-2</v>
      </c>
      <c r="G718">
        <v>2.8428915999999999E-2</v>
      </c>
      <c r="H718">
        <v>2.8895675499999999E-2</v>
      </c>
      <c r="I718">
        <v>2.90208385E-2</v>
      </c>
      <c r="J718">
        <v>2.8751696600000001E-2</v>
      </c>
      <c r="K718">
        <v>2.8051926299999998E-2</v>
      </c>
      <c r="L718">
        <v>2.6900455600000001E-2</v>
      </c>
      <c r="M718">
        <v>2.6118572100000001E-2</v>
      </c>
      <c r="N718">
        <v>2.5574685E-2</v>
      </c>
      <c r="O718">
        <v>2.5173934700000001E-2</v>
      </c>
      <c r="P718">
        <v>2.4856253599999999E-2</v>
      </c>
      <c r="Q718">
        <v>2.4586110899999999E-2</v>
      </c>
      <c r="R718">
        <v>2.42947822E-2</v>
      </c>
      <c r="S718">
        <v>2.3987309799999999E-2</v>
      </c>
      <c r="T718">
        <v>2.3673736500000001E-2</v>
      </c>
      <c r="U718">
        <v>2.3364799700000001E-2</v>
      </c>
      <c r="V718">
        <v>2.3069589000000001E-2</v>
      </c>
      <c r="W718">
        <v>2.2852710599999999E-2</v>
      </c>
      <c r="X718">
        <v>2.27088397E-2</v>
      </c>
      <c r="Y718">
        <v>2.2634201100000001E-2</v>
      </c>
      <c r="Z718">
        <v>2.2625795000000001E-2</v>
      </c>
      <c r="AA718">
        <v>2.26773909E-2</v>
      </c>
      <c r="AB718">
        <v>2.2798283900000001E-2</v>
      </c>
      <c r="AC718">
        <v>2.2985725700000001E-2</v>
      </c>
      <c r="AD718">
        <v>2.3238072299999999E-2</v>
      </c>
      <c r="AE718">
        <v>2.3548923699999998E-2</v>
      </c>
      <c r="AF718">
        <v>2.3908585100000001E-2</v>
      </c>
      <c r="AG718">
        <v>2.4328084699999999E-2</v>
      </c>
      <c r="AH718">
        <v>2.4793371299999999E-2</v>
      </c>
      <c r="AI718">
        <v>2.5291363399999999E-2</v>
      </c>
      <c r="AJ718">
        <v>2.58095949E-2</v>
      </c>
      <c r="AK718">
        <v>2.6336056199999999E-2</v>
      </c>
    </row>
    <row r="719" spans="1:37" x14ac:dyDescent="0.35">
      <c r="A719" t="s">
        <v>1796</v>
      </c>
      <c r="B719">
        <v>2.8556126500000001E-2</v>
      </c>
      <c r="C719">
        <v>2.8427696299999999E-2</v>
      </c>
      <c r="D719">
        <v>2.8299082699999999E-2</v>
      </c>
      <c r="E719">
        <v>2.8073963300000001E-2</v>
      </c>
      <c r="F719">
        <v>2.8138455900000001E-2</v>
      </c>
      <c r="G719">
        <v>2.8428915999999999E-2</v>
      </c>
      <c r="H719">
        <v>2.8895675499999999E-2</v>
      </c>
      <c r="I719">
        <v>2.9500310599999999E-2</v>
      </c>
      <c r="J719">
        <v>3.0213408300000001E-2</v>
      </c>
      <c r="K719">
        <v>3.10100983E-2</v>
      </c>
      <c r="L719">
        <v>3.1855934099999997E-2</v>
      </c>
      <c r="M719">
        <v>3.2653914499999999E-2</v>
      </c>
      <c r="N719">
        <v>3.3376398799999998E-2</v>
      </c>
      <c r="O719">
        <v>3.4011016999999998E-2</v>
      </c>
      <c r="P719">
        <v>3.4560199899999998E-2</v>
      </c>
      <c r="Q719">
        <v>3.5036325299999997E-2</v>
      </c>
      <c r="R719">
        <v>3.54574941E-2</v>
      </c>
      <c r="S719">
        <v>3.5844586900000003E-2</v>
      </c>
      <c r="T719">
        <v>3.62207025E-2</v>
      </c>
      <c r="U719">
        <v>3.6607790299999998E-2</v>
      </c>
      <c r="V719">
        <v>3.7024754299999997E-2</v>
      </c>
      <c r="W719">
        <v>3.7495767399999998E-2</v>
      </c>
      <c r="X719">
        <v>3.8039894999999997E-2</v>
      </c>
      <c r="Y719">
        <v>3.8673821900000002E-2</v>
      </c>
      <c r="Z719">
        <v>3.9411419099999997E-2</v>
      </c>
      <c r="AA719">
        <v>4.02579468E-2</v>
      </c>
      <c r="AB719">
        <v>4.1203720100000001E-2</v>
      </c>
      <c r="AC719">
        <v>4.22585428E-2</v>
      </c>
      <c r="AD719">
        <v>4.3432414400000001E-2</v>
      </c>
      <c r="AE719">
        <v>4.4724163999999997E-2</v>
      </c>
      <c r="AF719">
        <v>4.6123860599999997E-2</v>
      </c>
      <c r="AG719">
        <v>4.7617642500000001E-2</v>
      </c>
      <c r="AH719">
        <v>4.9189971499999999E-2</v>
      </c>
      <c r="AI719">
        <v>5.0823615900000001E-2</v>
      </c>
      <c r="AJ719">
        <v>5.2499660500000003E-2</v>
      </c>
      <c r="AK719">
        <v>5.4197653300000002E-2</v>
      </c>
    </row>
    <row r="720" spans="1:37" x14ac:dyDescent="0.35">
      <c r="A720" t="s">
        <v>1797</v>
      </c>
      <c r="B720">
        <v>1.9100895849999999</v>
      </c>
      <c r="C720">
        <v>1.8983950220000001</v>
      </c>
      <c r="D720">
        <v>1.887531646</v>
      </c>
      <c r="E720">
        <v>1.870580565</v>
      </c>
      <c r="F720">
        <v>1.8741937310000001</v>
      </c>
      <c r="G720">
        <v>1.8939369150000001</v>
      </c>
      <c r="H720">
        <v>1.926294623</v>
      </c>
      <c r="I720">
        <v>1.935073858</v>
      </c>
      <c r="J720">
        <v>1.916169539</v>
      </c>
      <c r="K720">
        <v>1.8670920879999999</v>
      </c>
      <c r="L720">
        <v>1.7865657989999999</v>
      </c>
      <c r="M720">
        <v>1.7303711369999999</v>
      </c>
      <c r="N720">
        <v>1.690470747</v>
      </c>
      <c r="O720">
        <v>1.6607986589999999</v>
      </c>
      <c r="P720">
        <v>1.637378065</v>
      </c>
      <c r="Q720">
        <v>1.617775476</v>
      </c>
      <c r="R720">
        <v>1.597296678</v>
      </c>
      <c r="S720">
        <v>1.5761298749999999</v>
      </c>
      <c r="T720">
        <v>1.554846003</v>
      </c>
      <c r="U720">
        <v>1.534083935</v>
      </c>
      <c r="V720">
        <v>1.5143778569999999</v>
      </c>
      <c r="W720">
        <v>1.5000297499999999</v>
      </c>
      <c r="X720">
        <v>1.4907191049999999</v>
      </c>
      <c r="Y720">
        <v>1.486171202</v>
      </c>
      <c r="Z720">
        <v>1.4861319049999999</v>
      </c>
      <c r="AA720">
        <v>1.490104686</v>
      </c>
      <c r="AB720">
        <v>1.4987055140000001</v>
      </c>
      <c r="AC720">
        <v>1.5117662780000001</v>
      </c>
      <c r="AD720">
        <v>1.5291612999999999</v>
      </c>
      <c r="AE720">
        <v>1.550428304</v>
      </c>
      <c r="AF720">
        <v>1.5748781519999999</v>
      </c>
      <c r="AG720">
        <v>1.603230637</v>
      </c>
      <c r="AH720">
        <v>1.634554708</v>
      </c>
      <c r="AI720">
        <v>1.667968377</v>
      </c>
      <c r="AJ720">
        <v>1.702625995</v>
      </c>
      <c r="AK720">
        <v>1.737714051</v>
      </c>
    </row>
    <row r="721" spans="1:37" x14ac:dyDescent="0.35">
      <c r="A721" t="s">
        <v>1798</v>
      </c>
      <c r="B721">
        <v>1.9100895849999999</v>
      </c>
      <c r="C721">
        <v>1.8983950220000001</v>
      </c>
      <c r="D721">
        <v>1.887531646</v>
      </c>
      <c r="E721">
        <v>1.870580565</v>
      </c>
      <c r="F721">
        <v>1.8741937310000001</v>
      </c>
      <c r="G721">
        <v>1.8939369150000001</v>
      </c>
      <c r="H721">
        <v>1.926294623</v>
      </c>
      <c r="I721">
        <v>1.9685024449999999</v>
      </c>
      <c r="J721">
        <v>2.0183795569999998</v>
      </c>
      <c r="K721">
        <v>2.0742307420000001</v>
      </c>
      <c r="L721">
        <v>2.1335731920000001</v>
      </c>
      <c r="M721">
        <v>2.1895585139999998</v>
      </c>
      <c r="N721">
        <v>2.2404546490000001</v>
      </c>
      <c r="O721">
        <v>2.285632992</v>
      </c>
      <c r="P721">
        <v>2.325460729</v>
      </c>
      <c r="Q721">
        <v>2.360943046</v>
      </c>
      <c r="R721">
        <v>2.3934629620000001</v>
      </c>
      <c r="S721">
        <v>2.4245613000000001</v>
      </c>
      <c r="T721">
        <v>2.45586948</v>
      </c>
      <c r="U721">
        <v>2.4888797760000001</v>
      </c>
      <c r="V721">
        <v>2.524816935</v>
      </c>
      <c r="W721">
        <v>2.5652893570000002</v>
      </c>
      <c r="X721">
        <v>2.6115300179999998</v>
      </c>
      <c r="Y721">
        <v>2.6645881760000001</v>
      </c>
      <c r="Z721">
        <v>2.7252780990000001</v>
      </c>
      <c r="AA721">
        <v>2.7937430710000002</v>
      </c>
      <c r="AB721">
        <v>2.8691383199999998</v>
      </c>
      <c r="AC721">
        <v>2.952026628</v>
      </c>
      <c r="AD721">
        <v>3.0429887280000001</v>
      </c>
      <c r="AE721">
        <v>3.1418232860000002</v>
      </c>
      <c r="AF721">
        <v>3.2477028620000001</v>
      </c>
      <c r="AG721">
        <v>3.3595362459999998</v>
      </c>
      <c r="AH721">
        <v>3.4761378199999999</v>
      </c>
      <c r="AI721">
        <v>3.5962263569999999</v>
      </c>
      <c r="AJ721">
        <v>3.7184288730000001</v>
      </c>
      <c r="AK721">
        <v>3.8412947270000002</v>
      </c>
    </row>
    <row r="722" spans="1:37" x14ac:dyDescent="0.35">
      <c r="A722" t="s">
        <v>1799</v>
      </c>
      <c r="B722">
        <v>0.87859534859999999</v>
      </c>
      <c r="C722">
        <v>0.8785711356</v>
      </c>
      <c r="D722">
        <v>0.87867434359999996</v>
      </c>
      <c r="E722">
        <v>0.87643660150000002</v>
      </c>
      <c r="F722">
        <v>0.88135147879999998</v>
      </c>
      <c r="G722">
        <v>0.89215462609999996</v>
      </c>
      <c r="H722">
        <v>0.9076975169</v>
      </c>
      <c r="I722">
        <v>0.91461371940000002</v>
      </c>
      <c r="J722">
        <v>0.91065868800000005</v>
      </c>
      <c r="K722">
        <v>0.89409969860000005</v>
      </c>
      <c r="L722">
        <v>0.86362453309999998</v>
      </c>
      <c r="M722">
        <v>0.84267813309999995</v>
      </c>
      <c r="N722">
        <v>0.82826289149999999</v>
      </c>
      <c r="O722">
        <v>0.81793472680000001</v>
      </c>
      <c r="P722">
        <v>0.81004976949999996</v>
      </c>
      <c r="Q722">
        <v>0.80358840170000001</v>
      </c>
      <c r="R722">
        <v>0.79650110249999995</v>
      </c>
      <c r="S722">
        <v>0.78887146720000001</v>
      </c>
      <c r="T722">
        <v>0.78095454580000001</v>
      </c>
      <c r="U722">
        <v>0.77304205960000005</v>
      </c>
      <c r="V722">
        <v>0.7653912491</v>
      </c>
      <c r="W722">
        <v>0.75997874350000005</v>
      </c>
      <c r="X722">
        <v>0.75666895320000005</v>
      </c>
      <c r="Y722">
        <v>0.75535089779999998</v>
      </c>
      <c r="Z722">
        <v>0.75593012670000004</v>
      </c>
      <c r="AA722">
        <v>0.75822496260000005</v>
      </c>
      <c r="AB722">
        <v>0.76249586879999998</v>
      </c>
      <c r="AC722">
        <v>0.76866760570000003</v>
      </c>
      <c r="AD722">
        <v>0.77669313949999996</v>
      </c>
      <c r="AE722">
        <v>0.78639133260000005</v>
      </c>
      <c r="AF722">
        <v>0.79748451249999996</v>
      </c>
      <c r="AG722">
        <v>0.81034982450000004</v>
      </c>
      <c r="AH722">
        <v>0.82457331649999999</v>
      </c>
      <c r="AI722">
        <v>0.83976226659999997</v>
      </c>
      <c r="AJ722">
        <v>0.85554123680000005</v>
      </c>
      <c r="AK722">
        <v>0.87154991729999998</v>
      </c>
    </row>
    <row r="723" spans="1:37" x14ac:dyDescent="0.35">
      <c r="A723" t="s">
        <v>1800</v>
      </c>
      <c r="B723">
        <v>0.87859534859999999</v>
      </c>
      <c r="C723">
        <v>0.8785711356</v>
      </c>
      <c r="D723">
        <v>0.87867434359999996</v>
      </c>
      <c r="E723">
        <v>0.87643660150000002</v>
      </c>
      <c r="F723">
        <v>0.88135147879999998</v>
      </c>
      <c r="G723">
        <v>0.89215462609999996</v>
      </c>
      <c r="H723">
        <v>0.9076975169</v>
      </c>
      <c r="I723">
        <v>0.92702262120000001</v>
      </c>
      <c r="J723">
        <v>0.94933876780000004</v>
      </c>
      <c r="K723">
        <v>0.97401239809999995</v>
      </c>
      <c r="L723">
        <v>1.0000903139999999</v>
      </c>
      <c r="M723">
        <v>1.024929899</v>
      </c>
      <c r="N723">
        <v>1.047804419</v>
      </c>
      <c r="O723">
        <v>1.068416364</v>
      </c>
      <c r="P723">
        <v>1.0868612580000001</v>
      </c>
      <c r="Q723">
        <v>1.1034965269999999</v>
      </c>
      <c r="R723">
        <v>1.1188490799999999</v>
      </c>
      <c r="S723">
        <v>1.133516655</v>
      </c>
      <c r="T723">
        <v>1.148142191</v>
      </c>
      <c r="U723">
        <v>1.163324223</v>
      </c>
      <c r="V723">
        <v>1.1795699100000001</v>
      </c>
      <c r="W723">
        <v>1.1975330179999999</v>
      </c>
      <c r="X723">
        <v>1.217721316</v>
      </c>
      <c r="Y723">
        <v>1.2405741450000001</v>
      </c>
      <c r="Z723">
        <v>1.2664384390000001</v>
      </c>
      <c r="AA723">
        <v>1.2954166840000001</v>
      </c>
      <c r="AB723">
        <v>1.3271283659999999</v>
      </c>
      <c r="AC723">
        <v>1.361797556</v>
      </c>
      <c r="AD723">
        <v>1.3996682460000001</v>
      </c>
      <c r="AE723">
        <v>1.4406936749999999</v>
      </c>
      <c r="AF723">
        <v>1.484579254</v>
      </c>
      <c r="AG723">
        <v>1.5309146360000001</v>
      </c>
      <c r="AH723">
        <v>1.5792390439999999</v>
      </c>
      <c r="AI723">
        <v>1.629044443</v>
      </c>
      <c r="AJ723">
        <v>1.6797804030000001</v>
      </c>
      <c r="AK723">
        <v>1.7308618609999999</v>
      </c>
    </row>
    <row r="724" spans="1:37" x14ac:dyDescent="0.35">
      <c r="A724" t="s">
        <v>1801</v>
      </c>
      <c r="B724">
        <v>7.0052739190000004</v>
      </c>
      <c r="C724">
        <v>6.9197498959999999</v>
      </c>
      <c r="D724">
        <v>6.8277411450000001</v>
      </c>
      <c r="E724">
        <v>6.6990960419999999</v>
      </c>
      <c r="F724">
        <v>6.6594400069999997</v>
      </c>
      <c r="G724">
        <v>6.6859999290000003</v>
      </c>
      <c r="H724">
        <v>6.76218612</v>
      </c>
      <c r="I724">
        <v>6.7251540790000002</v>
      </c>
      <c r="J724">
        <v>6.5683016600000004</v>
      </c>
      <c r="K724">
        <v>6.2932806179999998</v>
      </c>
      <c r="L724">
        <v>5.9101269759999999</v>
      </c>
      <c r="M724">
        <v>5.6507169470000003</v>
      </c>
      <c r="N724">
        <v>5.4702247259999996</v>
      </c>
      <c r="O724">
        <v>5.3384817409999998</v>
      </c>
      <c r="P724">
        <v>5.2365862649999997</v>
      </c>
      <c r="Q724">
        <v>5.1530141089999999</v>
      </c>
      <c r="R724">
        <v>5.0684945099999998</v>
      </c>
      <c r="S724">
        <v>4.9830696320000003</v>
      </c>
      <c r="T724">
        <v>4.8980107359999998</v>
      </c>
      <c r="U724">
        <v>4.814922739</v>
      </c>
      <c r="V724">
        <v>4.7352735319999999</v>
      </c>
      <c r="W724">
        <v>4.6736418640000004</v>
      </c>
      <c r="X724">
        <v>4.6276774840000003</v>
      </c>
      <c r="Y724">
        <v>4.595767597</v>
      </c>
      <c r="Z724">
        <v>4.5767819110000003</v>
      </c>
      <c r="AA724">
        <v>4.5693347449999999</v>
      </c>
      <c r="AB724">
        <v>4.5760224889999996</v>
      </c>
      <c r="AC724">
        <v>4.5956056839999997</v>
      </c>
      <c r="AD724">
        <v>4.6272981160000004</v>
      </c>
      <c r="AE724">
        <v>4.6697033680000004</v>
      </c>
      <c r="AF724">
        <v>4.7209905750000001</v>
      </c>
      <c r="AG724">
        <v>4.7840689000000003</v>
      </c>
      <c r="AH724">
        <v>4.8560733459999996</v>
      </c>
      <c r="AI724">
        <v>4.934439641</v>
      </c>
      <c r="AJ724">
        <v>5.0168121790000004</v>
      </c>
      <c r="AK724">
        <v>5.1009881840000002</v>
      </c>
    </row>
    <row r="725" spans="1:37" x14ac:dyDescent="0.35">
      <c r="A725" t="s">
        <v>1802</v>
      </c>
      <c r="B725">
        <v>7.0052739190000004</v>
      </c>
      <c r="C725">
        <v>6.9197498959999999</v>
      </c>
      <c r="D725">
        <v>6.8277411450000001</v>
      </c>
      <c r="E725">
        <v>6.6990960419999999</v>
      </c>
      <c r="F725">
        <v>6.6594400069999997</v>
      </c>
      <c r="G725">
        <v>6.6859999290000003</v>
      </c>
      <c r="H725">
        <v>6.76218612</v>
      </c>
      <c r="I725">
        <v>6.8759776060000002</v>
      </c>
      <c r="J725">
        <v>7.0185932580000001</v>
      </c>
      <c r="K725">
        <v>7.1830403409999999</v>
      </c>
      <c r="L725">
        <v>7.3611014160000003</v>
      </c>
      <c r="M725">
        <v>7.5326412219999996</v>
      </c>
      <c r="N725">
        <v>7.6910682010000002</v>
      </c>
      <c r="O725">
        <v>7.8330072270000004</v>
      </c>
      <c r="P725">
        <v>7.9582697089999996</v>
      </c>
      <c r="Q725">
        <v>8.0688778610000007</v>
      </c>
      <c r="R725">
        <v>8.1681579150000001</v>
      </c>
      <c r="S725">
        <v>8.2600969390000003</v>
      </c>
      <c r="T725">
        <v>8.3492810389999992</v>
      </c>
      <c r="U725">
        <v>8.4401978119999992</v>
      </c>
      <c r="V725">
        <v>8.5368378380000003</v>
      </c>
      <c r="W725">
        <v>8.6442302560000002</v>
      </c>
      <c r="X725">
        <v>8.7664043970000005</v>
      </c>
      <c r="Y725">
        <v>8.9069498679999999</v>
      </c>
      <c r="Z725">
        <v>9.0689415370000006</v>
      </c>
      <c r="AA725">
        <v>9.2538100930000002</v>
      </c>
      <c r="AB725">
        <v>9.4594909450000007</v>
      </c>
      <c r="AC725">
        <v>9.6880991240000007</v>
      </c>
      <c r="AD725">
        <v>9.941797867</v>
      </c>
      <c r="AE725">
        <v>10.22047098</v>
      </c>
      <c r="AF725">
        <v>10.52220305</v>
      </c>
      <c r="AG725">
        <v>10.84422043</v>
      </c>
      <c r="AH725">
        <v>11.183348280000001</v>
      </c>
      <c r="AI725">
        <v>11.53602787</v>
      </c>
      <c r="AJ725">
        <v>11.89833148</v>
      </c>
      <c r="AK725">
        <v>12.266001559999999</v>
      </c>
    </row>
    <row r="726" spans="1:37" x14ac:dyDescent="0.35">
      <c r="A726" t="s">
        <v>1803</v>
      </c>
      <c r="B726">
        <v>11.135612739999999</v>
      </c>
      <c r="C726">
        <v>11.335227310000001</v>
      </c>
      <c r="D726">
        <v>11.561647580000001</v>
      </c>
      <c r="E726">
        <v>11.82567059</v>
      </c>
      <c r="F726">
        <v>12.08628408</v>
      </c>
      <c r="G726">
        <v>12.35822606</v>
      </c>
      <c r="H726">
        <v>12.64390223</v>
      </c>
      <c r="I726">
        <v>12.984004000000001</v>
      </c>
      <c r="J726">
        <v>13.36286061</v>
      </c>
      <c r="K726">
        <v>13.77513501</v>
      </c>
      <c r="L726">
        <v>14.211117679999999</v>
      </c>
      <c r="M726">
        <v>14.5104539</v>
      </c>
      <c r="N726">
        <v>14.725651170000001</v>
      </c>
      <c r="O726">
        <v>14.88442996</v>
      </c>
      <c r="P726">
        <v>15.00404275</v>
      </c>
      <c r="Q726">
        <v>15.09674489</v>
      </c>
      <c r="R726">
        <v>15.17719997</v>
      </c>
      <c r="S726">
        <v>15.247322280000001</v>
      </c>
      <c r="T726">
        <v>15.31255889</v>
      </c>
      <c r="U726">
        <v>15.37908502</v>
      </c>
      <c r="V726">
        <v>15.45197216</v>
      </c>
      <c r="W726">
        <v>15.5300692</v>
      </c>
      <c r="X726">
        <v>15.62764436</v>
      </c>
      <c r="Y726">
        <v>15.75306797</v>
      </c>
      <c r="Z726">
        <v>15.91069059</v>
      </c>
      <c r="AA726">
        <v>16.099509550000001</v>
      </c>
      <c r="AB726">
        <v>16.33580444</v>
      </c>
      <c r="AC726">
        <v>16.627342909999999</v>
      </c>
      <c r="AD726">
        <v>16.973562009999998</v>
      </c>
      <c r="AE726">
        <v>17.366453329999999</v>
      </c>
      <c r="AF726">
        <v>17.794815499999999</v>
      </c>
      <c r="AG726">
        <v>18.24460156</v>
      </c>
      <c r="AH726">
        <v>18.711071870000001</v>
      </c>
      <c r="AI726">
        <v>19.188346689999999</v>
      </c>
      <c r="AJ726">
        <v>19.670031739999999</v>
      </c>
      <c r="AK726">
        <v>20.14960159</v>
      </c>
    </row>
    <row r="727" spans="1:37" x14ac:dyDescent="0.35">
      <c r="A727" t="s">
        <v>1804</v>
      </c>
      <c r="B727">
        <v>11.135612739999999</v>
      </c>
      <c r="C727">
        <v>11.335227310000001</v>
      </c>
      <c r="D727">
        <v>11.561647580000001</v>
      </c>
      <c r="E727">
        <v>11.82567059</v>
      </c>
      <c r="F727">
        <v>12.08628408</v>
      </c>
      <c r="G727">
        <v>12.35822606</v>
      </c>
      <c r="H727">
        <v>12.64390223</v>
      </c>
      <c r="I727">
        <v>12.940603319999999</v>
      </c>
      <c r="J727">
        <v>13.24583559</v>
      </c>
      <c r="K727">
        <v>13.558425570000001</v>
      </c>
      <c r="L727">
        <v>13.870992190000001</v>
      </c>
      <c r="M727">
        <v>14.15207998</v>
      </c>
      <c r="N727">
        <v>14.397714329999999</v>
      </c>
      <c r="O727">
        <v>14.60854529</v>
      </c>
      <c r="P727">
        <v>14.789862530000001</v>
      </c>
      <c r="Q727">
        <v>14.94982428</v>
      </c>
      <c r="R727">
        <v>15.097093620000001</v>
      </c>
      <c r="S727">
        <v>15.241587729999999</v>
      </c>
      <c r="T727">
        <v>15.39347667</v>
      </c>
      <c r="U727">
        <v>15.56172243</v>
      </c>
      <c r="V727">
        <v>15.75311582</v>
      </c>
      <c r="W727">
        <v>15.97613207</v>
      </c>
      <c r="X727">
        <v>16.236631710000001</v>
      </c>
      <c r="Y727">
        <v>16.539069139999999</v>
      </c>
      <c r="Z727">
        <v>16.886357610000001</v>
      </c>
      <c r="AA727">
        <v>17.277049290000001</v>
      </c>
      <c r="AB727">
        <v>17.716942119999999</v>
      </c>
      <c r="AC727">
        <v>18.209033290000001</v>
      </c>
      <c r="AD727">
        <v>18.7519934</v>
      </c>
      <c r="AE727">
        <v>19.337828250000001</v>
      </c>
      <c r="AF727">
        <v>19.955227789999999</v>
      </c>
      <c r="AG727">
        <v>20.59293139</v>
      </c>
      <c r="AH727">
        <v>21.241109609999999</v>
      </c>
      <c r="AI727">
        <v>21.891239760000001</v>
      </c>
      <c r="AJ727">
        <v>22.53577276</v>
      </c>
      <c r="AK727">
        <v>23.16783418</v>
      </c>
    </row>
    <row r="728" spans="1:37" x14ac:dyDescent="0.35">
      <c r="A728" t="s">
        <v>1805</v>
      </c>
      <c r="B728">
        <v>0.89891820440000003</v>
      </c>
      <c r="C728">
        <v>0.90690377909999997</v>
      </c>
      <c r="D728">
        <v>0.91569402259999999</v>
      </c>
      <c r="E728">
        <v>0.9246221429</v>
      </c>
      <c r="F728">
        <v>0.93665627760000003</v>
      </c>
      <c r="G728">
        <v>0.9518667448</v>
      </c>
      <c r="H728">
        <v>0.96979076809999998</v>
      </c>
      <c r="I728">
        <v>0.98585915420000003</v>
      </c>
      <c r="J728">
        <v>0.99811917159999997</v>
      </c>
      <c r="K728">
        <v>1.005116031</v>
      </c>
      <c r="L728">
        <v>1.0051704029999999</v>
      </c>
      <c r="M728">
        <v>1.004321995</v>
      </c>
      <c r="N728">
        <v>1.0035796219999999</v>
      </c>
      <c r="O728">
        <v>1.0029357889999999</v>
      </c>
      <c r="P728">
        <v>1.0022508189999999</v>
      </c>
      <c r="Q728">
        <v>1.001454635</v>
      </c>
      <c r="R728">
        <v>0.99999289840000005</v>
      </c>
      <c r="S728">
        <v>0.99791596999999999</v>
      </c>
      <c r="T728">
        <v>0.99551245359999996</v>
      </c>
      <c r="U728">
        <v>0.99313167219999998</v>
      </c>
      <c r="V728">
        <v>0.99107689399999999</v>
      </c>
      <c r="W728">
        <v>0.99033462729999999</v>
      </c>
      <c r="X728">
        <v>0.99136593340000001</v>
      </c>
      <c r="Y728">
        <v>0.99441765479999999</v>
      </c>
      <c r="Z728">
        <v>0.99959763410000002</v>
      </c>
      <c r="AA728">
        <v>1.0067829340000001</v>
      </c>
      <c r="AB728">
        <v>1.0167933570000001</v>
      </c>
      <c r="AC728">
        <v>1.029846311</v>
      </c>
      <c r="AD728">
        <v>1.045857697</v>
      </c>
      <c r="AE728">
        <v>1.064412817</v>
      </c>
      <c r="AF728">
        <v>1.0849466649999999</v>
      </c>
      <c r="AG728">
        <v>1.1071638180000001</v>
      </c>
      <c r="AH728">
        <v>1.1306808479999999</v>
      </c>
      <c r="AI728">
        <v>1.15508539</v>
      </c>
      <c r="AJ728">
        <v>1.1799576890000001</v>
      </c>
      <c r="AK728">
        <v>1.204882947</v>
      </c>
    </row>
    <row r="729" spans="1:37" x14ac:dyDescent="0.35">
      <c r="A729" t="s">
        <v>1806</v>
      </c>
      <c r="B729">
        <v>0.89891820440000003</v>
      </c>
      <c r="C729">
        <v>0.90690377909999997</v>
      </c>
      <c r="D729">
        <v>0.91569402259999999</v>
      </c>
      <c r="E729">
        <v>0.9246221429</v>
      </c>
      <c r="F729">
        <v>0.93665627760000003</v>
      </c>
      <c r="G729">
        <v>0.9518667448</v>
      </c>
      <c r="H729">
        <v>0.96979076809999998</v>
      </c>
      <c r="I729">
        <v>0.98983021090000001</v>
      </c>
      <c r="J729">
        <v>1.011498743</v>
      </c>
      <c r="K729">
        <v>1.034447713</v>
      </c>
      <c r="L729">
        <v>1.057971693</v>
      </c>
      <c r="M729">
        <v>1.079723228</v>
      </c>
      <c r="N729">
        <v>1.099224282</v>
      </c>
      <c r="O729">
        <v>1.1163604680000001</v>
      </c>
      <c r="P729">
        <v>1.131380396</v>
      </c>
      <c r="Q729">
        <v>1.144768504</v>
      </c>
      <c r="R729">
        <v>1.1570896450000001</v>
      </c>
      <c r="S729">
        <v>1.168999007</v>
      </c>
      <c r="T729">
        <v>1.1811893440000001</v>
      </c>
      <c r="U729">
        <v>1.1942902200000001</v>
      </c>
      <c r="V729">
        <v>1.2088044040000001</v>
      </c>
      <c r="W729">
        <v>1.2253545729999999</v>
      </c>
      <c r="X729">
        <v>1.2443917929999999</v>
      </c>
      <c r="Y729">
        <v>1.266279637</v>
      </c>
      <c r="Z729">
        <v>1.291284074</v>
      </c>
      <c r="AA729">
        <v>1.3193930190000001</v>
      </c>
      <c r="AB729">
        <v>1.3508006450000001</v>
      </c>
      <c r="AC729">
        <v>1.385727524</v>
      </c>
      <c r="AD729">
        <v>1.424179077</v>
      </c>
      <c r="AE729">
        <v>1.4657429740000001</v>
      </c>
      <c r="AF729">
        <v>1.5097733630000001</v>
      </c>
      <c r="AG729">
        <v>1.5555928290000001</v>
      </c>
      <c r="AH729">
        <v>1.602578375</v>
      </c>
      <c r="AI729">
        <v>1.6501567070000001</v>
      </c>
      <c r="AJ729">
        <v>1.697789258</v>
      </c>
      <c r="AK729">
        <v>1.744959881</v>
      </c>
    </row>
    <row r="730" spans="1:37" x14ac:dyDescent="0.35">
      <c r="A730" t="s">
        <v>1807</v>
      </c>
      <c r="B730">
        <v>0.32901854279999998</v>
      </c>
      <c r="C730">
        <v>0.32313911400000001</v>
      </c>
      <c r="D730">
        <v>0.3177450959</v>
      </c>
      <c r="E730">
        <v>0.31172562739999998</v>
      </c>
      <c r="F730">
        <v>0.3097620324</v>
      </c>
      <c r="G730">
        <v>0.31084749769999998</v>
      </c>
      <c r="H730">
        <v>0.31418981289999998</v>
      </c>
      <c r="I730">
        <v>0.3138303878</v>
      </c>
      <c r="J730">
        <v>0.30985600619999998</v>
      </c>
      <c r="K730">
        <v>0.30257177870000002</v>
      </c>
      <c r="L730">
        <v>0.29225200000000001</v>
      </c>
      <c r="M730">
        <v>0.28478786140000001</v>
      </c>
      <c r="N730">
        <v>0.27937833839999998</v>
      </c>
      <c r="O730">
        <v>0.2753246077</v>
      </c>
      <c r="P730">
        <v>0.27214251960000002</v>
      </c>
      <c r="Q730">
        <v>0.2695250152</v>
      </c>
      <c r="R730">
        <v>0.26693470359999999</v>
      </c>
      <c r="S730">
        <v>0.26434402820000003</v>
      </c>
      <c r="T730">
        <v>0.26180164659999999</v>
      </c>
      <c r="U730">
        <v>0.2593794318</v>
      </c>
      <c r="V730">
        <v>0.2571416735</v>
      </c>
      <c r="W730">
        <v>0.25553284729999998</v>
      </c>
      <c r="X730">
        <v>0.2545813113</v>
      </c>
      <c r="Y730">
        <v>0.254290619</v>
      </c>
      <c r="Z730">
        <v>0.25464860239999998</v>
      </c>
      <c r="AA730">
        <v>0.25559607779999999</v>
      </c>
      <c r="AB730">
        <v>0.25734905019999998</v>
      </c>
      <c r="AC730">
        <v>0.25991611219999999</v>
      </c>
      <c r="AD730">
        <v>0.26325764489999998</v>
      </c>
      <c r="AE730">
        <v>0.26726288650000002</v>
      </c>
      <c r="AF730">
        <v>0.27178763649999998</v>
      </c>
      <c r="AG730">
        <v>0.2768292175</v>
      </c>
      <c r="AH730">
        <v>0.28226324520000001</v>
      </c>
      <c r="AI730">
        <v>0.28796671559999998</v>
      </c>
      <c r="AJ730">
        <v>0.29381988219999999</v>
      </c>
      <c r="AK730">
        <v>0.29970731229999997</v>
      </c>
    </row>
    <row r="731" spans="1:37" x14ac:dyDescent="0.35">
      <c r="A731" t="s">
        <v>1808</v>
      </c>
      <c r="B731">
        <v>0.32901854279999998</v>
      </c>
      <c r="C731">
        <v>0.32313911400000001</v>
      </c>
      <c r="D731">
        <v>0.3177450959</v>
      </c>
      <c r="E731">
        <v>0.31172562739999998</v>
      </c>
      <c r="F731">
        <v>0.3097620324</v>
      </c>
      <c r="G731">
        <v>0.31084749769999998</v>
      </c>
      <c r="H731">
        <v>0.31418981289999998</v>
      </c>
      <c r="I731">
        <v>0.31918688439999998</v>
      </c>
      <c r="J731">
        <v>0.32540653400000003</v>
      </c>
      <c r="K731">
        <v>0.33254593980000002</v>
      </c>
      <c r="L731">
        <v>0.34023171629999999</v>
      </c>
      <c r="M731">
        <v>0.34754796440000002</v>
      </c>
      <c r="N731">
        <v>0.35425725340000003</v>
      </c>
      <c r="O731">
        <v>0.3602678661</v>
      </c>
      <c r="P731">
        <v>0.36562731780000002</v>
      </c>
      <c r="Q731">
        <v>0.37047472609999998</v>
      </c>
      <c r="R731">
        <v>0.37498787839999997</v>
      </c>
      <c r="S731">
        <v>0.37937887390000002</v>
      </c>
      <c r="T731">
        <v>0.38387808289999997</v>
      </c>
      <c r="U731">
        <v>0.38869845930000002</v>
      </c>
      <c r="V731">
        <v>0.39401289699999997</v>
      </c>
      <c r="W731">
        <v>0.40003977359999998</v>
      </c>
      <c r="X731">
        <v>0.4069410342</v>
      </c>
      <c r="Y731">
        <v>0.4148501007</v>
      </c>
      <c r="Z731">
        <v>0.42386780400000001</v>
      </c>
      <c r="AA731">
        <v>0.43399861760000003</v>
      </c>
      <c r="AB731">
        <v>0.44527102740000002</v>
      </c>
      <c r="AC731">
        <v>0.45776930290000001</v>
      </c>
      <c r="AD731">
        <v>0.47151700769999999</v>
      </c>
      <c r="AE731">
        <v>0.48639696840000002</v>
      </c>
      <c r="AF731">
        <v>0.50220765550000002</v>
      </c>
      <c r="AG731">
        <v>0.51872993440000004</v>
      </c>
      <c r="AH731">
        <v>0.53575590780000004</v>
      </c>
      <c r="AI731">
        <v>0.55308753330000004</v>
      </c>
      <c r="AJ731">
        <v>0.57053254620000005</v>
      </c>
      <c r="AK731">
        <v>0.58790153690000002</v>
      </c>
    </row>
    <row r="732" spans="1:37" x14ac:dyDescent="0.35">
      <c r="A732" t="s">
        <v>3798</v>
      </c>
      <c r="B732">
        <v>8.2332106659999997</v>
      </c>
      <c r="C732">
        <v>8.1497927889999993</v>
      </c>
      <c r="D732">
        <v>8.0611802640000008</v>
      </c>
      <c r="E732">
        <v>7.935443813</v>
      </c>
      <c r="F732">
        <v>7.9058583169999999</v>
      </c>
      <c r="G732">
        <v>7.9487141719999999</v>
      </c>
      <c r="H732">
        <v>8.0461667010000006</v>
      </c>
      <c r="I732">
        <v>8.0248436220000006</v>
      </c>
      <c r="J732">
        <v>7.8762768379999999</v>
      </c>
      <c r="K732">
        <v>7.6009684269999997</v>
      </c>
      <c r="L732">
        <v>7.2075493780000004</v>
      </c>
      <c r="M732">
        <v>6.9398268029999999</v>
      </c>
      <c r="N732">
        <v>6.7531826869999998</v>
      </c>
      <c r="O732">
        <v>6.6167421380000002</v>
      </c>
      <c r="P732">
        <v>6.5109796040000001</v>
      </c>
      <c r="Q732">
        <v>6.423993759</v>
      </c>
      <c r="R732">
        <v>6.3354221119999998</v>
      </c>
      <c r="S732">
        <v>6.2453296299999996</v>
      </c>
      <c r="T732">
        <v>6.1553248360000001</v>
      </c>
      <c r="U732">
        <v>6.0674338429999999</v>
      </c>
      <c r="V732">
        <v>5.9834921000000003</v>
      </c>
      <c r="W732">
        <v>5.9195093390000002</v>
      </c>
      <c r="X732">
        <v>5.8736247290000003</v>
      </c>
      <c r="Y732">
        <v>5.8444758700000001</v>
      </c>
      <c r="Z732">
        <v>5.8310281479999997</v>
      </c>
      <c r="AA732">
        <v>5.8317137560000001</v>
      </c>
      <c r="AB732">
        <v>5.8501648959999999</v>
      </c>
      <c r="AC732">
        <v>5.8853681069999997</v>
      </c>
      <c r="AD732">
        <v>5.9364134579999996</v>
      </c>
      <c r="AE732">
        <v>6.0013790719999998</v>
      </c>
      <c r="AF732">
        <v>6.0777248769999996</v>
      </c>
      <c r="AG732">
        <v>6.168061936</v>
      </c>
      <c r="AH732">
        <v>6.2690174389999997</v>
      </c>
      <c r="AI732">
        <v>6.3774917469999997</v>
      </c>
      <c r="AJ732">
        <v>6.4905897499999998</v>
      </c>
      <c r="AK732">
        <v>6.6055784429999997</v>
      </c>
    </row>
    <row r="733" spans="1:37" x14ac:dyDescent="0.35">
      <c r="A733" t="s">
        <v>3799</v>
      </c>
      <c r="B733">
        <v>8.2332106659999997</v>
      </c>
      <c r="C733">
        <v>8.1497927889999993</v>
      </c>
      <c r="D733">
        <v>8.0611802640000008</v>
      </c>
      <c r="E733">
        <v>7.935443813</v>
      </c>
      <c r="F733">
        <v>7.9058583169999999</v>
      </c>
      <c r="G733">
        <v>7.9487141719999999</v>
      </c>
      <c r="H733">
        <v>8.0461667010000006</v>
      </c>
      <c r="I733">
        <v>8.1849947010000008</v>
      </c>
      <c r="J733">
        <v>8.3554985350000006</v>
      </c>
      <c r="K733">
        <v>8.5500339929999996</v>
      </c>
      <c r="L733">
        <v>8.7593048249999992</v>
      </c>
      <c r="M733">
        <v>8.9599124139999997</v>
      </c>
      <c r="N733">
        <v>9.1445497370000002</v>
      </c>
      <c r="O733">
        <v>9.3096355610000003</v>
      </c>
      <c r="P733">
        <v>9.455277422</v>
      </c>
      <c r="Q733">
        <v>9.5841210910000001</v>
      </c>
      <c r="R733">
        <v>9.7002354390000001</v>
      </c>
      <c r="S733">
        <v>9.8084748200000007</v>
      </c>
      <c r="T733">
        <v>9.9143484659999999</v>
      </c>
      <c r="U733">
        <v>10.023186490000001</v>
      </c>
      <c r="V733">
        <v>10.13965514</v>
      </c>
      <c r="W733">
        <v>10.2696246</v>
      </c>
      <c r="X733">
        <v>10.417737219999999</v>
      </c>
      <c r="Y733">
        <v>10.588079609999999</v>
      </c>
      <c r="Z733">
        <v>10.78409342</v>
      </c>
      <c r="AA733">
        <v>11.00720173</v>
      </c>
      <c r="AB733">
        <v>11.255562619999999</v>
      </c>
      <c r="AC733">
        <v>11.53159595</v>
      </c>
      <c r="AD733">
        <v>11.837493950000001</v>
      </c>
      <c r="AE733">
        <v>12.17261092</v>
      </c>
      <c r="AF733">
        <v>12.53418407</v>
      </c>
      <c r="AG733">
        <v>12.918543189999999</v>
      </c>
      <c r="AH733">
        <v>13.321682559999999</v>
      </c>
      <c r="AI733">
        <v>13.73927211</v>
      </c>
      <c r="AJ733">
        <v>14.166653289999999</v>
      </c>
      <c r="AK733">
        <v>14.59886298</v>
      </c>
    </row>
    <row r="734" spans="1:37" x14ac:dyDescent="0.35">
      <c r="A734" t="s">
        <v>3800</v>
      </c>
      <c r="B734">
        <v>2.8172410600000002</v>
      </c>
      <c r="C734">
        <v>2.8053938540000001</v>
      </c>
      <c r="D734">
        <v>2.7945050720000002</v>
      </c>
      <c r="E734">
        <v>2.7750911299999999</v>
      </c>
      <c r="F734">
        <v>2.7836836659999999</v>
      </c>
      <c r="G734">
        <v>2.814520457</v>
      </c>
      <c r="H734">
        <v>2.8628878150000001</v>
      </c>
      <c r="I734">
        <v>2.8787084159999998</v>
      </c>
      <c r="J734">
        <v>2.8555799230000001</v>
      </c>
      <c r="K734">
        <v>2.7892437129999998</v>
      </c>
      <c r="L734">
        <v>2.6770907880000001</v>
      </c>
      <c r="M734">
        <v>2.599167842</v>
      </c>
      <c r="N734">
        <v>2.5443083240000002</v>
      </c>
      <c r="O734">
        <v>2.5039073200000002</v>
      </c>
      <c r="P734">
        <v>2.4722840879999999</v>
      </c>
      <c r="Q734">
        <v>2.4459499889999998</v>
      </c>
      <c r="R734">
        <v>2.4180925630000001</v>
      </c>
      <c r="S734">
        <v>2.3889886520000001</v>
      </c>
      <c r="T734">
        <v>2.3594742850000001</v>
      </c>
      <c r="U734">
        <v>2.3304907940000001</v>
      </c>
      <c r="V734">
        <v>2.3028386950000002</v>
      </c>
      <c r="W734">
        <v>2.282861204</v>
      </c>
      <c r="X734">
        <v>2.2700968979999998</v>
      </c>
      <c r="Y734">
        <v>2.2641563009999999</v>
      </c>
      <c r="Z734">
        <v>2.2646878269999999</v>
      </c>
      <c r="AA734">
        <v>2.2710070390000001</v>
      </c>
      <c r="AB734">
        <v>2.2839996660000002</v>
      </c>
      <c r="AC734">
        <v>2.3034196100000002</v>
      </c>
      <c r="AD734">
        <v>2.3290925119999999</v>
      </c>
      <c r="AE734">
        <v>2.3603685599999999</v>
      </c>
      <c r="AF734">
        <v>2.3962712499999999</v>
      </c>
      <c r="AG734">
        <v>2.4379085460000001</v>
      </c>
      <c r="AH734">
        <v>2.4839213959999999</v>
      </c>
      <c r="AI734">
        <v>2.533022007</v>
      </c>
      <c r="AJ734">
        <v>2.5839768259999998</v>
      </c>
      <c r="AK734">
        <v>2.635600025</v>
      </c>
    </row>
    <row r="735" spans="1:37" x14ac:dyDescent="0.35">
      <c r="A735" t="s">
        <v>3801</v>
      </c>
      <c r="B735">
        <v>2.8172410600000002</v>
      </c>
      <c r="C735">
        <v>2.8053938540000001</v>
      </c>
      <c r="D735">
        <v>2.7945050720000002</v>
      </c>
      <c r="E735">
        <v>2.7750911299999999</v>
      </c>
      <c r="F735">
        <v>2.7836836659999999</v>
      </c>
      <c r="G735">
        <v>2.814520457</v>
      </c>
      <c r="H735">
        <v>2.8628878150000001</v>
      </c>
      <c r="I735">
        <v>2.9250253769999999</v>
      </c>
      <c r="J735">
        <v>2.9979317330000002</v>
      </c>
      <c r="K735">
        <v>3.0792532380000002</v>
      </c>
      <c r="L735">
        <v>3.1655194400000002</v>
      </c>
      <c r="M735">
        <v>3.2471423279999998</v>
      </c>
      <c r="N735">
        <v>3.321635466</v>
      </c>
      <c r="O735">
        <v>3.3880603730000001</v>
      </c>
      <c r="P735">
        <v>3.4468821869999999</v>
      </c>
      <c r="Q735">
        <v>3.499475898</v>
      </c>
      <c r="R735">
        <v>3.5477695370000002</v>
      </c>
      <c r="S735">
        <v>3.5939225420000001</v>
      </c>
      <c r="T735">
        <v>3.6402323729999999</v>
      </c>
      <c r="U735">
        <v>3.6888117899999999</v>
      </c>
      <c r="V735">
        <v>3.7414115990000001</v>
      </c>
      <c r="W735">
        <v>3.8003181430000001</v>
      </c>
      <c r="X735">
        <v>3.8672912300000002</v>
      </c>
      <c r="Y735">
        <v>3.943836143</v>
      </c>
      <c r="Z735">
        <v>4.0311279569999998</v>
      </c>
      <c r="AA735">
        <v>4.1294177019999996</v>
      </c>
      <c r="AB735">
        <v>4.2374704049999998</v>
      </c>
      <c r="AC735">
        <v>4.3560827270000004</v>
      </c>
      <c r="AD735">
        <v>4.486089389</v>
      </c>
      <c r="AE735">
        <v>4.6272411250000003</v>
      </c>
      <c r="AF735">
        <v>4.7784059770000002</v>
      </c>
      <c r="AG735">
        <v>4.9380685240000002</v>
      </c>
      <c r="AH735">
        <v>5.1045668360000001</v>
      </c>
      <c r="AI735">
        <v>5.2760944150000002</v>
      </c>
      <c r="AJ735">
        <v>5.4507089369999999</v>
      </c>
      <c r="AK735">
        <v>5.6263542409999996</v>
      </c>
    </row>
    <row r="736" spans="1:3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1367</v>
      </c>
      <c r="B2">
        <v>148.42856950000001</v>
      </c>
      <c r="C2">
        <v>150.14849720000001</v>
      </c>
      <c r="D2">
        <v>151.86446530000001</v>
      </c>
      <c r="E2">
        <v>153.70593479999999</v>
      </c>
      <c r="F2">
        <v>155.71693060000001</v>
      </c>
      <c r="G2">
        <v>157.95706609999999</v>
      </c>
      <c r="H2">
        <v>161.87181469999999</v>
      </c>
      <c r="I2">
        <v>166.3444465</v>
      </c>
      <c r="J2">
        <v>171.06651959999999</v>
      </c>
      <c r="K2">
        <v>175.95932239999999</v>
      </c>
      <c r="L2">
        <v>180.91526540000001</v>
      </c>
      <c r="M2">
        <v>184.76704849999999</v>
      </c>
      <c r="N2">
        <v>188.2742796</v>
      </c>
      <c r="O2">
        <v>191.7417264</v>
      </c>
      <c r="P2">
        <v>195.31420600000001</v>
      </c>
      <c r="Q2">
        <v>199.08306719999999</v>
      </c>
      <c r="R2">
        <v>203.3116349</v>
      </c>
      <c r="S2">
        <v>207.91341639999999</v>
      </c>
      <c r="T2">
        <v>212.91463049999999</v>
      </c>
      <c r="U2">
        <v>218.37419460000001</v>
      </c>
      <c r="V2">
        <v>224.35029660000001</v>
      </c>
      <c r="W2">
        <v>230.95094829999999</v>
      </c>
      <c r="X2">
        <v>238.34445109999999</v>
      </c>
      <c r="Y2">
        <v>246.68022099999999</v>
      </c>
      <c r="Z2">
        <v>256.09330319999998</v>
      </c>
      <c r="AA2">
        <v>266.65921709999998</v>
      </c>
      <c r="AB2">
        <v>271.92027890000003</v>
      </c>
      <c r="AC2">
        <v>276.12977160000003</v>
      </c>
      <c r="AD2">
        <v>280.61397060000002</v>
      </c>
      <c r="AE2">
        <v>285.62330680000002</v>
      </c>
      <c r="AF2">
        <v>291.08631509999998</v>
      </c>
      <c r="AG2">
        <v>296.86684810000003</v>
      </c>
      <c r="AH2">
        <v>302.88806069999998</v>
      </c>
      <c r="AI2">
        <v>309.07708689999998</v>
      </c>
      <c r="AJ2">
        <v>315.36322310000003</v>
      </c>
      <c r="AK2">
        <v>321.67821179999999</v>
      </c>
    </row>
    <row r="3" spans="1:37" x14ac:dyDescent="0.35">
      <c r="A3" t="s">
        <v>1368</v>
      </c>
      <c r="B3">
        <v>148.42856950000001</v>
      </c>
      <c r="C3">
        <v>150.14849720000001</v>
      </c>
      <c r="D3">
        <v>151.86446530000001</v>
      </c>
      <c r="E3">
        <v>153.70593479999999</v>
      </c>
      <c r="F3">
        <v>155.71693060000001</v>
      </c>
      <c r="G3">
        <v>157.95706609999999</v>
      </c>
      <c r="H3">
        <v>161.87181469999999</v>
      </c>
      <c r="I3">
        <v>166.37164129999999</v>
      </c>
      <c r="J3">
        <v>171.23788690000001</v>
      </c>
      <c r="K3">
        <v>176.43165970000001</v>
      </c>
      <c r="L3">
        <v>181.8662319</v>
      </c>
      <c r="M3">
        <v>186.5371997</v>
      </c>
      <c r="N3">
        <v>190.9344754</v>
      </c>
      <c r="O3">
        <v>195.2546183</v>
      </c>
      <c r="P3">
        <v>199.62359599999999</v>
      </c>
      <c r="Q3">
        <v>204.15170000000001</v>
      </c>
      <c r="R3">
        <v>209.12124270000001</v>
      </c>
      <c r="S3">
        <v>214.52199350000001</v>
      </c>
      <c r="T3">
        <v>220.42809</v>
      </c>
      <c r="U3">
        <v>226.93237010000001</v>
      </c>
      <c r="V3">
        <v>234.12214499999999</v>
      </c>
      <c r="W3">
        <v>242.1536461</v>
      </c>
      <c r="X3">
        <v>251.17239739999999</v>
      </c>
      <c r="Y3">
        <v>261.33045229999999</v>
      </c>
      <c r="Z3">
        <v>272.78302780000001</v>
      </c>
      <c r="AA3">
        <v>285.63684790000002</v>
      </c>
      <c r="AB3">
        <v>293.0760722</v>
      </c>
      <c r="AC3">
        <v>299.36518030000002</v>
      </c>
      <c r="AD3">
        <v>305.87253679999998</v>
      </c>
      <c r="AE3">
        <v>312.87560000000002</v>
      </c>
      <c r="AF3">
        <v>320.31136670000001</v>
      </c>
      <c r="AG3">
        <v>328.04909249999997</v>
      </c>
      <c r="AH3">
        <v>335.96773810000002</v>
      </c>
      <c r="AI3">
        <v>343.96459420000002</v>
      </c>
      <c r="AJ3">
        <v>351.95263840000001</v>
      </c>
      <c r="AK3">
        <v>359.85481249999998</v>
      </c>
    </row>
    <row r="4" spans="1:37" x14ac:dyDescent="0.35">
      <c r="A4" t="s">
        <v>1369</v>
      </c>
      <c r="B4">
        <v>2.368776</v>
      </c>
      <c r="C4">
        <v>2.3856178149999998</v>
      </c>
      <c r="D4">
        <v>2.404336319</v>
      </c>
      <c r="E4">
        <v>2.4179162870000002</v>
      </c>
      <c r="F4">
        <v>2.4469406249999999</v>
      </c>
      <c r="G4">
        <v>2.4884940680000001</v>
      </c>
      <c r="H4">
        <v>2.5939537370000001</v>
      </c>
      <c r="I4">
        <v>2.6888289009999999</v>
      </c>
      <c r="J4">
        <v>2.767670758</v>
      </c>
      <c r="K4">
        <v>2.8295912599999999</v>
      </c>
      <c r="L4">
        <v>2.8726616800000002</v>
      </c>
      <c r="M4">
        <v>2.8423614509999999</v>
      </c>
      <c r="N4">
        <v>2.816331817</v>
      </c>
      <c r="O4">
        <v>2.796128704</v>
      </c>
      <c r="P4">
        <v>2.7802344909999999</v>
      </c>
      <c r="Q4">
        <v>2.7675330520000001</v>
      </c>
      <c r="R4">
        <v>2.7473019930000002</v>
      </c>
      <c r="S4">
        <v>2.726162591</v>
      </c>
      <c r="T4">
        <v>2.705637581</v>
      </c>
      <c r="U4">
        <v>2.6861567499999999</v>
      </c>
      <c r="V4">
        <v>2.6679490220000002</v>
      </c>
      <c r="W4">
        <v>2.6549085699999999</v>
      </c>
      <c r="X4">
        <v>2.6463902520000002</v>
      </c>
      <c r="Y4">
        <v>2.6414731269999998</v>
      </c>
      <c r="Z4">
        <v>2.6390304709999999</v>
      </c>
      <c r="AA4">
        <v>2.6379996079999999</v>
      </c>
      <c r="AB4">
        <v>2.6742760040000002</v>
      </c>
      <c r="AC4">
        <v>2.724083958</v>
      </c>
      <c r="AD4">
        <v>2.779402766</v>
      </c>
      <c r="AE4">
        <v>2.8375745029999999</v>
      </c>
      <c r="AF4">
        <v>2.897385533</v>
      </c>
      <c r="AG4">
        <v>2.9599214479999998</v>
      </c>
      <c r="AH4">
        <v>3.0244276980000002</v>
      </c>
      <c r="AI4">
        <v>3.0901900809999998</v>
      </c>
      <c r="AJ4">
        <v>3.1565430480000001</v>
      </c>
      <c r="AK4">
        <v>3.2228364759999999</v>
      </c>
    </row>
    <row r="5" spans="1:37" x14ac:dyDescent="0.35">
      <c r="A5" t="s">
        <v>1370</v>
      </c>
      <c r="B5">
        <v>2.368776</v>
      </c>
      <c r="C5">
        <v>2.3856178149999998</v>
      </c>
      <c r="D5">
        <v>2.404336319</v>
      </c>
      <c r="E5">
        <v>2.4179162870000002</v>
      </c>
      <c r="F5">
        <v>2.4469406249999999</v>
      </c>
      <c r="G5">
        <v>2.4884940680000001</v>
      </c>
      <c r="H5">
        <v>2.5939537370000001</v>
      </c>
      <c r="I5">
        <v>2.7156970290000002</v>
      </c>
      <c r="J5">
        <v>2.8500077589999999</v>
      </c>
      <c r="K5">
        <v>2.9967185860000001</v>
      </c>
      <c r="L5">
        <v>3.153201165</v>
      </c>
      <c r="M5">
        <v>3.213964914</v>
      </c>
      <c r="N5">
        <v>3.2601846249999999</v>
      </c>
      <c r="O5">
        <v>3.2989763060000001</v>
      </c>
      <c r="P5">
        <v>3.3333490640000001</v>
      </c>
      <c r="Q5">
        <v>3.3655052780000001</v>
      </c>
      <c r="R5">
        <v>3.3902621399999999</v>
      </c>
      <c r="S5">
        <v>3.4151476409999999</v>
      </c>
      <c r="T5">
        <v>3.4422394820000002</v>
      </c>
      <c r="U5">
        <v>3.472321886</v>
      </c>
      <c r="V5">
        <v>3.5059335429999998</v>
      </c>
      <c r="W5">
        <v>3.5435090150000002</v>
      </c>
      <c r="X5">
        <v>3.5856270750000001</v>
      </c>
      <c r="Y5">
        <v>3.6324473990000001</v>
      </c>
      <c r="Z5">
        <v>3.6835297840000001</v>
      </c>
      <c r="AA5">
        <v>3.7382134919999999</v>
      </c>
      <c r="AB5">
        <v>3.8330321879999998</v>
      </c>
      <c r="AC5">
        <v>3.944307029</v>
      </c>
      <c r="AD5">
        <v>4.0643620949999999</v>
      </c>
      <c r="AE5">
        <v>4.1905070990000004</v>
      </c>
      <c r="AF5">
        <v>4.32124197</v>
      </c>
      <c r="AG5">
        <v>4.4556602139999999</v>
      </c>
      <c r="AH5">
        <v>4.5931885360000004</v>
      </c>
      <c r="AI5">
        <v>4.73325481</v>
      </c>
      <c r="AJ5">
        <v>4.875170475</v>
      </c>
      <c r="AK5">
        <v>5.018114443</v>
      </c>
    </row>
    <row r="6" spans="1:37" x14ac:dyDescent="0.35">
      <c r="A6" t="s">
        <v>1371</v>
      </c>
      <c r="B6">
        <v>1.0946110469999999</v>
      </c>
      <c r="C6">
        <v>1.1048073439999999</v>
      </c>
      <c r="D6">
        <v>1.115099238</v>
      </c>
      <c r="E6">
        <v>1.12636293</v>
      </c>
      <c r="F6">
        <v>1.140395069</v>
      </c>
      <c r="G6">
        <v>1.15721875</v>
      </c>
      <c r="H6">
        <v>1.1772188610000001</v>
      </c>
      <c r="I6">
        <v>1.1975009510000001</v>
      </c>
      <c r="J6">
        <v>1.216747655</v>
      </c>
      <c r="K6">
        <v>1.234221781</v>
      </c>
      <c r="L6">
        <v>1.248671409</v>
      </c>
      <c r="M6">
        <v>1.2616507400000001</v>
      </c>
      <c r="N6">
        <v>1.274050559</v>
      </c>
      <c r="O6">
        <v>1.2861451509999999</v>
      </c>
      <c r="P6">
        <v>1.2980953690000001</v>
      </c>
      <c r="Q6">
        <v>1.3100675180000001</v>
      </c>
      <c r="R6">
        <v>1.3217057489999999</v>
      </c>
      <c r="S6">
        <v>1.333628856</v>
      </c>
      <c r="T6">
        <v>1.3461716459999999</v>
      </c>
      <c r="U6">
        <v>1.359536619</v>
      </c>
      <c r="V6">
        <v>1.3738561659999999</v>
      </c>
      <c r="W6">
        <v>1.3897808570000001</v>
      </c>
      <c r="X6">
        <v>1.4076114260000001</v>
      </c>
      <c r="Y6">
        <v>1.4274829840000001</v>
      </c>
      <c r="Z6">
        <v>1.4494108409999999</v>
      </c>
      <c r="AA6">
        <v>1.4732257849999999</v>
      </c>
      <c r="AB6">
        <v>1.496078472</v>
      </c>
      <c r="AC6">
        <v>1.519540366</v>
      </c>
      <c r="AD6">
        <v>1.544638156</v>
      </c>
      <c r="AE6">
        <v>1.5714578640000001</v>
      </c>
      <c r="AF6">
        <v>1.599646744</v>
      </c>
      <c r="AG6">
        <v>1.6289786260000001</v>
      </c>
      <c r="AH6">
        <v>1.6591560670000001</v>
      </c>
      <c r="AI6">
        <v>1.6898721109999999</v>
      </c>
      <c r="AJ6">
        <v>1.720820697</v>
      </c>
      <c r="AK6">
        <v>1.751695711</v>
      </c>
    </row>
    <row r="7" spans="1:37" x14ac:dyDescent="0.35">
      <c r="A7" t="s">
        <v>1372</v>
      </c>
      <c r="B7">
        <v>1.0946110469999999</v>
      </c>
      <c r="C7">
        <v>1.1048073439999999</v>
      </c>
      <c r="D7">
        <v>1.115099238</v>
      </c>
      <c r="E7">
        <v>1.12636293</v>
      </c>
      <c r="F7">
        <v>1.140395069</v>
      </c>
      <c r="G7">
        <v>1.15721875</v>
      </c>
      <c r="H7">
        <v>1.1772188610000001</v>
      </c>
      <c r="I7">
        <v>1.1994428669999999</v>
      </c>
      <c r="J7">
        <v>1.2233172910000001</v>
      </c>
      <c r="K7">
        <v>1.2485168390000001</v>
      </c>
      <c r="L7">
        <v>1.2741586410000001</v>
      </c>
      <c r="M7">
        <v>1.2973187070000001</v>
      </c>
      <c r="N7">
        <v>1.3181409749999999</v>
      </c>
      <c r="O7">
        <v>1.3372230570000001</v>
      </c>
      <c r="P7">
        <v>1.3552070730000001</v>
      </c>
      <c r="Q7">
        <v>1.372680645</v>
      </c>
      <c r="R7">
        <v>1.389918837</v>
      </c>
      <c r="S7">
        <v>1.4077970529999999</v>
      </c>
      <c r="T7">
        <v>1.42677879</v>
      </c>
      <c r="U7">
        <v>1.447144572</v>
      </c>
      <c r="V7">
        <v>1.4690945710000001</v>
      </c>
      <c r="W7">
        <v>1.4929871589999999</v>
      </c>
      <c r="X7">
        <v>1.519162524</v>
      </c>
      <c r="Y7">
        <v>1.5478814089999999</v>
      </c>
      <c r="Z7">
        <v>1.5792810079999999</v>
      </c>
      <c r="AA7">
        <v>1.6132863200000001</v>
      </c>
      <c r="AB7">
        <v>1.6466724589999999</v>
      </c>
      <c r="AC7">
        <v>1.681046906</v>
      </c>
      <c r="AD7">
        <v>1.717554807</v>
      </c>
      <c r="AE7">
        <v>1.756337668</v>
      </c>
      <c r="AF7">
        <v>1.797040988</v>
      </c>
      <c r="AG7">
        <v>1.8392387210000001</v>
      </c>
      <c r="AH7">
        <v>1.882562742</v>
      </c>
      <c r="AI7">
        <v>1.926672237</v>
      </c>
      <c r="AJ7">
        <v>1.9712289300000001</v>
      </c>
      <c r="AK7">
        <v>2.0158849760000002</v>
      </c>
    </row>
    <row r="8" spans="1:37" x14ac:dyDescent="0.35">
      <c r="A8" t="s">
        <v>1373</v>
      </c>
      <c r="B8">
        <v>42.284657850000002</v>
      </c>
      <c r="C8">
        <v>42.536857619999999</v>
      </c>
      <c r="D8">
        <v>42.785653060000001</v>
      </c>
      <c r="E8">
        <v>43.084765789999999</v>
      </c>
      <c r="F8">
        <v>43.506050790000003</v>
      </c>
      <c r="G8">
        <v>44.037854189999997</v>
      </c>
      <c r="H8">
        <v>44.528711219999998</v>
      </c>
      <c r="I8">
        <v>44.988295630000003</v>
      </c>
      <c r="J8">
        <v>45.38565457</v>
      </c>
      <c r="K8">
        <v>45.69089898</v>
      </c>
      <c r="L8">
        <v>45.862386180000001</v>
      </c>
      <c r="M8">
        <v>46.236177359999999</v>
      </c>
      <c r="N8">
        <v>46.634788999999998</v>
      </c>
      <c r="O8">
        <v>47.035125749999999</v>
      </c>
      <c r="P8">
        <v>47.428348509999999</v>
      </c>
      <c r="Q8">
        <v>47.811750369999999</v>
      </c>
      <c r="R8">
        <v>48.089264030000002</v>
      </c>
      <c r="S8">
        <v>48.375596289999997</v>
      </c>
      <c r="T8">
        <v>48.680432979999999</v>
      </c>
      <c r="U8">
        <v>49.005159749999997</v>
      </c>
      <c r="V8">
        <v>49.350321909999998</v>
      </c>
      <c r="W8">
        <v>49.737771670000001</v>
      </c>
      <c r="X8">
        <v>50.172459019999998</v>
      </c>
      <c r="Y8">
        <v>50.655805110000003</v>
      </c>
      <c r="Z8">
        <v>51.187134360000002</v>
      </c>
      <c r="AA8">
        <v>51.759645200000001</v>
      </c>
      <c r="AB8">
        <v>52.34234739</v>
      </c>
      <c r="AC8">
        <v>52.957082010000001</v>
      </c>
      <c r="AD8">
        <v>53.613194350000001</v>
      </c>
      <c r="AE8">
        <v>54.308230299999998</v>
      </c>
      <c r="AF8">
        <v>55.033941759999998</v>
      </c>
      <c r="AG8">
        <v>55.788566690000003</v>
      </c>
      <c r="AH8">
        <v>56.563760389999999</v>
      </c>
      <c r="AI8">
        <v>57.350302759999998</v>
      </c>
      <c r="AJ8">
        <v>58.138784129999998</v>
      </c>
      <c r="AK8">
        <v>58.9198722</v>
      </c>
    </row>
    <row r="9" spans="1:37" x14ac:dyDescent="0.35">
      <c r="A9" t="s">
        <v>1374</v>
      </c>
      <c r="B9">
        <v>42.284657850000002</v>
      </c>
      <c r="C9">
        <v>42.536857619999999</v>
      </c>
      <c r="D9">
        <v>42.785653060000001</v>
      </c>
      <c r="E9">
        <v>43.084765789999999</v>
      </c>
      <c r="F9">
        <v>43.506050790000003</v>
      </c>
      <c r="G9">
        <v>44.037854189999997</v>
      </c>
      <c r="H9">
        <v>44.528711219999998</v>
      </c>
      <c r="I9">
        <v>45.068486819999997</v>
      </c>
      <c r="J9">
        <v>45.646587599999997</v>
      </c>
      <c r="K9">
        <v>46.248786610000003</v>
      </c>
      <c r="L9">
        <v>46.84878483</v>
      </c>
      <c r="M9">
        <v>47.590574629999999</v>
      </c>
      <c r="N9">
        <v>48.292557350000003</v>
      </c>
      <c r="O9">
        <v>48.946136670000001</v>
      </c>
      <c r="P9">
        <v>49.559562679999999</v>
      </c>
      <c r="Q9">
        <v>50.144482760000002</v>
      </c>
      <c r="R9">
        <v>50.628820619999999</v>
      </c>
      <c r="S9">
        <v>51.133130029999997</v>
      </c>
      <c r="T9">
        <v>51.671189570000003</v>
      </c>
      <c r="U9">
        <v>52.247237519999999</v>
      </c>
      <c r="V9">
        <v>52.864392090000003</v>
      </c>
      <c r="W9">
        <v>53.531892839999998</v>
      </c>
      <c r="X9">
        <v>54.258196179999999</v>
      </c>
      <c r="Y9">
        <v>55.05003327</v>
      </c>
      <c r="Z9">
        <v>55.911518479999998</v>
      </c>
      <c r="AA9">
        <v>56.839528540000003</v>
      </c>
      <c r="AB9">
        <v>57.796051470000002</v>
      </c>
      <c r="AC9">
        <v>58.805557950000001</v>
      </c>
      <c r="AD9">
        <v>59.880940469999999</v>
      </c>
      <c r="AE9">
        <v>61.0215356</v>
      </c>
      <c r="AF9">
        <v>62.21927453</v>
      </c>
      <c r="AG9">
        <v>63.464541869999998</v>
      </c>
      <c r="AH9">
        <v>64.747904439999999</v>
      </c>
      <c r="AI9">
        <v>66.059480089999994</v>
      </c>
      <c r="AJ9">
        <v>67.388711189999995</v>
      </c>
      <c r="AK9">
        <v>68.724388129999994</v>
      </c>
    </row>
    <row r="10" spans="1:37" x14ac:dyDescent="0.35">
      <c r="A10" t="s">
        <v>1375</v>
      </c>
      <c r="B10">
        <v>7.9202673639999999</v>
      </c>
      <c r="C10">
        <v>7.9753209719999996</v>
      </c>
      <c r="D10">
        <v>8.0293962109999999</v>
      </c>
      <c r="E10">
        <v>8.0815927629999997</v>
      </c>
      <c r="F10">
        <v>8.1531766700000006</v>
      </c>
      <c r="G10">
        <v>8.2408907360000008</v>
      </c>
      <c r="H10">
        <v>8.3410097479999994</v>
      </c>
      <c r="I10">
        <v>8.4266640989999999</v>
      </c>
      <c r="J10">
        <v>8.4924767859999992</v>
      </c>
      <c r="K10">
        <v>8.5329165489999994</v>
      </c>
      <c r="L10">
        <v>8.5402872599999995</v>
      </c>
      <c r="M10">
        <v>8.5643925779999996</v>
      </c>
      <c r="N10">
        <v>8.5954619460000004</v>
      </c>
      <c r="O10">
        <v>8.6279130889999998</v>
      </c>
      <c r="P10">
        <v>8.6595511629999997</v>
      </c>
      <c r="Q10">
        <v>8.6901937500000006</v>
      </c>
      <c r="R10">
        <v>8.7165347359999998</v>
      </c>
      <c r="S10">
        <v>8.7416812190000002</v>
      </c>
      <c r="T10">
        <v>8.7684188279999997</v>
      </c>
      <c r="U10">
        <v>8.7988111690000004</v>
      </c>
      <c r="V10">
        <v>8.8333206620000002</v>
      </c>
      <c r="W10">
        <v>8.8809266910000009</v>
      </c>
      <c r="X10">
        <v>8.9411909820000002</v>
      </c>
      <c r="Y10">
        <v>9.0139235590000002</v>
      </c>
      <c r="Z10">
        <v>9.0987643709999997</v>
      </c>
      <c r="AA10">
        <v>9.1919161500000008</v>
      </c>
      <c r="AB10">
        <v>9.2959879549999993</v>
      </c>
      <c r="AC10">
        <v>9.4110901679999994</v>
      </c>
      <c r="AD10">
        <v>9.5376871619999992</v>
      </c>
      <c r="AE10">
        <v>9.6747977219999992</v>
      </c>
      <c r="AF10">
        <v>9.8204681550000004</v>
      </c>
      <c r="AG10">
        <v>9.9751341870000001</v>
      </c>
      <c r="AH10">
        <v>10.13638572</v>
      </c>
      <c r="AI10">
        <v>10.302103260000001</v>
      </c>
      <c r="AJ10">
        <v>10.47031314</v>
      </c>
      <c r="AK10">
        <v>10.63912172</v>
      </c>
    </row>
    <row r="11" spans="1:37" x14ac:dyDescent="0.35">
      <c r="A11" t="s">
        <v>1376</v>
      </c>
      <c r="B11">
        <v>7.9202673639999999</v>
      </c>
      <c r="C11">
        <v>7.9753209719999996</v>
      </c>
      <c r="D11">
        <v>8.0293962109999999</v>
      </c>
      <c r="E11">
        <v>8.0815927629999997</v>
      </c>
      <c r="F11">
        <v>8.1531766700000006</v>
      </c>
      <c r="G11">
        <v>8.2408907360000008</v>
      </c>
      <c r="H11">
        <v>8.3410097479999994</v>
      </c>
      <c r="I11">
        <v>8.4514152179999993</v>
      </c>
      <c r="J11">
        <v>8.5702435589999997</v>
      </c>
      <c r="K11">
        <v>8.6959769659999999</v>
      </c>
      <c r="L11">
        <v>8.8251893960000007</v>
      </c>
      <c r="M11">
        <v>8.9395218930000002</v>
      </c>
      <c r="N11">
        <v>9.0399254839999994</v>
      </c>
      <c r="O11">
        <v>9.1285904440000003</v>
      </c>
      <c r="P11">
        <v>9.2086479440000009</v>
      </c>
      <c r="Q11">
        <v>9.2834574809999992</v>
      </c>
      <c r="R11">
        <v>9.3565291080000002</v>
      </c>
      <c r="S11">
        <v>9.4312057179999993</v>
      </c>
      <c r="T11">
        <v>9.5104009549999997</v>
      </c>
      <c r="U11">
        <v>9.5961809210000002</v>
      </c>
      <c r="V11">
        <v>9.6892118620000005</v>
      </c>
      <c r="W11">
        <v>9.7935349859999992</v>
      </c>
      <c r="X11">
        <v>9.9109316889999999</v>
      </c>
      <c r="Y11">
        <v>10.04282899</v>
      </c>
      <c r="Z11">
        <v>10.189979020000001</v>
      </c>
      <c r="AA11">
        <v>10.349156089999999</v>
      </c>
      <c r="AB11">
        <v>10.52090939</v>
      </c>
      <c r="AC11">
        <v>10.70651814</v>
      </c>
      <c r="AD11">
        <v>10.907232909999999</v>
      </c>
      <c r="AE11">
        <v>11.122031789999999</v>
      </c>
      <c r="AF11">
        <v>11.34863889</v>
      </c>
      <c r="AG11">
        <v>11.58463145</v>
      </c>
      <c r="AH11">
        <v>11.827768430000001</v>
      </c>
      <c r="AI11">
        <v>12.075808889999999</v>
      </c>
      <c r="AJ11">
        <v>12.32644069</v>
      </c>
      <c r="AK11">
        <v>12.577269579999999</v>
      </c>
    </row>
    <row r="12" spans="1:37" x14ac:dyDescent="0.35">
      <c r="A12" t="s">
        <v>1377</v>
      </c>
      <c r="B12">
        <v>6.5225714259999998</v>
      </c>
      <c r="C12">
        <v>6.5225714259999998</v>
      </c>
      <c r="D12">
        <v>6.5225714259999998</v>
      </c>
      <c r="E12">
        <v>6.5225714259999998</v>
      </c>
      <c r="F12">
        <v>6.5225714259999998</v>
      </c>
      <c r="G12">
        <v>6.5225714259999998</v>
      </c>
      <c r="H12">
        <v>6.5225714259999998</v>
      </c>
      <c r="I12">
        <v>6.5225714259999998</v>
      </c>
      <c r="J12">
        <v>6.5225714259999998</v>
      </c>
      <c r="K12">
        <v>6.5225714259999998</v>
      </c>
      <c r="L12">
        <v>6.5225714259999998</v>
      </c>
      <c r="M12">
        <v>6.5225714259999998</v>
      </c>
      <c r="N12">
        <v>6.5225714259999998</v>
      </c>
      <c r="O12">
        <v>6.5225714259999998</v>
      </c>
      <c r="P12">
        <v>6.5225714259999998</v>
      </c>
      <c r="Q12">
        <v>6.5225714259999998</v>
      </c>
      <c r="R12">
        <v>6.5225714259999998</v>
      </c>
      <c r="S12">
        <v>6.5225714259999998</v>
      </c>
      <c r="T12">
        <v>6.5225714259999998</v>
      </c>
      <c r="U12">
        <v>6.5225714259999998</v>
      </c>
      <c r="V12">
        <v>6.5225714259999998</v>
      </c>
      <c r="W12">
        <v>6.5225714259999998</v>
      </c>
      <c r="X12">
        <v>6.5225714259999998</v>
      </c>
      <c r="Y12">
        <v>6.5225714259999998</v>
      </c>
      <c r="Z12">
        <v>6.5225714259999998</v>
      </c>
      <c r="AA12">
        <v>6.5225714259999998</v>
      </c>
      <c r="AB12">
        <v>6.5225714259999998</v>
      </c>
      <c r="AC12">
        <v>6.5225714259999998</v>
      </c>
      <c r="AD12">
        <v>6.5225714259999998</v>
      </c>
      <c r="AE12">
        <v>6.5225714259999998</v>
      </c>
      <c r="AF12">
        <v>6.5225714259999998</v>
      </c>
      <c r="AG12">
        <v>6.5225714259999998</v>
      </c>
      <c r="AH12">
        <v>6.5225714259999998</v>
      </c>
      <c r="AI12">
        <v>6.5225714259999998</v>
      </c>
      <c r="AJ12">
        <v>6.5225714259999998</v>
      </c>
      <c r="AK12">
        <v>6.5225714259999998</v>
      </c>
    </row>
    <row r="13" spans="1:37" x14ac:dyDescent="0.35">
      <c r="A13" t="s">
        <v>1378</v>
      </c>
      <c r="B13">
        <v>6.5225714259999998</v>
      </c>
      <c r="C13">
        <v>6.5225714259999998</v>
      </c>
      <c r="D13">
        <v>6.5225714259999998</v>
      </c>
      <c r="E13">
        <v>6.5225714259999998</v>
      </c>
      <c r="F13">
        <v>6.5225714259999998</v>
      </c>
      <c r="G13">
        <v>6.5225714259999998</v>
      </c>
      <c r="H13">
        <v>6.5225714259999998</v>
      </c>
      <c r="I13">
        <v>6.5225714259999998</v>
      </c>
      <c r="J13">
        <v>6.5225714259999998</v>
      </c>
      <c r="K13">
        <v>6.5225714259999998</v>
      </c>
      <c r="L13">
        <v>6.5225714259999998</v>
      </c>
      <c r="M13">
        <v>6.5225714259999998</v>
      </c>
      <c r="N13">
        <v>6.5225714259999998</v>
      </c>
      <c r="O13">
        <v>6.5225714259999998</v>
      </c>
      <c r="P13">
        <v>6.5225714259999998</v>
      </c>
      <c r="Q13">
        <v>6.5225714259999998</v>
      </c>
      <c r="R13">
        <v>6.5225714259999998</v>
      </c>
      <c r="S13">
        <v>6.5225714259999998</v>
      </c>
      <c r="T13">
        <v>6.5225714259999998</v>
      </c>
      <c r="U13">
        <v>6.5225714259999998</v>
      </c>
      <c r="V13">
        <v>6.5225714259999998</v>
      </c>
      <c r="W13">
        <v>6.5225714259999998</v>
      </c>
      <c r="X13">
        <v>6.5225714259999998</v>
      </c>
      <c r="Y13">
        <v>6.5225714259999998</v>
      </c>
      <c r="Z13">
        <v>6.5225714259999998</v>
      </c>
      <c r="AA13">
        <v>6.5225714259999998</v>
      </c>
      <c r="AB13">
        <v>6.5225714259999998</v>
      </c>
      <c r="AC13">
        <v>6.5225714259999998</v>
      </c>
      <c r="AD13">
        <v>6.5225714259999998</v>
      </c>
      <c r="AE13">
        <v>6.5225714259999998</v>
      </c>
      <c r="AF13">
        <v>6.5225714259999998</v>
      </c>
      <c r="AG13">
        <v>6.5225714259999998</v>
      </c>
      <c r="AH13">
        <v>6.5225714259999998</v>
      </c>
      <c r="AI13">
        <v>6.5225714259999998</v>
      </c>
      <c r="AJ13">
        <v>6.5225714259999998</v>
      </c>
      <c r="AK13">
        <v>6.5225714259999998</v>
      </c>
    </row>
    <row r="14" spans="1:37" x14ac:dyDescent="0.35">
      <c r="A14" t="s">
        <v>1379</v>
      </c>
      <c r="B14">
        <v>57.538437430000002</v>
      </c>
      <c r="C14">
        <v>58.526622850000003</v>
      </c>
      <c r="D14">
        <v>59.487536710000001</v>
      </c>
      <c r="E14">
        <v>60.520665370000003</v>
      </c>
      <c r="F14">
        <v>61.493340590000003</v>
      </c>
      <c r="G14">
        <v>62.489949490000001</v>
      </c>
      <c r="H14">
        <v>64.837742379999995</v>
      </c>
      <c r="I14">
        <v>67.769545460000003</v>
      </c>
      <c r="J14">
        <v>71.060847699999997</v>
      </c>
      <c r="K14">
        <v>74.680580509999999</v>
      </c>
      <c r="L14">
        <v>78.59930052</v>
      </c>
      <c r="M14">
        <v>81.332861969999996</v>
      </c>
      <c r="N14">
        <v>83.695959759999994</v>
      </c>
      <c r="O14">
        <v>85.983146939999997</v>
      </c>
      <c r="P14">
        <v>88.331119650000005</v>
      </c>
      <c r="Q14">
        <v>90.819676520000002</v>
      </c>
      <c r="R14">
        <v>93.663075079999999</v>
      </c>
      <c r="S14">
        <v>96.759002179999996</v>
      </c>
      <c r="T14">
        <v>100.1268196</v>
      </c>
      <c r="U14">
        <v>103.81617199999999</v>
      </c>
      <c r="V14">
        <v>107.88287889999999</v>
      </c>
      <c r="W14">
        <v>112.3725494</v>
      </c>
      <c r="X14">
        <v>117.42886849999999</v>
      </c>
      <c r="Y14">
        <v>123.1817769</v>
      </c>
      <c r="Z14">
        <v>129.75192670000001</v>
      </c>
      <c r="AA14">
        <v>137.2319454</v>
      </c>
      <c r="AB14">
        <v>140.3834234</v>
      </c>
      <c r="AC14">
        <v>142.6442864</v>
      </c>
      <c r="AD14">
        <v>145.06201250000001</v>
      </c>
      <c r="AE14">
        <v>147.8392819</v>
      </c>
      <c r="AF14">
        <v>150.9318596</v>
      </c>
      <c r="AG14">
        <v>154.2318215</v>
      </c>
      <c r="AH14">
        <v>157.69085709999999</v>
      </c>
      <c r="AI14">
        <v>161.26362359999999</v>
      </c>
      <c r="AJ14">
        <v>164.9064396</v>
      </c>
      <c r="AK14">
        <v>168.57764760000001</v>
      </c>
    </row>
    <row r="15" spans="1:37" x14ac:dyDescent="0.35">
      <c r="A15" t="s">
        <v>1380</v>
      </c>
      <c r="B15">
        <v>57.538437430000002</v>
      </c>
      <c r="C15">
        <v>58.526622850000003</v>
      </c>
      <c r="D15">
        <v>59.487536710000001</v>
      </c>
      <c r="E15">
        <v>60.520665370000003</v>
      </c>
      <c r="F15">
        <v>61.493340590000003</v>
      </c>
      <c r="G15">
        <v>62.489949490000001</v>
      </c>
      <c r="H15">
        <v>64.837742379999995</v>
      </c>
      <c r="I15">
        <v>67.589713840000002</v>
      </c>
      <c r="J15">
        <v>70.576442389999997</v>
      </c>
      <c r="K15">
        <v>73.780025550000005</v>
      </c>
      <c r="L15">
        <v>77.16809284</v>
      </c>
      <c r="M15">
        <v>79.876647489999996</v>
      </c>
      <c r="N15">
        <v>82.445645979999995</v>
      </c>
      <c r="O15">
        <v>85.026304769999996</v>
      </c>
      <c r="P15">
        <v>87.69612601</v>
      </c>
      <c r="Q15">
        <v>90.519629519999995</v>
      </c>
      <c r="R15">
        <v>93.688186310000006</v>
      </c>
      <c r="S15">
        <v>97.150071170000004</v>
      </c>
      <c r="T15">
        <v>100.9598554</v>
      </c>
      <c r="U15">
        <v>105.19317460000001</v>
      </c>
      <c r="V15">
        <v>109.9286706</v>
      </c>
      <c r="W15">
        <v>115.2793769</v>
      </c>
      <c r="X15">
        <v>121.36063110000001</v>
      </c>
      <c r="Y15">
        <v>128.2964331</v>
      </c>
      <c r="Z15">
        <v>136.2192124</v>
      </c>
      <c r="AA15">
        <v>145.24674709999999</v>
      </c>
      <c r="AB15">
        <v>149.7479348</v>
      </c>
      <c r="AC15">
        <v>153.2265088</v>
      </c>
      <c r="AD15">
        <v>156.78040189999999</v>
      </c>
      <c r="AE15">
        <v>160.6382213</v>
      </c>
      <c r="AF15">
        <v>164.76414320000001</v>
      </c>
      <c r="AG15">
        <v>169.06772240000001</v>
      </c>
      <c r="AH15">
        <v>173.4642034</v>
      </c>
      <c r="AI15">
        <v>177.88388130000001</v>
      </c>
      <c r="AJ15">
        <v>182.2708323</v>
      </c>
      <c r="AK15">
        <v>186.57837689999999</v>
      </c>
    </row>
    <row r="16" spans="1:37" x14ac:dyDescent="0.35">
      <c r="A16" t="s">
        <v>1381</v>
      </c>
      <c r="B16">
        <v>5.6994596350000002</v>
      </c>
      <c r="C16">
        <v>5.7675776719999998</v>
      </c>
      <c r="D16">
        <v>5.8405363570000004</v>
      </c>
      <c r="E16">
        <v>5.9138652880000002</v>
      </c>
      <c r="F16">
        <v>5.9922281169999998</v>
      </c>
      <c r="G16">
        <v>6.0819919220000003</v>
      </c>
      <c r="H16">
        <v>6.1761837340000003</v>
      </c>
      <c r="I16">
        <v>6.2637463540000002</v>
      </c>
      <c r="J16">
        <v>6.332357848</v>
      </c>
      <c r="K16">
        <v>6.3759319379999999</v>
      </c>
      <c r="L16">
        <v>6.3926767269999996</v>
      </c>
      <c r="M16">
        <v>6.3875194390000001</v>
      </c>
      <c r="N16">
        <v>6.3905173089999998</v>
      </c>
      <c r="O16">
        <v>6.4056116840000001</v>
      </c>
      <c r="P16">
        <v>6.4298357030000002</v>
      </c>
      <c r="Q16">
        <v>6.4595945180000003</v>
      </c>
      <c r="R16">
        <v>6.4904339860000002</v>
      </c>
      <c r="S16">
        <v>6.5192475500000002</v>
      </c>
      <c r="T16">
        <v>6.5465206379999996</v>
      </c>
      <c r="U16">
        <v>6.5735435669999998</v>
      </c>
      <c r="V16">
        <v>6.5977205239999996</v>
      </c>
      <c r="W16">
        <v>6.6285601769999998</v>
      </c>
      <c r="X16">
        <v>6.6682552590000004</v>
      </c>
      <c r="Y16">
        <v>6.7167093099999997</v>
      </c>
      <c r="Z16">
        <v>6.7731464199999998</v>
      </c>
      <c r="AA16">
        <v>6.8261949629999998</v>
      </c>
      <c r="AB16">
        <v>6.8870011550000001</v>
      </c>
      <c r="AC16">
        <v>6.9589562520000001</v>
      </c>
      <c r="AD16">
        <v>7.0410939570000002</v>
      </c>
      <c r="AE16">
        <v>7.1306862549999996</v>
      </c>
      <c r="AF16">
        <v>7.2250046049999996</v>
      </c>
      <c r="AG16">
        <v>7.3231162169999999</v>
      </c>
      <c r="AH16">
        <v>7.4248540270000003</v>
      </c>
      <c r="AI16">
        <v>7.5291179130000003</v>
      </c>
      <c r="AJ16">
        <v>7.6345699109999998</v>
      </c>
      <c r="AK16">
        <v>7.7398623620000002</v>
      </c>
    </row>
    <row r="17" spans="1:37" x14ac:dyDescent="0.35">
      <c r="A17" t="s">
        <v>1382</v>
      </c>
      <c r="B17">
        <v>5.6994596350000002</v>
      </c>
      <c r="C17">
        <v>5.7675776719999998</v>
      </c>
      <c r="D17">
        <v>5.8405363570000004</v>
      </c>
      <c r="E17">
        <v>5.9138652880000002</v>
      </c>
      <c r="F17">
        <v>5.9922281169999998</v>
      </c>
      <c r="G17">
        <v>6.0819919220000003</v>
      </c>
      <c r="H17">
        <v>6.1761837340000003</v>
      </c>
      <c r="I17">
        <v>6.2741346340000002</v>
      </c>
      <c r="J17">
        <v>6.3763582879999996</v>
      </c>
      <c r="K17">
        <v>6.4831305620000004</v>
      </c>
      <c r="L17">
        <v>6.5976722570000002</v>
      </c>
      <c r="M17">
        <v>6.7003352490000001</v>
      </c>
      <c r="N17">
        <v>6.7935140660000002</v>
      </c>
      <c r="O17">
        <v>6.8790587490000004</v>
      </c>
      <c r="P17">
        <v>6.959146864</v>
      </c>
      <c r="Q17">
        <v>7.0359916020000002</v>
      </c>
      <c r="R17">
        <v>7.1112124339999996</v>
      </c>
      <c r="S17">
        <v>7.1867570010000001</v>
      </c>
      <c r="T17">
        <v>7.2651819120000001</v>
      </c>
      <c r="U17">
        <v>7.348564627</v>
      </c>
      <c r="V17">
        <v>7.4344408020000001</v>
      </c>
      <c r="W17">
        <v>7.530741731</v>
      </c>
      <c r="X17">
        <v>7.6373726560000001</v>
      </c>
      <c r="Y17">
        <v>7.7545667199999997</v>
      </c>
      <c r="Z17">
        <v>7.8824848599999999</v>
      </c>
      <c r="AA17">
        <v>8.0099650259999997</v>
      </c>
      <c r="AB17">
        <v>8.1460569990000007</v>
      </c>
      <c r="AC17">
        <v>8.2931896199999997</v>
      </c>
      <c r="AD17">
        <v>8.4515497120000003</v>
      </c>
      <c r="AE17">
        <v>8.6192400239999998</v>
      </c>
      <c r="AF17">
        <v>8.7936151589999998</v>
      </c>
      <c r="AG17">
        <v>8.9723143239999992</v>
      </c>
      <c r="AH17">
        <v>9.1534748350000008</v>
      </c>
      <c r="AI17">
        <v>9.3355136069999993</v>
      </c>
      <c r="AJ17">
        <v>9.5169808440000008</v>
      </c>
      <c r="AK17">
        <v>9.6964819640000002</v>
      </c>
    </row>
    <row r="18" spans="1:37" x14ac:dyDescent="0.35">
      <c r="A18" t="s">
        <v>1383</v>
      </c>
      <c r="B18">
        <v>11.16338464</v>
      </c>
      <c r="C18">
        <v>11.162240649999999</v>
      </c>
      <c r="D18">
        <v>11.16049252</v>
      </c>
      <c r="E18">
        <v>11.15434608</v>
      </c>
      <c r="F18">
        <v>11.18640366</v>
      </c>
      <c r="G18">
        <v>11.241612610000001</v>
      </c>
      <c r="H18">
        <v>11.4859832</v>
      </c>
      <c r="I18">
        <v>11.74381421</v>
      </c>
      <c r="J18">
        <v>12.006352789999999</v>
      </c>
      <c r="K18">
        <v>12.279147030000001</v>
      </c>
      <c r="L18">
        <v>12.572153399999999</v>
      </c>
      <c r="M18">
        <v>12.9255519</v>
      </c>
      <c r="N18">
        <v>13.30810226</v>
      </c>
      <c r="O18">
        <v>13.72498614</v>
      </c>
      <c r="P18">
        <v>14.179858060000001</v>
      </c>
      <c r="Q18">
        <v>14.67756797</v>
      </c>
      <c r="R18">
        <v>15.35197666</v>
      </c>
      <c r="S18">
        <v>16.104104710000001</v>
      </c>
      <c r="T18">
        <v>16.922596219999999</v>
      </c>
      <c r="U18">
        <v>17.80875709</v>
      </c>
      <c r="V18">
        <v>18.763122580000001</v>
      </c>
      <c r="W18">
        <v>19.794017459999999</v>
      </c>
      <c r="X18">
        <v>20.91044432</v>
      </c>
      <c r="Y18">
        <v>22.125461529999999</v>
      </c>
      <c r="Z18">
        <v>23.45402958</v>
      </c>
      <c r="AA18">
        <v>24.901405780000001</v>
      </c>
      <c r="AB18">
        <v>25.488555160000001</v>
      </c>
      <c r="AC18">
        <v>25.858943750000002</v>
      </c>
      <c r="AD18">
        <v>26.228499809999999</v>
      </c>
      <c r="AE18">
        <v>26.647456269999999</v>
      </c>
      <c r="AF18">
        <v>27.114750950000001</v>
      </c>
      <c r="AG18">
        <v>27.613671669999999</v>
      </c>
      <c r="AH18">
        <v>28.135369019999999</v>
      </c>
      <c r="AI18">
        <v>28.672838160000001</v>
      </c>
      <c r="AJ18">
        <v>29.21980361</v>
      </c>
      <c r="AK18">
        <v>29.77046494</v>
      </c>
    </row>
    <row r="19" spans="1:37" x14ac:dyDescent="0.35">
      <c r="A19" t="s">
        <v>1384</v>
      </c>
      <c r="B19">
        <v>11.16338464</v>
      </c>
      <c r="C19">
        <v>11.162240649999999</v>
      </c>
      <c r="D19">
        <v>11.16049252</v>
      </c>
      <c r="E19">
        <v>11.15434608</v>
      </c>
      <c r="F19">
        <v>11.18640366</v>
      </c>
      <c r="G19">
        <v>11.241612610000001</v>
      </c>
      <c r="H19">
        <v>11.4859832</v>
      </c>
      <c r="I19">
        <v>11.78653574</v>
      </c>
      <c r="J19">
        <v>12.1206953</v>
      </c>
      <c r="K19">
        <v>12.485774559999999</v>
      </c>
      <c r="L19">
        <v>12.88361694</v>
      </c>
      <c r="M19">
        <v>13.279337249999999</v>
      </c>
      <c r="N19">
        <v>13.67787639</v>
      </c>
      <c r="O19">
        <v>14.096138659999999</v>
      </c>
      <c r="P19">
        <v>14.54337306</v>
      </c>
      <c r="Q19">
        <v>15.027508320000001</v>
      </c>
      <c r="R19">
        <v>15.67389414</v>
      </c>
      <c r="S19">
        <v>16.392402310000001</v>
      </c>
      <c r="T19">
        <v>17.174095359999999</v>
      </c>
      <c r="U19">
        <v>18.021661399999999</v>
      </c>
      <c r="V19">
        <v>18.936524909999999</v>
      </c>
      <c r="W19">
        <v>19.932304800000001</v>
      </c>
      <c r="X19">
        <v>21.01870293</v>
      </c>
      <c r="Y19">
        <v>22.207681659999999</v>
      </c>
      <c r="Z19">
        <v>23.513234690000001</v>
      </c>
      <c r="AA19">
        <v>24.939859590000001</v>
      </c>
      <c r="AB19">
        <v>25.58276326</v>
      </c>
      <c r="AC19">
        <v>26.02052947</v>
      </c>
      <c r="AD19">
        <v>26.449617199999999</v>
      </c>
      <c r="AE19">
        <v>26.916862940000001</v>
      </c>
      <c r="AF19">
        <v>27.421601030000001</v>
      </c>
      <c r="AG19">
        <v>27.952083129999998</v>
      </c>
      <c r="AH19">
        <v>28.496424139999998</v>
      </c>
      <c r="AI19">
        <v>29.044748169999998</v>
      </c>
      <c r="AJ19">
        <v>29.589189489999999</v>
      </c>
      <c r="AK19">
        <v>30.123323389999999</v>
      </c>
    </row>
    <row r="20" spans="1:37" x14ac:dyDescent="0.35">
      <c r="A20" t="s">
        <v>1385</v>
      </c>
      <c r="B20">
        <v>13.83640411</v>
      </c>
      <c r="C20">
        <v>14.16688085</v>
      </c>
      <c r="D20">
        <v>14.518843479999999</v>
      </c>
      <c r="E20">
        <v>14.883848860000001</v>
      </c>
      <c r="F20">
        <v>15.27582364</v>
      </c>
      <c r="G20">
        <v>15.696482939999999</v>
      </c>
      <c r="H20">
        <v>16.208440360000001</v>
      </c>
      <c r="I20">
        <v>16.74347946</v>
      </c>
      <c r="J20">
        <v>17.28184006</v>
      </c>
      <c r="K20">
        <v>17.813462940000001</v>
      </c>
      <c r="L20">
        <v>18.304556829999999</v>
      </c>
      <c r="M20">
        <v>18.693961659999999</v>
      </c>
      <c r="N20">
        <v>19.036495500000001</v>
      </c>
      <c r="O20">
        <v>19.36009752</v>
      </c>
      <c r="P20">
        <v>19.684591659999999</v>
      </c>
      <c r="Q20">
        <v>20.024112079999998</v>
      </c>
      <c r="R20">
        <v>20.408771269999999</v>
      </c>
      <c r="S20">
        <v>20.83142161</v>
      </c>
      <c r="T20">
        <v>21.295461580000001</v>
      </c>
      <c r="U20">
        <v>21.803486270000001</v>
      </c>
      <c r="V20">
        <v>22.358555429999999</v>
      </c>
      <c r="W20">
        <v>22.969862030000002</v>
      </c>
      <c r="X20">
        <v>23.646659920000001</v>
      </c>
      <c r="Y20">
        <v>24.395017039999999</v>
      </c>
      <c r="Z20">
        <v>25.21728903</v>
      </c>
      <c r="AA20">
        <v>26.114312770000002</v>
      </c>
      <c r="AB20">
        <v>26.83003793</v>
      </c>
      <c r="AC20">
        <v>27.533217319999999</v>
      </c>
      <c r="AD20">
        <v>28.284870479999999</v>
      </c>
      <c r="AE20">
        <v>29.091250559999999</v>
      </c>
      <c r="AF20">
        <v>29.940686370000002</v>
      </c>
      <c r="AG20">
        <v>30.823066270000002</v>
      </c>
      <c r="AH20">
        <v>31.730679210000002</v>
      </c>
      <c r="AI20">
        <v>32.656467569999997</v>
      </c>
      <c r="AJ20">
        <v>33.593377529999998</v>
      </c>
      <c r="AK20">
        <v>34.534139330000002</v>
      </c>
    </row>
    <row r="21" spans="1:37" x14ac:dyDescent="0.35">
      <c r="A21" t="s">
        <v>1386</v>
      </c>
      <c r="B21">
        <v>13.83640411</v>
      </c>
      <c r="C21">
        <v>14.16688085</v>
      </c>
      <c r="D21">
        <v>14.518843479999999</v>
      </c>
      <c r="E21">
        <v>14.883848860000001</v>
      </c>
      <c r="F21">
        <v>15.27582364</v>
      </c>
      <c r="G21">
        <v>15.696482939999999</v>
      </c>
      <c r="H21">
        <v>16.208440360000001</v>
      </c>
      <c r="I21">
        <v>16.763643680000001</v>
      </c>
      <c r="J21">
        <v>17.351663259999999</v>
      </c>
      <c r="K21">
        <v>17.970158550000001</v>
      </c>
      <c r="L21">
        <v>18.592944379999999</v>
      </c>
      <c r="M21">
        <v>19.116928189999999</v>
      </c>
      <c r="N21">
        <v>19.584059109999998</v>
      </c>
      <c r="O21">
        <v>20.019618229999999</v>
      </c>
      <c r="P21">
        <v>20.445611880000001</v>
      </c>
      <c r="Q21">
        <v>20.879872970000001</v>
      </c>
      <c r="R21">
        <v>21.359847720000001</v>
      </c>
      <c r="S21">
        <v>21.882911119999999</v>
      </c>
      <c r="T21">
        <v>22.455777130000001</v>
      </c>
      <c r="U21">
        <v>23.083513079999999</v>
      </c>
      <c r="V21">
        <v>23.77130519</v>
      </c>
      <c r="W21">
        <v>24.526727180000002</v>
      </c>
      <c r="X21">
        <v>25.359201859999999</v>
      </c>
      <c r="Y21">
        <v>26.27600829</v>
      </c>
      <c r="Z21">
        <v>27.281216090000001</v>
      </c>
      <c r="AA21">
        <v>28.377520319999999</v>
      </c>
      <c r="AB21">
        <v>29.280080210000001</v>
      </c>
      <c r="AC21">
        <v>30.164950959999999</v>
      </c>
      <c r="AD21">
        <v>31.098306269999998</v>
      </c>
      <c r="AE21">
        <v>32.088292119999998</v>
      </c>
      <c r="AF21">
        <v>33.123239480000002</v>
      </c>
      <c r="AG21">
        <v>34.190328979999997</v>
      </c>
      <c r="AH21">
        <v>35.279640120000003</v>
      </c>
      <c r="AI21">
        <v>36.382663700000002</v>
      </c>
      <c r="AJ21">
        <v>37.491513070000003</v>
      </c>
      <c r="AK21">
        <v>38.598401729999999</v>
      </c>
    </row>
    <row r="22" spans="1:37" x14ac:dyDescent="0.35">
      <c r="A22" t="s">
        <v>4418</v>
      </c>
      <c r="B22">
        <v>5.8050451489999997</v>
      </c>
      <c r="C22">
        <v>5.8050451489999997</v>
      </c>
      <c r="D22">
        <v>5.8050451489999997</v>
      </c>
      <c r="E22">
        <v>5.8050451489999997</v>
      </c>
      <c r="F22">
        <v>5.8050451489999997</v>
      </c>
      <c r="G22">
        <v>5.8050451489999997</v>
      </c>
      <c r="H22">
        <v>5.8050451489999997</v>
      </c>
      <c r="I22">
        <v>5.8050451489999997</v>
      </c>
      <c r="J22">
        <v>5.8050451489999997</v>
      </c>
      <c r="K22">
        <v>5.8050451489999997</v>
      </c>
      <c r="L22">
        <v>5.8050451489999997</v>
      </c>
      <c r="M22">
        <v>5.8050451489999997</v>
      </c>
      <c r="N22">
        <v>5.8050451489999997</v>
      </c>
      <c r="O22">
        <v>5.8050451489999997</v>
      </c>
      <c r="P22">
        <v>5.8050451489999997</v>
      </c>
      <c r="Q22">
        <v>5.8050451489999997</v>
      </c>
      <c r="R22">
        <v>5.8050451489999997</v>
      </c>
      <c r="S22">
        <v>5.8050451489999997</v>
      </c>
      <c r="T22">
        <v>5.8050451489999997</v>
      </c>
      <c r="U22">
        <v>5.8050451489999997</v>
      </c>
      <c r="V22">
        <v>5.8050451489999997</v>
      </c>
      <c r="W22">
        <v>5.8050451489999997</v>
      </c>
      <c r="X22">
        <v>5.8050451489999997</v>
      </c>
      <c r="Y22">
        <v>5.8050451489999997</v>
      </c>
      <c r="Z22">
        <v>5.8050451489999997</v>
      </c>
      <c r="AA22">
        <v>5.8050451489999997</v>
      </c>
      <c r="AB22">
        <v>5.8050451489999997</v>
      </c>
      <c r="AC22">
        <v>5.8050451489999997</v>
      </c>
      <c r="AD22">
        <v>5.8050451489999997</v>
      </c>
      <c r="AE22">
        <v>5.8050451489999997</v>
      </c>
      <c r="AF22">
        <v>5.8050451489999997</v>
      </c>
      <c r="AG22">
        <v>5.8050451489999997</v>
      </c>
      <c r="AH22">
        <v>5.8050451489999997</v>
      </c>
      <c r="AI22">
        <v>5.8050451489999997</v>
      </c>
      <c r="AJ22">
        <v>5.8050451489999997</v>
      </c>
      <c r="AK22">
        <v>5.8050451489999997</v>
      </c>
    </row>
    <row r="23" spans="1:37" x14ac:dyDescent="0.35">
      <c r="A23" t="s">
        <v>4419</v>
      </c>
      <c r="B23">
        <v>5.8050451489999997</v>
      </c>
      <c r="C23">
        <v>5.8050451489999997</v>
      </c>
      <c r="D23">
        <v>5.8050451489999997</v>
      </c>
      <c r="E23">
        <v>5.8050451489999997</v>
      </c>
      <c r="F23">
        <v>5.8050451489999997</v>
      </c>
      <c r="G23">
        <v>5.8050451489999997</v>
      </c>
      <c r="H23">
        <v>5.8050451489999997</v>
      </c>
      <c r="I23">
        <v>5.8050451489999997</v>
      </c>
      <c r="J23">
        <v>5.8050451489999997</v>
      </c>
      <c r="K23">
        <v>5.8050451489999997</v>
      </c>
      <c r="L23">
        <v>5.8050451489999997</v>
      </c>
      <c r="M23">
        <v>5.8050451489999997</v>
      </c>
      <c r="N23">
        <v>5.8050451489999997</v>
      </c>
      <c r="O23">
        <v>5.8050451489999997</v>
      </c>
      <c r="P23">
        <v>5.8050451489999997</v>
      </c>
      <c r="Q23">
        <v>5.8050451489999997</v>
      </c>
      <c r="R23">
        <v>5.8050451489999997</v>
      </c>
      <c r="S23">
        <v>5.8050451489999997</v>
      </c>
      <c r="T23">
        <v>5.8050451489999997</v>
      </c>
      <c r="U23">
        <v>5.8050451489999997</v>
      </c>
      <c r="V23">
        <v>5.8050451489999997</v>
      </c>
      <c r="W23">
        <v>5.8050451489999997</v>
      </c>
      <c r="X23">
        <v>5.8050451489999997</v>
      </c>
      <c r="Y23">
        <v>5.8050451489999997</v>
      </c>
      <c r="Z23">
        <v>5.8050451489999997</v>
      </c>
      <c r="AA23">
        <v>5.8050451489999997</v>
      </c>
      <c r="AB23">
        <v>5.8050451489999997</v>
      </c>
      <c r="AC23">
        <v>5.8050451489999997</v>
      </c>
      <c r="AD23">
        <v>5.8050451489999997</v>
      </c>
      <c r="AE23">
        <v>5.8050451489999997</v>
      </c>
      <c r="AF23">
        <v>5.8050451489999997</v>
      </c>
      <c r="AG23">
        <v>5.8050451489999997</v>
      </c>
      <c r="AH23">
        <v>5.8050451489999997</v>
      </c>
      <c r="AI23">
        <v>5.8050451489999997</v>
      </c>
      <c r="AJ23">
        <v>5.8050451489999997</v>
      </c>
      <c r="AK23">
        <v>5.8050451489999997</v>
      </c>
    </row>
    <row r="24" spans="1:37" x14ac:dyDescent="0.35">
      <c r="A24" t="s">
        <v>1460</v>
      </c>
      <c r="B24">
        <v>0.2767976566</v>
      </c>
      <c r="C24">
        <v>0.27876566660000002</v>
      </c>
      <c r="D24">
        <v>0.28095297260000002</v>
      </c>
      <c r="E24">
        <v>0.28253982729999999</v>
      </c>
      <c r="F24">
        <v>0.28593139699999998</v>
      </c>
      <c r="G24">
        <v>0.29078702519999999</v>
      </c>
      <c r="H24">
        <v>0.30311026279999997</v>
      </c>
      <c r="I24">
        <v>0.3141966732</v>
      </c>
      <c r="J24">
        <v>0.32340954989999998</v>
      </c>
      <c r="K24">
        <v>0.33064512219999997</v>
      </c>
      <c r="L24">
        <v>0.33567801310000001</v>
      </c>
      <c r="M24">
        <v>0.33213735220000001</v>
      </c>
      <c r="N24">
        <v>0.3290957216</v>
      </c>
      <c r="O24">
        <v>0.32673493510000001</v>
      </c>
      <c r="P24">
        <v>0.32487765489999998</v>
      </c>
      <c r="Q24">
        <v>0.32339345860000002</v>
      </c>
      <c r="R24">
        <v>0.3210294065</v>
      </c>
      <c r="S24">
        <v>0.31855921230000001</v>
      </c>
      <c r="T24">
        <v>0.31616081130000001</v>
      </c>
      <c r="U24">
        <v>0.3138844254</v>
      </c>
      <c r="V24">
        <v>0.31175680490000002</v>
      </c>
      <c r="W24">
        <v>0.31023299389999998</v>
      </c>
      <c r="X24">
        <v>0.30923760630000002</v>
      </c>
      <c r="Y24">
        <v>0.30866302750000002</v>
      </c>
      <c r="Z24">
        <v>0.30837759669999998</v>
      </c>
      <c r="AA24">
        <v>0.30825713760000001</v>
      </c>
      <c r="AB24">
        <v>0.31249612919999997</v>
      </c>
      <c r="AC24">
        <v>0.31831631859999998</v>
      </c>
      <c r="AD24">
        <v>0.32478046560000001</v>
      </c>
      <c r="AE24">
        <v>0.33157798490000001</v>
      </c>
      <c r="AF24">
        <v>0.33856705980000001</v>
      </c>
      <c r="AG24">
        <v>0.34587454470000001</v>
      </c>
      <c r="AH24">
        <v>0.3534122683</v>
      </c>
      <c r="AI24">
        <v>0.36109677439999999</v>
      </c>
      <c r="AJ24">
        <v>0.3688502917</v>
      </c>
      <c r="AK24">
        <v>0.37659685180000002</v>
      </c>
    </row>
    <row r="25" spans="1:37" x14ac:dyDescent="0.35">
      <c r="A25" t="s">
        <v>1461</v>
      </c>
      <c r="B25">
        <v>2.0919783440000002</v>
      </c>
      <c r="C25">
        <v>2.1068521489999998</v>
      </c>
      <c r="D25">
        <v>2.1233833459999998</v>
      </c>
      <c r="E25">
        <v>2.1353764590000002</v>
      </c>
      <c r="F25">
        <v>2.1610092280000002</v>
      </c>
      <c r="G25">
        <v>2.1977070429999999</v>
      </c>
      <c r="H25">
        <v>2.290843475</v>
      </c>
      <c r="I25">
        <v>2.3746322279999998</v>
      </c>
      <c r="J25">
        <v>2.4442612079999999</v>
      </c>
      <c r="K25">
        <v>2.498946138</v>
      </c>
      <c r="L25">
        <v>2.5369836669999999</v>
      </c>
      <c r="M25">
        <v>2.5102240980000001</v>
      </c>
      <c r="N25">
        <v>2.4872360950000001</v>
      </c>
      <c r="O25">
        <v>2.4693937689999998</v>
      </c>
      <c r="P25">
        <v>2.455356836</v>
      </c>
      <c r="Q25">
        <v>2.4441395940000001</v>
      </c>
      <c r="R25">
        <v>2.4262725860000001</v>
      </c>
      <c r="S25">
        <v>2.4076033790000002</v>
      </c>
      <c r="T25">
        <v>2.3894767699999999</v>
      </c>
      <c r="U25">
        <v>2.372272325</v>
      </c>
      <c r="V25">
        <v>2.3561922169999998</v>
      </c>
      <c r="W25">
        <v>2.3446755760000002</v>
      </c>
      <c r="X25">
        <v>2.3371526450000002</v>
      </c>
      <c r="Y25">
        <v>2.3328101000000001</v>
      </c>
      <c r="Z25">
        <v>2.3306528750000002</v>
      </c>
      <c r="AA25">
        <v>2.3297424699999998</v>
      </c>
      <c r="AB25">
        <v>2.3617798749999999</v>
      </c>
      <c r="AC25">
        <v>2.405767639</v>
      </c>
      <c r="AD25">
        <v>2.4546223</v>
      </c>
      <c r="AE25">
        <v>2.5059965179999999</v>
      </c>
      <c r="AF25">
        <v>2.5588184730000001</v>
      </c>
      <c r="AG25">
        <v>2.6140469039999998</v>
      </c>
      <c r="AH25">
        <v>2.6710154300000002</v>
      </c>
      <c r="AI25">
        <v>2.7290933069999999</v>
      </c>
      <c r="AJ25">
        <v>2.7876927560000002</v>
      </c>
      <c r="AK25">
        <v>2.8462396239999999</v>
      </c>
    </row>
    <row r="26" spans="1:37" x14ac:dyDescent="0.35">
      <c r="A26" t="s">
        <v>1462</v>
      </c>
      <c r="B26">
        <v>0.74293396889999996</v>
      </c>
      <c r="C26">
        <v>0.74985439590000003</v>
      </c>
      <c r="D26">
        <v>0.75683970580000004</v>
      </c>
      <c r="E26">
        <v>0.76448459440000005</v>
      </c>
      <c r="F26">
        <v>0.77400848170000003</v>
      </c>
      <c r="G26">
        <v>0.78542704389999995</v>
      </c>
      <c r="H26">
        <v>0.7990015117</v>
      </c>
      <c r="I26">
        <v>0.81276736309999997</v>
      </c>
      <c r="J26">
        <v>0.82583047880000005</v>
      </c>
      <c r="K26">
        <v>0.83769051039999998</v>
      </c>
      <c r="L26">
        <v>0.8474977561</v>
      </c>
      <c r="M26">
        <v>0.85630708239999997</v>
      </c>
      <c r="N26">
        <v>0.86472308239999995</v>
      </c>
      <c r="O26">
        <v>0.87293191920000002</v>
      </c>
      <c r="P26">
        <v>0.8810427663</v>
      </c>
      <c r="Q26">
        <v>0.88916849840000001</v>
      </c>
      <c r="R26">
        <v>0.89706759349999998</v>
      </c>
      <c r="S26">
        <v>0.90516004019999996</v>
      </c>
      <c r="T26">
        <v>0.91367307750000004</v>
      </c>
      <c r="U26">
        <v>0.92274414640000002</v>
      </c>
      <c r="V26">
        <v>0.93246310379999997</v>
      </c>
      <c r="W26">
        <v>0.94327150390000003</v>
      </c>
      <c r="X26">
        <v>0.95537346030000003</v>
      </c>
      <c r="Y26">
        <v>0.96886067600000003</v>
      </c>
      <c r="Z26">
        <v>0.98374354269999997</v>
      </c>
      <c r="AA26">
        <v>0.99990721149999995</v>
      </c>
      <c r="AB26">
        <v>1.015417778</v>
      </c>
      <c r="AC26">
        <v>1.0313418249999999</v>
      </c>
      <c r="AD26">
        <v>1.0483761869999999</v>
      </c>
      <c r="AE26">
        <v>1.0665792489999999</v>
      </c>
      <c r="AF26">
        <v>1.0857115939999999</v>
      </c>
      <c r="AG26">
        <v>1.1056197169999999</v>
      </c>
      <c r="AH26">
        <v>1.126101738</v>
      </c>
      <c r="AI26">
        <v>1.146949319</v>
      </c>
      <c r="AJ26">
        <v>1.167954731</v>
      </c>
      <c r="AK26">
        <v>1.188910208</v>
      </c>
    </row>
    <row r="27" spans="1:37" x14ac:dyDescent="0.35">
      <c r="A27" t="s">
        <v>1463</v>
      </c>
      <c r="B27">
        <v>0.35167707780000002</v>
      </c>
      <c r="C27">
        <v>0.35495294840000002</v>
      </c>
      <c r="D27">
        <v>0.3582595321</v>
      </c>
      <c r="E27">
        <v>0.3618783357</v>
      </c>
      <c r="F27">
        <v>0.36638658680000002</v>
      </c>
      <c r="G27">
        <v>0.37179170579999998</v>
      </c>
      <c r="H27">
        <v>0.37821734979999999</v>
      </c>
      <c r="I27">
        <v>0.38473358759999998</v>
      </c>
      <c r="J27">
        <v>0.39091717660000003</v>
      </c>
      <c r="K27">
        <v>0.3965312708</v>
      </c>
      <c r="L27">
        <v>0.40117365310000003</v>
      </c>
      <c r="M27">
        <v>0.40534365779999998</v>
      </c>
      <c r="N27">
        <v>0.40932747660000002</v>
      </c>
      <c r="O27">
        <v>0.41321323199999999</v>
      </c>
      <c r="P27">
        <v>0.41705260280000001</v>
      </c>
      <c r="Q27">
        <v>0.42089901969999999</v>
      </c>
      <c r="R27">
        <v>0.42463815510000003</v>
      </c>
      <c r="S27">
        <v>0.42846881580000001</v>
      </c>
      <c r="T27">
        <v>0.43249856840000001</v>
      </c>
      <c r="U27">
        <v>0.4367924722</v>
      </c>
      <c r="V27">
        <v>0.44139306210000001</v>
      </c>
      <c r="W27">
        <v>0.44650935339999998</v>
      </c>
      <c r="X27">
        <v>0.45223796570000002</v>
      </c>
      <c r="Y27">
        <v>0.45862230780000002</v>
      </c>
      <c r="Z27">
        <v>0.46566729870000001</v>
      </c>
      <c r="AA27">
        <v>0.47331857329999999</v>
      </c>
      <c r="AB27">
        <v>0.48066069379999998</v>
      </c>
      <c r="AC27">
        <v>0.48819854039999999</v>
      </c>
      <c r="AD27">
        <v>0.4962619687</v>
      </c>
      <c r="AE27">
        <v>0.5048786153</v>
      </c>
      <c r="AF27">
        <v>0.51393515000000001</v>
      </c>
      <c r="AG27">
        <v>0.52335890870000001</v>
      </c>
      <c r="AH27">
        <v>0.53305432919999995</v>
      </c>
      <c r="AI27">
        <v>0.54292279239999996</v>
      </c>
      <c r="AJ27">
        <v>0.55286596639999996</v>
      </c>
      <c r="AK27">
        <v>0.56278550329999999</v>
      </c>
    </row>
    <row r="28" spans="1:37" x14ac:dyDescent="0.35">
      <c r="A28" t="s">
        <v>1387</v>
      </c>
      <c r="B28">
        <v>36.511018700000001</v>
      </c>
      <c r="C28">
        <v>36.728782559999999</v>
      </c>
      <c r="D28">
        <v>36.943606930000001</v>
      </c>
      <c r="E28">
        <v>37.20187816</v>
      </c>
      <c r="F28">
        <v>37.565639990000001</v>
      </c>
      <c r="G28">
        <v>38.024829799999999</v>
      </c>
      <c r="H28">
        <v>38.448664139999998</v>
      </c>
      <c r="I28">
        <v>38.845495890000002</v>
      </c>
      <c r="J28">
        <v>39.188598579999997</v>
      </c>
      <c r="K28">
        <v>39.452164250000003</v>
      </c>
      <c r="L28">
        <v>39.600236219999999</v>
      </c>
      <c r="M28">
        <v>39.922989139999999</v>
      </c>
      <c r="N28">
        <v>40.267173479999997</v>
      </c>
      <c r="O28">
        <v>40.612847379999998</v>
      </c>
      <c r="P28">
        <v>40.95237865</v>
      </c>
      <c r="Q28">
        <v>41.283429980000001</v>
      </c>
      <c r="R28">
        <v>41.523051330000001</v>
      </c>
      <c r="S28">
        <v>41.770287150000001</v>
      </c>
      <c r="T28">
        <v>42.033500779999997</v>
      </c>
      <c r="U28">
        <v>42.313888650000003</v>
      </c>
      <c r="V28">
        <v>42.611921619999997</v>
      </c>
      <c r="W28">
        <v>42.946468150000001</v>
      </c>
      <c r="X28">
        <v>43.321802339999998</v>
      </c>
      <c r="Y28">
        <v>43.739151300000003</v>
      </c>
      <c r="Z28">
        <v>44.197931699999998</v>
      </c>
      <c r="AA28">
        <v>44.692270659999998</v>
      </c>
      <c r="AB28">
        <v>45.195409429999998</v>
      </c>
      <c r="AC28">
        <v>45.726206849999997</v>
      </c>
      <c r="AD28">
        <v>46.292732190000002</v>
      </c>
      <c r="AE28">
        <v>46.892866410000003</v>
      </c>
      <c r="AF28">
        <v>47.519487650000002</v>
      </c>
      <c r="AG28">
        <v>48.171074449999999</v>
      </c>
      <c r="AH28">
        <v>48.84042152</v>
      </c>
      <c r="AI28">
        <v>49.519567680000002</v>
      </c>
      <c r="AJ28">
        <v>50.200388089999997</v>
      </c>
      <c r="AK28">
        <v>50.874824699999998</v>
      </c>
    </row>
    <row r="29" spans="1:37" x14ac:dyDescent="0.35">
      <c r="A29" t="s">
        <v>1389</v>
      </c>
      <c r="B29">
        <v>5.7736391530000004</v>
      </c>
      <c r="C29">
        <v>5.808075058</v>
      </c>
      <c r="D29">
        <v>5.8420461289999999</v>
      </c>
      <c r="E29">
        <v>5.8828876320000001</v>
      </c>
      <c r="F29">
        <v>5.9404108019999997</v>
      </c>
      <c r="G29">
        <v>6.0130243950000004</v>
      </c>
      <c r="H29">
        <v>6.0800470820000001</v>
      </c>
      <c r="I29">
        <v>6.1427997359999997</v>
      </c>
      <c r="J29">
        <v>6.19705599</v>
      </c>
      <c r="K29">
        <v>6.2387347249999996</v>
      </c>
      <c r="L29">
        <v>6.2621499610000004</v>
      </c>
      <c r="M29">
        <v>6.313188222</v>
      </c>
      <c r="N29">
        <v>6.3676155230000004</v>
      </c>
      <c r="O29">
        <v>6.4222783730000002</v>
      </c>
      <c r="P29">
        <v>6.4759698639999996</v>
      </c>
      <c r="Q29">
        <v>6.5283203869999999</v>
      </c>
      <c r="R29">
        <v>6.566212707</v>
      </c>
      <c r="S29">
        <v>6.6053091359999998</v>
      </c>
      <c r="T29">
        <v>6.6469322010000003</v>
      </c>
      <c r="U29">
        <v>6.6912710999999998</v>
      </c>
      <c r="V29">
        <v>6.7384002929999998</v>
      </c>
      <c r="W29">
        <v>6.7913035260000001</v>
      </c>
      <c r="X29">
        <v>6.8506566810000002</v>
      </c>
      <c r="Y29">
        <v>6.9166538070000003</v>
      </c>
      <c r="Z29">
        <v>6.989202659</v>
      </c>
      <c r="AA29">
        <v>7.0673745339999998</v>
      </c>
      <c r="AB29">
        <v>7.1469379589999997</v>
      </c>
      <c r="AC29">
        <v>7.2308751610000002</v>
      </c>
      <c r="AD29">
        <v>7.3204621669999996</v>
      </c>
      <c r="AE29">
        <v>7.4153638869999998</v>
      </c>
      <c r="AF29">
        <v>7.5144541079999998</v>
      </c>
      <c r="AG29">
        <v>7.6174922379999996</v>
      </c>
      <c r="AH29">
        <v>7.7233388720000002</v>
      </c>
      <c r="AI29">
        <v>7.830735078</v>
      </c>
      <c r="AJ29">
        <v>7.9383960389999997</v>
      </c>
      <c r="AK29">
        <v>8.0450475029999993</v>
      </c>
    </row>
    <row r="30" spans="1:37" x14ac:dyDescent="0.35">
      <c r="A30" t="s">
        <v>1464</v>
      </c>
      <c r="B30">
        <v>7.9202673639999999</v>
      </c>
      <c r="C30">
        <v>7.9753209719999996</v>
      </c>
      <c r="D30">
        <v>8.0293962109999999</v>
      </c>
      <c r="E30">
        <v>8.0815927629999997</v>
      </c>
      <c r="F30">
        <v>8.1531766700000006</v>
      </c>
      <c r="G30">
        <v>8.2408907360000008</v>
      </c>
      <c r="H30">
        <v>8.3410097479999994</v>
      </c>
      <c r="I30">
        <v>8.4266640989999999</v>
      </c>
      <c r="J30">
        <v>8.4924767859999992</v>
      </c>
      <c r="K30">
        <v>8.5329165489999994</v>
      </c>
      <c r="L30">
        <v>8.5402872599999995</v>
      </c>
      <c r="M30">
        <v>8.5643925779999996</v>
      </c>
      <c r="N30">
        <v>8.5954619460000004</v>
      </c>
      <c r="O30">
        <v>8.6279130889999998</v>
      </c>
      <c r="P30">
        <v>8.6595511629999997</v>
      </c>
      <c r="Q30">
        <v>8.6901937500000006</v>
      </c>
      <c r="R30">
        <v>8.7165347359999998</v>
      </c>
      <c r="S30">
        <v>8.7416812190000002</v>
      </c>
      <c r="T30">
        <v>8.7684188279999997</v>
      </c>
      <c r="U30">
        <v>8.7988111690000004</v>
      </c>
      <c r="V30">
        <v>8.8333206620000002</v>
      </c>
      <c r="W30">
        <v>8.8809266910000009</v>
      </c>
      <c r="X30">
        <v>8.9411909820000002</v>
      </c>
      <c r="Y30">
        <v>9.0139235590000002</v>
      </c>
      <c r="Z30">
        <v>9.0987643709999997</v>
      </c>
      <c r="AA30">
        <v>9.1919161500000008</v>
      </c>
      <c r="AB30">
        <v>9.2959879549999993</v>
      </c>
      <c r="AC30">
        <v>9.4110901679999994</v>
      </c>
      <c r="AD30">
        <v>9.5376871619999992</v>
      </c>
      <c r="AE30">
        <v>9.6747977219999992</v>
      </c>
      <c r="AF30">
        <v>9.8204681550000004</v>
      </c>
      <c r="AG30">
        <v>9.9751341870000001</v>
      </c>
      <c r="AH30">
        <v>10.13638572</v>
      </c>
      <c r="AI30">
        <v>10.302103260000001</v>
      </c>
      <c r="AJ30">
        <v>10.47031314</v>
      </c>
      <c r="AK30">
        <v>10.63912172</v>
      </c>
    </row>
    <row r="31" spans="1:37" x14ac:dyDescent="0.35">
      <c r="A31" t="s">
        <v>1465</v>
      </c>
      <c r="B31">
        <v>1.1872132900000001</v>
      </c>
      <c r="C31">
        <v>1.1872132900000001</v>
      </c>
      <c r="D31">
        <v>1.1872132900000001</v>
      </c>
      <c r="E31">
        <v>1.1872132900000001</v>
      </c>
      <c r="F31">
        <v>1.1872132900000001</v>
      </c>
      <c r="G31">
        <v>1.1872132900000001</v>
      </c>
      <c r="H31">
        <v>1.1872132900000001</v>
      </c>
      <c r="I31">
        <v>1.1872132900000001</v>
      </c>
      <c r="J31">
        <v>1.1872132900000001</v>
      </c>
      <c r="K31">
        <v>1.1872132900000001</v>
      </c>
      <c r="L31">
        <v>1.1872132900000001</v>
      </c>
      <c r="M31">
        <v>1.1872132900000001</v>
      </c>
      <c r="N31">
        <v>1.1872132900000001</v>
      </c>
      <c r="O31">
        <v>1.1872132900000001</v>
      </c>
      <c r="P31">
        <v>1.1872132900000001</v>
      </c>
      <c r="Q31">
        <v>1.1872132900000001</v>
      </c>
      <c r="R31">
        <v>1.1872132900000001</v>
      </c>
      <c r="S31">
        <v>1.1872132900000001</v>
      </c>
      <c r="T31">
        <v>1.1872132900000001</v>
      </c>
      <c r="U31">
        <v>1.1872132900000001</v>
      </c>
      <c r="V31">
        <v>1.1872132900000001</v>
      </c>
      <c r="W31">
        <v>1.1872132900000001</v>
      </c>
      <c r="X31">
        <v>1.1872132900000001</v>
      </c>
      <c r="Y31">
        <v>1.1872132900000001</v>
      </c>
      <c r="Z31">
        <v>1.1872132900000001</v>
      </c>
      <c r="AA31">
        <v>1.1872132900000001</v>
      </c>
      <c r="AB31">
        <v>1.1872132900000001</v>
      </c>
      <c r="AC31">
        <v>1.1872132900000001</v>
      </c>
      <c r="AD31">
        <v>1.1872132900000001</v>
      </c>
      <c r="AE31">
        <v>1.1872132900000001</v>
      </c>
      <c r="AF31">
        <v>1.1872132900000001</v>
      </c>
      <c r="AG31">
        <v>1.1872132900000001</v>
      </c>
      <c r="AH31">
        <v>1.1872132900000001</v>
      </c>
      <c r="AI31">
        <v>1.1872132900000001</v>
      </c>
      <c r="AJ31">
        <v>1.1872132900000001</v>
      </c>
      <c r="AK31">
        <v>1.1872132900000001</v>
      </c>
    </row>
    <row r="32" spans="1:37" x14ac:dyDescent="0.35">
      <c r="A32" t="s">
        <v>1466</v>
      </c>
      <c r="B32">
        <v>4.100180516</v>
      </c>
      <c r="C32">
        <v>4.100180516</v>
      </c>
      <c r="D32">
        <v>4.100180516</v>
      </c>
      <c r="E32">
        <v>4.100180516</v>
      </c>
      <c r="F32">
        <v>4.100180516</v>
      </c>
      <c r="G32">
        <v>4.100180516</v>
      </c>
      <c r="H32">
        <v>4.100180516</v>
      </c>
      <c r="I32">
        <v>4.100180516</v>
      </c>
      <c r="J32">
        <v>4.100180516</v>
      </c>
      <c r="K32">
        <v>4.100180516</v>
      </c>
      <c r="L32">
        <v>4.100180516</v>
      </c>
      <c r="M32">
        <v>4.100180516</v>
      </c>
      <c r="N32">
        <v>4.100180516</v>
      </c>
      <c r="O32">
        <v>4.100180516</v>
      </c>
      <c r="P32">
        <v>4.100180516</v>
      </c>
      <c r="Q32">
        <v>4.100180516</v>
      </c>
      <c r="R32">
        <v>4.100180516</v>
      </c>
      <c r="S32">
        <v>4.100180516</v>
      </c>
      <c r="T32">
        <v>4.100180516</v>
      </c>
      <c r="U32">
        <v>4.100180516</v>
      </c>
      <c r="V32">
        <v>4.100180516</v>
      </c>
      <c r="W32">
        <v>4.100180516</v>
      </c>
      <c r="X32">
        <v>4.100180516</v>
      </c>
      <c r="Y32">
        <v>4.100180516</v>
      </c>
      <c r="Z32">
        <v>4.100180516</v>
      </c>
      <c r="AA32">
        <v>4.100180516</v>
      </c>
      <c r="AB32">
        <v>4.100180516</v>
      </c>
      <c r="AC32">
        <v>4.100180516</v>
      </c>
      <c r="AD32">
        <v>4.100180516</v>
      </c>
      <c r="AE32">
        <v>4.100180516</v>
      </c>
      <c r="AF32">
        <v>4.100180516</v>
      </c>
      <c r="AG32">
        <v>4.100180516</v>
      </c>
      <c r="AH32">
        <v>4.100180516</v>
      </c>
      <c r="AI32">
        <v>4.100180516</v>
      </c>
      <c r="AJ32">
        <v>4.100180516</v>
      </c>
      <c r="AK32">
        <v>4.100180516</v>
      </c>
    </row>
    <row r="33" spans="1:37" x14ac:dyDescent="0.35">
      <c r="A33" t="s">
        <v>1391</v>
      </c>
      <c r="B33">
        <v>0.51765134300000004</v>
      </c>
      <c r="C33">
        <v>0.51765134300000004</v>
      </c>
      <c r="D33">
        <v>0.51765134300000004</v>
      </c>
      <c r="E33">
        <v>0.51765134300000004</v>
      </c>
      <c r="F33">
        <v>0.51765134300000004</v>
      </c>
      <c r="G33">
        <v>0.51765134300000004</v>
      </c>
      <c r="H33">
        <v>0.51765134300000004</v>
      </c>
      <c r="I33">
        <v>0.51765134300000004</v>
      </c>
      <c r="J33">
        <v>0.51765134300000004</v>
      </c>
      <c r="K33">
        <v>0.51765134300000004</v>
      </c>
      <c r="L33">
        <v>0.51765134300000004</v>
      </c>
      <c r="M33">
        <v>0.51765134300000004</v>
      </c>
      <c r="N33">
        <v>0.51765134300000004</v>
      </c>
      <c r="O33">
        <v>0.51765134300000004</v>
      </c>
      <c r="P33">
        <v>0.51765134300000004</v>
      </c>
      <c r="Q33">
        <v>0.51765134300000004</v>
      </c>
      <c r="R33">
        <v>0.51765134300000004</v>
      </c>
      <c r="S33">
        <v>0.51765134300000004</v>
      </c>
      <c r="T33">
        <v>0.51765134300000004</v>
      </c>
      <c r="U33">
        <v>0.51765134300000004</v>
      </c>
      <c r="V33">
        <v>0.51765134300000004</v>
      </c>
      <c r="W33">
        <v>0.51765134300000004</v>
      </c>
      <c r="X33">
        <v>0.51765134300000004</v>
      </c>
      <c r="Y33">
        <v>0.51765134300000004</v>
      </c>
      <c r="Z33">
        <v>0.51765134300000004</v>
      </c>
      <c r="AA33">
        <v>0.51765134300000004</v>
      </c>
      <c r="AB33">
        <v>0.51765134300000004</v>
      </c>
      <c r="AC33">
        <v>0.51765134300000004</v>
      </c>
      <c r="AD33">
        <v>0.51765134300000004</v>
      </c>
      <c r="AE33">
        <v>0.51765134300000004</v>
      </c>
      <c r="AF33">
        <v>0.51765134300000004</v>
      </c>
      <c r="AG33">
        <v>0.51765134300000004</v>
      </c>
      <c r="AH33">
        <v>0.51765134300000004</v>
      </c>
      <c r="AI33">
        <v>0.51765134300000004</v>
      </c>
      <c r="AJ33">
        <v>0.51765134300000004</v>
      </c>
      <c r="AK33">
        <v>0.51765134300000004</v>
      </c>
    </row>
    <row r="34" spans="1:37" x14ac:dyDescent="0.35">
      <c r="A34" t="s">
        <v>1393</v>
      </c>
      <c r="B34">
        <v>0.71752627660000001</v>
      </c>
      <c r="C34">
        <v>0.71752627660000001</v>
      </c>
      <c r="D34">
        <v>0.71752627660000001</v>
      </c>
      <c r="E34">
        <v>0.71752627660000001</v>
      </c>
      <c r="F34">
        <v>0.71752627660000001</v>
      </c>
      <c r="G34">
        <v>0.71752627660000001</v>
      </c>
      <c r="H34">
        <v>0.71752627660000001</v>
      </c>
      <c r="I34">
        <v>0.71752627660000001</v>
      </c>
      <c r="J34">
        <v>0.71752627660000001</v>
      </c>
      <c r="K34">
        <v>0.71752627660000001</v>
      </c>
      <c r="L34">
        <v>0.71752627660000001</v>
      </c>
      <c r="M34">
        <v>0.71752627660000001</v>
      </c>
      <c r="N34">
        <v>0.71752627660000001</v>
      </c>
      <c r="O34">
        <v>0.71752627660000001</v>
      </c>
      <c r="P34">
        <v>0.71752627660000001</v>
      </c>
      <c r="Q34">
        <v>0.71752627660000001</v>
      </c>
      <c r="R34">
        <v>0.71752627660000001</v>
      </c>
      <c r="S34">
        <v>0.71752627660000001</v>
      </c>
      <c r="T34">
        <v>0.71752627660000001</v>
      </c>
      <c r="U34">
        <v>0.71752627660000001</v>
      </c>
      <c r="V34">
        <v>0.71752627660000001</v>
      </c>
      <c r="W34">
        <v>0.71752627660000001</v>
      </c>
      <c r="X34">
        <v>0.71752627660000001</v>
      </c>
      <c r="Y34">
        <v>0.71752627660000001</v>
      </c>
      <c r="Z34">
        <v>0.71752627660000001</v>
      </c>
      <c r="AA34">
        <v>0.71752627660000001</v>
      </c>
      <c r="AB34">
        <v>0.71752627660000001</v>
      </c>
      <c r="AC34">
        <v>0.71752627660000001</v>
      </c>
      <c r="AD34">
        <v>0.71752627660000001</v>
      </c>
      <c r="AE34">
        <v>0.71752627660000001</v>
      </c>
      <c r="AF34">
        <v>0.71752627660000001</v>
      </c>
      <c r="AG34">
        <v>0.71752627660000001</v>
      </c>
      <c r="AH34">
        <v>0.71752627660000001</v>
      </c>
      <c r="AI34">
        <v>0.71752627660000001</v>
      </c>
      <c r="AJ34">
        <v>0.71752627660000001</v>
      </c>
      <c r="AK34">
        <v>0.71752627660000001</v>
      </c>
    </row>
    <row r="35" spans="1:37" x14ac:dyDescent="0.35">
      <c r="A35" t="s">
        <v>1467</v>
      </c>
      <c r="B35">
        <v>41.899545209999999</v>
      </c>
      <c r="C35">
        <v>42.619142779999997</v>
      </c>
      <c r="D35">
        <v>43.318881169999997</v>
      </c>
      <c r="E35">
        <v>44.071206459999999</v>
      </c>
      <c r="F35">
        <v>44.779509480000002</v>
      </c>
      <c r="G35">
        <v>45.505241030000001</v>
      </c>
      <c r="H35">
        <v>45.406864589999998</v>
      </c>
      <c r="I35">
        <v>45.568959640000003</v>
      </c>
      <c r="J35">
        <v>45.79777241</v>
      </c>
      <c r="K35">
        <v>46.0438416</v>
      </c>
      <c r="L35">
        <v>46.262095899999998</v>
      </c>
      <c r="M35">
        <v>46.181842500000002</v>
      </c>
      <c r="N35">
        <v>45.73974509</v>
      </c>
      <c r="O35">
        <v>45.116263570000001</v>
      </c>
      <c r="P35">
        <v>44.388962560000003</v>
      </c>
      <c r="Q35">
        <v>43.597559789999998</v>
      </c>
      <c r="R35">
        <v>42.563211690000003</v>
      </c>
      <c r="S35">
        <v>41.488615719999999</v>
      </c>
      <c r="T35">
        <v>40.390361710000001</v>
      </c>
      <c r="U35">
        <v>39.293119019999999</v>
      </c>
      <c r="V35">
        <v>38.217653919999997</v>
      </c>
      <c r="W35">
        <v>37.175116770000002</v>
      </c>
      <c r="X35">
        <v>36.20218955</v>
      </c>
      <c r="Y35">
        <v>35.319103089999999</v>
      </c>
      <c r="Z35">
        <v>34.533959109999998</v>
      </c>
      <c r="AA35">
        <v>33.840667740000001</v>
      </c>
      <c r="AB35">
        <v>34.617805429999997</v>
      </c>
      <c r="AC35">
        <v>35.175322209999997</v>
      </c>
      <c r="AD35">
        <v>35.771520610000003</v>
      </c>
      <c r="AE35">
        <v>36.456380469999999</v>
      </c>
      <c r="AF35">
        <v>37.218993679999997</v>
      </c>
      <c r="AG35">
        <v>38.032746750000001</v>
      </c>
      <c r="AH35">
        <v>38.885726529999999</v>
      </c>
      <c r="AI35">
        <v>39.766751730000003</v>
      </c>
      <c r="AJ35">
        <v>40.665050780000001</v>
      </c>
      <c r="AK35">
        <v>41.57035115</v>
      </c>
    </row>
    <row r="36" spans="1:37" x14ac:dyDescent="0.35">
      <c r="A36" t="s">
        <v>1468</v>
      </c>
      <c r="B36">
        <v>0.8248870009</v>
      </c>
      <c r="C36">
        <v>0.83905390120000001</v>
      </c>
      <c r="D36">
        <v>0.85282982890000003</v>
      </c>
      <c r="E36">
        <v>0.86764104799999997</v>
      </c>
      <c r="F36">
        <v>0.88158558980000001</v>
      </c>
      <c r="G36">
        <v>0.89587325139999996</v>
      </c>
      <c r="H36">
        <v>0.77436573649999996</v>
      </c>
      <c r="I36">
        <v>0.64708716470000005</v>
      </c>
      <c r="J36">
        <v>0.50822157170000004</v>
      </c>
      <c r="K36">
        <v>0.35502038809999997</v>
      </c>
      <c r="L36">
        <v>0.18503352570000001</v>
      </c>
      <c r="M36">
        <v>0.1911779022</v>
      </c>
      <c r="N36">
        <v>0.19597536979999999</v>
      </c>
      <c r="O36">
        <v>0.2000701023</v>
      </c>
      <c r="P36">
        <v>0.2037348766</v>
      </c>
      <c r="Q36">
        <v>0.2071065738</v>
      </c>
      <c r="R36">
        <v>0.13539501440000001</v>
      </c>
      <c r="S36">
        <v>8.8375891100000006E-2</v>
      </c>
      <c r="T36">
        <v>5.76128266E-2</v>
      </c>
      <c r="U36">
        <v>3.7531379199999999E-2</v>
      </c>
      <c r="V36">
        <v>2.44443573E-2</v>
      </c>
      <c r="W36">
        <v>1.59222163E-2</v>
      </c>
      <c r="X36">
        <v>1.03829938E-2</v>
      </c>
      <c r="Y36">
        <v>6.78319035E-3</v>
      </c>
      <c r="Z36">
        <v>4.4412711400000004E-3</v>
      </c>
      <c r="AA36">
        <v>2.91431452E-3</v>
      </c>
      <c r="AB36">
        <v>2.9812406200000001E-3</v>
      </c>
      <c r="AC36">
        <v>3.0292532399999999E-3</v>
      </c>
      <c r="AD36">
        <v>3.0805970800000001E-3</v>
      </c>
      <c r="AE36">
        <v>3.1395763199999998E-3</v>
      </c>
      <c r="AF36">
        <v>3.20525158E-3</v>
      </c>
      <c r="AG36">
        <v>3.27533095E-3</v>
      </c>
      <c r="AH36">
        <v>3.34878846E-3</v>
      </c>
      <c r="AI36">
        <v>3.4246612099999999E-3</v>
      </c>
      <c r="AJ36">
        <v>3.5020215600000001E-3</v>
      </c>
      <c r="AK36">
        <v>3.5799848600000001E-3</v>
      </c>
    </row>
    <row r="37" spans="1:37" x14ac:dyDescent="0.35">
      <c r="A37" t="s">
        <v>1469</v>
      </c>
      <c r="B37">
        <v>1.1986993829999999</v>
      </c>
      <c r="C37">
        <v>1.2192862689999999</v>
      </c>
      <c r="D37">
        <v>1.2393050059999999</v>
      </c>
      <c r="E37">
        <v>1.260828195</v>
      </c>
      <c r="F37">
        <v>1.2810919569999999</v>
      </c>
      <c r="G37">
        <v>1.301854329</v>
      </c>
      <c r="H37">
        <v>1.5857722599999999</v>
      </c>
      <c r="I37">
        <v>1.90327801</v>
      </c>
      <c r="J37">
        <v>2.2536280870000001</v>
      </c>
      <c r="K37">
        <v>2.639663482</v>
      </c>
      <c r="L37">
        <v>3.063842271</v>
      </c>
      <c r="M37">
        <v>3.1928148670000001</v>
      </c>
      <c r="N37">
        <v>3.30109181</v>
      </c>
      <c r="O37">
        <v>3.3990563950000001</v>
      </c>
      <c r="P37">
        <v>3.4910946379999999</v>
      </c>
      <c r="Q37">
        <v>3.5793996460000002</v>
      </c>
      <c r="R37">
        <v>3.609214208</v>
      </c>
      <c r="S37">
        <v>3.633602958</v>
      </c>
      <c r="T37">
        <v>3.6535623780000002</v>
      </c>
      <c r="U37">
        <v>3.6710098210000002</v>
      </c>
      <c r="V37">
        <v>3.6877657319999999</v>
      </c>
      <c r="W37">
        <v>3.7049461560000001</v>
      </c>
      <c r="X37">
        <v>3.7264444860000001</v>
      </c>
      <c r="Y37">
        <v>3.7549118209999999</v>
      </c>
      <c r="Z37">
        <v>3.7919858240000002</v>
      </c>
      <c r="AA37">
        <v>3.837863435</v>
      </c>
      <c r="AB37">
        <v>3.9259984669999999</v>
      </c>
      <c r="AC37">
        <v>3.9892263350000001</v>
      </c>
      <c r="AD37">
        <v>4.0568410779999997</v>
      </c>
      <c r="AE37">
        <v>4.1345108990000004</v>
      </c>
      <c r="AF37">
        <v>4.2209987120000001</v>
      </c>
      <c r="AG37">
        <v>4.3132862860000003</v>
      </c>
      <c r="AH37">
        <v>4.4100225540000002</v>
      </c>
      <c r="AI37">
        <v>4.5099394479999999</v>
      </c>
      <c r="AJ37">
        <v>4.6118153660000001</v>
      </c>
      <c r="AK37">
        <v>4.7144853019999999</v>
      </c>
    </row>
    <row r="38" spans="1:37" x14ac:dyDescent="0.35">
      <c r="A38" t="s">
        <v>1470</v>
      </c>
      <c r="B38">
        <v>1.0890251799999999</v>
      </c>
      <c r="C38">
        <v>1.107728482</v>
      </c>
      <c r="D38">
        <v>1.1259156180000001</v>
      </c>
      <c r="E38">
        <v>1.1454695580000001</v>
      </c>
      <c r="F38">
        <v>1.1638793000000001</v>
      </c>
      <c r="G38">
        <v>1.182742033</v>
      </c>
      <c r="H38">
        <v>1.012564609</v>
      </c>
      <c r="I38">
        <v>0.8338783676</v>
      </c>
      <c r="J38">
        <v>0.63884160420000002</v>
      </c>
      <c r="K38">
        <v>0.42368072979999999</v>
      </c>
      <c r="L38">
        <v>0.18503352570000001</v>
      </c>
      <c r="M38">
        <v>0.1911779022</v>
      </c>
      <c r="N38">
        <v>0.19597536979999999</v>
      </c>
      <c r="O38">
        <v>0.2000701023</v>
      </c>
      <c r="P38">
        <v>0.2037348766</v>
      </c>
      <c r="Q38">
        <v>0.2071065738</v>
      </c>
      <c r="R38">
        <v>0.21458663659999999</v>
      </c>
      <c r="S38">
        <v>0.2219902017</v>
      </c>
      <c r="T38">
        <v>0.22936079379999999</v>
      </c>
      <c r="U38">
        <v>0.2368069934</v>
      </c>
      <c r="V38">
        <v>0.24444357289999999</v>
      </c>
      <c r="W38">
        <v>0.25235012280000002</v>
      </c>
      <c r="X38">
        <v>0.26080901350000002</v>
      </c>
      <c r="Y38">
        <v>0.27004367169999999</v>
      </c>
      <c r="Z38">
        <v>0.28022526460000002</v>
      </c>
      <c r="AA38">
        <v>0.29143145240000001</v>
      </c>
      <c r="AB38">
        <v>0.2981240617</v>
      </c>
      <c r="AC38">
        <v>0.3029253241</v>
      </c>
      <c r="AD38">
        <v>0.30805970760000001</v>
      </c>
      <c r="AE38">
        <v>0.31395763209999999</v>
      </c>
      <c r="AF38">
        <v>0.32052515840000001</v>
      </c>
      <c r="AG38">
        <v>0.32753309450000001</v>
      </c>
      <c r="AH38">
        <v>0.33487884600000001</v>
      </c>
      <c r="AI38">
        <v>0.34246612110000002</v>
      </c>
      <c r="AJ38">
        <v>0.35020215630000001</v>
      </c>
      <c r="AK38">
        <v>0.357998486</v>
      </c>
    </row>
    <row r="39" spans="1:37" x14ac:dyDescent="0.35">
      <c r="A39" t="s">
        <v>1471</v>
      </c>
      <c r="B39">
        <v>2.1431792430000001</v>
      </c>
      <c r="C39">
        <v>2.1799869589999998</v>
      </c>
      <c r="D39">
        <v>2.2157788709999999</v>
      </c>
      <c r="E39">
        <v>2.254260623</v>
      </c>
      <c r="F39">
        <v>2.2904906189999998</v>
      </c>
      <c r="G39">
        <v>2.3276120910000002</v>
      </c>
      <c r="H39">
        <v>3.4513210559999998</v>
      </c>
      <c r="I39">
        <v>4.6912394170000002</v>
      </c>
      <c r="J39">
        <v>6.0563504799999999</v>
      </c>
      <c r="K39">
        <v>7.5608784059999996</v>
      </c>
      <c r="L39">
        <v>9.2172701200000002</v>
      </c>
      <c r="M39">
        <v>10.25585231</v>
      </c>
      <c r="N39">
        <v>11.32185879</v>
      </c>
      <c r="O39">
        <v>12.447456320000001</v>
      </c>
      <c r="P39">
        <v>13.650418699999999</v>
      </c>
      <c r="Q39">
        <v>14.943648769999999</v>
      </c>
      <c r="R39">
        <v>16.12213096</v>
      </c>
      <c r="S39">
        <v>17.36643128</v>
      </c>
      <c r="T39">
        <v>18.68327318</v>
      </c>
      <c r="U39">
        <v>20.08562311</v>
      </c>
      <c r="V39">
        <v>21.5886961</v>
      </c>
      <c r="W39">
        <v>23.20642891</v>
      </c>
      <c r="X39">
        <v>24.973786539999999</v>
      </c>
      <c r="Y39">
        <v>26.924819939999999</v>
      </c>
      <c r="Z39">
        <v>29.092637509999999</v>
      </c>
      <c r="AA39">
        <v>31.504256380000001</v>
      </c>
      <c r="AB39">
        <v>32.227739300000003</v>
      </c>
      <c r="AC39">
        <v>32.746764280000001</v>
      </c>
      <c r="AD39">
        <v>33.301800229999998</v>
      </c>
      <c r="AE39">
        <v>33.93937631</v>
      </c>
      <c r="AF39">
        <v>34.649337549999998</v>
      </c>
      <c r="AG39">
        <v>35.406907859999997</v>
      </c>
      <c r="AH39">
        <v>36.200996609999997</v>
      </c>
      <c r="AI39">
        <v>37.021194479999998</v>
      </c>
      <c r="AJ39">
        <v>37.857473599999999</v>
      </c>
      <c r="AK39">
        <v>38.70027065</v>
      </c>
    </row>
    <row r="40" spans="1:37" x14ac:dyDescent="0.35">
      <c r="A40" t="s">
        <v>1472</v>
      </c>
      <c r="B40">
        <v>0.77912871610000001</v>
      </c>
      <c r="C40">
        <v>0.79250974740000002</v>
      </c>
      <c r="D40">
        <v>0.80552149429999997</v>
      </c>
      <c r="E40">
        <v>0.81951110270000005</v>
      </c>
      <c r="F40">
        <v>0.83268211029999994</v>
      </c>
      <c r="G40">
        <v>0.84617720409999997</v>
      </c>
      <c r="H40">
        <v>1.3645735510000001</v>
      </c>
      <c r="I40">
        <v>1.9352326360000001</v>
      </c>
      <c r="J40">
        <v>2.5632595880000002</v>
      </c>
      <c r="K40">
        <v>3.2554564789999998</v>
      </c>
      <c r="L40">
        <v>4.0177844110000001</v>
      </c>
      <c r="M40">
        <v>4.5017104330000004</v>
      </c>
      <c r="N40">
        <v>5.0043193429999997</v>
      </c>
      <c r="O40">
        <v>5.540250178</v>
      </c>
      <c r="P40">
        <v>6.1180950760000004</v>
      </c>
      <c r="Q40">
        <v>6.7444786490000004</v>
      </c>
      <c r="R40">
        <v>7.6032662569999996</v>
      </c>
      <c r="S40">
        <v>8.5580409230000001</v>
      </c>
      <c r="T40">
        <v>9.6206133880000007</v>
      </c>
      <c r="U40">
        <v>10.807397610000001</v>
      </c>
      <c r="V40">
        <v>12.13803137</v>
      </c>
      <c r="W40">
        <v>13.63377678</v>
      </c>
      <c r="X40">
        <v>15.331275290000001</v>
      </c>
      <c r="Y40">
        <v>17.27160576</v>
      </c>
      <c r="Z40">
        <v>19.50064725</v>
      </c>
      <c r="AA40">
        <v>22.065876630000002</v>
      </c>
      <c r="AB40">
        <v>22.57261085</v>
      </c>
      <c r="AC40">
        <v>22.936140810000001</v>
      </c>
      <c r="AD40">
        <v>23.324893200000002</v>
      </c>
      <c r="AE40">
        <v>23.771457470000001</v>
      </c>
      <c r="AF40">
        <v>24.26872097</v>
      </c>
      <c r="AG40">
        <v>24.799330319999999</v>
      </c>
      <c r="AH40">
        <v>25.355517540000001</v>
      </c>
      <c r="AI40">
        <v>25.929991820000001</v>
      </c>
      <c r="AJ40">
        <v>26.51572955</v>
      </c>
      <c r="AK40">
        <v>27.106032509999999</v>
      </c>
    </row>
    <row r="41" spans="1:37" x14ac:dyDescent="0.35">
      <c r="A41" t="s">
        <v>1473</v>
      </c>
      <c r="B41">
        <v>5.9978507280000004</v>
      </c>
      <c r="C41">
        <v>6.1008599319999997</v>
      </c>
      <c r="D41">
        <v>6.2010263280000002</v>
      </c>
      <c r="E41">
        <v>6.3087204510000001</v>
      </c>
      <c r="F41">
        <v>6.4101128589999998</v>
      </c>
      <c r="G41">
        <v>6.5140001329999997</v>
      </c>
      <c r="H41">
        <v>6.4952304669999998</v>
      </c>
      <c r="I41">
        <v>6.5133196169999996</v>
      </c>
      <c r="J41">
        <v>6.5404535920000004</v>
      </c>
      <c r="K41">
        <v>6.5694825149999998</v>
      </c>
      <c r="L41">
        <v>6.5938932389999998</v>
      </c>
      <c r="M41">
        <v>6.856022641</v>
      </c>
      <c r="N41">
        <v>7.0726001810000003</v>
      </c>
      <c r="O41">
        <v>7.2661251460000003</v>
      </c>
      <c r="P41">
        <v>7.4461044489999999</v>
      </c>
      <c r="Q41">
        <v>7.6172935329999998</v>
      </c>
      <c r="R41">
        <v>7.9730023010000002</v>
      </c>
      <c r="S41">
        <v>8.3323102430000002</v>
      </c>
      <c r="T41">
        <v>8.6968748110000007</v>
      </c>
      <c r="U41">
        <v>9.0709123139999992</v>
      </c>
      <c r="V41">
        <v>9.4590490440000004</v>
      </c>
      <c r="W41">
        <v>9.8647204839999993</v>
      </c>
      <c r="X41">
        <v>10.29950303</v>
      </c>
      <c r="Y41">
        <v>10.773085010000001</v>
      </c>
      <c r="Z41">
        <v>11.2934278</v>
      </c>
      <c r="AA41">
        <v>11.86498851</v>
      </c>
      <c r="AB41">
        <v>12.137463329999999</v>
      </c>
      <c r="AC41">
        <v>12.33293613</v>
      </c>
      <c r="AD41">
        <v>12.54197123</v>
      </c>
      <c r="AE41">
        <v>12.78209221</v>
      </c>
      <c r="AF41">
        <v>13.049474549999999</v>
      </c>
      <c r="AG41">
        <v>13.33478721</v>
      </c>
      <c r="AH41">
        <v>13.633853269999999</v>
      </c>
      <c r="AI41">
        <v>13.942752430000001</v>
      </c>
      <c r="AJ41">
        <v>14.257708040000001</v>
      </c>
      <c r="AK41">
        <v>14.575118399999999</v>
      </c>
    </row>
    <row r="42" spans="1:37" x14ac:dyDescent="0.35">
      <c r="A42" t="s">
        <v>1474</v>
      </c>
      <c r="B42">
        <v>3.5081467810000002</v>
      </c>
      <c r="C42">
        <v>3.5683969320000002</v>
      </c>
      <c r="D42">
        <v>3.6269843220000002</v>
      </c>
      <c r="E42">
        <v>3.689974683</v>
      </c>
      <c r="F42">
        <v>3.7492791689999998</v>
      </c>
      <c r="G42">
        <v>3.8100429029999998</v>
      </c>
      <c r="H42">
        <v>4.6388473279999998</v>
      </c>
      <c r="I42">
        <v>5.5657577659999999</v>
      </c>
      <c r="J42">
        <v>6.5885628460000003</v>
      </c>
      <c r="K42">
        <v>7.7155456610000002</v>
      </c>
      <c r="L42">
        <v>8.9538724070000004</v>
      </c>
      <c r="M42">
        <v>9.8385030899999997</v>
      </c>
      <c r="N42">
        <v>10.738012729999999</v>
      </c>
      <c r="O42">
        <v>11.685065870000001</v>
      </c>
      <c r="P42">
        <v>12.69778507</v>
      </c>
      <c r="Q42">
        <v>13.789386690000001</v>
      </c>
      <c r="R42">
        <v>15.306425300000001</v>
      </c>
      <c r="S42">
        <v>16.931391390000002</v>
      </c>
      <c r="T42">
        <v>18.65421083</v>
      </c>
      <c r="U42">
        <v>20.46971619</v>
      </c>
      <c r="V42">
        <v>22.375132910000001</v>
      </c>
      <c r="W42">
        <v>24.367436099999999</v>
      </c>
      <c r="X42">
        <v>26.467641279999999</v>
      </c>
      <c r="Y42">
        <v>28.69862586</v>
      </c>
      <c r="Z42">
        <v>31.084699260000001</v>
      </c>
      <c r="AA42">
        <v>33.64567211</v>
      </c>
      <c r="AB42">
        <v>34.418331799999997</v>
      </c>
      <c r="AC42">
        <v>34.972636080000001</v>
      </c>
      <c r="AD42">
        <v>35.565399079999999</v>
      </c>
      <c r="AE42">
        <v>36.246312660000001</v>
      </c>
      <c r="AF42">
        <v>37.004531569999997</v>
      </c>
      <c r="AG42">
        <v>37.813595650000003</v>
      </c>
      <c r="AH42">
        <v>38.661660419999997</v>
      </c>
      <c r="AI42">
        <v>39.537609000000003</v>
      </c>
      <c r="AJ42">
        <v>40.430731899999998</v>
      </c>
      <c r="AK42">
        <v>41.330815780000002</v>
      </c>
    </row>
    <row r="43" spans="1:37" x14ac:dyDescent="0.35">
      <c r="A43" t="s">
        <v>1475</v>
      </c>
      <c r="B43">
        <v>9.7975182300000005E-2</v>
      </c>
      <c r="C43">
        <v>9.9657842600000004E-2</v>
      </c>
      <c r="D43">
        <v>0.1012940655</v>
      </c>
      <c r="E43">
        <v>0.1030532542</v>
      </c>
      <c r="F43">
        <v>0.1047095041</v>
      </c>
      <c r="G43">
        <v>0.10640650779999999</v>
      </c>
      <c r="H43">
        <v>0.1082027894</v>
      </c>
      <c r="I43">
        <v>0.1107928423</v>
      </c>
      <c r="J43">
        <v>0.1137575234</v>
      </c>
      <c r="K43">
        <v>0.11701125280000001</v>
      </c>
      <c r="L43">
        <v>0.120475122</v>
      </c>
      <c r="M43">
        <v>0.1237603295</v>
      </c>
      <c r="N43">
        <v>0.12638107069999999</v>
      </c>
      <c r="O43">
        <v>0.12878925860000001</v>
      </c>
      <c r="P43">
        <v>0.13118940870000001</v>
      </c>
      <c r="Q43">
        <v>0.13369628859999999</v>
      </c>
      <c r="R43">
        <v>0.13584271889999999</v>
      </c>
      <c r="S43">
        <v>0.13824356530000001</v>
      </c>
      <c r="T43">
        <v>0.1409496851</v>
      </c>
      <c r="U43">
        <v>0.14405555859999999</v>
      </c>
      <c r="V43">
        <v>0.14766187419999999</v>
      </c>
      <c r="W43">
        <v>0.151851871</v>
      </c>
      <c r="X43">
        <v>0.15683629809999999</v>
      </c>
      <c r="Y43">
        <v>0.16279857480000001</v>
      </c>
      <c r="Z43">
        <v>0.16990340509999999</v>
      </c>
      <c r="AA43">
        <v>0.17827488080000001</v>
      </c>
      <c r="AB43">
        <v>0.18236889370000001</v>
      </c>
      <c r="AC43">
        <v>0.18530592900000001</v>
      </c>
      <c r="AD43">
        <v>0.1884467417</v>
      </c>
      <c r="AE43">
        <v>0.19205462879999999</v>
      </c>
      <c r="AF43">
        <v>0.1960721258</v>
      </c>
      <c r="AG43">
        <v>0.20035903090000001</v>
      </c>
      <c r="AH43">
        <v>0.2048525849</v>
      </c>
      <c r="AI43">
        <v>0.20949388399999999</v>
      </c>
      <c r="AJ43">
        <v>0.21422618299999999</v>
      </c>
      <c r="AK43">
        <v>0.2189953654</v>
      </c>
    </row>
    <row r="44" spans="1:37" x14ac:dyDescent="0.35">
      <c r="A44" t="s">
        <v>1476</v>
      </c>
      <c r="B44">
        <v>5.6994596350000002</v>
      </c>
      <c r="C44">
        <v>5.7675776719999998</v>
      </c>
      <c r="D44">
        <v>5.8405363570000004</v>
      </c>
      <c r="E44">
        <v>5.9138652880000002</v>
      </c>
      <c r="F44">
        <v>5.9922281169999998</v>
      </c>
      <c r="G44">
        <v>6.0819919220000003</v>
      </c>
      <c r="H44">
        <v>6.1761837340000003</v>
      </c>
      <c r="I44">
        <v>6.2637463540000002</v>
      </c>
      <c r="J44">
        <v>6.332357848</v>
      </c>
      <c r="K44">
        <v>6.3759319379999999</v>
      </c>
      <c r="L44">
        <v>6.3926767269999996</v>
      </c>
      <c r="M44">
        <v>6.3875194390000001</v>
      </c>
      <c r="N44">
        <v>6.3905173089999998</v>
      </c>
      <c r="O44">
        <v>6.4056116840000001</v>
      </c>
      <c r="P44">
        <v>6.4298357030000002</v>
      </c>
      <c r="Q44">
        <v>6.4595945180000003</v>
      </c>
      <c r="R44">
        <v>6.4904339860000002</v>
      </c>
      <c r="S44">
        <v>6.5192475500000002</v>
      </c>
      <c r="T44">
        <v>6.5465206379999996</v>
      </c>
      <c r="U44">
        <v>6.5735435669999998</v>
      </c>
      <c r="V44">
        <v>6.5977205239999996</v>
      </c>
      <c r="W44">
        <v>6.6285601769999998</v>
      </c>
      <c r="X44">
        <v>6.6682552590000004</v>
      </c>
      <c r="Y44">
        <v>6.7167093099999997</v>
      </c>
      <c r="Z44">
        <v>6.7731464199999998</v>
      </c>
      <c r="AA44">
        <v>6.8261949629999998</v>
      </c>
      <c r="AB44">
        <v>6.8870011550000001</v>
      </c>
      <c r="AC44">
        <v>6.9589562520000001</v>
      </c>
      <c r="AD44">
        <v>7.0410939570000002</v>
      </c>
      <c r="AE44">
        <v>7.1306862549999996</v>
      </c>
      <c r="AF44">
        <v>7.2250046049999996</v>
      </c>
      <c r="AG44">
        <v>7.3231162169999999</v>
      </c>
      <c r="AH44">
        <v>7.4248540270000003</v>
      </c>
      <c r="AI44">
        <v>7.5291179130000003</v>
      </c>
      <c r="AJ44">
        <v>7.6345699109999998</v>
      </c>
      <c r="AK44">
        <v>7.7398623620000002</v>
      </c>
    </row>
    <row r="45" spans="1:37" x14ac:dyDescent="0.35">
      <c r="A45" t="s">
        <v>1477</v>
      </c>
      <c r="B45">
        <v>9.9364430349999999</v>
      </c>
      <c r="C45">
        <v>9.9354247729999994</v>
      </c>
      <c r="D45">
        <v>9.9338687780000008</v>
      </c>
      <c r="E45">
        <v>9.9283978800000003</v>
      </c>
      <c r="F45">
        <v>9.9569320819999998</v>
      </c>
      <c r="G45">
        <v>10.006073150000001</v>
      </c>
      <c r="H45">
        <v>10.223585529999999</v>
      </c>
      <c r="I45">
        <v>10.453078939999999</v>
      </c>
      <c r="J45">
        <v>10.686762509999999</v>
      </c>
      <c r="K45">
        <v>10.92957457</v>
      </c>
      <c r="L45">
        <v>11.1903773</v>
      </c>
      <c r="M45">
        <v>11.50493459</v>
      </c>
      <c r="N45">
        <v>11.845439730000001</v>
      </c>
      <c r="O45">
        <v>12.21650487</v>
      </c>
      <c r="P45">
        <v>12.621382880000001</v>
      </c>
      <c r="Q45">
        <v>13.06439065</v>
      </c>
      <c r="R45">
        <v>13.66467666</v>
      </c>
      <c r="S45">
        <v>14.33414007</v>
      </c>
      <c r="T45">
        <v>15.06267308</v>
      </c>
      <c r="U45">
        <v>15.85143807</v>
      </c>
      <c r="V45">
        <v>16.700911470000001</v>
      </c>
      <c r="W45">
        <v>17.618503100000002</v>
      </c>
      <c r="X45">
        <v>18.612226079999999</v>
      </c>
      <c r="Y45">
        <v>19.693703580000001</v>
      </c>
      <c r="Z45">
        <v>20.876251809999999</v>
      </c>
      <c r="AA45">
        <v>22.164550259999999</v>
      </c>
      <c r="AB45">
        <v>22.687167420000002</v>
      </c>
      <c r="AC45">
        <v>23.016847460000001</v>
      </c>
      <c r="AD45">
        <v>23.34578647</v>
      </c>
      <c r="AE45">
        <v>23.71869641</v>
      </c>
      <c r="AF45">
        <v>24.134631819999999</v>
      </c>
      <c r="AG45">
        <v>24.578717319999999</v>
      </c>
      <c r="AH45">
        <v>25.043076129999999</v>
      </c>
      <c r="AI45">
        <v>25.521473289999999</v>
      </c>
      <c r="AJ45">
        <v>26.008323040000001</v>
      </c>
      <c r="AK45">
        <v>26.49846247</v>
      </c>
    </row>
    <row r="46" spans="1:37" x14ac:dyDescent="0.35">
      <c r="A46" t="s">
        <v>1478</v>
      </c>
      <c r="B46">
        <v>1.226941609</v>
      </c>
      <c r="C46">
        <v>1.226815875</v>
      </c>
      <c r="D46">
        <v>1.2266237419999999</v>
      </c>
      <c r="E46">
        <v>1.2259482020000001</v>
      </c>
      <c r="F46">
        <v>1.229471575</v>
      </c>
      <c r="G46">
        <v>1.235539462</v>
      </c>
      <c r="H46">
        <v>1.2623976649999999</v>
      </c>
      <c r="I46">
        <v>1.290735271</v>
      </c>
      <c r="J46">
        <v>1.3195902740000001</v>
      </c>
      <c r="K46">
        <v>1.349572454</v>
      </c>
      <c r="L46">
        <v>1.3817761019999999</v>
      </c>
      <c r="M46">
        <v>1.420617308</v>
      </c>
      <c r="N46">
        <v>1.4626625280000001</v>
      </c>
      <c r="O46">
        <v>1.508481264</v>
      </c>
      <c r="P46">
        <v>1.558475177</v>
      </c>
      <c r="Q46">
        <v>1.6131773140000001</v>
      </c>
      <c r="R46">
        <v>1.687300003</v>
      </c>
      <c r="S46">
        <v>1.769964646</v>
      </c>
      <c r="T46">
        <v>1.8599231409999999</v>
      </c>
      <c r="U46">
        <v>1.957319018</v>
      </c>
      <c r="V46">
        <v>2.062211107</v>
      </c>
      <c r="W46">
        <v>2.1755143619999999</v>
      </c>
      <c r="X46">
        <v>2.2982182390000001</v>
      </c>
      <c r="Y46">
        <v>2.4317579509999998</v>
      </c>
      <c r="Z46">
        <v>2.5777777710000001</v>
      </c>
      <c r="AA46">
        <v>2.7368555190000001</v>
      </c>
      <c r="AB46">
        <v>2.80138774</v>
      </c>
      <c r="AC46">
        <v>2.8420962869999999</v>
      </c>
      <c r="AD46">
        <v>2.8827133329999999</v>
      </c>
      <c r="AE46">
        <v>2.9287598620000002</v>
      </c>
      <c r="AF46">
        <v>2.980119132</v>
      </c>
      <c r="AG46">
        <v>3.0349543470000002</v>
      </c>
      <c r="AH46">
        <v>3.0922928879999998</v>
      </c>
      <c r="AI46">
        <v>3.151364869</v>
      </c>
      <c r="AJ46">
        <v>3.2114805679999998</v>
      </c>
      <c r="AK46">
        <v>3.2720024720000001</v>
      </c>
    </row>
    <row r="47" spans="1:37" x14ac:dyDescent="0.35">
      <c r="A47" t="s">
        <v>1479</v>
      </c>
      <c r="B47">
        <v>12.6093282</v>
      </c>
      <c r="C47">
        <v>12.91049675</v>
      </c>
      <c r="D47">
        <v>13.23124572</v>
      </c>
      <c r="E47">
        <v>13.56388074</v>
      </c>
      <c r="F47">
        <v>13.9210934</v>
      </c>
      <c r="G47">
        <v>14.3044467</v>
      </c>
      <c r="H47">
        <v>14.77100138</v>
      </c>
      <c r="I47">
        <v>15.25859075</v>
      </c>
      <c r="J47">
        <v>15.74920706</v>
      </c>
      <c r="K47">
        <v>16.23368318</v>
      </c>
      <c r="L47">
        <v>16.6812246</v>
      </c>
      <c r="M47">
        <v>17.036095230000001</v>
      </c>
      <c r="N47">
        <v>17.34825159</v>
      </c>
      <c r="O47">
        <v>17.643155100000001</v>
      </c>
      <c r="P47">
        <v>17.938871599999999</v>
      </c>
      <c r="Q47">
        <v>18.24828179</v>
      </c>
      <c r="R47">
        <v>18.59882764</v>
      </c>
      <c r="S47">
        <v>18.983995400000001</v>
      </c>
      <c r="T47">
        <v>19.40688218</v>
      </c>
      <c r="U47">
        <v>19.869852900000001</v>
      </c>
      <c r="V47">
        <v>20.37569598</v>
      </c>
      <c r="W47">
        <v>20.93278909</v>
      </c>
      <c r="X47">
        <v>21.549565439999999</v>
      </c>
      <c r="Y47">
        <v>22.231554809999999</v>
      </c>
      <c r="Z47">
        <v>22.980903940000001</v>
      </c>
      <c r="AA47">
        <v>23.798375499999999</v>
      </c>
      <c r="AB47">
        <v>24.45062686</v>
      </c>
      <c r="AC47">
        <v>25.091445069999999</v>
      </c>
      <c r="AD47">
        <v>25.77643818</v>
      </c>
      <c r="AE47">
        <v>26.511304760000002</v>
      </c>
      <c r="AF47">
        <v>27.285408700000001</v>
      </c>
      <c r="AG47">
        <v>28.089535089999998</v>
      </c>
      <c r="AH47">
        <v>28.916656750000001</v>
      </c>
      <c r="AI47">
        <v>29.76034194</v>
      </c>
      <c r="AJ47">
        <v>30.61416242</v>
      </c>
      <c r="AK47">
        <v>31.47149314</v>
      </c>
    </row>
    <row r="48" spans="1:37" x14ac:dyDescent="0.35">
      <c r="A48" t="s">
        <v>1480</v>
      </c>
      <c r="B48">
        <v>1.2270759069999999</v>
      </c>
      <c r="C48">
        <v>1.256384103</v>
      </c>
      <c r="D48">
        <v>1.2875977670000001</v>
      </c>
      <c r="E48">
        <v>1.319968121</v>
      </c>
      <c r="F48">
        <v>1.3547302459999999</v>
      </c>
      <c r="G48">
        <v>1.3920362470000001</v>
      </c>
      <c r="H48">
        <v>1.4374389830000001</v>
      </c>
      <c r="I48">
        <v>1.484888709</v>
      </c>
      <c r="J48">
        <v>1.5326330020000001</v>
      </c>
      <c r="K48">
        <v>1.579779762</v>
      </c>
      <c r="L48">
        <v>1.623332225</v>
      </c>
      <c r="M48">
        <v>1.6578664350000001</v>
      </c>
      <c r="N48">
        <v>1.68824391</v>
      </c>
      <c r="O48">
        <v>1.716942425</v>
      </c>
      <c r="P48">
        <v>1.7457200559999999</v>
      </c>
      <c r="Q48">
        <v>1.775830287</v>
      </c>
      <c r="R48">
        <v>1.8099436330000001</v>
      </c>
      <c r="S48">
        <v>1.847426207</v>
      </c>
      <c r="T48">
        <v>1.888579405</v>
      </c>
      <c r="U48">
        <v>1.933633369</v>
      </c>
      <c r="V48">
        <v>1.9828594530000001</v>
      </c>
      <c r="W48">
        <v>2.037072931</v>
      </c>
      <c r="X48">
        <v>2.0970944789999999</v>
      </c>
      <c r="Y48">
        <v>2.1634622280000002</v>
      </c>
      <c r="Z48">
        <v>2.2363850869999999</v>
      </c>
      <c r="AA48">
        <v>2.315937275</v>
      </c>
      <c r="AB48">
        <v>2.3794110709999998</v>
      </c>
      <c r="AC48">
        <v>2.4417722510000002</v>
      </c>
      <c r="AD48">
        <v>2.5084323080000002</v>
      </c>
      <c r="AE48">
        <v>2.5799458</v>
      </c>
      <c r="AF48">
        <v>2.6552776709999999</v>
      </c>
      <c r="AG48">
        <v>2.7335311760000001</v>
      </c>
      <c r="AH48">
        <v>2.8140224630000001</v>
      </c>
      <c r="AI48">
        <v>2.8961256299999998</v>
      </c>
      <c r="AJ48">
        <v>2.9792151100000002</v>
      </c>
      <c r="AK48">
        <v>3.0626461900000002</v>
      </c>
    </row>
    <row r="49" spans="1:37" x14ac:dyDescent="0.35">
      <c r="A49" t="s">
        <v>1481</v>
      </c>
      <c r="B49">
        <v>0.2767976566</v>
      </c>
      <c r="C49">
        <v>0.27876566660000002</v>
      </c>
      <c r="D49">
        <v>0.28095297260000002</v>
      </c>
      <c r="E49">
        <v>0.28253982729999999</v>
      </c>
      <c r="F49">
        <v>0.28593139699999998</v>
      </c>
      <c r="G49">
        <v>0.29078702519999999</v>
      </c>
      <c r="H49">
        <v>0.30311026279999997</v>
      </c>
      <c r="I49">
        <v>0.31733628409999998</v>
      </c>
      <c r="J49">
        <v>0.3330308434</v>
      </c>
      <c r="K49">
        <v>0.35017438629999997</v>
      </c>
      <c r="L49">
        <v>0.36845978400000001</v>
      </c>
      <c r="M49">
        <v>0.37556018660000001</v>
      </c>
      <c r="N49">
        <v>0.38096108039999999</v>
      </c>
      <c r="O49">
        <v>0.38549398959999998</v>
      </c>
      <c r="P49">
        <v>0.38951053610000003</v>
      </c>
      <c r="Q49">
        <v>0.39326807349999998</v>
      </c>
      <c r="R49">
        <v>0.39616097750000001</v>
      </c>
      <c r="S49">
        <v>0.39906891309999998</v>
      </c>
      <c r="T49">
        <v>0.40223466549999998</v>
      </c>
      <c r="U49">
        <v>0.40574987280000002</v>
      </c>
      <c r="V49">
        <v>0.40967748269999998</v>
      </c>
      <c r="W49">
        <v>0.41406827470000002</v>
      </c>
      <c r="X49">
        <v>0.41898987989999997</v>
      </c>
      <c r="Y49">
        <v>0.42446095690000002</v>
      </c>
      <c r="Z49">
        <v>0.43043006690000002</v>
      </c>
      <c r="AA49">
        <v>0.43682000090000001</v>
      </c>
      <c r="AB49">
        <v>0.44789981280000002</v>
      </c>
      <c r="AC49">
        <v>0.46090256839999999</v>
      </c>
      <c r="AD49">
        <v>0.47493131620000001</v>
      </c>
      <c r="AE49">
        <v>0.48967168900000002</v>
      </c>
      <c r="AF49">
        <v>0.50494839989999996</v>
      </c>
      <c r="AG49">
        <v>0.52065552240000001</v>
      </c>
      <c r="AH49">
        <v>0.53672606560000002</v>
      </c>
      <c r="AI49">
        <v>0.55309317530000002</v>
      </c>
      <c r="AJ49">
        <v>0.569676391</v>
      </c>
      <c r="AK49">
        <v>0.58637976670000003</v>
      </c>
    </row>
    <row r="50" spans="1:37" x14ac:dyDescent="0.35">
      <c r="A50" t="s">
        <v>1482</v>
      </c>
      <c r="B50">
        <v>2.0919783440000002</v>
      </c>
      <c r="C50">
        <v>2.1068521489999998</v>
      </c>
      <c r="D50">
        <v>2.1233833459999998</v>
      </c>
      <c r="E50">
        <v>2.1353764590000002</v>
      </c>
      <c r="F50">
        <v>2.1610092280000002</v>
      </c>
      <c r="G50">
        <v>2.1977070429999999</v>
      </c>
      <c r="H50">
        <v>2.290843475</v>
      </c>
      <c r="I50">
        <v>2.3983607450000002</v>
      </c>
      <c r="J50">
        <v>2.516976916</v>
      </c>
      <c r="K50">
        <v>2.6465442000000001</v>
      </c>
      <c r="L50">
        <v>2.7847413809999999</v>
      </c>
      <c r="M50">
        <v>2.838404728</v>
      </c>
      <c r="N50">
        <v>2.8792235449999999</v>
      </c>
      <c r="O50">
        <v>2.9134823170000002</v>
      </c>
      <c r="P50">
        <v>2.9438385280000001</v>
      </c>
      <c r="Q50">
        <v>2.9722372039999998</v>
      </c>
      <c r="R50">
        <v>2.9941011629999998</v>
      </c>
      <c r="S50">
        <v>3.0160787280000001</v>
      </c>
      <c r="T50">
        <v>3.0400048160000002</v>
      </c>
      <c r="U50">
        <v>3.066572013</v>
      </c>
      <c r="V50">
        <v>3.09625606</v>
      </c>
      <c r="W50">
        <v>3.1294407400000002</v>
      </c>
      <c r="X50">
        <v>3.1666371949999998</v>
      </c>
      <c r="Y50">
        <v>3.2079864420000002</v>
      </c>
      <c r="Z50">
        <v>3.253099717</v>
      </c>
      <c r="AA50">
        <v>3.3013934909999998</v>
      </c>
      <c r="AB50">
        <v>3.385132375</v>
      </c>
      <c r="AC50">
        <v>3.4834044610000001</v>
      </c>
      <c r="AD50">
        <v>3.5894307790000002</v>
      </c>
      <c r="AE50">
        <v>3.7008354099999998</v>
      </c>
      <c r="AF50">
        <v>3.81629357</v>
      </c>
      <c r="AG50">
        <v>3.9350046920000001</v>
      </c>
      <c r="AH50">
        <v>4.0564624699999996</v>
      </c>
      <c r="AI50">
        <v>4.1801616350000002</v>
      </c>
      <c r="AJ50">
        <v>4.3054940840000002</v>
      </c>
      <c r="AK50">
        <v>4.4317346759999996</v>
      </c>
    </row>
    <row r="51" spans="1:37" x14ac:dyDescent="0.35">
      <c r="A51" t="s">
        <v>1483</v>
      </c>
      <c r="B51">
        <v>0.74293396889999996</v>
      </c>
      <c r="C51">
        <v>0.74985439590000003</v>
      </c>
      <c r="D51">
        <v>0.75683970580000004</v>
      </c>
      <c r="E51">
        <v>0.76448459440000005</v>
      </c>
      <c r="F51">
        <v>0.77400848170000003</v>
      </c>
      <c r="G51">
        <v>0.78542704389999995</v>
      </c>
      <c r="H51">
        <v>0.7990015117</v>
      </c>
      <c r="I51">
        <v>0.81408537999999997</v>
      </c>
      <c r="J51">
        <v>0.83028941889999996</v>
      </c>
      <c r="K51">
        <v>0.84739284619999999</v>
      </c>
      <c r="L51">
        <v>0.86479643959999997</v>
      </c>
      <c r="M51">
        <v>0.88051563060000004</v>
      </c>
      <c r="N51">
        <v>0.89464811190000004</v>
      </c>
      <c r="O51">
        <v>0.90759949470000001</v>
      </c>
      <c r="P51">
        <v>0.91980559890000002</v>
      </c>
      <c r="Q51">
        <v>0.93166525460000005</v>
      </c>
      <c r="R51">
        <v>0.94336515350000005</v>
      </c>
      <c r="S51">
        <v>0.95549944929999997</v>
      </c>
      <c r="T51">
        <v>0.96838272619999999</v>
      </c>
      <c r="U51">
        <v>0.98220538130000001</v>
      </c>
      <c r="V51">
        <v>0.99710327539999999</v>
      </c>
      <c r="W51">
        <v>1.013319643</v>
      </c>
      <c r="X51">
        <v>1.0310853769999999</v>
      </c>
      <c r="Y51">
        <v>1.050577447</v>
      </c>
      <c r="Z51">
        <v>1.0718889700000001</v>
      </c>
      <c r="AA51">
        <v>1.0949690409999999</v>
      </c>
      <c r="AB51">
        <v>1.1176288679999999</v>
      </c>
      <c r="AC51">
        <v>1.1409594789999999</v>
      </c>
      <c r="AD51">
        <v>1.1657381069999999</v>
      </c>
      <c r="AE51">
        <v>1.192060795</v>
      </c>
      <c r="AF51">
        <v>1.219686936</v>
      </c>
      <c r="AG51">
        <v>1.2483273640000001</v>
      </c>
      <c r="AH51">
        <v>1.2777322259999999</v>
      </c>
      <c r="AI51">
        <v>1.307670205</v>
      </c>
      <c r="AJ51">
        <v>1.337911705</v>
      </c>
      <c r="AK51">
        <v>1.368220639</v>
      </c>
    </row>
    <row r="52" spans="1:37" x14ac:dyDescent="0.35">
      <c r="A52" t="s">
        <v>1484</v>
      </c>
      <c r="B52">
        <v>0.35167707780000002</v>
      </c>
      <c r="C52">
        <v>0.35495294840000002</v>
      </c>
      <c r="D52">
        <v>0.3582595321</v>
      </c>
      <c r="E52">
        <v>0.3618783357</v>
      </c>
      <c r="F52">
        <v>0.36638658680000002</v>
      </c>
      <c r="G52">
        <v>0.37179170579999998</v>
      </c>
      <c r="H52">
        <v>0.37821734979999999</v>
      </c>
      <c r="I52">
        <v>0.38535748730000002</v>
      </c>
      <c r="J52">
        <v>0.39302787169999998</v>
      </c>
      <c r="K52">
        <v>0.40112399269999999</v>
      </c>
      <c r="L52">
        <v>0.40936220109999999</v>
      </c>
      <c r="M52">
        <v>0.41680307659999999</v>
      </c>
      <c r="N52">
        <v>0.42349286320000001</v>
      </c>
      <c r="O52">
        <v>0.42962356210000002</v>
      </c>
      <c r="P52">
        <v>0.43540147410000002</v>
      </c>
      <c r="Q52">
        <v>0.44101539029999998</v>
      </c>
      <c r="R52">
        <v>0.44655368359999997</v>
      </c>
      <c r="S52">
        <v>0.45229760409999997</v>
      </c>
      <c r="T52">
        <v>0.45839606420000001</v>
      </c>
      <c r="U52">
        <v>0.46493919080000001</v>
      </c>
      <c r="V52">
        <v>0.47199129509999999</v>
      </c>
      <c r="W52">
        <v>0.47966751549999997</v>
      </c>
      <c r="X52">
        <v>0.48807714740000002</v>
      </c>
      <c r="Y52">
        <v>0.49730396240000002</v>
      </c>
      <c r="Z52">
        <v>0.50739203799999999</v>
      </c>
      <c r="AA52">
        <v>0.51831727829999996</v>
      </c>
      <c r="AB52">
        <v>0.52904359050000005</v>
      </c>
      <c r="AC52">
        <v>0.5400874269</v>
      </c>
      <c r="AD52">
        <v>0.55181670000000005</v>
      </c>
      <c r="AE52">
        <v>0.56427687309999996</v>
      </c>
      <c r="AF52">
        <v>0.57735405230000003</v>
      </c>
      <c r="AG52">
        <v>0.59091135679999995</v>
      </c>
      <c r="AH52">
        <v>0.60483051560000001</v>
      </c>
      <c r="AI52">
        <v>0.61900203200000004</v>
      </c>
      <c r="AJ52">
        <v>0.63331722410000002</v>
      </c>
      <c r="AK52">
        <v>0.64766433670000001</v>
      </c>
    </row>
    <row r="53" spans="1:37" x14ac:dyDescent="0.35">
      <c r="A53" t="s">
        <v>1388</v>
      </c>
      <c r="B53">
        <v>36.511018700000001</v>
      </c>
      <c r="C53">
        <v>36.728782559999999</v>
      </c>
      <c r="D53">
        <v>36.943606930000001</v>
      </c>
      <c r="E53">
        <v>37.20187816</v>
      </c>
      <c r="F53">
        <v>37.565639990000001</v>
      </c>
      <c r="G53">
        <v>38.024829799999999</v>
      </c>
      <c r="H53">
        <v>38.448664139999998</v>
      </c>
      <c r="I53">
        <v>38.914737600000002</v>
      </c>
      <c r="J53">
        <v>39.413903240000003</v>
      </c>
      <c r="K53">
        <v>39.933876699999999</v>
      </c>
      <c r="L53">
        <v>40.451949859999999</v>
      </c>
      <c r="M53">
        <v>41.092454060000001</v>
      </c>
      <c r="N53">
        <v>41.69858653</v>
      </c>
      <c r="O53">
        <v>42.26292471</v>
      </c>
      <c r="P53">
        <v>42.792592200000001</v>
      </c>
      <c r="Q53">
        <v>43.297646020000002</v>
      </c>
      <c r="R53">
        <v>43.71585134</v>
      </c>
      <c r="S53">
        <v>44.151301240000002</v>
      </c>
      <c r="T53">
        <v>44.615892959999996</v>
      </c>
      <c r="U53">
        <v>45.113286070000001</v>
      </c>
      <c r="V53">
        <v>45.646173009999998</v>
      </c>
      <c r="W53">
        <v>46.222531760000003</v>
      </c>
      <c r="X53">
        <v>46.849664060000002</v>
      </c>
      <c r="Y53">
        <v>47.533381990000002</v>
      </c>
      <c r="Z53">
        <v>48.277238140000001</v>
      </c>
      <c r="AA53">
        <v>49.078535690000002</v>
      </c>
      <c r="AB53">
        <v>49.904452890000002</v>
      </c>
      <c r="AC53">
        <v>50.776119170000001</v>
      </c>
      <c r="AD53">
        <v>51.704666619999998</v>
      </c>
      <c r="AE53">
        <v>52.689522410000002</v>
      </c>
      <c r="AF53">
        <v>53.723719459999998</v>
      </c>
      <c r="AG53">
        <v>54.798955290000002</v>
      </c>
      <c r="AH53">
        <v>55.907084740000002</v>
      </c>
      <c r="AI53">
        <v>57.039574999999999</v>
      </c>
      <c r="AJ53">
        <v>58.187309990000003</v>
      </c>
      <c r="AK53">
        <v>59.340610689999998</v>
      </c>
    </row>
    <row r="54" spans="1:37" x14ac:dyDescent="0.35">
      <c r="A54" t="s">
        <v>1390</v>
      </c>
      <c r="B54">
        <v>5.7736391530000004</v>
      </c>
      <c r="C54">
        <v>5.808075058</v>
      </c>
      <c r="D54">
        <v>5.8420461289999999</v>
      </c>
      <c r="E54">
        <v>5.8828876320000001</v>
      </c>
      <c r="F54">
        <v>5.9404108019999997</v>
      </c>
      <c r="G54">
        <v>6.0130243950000004</v>
      </c>
      <c r="H54">
        <v>6.0800470820000001</v>
      </c>
      <c r="I54">
        <v>6.1537492159999996</v>
      </c>
      <c r="J54">
        <v>6.2326843529999998</v>
      </c>
      <c r="K54">
        <v>6.3149099169999996</v>
      </c>
      <c r="L54">
        <v>6.3968349790000003</v>
      </c>
      <c r="M54">
        <v>6.4981205700000002</v>
      </c>
      <c r="N54">
        <v>6.5939708179999998</v>
      </c>
      <c r="O54">
        <v>6.6832119600000004</v>
      </c>
      <c r="P54">
        <v>6.7669704819999996</v>
      </c>
      <c r="Q54">
        <v>6.8468367419999998</v>
      </c>
      <c r="R54">
        <v>6.9129692870000001</v>
      </c>
      <c r="S54">
        <v>6.9818287899999998</v>
      </c>
      <c r="T54">
        <v>7.0552966100000001</v>
      </c>
      <c r="U54">
        <v>7.1339514499999996</v>
      </c>
      <c r="V54">
        <v>7.2182190779999997</v>
      </c>
      <c r="W54">
        <v>7.3093610819999997</v>
      </c>
      <c r="X54">
        <v>7.4085321190000002</v>
      </c>
      <c r="Y54">
        <v>7.5166512790000004</v>
      </c>
      <c r="Z54">
        <v>7.6342803430000004</v>
      </c>
      <c r="AA54">
        <v>7.7609928549999996</v>
      </c>
      <c r="AB54">
        <v>7.8915985759999998</v>
      </c>
      <c r="AC54">
        <v>8.0294387870000001</v>
      </c>
      <c r="AD54">
        <v>8.1762738549999998</v>
      </c>
      <c r="AE54">
        <v>8.332013195</v>
      </c>
      <c r="AF54">
        <v>8.4955550730000002</v>
      </c>
      <c r="AG54">
        <v>8.6655865839999997</v>
      </c>
      <c r="AH54">
        <v>8.8408197019999992</v>
      </c>
      <c r="AI54">
        <v>9.0199050930000002</v>
      </c>
      <c r="AJ54">
        <v>9.2014011979999992</v>
      </c>
      <c r="AK54">
        <v>9.3837774320000005</v>
      </c>
    </row>
    <row r="55" spans="1:37" x14ac:dyDescent="0.35">
      <c r="A55" t="s">
        <v>1485</v>
      </c>
      <c r="B55">
        <v>7.9202673639999999</v>
      </c>
      <c r="C55">
        <v>7.9753209719999996</v>
      </c>
      <c r="D55">
        <v>8.0293962109999999</v>
      </c>
      <c r="E55">
        <v>8.0815927629999997</v>
      </c>
      <c r="F55">
        <v>8.1531766700000006</v>
      </c>
      <c r="G55">
        <v>8.2408907360000008</v>
      </c>
      <c r="H55">
        <v>8.3410097479999994</v>
      </c>
      <c r="I55">
        <v>8.4514152179999993</v>
      </c>
      <c r="J55">
        <v>8.5702435589999997</v>
      </c>
      <c r="K55">
        <v>8.6959769659999999</v>
      </c>
      <c r="L55">
        <v>8.8251893960000007</v>
      </c>
      <c r="M55">
        <v>8.9395218930000002</v>
      </c>
      <c r="N55">
        <v>9.0399254839999994</v>
      </c>
      <c r="O55">
        <v>9.1285904440000003</v>
      </c>
      <c r="P55">
        <v>9.2086479440000009</v>
      </c>
      <c r="Q55">
        <v>9.2834574809999992</v>
      </c>
      <c r="R55">
        <v>9.3565291080000002</v>
      </c>
      <c r="S55">
        <v>9.4312057179999993</v>
      </c>
      <c r="T55">
        <v>9.5104009549999997</v>
      </c>
      <c r="U55">
        <v>9.5961809210000002</v>
      </c>
      <c r="V55">
        <v>9.6892118620000005</v>
      </c>
      <c r="W55">
        <v>9.7935349859999992</v>
      </c>
      <c r="X55">
        <v>9.9109316889999999</v>
      </c>
      <c r="Y55">
        <v>10.04282899</v>
      </c>
      <c r="Z55">
        <v>10.189979020000001</v>
      </c>
      <c r="AA55">
        <v>10.349156089999999</v>
      </c>
      <c r="AB55">
        <v>10.52090939</v>
      </c>
      <c r="AC55">
        <v>10.70651814</v>
      </c>
      <c r="AD55">
        <v>10.907232909999999</v>
      </c>
      <c r="AE55">
        <v>11.122031789999999</v>
      </c>
      <c r="AF55">
        <v>11.34863889</v>
      </c>
      <c r="AG55">
        <v>11.58463145</v>
      </c>
      <c r="AH55">
        <v>11.827768430000001</v>
      </c>
      <c r="AI55">
        <v>12.075808889999999</v>
      </c>
      <c r="AJ55">
        <v>12.32644069</v>
      </c>
      <c r="AK55">
        <v>12.577269579999999</v>
      </c>
    </row>
    <row r="56" spans="1:37" x14ac:dyDescent="0.35">
      <c r="A56" t="s">
        <v>1486</v>
      </c>
      <c r="B56">
        <v>1.1872132900000001</v>
      </c>
      <c r="C56">
        <v>1.1872132900000001</v>
      </c>
      <c r="D56">
        <v>1.1872132900000001</v>
      </c>
      <c r="E56">
        <v>1.1872132900000001</v>
      </c>
      <c r="F56">
        <v>1.1872132900000001</v>
      </c>
      <c r="G56">
        <v>1.1872132900000001</v>
      </c>
      <c r="H56">
        <v>1.1872132900000001</v>
      </c>
      <c r="I56">
        <v>1.1872132900000001</v>
      </c>
      <c r="J56">
        <v>1.1872132900000001</v>
      </c>
      <c r="K56">
        <v>1.1872132900000001</v>
      </c>
      <c r="L56">
        <v>1.1872132900000001</v>
      </c>
      <c r="M56">
        <v>1.1872132900000001</v>
      </c>
      <c r="N56">
        <v>1.1872132900000001</v>
      </c>
      <c r="O56">
        <v>1.1872132900000001</v>
      </c>
      <c r="P56">
        <v>1.1872132900000001</v>
      </c>
      <c r="Q56">
        <v>1.1872132900000001</v>
      </c>
      <c r="R56">
        <v>1.1872132900000001</v>
      </c>
      <c r="S56">
        <v>1.1872132900000001</v>
      </c>
      <c r="T56">
        <v>1.1872132900000001</v>
      </c>
      <c r="U56">
        <v>1.1872132900000001</v>
      </c>
      <c r="V56">
        <v>1.1872132900000001</v>
      </c>
      <c r="W56">
        <v>1.1872132900000001</v>
      </c>
      <c r="X56">
        <v>1.1872132900000001</v>
      </c>
      <c r="Y56">
        <v>1.1872132900000001</v>
      </c>
      <c r="Z56">
        <v>1.1872132900000001</v>
      </c>
      <c r="AA56">
        <v>1.1872132900000001</v>
      </c>
      <c r="AB56">
        <v>1.1872132900000001</v>
      </c>
      <c r="AC56">
        <v>1.1872132900000001</v>
      </c>
      <c r="AD56">
        <v>1.1872132900000001</v>
      </c>
      <c r="AE56">
        <v>1.1872132900000001</v>
      </c>
      <c r="AF56">
        <v>1.1872132900000001</v>
      </c>
      <c r="AG56">
        <v>1.1872132900000001</v>
      </c>
      <c r="AH56">
        <v>1.1872132900000001</v>
      </c>
      <c r="AI56">
        <v>1.1872132900000001</v>
      </c>
      <c r="AJ56">
        <v>1.1872132900000001</v>
      </c>
      <c r="AK56">
        <v>1.1872132900000001</v>
      </c>
    </row>
    <row r="57" spans="1:37" x14ac:dyDescent="0.35">
      <c r="A57" t="s">
        <v>1487</v>
      </c>
      <c r="B57">
        <v>4.100180516</v>
      </c>
      <c r="C57">
        <v>4.100180516</v>
      </c>
      <c r="D57">
        <v>4.100180516</v>
      </c>
      <c r="E57">
        <v>4.100180516</v>
      </c>
      <c r="F57">
        <v>4.100180516</v>
      </c>
      <c r="G57">
        <v>4.100180516</v>
      </c>
      <c r="H57">
        <v>4.100180516</v>
      </c>
      <c r="I57">
        <v>4.100180516</v>
      </c>
      <c r="J57">
        <v>4.100180516</v>
      </c>
      <c r="K57">
        <v>4.100180516</v>
      </c>
      <c r="L57">
        <v>4.100180516</v>
      </c>
      <c r="M57">
        <v>4.100180516</v>
      </c>
      <c r="N57">
        <v>4.100180516</v>
      </c>
      <c r="O57">
        <v>4.100180516</v>
      </c>
      <c r="P57">
        <v>4.100180516</v>
      </c>
      <c r="Q57">
        <v>4.100180516</v>
      </c>
      <c r="R57">
        <v>4.100180516</v>
      </c>
      <c r="S57">
        <v>4.100180516</v>
      </c>
      <c r="T57">
        <v>4.100180516</v>
      </c>
      <c r="U57">
        <v>4.100180516</v>
      </c>
      <c r="V57">
        <v>4.100180516</v>
      </c>
      <c r="W57">
        <v>4.100180516</v>
      </c>
      <c r="X57">
        <v>4.100180516</v>
      </c>
      <c r="Y57">
        <v>4.100180516</v>
      </c>
      <c r="Z57">
        <v>4.100180516</v>
      </c>
      <c r="AA57">
        <v>4.100180516</v>
      </c>
      <c r="AB57">
        <v>4.100180516</v>
      </c>
      <c r="AC57">
        <v>4.100180516</v>
      </c>
      <c r="AD57">
        <v>4.100180516</v>
      </c>
      <c r="AE57">
        <v>4.100180516</v>
      </c>
      <c r="AF57">
        <v>4.100180516</v>
      </c>
      <c r="AG57">
        <v>4.100180516</v>
      </c>
      <c r="AH57">
        <v>4.100180516</v>
      </c>
      <c r="AI57">
        <v>4.100180516</v>
      </c>
      <c r="AJ57">
        <v>4.100180516</v>
      </c>
      <c r="AK57">
        <v>4.100180516</v>
      </c>
    </row>
    <row r="58" spans="1:37" x14ac:dyDescent="0.35">
      <c r="A58" t="s">
        <v>1392</v>
      </c>
      <c r="B58">
        <v>0.51765134300000004</v>
      </c>
      <c r="C58">
        <v>0.51765134300000004</v>
      </c>
      <c r="D58">
        <v>0.51765134300000004</v>
      </c>
      <c r="E58">
        <v>0.51765134300000004</v>
      </c>
      <c r="F58">
        <v>0.51765134300000004</v>
      </c>
      <c r="G58">
        <v>0.51765134300000004</v>
      </c>
      <c r="H58">
        <v>0.51765134300000004</v>
      </c>
      <c r="I58">
        <v>0.51765134300000004</v>
      </c>
      <c r="J58">
        <v>0.51765134300000004</v>
      </c>
      <c r="K58">
        <v>0.51765134300000004</v>
      </c>
      <c r="L58">
        <v>0.51765134300000004</v>
      </c>
      <c r="M58">
        <v>0.51765134300000004</v>
      </c>
      <c r="N58">
        <v>0.51765134300000004</v>
      </c>
      <c r="O58">
        <v>0.51765134300000004</v>
      </c>
      <c r="P58">
        <v>0.51765134300000004</v>
      </c>
      <c r="Q58">
        <v>0.51765134300000004</v>
      </c>
      <c r="R58">
        <v>0.51765134300000004</v>
      </c>
      <c r="S58">
        <v>0.51765134300000004</v>
      </c>
      <c r="T58">
        <v>0.51765134300000004</v>
      </c>
      <c r="U58">
        <v>0.51765134300000004</v>
      </c>
      <c r="V58">
        <v>0.51765134300000004</v>
      </c>
      <c r="W58">
        <v>0.51765134300000004</v>
      </c>
      <c r="X58">
        <v>0.51765134300000004</v>
      </c>
      <c r="Y58">
        <v>0.51765134300000004</v>
      </c>
      <c r="Z58">
        <v>0.51765134300000004</v>
      </c>
      <c r="AA58">
        <v>0.51765134300000004</v>
      </c>
      <c r="AB58">
        <v>0.51765134300000004</v>
      </c>
      <c r="AC58">
        <v>0.51765134300000004</v>
      </c>
      <c r="AD58">
        <v>0.51765134300000004</v>
      </c>
      <c r="AE58">
        <v>0.51765134300000004</v>
      </c>
      <c r="AF58">
        <v>0.51765134300000004</v>
      </c>
      <c r="AG58">
        <v>0.51765134300000004</v>
      </c>
      <c r="AH58">
        <v>0.51765134300000004</v>
      </c>
      <c r="AI58">
        <v>0.51765134300000004</v>
      </c>
      <c r="AJ58">
        <v>0.51765134300000004</v>
      </c>
      <c r="AK58">
        <v>0.51765134300000004</v>
      </c>
    </row>
    <row r="59" spans="1:37" x14ac:dyDescent="0.35">
      <c r="A59" t="s">
        <v>1394</v>
      </c>
      <c r="B59">
        <v>0.71752627660000001</v>
      </c>
      <c r="C59">
        <v>0.71752627660000001</v>
      </c>
      <c r="D59">
        <v>0.71752627660000001</v>
      </c>
      <c r="E59">
        <v>0.71752627660000001</v>
      </c>
      <c r="F59">
        <v>0.71752627660000001</v>
      </c>
      <c r="G59">
        <v>0.71752627660000001</v>
      </c>
      <c r="H59">
        <v>0.71752627660000001</v>
      </c>
      <c r="I59">
        <v>0.71752627660000001</v>
      </c>
      <c r="J59">
        <v>0.71752627660000001</v>
      </c>
      <c r="K59">
        <v>0.71752627660000001</v>
      </c>
      <c r="L59">
        <v>0.71752627660000001</v>
      </c>
      <c r="M59">
        <v>0.71752627660000001</v>
      </c>
      <c r="N59">
        <v>0.71752627660000001</v>
      </c>
      <c r="O59">
        <v>0.71752627660000001</v>
      </c>
      <c r="P59">
        <v>0.71752627660000001</v>
      </c>
      <c r="Q59">
        <v>0.71752627660000001</v>
      </c>
      <c r="R59">
        <v>0.71752627660000001</v>
      </c>
      <c r="S59">
        <v>0.71752627660000001</v>
      </c>
      <c r="T59">
        <v>0.71752627660000001</v>
      </c>
      <c r="U59">
        <v>0.71752627660000001</v>
      </c>
      <c r="V59">
        <v>0.71752627660000001</v>
      </c>
      <c r="W59">
        <v>0.71752627660000001</v>
      </c>
      <c r="X59">
        <v>0.71752627660000001</v>
      </c>
      <c r="Y59">
        <v>0.71752627660000001</v>
      </c>
      <c r="Z59">
        <v>0.71752627660000001</v>
      </c>
      <c r="AA59">
        <v>0.71752627660000001</v>
      </c>
      <c r="AB59">
        <v>0.71752627660000001</v>
      </c>
      <c r="AC59">
        <v>0.71752627660000001</v>
      </c>
      <c r="AD59">
        <v>0.71752627660000001</v>
      </c>
      <c r="AE59">
        <v>0.71752627660000001</v>
      </c>
      <c r="AF59">
        <v>0.71752627660000001</v>
      </c>
      <c r="AG59">
        <v>0.71752627660000001</v>
      </c>
      <c r="AH59">
        <v>0.71752627660000001</v>
      </c>
      <c r="AI59">
        <v>0.71752627660000001</v>
      </c>
      <c r="AJ59">
        <v>0.71752627660000001</v>
      </c>
      <c r="AK59">
        <v>0.71752627660000001</v>
      </c>
    </row>
    <row r="60" spans="1:37" x14ac:dyDescent="0.35">
      <c r="A60" t="s">
        <v>1488</v>
      </c>
      <c r="B60">
        <v>41.899545209999999</v>
      </c>
      <c r="C60">
        <v>42.619142779999997</v>
      </c>
      <c r="D60">
        <v>43.318881169999997</v>
      </c>
      <c r="E60">
        <v>44.071206459999999</v>
      </c>
      <c r="F60">
        <v>44.779509480000002</v>
      </c>
      <c r="G60">
        <v>45.505241030000001</v>
      </c>
      <c r="H60">
        <v>45.406864589999998</v>
      </c>
      <c r="I60">
        <v>45.448038959999998</v>
      </c>
      <c r="J60">
        <v>45.485579620000003</v>
      </c>
      <c r="K60">
        <v>45.488610110000003</v>
      </c>
      <c r="L60">
        <v>45.4197135</v>
      </c>
      <c r="M60">
        <v>45.354985229999997</v>
      </c>
      <c r="N60">
        <v>45.056450060000003</v>
      </c>
      <c r="O60">
        <v>44.614198389999999</v>
      </c>
      <c r="P60">
        <v>44.069859739999998</v>
      </c>
      <c r="Q60">
        <v>43.45352364</v>
      </c>
      <c r="R60">
        <v>42.574622959999999</v>
      </c>
      <c r="S60">
        <v>41.65629946</v>
      </c>
      <c r="T60">
        <v>40.726401719999998</v>
      </c>
      <c r="U60">
        <v>39.814297240000002</v>
      </c>
      <c r="V60">
        <v>38.942378380000001</v>
      </c>
      <c r="W60">
        <v>38.13675422</v>
      </c>
      <c r="X60">
        <v>37.414314109999999</v>
      </c>
      <c r="Y60">
        <v>36.785594920000001</v>
      </c>
      <c r="Z60">
        <v>36.255251319999999</v>
      </c>
      <c r="AA60">
        <v>35.817075199999998</v>
      </c>
      <c r="AB60">
        <v>36.92704414</v>
      </c>
      <c r="AC60">
        <v>37.784841980000003</v>
      </c>
      <c r="AD60">
        <v>38.661213109999998</v>
      </c>
      <c r="AE60">
        <v>39.612530849999999</v>
      </c>
      <c r="AF60">
        <v>40.629961250000001</v>
      </c>
      <c r="AG60">
        <v>41.691200989999999</v>
      </c>
      <c r="AH60">
        <v>42.775349810000002</v>
      </c>
      <c r="AI60">
        <v>43.865218859999999</v>
      </c>
      <c r="AJ60">
        <v>44.947017649999999</v>
      </c>
      <c r="AK60">
        <v>46.009235220000001</v>
      </c>
    </row>
    <row r="61" spans="1:37" x14ac:dyDescent="0.35">
      <c r="A61" t="s">
        <v>1489</v>
      </c>
      <c r="B61">
        <v>0.8248870009</v>
      </c>
      <c r="C61">
        <v>0.83905390120000001</v>
      </c>
      <c r="D61">
        <v>0.85282982890000003</v>
      </c>
      <c r="E61">
        <v>0.86764104799999997</v>
      </c>
      <c r="F61">
        <v>0.88158558980000001</v>
      </c>
      <c r="G61">
        <v>0.89587325139999996</v>
      </c>
      <c r="H61">
        <v>0.77436573649999996</v>
      </c>
      <c r="I61">
        <v>0.64537006990000001</v>
      </c>
      <c r="J61">
        <v>0.50475714319999998</v>
      </c>
      <c r="K61">
        <v>0.35073928360000001</v>
      </c>
      <c r="L61">
        <v>0.18166426660000001</v>
      </c>
      <c r="M61">
        <v>0.18775498039999999</v>
      </c>
      <c r="N61">
        <v>0.19304774089999999</v>
      </c>
      <c r="O61">
        <v>0.1978436717</v>
      </c>
      <c r="P61">
        <v>0.20227026989999999</v>
      </c>
      <c r="Q61">
        <v>0.20642234200000001</v>
      </c>
      <c r="R61">
        <v>0.135431314</v>
      </c>
      <c r="S61">
        <v>8.8733078199999996E-2</v>
      </c>
      <c r="T61">
        <v>5.8092154200000003E-2</v>
      </c>
      <c r="U61">
        <v>3.8029189900000003E-2</v>
      </c>
      <c r="V61">
        <v>2.4907897599999999E-2</v>
      </c>
      <c r="W61">
        <v>1.6334088600000001E-2</v>
      </c>
      <c r="X61">
        <v>1.07306381E-2</v>
      </c>
      <c r="Y61">
        <v>7.0648366099999999E-3</v>
      </c>
      <c r="Z61">
        <v>4.6626394900000003E-3</v>
      </c>
      <c r="AA61">
        <v>3.08452018E-3</v>
      </c>
      <c r="AB61">
        <v>3.1801092700000002E-3</v>
      </c>
      <c r="AC61">
        <v>3.2539817100000002E-3</v>
      </c>
      <c r="AD61">
        <v>3.32945366E-3</v>
      </c>
      <c r="AE61">
        <v>3.4113799099999998E-3</v>
      </c>
      <c r="AF61">
        <v>3.4989996999999998E-3</v>
      </c>
      <c r="AG61">
        <v>3.5903922900000001E-3</v>
      </c>
      <c r="AH61">
        <v>3.6837577900000001E-3</v>
      </c>
      <c r="AI61">
        <v>3.7776159000000001E-3</v>
      </c>
      <c r="AJ61">
        <v>3.8707790099999999E-3</v>
      </c>
      <c r="AK61">
        <v>3.9622558099999998E-3</v>
      </c>
    </row>
    <row r="62" spans="1:37" x14ac:dyDescent="0.35">
      <c r="A62" t="s">
        <v>1490</v>
      </c>
      <c r="B62">
        <v>1.1986993829999999</v>
      </c>
      <c r="C62">
        <v>1.2192862689999999</v>
      </c>
      <c r="D62">
        <v>1.2393050059999999</v>
      </c>
      <c r="E62">
        <v>1.260828195</v>
      </c>
      <c r="F62">
        <v>1.2810919569999999</v>
      </c>
      <c r="G62">
        <v>1.301854329</v>
      </c>
      <c r="H62">
        <v>1.5857722599999999</v>
      </c>
      <c r="I62">
        <v>1.8982275179999999</v>
      </c>
      <c r="J62">
        <v>2.2382656270000001</v>
      </c>
      <c r="K62">
        <v>2.607832422</v>
      </c>
      <c r="L62">
        <v>3.0080530400000001</v>
      </c>
      <c r="M62">
        <v>3.1356494960000001</v>
      </c>
      <c r="N62">
        <v>3.251777594</v>
      </c>
      <c r="O62">
        <v>3.3612308369999999</v>
      </c>
      <c r="P62">
        <v>3.4659979000000001</v>
      </c>
      <c r="Q62">
        <v>3.5675741460000001</v>
      </c>
      <c r="R62">
        <v>3.6101818450000001</v>
      </c>
      <c r="S62">
        <v>3.648288821</v>
      </c>
      <c r="T62">
        <v>3.6839593119999998</v>
      </c>
      <c r="U62">
        <v>3.719701562</v>
      </c>
      <c r="V62">
        <v>3.7576971320000001</v>
      </c>
      <c r="W62">
        <v>3.8007848590000002</v>
      </c>
      <c r="X62">
        <v>3.8512135930000002</v>
      </c>
      <c r="Y62">
        <v>3.9108202959999998</v>
      </c>
      <c r="Z62">
        <v>3.9809915400000002</v>
      </c>
      <c r="AA62">
        <v>4.062007414</v>
      </c>
      <c r="AB62">
        <v>4.187888772</v>
      </c>
      <c r="AC62">
        <v>4.2851714550000004</v>
      </c>
      <c r="AD62">
        <v>4.3845605320000001</v>
      </c>
      <c r="AE62">
        <v>4.4924492899999997</v>
      </c>
      <c r="AF62">
        <v>4.6078358699999997</v>
      </c>
      <c r="AG62">
        <v>4.7281908589999997</v>
      </c>
      <c r="AH62">
        <v>4.851143961</v>
      </c>
      <c r="AI62">
        <v>4.9747457949999996</v>
      </c>
      <c r="AJ62">
        <v>5.097432382</v>
      </c>
      <c r="AK62">
        <v>5.2178982669999998</v>
      </c>
    </row>
    <row r="63" spans="1:37" x14ac:dyDescent="0.35">
      <c r="A63" t="s">
        <v>1491</v>
      </c>
      <c r="B63">
        <v>1.0890251799999999</v>
      </c>
      <c r="C63">
        <v>1.107728482</v>
      </c>
      <c r="D63">
        <v>1.1259156180000001</v>
      </c>
      <c r="E63">
        <v>1.1454695580000001</v>
      </c>
      <c r="F63">
        <v>1.1638793000000001</v>
      </c>
      <c r="G63">
        <v>1.182742033</v>
      </c>
      <c r="H63">
        <v>1.012564609</v>
      </c>
      <c r="I63">
        <v>0.83166560830000003</v>
      </c>
      <c r="J63">
        <v>0.63448676920000002</v>
      </c>
      <c r="K63">
        <v>0.41857166689999997</v>
      </c>
      <c r="L63">
        <v>0.18166426660000001</v>
      </c>
      <c r="M63">
        <v>0.18775498039999999</v>
      </c>
      <c r="N63">
        <v>0.19304774089999999</v>
      </c>
      <c r="O63">
        <v>0.1978436717</v>
      </c>
      <c r="P63">
        <v>0.20227026989999999</v>
      </c>
      <c r="Q63">
        <v>0.20642234200000001</v>
      </c>
      <c r="R63">
        <v>0.21464416759999999</v>
      </c>
      <c r="S63">
        <v>0.22288741519999999</v>
      </c>
      <c r="T63">
        <v>0.23126903130000001</v>
      </c>
      <c r="U63">
        <v>0.2399479669</v>
      </c>
      <c r="V63">
        <v>0.24907897609999999</v>
      </c>
      <c r="W63">
        <v>0.25887785819999998</v>
      </c>
      <c r="X63">
        <v>0.26954144140000003</v>
      </c>
      <c r="Y63">
        <v>0.28125621119999999</v>
      </c>
      <c r="Z63">
        <v>0.29419266300000002</v>
      </c>
      <c r="AA63">
        <v>0.30845201779999998</v>
      </c>
      <c r="AB63">
        <v>0.31801092669999997</v>
      </c>
      <c r="AC63">
        <v>0.32539817069999999</v>
      </c>
      <c r="AD63">
        <v>0.33294536549999998</v>
      </c>
      <c r="AE63">
        <v>0.34113799090000002</v>
      </c>
      <c r="AF63">
        <v>0.34989996979999999</v>
      </c>
      <c r="AG63">
        <v>0.35903922919999998</v>
      </c>
      <c r="AH63">
        <v>0.36837577849999997</v>
      </c>
      <c r="AI63">
        <v>0.37776158980000002</v>
      </c>
      <c r="AJ63">
        <v>0.387077901</v>
      </c>
      <c r="AK63">
        <v>0.39622558130000002</v>
      </c>
    </row>
    <row r="64" spans="1:37" x14ac:dyDescent="0.35">
      <c r="A64" t="s">
        <v>1492</v>
      </c>
      <c r="B64">
        <v>2.1431792430000001</v>
      </c>
      <c r="C64">
        <v>2.1799869589999998</v>
      </c>
      <c r="D64">
        <v>2.2157788709999999</v>
      </c>
      <c r="E64">
        <v>2.254260623</v>
      </c>
      <c r="F64">
        <v>2.2904906189999998</v>
      </c>
      <c r="G64">
        <v>2.3276120910000002</v>
      </c>
      <c r="H64">
        <v>3.4513210559999998</v>
      </c>
      <c r="I64">
        <v>4.6787908580000002</v>
      </c>
      <c r="J64">
        <v>6.0150657450000002</v>
      </c>
      <c r="K64">
        <v>7.4697036109999999</v>
      </c>
      <c r="L64">
        <v>9.0494336670000006</v>
      </c>
      <c r="M64">
        <v>10.07222763</v>
      </c>
      <c r="N64">
        <v>11.15272427</v>
      </c>
      <c r="O64">
        <v>12.308937889999999</v>
      </c>
      <c r="P64">
        <v>13.55228874</v>
      </c>
      <c r="Q64">
        <v>14.89427845</v>
      </c>
      <c r="R64">
        <v>16.12645333</v>
      </c>
      <c r="S64">
        <v>17.436620850000001</v>
      </c>
      <c r="T64">
        <v>18.838714410000001</v>
      </c>
      <c r="U64">
        <v>20.35203589</v>
      </c>
      <c r="V64">
        <v>21.99808428</v>
      </c>
      <c r="W64">
        <v>23.806727519999999</v>
      </c>
      <c r="X64">
        <v>25.809960820000001</v>
      </c>
      <c r="Y64">
        <v>28.042770999999998</v>
      </c>
      <c r="Z64">
        <v>30.542715390000001</v>
      </c>
      <c r="AA64">
        <v>33.344209650000003</v>
      </c>
      <c r="AB64">
        <v>34.377544640000004</v>
      </c>
      <c r="AC64">
        <v>35.176118809999998</v>
      </c>
      <c r="AD64">
        <v>35.991983939999997</v>
      </c>
      <c r="AE64">
        <v>36.877621259999998</v>
      </c>
      <c r="AF64">
        <v>37.824806709999997</v>
      </c>
      <c r="AG64">
        <v>38.812776839999998</v>
      </c>
      <c r="AH64">
        <v>39.822074360000002</v>
      </c>
      <c r="AI64">
        <v>40.836697190000002</v>
      </c>
      <c r="AJ64">
        <v>41.84380694</v>
      </c>
      <c r="AK64">
        <v>42.832687389999997</v>
      </c>
    </row>
    <row r="65" spans="1:37" x14ac:dyDescent="0.35">
      <c r="A65" t="s">
        <v>1493</v>
      </c>
      <c r="B65">
        <v>0.77912871610000001</v>
      </c>
      <c r="C65">
        <v>0.79250974740000002</v>
      </c>
      <c r="D65">
        <v>0.80552149429999997</v>
      </c>
      <c r="E65">
        <v>0.81951110270000005</v>
      </c>
      <c r="F65">
        <v>0.83268211029999994</v>
      </c>
      <c r="G65">
        <v>0.84617720409999997</v>
      </c>
      <c r="H65">
        <v>1.3645735510000001</v>
      </c>
      <c r="I65">
        <v>1.930097349</v>
      </c>
      <c r="J65">
        <v>2.5457864419999998</v>
      </c>
      <c r="K65">
        <v>3.2161997210000002</v>
      </c>
      <c r="L65">
        <v>3.944624932</v>
      </c>
      <c r="M65">
        <v>4.4211100979999998</v>
      </c>
      <c r="N65">
        <v>4.9295610219999997</v>
      </c>
      <c r="O65">
        <v>5.478596875</v>
      </c>
      <c r="P65">
        <v>6.074113391</v>
      </c>
      <c r="Q65">
        <v>6.7221964669999998</v>
      </c>
      <c r="R65">
        <v>7.6053047060000001</v>
      </c>
      <c r="S65">
        <v>8.5926297910000002</v>
      </c>
      <c r="T65">
        <v>9.7006550350000005</v>
      </c>
      <c r="U65">
        <v>10.95074537</v>
      </c>
      <c r="V65">
        <v>12.36820584</v>
      </c>
      <c r="W65">
        <v>13.98645222</v>
      </c>
      <c r="X65">
        <v>15.844598250000001</v>
      </c>
      <c r="Y65">
        <v>17.988743700000001</v>
      </c>
      <c r="Z65">
        <v>20.47262709</v>
      </c>
      <c r="AA65">
        <v>23.354597160000001</v>
      </c>
      <c r="AB65">
        <v>24.07835468</v>
      </c>
      <c r="AC65">
        <v>24.637683509999999</v>
      </c>
      <c r="AD65">
        <v>25.209123099999999</v>
      </c>
      <c r="AE65">
        <v>25.82943178</v>
      </c>
      <c r="AF65">
        <v>26.492849360000001</v>
      </c>
      <c r="AG65">
        <v>27.1848329</v>
      </c>
      <c r="AH65">
        <v>27.891754349999999</v>
      </c>
      <c r="AI65">
        <v>28.602405699999998</v>
      </c>
      <c r="AJ65">
        <v>29.307794810000001</v>
      </c>
      <c r="AK65">
        <v>30.000415950000001</v>
      </c>
    </row>
    <row r="66" spans="1:37" x14ac:dyDescent="0.35">
      <c r="A66" t="s">
        <v>1494</v>
      </c>
      <c r="B66">
        <v>5.9978507280000004</v>
      </c>
      <c r="C66">
        <v>6.1008599319999997</v>
      </c>
      <c r="D66">
        <v>6.2010263280000002</v>
      </c>
      <c r="E66">
        <v>6.3087204510000001</v>
      </c>
      <c r="F66">
        <v>6.4101128589999998</v>
      </c>
      <c r="G66">
        <v>6.5140001329999997</v>
      </c>
      <c r="H66">
        <v>6.4952304669999998</v>
      </c>
      <c r="I66">
        <v>6.496036031</v>
      </c>
      <c r="J66">
        <v>6.4958688379999998</v>
      </c>
      <c r="K66">
        <v>6.4902627219999998</v>
      </c>
      <c r="L66">
        <v>6.4738256229999998</v>
      </c>
      <c r="M66">
        <v>6.7332698049999999</v>
      </c>
      <c r="N66">
        <v>6.9669443099999997</v>
      </c>
      <c r="O66">
        <v>7.1852658710000004</v>
      </c>
      <c r="P66">
        <v>7.3925759869999998</v>
      </c>
      <c r="Q66">
        <v>7.5921277739999997</v>
      </c>
      <c r="R66">
        <v>7.9751398760000001</v>
      </c>
      <c r="S66">
        <v>8.3659867800000001</v>
      </c>
      <c r="T66">
        <v>8.7692311309999997</v>
      </c>
      <c r="U66">
        <v>9.1912275769999994</v>
      </c>
      <c r="V66">
        <v>9.6384217559999996</v>
      </c>
      <c r="W66">
        <v>10.11989883</v>
      </c>
      <c r="X66">
        <v>10.644351800000001</v>
      </c>
      <c r="Y66">
        <v>11.22039651</v>
      </c>
      <c r="Z66">
        <v>11.85633138</v>
      </c>
      <c r="AA66">
        <v>12.557943270000001</v>
      </c>
      <c r="AB66">
        <v>12.947113160000001</v>
      </c>
      <c r="AC66">
        <v>13.247868499999999</v>
      </c>
      <c r="AD66">
        <v>13.55513588</v>
      </c>
      <c r="AE66">
        <v>13.888680539999999</v>
      </c>
      <c r="AF66">
        <v>14.245405180000001</v>
      </c>
      <c r="AG66">
        <v>14.61748996</v>
      </c>
      <c r="AH66">
        <v>14.997606960000001</v>
      </c>
      <c r="AI66">
        <v>15.379729559999999</v>
      </c>
      <c r="AJ66">
        <v>15.759022610000001</v>
      </c>
      <c r="AK66">
        <v>16.131450229999999</v>
      </c>
    </row>
    <row r="67" spans="1:37" x14ac:dyDescent="0.35">
      <c r="A67" t="s">
        <v>1495</v>
      </c>
      <c r="B67">
        <v>3.5081467810000002</v>
      </c>
      <c r="C67">
        <v>3.5683969320000002</v>
      </c>
      <c r="D67">
        <v>3.6269843220000002</v>
      </c>
      <c r="E67">
        <v>3.689974683</v>
      </c>
      <c r="F67">
        <v>3.7492791689999998</v>
      </c>
      <c r="G67">
        <v>3.8100429029999998</v>
      </c>
      <c r="H67">
        <v>4.6388473279999998</v>
      </c>
      <c r="I67">
        <v>5.5509886069999999</v>
      </c>
      <c r="J67">
        <v>6.5436501419999997</v>
      </c>
      <c r="K67">
        <v>7.6225057720000002</v>
      </c>
      <c r="L67">
        <v>8.7908321399999991</v>
      </c>
      <c r="M67">
        <v>9.6623507899999996</v>
      </c>
      <c r="N67">
        <v>10.57760015</v>
      </c>
      <c r="O67">
        <v>11.555031509999999</v>
      </c>
      <c r="P67">
        <v>12.60650339</v>
      </c>
      <c r="Q67">
        <v>13.74382978</v>
      </c>
      <c r="R67">
        <v>15.310528980000001</v>
      </c>
      <c r="S67">
        <v>16.99982267</v>
      </c>
      <c r="T67">
        <v>18.80941026</v>
      </c>
      <c r="U67">
        <v>20.741223529999999</v>
      </c>
      <c r="V67">
        <v>22.799434359999999</v>
      </c>
      <c r="W67">
        <v>24.997767379999999</v>
      </c>
      <c r="X67">
        <v>27.353832919999999</v>
      </c>
      <c r="Y67">
        <v>29.89022748</v>
      </c>
      <c r="Z67">
        <v>32.634068399999997</v>
      </c>
      <c r="AA67">
        <v>35.610691170000003</v>
      </c>
      <c r="AB67">
        <v>36.714264280000002</v>
      </c>
      <c r="AC67">
        <v>37.567119349999999</v>
      </c>
      <c r="AD67">
        <v>38.438440679999999</v>
      </c>
      <c r="AE67">
        <v>39.38427677</v>
      </c>
      <c r="AF67">
        <v>40.395844570000001</v>
      </c>
      <c r="AG67">
        <v>41.450969260000001</v>
      </c>
      <c r="AH67">
        <v>42.528871029999998</v>
      </c>
      <c r="AI67">
        <v>43.612460079999998</v>
      </c>
      <c r="AJ67">
        <v>44.688025349999997</v>
      </c>
      <c r="AK67">
        <v>45.744122249999997</v>
      </c>
    </row>
    <row r="68" spans="1:37" x14ac:dyDescent="0.35">
      <c r="A68" t="s">
        <v>1496</v>
      </c>
      <c r="B68">
        <v>9.7975182300000005E-2</v>
      </c>
      <c r="C68">
        <v>9.9657842600000004E-2</v>
      </c>
      <c r="D68">
        <v>0.1012940655</v>
      </c>
      <c r="E68">
        <v>0.1030532542</v>
      </c>
      <c r="F68">
        <v>0.1047095041</v>
      </c>
      <c r="G68">
        <v>0.10640650779999999</v>
      </c>
      <c r="H68">
        <v>0.1082027894</v>
      </c>
      <c r="I68">
        <v>0.11049884510000001</v>
      </c>
      <c r="J68">
        <v>0.1129820648</v>
      </c>
      <c r="K68">
        <v>0.11560024250000001</v>
      </c>
      <c r="L68">
        <v>0.1182814012</v>
      </c>
      <c r="M68">
        <v>0.1215444775</v>
      </c>
      <c r="N68">
        <v>0.1244930943</v>
      </c>
      <c r="O68">
        <v>0.12735605920000001</v>
      </c>
      <c r="P68">
        <v>0.13024631589999999</v>
      </c>
      <c r="Q68">
        <v>0.1332545873</v>
      </c>
      <c r="R68">
        <v>0.1358791385</v>
      </c>
      <c r="S68">
        <v>0.13880230160000001</v>
      </c>
      <c r="T68">
        <v>0.1421223593</v>
      </c>
      <c r="U68">
        <v>0.14596629059999999</v>
      </c>
      <c r="V68">
        <v>0.1504619982</v>
      </c>
      <c r="W68">
        <v>0.1557799406</v>
      </c>
      <c r="X68">
        <v>0.16208750329999999</v>
      </c>
      <c r="Y68">
        <v>0.16955816830000001</v>
      </c>
      <c r="Z68">
        <v>0.17837197969999999</v>
      </c>
      <c r="AA68">
        <v>0.1886867263</v>
      </c>
      <c r="AB68">
        <v>0.1945341162</v>
      </c>
      <c r="AC68">
        <v>0.19905305209999999</v>
      </c>
      <c r="AD68">
        <v>0.20366983329999999</v>
      </c>
      <c r="AE68">
        <v>0.20868143829999999</v>
      </c>
      <c r="AF68">
        <v>0.214041329</v>
      </c>
      <c r="AG68">
        <v>0.21963201030000001</v>
      </c>
      <c r="AH68">
        <v>0.2253433782</v>
      </c>
      <c r="AI68">
        <v>0.23108488059999999</v>
      </c>
      <c r="AJ68">
        <v>0.23678386830000001</v>
      </c>
      <c r="AK68">
        <v>0.24237970089999999</v>
      </c>
    </row>
    <row r="69" spans="1:37" x14ac:dyDescent="0.35">
      <c r="A69" t="s">
        <v>1497</v>
      </c>
      <c r="B69">
        <v>5.6994596350000002</v>
      </c>
      <c r="C69">
        <v>5.7675776719999998</v>
      </c>
      <c r="D69">
        <v>5.8405363570000004</v>
      </c>
      <c r="E69">
        <v>5.9138652880000002</v>
      </c>
      <c r="F69">
        <v>5.9922281169999998</v>
      </c>
      <c r="G69">
        <v>6.0819919220000003</v>
      </c>
      <c r="H69">
        <v>6.1761837340000003</v>
      </c>
      <c r="I69">
        <v>6.2741346340000002</v>
      </c>
      <c r="J69">
        <v>6.3763582879999996</v>
      </c>
      <c r="K69">
        <v>6.4831305620000004</v>
      </c>
      <c r="L69">
        <v>6.5976722570000002</v>
      </c>
      <c r="M69">
        <v>6.7003352490000001</v>
      </c>
      <c r="N69">
        <v>6.7935140660000002</v>
      </c>
      <c r="O69">
        <v>6.8790587490000004</v>
      </c>
      <c r="P69">
        <v>6.959146864</v>
      </c>
      <c r="Q69">
        <v>7.0359916020000002</v>
      </c>
      <c r="R69">
        <v>7.1112124339999996</v>
      </c>
      <c r="S69">
        <v>7.1867570010000001</v>
      </c>
      <c r="T69">
        <v>7.2651819120000001</v>
      </c>
      <c r="U69">
        <v>7.348564627</v>
      </c>
      <c r="V69">
        <v>7.4344408020000001</v>
      </c>
      <c r="W69">
        <v>7.530741731</v>
      </c>
      <c r="X69">
        <v>7.6373726560000001</v>
      </c>
      <c r="Y69">
        <v>7.7545667199999997</v>
      </c>
      <c r="Z69">
        <v>7.8824848599999999</v>
      </c>
      <c r="AA69">
        <v>8.0099650259999997</v>
      </c>
      <c r="AB69">
        <v>8.1460569990000007</v>
      </c>
      <c r="AC69">
        <v>8.2931896199999997</v>
      </c>
      <c r="AD69">
        <v>8.4515497120000003</v>
      </c>
      <c r="AE69">
        <v>8.6192400239999998</v>
      </c>
      <c r="AF69">
        <v>8.7936151589999998</v>
      </c>
      <c r="AG69">
        <v>8.9723143239999992</v>
      </c>
      <c r="AH69">
        <v>9.1534748350000008</v>
      </c>
      <c r="AI69">
        <v>9.3355136069999993</v>
      </c>
      <c r="AJ69">
        <v>9.5169808440000008</v>
      </c>
      <c r="AK69">
        <v>9.6964819640000002</v>
      </c>
    </row>
    <row r="70" spans="1:37" x14ac:dyDescent="0.35">
      <c r="A70" t="s">
        <v>1498</v>
      </c>
      <c r="B70">
        <v>9.9364430349999999</v>
      </c>
      <c r="C70">
        <v>9.9354247729999994</v>
      </c>
      <c r="D70">
        <v>9.9338687780000008</v>
      </c>
      <c r="E70">
        <v>9.9283978800000003</v>
      </c>
      <c r="F70">
        <v>9.9569320819999998</v>
      </c>
      <c r="G70">
        <v>10.006073150000001</v>
      </c>
      <c r="H70">
        <v>10.223585529999999</v>
      </c>
      <c r="I70">
        <v>10.491105040000001</v>
      </c>
      <c r="J70">
        <v>10.788537910000001</v>
      </c>
      <c r="K70">
        <v>11.11349216</v>
      </c>
      <c r="L70">
        <v>11.4676086</v>
      </c>
      <c r="M70">
        <v>11.819836219999999</v>
      </c>
      <c r="N70">
        <v>12.174572850000001</v>
      </c>
      <c r="O70">
        <v>12.54686489</v>
      </c>
      <c r="P70">
        <v>12.9449448</v>
      </c>
      <c r="Q70">
        <v>13.375869870000001</v>
      </c>
      <c r="R70">
        <v>13.95121294</v>
      </c>
      <c r="S70">
        <v>14.590751539999999</v>
      </c>
      <c r="T70">
        <v>15.28653053</v>
      </c>
      <c r="U70">
        <v>16.040942569999999</v>
      </c>
      <c r="V70">
        <v>16.85525556</v>
      </c>
      <c r="W70">
        <v>17.7415916</v>
      </c>
      <c r="X70">
        <v>18.708586239999999</v>
      </c>
      <c r="Y70">
        <v>19.76688708</v>
      </c>
      <c r="Z70">
        <v>20.92894982</v>
      </c>
      <c r="AA70">
        <v>22.198777700000001</v>
      </c>
      <c r="AB70">
        <v>22.77102133</v>
      </c>
      <c r="AC70">
        <v>23.160673670000001</v>
      </c>
      <c r="AD70">
        <v>23.54260137</v>
      </c>
      <c r="AE70">
        <v>23.958493220000001</v>
      </c>
      <c r="AF70">
        <v>24.407756719999998</v>
      </c>
      <c r="AG70">
        <v>24.879934760000001</v>
      </c>
      <c r="AH70">
        <v>25.36444852</v>
      </c>
      <c r="AI70">
        <v>25.852507540000001</v>
      </c>
      <c r="AJ70">
        <v>26.337110580000001</v>
      </c>
      <c r="AK70">
        <v>26.81253907</v>
      </c>
    </row>
    <row r="71" spans="1:37" x14ac:dyDescent="0.35">
      <c r="A71" t="s">
        <v>1499</v>
      </c>
      <c r="B71">
        <v>1.226941609</v>
      </c>
      <c r="C71">
        <v>1.226815875</v>
      </c>
      <c r="D71">
        <v>1.2266237419999999</v>
      </c>
      <c r="E71">
        <v>1.2259482020000001</v>
      </c>
      <c r="F71">
        <v>1.229471575</v>
      </c>
      <c r="G71">
        <v>1.235539462</v>
      </c>
      <c r="H71">
        <v>1.2623976649999999</v>
      </c>
      <c r="I71">
        <v>1.295430694</v>
      </c>
      <c r="J71">
        <v>1.332157394</v>
      </c>
      <c r="K71">
        <v>1.3722824060000001</v>
      </c>
      <c r="L71">
        <v>1.416008334</v>
      </c>
      <c r="M71">
        <v>1.4595010319999999</v>
      </c>
      <c r="N71">
        <v>1.503303541</v>
      </c>
      <c r="O71">
        <v>1.5492737729999999</v>
      </c>
      <c r="P71">
        <v>1.5984282649999999</v>
      </c>
      <c r="Q71">
        <v>1.651638443</v>
      </c>
      <c r="R71">
        <v>1.722681203</v>
      </c>
      <c r="S71">
        <v>1.801650763</v>
      </c>
      <c r="T71">
        <v>1.887564826</v>
      </c>
      <c r="U71">
        <v>1.9807188360000001</v>
      </c>
      <c r="V71">
        <v>2.0812693539999998</v>
      </c>
      <c r="W71">
        <v>2.1907132030000001</v>
      </c>
      <c r="X71">
        <v>2.3101166910000002</v>
      </c>
      <c r="Y71">
        <v>2.4407945739999999</v>
      </c>
      <c r="Z71">
        <v>2.584284867</v>
      </c>
      <c r="AA71">
        <v>2.741081887</v>
      </c>
      <c r="AB71">
        <v>2.811741933</v>
      </c>
      <c r="AC71">
        <v>2.8598557979999999</v>
      </c>
      <c r="AD71">
        <v>2.9070158300000002</v>
      </c>
      <c r="AE71">
        <v>2.958369722</v>
      </c>
      <c r="AF71">
        <v>3.0138443100000001</v>
      </c>
      <c r="AG71">
        <v>3.0721483620000001</v>
      </c>
      <c r="AH71">
        <v>3.131975615</v>
      </c>
      <c r="AI71">
        <v>3.1922406319999999</v>
      </c>
      <c r="AJ71">
        <v>3.2520789090000002</v>
      </c>
      <c r="AK71">
        <v>3.310784323</v>
      </c>
    </row>
    <row r="72" spans="1:37" x14ac:dyDescent="0.35">
      <c r="A72" t="s">
        <v>1500</v>
      </c>
      <c r="B72">
        <v>12.6093282</v>
      </c>
      <c r="C72">
        <v>12.91049675</v>
      </c>
      <c r="D72">
        <v>13.23124572</v>
      </c>
      <c r="E72">
        <v>13.56388074</v>
      </c>
      <c r="F72">
        <v>13.9210934</v>
      </c>
      <c r="G72">
        <v>14.3044467</v>
      </c>
      <c r="H72">
        <v>14.77100138</v>
      </c>
      <c r="I72">
        <v>15.276966720000001</v>
      </c>
      <c r="J72">
        <v>15.812838019999999</v>
      </c>
      <c r="K72">
        <v>16.376482299999999</v>
      </c>
      <c r="L72">
        <v>16.944036619999999</v>
      </c>
      <c r="M72">
        <v>17.421551139999998</v>
      </c>
      <c r="N72">
        <v>17.84725474</v>
      </c>
      <c r="O72">
        <v>18.24418648</v>
      </c>
      <c r="P72">
        <v>18.632401049999999</v>
      </c>
      <c r="Q72">
        <v>19.028149880000001</v>
      </c>
      <c r="R72">
        <v>19.465558250000001</v>
      </c>
      <c r="S72">
        <v>19.942233989999998</v>
      </c>
      <c r="T72">
        <v>20.464295610000001</v>
      </c>
      <c r="U72">
        <v>21.03636105</v>
      </c>
      <c r="V72">
        <v>21.66315659</v>
      </c>
      <c r="W72">
        <v>22.351584299999999</v>
      </c>
      <c r="X72">
        <v>23.110231299999999</v>
      </c>
      <c r="Y72">
        <v>23.945731110000001</v>
      </c>
      <c r="Z72">
        <v>24.861792470000001</v>
      </c>
      <c r="AA72">
        <v>25.860871400000001</v>
      </c>
      <c r="AB72">
        <v>26.683388130000001</v>
      </c>
      <c r="AC72">
        <v>27.48978447</v>
      </c>
      <c r="AD72">
        <v>28.340365540000001</v>
      </c>
      <c r="AE72">
        <v>29.242554899999998</v>
      </c>
      <c r="AF72">
        <v>30.18571837</v>
      </c>
      <c r="AG72">
        <v>31.158173470000001</v>
      </c>
      <c r="AH72">
        <v>32.150879500000002</v>
      </c>
      <c r="AI72">
        <v>33.156081870000001</v>
      </c>
      <c r="AJ72">
        <v>34.166593380000002</v>
      </c>
      <c r="AK72">
        <v>35.175318070000003</v>
      </c>
    </row>
    <row r="73" spans="1:37" x14ac:dyDescent="0.35">
      <c r="A73" t="s">
        <v>1501</v>
      </c>
      <c r="B73">
        <v>1.2270759069999999</v>
      </c>
      <c r="C73">
        <v>1.256384103</v>
      </c>
      <c r="D73">
        <v>1.2875977670000001</v>
      </c>
      <c r="E73">
        <v>1.319968121</v>
      </c>
      <c r="F73">
        <v>1.3547302459999999</v>
      </c>
      <c r="G73">
        <v>1.3920362470000001</v>
      </c>
      <c r="H73">
        <v>1.4374389830000001</v>
      </c>
      <c r="I73">
        <v>1.486676965</v>
      </c>
      <c r="J73">
        <v>1.5388252440000001</v>
      </c>
      <c r="K73">
        <v>1.593676249</v>
      </c>
      <c r="L73">
        <v>1.648907758</v>
      </c>
      <c r="M73">
        <v>1.6953770509999999</v>
      </c>
      <c r="N73">
        <v>1.736804368</v>
      </c>
      <c r="O73">
        <v>1.775431752</v>
      </c>
      <c r="P73">
        <v>1.813210827</v>
      </c>
      <c r="Q73">
        <v>1.851723096</v>
      </c>
      <c r="R73">
        <v>1.894289463</v>
      </c>
      <c r="S73">
        <v>1.940677129</v>
      </c>
      <c r="T73">
        <v>1.99148152</v>
      </c>
      <c r="U73">
        <v>2.0471520289999998</v>
      </c>
      <c r="V73">
        <v>2.1081485940000002</v>
      </c>
      <c r="W73">
        <v>2.1751428879999999</v>
      </c>
      <c r="X73">
        <v>2.2489705689999999</v>
      </c>
      <c r="Y73">
        <v>2.3302771760000001</v>
      </c>
      <c r="Z73">
        <v>2.4194236240000002</v>
      </c>
      <c r="AA73">
        <v>2.5166489219999999</v>
      </c>
      <c r="AB73">
        <v>2.59669208</v>
      </c>
      <c r="AC73">
        <v>2.6751664850000001</v>
      </c>
      <c r="AD73">
        <v>2.757940724</v>
      </c>
      <c r="AE73">
        <v>2.8457372190000001</v>
      </c>
      <c r="AF73">
        <v>2.9375211069999998</v>
      </c>
      <c r="AG73">
        <v>3.0321555080000002</v>
      </c>
      <c r="AH73">
        <v>3.1287606270000001</v>
      </c>
      <c r="AI73">
        <v>3.226581827</v>
      </c>
      <c r="AJ73">
        <v>3.3249196849999998</v>
      </c>
      <c r="AK73">
        <v>3.423083659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1"/>
  <sheetViews>
    <sheetView workbookViewId="0">
      <selection activeCell="E31" sqref="E3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</row>
    <row r="3" spans="1:3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</row>
    <row r="4" spans="1:3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</row>
    <row r="5" spans="1:3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</row>
    <row r="6" spans="1:3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0.83809636089999995</v>
      </c>
      <c r="U6">
        <v>0.83809636089999995</v>
      </c>
      <c r="V6">
        <v>0.83809636089999995</v>
      </c>
      <c r="W6">
        <v>0.83809636089999995</v>
      </c>
      <c r="X6">
        <v>0.83809636089999995</v>
      </c>
      <c r="Y6">
        <v>0.83809636089999995</v>
      </c>
      <c r="Z6">
        <v>0.83809636089999995</v>
      </c>
      <c r="AA6">
        <v>0.83809636089999995</v>
      </c>
      <c r="AB6">
        <v>0.83809636089999995</v>
      </c>
      <c r="AC6">
        <v>0.83809636089999995</v>
      </c>
      <c r="AD6">
        <v>0.83809636089999995</v>
      </c>
      <c r="AE6">
        <v>0.83809636089999995</v>
      </c>
      <c r="AF6">
        <v>0.83809636089999995</v>
      </c>
      <c r="AG6">
        <v>0.83809636089999995</v>
      </c>
      <c r="AH6">
        <v>0.83809636089999995</v>
      </c>
      <c r="AI6">
        <v>0.83809636089999995</v>
      </c>
      <c r="AJ6">
        <v>0.83809636089999995</v>
      </c>
      <c r="AK6">
        <v>0.83809636089999995</v>
      </c>
    </row>
    <row r="7" spans="1:3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0.1619036391</v>
      </c>
      <c r="U7">
        <v>0.1619036391</v>
      </c>
      <c r="V7">
        <v>0.1619036391</v>
      </c>
      <c r="W7">
        <v>0.1619036391</v>
      </c>
      <c r="X7">
        <v>0.1619036391</v>
      </c>
      <c r="Y7">
        <v>0.1619036391</v>
      </c>
      <c r="Z7">
        <v>0.1619036391</v>
      </c>
      <c r="AA7">
        <v>0.1619036391</v>
      </c>
      <c r="AB7">
        <v>0.1619036391</v>
      </c>
      <c r="AC7">
        <v>0.1619036391</v>
      </c>
      <c r="AD7">
        <v>0.1619036391</v>
      </c>
      <c r="AE7">
        <v>0.1619036391</v>
      </c>
      <c r="AF7">
        <v>0.1619036391</v>
      </c>
      <c r="AG7">
        <v>0.1619036391</v>
      </c>
      <c r="AH7">
        <v>0.1619036391</v>
      </c>
      <c r="AI7">
        <v>0.1619036391</v>
      </c>
      <c r="AJ7">
        <v>0.1619036391</v>
      </c>
      <c r="AK7">
        <v>0.1619036391</v>
      </c>
    </row>
    <row r="8" spans="1:3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35">
      <c r="A9" t="s">
        <v>1441</v>
      </c>
      <c r="B9">
        <v>8.2704782399999999E-5</v>
      </c>
      <c r="C9">
        <v>8.2704782399999999E-5</v>
      </c>
      <c r="D9">
        <v>8.2704782399999999E-5</v>
      </c>
      <c r="E9">
        <v>8.2704782399999999E-5</v>
      </c>
      <c r="F9">
        <v>8.2704782399999999E-5</v>
      </c>
      <c r="G9">
        <v>8.2704782399999999E-5</v>
      </c>
      <c r="H9">
        <v>8.2704782399999999E-5</v>
      </c>
      <c r="I9">
        <v>8.2704782399999999E-5</v>
      </c>
      <c r="J9">
        <v>8.2704782399999999E-5</v>
      </c>
      <c r="K9">
        <v>8.2704782399999999E-5</v>
      </c>
      <c r="L9">
        <v>8.2704782399999999E-5</v>
      </c>
      <c r="M9">
        <v>8.2704782399999999E-5</v>
      </c>
      <c r="N9">
        <v>8.2704782399999999E-5</v>
      </c>
      <c r="O9">
        <v>8.2704782399999999E-5</v>
      </c>
      <c r="P9">
        <v>8.2704782399999999E-5</v>
      </c>
      <c r="Q9">
        <v>8.2704782399999999E-5</v>
      </c>
      <c r="R9">
        <v>8.2704782399999999E-5</v>
      </c>
      <c r="S9">
        <v>8.2704782399999999E-5</v>
      </c>
      <c r="T9">
        <v>8.2704782399999999E-5</v>
      </c>
      <c r="U9">
        <v>8.2704782399999999E-5</v>
      </c>
      <c r="V9">
        <v>8.2704782399999999E-5</v>
      </c>
      <c r="W9">
        <v>8.2704782399999999E-5</v>
      </c>
      <c r="X9">
        <v>8.2704782399999999E-5</v>
      </c>
      <c r="Y9">
        <v>8.2704782399999999E-5</v>
      </c>
      <c r="Z9">
        <v>8.2704782399999999E-5</v>
      </c>
      <c r="AA9">
        <v>8.2704782399999999E-5</v>
      </c>
      <c r="AB9">
        <v>8.2704782399999999E-5</v>
      </c>
      <c r="AC9">
        <v>8.2704782399999999E-5</v>
      </c>
      <c r="AD9">
        <v>8.2704782399999999E-5</v>
      </c>
      <c r="AE9">
        <v>8.2704782399999999E-5</v>
      </c>
      <c r="AF9">
        <v>8.2704782399999999E-5</v>
      </c>
      <c r="AG9">
        <v>8.2704782399999999E-5</v>
      </c>
      <c r="AH9">
        <v>8.2704782399999999E-5</v>
      </c>
      <c r="AI9">
        <v>8.2704782399999999E-5</v>
      </c>
      <c r="AJ9">
        <v>8.2704782399999999E-5</v>
      </c>
      <c r="AK9">
        <v>8.2704782399999999E-5</v>
      </c>
    </row>
    <row r="10" spans="1:37" x14ac:dyDescent="0.35">
      <c r="A10" t="s">
        <v>1442</v>
      </c>
      <c r="B10">
        <v>0.64531658700000005</v>
      </c>
      <c r="C10">
        <v>0.64531658700000005</v>
      </c>
      <c r="D10">
        <v>0.64531658700000005</v>
      </c>
      <c r="E10">
        <v>0.64531658700000005</v>
      </c>
      <c r="F10">
        <v>0.64531658700000005</v>
      </c>
      <c r="G10">
        <v>0.64531658700000005</v>
      </c>
      <c r="H10">
        <v>0.64531658700000005</v>
      </c>
      <c r="I10">
        <v>0.64531658700000005</v>
      </c>
      <c r="J10">
        <v>0.64531658700000005</v>
      </c>
      <c r="K10">
        <v>0.64531658700000005</v>
      </c>
      <c r="L10">
        <v>0.64531658700000005</v>
      </c>
      <c r="M10">
        <v>0.64531658700000005</v>
      </c>
      <c r="N10">
        <v>0.64531658700000005</v>
      </c>
      <c r="O10">
        <v>0.64531658700000005</v>
      </c>
      <c r="P10">
        <v>0.64531658700000005</v>
      </c>
      <c r="Q10">
        <v>0.64531658700000005</v>
      </c>
      <c r="R10">
        <v>0.64531658700000005</v>
      </c>
      <c r="S10">
        <v>0.64531658700000005</v>
      </c>
      <c r="T10">
        <v>0.64531658700000005</v>
      </c>
      <c r="U10">
        <v>0.64531658700000005</v>
      </c>
      <c r="V10">
        <v>0.64531658700000005</v>
      </c>
      <c r="W10">
        <v>0.64531658700000005</v>
      </c>
      <c r="X10">
        <v>0.64531658700000005</v>
      </c>
      <c r="Y10">
        <v>0.64531658700000005</v>
      </c>
      <c r="Z10">
        <v>0.64531658700000005</v>
      </c>
      <c r="AA10">
        <v>0.64531658700000005</v>
      </c>
      <c r="AB10">
        <v>0.64531658700000005</v>
      </c>
      <c r="AC10">
        <v>0.64531658700000005</v>
      </c>
      <c r="AD10">
        <v>0.64531658700000005</v>
      </c>
      <c r="AE10">
        <v>0.64531658700000005</v>
      </c>
      <c r="AF10">
        <v>0.64531658700000005</v>
      </c>
      <c r="AG10">
        <v>0.64531658700000005</v>
      </c>
      <c r="AH10">
        <v>0.64531658700000005</v>
      </c>
      <c r="AI10">
        <v>0.64531658700000005</v>
      </c>
      <c r="AJ10">
        <v>0.64531658700000005</v>
      </c>
      <c r="AK10">
        <v>0.64531658700000005</v>
      </c>
    </row>
    <row r="11" spans="1:37" x14ac:dyDescent="0.35">
      <c r="A11" t="s">
        <v>1343</v>
      </c>
      <c r="B11">
        <v>0.14751432270000001</v>
      </c>
      <c r="C11">
        <v>0.14751432270000001</v>
      </c>
      <c r="D11">
        <v>0.14751432270000001</v>
      </c>
      <c r="E11">
        <v>0.14751432270000001</v>
      </c>
      <c r="F11">
        <v>0.14751432270000001</v>
      </c>
      <c r="G11">
        <v>0.14751432270000001</v>
      </c>
      <c r="H11">
        <v>0.14751432270000001</v>
      </c>
      <c r="I11">
        <v>0.14751432270000001</v>
      </c>
      <c r="J11">
        <v>0.14751432270000001</v>
      </c>
      <c r="K11">
        <v>0.14751432270000001</v>
      </c>
      <c r="L11">
        <v>0.14751432270000001</v>
      </c>
      <c r="M11">
        <v>0.14751432270000001</v>
      </c>
      <c r="N11">
        <v>0.14751432270000001</v>
      </c>
      <c r="O11">
        <v>0.14751432270000001</v>
      </c>
      <c r="P11">
        <v>0.14751432270000001</v>
      </c>
      <c r="Q11">
        <v>0.14751432270000001</v>
      </c>
      <c r="R11">
        <v>0.14751432270000001</v>
      </c>
      <c r="S11">
        <v>0.14751432270000001</v>
      </c>
      <c r="T11">
        <v>0.14751432270000001</v>
      </c>
      <c r="U11">
        <v>0.14751432270000001</v>
      </c>
      <c r="V11">
        <v>0.14751432270000001</v>
      </c>
      <c r="W11">
        <v>0.14751432270000001</v>
      </c>
      <c r="X11">
        <v>0.14751432270000001</v>
      </c>
      <c r="Y11">
        <v>0.14751432270000001</v>
      </c>
      <c r="Z11">
        <v>0.14751432270000001</v>
      </c>
      <c r="AA11">
        <v>0.14751432270000001</v>
      </c>
      <c r="AB11">
        <v>0.14751432270000001</v>
      </c>
      <c r="AC11">
        <v>0.14751432270000001</v>
      </c>
      <c r="AD11">
        <v>0.14751432270000001</v>
      </c>
      <c r="AE11">
        <v>0.14751432270000001</v>
      </c>
      <c r="AF11">
        <v>0.14751432270000001</v>
      </c>
      <c r="AG11">
        <v>0.14751432270000001</v>
      </c>
      <c r="AH11">
        <v>0.14751432270000001</v>
      </c>
      <c r="AI11">
        <v>0.14751432270000001</v>
      </c>
      <c r="AJ11">
        <v>0.14751432270000001</v>
      </c>
      <c r="AK11">
        <v>0.14751432270000001</v>
      </c>
    </row>
    <row r="12" spans="1:37" x14ac:dyDescent="0.35">
      <c r="A12" t="s">
        <v>1344</v>
      </c>
      <c r="B12">
        <v>0.20708638560000001</v>
      </c>
      <c r="C12">
        <v>0.20708638560000001</v>
      </c>
      <c r="D12">
        <v>0.20708638560000001</v>
      </c>
      <c r="E12">
        <v>0.20708638560000001</v>
      </c>
      <c r="F12">
        <v>0.20708638560000001</v>
      </c>
      <c r="G12">
        <v>0.20708638560000001</v>
      </c>
      <c r="H12">
        <v>0.20708638560000001</v>
      </c>
      <c r="I12">
        <v>0.20708638560000001</v>
      </c>
      <c r="J12">
        <v>0.20708638560000001</v>
      </c>
      <c r="K12">
        <v>0.20708638560000001</v>
      </c>
      <c r="L12">
        <v>0.20708638560000001</v>
      </c>
      <c r="M12">
        <v>0.20708638560000001</v>
      </c>
      <c r="N12">
        <v>0.20708638560000001</v>
      </c>
      <c r="O12">
        <v>0.20708638560000001</v>
      </c>
      <c r="P12">
        <v>0.20708638560000001</v>
      </c>
      <c r="Q12">
        <v>0.20708638560000001</v>
      </c>
      <c r="R12">
        <v>0.20708638560000001</v>
      </c>
      <c r="S12">
        <v>0.20708638560000001</v>
      </c>
      <c r="T12">
        <v>0.20708638560000001</v>
      </c>
      <c r="U12">
        <v>0.20708638560000001</v>
      </c>
      <c r="V12">
        <v>0.20708638560000001</v>
      </c>
      <c r="W12">
        <v>0.20708638560000001</v>
      </c>
      <c r="X12">
        <v>0.20708638560000001</v>
      </c>
      <c r="Y12">
        <v>0.20708638560000001</v>
      </c>
      <c r="Z12">
        <v>0.20708638560000001</v>
      </c>
      <c r="AA12">
        <v>0.20708638560000001</v>
      </c>
      <c r="AB12">
        <v>0.20708638560000001</v>
      </c>
      <c r="AC12">
        <v>0.20708638560000001</v>
      </c>
      <c r="AD12">
        <v>0.20708638560000001</v>
      </c>
      <c r="AE12">
        <v>0.20708638560000001</v>
      </c>
      <c r="AF12">
        <v>0.20708638560000001</v>
      </c>
      <c r="AG12">
        <v>0.20708638560000001</v>
      </c>
      <c r="AH12">
        <v>0.20708638560000001</v>
      </c>
      <c r="AI12">
        <v>0.20708638560000001</v>
      </c>
      <c r="AJ12">
        <v>0.20708638560000001</v>
      </c>
      <c r="AK12">
        <v>0.20708638560000001</v>
      </c>
    </row>
    <row r="13" spans="1:37" x14ac:dyDescent="0.35">
      <c r="A13" t="s">
        <v>1345</v>
      </c>
      <c r="B13">
        <v>0.72577008499999995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0.69773857350000001</v>
      </c>
      <c r="I13">
        <v>0.66970706199999996</v>
      </c>
      <c r="J13">
        <v>0.64167555060000003</v>
      </c>
      <c r="K13">
        <v>0.61364403909999998</v>
      </c>
      <c r="L13">
        <v>0.58561252770000005</v>
      </c>
      <c r="M13">
        <v>0.5648047773</v>
      </c>
      <c r="N13">
        <v>0.54346171809999999</v>
      </c>
      <c r="O13">
        <v>0.52165521979999996</v>
      </c>
      <c r="P13">
        <v>0.49946725930000002</v>
      </c>
      <c r="Q13">
        <v>0.47698905889999998</v>
      </c>
      <c r="R13">
        <v>0.45139419069999998</v>
      </c>
      <c r="S13">
        <v>0.42578586169999999</v>
      </c>
      <c r="T13">
        <v>0.40044795239999997</v>
      </c>
      <c r="U13">
        <v>0.37561070200000002</v>
      </c>
      <c r="V13">
        <v>0.35145462240000003</v>
      </c>
      <c r="W13">
        <v>0.3281145432</v>
      </c>
      <c r="X13">
        <v>0.30568474210000002</v>
      </c>
      <c r="Y13">
        <v>0.28422519340000002</v>
      </c>
      <c r="Z13">
        <v>0.26376842849999999</v>
      </c>
      <c r="AA13">
        <v>0.24432630950000001</v>
      </c>
      <c r="AB13">
        <v>0.24432630950000001</v>
      </c>
      <c r="AC13">
        <v>0.24432630950000001</v>
      </c>
      <c r="AD13">
        <v>0.24432630950000001</v>
      </c>
      <c r="AE13">
        <v>0.24432630950000001</v>
      </c>
      <c r="AF13">
        <v>0.24432630950000001</v>
      </c>
      <c r="AG13">
        <v>0.24432630950000001</v>
      </c>
      <c r="AH13">
        <v>0.24432630950000001</v>
      </c>
      <c r="AI13">
        <v>0.24432630950000001</v>
      </c>
      <c r="AJ13">
        <v>0.24432630950000001</v>
      </c>
      <c r="AK13">
        <v>0.24432630950000001</v>
      </c>
    </row>
    <row r="14" spans="1:37" x14ac:dyDescent="0.35">
      <c r="A14" t="s">
        <v>1346</v>
      </c>
      <c r="B14">
        <v>1.4464495900000001E-2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1.20458218E-2</v>
      </c>
      <c r="I14">
        <v>9.6271477900000003E-3</v>
      </c>
      <c r="J14">
        <v>7.2084737399999996E-3</v>
      </c>
      <c r="K14">
        <v>4.7897996899999998E-3</v>
      </c>
      <c r="L14">
        <v>2.37112564E-3</v>
      </c>
      <c r="M14">
        <v>2.3669216700000001E-3</v>
      </c>
      <c r="N14">
        <v>2.3571965600000001E-3</v>
      </c>
      <c r="O14">
        <v>2.3418103200000002E-3</v>
      </c>
      <c r="P14">
        <v>2.3206866199999999E-3</v>
      </c>
      <c r="Q14">
        <v>2.2938193299999999E-3</v>
      </c>
      <c r="R14">
        <v>1.4535947200000001E-3</v>
      </c>
      <c r="S14">
        <v>9.18153272E-4</v>
      </c>
      <c r="T14">
        <v>5.7823797000000003E-4</v>
      </c>
      <c r="U14">
        <v>3.6319099E-4</v>
      </c>
      <c r="V14">
        <v>2.2756368000000001E-4</v>
      </c>
      <c r="W14">
        <v>1.4226424000000001E-4</v>
      </c>
      <c r="X14">
        <v>8.8752502800000006E-5</v>
      </c>
      <c r="Y14">
        <v>5.5259378599999998E-5</v>
      </c>
      <c r="Z14">
        <v>3.4340199799999997E-5</v>
      </c>
      <c r="AA14">
        <v>2.1300354000000001E-5</v>
      </c>
      <c r="AB14">
        <v>2.1300354000000001E-5</v>
      </c>
      <c r="AC14">
        <v>2.1300354000000001E-5</v>
      </c>
      <c r="AD14">
        <v>2.1300354000000001E-5</v>
      </c>
      <c r="AE14">
        <v>2.1300354000000001E-5</v>
      </c>
      <c r="AF14">
        <v>2.1300354000000001E-5</v>
      </c>
      <c r="AG14">
        <v>2.1300354000000001E-5</v>
      </c>
      <c r="AH14">
        <v>2.1300354000000001E-5</v>
      </c>
      <c r="AI14">
        <v>2.1300354000000001E-5</v>
      </c>
      <c r="AJ14">
        <v>2.1300354000000001E-5</v>
      </c>
      <c r="AK14">
        <v>2.1300354000000001E-5</v>
      </c>
    </row>
    <row r="15" spans="1:37" x14ac:dyDescent="0.35">
      <c r="A15" t="s">
        <v>1347</v>
      </c>
      <c r="B15">
        <v>2.1019342399999998E-2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2.4667840100000001E-2</v>
      </c>
      <c r="I15">
        <v>2.8316337699999999E-2</v>
      </c>
      <c r="J15">
        <v>3.1964835400000002E-2</v>
      </c>
      <c r="K15">
        <v>3.5613333099999998E-2</v>
      </c>
      <c r="L15">
        <v>3.92618307E-2</v>
      </c>
      <c r="M15">
        <v>3.9529373499999999E-2</v>
      </c>
      <c r="N15">
        <v>3.9705613299999998E-2</v>
      </c>
      <c r="O15">
        <v>3.9785781300000003E-2</v>
      </c>
      <c r="P15">
        <v>3.97660762E-2</v>
      </c>
      <c r="Q15">
        <v>3.9643821699999998E-2</v>
      </c>
      <c r="R15">
        <v>3.8748359599999997E-2</v>
      </c>
      <c r="S15">
        <v>3.7750164699999998E-2</v>
      </c>
      <c r="T15">
        <v>3.6669412300000002E-2</v>
      </c>
      <c r="U15">
        <v>3.5524345800000003E-2</v>
      </c>
      <c r="V15">
        <v>3.4331094499999999E-2</v>
      </c>
      <c r="W15">
        <v>3.3103516299999997E-2</v>
      </c>
      <c r="X15">
        <v>3.1853170600000001E-2</v>
      </c>
      <c r="Y15">
        <v>3.0589454700000001E-2</v>
      </c>
      <c r="Z15">
        <v>2.9319883099999999E-2</v>
      </c>
      <c r="AA15">
        <v>2.80504554E-2</v>
      </c>
      <c r="AB15">
        <v>2.80504554E-2</v>
      </c>
      <c r="AC15">
        <v>2.80504554E-2</v>
      </c>
      <c r="AD15">
        <v>2.80504554E-2</v>
      </c>
      <c r="AE15">
        <v>2.80504554E-2</v>
      </c>
      <c r="AF15">
        <v>2.80504554E-2</v>
      </c>
      <c r="AG15">
        <v>2.80504554E-2</v>
      </c>
      <c r="AH15">
        <v>2.80504554E-2</v>
      </c>
      <c r="AI15">
        <v>2.80504554E-2</v>
      </c>
      <c r="AJ15">
        <v>2.80504554E-2</v>
      </c>
      <c r="AK15">
        <v>2.80504554E-2</v>
      </c>
    </row>
    <row r="16" spans="1:37" x14ac:dyDescent="0.35">
      <c r="A16" t="s">
        <v>1348</v>
      </c>
      <c r="B16">
        <v>1.90961916E-2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1.5751178399999999E-2</v>
      </c>
      <c r="I16">
        <v>1.2406165199999999E-2</v>
      </c>
      <c r="J16">
        <v>9.0611520300000001E-3</v>
      </c>
      <c r="K16">
        <v>5.7161388400000001E-3</v>
      </c>
      <c r="L16">
        <v>2.37112564E-3</v>
      </c>
      <c r="M16">
        <v>2.3669216700000001E-3</v>
      </c>
      <c r="N16">
        <v>2.3571965600000001E-3</v>
      </c>
      <c r="O16">
        <v>2.3418103200000002E-3</v>
      </c>
      <c r="P16">
        <v>2.3206866199999999E-3</v>
      </c>
      <c r="Q16">
        <v>2.2938193299999999E-3</v>
      </c>
      <c r="R16">
        <v>2.3037923700000001E-3</v>
      </c>
      <c r="S16">
        <v>2.3062967399999999E-3</v>
      </c>
      <c r="T16">
        <v>2.3020068199999999E-3</v>
      </c>
      <c r="U16">
        <v>2.29158023E-3</v>
      </c>
      <c r="V16">
        <v>2.2756368E-3</v>
      </c>
      <c r="W16">
        <v>2.2547362500000001E-3</v>
      </c>
      <c r="X16">
        <v>2.22936208E-3</v>
      </c>
      <c r="Y16">
        <v>2.19991549E-3</v>
      </c>
      <c r="Z16">
        <v>2.1667201299999999E-3</v>
      </c>
      <c r="AA16">
        <v>2.1300353999999999E-3</v>
      </c>
      <c r="AB16">
        <v>2.1300353999999999E-3</v>
      </c>
      <c r="AC16">
        <v>2.1300353999999999E-3</v>
      </c>
      <c r="AD16">
        <v>2.1300353999999999E-3</v>
      </c>
      <c r="AE16">
        <v>2.1300353999999999E-3</v>
      </c>
      <c r="AF16">
        <v>2.1300353999999999E-3</v>
      </c>
      <c r="AG16">
        <v>2.1300353999999999E-3</v>
      </c>
      <c r="AH16">
        <v>2.1300353999999999E-3</v>
      </c>
      <c r="AI16">
        <v>2.1300353999999999E-3</v>
      </c>
      <c r="AJ16">
        <v>2.1300353999999999E-3</v>
      </c>
      <c r="AK16">
        <v>2.1300353999999999E-3</v>
      </c>
    </row>
    <row r="17" spans="1:37" x14ac:dyDescent="0.35">
      <c r="A17" t="s">
        <v>1349</v>
      </c>
      <c r="B17">
        <v>3.7580913899999999E-2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5.3687807499999997E-2</v>
      </c>
      <c r="I17">
        <v>6.9794701000000001E-2</v>
      </c>
      <c r="J17">
        <v>8.5901594600000006E-2</v>
      </c>
      <c r="K17">
        <v>0.1020084881</v>
      </c>
      <c r="L17">
        <v>0.11811538169999999</v>
      </c>
      <c r="M17">
        <v>0.12697492129999999</v>
      </c>
      <c r="N17">
        <v>0.1361795955</v>
      </c>
      <c r="O17">
        <v>0.14569683980000001</v>
      </c>
      <c r="P17">
        <v>0.15548807649999999</v>
      </c>
      <c r="Q17">
        <v>0.16550913740000001</v>
      </c>
      <c r="R17">
        <v>0.1730864647</v>
      </c>
      <c r="S17">
        <v>0.18042302599999999</v>
      </c>
      <c r="T17">
        <v>0.1875168881</v>
      </c>
      <c r="U17">
        <v>0.1943684859</v>
      </c>
      <c r="V17">
        <v>0.20097902610000001</v>
      </c>
      <c r="W17">
        <v>0.20734833010000001</v>
      </c>
      <c r="X17">
        <v>0.21347273180000001</v>
      </c>
      <c r="Y17">
        <v>0.2193435158</v>
      </c>
      <c r="Z17">
        <v>0.22494618159999999</v>
      </c>
      <c r="AA17">
        <v>0.23026060039999999</v>
      </c>
      <c r="AB17">
        <v>0.23026060039999999</v>
      </c>
      <c r="AC17">
        <v>0.23026060039999999</v>
      </c>
      <c r="AD17">
        <v>0.23026060039999999</v>
      </c>
      <c r="AE17">
        <v>0.23026060039999999</v>
      </c>
      <c r="AF17">
        <v>0.23026060039999999</v>
      </c>
      <c r="AG17">
        <v>0.23026060039999999</v>
      </c>
      <c r="AH17">
        <v>0.23026060039999999</v>
      </c>
      <c r="AI17">
        <v>0.23026060039999999</v>
      </c>
      <c r="AJ17">
        <v>0.23026060039999999</v>
      </c>
      <c r="AK17">
        <v>0.23026060039999999</v>
      </c>
    </row>
    <row r="18" spans="1:37" x14ac:dyDescent="0.35">
      <c r="A18" t="s">
        <v>1350</v>
      </c>
      <c r="B18">
        <v>1.36621187E-2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2.1226933399999998E-2</v>
      </c>
      <c r="I18">
        <v>2.8791747999999999E-2</v>
      </c>
      <c r="J18">
        <v>3.6356562699999997E-2</v>
      </c>
      <c r="K18">
        <v>4.3921377300000002E-2</v>
      </c>
      <c r="L18">
        <v>5.1486192E-2</v>
      </c>
      <c r="M18">
        <v>5.5734453900000001E-2</v>
      </c>
      <c r="N18">
        <v>6.0192075900000003E-2</v>
      </c>
      <c r="O18">
        <v>6.4848345000000002E-2</v>
      </c>
      <c r="P18">
        <v>6.9689498599999997E-2</v>
      </c>
      <c r="Q18">
        <v>7.4698814200000005E-2</v>
      </c>
      <c r="R18">
        <v>8.1628320700000007E-2</v>
      </c>
      <c r="S18">
        <v>8.8911050000000005E-2</v>
      </c>
      <c r="T18">
        <v>9.6558427799999999E-2</v>
      </c>
      <c r="U18">
        <v>0.1045831389</v>
      </c>
      <c r="V18">
        <v>0.11299847440000001</v>
      </c>
      <c r="W18">
        <v>0.12181714220000001</v>
      </c>
      <c r="X18">
        <v>0.13104977940000001</v>
      </c>
      <c r="Y18">
        <v>0.14070343790000001</v>
      </c>
      <c r="Z18">
        <v>0.15078028369999999</v>
      </c>
      <c r="AA18">
        <v>0.161276684</v>
      </c>
      <c r="AB18">
        <v>0.161276684</v>
      </c>
      <c r="AC18">
        <v>0.161276684</v>
      </c>
      <c r="AD18">
        <v>0.161276684</v>
      </c>
      <c r="AE18">
        <v>0.161276684</v>
      </c>
      <c r="AF18">
        <v>0.161276684</v>
      </c>
      <c r="AG18">
        <v>0.161276684</v>
      </c>
      <c r="AH18">
        <v>0.161276684</v>
      </c>
      <c r="AI18">
        <v>0.161276684</v>
      </c>
      <c r="AJ18">
        <v>0.161276684</v>
      </c>
      <c r="AK18">
        <v>0.161276684</v>
      </c>
    </row>
    <row r="19" spans="1:37" x14ac:dyDescent="0.35">
      <c r="A19" t="s">
        <v>1351</v>
      </c>
      <c r="B19">
        <v>0.1051730566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0.1010380306</v>
      </c>
      <c r="I19">
        <v>9.6903004700000003E-2</v>
      </c>
      <c r="J19">
        <v>9.2767978799999998E-2</v>
      </c>
      <c r="K19">
        <v>8.8632952799999998E-2</v>
      </c>
      <c r="L19">
        <v>8.4497926900000006E-2</v>
      </c>
      <c r="M19">
        <v>8.4882553799999996E-2</v>
      </c>
      <c r="N19">
        <v>8.5069408599999993E-2</v>
      </c>
      <c r="O19">
        <v>8.5049623300000002E-2</v>
      </c>
      <c r="P19">
        <v>8.48164795E-2</v>
      </c>
      <c r="Q19">
        <v>8.43657196E-2</v>
      </c>
      <c r="R19">
        <v>8.5597790100000001E-2</v>
      </c>
      <c r="S19">
        <v>8.6565892699999994E-2</v>
      </c>
      <c r="T19">
        <v>8.7287216000000001E-2</v>
      </c>
      <c r="U19">
        <v>8.7779178299999996E-2</v>
      </c>
      <c r="V19">
        <v>8.8058605100000006E-2</v>
      </c>
      <c r="W19">
        <v>8.81408048E-2</v>
      </c>
      <c r="X19">
        <v>8.8038833999999996E-2</v>
      </c>
      <c r="Y19">
        <v>8.7763125100000006E-2</v>
      </c>
      <c r="Z19">
        <v>8.7321524600000006E-2</v>
      </c>
      <c r="AA19">
        <v>8.6719691000000002E-2</v>
      </c>
      <c r="AB19">
        <v>8.6719691000000002E-2</v>
      </c>
      <c r="AC19">
        <v>8.6719691000000002E-2</v>
      </c>
      <c r="AD19">
        <v>8.6719691000000002E-2</v>
      </c>
      <c r="AE19">
        <v>8.6719691000000002E-2</v>
      </c>
      <c r="AF19">
        <v>8.6719691000000002E-2</v>
      </c>
      <c r="AG19">
        <v>8.6719691000000002E-2</v>
      </c>
      <c r="AH19">
        <v>8.6719691000000002E-2</v>
      </c>
      <c r="AI19">
        <v>8.6719691000000002E-2</v>
      </c>
      <c r="AJ19">
        <v>8.6719691000000002E-2</v>
      </c>
      <c r="AK19">
        <v>8.6719691000000002E-2</v>
      </c>
    </row>
    <row r="20" spans="1:37" x14ac:dyDescent="0.35">
      <c r="A20" t="s">
        <v>1352</v>
      </c>
      <c r="B20">
        <v>6.1515789000000001E-2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7.21606417E-2</v>
      </c>
      <c r="I20">
        <v>8.2805494399999999E-2</v>
      </c>
      <c r="J20">
        <v>9.3450347099999997E-2</v>
      </c>
      <c r="K20">
        <v>0.1040951998</v>
      </c>
      <c r="L20">
        <v>0.1147400524</v>
      </c>
      <c r="M20">
        <v>0.121807834</v>
      </c>
      <c r="N20">
        <v>0.12915708079999999</v>
      </c>
      <c r="O20">
        <v>0.1367730985</v>
      </c>
      <c r="P20">
        <v>0.14463689499999999</v>
      </c>
      <c r="Q20">
        <v>0.15272504940000001</v>
      </c>
      <c r="R20">
        <v>0.1643290859</v>
      </c>
      <c r="S20">
        <v>0.17590331710000001</v>
      </c>
      <c r="T20">
        <v>0.18722520040000001</v>
      </c>
      <c r="U20">
        <v>0.19808535290000001</v>
      </c>
      <c r="V20">
        <v>0.20830032530000001</v>
      </c>
      <c r="W20">
        <v>0.21772187370000001</v>
      </c>
      <c r="X20">
        <v>0.22624201090000001</v>
      </c>
      <c r="Y20">
        <v>0.2337938567</v>
      </c>
      <c r="Z20">
        <v>0.2403489338</v>
      </c>
      <c r="AA20">
        <v>0.2459119354</v>
      </c>
      <c r="AB20">
        <v>0.2459119354</v>
      </c>
      <c r="AC20">
        <v>0.2459119354</v>
      </c>
      <c r="AD20">
        <v>0.2459119354</v>
      </c>
      <c r="AE20">
        <v>0.2459119354</v>
      </c>
      <c r="AF20">
        <v>0.2459119354</v>
      </c>
      <c r="AG20">
        <v>0.2459119354</v>
      </c>
      <c r="AH20">
        <v>0.2459119354</v>
      </c>
      <c r="AI20">
        <v>0.2459119354</v>
      </c>
      <c r="AJ20">
        <v>0.2459119354</v>
      </c>
      <c r="AK20">
        <v>0.2459119354</v>
      </c>
    </row>
    <row r="21" spans="1:37" x14ac:dyDescent="0.35">
      <c r="A21" t="s">
        <v>1353</v>
      </c>
      <c r="B21">
        <v>1.71800698E-3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1.6831730299999999E-3</v>
      </c>
      <c r="I21">
        <v>1.64833909E-3</v>
      </c>
      <c r="J21">
        <v>1.61350514E-3</v>
      </c>
      <c r="K21">
        <v>1.5786712000000001E-3</v>
      </c>
      <c r="L21">
        <v>1.54383726E-3</v>
      </c>
      <c r="M21">
        <v>1.5322430199999999E-3</v>
      </c>
      <c r="N21">
        <v>1.5201146200000001E-3</v>
      </c>
      <c r="O21">
        <v>1.5074716900000001E-3</v>
      </c>
      <c r="P21">
        <v>1.4943416200000001E-3</v>
      </c>
      <c r="Q21">
        <v>1.48076E-3</v>
      </c>
      <c r="R21">
        <v>1.4584012500000001E-3</v>
      </c>
      <c r="S21">
        <v>1.4362376499999999E-3</v>
      </c>
      <c r="T21">
        <v>1.41465824E-3</v>
      </c>
      <c r="U21">
        <v>1.3940249999999999E-3</v>
      </c>
      <c r="V21">
        <v>1.3746517900000001E-3</v>
      </c>
      <c r="W21">
        <v>1.3567891900000001E-3</v>
      </c>
      <c r="X21">
        <v>1.3406166099999999E-3</v>
      </c>
      <c r="Y21">
        <v>1.3262414299999999E-3</v>
      </c>
      <c r="Z21">
        <v>1.31370427E-3</v>
      </c>
      <c r="AA21">
        <v>1.30298842E-3</v>
      </c>
      <c r="AB21">
        <v>1.30298842E-3</v>
      </c>
      <c r="AC21">
        <v>1.30298842E-3</v>
      </c>
      <c r="AD21">
        <v>1.30298842E-3</v>
      </c>
      <c r="AE21">
        <v>1.30298842E-3</v>
      </c>
      <c r="AF21">
        <v>1.30298842E-3</v>
      </c>
      <c r="AG21">
        <v>1.30298842E-3</v>
      </c>
      <c r="AH21">
        <v>1.30298842E-3</v>
      </c>
      <c r="AI21">
        <v>1.30298842E-3</v>
      </c>
      <c r="AJ21">
        <v>1.30298842E-3</v>
      </c>
      <c r="AK21">
        <v>1.30298842E-3</v>
      </c>
    </row>
    <row r="22" spans="1:3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</row>
    <row r="23" spans="1:3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</row>
    <row r="24" spans="1:3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</row>
    <row r="25" spans="1:3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</row>
    <row r="26" spans="1:3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</row>
    <row r="27" spans="1:3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</row>
    <row r="28" spans="1:3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</row>
    <row r="29" spans="1:3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</row>
    <row r="30" spans="1:3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</row>
    <row r="31" spans="1:3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</row>
    <row r="32" spans="1:3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</row>
    <row r="33" spans="1:3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3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</row>
    <row r="35" spans="1:3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</row>
    <row r="36" spans="1:3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</row>
    <row r="37" spans="1:3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</row>
    <row r="38" spans="1:37" x14ac:dyDescent="0.35">
      <c r="A38" t="s">
        <v>1358</v>
      </c>
      <c r="B38">
        <v>0.72577008499999995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0.69773857350000001</v>
      </c>
      <c r="I38">
        <v>0.66970706199999996</v>
      </c>
      <c r="J38">
        <v>0.64167555060000003</v>
      </c>
      <c r="K38">
        <v>0.61364403909999998</v>
      </c>
      <c r="L38">
        <v>0.58561252770000005</v>
      </c>
      <c r="M38">
        <v>0.5648047773</v>
      </c>
      <c r="N38">
        <v>0.54346171809999999</v>
      </c>
      <c r="O38">
        <v>0.52165521979999996</v>
      </c>
      <c r="P38">
        <v>0.49946725930000002</v>
      </c>
      <c r="Q38">
        <v>0.47698905889999998</v>
      </c>
      <c r="R38">
        <v>0.45139419069999998</v>
      </c>
      <c r="S38">
        <v>0.42578586169999999</v>
      </c>
      <c r="T38">
        <v>0.40044795239999997</v>
      </c>
      <c r="U38">
        <v>0.37561070200000002</v>
      </c>
      <c r="V38">
        <v>0.35145462240000003</v>
      </c>
      <c r="W38">
        <v>0.3281145432</v>
      </c>
      <c r="X38">
        <v>0.30568474210000002</v>
      </c>
      <c r="Y38">
        <v>0.28422519340000002</v>
      </c>
      <c r="Z38">
        <v>0.26376842849999999</v>
      </c>
      <c r="AA38">
        <v>0.24432630950000001</v>
      </c>
      <c r="AB38">
        <v>0.24432630950000001</v>
      </c>
      <c r="AC38">
        <v>0.24432630950000001</v>
      </c>
      <c r="AD38">
        <v>0.24432630950000001</v>
      </c>
      <c r="AE38">
        <v>0.24432630950000001</v>
      </c>
      <c r="AF38">
        <v>0.24432630950000001</v>
      </c>
      <c r="AG38">
        <v>0.24432630950000001</v>
      </c>
      <c r="AH38">
        <v>0.24432630950000001</v>
      </c>
      <c r="AI38">
        <v>0.24432630950000001</v>
      </c>
      <c r="AJ38">
        <v>0.24432630950000001</v>
      </c>
      <c r="AK38">
        <v>0.24432630950000001</v>
      </c>
    </row>
    <row r="39" spans="1:37" x14ac:dyDescent="0.35">
      <c r="A39" t="s">
        <v>1359</v>
      </c>
      <c r="B39">
        <v>1.4464495900000001E-2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1.20458218E-2</v>
      </c>
      <c r="I39">
        <v>9.6271477900000003E-3</v>
      </c>
      <c r="J39">
        <v>7.2084737399999996E-3</v>
      </c>
      <c r="K39">
        <v>4.7897996899999998E-3</v>
      </c>
      <c r="L39">
        <v>2.37112564E-3</v>
      </c>
      <c r="M39">
        <v>2.3669216700000001E-3</v>
      </c>
      <c r="N39">
        <v>2.3571965600000001E-3</v>
      </c>
      <c r="O39">
        <v>2.3418103200000002E-3</v>
      </c>
      <c r="P39">
        <v>2.3206866199999999E-3</v>
      </c>
      <c r="Q39">
        <v>2.2938193299999999E-3</v>
      </c>
      <c r="R39">
        <v>1.4535947200000001E-3</v>
      </c>
      <c r="S39">
        <v>9.18153272E-4</v>
      </c>
      <c r="T39">
        <v>5.7823797000000003E-4</v>
      </c>
      <c r="U39">
        <v>3.6319099E-4</v>
      </c>
      <c r="V39">
        <v>2.2756368000000001E-4</v>
      </c>
      <c r="W39">
        <v>1.4226424000000001E-4</v>
      </c>
      <c r="X39">
        <v>8.8752502800000006E-5</v>
      </c>
      <c r="Y39">
        <v>5.5259378599999998E-5</v>
      </c>
      <c r="Z39">
        <v>3.4340199799999997E-5</v>
      </c>
      <c r="AA39">
        <v>2.1300354000000001E-5</v>
      </c>
      <c r="AB39">
        <v>2.1300354000000001E-5</v>
      </c>
      <c r="AC39">
        <v>2.1300354000000001E-5</v>
      </c>
      <c r="AD39">
        <v>2.1300354000000001E-5</v>
      </c>
      <c r="AE39">
        <v>2.1300354000000001E-5</v>
      </c>
      <c r="AF39">
        <v>2.1300354000000001E-5</v>
      </c>
      <c r="AG39">
        <v>2.1300354000000001E-5</v>
      </c>
      <c r="AH39">
        <v>2.1300354000000001E-5</v>
      </c>
      <c r="AI39">
        <v>2.1300354000000001E-5</v>
      </c>
      <c r="AJ39">
        <v>2.1300354000000001E-5</v>
      </c>
      <c r="AK39">
        <v>2.1300354000000001E-5</v>
      </c>
    </row>
    <row r="40" spans="1:37" x14ac:dyDescent="0.35">
      <c r="A40" t="s">
        <v>1360</v>
      </c>
      <c r="B40">
        <v>2.1019342399999998E-2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2.4667840100000001E-2</v>
      </c>
      <c r="I40">
        <v>2.8316337699999999E-2</v>
      </c>
      <c r="J40">
        <v>3.1964835400000002E-2</v>
      </c>
      <c r="K40">
        <v>3.5613333099999998E-2</v>
      </c>
      <c r="L40">
        <v>3.92618307E-2</v>
      </c>
      <c r="M40">
        <v>3.9529373499999999E-2</v>
      </c>
      <c r="N40">
        <v>3.9705613299999998E-2</v>
      </c>
      <c r="O40">
        <v>3.9785781300000003E-2</v>
      </c>
      <c r="P40">
        <v>3.97660762E-2</v>
      </c>
      <c r="Q40">
        <v>3.9643821699999998E-2</v>
      </c>
      <c r="R40">
        <v>3.8748359599999997E-2</v>
      </c>
      <c r="S40">
        <v>3.7750164699999998E-2</v>
      </c>
      <c r="T40">
        <v>3.6669412300000002E-2</v>
      </c>
      <c r="U40">
        <v>3.5524345800000003E-2</v>
      </c>
      <c r="V40">
        <v>3.4331094499999999E-2</v>
      </c>
      <c r="W40">
        <v>3.3103516299999997E-2</v>
      </c>
      <c r="X40">
        <v>3.1853170600000001E-2</v>
      </c>
      <c r="Y40">
        <v>3.0589454700000001E-2</v>
      </c>
      <c r="Z40">
        <v>2.9319883099999999E-2</v>
      </c>
      <c r="AA40">
        <v>2.80504554E-2</v>
      </c>
      <c r="AB40">
        <v>2.80504554E-2</v>
      </c>
      <c r="AC40">
        <v>2.80504554E-2</v>
      </c>
      <c r="AD40">
        <v>2.80504554E-2</v>
      </c>
      <c r="AE40">
        <v>2.80504554E-2</v>
      </c>
      <c r="AF40">
        <v>2.80504554E-2</v>
      </c>
      <c r="AG40">
        <v>2.80504554E-2</v>
      </c>
      <c r="AH40">
        <v>2.80504554E-2</v>
      </c>
      <c r="AI40">
        <v>2.80504554E-2</v>
      </c>
      <c r="AJ40">
        <v>2.80504554E-2</v>
      </c>
      <c r="AK40">
        <v>2.80504554E-2</v>
      </c>
    </row>
    <row r="41" spans="1:37" x14ac:dyDescent="0.35">
      <c r="A41" t="s">
        <v>1361</v>
      </c>
      <c r="B41">
        <v>1.90961916E-2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1.5751178399999999E-2</v>
      </c>
      <c r="I41">
        <v>1.2406165199999999E-2</v>
      </c>
      <c r="J41">
        <v>9.0611520300000001E-3</v>
      </c>
      <c r="K41">
        <v>5.7161388400000001E-3</v>
      </c>
      <c r="L41">
        <v>2.37112564E-3</v>
      </c>
      <c r="M41">
        <v>2.3669216700000001E-3</v>
      </c>
      <c r="N41">
        <v>2.3571965600000001E-3</v>
      </c>
      <c r="O41">
        <v>2.3418103200000002E-3</v>
      </c>
      <c r="P41">
        <v>2.3206866199999999E-3</v>
      </c>
      <c r="Q41">
        <v>2.2938193299999999E-3</v>
      </c>
      <c r="R41">
        <v>2.3037923700000001E-3</v>
      </c>
      <c r="S41">
        <v>2.3062967399999999E-3</v>
      </c>
      <c r="T41">
        <v>2.3020068199999999E-3</v>
      </c>
      <c r="U41">
        <v>2.29158023E-3</v>
      </c>
      <c r="V41">
        <v>2.2756368E-3</v>
      </c>
      <c r="W41">
        <v>2.2547362500000001E-3</v>
      </c>
      <c r="X41">
        <v>2.22936208E-3</v>
      </c>
      <c r="Y41">
        <v>2.19991549E-3</v>
      </c>
      <c r="Z41">
        <v>2.1667201299999999E-3</v>
      </c>
      <c r="AA41">
        <v>2.1300353999999999E-3</v>
      </c>
      <c r="AB41">
        <v>2.1300353999999999E-3</v>
      </c>
      <c r="AC41">
        <v>2.1300353999999999E-3</v>
      </c>
      <c r="AD41">
        <v>2.1300353999999999E-3</v>
      </c>
      <c r="AE41">
        <v>2.1300353999999999E-3</v>
      </c>
      <c r="AF41">
        <v>2.1300353999999999E-3</v>
      </c>
      <c r="AG41">
        <v>2.1300353999999999E-3</v>
      </c>
      <c r="AH41">
        <v>2.1300353999999999E-3</v>
      </c>
      <c r="AI41">
        <v>2.1300353999999999E-3</v>
      </c>
      <c r="AJ41">
        <v>2.1300353999999999E-3</v>
      </c>
      <c r="AK41">
        <v>2.1300353999999999E-3</v>
      </c>
    </row>
    <row r="42" spans="1:37" x14ac:dyDescent="0.35">
      <c r="A42" t="s">
        <v>1362</v>
      </c>
      <c r="B42">
        <v>3.7580913899999999E-2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5.3687807499999997E-2</v>
      </c>
      <c r="I42">
        <v>6.9794701000000001E-2</v>
      </c>
      <c r="J42">
        <v>8.5901594600000006E-2</v>
      </c>
      <c r="K42">
        <v>0.1020084881</v>
      </c>
      <c r="L42">
        <v>0.11811538169999999</v>
      </c>
      <c r="M42">
        <v>0.12697492129999999</v>
      </c>
      <c r="N42">
        <v>0.1361795955</v>
      </c>
      <c r="O42">
        <v>0.14569683980000001</v>
      </c>
      <c r="P42">
        <v>0.15548807649999999</v>
      </c>
      <c r="Q42">
        <v>0.16550913740000001</v>
      </c>
      <c r="R42">
        <v>0.1730864647</v>
      </c>
      <c r="S42">
        <v>0.18042302599999999</v>
      </c>
      <c r="T42">
        <v>0.1875168881</v>
      </c>
      <c r="U42">
        <v>0.1943684859</v>
      </c>
      <c r="V42">
        <v>0.20097902610000001</v>
      </c>
      <c r="W42">
        <v>0.20734833010000001</v>
      </c>
      <c r="X42">
        <v>0.21347273180000001</v>
      </c>
      <c r="Y42">
        <v>0.2193435158</v>
      </c>
      <c r="Z42">
        <v>0.22494618159999999</v>
      </c>
      <c r="AA42">
        <v>0.23026060039999999</v>
      </c>
      <c r="AB42">
        <v>0.23026060039999999</v>
      </c>
      <c r="AC42">
        <v>0.23026060039999999</v>
      </c>
      <c r="AD42">
        <v>0.23026060039999999</v>
      </c>
      <c r="AE42">
        <v>0.23026060039999999</v>
      </c>
      <c r="AF42">
        <v>0.23026060039999999</v>
      </c>
      <c r="AG42">
        <v>0.23026060039999999</v>
      </c>
      <c r="AH42">
        <v>0.23026060039999999</v>
      </c>
      <c r="AI42">
        <v>0.23026060039999999</v>
      </c>
      <c r="AJ42">
        <v>0.23026060039999999</v>
      </c>
      <c r="AK42">
        <v>0.23026060039999999</v>
      </c>
    </row>
    <row r="43" spans="1:37" x14ac:dyDescent="0.35">
      <c r="A43" t="s">
        <v>1363</v>
      </c>
      <c r="B43">
        <v>1.36621187E-2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2.1226933399999998E-2</v>
      </c>
      <c r="I43">
        <v>2.8791747999999999E-2</v>
      </c>
      <c r="J43">
        <v>3.6356562699999997E-2</v>
      </c>
      <c r="K43">
        <v>4.3921377300000002E-2</v>
      </c>
      <c r="L43">
        <v>5.1486192E-2</v>
      </c>
      <c r="M43">
        <v>5.5734453900000001E-2</v>
      </c>
      <c r="N43">
        <v>6.0192075900000003E-2</v>
      </c>
      <c r="O43">
        <v>6.4848345000000002E-2</v>
      </c>
      <c r="P43">
        <v>6.9689498599999997E-2</v>
      </c>
      <c r="Q43">
        <v>7.4698814200000005E-2</v>
      </c>
      <c r="R43">
        <v>8.1628320700000007E-2</v>
      </c>
      <c r="S43">
        <v>8.8911050000000005E-2</v>
      </c>
      <c r="T43">
        <v>9.6558427799999999E-2</v>
      </c>
      <c r="U43">
        <v>0.1045831389</v>
      </c>
      <c r="V43">
        <v>0.11299847440000001</v>
      </c>
      <c r="W43">
        <v>0.12181714220000001</v>
      </c>
      <c r="X43">
        <v>0.13104977940000001</v>
      </c>
      <c r="Y43">
        <v>0.14070343790000001</v>
      </c>
      <c r="Z43">
        <v>0.15078028369999999</v>
      </c>
      <c r="AA43">
        <v>0.161276684</v>
      </c>
      <c r="AB43">
        <v>0.161276684</v>
      </c>
      <c r="AC43">
        <v>0.161276684</v>
      </c>
      <c r="AD43">
        <v>0.161276684</v>
      </c>
      <c r="AE43">
        <v>0.161276684</v>
      </c>
      <c r="AF43">
        <v>0.161276684</v>
      </c>
      <c r="AG43">
        <v>0.161276684</v>
      </c>
      <c r="AH43">
        <v>0.161276684</v>
      </c>
      <c r="AI43">
        <v>0.161276684</v>
      </c>
      <c r="AJ43">
        <v>0.161276684</v>
      </c>
      <c r="AK43">
        <v>0.161276684</v>
      </c>
    </row>
    <row r="44" spans="1:37" x14ac:dyDescent="0.35">
      <c r="A44" t="s">
        <v>1364</v>
      </c>
      <c r="B44">
        <v>0.1051730566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0.1010380306</v>
      </c>
      <c r="I44">
        <v>9.6903004700000003E-2</v>
      </c>
      <c r="J44">
        <v>9.2767978799999998E-2</v>
      </c>
      <c r="K44">
        <v>8.8632952799999998E-2</v>
      </c>
      <c r="L44">
        <v>8.4497926900000006E-2</v>
      </c>
      <c r="M44">
        <v>8.4882553799999996E-2</v>
      </c>
      <c r="N44">
        <v>8.5069408599999993E-2</v>
      </c>
      <c r="O44">
        <v>8.5049623300000002E-2</v>
      </c>
      <c r="P44">
        <v>8.48164795E-2</v>
      </c>
      <c r="Q44">
        <v>8.43657196E-2</v>
      </c>
      <c r="R44">
        <v>8.5597790100000001E-2</v>
      </c>
      <c r="S44">
        <v>8.6565892699999994E-2</v>
      </c>
      <c r="T44">
        <v>8.7287216000000001E-2</v>
      </c>
      <c r="U44">
        <v>8.7779178299999996E-2</v>
      </c>
      <c r="V44">
        <v>8.8058605100000006E-2</v>
      </c>
      <c r="W44">
        <v>8.81408048E-2</v>
      </c>
      <c r="X44">
        <v>8.8038833999999996E-2</v>
      </c>
      <c r="Y44">
        <v>8.7763125100000006E-2</v>
      </c>
      <c r="Z44">
        <v>8.7321524600000006E-2</v>
      </c>
      <c r="AA44">
        <v>8.6719691000000002E-2</v>
      </c>
      <c r="AB44">
        <v>8.6719691000000002E-2</v>
      </c>
      <c r="AC44">
        <v>8.6719691000000002E-2</v>
      </c>
      <c r="AD44">
        <v>8.6719691000000002E-2</v>
      </c>
      <c r="AE44">
        <v>8.6719691000000002E-2</v>
      </c>
      <c r="AF44">
        <v>8.6719691000000002E-2</v>
      </c>
      <c r="AG44">
        <v>8.6719691000000002E-2</v>
      </c>
      <c r="AH44">
        <v>8.6719691000000002E-2</v>
      </c>
      <c r="AI44">
        <v>8.6719691000000002E-2</v>
      </c>
      <c r="AJ44">
        <v>8.6719691000000002E-2</v>
      </c>
      <c r="AK44">
        <v>8.6719691000000002E-2</v>
      </c>
    </row>
    <row r="45" spans="1:37" x14ac:dyDescent="0.35">
      <c r="A45" t="s">
        <v>1365</v>
      </c>
      <c r="B45">
        <v>6.1515789000000001E-2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7.21606417E-2</v>
      </c>
      <c r="I45">
        <v>8.2805494399999999E-2</v>
      </c>
      <c r="J45">
        <v>9.3450347099999997E-2</v>
      </c>
      <c r="K45">
        <v>0.1040951998</v>
      </c>
      <c r="L45">
        <v>0.1147400524</v>
      </c>
      <c r="M45">
        <v>0.121807834</v>
      </c>
      <c r="N45">
        <v>0.12915708079999999</v>
      </c>
      <c r="O45">
        <v>0.1367730985</v>
      </c>
      <c r="P45">
        <v>0.14463689499999999</v>
      </c>
      <c r="Q45">
        <v>0.15272504940000001</v>
      </c>
      <c r="R45">
        <v>0.1643290859</v>
      </c>
      <c r="S45">
        <v>0.17590331710000001</v>
      </c>
      <c r="T45">
        <v>0.18722520040000001</v>
      </c>
      <c r="U45">
        <v>0.19808535290000001</v>
      </c>
      <c r="V45">
        <v>0.20830032530000001</v>
      </c>
      <c r="W45">
        <v>0.21772187370000001</v>
      </c>
      <c r="X45">
        <v>0.22624201090000001</v>
      </c>
      <c r="Y45">
        <v>0.2337938567</v>
      </c>
      <c r="Z45">
        <v>0.2403489338</v>
      </c>
      <c r="AA45">
        <v>0.2459119354</v>
      </c>
      <c r="AB45">
        <v>0.2459119354</v>
      </c>
      <c r="AC45">
        <v>0.2459119354</v>
      </c>
      <c r="AD45">
        <v>0.2459119354</v>
      </c>
      <c r="AE45">
        <v>0.2459119354</v>
      </c>
      <c r="AF45">
        <v>0.2459119354</v>
      </c>
      <c r="AG45">
        <v>0.2459119354</v>
      </c>
      <c r="AH45">
        <v>0.2459119354</v>
      </c>
      <c r="AI45">
        <v>0.2459119354</v>
      </c>
      <c r="AJ45">
        <v>0.2459119354</v>
      </c>
      <c r="AK45">
        <v>0.2459119354</v>
      </c>
    </row>
    <row r="46" spans="1:37" x14ac:dyDescent="0.35">
      <c r="A46" t="s">
        <v>1366</v>
      </c>
      <c r="B46">
        <v>1.71800698E-3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1.6831730299999999E-3</v>
      </c>
      <c r="I46">
        <v>1.64833909E-3</v>
      </c>
      <c r="J46">
        <v>1.61350514E-3</v>
      </c>
      <c r="K46">
        <v>1.5786712000000001E-3</v>
      </c>
      <c r="L46">
        <v>1.54383726E-3</v>
      </c>
      <c r="M46">
        <v>1.5322430199999999E-3</v>
      </c>
      <c r="N46">
        <v>1.5201146200000001E-3</v>
      </c>
      <c r="O46">
        <v>1.5074716900000001E-3</v>
      </c>
      <c r="P46">
        <v>1.4943416200000001E-3</v>
      </c>
      <c r="Q46">
        <v>1.48076E-3</v>
      </c>
      <c r="R46">
        <v>1.4584012500000001E-3</v>
      </c>
      <c r="S46">
        <v>1.4362376499999999E-3</v>
      </c>
      <c r="T46">
        <v>1.41465824E-3</v>
      </c>
      <c r="U46">
        <v>1.3940249999999999E-3</v>
      </c>
      <c r="V46">
        <v>1.3746517900000001E-3</v>
      </c>
      <c r="W46">
        <v>1.3567891900000001E-3</v>
      </c>
      <c r="X46">
        <v>1.3406166099999999E-3</v>
      </c>
      <c r="Y46">
        <v>1.3262414299999999E-3</v>
      </c>
      <c r="Z46">
        <v>1.31370427E-3</v>
      </c>
      <c r="AA46">
        <v>1.30298842E-3</v>
      </c>
      <c r="AB46">
        <v>1.30298842E-3</v>
      </c>
      <c r="AC46">
        <v>1.30298842E-3</v>
      </c>
      <c r="AD46">
        <v>1.30298842E-3</v>
      </c>
      <c r="AE46">
        <v>1.30298842E-3</v>
      </c>
      <c r="AF46">
        <v>1.30298842E-3</v>
      </c>
      <c r="AG46">
        <v>1.30298842E-3</v>
      </c>
      <c r="AH46">
        <v>1.30298842E-3</v>
      </c>
      <c r="AI46">
        <v>1.30298842E-3</v>
      </c>
      <c r="AJ46">
        <v>1.30298842E-3</v>
      </c>
      <c r="AK46">
        <v>1.30298842E-3</v>
      </c>
    </row>
    <row r="47" spans="1:3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</row>
    <row r="48" spans="1:3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</row>
    <row r="49" spans="1:3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</row>
    <row r="50" spans="1:3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</row>
    <row r="51" spans="1:3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Views>
    <sheetView workbookViewId="0">
      <selection activeCell="G23" sqref="G23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437</v>
      </c>
      <c r="B2">
        <v>291099.78360000002</v>
      </c>
      <c r="C2">
        <v>297871.30680000002</v>
      </c>
      <c r="D2">
        <v>306071.6667</v>
      </c>
      <c r="E2">
        <v>315122.24129999999</v>
      </c>
      <c r="F2">
        <v>325634.52360000001</v>
      </c>
      <c r="G2">
        <v>337524.09230000002</v>
      </c>
      <c r="H2">
        <v>350249.50540000002</v>
      </c>
      <c r="I2">
        <v>362812.23989999999</v>
      </c>
      <c r="J2">
        <v>374921.62530000001</v>
      </c>
      <c r="K2">
        <v>386544.07160000002</v>
      </c>
      <c r="L2">
        <v>397590.3651</v>
      </c>
      <c r="M2">
        <v>410047.83169999998</v>
      </c>
      <c r="N2">
        <v>423842.77830000001</v>
      </c>
      <c r="O2">
        <v>437490.53950000001</v>
      </c>
      <c r="P2">
        <v>450296.26770000003</v>
      </c>
      <c r="Q2">
        <v>462045.77879999997</v>
      </c>
      <c r="R2">
        <v>472582.42969999998</v>
      </c>
      <c r="S2">
        <v>482226.13079999998</v>
      </c>
      <c r="T2">
        <v>491366.75929999998</v>
      </c>
      <c r="U2">
        <v>500302.89850000001</v>
      </c>
      <c r="V2">
        <v>509001.7488</v>
      </c>
      <c r="W2">
        <v>518663.30339999998</v>
      </c>
      <c r="X2">
        <v>529170.05810000002</v>
      </c>
      <c r="Y2">
        <v>540564.40579999995</v>
      </c>
      <c r="Z2">
        <v>552920.47530000005</v>
      </c>
      <c r="AA2">
        <v>565510.31850000005</v>
      </c>
      <c r="AB2">
        <v>579613.14899999998</v>
      </c>
      <c r="AC2">
        <v>595001.56420000002</v>
      </c>
      <c r="AD2">
        <v>611845.21959999995</v>
      </c>
      <c r="AE2">
        <v>630313.36820000003</v>
      </c>
      <c r="AF2">
        <v>650429.34069999994</v>
      </c>
      <c r="AG2">
        <v>672320.36270000006</v>
      </c>
      <c r="AH2">
        <v>695832.56880000001</v>
      </c>
      <c r="AI2">
        <v>720675.22719999996</v>
      </c>
      <c r="AJ2">
        <v>746584.19949999999</v>
      </c>
      <c r="AK2">
        <v>773286.46270000003</v>
      </c>
    </row>
    <row r="3" spans="1:37" x14ac:dyDescent="0.35">
      <c r="A3" t="s">
        <v>1331</v>
      </c>
      <c r="B3">
        <v>724102.94209999999</v>
      </c>
      <c r="C3">
        <v>715203.1529000001</v>
      </c>
      <c r="D3">
        <v>711689.57370000007</v>
      </c>
      <c r="E3">
        <v>711804.84450000001</v>
      </c>
      <c r="F3">
        <v>714955.84169999999</v>
      </c>
      <c r="G3">
        <v>720278.08810000005</v>
      </c>
      <c r="H3">
        <v>727085.18420000002</v>
      </c>
      <c r="I3">
        <v>734317.95519999997</v>
      </c>
      <c r="J3">
        <v>741667.98010000004</v>
      </c>
      <c r="K3">
        <v>748864.0024</v>
      </c>
      <c r="L3">
        <v>755547.43969999999</v>
      </c>
      <c r="M3">
        <v>763739.53500000003</v>
      </c>
      <c r="N3">
        <v>772764.01390000002</v>
      </c>
      <c r="O3">
        <v>781872.44140000001</v>
      </c>
      <c r="P3">
        <v>790601.78579999995</v>
      </c>
      <c r="Q3">
        <v>798709.32419999992</v>
      </c>
      <c r="R3">
        <v>805906.03079999995</v>
      </c>
      <c r="S3">
        <v>812287.40390000003</v>
      </c>
      <c r="T3">
        <v>817993.5996999999</v>
      </c>
      <c r="U3">
        <v>823159.5429</v>
      </c>
      <c r="V3">
        <v>827855.0575</v>
      </c>
      <c r="W3">
        <v>832621.50139999995</v>
      </c>
      <c r="X3">
        <v>837476.44400000002</v>
      </c>
      <c r="Y3">
        <v>842456.9963</v>
      </c>
      <c r="Z3">
        <v>847625.10699999996</v>
      </c>
      <c r="AA3">
        <v>852885.42790000001</v>
      </c>
      <c r="AB3">
        <v>858633.06350000005</v>
      </c>
      <c r="AC3">
        <v>864849.65600000008</v>
      </c>
      <c r="AD3">
        <v>871557.43310000002</v>
      </c>
      <c r="AE3">
        <v>878802.07390000008</v>
      </c>
      <c r="AF3">
        <v>886605.10269999993</v>
      </c>
      <c r="AG3">
        <v>895107.91009999998</v>
      </c>
      <c r="AH3">
        <v>904204.62089999998</v>
      </c>
      <c r="AI3">
        <v>913778.89729999995</v>
      </c>
      <c r="AJ3">
        <v>923718.51370000001</v>
      </c>
      <c r="AK3">
        <v>933910.8321</v>
      </c>
    </row>
    <row r="4" spans="1:37" x14ac:dyDescent="0.35">
      <c r="A4" t="s">
        <v>1332</v>
      </c>
      <c r="B4">
        <v>624600.3419</v>
      </c>
      <c r="C4">
        <v>618868.77350000001</v>
      </c>
      <c r="D4">
        <v>616878.58200000005</v>
      </c>
      <c r="E4">
        <v>617444.33299999998</v>
      </c>
      <c r="F4">
        <v>620148.51670000004</v>
      </c>
      <c r="G4">
        <v>624412.99800000002</v>
      </c>
      <c r="H4">
        <v>629733.35679999995</v>
      </c>
      <c r="I4">
        <v>635375.23549999995</v>
      </c>
      <c r="J4">
        <v>641089.09250000003</v>
      </c>
      <c r="K4">
        <v>646683.90110000002</v>
      </c>
      <c r="L4">
        <v>651908.76399999997</v>
      </c>
      <c r="M4">
        <v>658098.29440000001</v>
      </c>
      <c r="N4">
        <v>664859.58700000006</v>
      </c>
      <c r="O4">
        <v>671633.79909999995</v>
      </c>
      <c r="P4">
        <v>678087.59340000001</v>
      </c>
      <c r="Q4">
        <v>684055.51859999995</v>
      </c>
      <c r="R4">
        <v>689349.47340000002</v>
      </c>
      <c r="S4">
        <v>694045.04570000002</v>
      </c>
      <c r="T4">
        <v>698256.13910000003</v>
      </c>
      <c r="U4">
        <v>702088.96799999999</v>
      </c>
      <c r="V4">
        <v>705591.50549999997</v>
      </c>
      <c r="W4">
        <v>709164.44259999995</v>
      </c>
      <c r="X4">
        <v>712825.35959999997</v>
      </c>
      <c r="Y4">
        <v>716601.44799999997</v>
      </c>
      <c r="Z4">
        <v>720536.20030000003</v>
      </c>
      <c r="AA4">
        <v>724536.16720000003</v>
      </c>
      <c r="AB4">
        <v>728903.03650000005</v>
      </c>
      <c r="AC4">
        <v>733620.55709999998</v>
      </c>
      <c r="AD4">
        <v>738705.22329999995</v>
      </c>
      <c r="AE4">
        <v>744186.56889999995</v>
      </c>
      <c r="AF4">
        <v>750073.76199999999</v>
      </c>
      <c r="AG4">
        <v>756456.17379999999</v>
      </c>
      <c r="AH4">
        <v>763257.22109999997</v>
      </c>
      <c r="AI4">
        <v>770386.74879999994</v>
      </c>
      <c r="AJ4">
        <v>777758.92420000001</v>
      </c>
      <c r="AK4">
        <v>785288.62439999997</v>
      </c>
    </row>
    <row r="5" spans="1:37" x14ac:dyDescent="0.35">
      <c r="A5" t="s">
        <v>1333</v>
      </c>
      <c r="B5">
        <v>554271.6422</v>
      </c>
      <c r="C5">
        <v>547760.02760000003</v>
      </c>
      <c r="D5">
        <v>545072.33100000001</v>
      </c>
      <c r="E5">
        <v>544961.2953</v>
      </c>
      <c r="F5">
        <v>547007.49170000001</v>
      </c>
      <c r="G5">
        <v>550589.21409999998</v>
      </c>
      <c r="H5">
        <v>555219.71600000001</v>
      </c>
      <c r="I5">
        <v>560135.35349999997</v>
      </c>
      <c r="J5">
        <v>565117.83889999997</v>
      </c>
      <c r="K5">
        <v>569972.33770000003</v>
      </c>
      <c r="L5">
        <v>574441.25540000002</v>
      </c>
      <c r="M5">
        <v>579992.97380000004</v>
      </c>
      <c r="N5">
        <v>586136.6202</v>
      </c>
      <c r="O5">
        <v>592350.41769999999</v>
      </c>
      <c r="P5">
        <v>598309.38919999998</v>
      </c>
      <c r="Q5">
        <v>603841.56339999998</v>
      </c>
      <c r="R5">
        <v>608739.93299999996</v>
      </c>
      <c r="S5">
        <v>613068.85270000005</v>
      </c>
      <c r="T5">
        <v>616923.22569999995</v>
      </c>
      <c r="U5">
        <v>620394.99959999998</v>
      </c>
      <c r="V5">
        <v>623535.01170000003</v>
      </c>
      <c r="W5">
        <v>626713.07779999997</v>
      </c>
      <c r="X5">
        <v>629941.40740000003</v>
      </c>
      <c r="Y5">
        <v>633243.8358</v>
      </c>
      <c r="Z5">
        <v>636662.05149999994</v>
      </c>
      <c r="AA5">
        <v>640139.86170000001</v>
      </c>
      <c r="AB5">
        <v>643939.31880000001</v>
      </c>
      <c r="AC5">
        <v>648049.55630000005</v>
      </c>
      <c r="AD5">
        <v>652482.74800000002</v>
      </c>
      <c r="AE5">
        <v>657268.34880000004</v>
      </c>
      <c r="AF5">
        <v>662420.87269999995</v>
      </c>
      <c r="AG5">
        <v>668039.79570000002</v>
      </c>
      <c r="AH5">
        <v>674051.61609999998</v>
      </c>
      <c r="AI5">
        <v>680377.43099999998</v>
      </c>
      <c r="AJ5">
        <v>686941.44070000004</v>
      </c>
      <c r="AK5">
        <v>693668.02260000003</v>
      </c>
    </row>
    <row r="6" spans="1:37" x14ac:dyDescent="0.35">
      <c r="A6" t="s">
        <v>441</v>
      </c>
      <c r="B6">
        <v>70328.699649999995</v>
      </c>
      <c r="C6">
        <v>70407.136799999993</v>
      </c>
      <c r="D6">
        <v>70681.397330000007</v>
      </c>
      <c r="E6">
        <v>71090.860889999996</v>
      </c>
      <c r="F6">
        <v>71599.892340000006</v>
      </c>
      <c r="G6">
        <v>72198.323640000002</v>
      </c>
      <c r="H6">
        <v>72849.686499999996</v>
      </c>
      <c r="I6">
        <v>73537.361999999994</v>
      </c>
      <c r="J6">
        <v>74231.437770000004</v>
      </c>
      <c r="K6">
        <v>74925.649919999996</v>
      </c>
      <c r="L6">
        <v>75613.05</v>
      </c>
      <c r="M6">
        <v>76271.763170000006</v>
      </c>
      <c r="N6">
        <v>76943.984670000005</v>
      </c>
      <c r="O6">
        <v>77583.596829999995</v>
      </c>
      <c r="P6">
        <v>78171.422829999996</v>
      </c>
      <c r="Q6">
        <v>78704.030289999995</v>
      </c>
      <c r="R6">
        <v>79183.314480000001</v>
      </c>
      <c r="S6">
        <v>79618.550820000004</v>
      </c>
      <c r="T6">
        <v>80025.402029999997</v>
      </c>
      <c r="U6">
        <v>80416.581770000004</v>
      </c>
      <c r="V6">
        <v>80792.491020000001</v>
      </c>
      <c r="W6">
        <v>81190.040179999996</v>
      </c>
      <c r="X6">
        <v>81613.057069999995</v>
      </c>
      <c r="Y6">
        <v>82064.762820000004</v>
      </c>
      <c r="Z6">
        <v>82548.365000000005</v>
      </c>
      <c r="AA6">
        <v>83038.410669999997</v>
      </c>
      <c r="AB6">
        <v>83572.000360000005</v>
      </c>
      <c r="AC6">
        <v>84145.307629999996</v>
      </c>
      <c r="AD6">
        <v>84761.576480000003</v>
      </c>
      <c r="AE6">
        <v>85422.287609999999</v>
      </c>
      <c r="AF6">
        <v>86124.832590000005</v>
      </c>
      <c r="AG6">
        <v>86867.729900000006</v>
      </c>
      <c r="AH6">
        <v>87645.480909999998</v>
      </c>
      <c r="AI6">
        <v>88447.324179999996</v>
      </c>
      <c r="AJ6">
        <v>89263.440090000004</v>
      </c>
      <c r="AK6">
        <v>90084.382029999993</v>
      </c>
    </row>
    <row r="7" spans="1:37" x14ac:dyDescent="0.35">
      <c r="A7" t="s">
        <v>1334</v>
      </c>
      <c r="B7">
        <v>275159.80609999999</v>
      </c>
      <c r="C7">
        <v>270743.04220000003</v>
      </c>
      <c r="D7">
        <v>269049.7365</v>
      </c>
      <c r="E7">
        <v>269177.64319999999</v>
      </c>
      <c r="F7">
        <v>270826.85969999997</v>
      </c>
      <c r="G7">
        <v>273562.81800000003</v>
      </c>
      <c r="H7">
        <v>277047.73340000003</v>
      </c>
      <c r="I7">
        <v>280759.64</v>
      </c>
      <c r="J7">
        <v>284553.93229999999</v>
      </c>
      <c r="K7">
        <v>288296.8371</v>
      </c>
      <c r="L7">
        <v>291810.77100000001</v>
      </c>
      <c r="M7">
        <v>296104.77289999998</v>
      </c>
      <c r="N7">
        <v>300822.53080000001</v>
      </c>
      <c r="O7">
        <v>305587.2781</v>
      </c>
      <c r="P7">
        <v>310163.92139999999</v>
      </c>
      <c r="Q7">
        <v>314427.65289999999</v>
      </c>
      <c r="R7">
        <v>318229.09590000001</v>
      </c>
      <c r="S7">
        <v>321617.27279999998</v>
      </c>
      <c r="T7">
        <v>324662.65970000002</v>
      </c>
      <c r="U7">
        <v>327433.67349999998</v>
      </c>
      <c r="V7">
        <v>329964.32329999999</v>
      </c>
      <c r="W7">
        <v>332538.07410000003</v>
      </c>
      <c r="X7">
        <v>335162.11349999998</v>
      </c>
      <c r="Y7">
        <v>337857.7058</v>
      </c>
      <c r="Z7">
        <v>340658.83519999997</v>
      </c>
      <c r="AA7">
        <v>343513.3149</v>
      </c>
      <c r="AB7">
        <v>346634.07650000002</v>
      </c>
      <c r="AC7">
        <v>350010.48149999999</v>
      </c>
      <c r="AD7">
        <v>353657.72700000001</v>
      </c>
      <c r="AE7">
        <v>357603.4241</v>
      </c>
      <c r="AF7">
        <v>361861.64490000001</v>
      </c>
      <c r="AG7">
        <v>366508.9645</v>
      </c>
      <c r="AH7">
        <v>371490.73839999997</v>
      </c>
      <c r="AI7">
        <v>376746.9939</v>
      </c>
      <c r="AJ7">
        <v>382219.08539999998</v>
      </c>
      <c r="AK7">
        <v>387847.21879999997</v>
      </c>
    </row>
    <row r="8" spans="1:37" x14ac:dyDescent="0.35">
      <c r="A8" t="s">
        <v>1335</v>
      </c>
      <c r="B8">
        <v>169831.29990000001</v>
      </c>
      <c r="C8">
        <v>167443.12530000001</v>
      </c>
      <c r="D8">
        <v>166617.2427</v>
      </c>
      <c r="E8">
        <v>166843.54920000001</v>
      </c>
      <c r="F8">
        <v>167948.35</v>
      </c>
      <c r="G8">
        <v>169688.87400000001</v>
      </c>
      <c r="H8">
        <v>171865.4682</v>
      </c>
      <c r="I8">
        <v>174182.6017</v>
      </c>
      <c r="J8">
        <v>176550.14120000001</v>
      </c>
      <c r="K8">
        <v>178891.66469999999</v>
      </c>
      <c r="L8">
        <v>181106.18429999999</v>
      </c>
      <c r="M8">
        <v>183746.5612</v>
      </c>
      <c r="N8">
        <v>186627.39369999999</v>
      </c>
      <c r="O8">
        <v>189522.02369999999</v>
      </c>
      <c r="P8">
        <v>192292.39660000001</v>
      </c>
      <c r="Q8">
        <v>194867.76079999999</v>
      </c>
      <c r="R8">
        <v>197166.09779999999</v>
      </c>
      <c r="S8">
        <v>199218.55119999999</v>
      </c>
      <c r="T8">
        <v>201070.37400000001</v>
      </c>
      <c r="U8">
        <v>202764.54329999999</v>
      </c>
      <c r="V8">
        <v>204320.04579999999</v>
      </c>
      <c r="W8">
        <v>205908.42360000001</v>
      </c>
      <c r="X8">
        <v>207535.03659999999</v>
      </c>
      <c r="Y8">
        <v>209213.1605</v>
      </c>
      <c r="Z8">
        <v>210963.05549999999</v>
      </c>
      <c r="AA8">
        <v>212745.5662</v>
      </c>
      <c r="AB8">
        <v>214693.74470000001</v>
      </c>
      <c r="AC8">
        <v>216800.09969999999</v>
      </c>
      <c r="AD8">
        <v>219074.6851</v>
      </c>
      <c r="AE8">
        <v>221533.72510000001</v>
      </c>
      <c r="AF8">
        <v>224184.23</v>
      </c>
      <c r="AG8">
        <v>227068.11439999999</v>
      </c>
      <c r="AH8">
        <v>230153.0048</v>
      </c>
      <c r="AI8">
        <v>233401.4663</v>
      </c>
      <c r="AJ8">
        <v>236777.073</v>
      </c>
      <c r="AK8">
        <v>240242.8095</v>
      </c>
    </row>
    <row r="9" spans="1:37" x14ac:dyDescent="0.35">
      <c r="A9" t="s">
        <v>444</v>
      </c>
      <c r="B9">
        <v>105328.5062</v>
      </c>
      <c r="C9">
        <v>106827.2392</v>
      </c>
      <c r="D9">
        <v>108378.09789999999</v>
      </c>
      <c r="E9">
        <v>109965.81389999999</v>
      </c>
      <c r="F9">
        <v>111525.5356</v>
      </c>
      <c r="G9">
        <v>113130.0972</v>
      </c>
      <c r="H9">
        <v>114735.1404</v>
      </c>
      <c r="I9">
        <v>116431.6611</v>
      </c>
      <c r="J9">
        <v>118155.0031</v>
      </c>
      <c r="K9">
        <v>119922.41650000001</v>
      </c>
      <c r="L9">
        <v>121763.2053</v>
      </c>
      <c r="M9">
        <v>123280.14019999999</v>
      </c>
      <c r="N9">
        <v>124725.07399999999</v>
      </c>
      <c r="O9">
        <v>126025.31269999999</v>
      </c>
      <c r="P9">
        <v>127172.9794</v>
      </c>
      <c r="Q9">
        <v>128190.34110000001</v>
      </c>
      <c r="R9">
        <v>129128.2151</v>
      </c>
      <c r="S9">
        <v>130011.09080000001</v>
      </c>
      <c r="T9">
        <v>130881.2297</v>
      </c>
      <c r="U9">
        <v>131770.1</v>
      </c>
      <c r="V9">
        <v>132668.33730000001</v>
      </c>
      <c r="W9">
        <v>133648.0245</v>
      </c>
      <c r="X9">
        <v>134721.231</v>
      </c>
      <c r="Y9">
        <v>135897.6441</v>
      </c>
      <c r="Z9">
        <v>137183.0913</v>
      </c>
      <c r="AA9">
        <v>138486.01620000001</v>
      </c>
      <c r="AB9">
        <v>139904.48850000001</v>
      </c>
      <c r="AC9">
        <v>141424.85089999999</v>
      </c>
      <c r="AD9">
        <v>143059.92139999999</v>
      </c>
      <c r="AE9">
        <v>144811.6753</v>
      </c>
      <c r="AF9">
        <v>146667.84049999999</v>
      </c>
      <c r="AG9">
        <v>148601.1912</v>
      </c>
      <c r="AH9">
        <v>150604.92230000001</v>
      </c>
      <c r="AI9">
        <v>152651.7935</v>
      </c>
      <c r="AJ9">
        <v>154717.25529999999</v>
      </c>
      <c r="AK9">
        <v>156777.75640000001</v>
      </c>
    </row>
    <row r="10" spans="1:37" x14ac:dyDescent="0.35">
      <c r="A10" t="s">
        <v>446</v>
      </c>
      <c r="B10">
        <v>291099.78360000002</v>
      </c>
      <c r="C10">
        <v>297871.30680000002</v>
      </c>
      <c r="D10">
        <v>306071.6667</v>
      </c>
      <c r="E10">
        <v>315122.24129999999</v>
      </c>
      <c r="F10">
        <v>325634.52360000001</v>
      </c>
      <c r="G10">
        <v>337524.09230000002</v>
      </c>
      <c r="H10">
        <v>350249.50540000002</v>
      </c>
      <c r="I10">
        <v>363792.82980000001</v>
      </c>
      <c r="J10">
        <v>378027.63949999999</v>
      </c>
      <c r="K10">
        <v>392873.31849999999</v>
      </c>
      <c r="L10">
        <v>408448.14350000001</v>
      </c>
      <c r="M10">
        <v>423285.38689999998</v>
      </c>
      <c r="N10">
        <v>437348.05080000003</v>
      </c>
      <c r="O10">
        <v>450389.98959999997</v>
      </c>
      <c r="P10">
        <v>462317.2009</v>
      </c>
      <c r="Q10">
        <v>473202.80680000002</v>
      </c>
      <c r="R10">
        <v>483307.1422</v>
      </c>
      <c r="S10">
        <v>492947.67080000002</v>
      </c>
      <c r="T10">
        <v>502413.76870000002</v>
      </c>
      <c r="U10">
        <v>511964.12849999999</v>
      </c>
      <c r="V10">
        <v>521535.4693</v>
      </c>
      <c r="W10">
        <v>531979.09400000004</v>
      </c>
      <c r="X10">
        <v>543250.01820000005</v>
      </c>
      <c r="Y10">
        <v>555584.33010000002</v>
      </c>
      <c r="Z10">
        <v>569125.83559999999</v>
      </c>
      <c r="AA10">
        <v>583110.03390000004</v>
      </c>
      <c r="AB10">
        <v>598820.29839999997</v>
      </c>
      <c r="AC10">
        <v>615966.97050000005</v>
      </c>
      <c r="AD10">
        <v>634814.11620000005</v>
      </c>
      <c r="AE10">
        <v>655574.88249999995</v>
      </c>
      <c r="AF10">
        <v>678279.92279999994</v>
      </c>
      <c r="AG10">
        <v>702848.26300000004</v>
      </c>
      <c r="AH10">
        <v>729127.49280000001</v>
      </c>
      <c r="AI10">
        <v>756906.21699999995</v>
      </c>
      <c r="AJ10">
        <v>785922.01690000005</v>
      </c>
      <c r="AK10">
        <v>815864.19420000003</v>
      </c>
    </row>
    <row r="11" spans="1:37" x14ac:dyDescent="0.35">
      <c r="A11" t="s">
        <v>1336</v>
      </c>
      <c r="B11">
        <v>724102.94209999999</v>
      </c>
      <c r="C11">
        <v>715203.1529000001</v>
      </c>
      <c r="D11">
        <v>711689.57370000007</v>
      </c>
      <c r="E11">
        <v>711804.84450000001</v>
      </c>
      <c r="F11">
        <v>714955.84169999999</v>
      </c>
      <c r="G11">
        <v>720278.08810000005</v>
      </c>
      <c r="H11">
        <v>727085.18420000002</v>
      </c>
      <c r="I11">
        <v>734969.67379999999</v>
      </c>
      <c r="J11">
        <v>743655.66100000008</v>
      </c>
      <c r="K11">
        <v>752949.08270000003</v>
      </c>
      <c r="L11">
        <v>762741.55890000006</v>
      </c>
      <c r="M11">
        <v>772608.30339999998</v>
      </c>
      <c r="N11">
        <v>782289.84620000003</v>
      </c>
      <c r="O11">
        <v>791572.24199999997</v>
      </c>
      <c r="P11">
        <v>800303.15230000007</v>
      </c>
      <c r="Q11">
        <v>808404.28899999999</v>
      </c>
      <c r="R11">
        <v>815883.43759999995</v>
      </c>
      <c r="S11">
        <v>822811.46830000007</v>
      </c>
      <c r="T11">
        <v>829290.69790000003</v>
      </c>
      <c r="U11">
        <v>835436.05300000007</v>
      </c>
      <c r="V11">
        <v>841310.52399999998</v>
      </c>
      <c r="W11">
        <v>847126.35279999999</v>
      </c>
      <c r="X11">
        <v>853006.72770000005</v>
      </c>
      <c r="Y11">
        <v>859077.38959999988</v>
      </c>
      <c r="Z11">
        <v>865445.68599999999</v>
      </c>
      <c r="AA11">
        <v>872044.23469999991</v>
      </c>
      <c r="AB11">
        <v>879074.28760000004</v>
      </c>
      <c r="AC11">
        <v>886604.22019999998</v>
      </c>
      <c r="AD11">
        <v>894717.16240000003</v>
      </c>
      <c r="AE11">
        <v>903489.1115</v>
      </c>
      <c r="AF11">
        <v>912955.80520000006</v>
      </c>
      <c r="AG11">
        <v>923107.17930000008</v>
      </c>
      <c r="AH11">
        <v>933894.57079999999</v>
      </c>
      <c r="AI11">
        <v>945238.27539999993</v>
      </c>
      <c r="AJ11">
        <v>957034.48129999998</v>
      </c>
      <c r="AK11">
        <v>969160.91300000006</v>
      </c>
    </row>
    <row r="12" spans="1:37" x14ac:dyDescent="0.35">
      <c r="A12" t="s">
        <v>1337</v>
      </c>
      <c r="B12">
        <v>624600.3419</v>
      </c>
      <c r="C12">
        <v>618868.77350000001</v>
      </c>
      <c r="D12">
        <v>616878.58200000005</v>
      </c>
      <c r="E12">
        <v>617444.33299999998</v>
      </c>
      <c r="F12">
        <v>620148.51670000004</v>
      </c>
      <c r="G12">
        <v>624412.99800000002</v>
      </c>
      <c r="H12">
        <v>629733.35679999995</v>
      </c>
      <c r="I12">
        <v>635820.49069999997</v>
      </c>
      <c r="J12">
        <v>642471.18370000005</v>
      </c>
      <c r="K12">
        <v>649541.95970000001</v>
      </c>
      <c r="L12">
        <v>656958.74120000005</v>
      </c>
      <c r="M12">
        <v>664362.47739999997</v>
      </c>
      <c r="N12">
        <v>671572.85</v>
      </c>
      <c r="O12">
        <v>678436.5246</v>
      </c>
      <c r="P12">
        <v>684852.14679999999</v>
      </c>
      <c r="Q12">
        <v>690776.51520000002</v>
      </c>
      <c r="R12">
        <v>696230.83979999996</v>
      </c>
      <c r="S12">
        <v>701281.07270000002</v>
      </c>
      <c r="T12">
        <v>706013.29980000004</v>
      </c>
      <c r="U12">
        <v>710519.37029999995</v>
      </c>
      <c r="V12">
        <v>714841.45660000003</v>
      </c>
      <c r="W12">
        <v>719155.98340000003</v>
      </c>
      <c r="X12">
        <v>723543.35490000003</v>
      </c>
      <c r="Y12">
        <v>728094.88170000003</v>
      </c>
      <c r="Z12">
        <v>732885.64939999999</v>
      </c>
      <c r="AA12">
        <v>737838.29870000004</v>
      </c>
      <c r="AB12">
        <v>743129.9314</v>
      </c>
      <c r="AC12">
        <v>748791.28150000004</v>
      </c>
      <c r="AD12">
        <v>754881.05839999998</v>
      </c>
      <c r="AE12">
        <v>761449.05469999998</v>
      </c>
      <c r="AF12">
        <v>768512.89910000004</v>
      </c>
      <c r="AG12">
        <v>776056.58180000004</v>
      </c>
      <c r="AH12">
        <v>784036.98179999995</v>
      </c>
      <c r="AI12">
        <v>792389.70600000001</v>
      </c>
      <c r="AJ12">
        <v>801034.28289999999</v>
      </c>
      <c r="AK12">
        <v>809878.3297</v>
      </c>
    </row>
    <row r="13" spans="1:37" x14ac:dyDescent="0.35">
      <c r="A13" t="s">
        <v>1338</v>
      </c>
      <c r="B13">
        <v>554271.6422</v>
      </c>
      <c r="C13">
        <v>547760.02760000003</v>
      </c>
      <c r="D13">
        <v>545072.33100000001</v>
      </c>
      <c r="E13">
        <v>544961.2953</v>
      </c>
      <c r="F13">
        <v>547007.49170000001</v>
      </c>
      <c r="G13">
        <v>550589.21409999998</v>
      </c>
      <c r="H13">
        <v>555219.71600000001</v>
      </c>
      <c r="I13">
        <v>560604.0453</v>
      </c>
      <c r="J13">
        <v>566544.70830000006</v>
      </c>
      <c r="K13">
        <v>572902.89350000001</v>
      </c>
      <c r="L13">
        <v>579598.04220000003</v>
      </c>
      <c r="M13">
        <v>586351.92420000001</v>
      </c>
      <c r="N13">
        <v>592980.72829999996</v>
      </c>
      <c r="O13">
        <v>599336.79989999998</v>
      </c>
      <c r="P13">
        <v>605314.12360000005</v>
      </c>
      <c r="Q13">
        <v>610856.97869999998</v>
      </c>
      <c r="R13">
        <v>615968.11329999997</v>
      </c>
      <c r="S13">
        <v>620693.70830000006</v>
      </c>
      <c r="T13">
        <v>625102.1777</v>
      </c>
      <c r="U13">
        <v>629271.11970000004</v>
      </c>
      <c r="V13">
        <v>633246.38419999997</v>
      </c>
      <c r="W13">
        <v>637165.14980000001</v>
      </c>
      <c r="X13">
        <v>641114.77260000003</v>
      </c>
      <c r="Y13">
        <v>645180.34069999994</v>
      </c>
      <c r="Z13">
        <v>649435.10829999996</v>
      </c>
      <c r="AA13">
        <v>653842.95889999997</v>
      </c>
      <c r="AB13">
        <v>658526.69030000002</v>
      </c>
      <c r="AC13">
        <v>663537.79989999998</v>
      </c>
      <c r="AD13">
        <v>668930.72620000003</v>
      </c>
      <c r="AE13">
        <v>674755.73670000001</v>
      </c>
      <c r="AF13">
        <v>681036.93729999999</v>
      </c>
      <c r="AG13">
        <v>687767.67630000005</v>
      </c>
      <c r="AH13">
        <v>694915.1801</v>
      </c>
      <c r="AI13">
        <v>702425.79359999998</v>
      </c>
      <c r="AJ13">
        <v>710229.82739999995</v>
      </c>
      <c r="AK13">
        <v>718245.53</v>
      </c>
    </row>
    <row r="14" spans="1:37" x14ac:dyDescent="0.35">
      <c r="A14" t="s">
        <v>450</v>
      </c>
      <c r="B14">
        <v>70328.699649999995</v>
      </c>
      <c r="C14">
        <v>70407.136799999993</v>
      </c>
      <c r="D14">
        <v>70681.397330000007</v>
      </c>
      <c r="E14">
        <v>71090.860889999996</v>
      </c>
      <c r="F14">
        <v>71599.892340000006</v>
      </c>
      <c r="G14">
        <v>72198.323640000002</v>
      </c>
      <c r="H14">
        <v>72849.686499999996</v>
      </c>
      <c r="I14">
        <v>73543.452309999993</v>
      </c>
      <c r="J14">
        <v>74266.999769999995</v>
      </c>
      <c r="K14">
        <v>75011.345260000002</v>
      </c>
      <c r="L14">
        <v>75777.339120000004</v>
      </c>
      <c r="M14">
        <v>76501.38824</v>
      </c>
      <c r="N14">
        <v>77178.119590000002</v>
      </c>
      <c r="O14">
        <v>77797.757559999998</v>
      </c>
      <c r="P14">
        <v>78358.604739999995</v>
      </c>
      <c r="Q14">
        <v>78865.744550000003</v>
      </c>
      <c r="R14">
        <v>79330.267370000001</v>
      </c>
      <c r="S14">
        <v>79765.862590000004</v>
      </c>
      <c r="T14">
        <v>80185.916989999998</v>
      </c>
      <c r="U14">
        <v>80602.248670000001</v>
      </c>
      <c r="V14">
        <v>81014.634009999994</v>
      </c>
      <c r="W14">
        <v>81452.780580000006</v>
      </c>
      <c r="X14">
        <v>81917.001560000004</v>
      </c>
      <c r="Y14">
        <v>82415.298070000004</v>
      </c>
      <c r="Z14">
        <v>82952.588699999993</v>
      </c>
      <c r="AA14">
        <v>83503.179929999998</v>
      </c>
      <c r="AB14">
        <v>84104.916530000002</v>
      </c>
      <c r="AC14">
        <v>84748.626229999994</v>
      </c>
      <c r="AD14">
        <v>85439.695689999993</v>
      </c>
      <c r="AE14">
        <v>86180.556060000003</v>
      </c>
      <c r="AF14">
        <v>86968.781040000002</v>
      </c>
      <c r="AG14">
        <v>87798.651180000001</v>
      </c>
      <c r="AH14">
        <v>88662.513720000003</v>
      </c>
      <c r="AI14">
        <v>89551.426099999997</v>
      </c>
      <c r="AJ14">
        <v>90455.621379999997</v>
      </c>
      <c r="AK14">
        <v>91364.825920000003</v>
      </c>
    </row>
    <row r="15" spans="1:37" x14ac:dyDescent="0.35">
      <c r="A15" t="s">
        <v>1339</v>
      </c>
      <c r="B15">
        <v>275159.80609999999</v>
      </c>
      <c r="C15">
        <v>270743.04220000003</v>
      </c>
      <c r="D15">
        <v>269049.7365</v>
      </c>
      <c r="E15">
        <v>269177.64319999999</v>
      </c>
      <c r="F15">
        <v>270826.85969999997</v>
      </c>
      <c r="G15">
        <v>273562.81800000003</v>
      </c>
      <c r="H15">
        <v>277047.73340000003</v>
      </c>
      <c r="I15">
        <v>281084.94380000001</v>
      </c>
      <c r="J15">
        <v>285541.19650000002</v>
      </c>
      <c r="K15">
        <v>290322.85159999999</v>
      </c>
      <c r="L15">
        <v>295379.21299999999</v>
      </c>
      <c r="M15">
        <v>300489.74890000001</v>
      </c>
      <c r="N15">
        <v>305522.70809999999</v>
      </c>
      <c r="O15">
        <v>310366.25300000003</v>
      </c>
      <c r="P15">
        <v>314938.88520000002</v>
      </c>
      <c r="Q15">
        <v>319196.89030000003</v>
      </c>
      <c r="R15">
        <v>323141.6874</v>
      </c>
      <c r="S15">
        <v>326808.00170000002</v>
      </c>
      <c r="T15">
        <v>330247.26980000001</v>
      </c>
      <c r="U15">
        <v>333518.16310000001</v>
      </c>
      <c r="V15">
        <v>336651.79369999998</v>
      </c>
      <c r="W15">
        <v>339761.54969999997</v>
      </c>
      <c r="X15">
        <v>342911.98680000001</v>
      </c>
      <c r="Y15">
        <v>346170.533</v>
      </c>
      <c r="Z15">
        <v>349595.08149999997</v>
      </c>
      <c r="AA15">
        <v>353148.60749999998</v>
      </c>
      <c r="AB15">
        <v>356943.69319999998</v>
      </c>
      <c r="AC15">
        <v>361017.84049999999</v>
      </c>
      <c r="AD15">
        <v>365418.51010000001</v>
      </c>
      <c r="AE15">
        <v>370189.98300000001</v>
      </c>
      <c r="AF15">
        <v>375354.78029999998</v>
      </c>
      <c r="AG15">
        <v>380910.7401</v>
      </c>
      <c r="AH15">
        <v>386834.67099999997</v>
      </c>
      <c r="AI15">
        <v>393086.10849999997</v>
      </c>
      <c r="AJ15">
        <v>399610.77269999997</v>
      </c>
      <c r="AK15">
        <v>406343.36900000001</v>
      </c>
    </row>
    <row r="16" spans="1:37" x14ac:dyDescent="0.35">
      <c r="A16" t="s">
        <v>1340</v>
      </c>
      <c r="B16">
        <v>169831.29990000001</v>
      </c>
      <c r="C16">
        <v>167443.12530000001</v>
      </c>
      <c r="D16">
        <v>166617.2427</v>
      </c>
      <c r="E16">
        <v>166843.54920000001</v>
      </c>
      <c r="F16">
        <v>167948.35</v>
      </c>
      <c r="G16">
        <v>169688.87400000001</v>
      </c>
      <c r="H16">
        <v>171865.4682</v>
      </c>
      <c r="I16">
        <v>174365.62849999999</v>
      </c>
      <c r="J16">
        <v>177110.95269999999</v>
      </c>
      <c r="K16">
        <v>180046.18919999999</v>
      </c>
      <c r="L16">
        <v>183143.51670000001</v>
      </c>
      <c r="M16">
        <v>186256.3792</v>
      </c>
      <c r="N16">
        <v>189309.11790000001</v>
      </c>
      <c r="O16">
        <v>192235.44209999999</v>
      </c>
      <c r="P16">
        <v>194989.0287</v>
      </c>
      <c r="Q16">
        <v>197547.31030000001</v>
      </c>
      <c r="R16">
        <v>199915.32430000001</v>
      </c>
      <c r="S16">
        <v>202117.76000000001</v>
      </c>
      <c r="T16">
        <v>204188.5202</v>
      </c>
      <c r="U16">
        <v>206164.9333</v>
      </c>
      <c r="V16">
        <v>208064.1398</v>
      </c>
      <c r="W16">
        <v>209961.20300000001</v>
      </c>
      <c r="X16">
        <v>211891.95509999999</v>
      </c>
      <c r="Y16">
        <v>213897.04889999999</v>
      </c>
      <c r="Z16">
        <v>216010.57769999999</v>
      </c>
      <c r="AA16">
        <v>218201.2758</v>
      </c>
      <c r="AB16">
        <v>220547.59729999999</v>
      </c>
      <c r="AC16">
        <v>223066.4203</v>
      </c>
      <c r="AD16">
        <v>225786.4362</v>
      </c>
      <c r="AE16">
        <v>228733.37479999999</v>
      </c>
      <c r="AF16">
        <v>231918.86790000001</v>
      </c>
      <c r="AG16">
        <v>235339.503</v>
      </c>
      <c r="AH16">
        <v>238979.39069999999</v>
      </c>
      <c r="AI16">
        <v>242812.48180000001</v>
      </c>
      <c r="AJ16">
        <v>246804.6539</v>
      </c>
      <c r="AK16">
        <v>250915.383</v>
      </c>
    </row>
    <row r="17" spans="1:37" x14ac:dyDescent="0.35">
      <c r="A17" t="s">
        <v>453</v>
      </c>
      <c r="B17">
        <v>105328.5062</v>
      </c>
      <c r="C17">
        <v>106827.2392</v>
      </c>
      <c r="D17">
        <v>108378.09789999999</v>
      </c>
      <c r="E17">
        <v>109965.81389999999</v>
      </c>
      <c r="F17">
        <v>111525.5356</v>
      </c>
      <c r="G17">
        <v>113130.0972</v>
      </c>
      <c r="H17">
        <v>114735.1404</v>
      </c>
      <c r="I17">
        <v>116359.70389999999</v>
      </c>
      <c r="J17">
        <v>117995.4385</v>
      </c>
      <c r="K17">
        <v>119636.09050000001</v>
      </c>
      <c r="L17">
        <v>121302.0868</v>
      </c>
      <c r="M17">
        <v>122798.8869</v>
      </c>
      <c r="N17">
        <v>124141.89019999999</v>
      </c>
      <c r="O17">
        <v>125321.2512</v>
      </c>
      <c r="P17">
        <v>126350.2114</v>
      </c>
      <c r="Q17">
        <v>127258.6201</v>
      </c>
      <c r="R17">
        <v>128088.5953</v>
      </c>
      <c r="S17">
        <v>128884.01089999999</v>
      </c>
      <c r="T17">
        <v>129683.19869999999</v>
      </c>
      <c r="U17">
        <v>130516.7991</v>
      </c>
      <c r="V17">
        <v>131374.28020000001</v>
      </c>
      <c r="W17">
        <v>132346.65830000001</v>
      </c>
      <c r="X17">
        <v>133418.28</v>
      </c>
      <c r="Y17">
        <v>134604.93350000001</v>
      </c>
      <c r="Z17">
        <v>135912.64379999999</v>
      </c>
      <c r="AA17">
        <v>137246.22589999999</v>
      </c>
      <c r="AB17">
        <v>138734.9515</v>
      </c>
      <c r="AC17">
        <v>140332.8701</v>
      </c>
      <c r="AD17">
        <v>142052.33689999999</v>
      </c>
      <c r="AE17">
        <v>143894.8756</v>
      </c>
      <c r="AF17">
        <v>145847.29579999999</v>
      </c>
      <c r="AG17">
        <v>147888.90160000001</v>
      </c>
      <c r="AH17">
        <v>149996.01089999999</v>
      </c>
      <c r="AI17">
        <v>152143.46290000001</v>
      </c>
      <c r="AJ17">
        <v>154305.5123</v>
      </c>
      <c r="AK17">
        <v>156456.31349999999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s="378" customFormat="1" x14ac:dyDescent="0.35">
      <c r="A2" s="378" t="s">
        <v>62</v>
      </c>
      <c r="B2" s="379">
        <v>32317.940999999999</v>
      </c>
      <c r="C2" s="379">
        <v>31919.795959999999</v>
      </c>
      <c r="D2" s="379">
        <v>31762.97337</v>
      </c>
      <c r="E2" s="379">
        <v>31768.73573</v>
      </c>
      <c r="F2" s="379">
        <v>31910.50375</v>
      </c>
      <c r="G2" s="379">
        <v>32149.570319999999</v>
      </c>
      <c r="H2" s="379">
        <v>32455.180410000001</v>
      </c>
      <c r="I2" s="379">
        <v>32779.915249999998</v>
      </c>
      <c r="J2" s="379">
        <v>33109.954319999997</v>
      </c>
      <c r="K2" s="379">
        <v>33433.151310000001</v>
      </c>
      <c r="L2" s="379">
        <v>33733.449739999996</v>
      </c>
      <c r="M2" s="379">
        <v>34101.305350000002</v>
      </c>
      <c r="N2" s="379">
        <v>34506.451829999998</v>
      </c>
      <c r="O2" s="379">
        <v>34915.326820000002</v>
      </c>
      <c r="P2" s="379">
        <v>35307.173130000003</v>
      </c>
      <c r="Q2" s="379">
        <v>35671.11479</v>
      </c>
      <c r="R2" s="379">
        <v>35994.207970000003</v>
      </c>
      <c r="S2" s="379">
        <v>36280.742030000001</v>
      </c>
      <c r="T2" s="379">
        <v>36537.010759999997</v>
      </c>
      <c r="U2" s="379">
        <v>36769.071199999998</v>
      </c>
      <c r="V2" s="379">
        <v>36980.047789999997</v>
      </c>
      <c r="W2" s="379">
        <v>37194.240420000002</v>
      </c>
      <c r="X2" s="379">
        <v>37412.437059999997</v>
      </c>
      <c r="Y2" s="379">
        <v>37636.308219999999</v>
      </c>
      <c r="Z2" s="379">
        <v>37868.636550000003</v>
      </c>
      <c r="AA2" s="379">
        <v>38105.114419999998</v>
      </c>
      <c r="AB2" s="379">
        <v>38363.501210000002</v>
      </c>
      <c r="AC2" s="379">
        <v>38642.967689999998</v>
      </c>
      <c r="AD2" s="379">
        <v>38944.520920000003</v>
      </c>
      <c r="AE2" s="379">
        <v>39270.216740000003</v>
      </c>
      <c r="AF2" s="379">
        <v>39621.021869999997</v>
      </c>
      <c r="AG2" s="379">
        <v>40003.273959999999</v>
      </c>
      <c r="AH2" s="379">
        <v>40412.22423</v>
      </c>
      <c r="AI2" s="379">
        <v>40842.648889999997</v>
      </c>
      <c r="AJ2" s="379">
        <v>41289.507790000003</v>
      </c>
      <c r="AK2" s="379">
        <v>41747.740850000002</v>
      </c>
    </row>
    <row r="3" spans="1:37" s="378" customFormat="1" x14ac:dyDescent="0.35">
      <c r="A3" s="378" t="s">
        <v>63</v>
      </c>
      <c r="B3" s="379">
        <v>32271.24</v>
      </c>
      <c r="C3" s="379">
        <v>31854.910080000001</v>
      </c>
      <c r="D3" s="379">
        <v>31678.024450000001</v>
      </c>
      <c r="E3" s="379">
        <v>31662.142830000001</v>
      </c>
      <c r="F3" s="379">
        <v>31780.605579999999</v>
      </c>
      <c r="G3" s="379">
        <v>31995.09966</v>
      </c>
      <c r="H3" s="379">
        <v>32275.210889999998</v>
      </c>
      <c r="I3" s="379">
        <v>32573.78213</v>
      </c>
      <c r="J3" s="379">
        <v>32876.243520000004</v>
      </c>
      <c r="K3" s="379">
        <v>33168.885560000002</v>
      </c>
      <c r="L3" s="379">
        <v>33432.137490000001</v>
      </c>
      <c r="M3" s="379">
        <v>33751.017809999998</v>
      </c>
      <c r="N3" s="379">
        <v>34096.698149999997</v>
      </c>
      <c r="O3" s="379">
        <v>34436.89993</v>
      </c>
      <c r="P3" s="379">
        <v>34751.716520000002</v>
      </c>
      <c r="Q3" s="379">
        <v>35030.736980000001</v>
      </c>
      <c r="R3" s="379">
        <v>35261.321900000003</v>
      </c>
      <c r="S3" s="379">
        <v>35447.149640000003</v>
      </c>
      <c r="T3" s="379">
        <v>35593.706599999998</v>
      </c>
      <c r="U3" s="379">
        <v>35706.107369999998</v>
      </c>
      <c r="V3" s="379">
        <v>35786.539290000001</v>
      </c>
      <c r="W3" s="379">
        <v>35857.209289999999</v>
      </c>
      <c r="X3" s="379">
        <v>35918.25462</v>
      </c>
      <c r="Y3" s="379">
        <v>35970.452830000002</v>
      </c>
      <c r="Z3" s="379">
        <v>36015.427929999998</v>
      </c>
      <c r="AA3" s="379">
        <v>36048.159030000003</v>
      </c>
      <c r="AB3" s="379">
        <v>36083.524799999999</v>
      </c>
      <c r="AC3" s="379">
        <v>36119.074090000002</v>
      </c>
      <c r="AD3" s="379">
        <v>36153.79754</v>
      </c>
      <c r="AE3" s="379">
        <v>36187.45966</v>
      </c>
      <c r="AF3" s="379">
        <v>36218.753900000003</v>
      </c>
      <c r="AG3" s="379">
        <v>36251.042220000003</v>
      </c>
      <c r="AH3" s="379">
        <v>36278.248720000003</v>
      </c>
      <c r="AI3" s="379">
        <v>36294.007510000003</v>
      </c>
      <c r="AJ3" s="379">
        <v>36292.270089999998</v>
      </c>
      <c r="AK3" s="379">
        <v>36267.175000000003</v>
      </c>
    </row>
    <row r="4" spans="1:37" x14ac:dyDescent="0.35">
      <c r="A4" t="s">
        <v>64</v>
      </c>
      <c r="B4">
        <v>44.765000000000001</v>
      </c>
      <c r="C4">
        <v>62.894869139999997</v>
      </c>
      <c r="D4">
        <v>82.888949030000006</v>
      </c>
      <c r="E4">
        <v>104.45591159999999</v>
      </c>
      <c r="F4">
        <v>127.6777872</v>
      </c>
      <c r="G4">
        <v>152.1632472</v>
      </c>
      <c r="H4">
        <v>177.57361270000001</v>
      </c>
      <c r="I4">
        <v>203.65085920000001</v>
      </c>
      <c r="J4">
        <v>231.14531289999999</v>
      </c>
      <c r="K4">
        <v>261.62108319999999</v>
      </c>
      <c r="L4">
        <v>298.5939095</v>
      </c>
      <c r="M4">
        <v>347.4937559</v>
      </c>
      <c r="N4">
        <v>406.88481619999999</v>
      </c>
      <c r="O4">
        <v>475.4858322</v>
      </c>
      <c r="P4">
        <v>552.44778570000005</v>
      </c>
      <c r="Q4">
        <v>637.30638939999994</v>
      </c>
      <c r="R4">
        <v>729.75822259999995</v>
      </c>
      <c r="S4">
        <v>830.41389600000002</v>
      </c>
      <c r="T4">
        <v>940.08026959999995</v>
      </c>
      <c r="U4">
        <v>1059.6992740000001</v>
      </c>
      <c r="V4">
        <v>1190.207793</v>
      </c>
      <c r="W4">
        <v>1333.696809</v>
      </c>
      <c r="X4">
        <v>1490.8169600000001</v>
      </c>
      <c r="Y4">
        <v>1662.461051</v>
      </c>
      <c r="Z4">
        <v>1849.78747</v>
      </c>
      <c r="AA4">
        <v>2053.5098659999999</v>
      </c>
      <c r="AB4">
        <v>2276.507552</v>
      </c>
      <c r="AC4">
        <v>2520.4026480000002</v>
      </c>
      <c r="AD4">
        <v>2787.2115739999999</v>
      </c>
      <c r="AE4">
        <v>3079.2255660000001</v>
      </c>
      <c r="AF4">
        <v>3398.7179740000001</v>
      </c>
      <c r="AG4">
        <v>3748.6641209999998</v>
      </c>
      <c r="AH4">
        <v>4130.3916019999997</v>
      </c>
      <c r="AI4">
        <v>4545.0429770000001</v>
      </c>
      <c r="AJ4">
        <v>4993.6270850000001</v>
      </c>
      <c r="AK4">
        <v>5476.9457499999999</v>
      </c>
    </row>
    <row r="5" spans="1:37" x14ac:dyDescent="0.35">
      <c r="A5" t="s">
        <v>65</v>
      </c>
      <c r="B5">
        <v>1.9359999999999999</v>
      </c>
      <c r="C5">
        <v>1.991007288</v>
      </c>
      <c r="D5">
        <v>2.059970683</v>
      </c>
      <c r="E5">
        <v>2.136993527</v>
      </c>
      <c r="F5">
        <v>2.2203850159999998</v>
      </c>
      <c r="G5">
        <v>2.3074067139999999</v>
      </c>
      <c r="H5">
        <v>2.3959044399999998</v>
      </c>
      <c r="I5">
        <v>2.48225322</v>
      </c>
      <c r="J5">
        <v>2.5654840210000001</v>
      </c>
      <c r="K5">
        <v>2.6446654020000002</v>
      </c>
      <c r="L5">
        <v>2.7183420960000002</v>
      </c>
      <c r="M5">
        <v>2.7938084870000002</v>
      </c>
      <c r="N5">
        <v>2.8688945069999998</v>
      </c>
      <c r="O5">
        <v>2.9410873880000001</v>
      </c>
      <c r="P5">
        <v>3.0088597560000001</v>
      </c>
      <c r="Q5">
        <v>3.0714472979999998</v>
      </c>
      <c r="R5">
        <v>3.1278781850000001</v>
      </c>
      <c r="S5">
        <v>3.1785295699999998</v>
      </c>
      <c r="T5">
        <v>3.223930975</v>
      </c>
      <c r="U5">
        <v>3.2645834599999999</v>
      </c>
      <c r="V5">
        <v>3.3007442849999999</v>
      </c>
      <c r="W5">
        <v>3.3343508000000002</v>
      </c>
      <c r="X5">
        <v>3.3655103569999998</v>
      </c>
      <c r="Y5">
        <v>3.394378289</v>
      </c>
      <c r="Z5">
        <v>3.4211764179999999</v>
      </c>
      <c r="AA5">
        <v>3.445565072</v>
      </c>
      <c r="AB5">
        <v>3.4688647669999999</v>
      </c>
      <c r="AC5">
        <v>3.4909548639999999</v>
      </c>
      <c r="AD5">
        <v>3.5118273649999998</v>
      </c>
      <c r="AE5">
        <v>3.5315331859999999</v>
      </c>
      <c r="AF5">
        <v>3.5500285429999998</v>
      </c>
      <c r="AG5">
        <v>3.5676560500000001</v>
      </c>
      <c r="AH5">
        <v>3.5839660040000001</v>
      </c>
      <c r="AI5">
        <v>3.5984727240000001</v>
      </c>
      <c r="AJ5">
        <v>3.6107059279999998</v>
      </c>
      <c r="AK5">
        <v>3.6202008960000001</v>
      </c>
    </row>
    <row r="6" spans="1:37" x14ac:dyDescent="0.35">
      <c r="A6" t="s">
        <v>1263</v>
      </c>
      <c r="B6">
        <v>1886.229</v>
      </c>
      <c r="C6">
        <v>2115.1471040000001</v>
      </c>
      <c r="D6">
        <v>2324.7989710000002</v>
      </c>
      <c r="E6">
        <v>2474.422579</v>
      </c>
      <c r="F6">
        <v>2610.0598070000001</v>
      </c>
      <c r="G6">
        <v>2717.5113270000002</v>
      </c>
      <c r="H6">
        <v>2801.731859</v>
      </c>
      <c r="I6">
        <v>2843.6770900000001</v>
      </c>
      <c r="J6">
        <v>2873.2649299999998</v>
      </c>
      <c r="K6">
        <v>2891.0656739999999</v>
      </c>
      <c r="L6">
        <v>2892.1647969999999</v>
      </c>
      <c r="M6">
        <v>2981.6920239999999</v>
      </c>
      <c r="N6">
        <v>3045.7591980000002</v>
      </c>
      <c r="O6">
        <v>3078.7692320000001</v>
      </c>
      <c r="P6">
        <v>3090.9639529999999</v>
      </c>
      <c r="Q6">
        <v>3090.6413560000001</v>
      </c>
      <c r="R6">
        <v>3074.9047959999998</v>
      </c>
      <c r="S6">
        <v>3059.99163</v>
      </c>
      <c r="T6">
        <v>3048.2169899999999</v>
      </c>
      <c r="U6">
        <v>3039.8033959999998</v>
      </c>
      <c r="V6">
        <v>3032.2540020000001</v>
      </c>
      <c r="W6">
        <v>3046.951928</v>
      </c>
      <c r="X6">
        <v>3062.1972129999999</v>
      </c>
      <c r="Y6">
        <v>3078.9090970000002</v>
      </c>
      <c r="Z6">
        <v>3098.2959420000002</v>
      </c>
      <c r="AA6">
        <v>3113.4402369999998</v>
      </c>
      <c r="AB6">
        <v>3146.0467319999998</v>
      </c>
      <c r="AC6">
        <v>3178.7999880000002</v>
      </c>
      <c r="AD6">
        <v>3213.4104170000001</v>
      </c>
      <c r="AE6">
        <v>3250.9288630000001</v>
      </c>
      <c r="AF6">
        <v>3290.339602</v>
      </c>
      <c r="AG6">
        <v>3337.0027519999999</v>
      </c>
      <c r="AH6">
        <v>3380.2125959999998</v>
      </c>
      <c r="AI6">
        <v>3419.0743360000001</v>
      </c>
      <c r="AJ6">
        <v>3453.321903</v>
      </c>
      <c r="AK6">
        <v>3482.504989</v>
      </c>
    </row>
    <row r="7" spans="1:37" x14ac:dyDescent="0.35">
      <c r="A7" t="s">
        <v>1264</v>
      </c>
      <c r="B7">
        <v>1868.674796</v>
      </c>
      <c r="C7">
        <v>2095.0506260000002</v>
      </c>
      <c r="D7">
        <v>2302.0956959999999</v>
      </c>
      <c r="E7">
        <v>2449.334288</v>
      </c>
      <c r="F7">
        <v>2582.4427420000002</v>
      </c>
      <c r="G7">
        <v>2687.6929610000002</v>
      </c>
      <c r="H7">
        <v>2770.00225</v>
      </c>
      <c r="I7">
        <v>2810.2608049999999</v>
      </c>
      <c r="J7">
        <v>2837.38607</v>
      </c>
      <c r="K7">
        <v>2851.1045669999999</v>
      </c>
      <c r="L7">
        <v>2844.4881580000001</v>
      </c>
      <c r="M7">
        <v>2920.6030909999999</v>
      </c>
      <c r="N7">
        <v>2972.218691</v>
      </c>
      <c r="O7">
        <v>2993.6413259999999</v>
      </c>
      <c r="P7">
        <v>2994.7309770000002</v>
      </c>
      <c r="Q7">
        <v>2983.4342000000001</v>
      </c>
      <c r="R7">
        <v>2956.7123099999999</v>
      </c>
      <c r="S7">
        <v>2929.899484</v>
      </c>
      <c r="T7">
        <v>2905.09</v>
      </c>
      <c r="U7">
        <v>2882.3390330000002</v>
      </c>
      <c r="V7">
        <v>2859.117315</v>
      </c>
      <c r="W7">
        <v>2855.6146979999999</v>
      </c>
      <c r="X7">
        <v>2851.4896319999998</v>
      </c>
      <c r="Y7">
        <v>2847.3931160000002</v>
      </c>
      <c r="Z7">
        <v>2844.2321360000001</v>
      </c>
      <c r="AA7">
        <v>2835.4881329999998</v>
      </c>
      <c r="AB7">
        <v>2840.669973</v>
      </c>
      <c r="AC7">
        <v>2843.6056990000002</v>
      </c>
      <c r="AD7">
        <v>2845.5463319999999</v>
      </c>
      <c r="AE7">
        <v>2847.1872189999999</v>
      </c>
      <c r="AF7">
        <v>2847.4389630000001</v>
      </c>
      <c r="AG7">
        <v>2850.8683930000002</v>
      </c>
      <c r="AH7">
        <v>2848.2992749999999</v>
      </c>
      <c r="AI7">
        <v>2838.9688110000002</v>
      </c>
      <c r="AJ7">
        <v>2822.6989579999999</v>
      </c>
      <c r="AK7">
        <v>2799.2060849999998</v>
      </c>
    </row>
    <row r="8" spans="1:37" x14ac:dyDescent="0.35">
      <c r="A8" t="s">
        <v>1265</v>
      </c>
      <c r="B8">
        <v>17.397214439999999</v>
      </c>
      <c r="C8">
        <v>19.920469140000002</v>
      </c>
      <c r="D8">
        <v>22.509874660000001</v>
      </c>
      <c r="E8">
        <v>24.882520570000001</v>
      </c>
      <c r="F8">
        <v>27.400111979999998</v>
      </c>
      <c r="G8">
        <v>29.592571509999999</v>
      </c>
      <c r="H8">
        <v>31.49689541</v>
      </c>
      <c r="I8">
        <v>33.180190959999997</v>
      </c>
      <c r="J8">
        <v>35.640488150000003</v>
      </c>
      <c r="K8">
        <v>39.721582789999999</v>
      </c>
      <c r="L8">
        <v>47.437669620000001</v>
      </c>
      <c r="M8">
        <v>60.843602779999998</v>
      </c>
      <c r="N8">
        <v>73.290810500000006</v>
      </c>
      <c r="O8">
        <v>84.876408699999999</v>
      </c>
      <c r="P8">
        <v>95.981386799999996</v>
      </c>
      <c r="Q8">
        <v>106.9565151</v>
      </c>
      <c r="R8">
        <v>117.9440888</v>
      </c>
      <c r="S8">
        <v>129.84600230000001</v>
      </c>
      <c r="T8">
        <v>142.88292939999999</v>
      </c>
      <c r="U8">
        <v>157.22221479999999</v>
      </c>
      <c r="V8">
        <v>172.89649</v>
      </c>
      <c r="W8">
        <v>191.09732769999999</v>
      </c>
      <c r="X8">
        <v>210.46802339999999</v>
      </c>
      <c r="Y8">
        <v>231.27676959999999</v>
      </c>
      <c r="Z8">
        <v>253.8248609</v>
      </c>
      <c r="AA8">
        <v>277.71389490000001</v>
      </c>
      <c r="AB8">
        <v>305.13808039999998</v>
      </c>
      <c r="AC8">
        <v>334.95539830000001</v>
      </c>
      <c r="AD8">
        <v>367.62503170000002</v>
      </c>
      <c r="AE8">
        <v>403.50245510000002</v>
      </c>
      <c r="AF8">
        <v>442.66143119999998</v>
      </c>
      <c r="AG8">
        <v>485.89486579999999</v>
      </c>
      <c r="AH8">
        <v>531.67404610000006</v>
      </c>
      <c r="AI8">
        <v>579.86703820000002</v>
      </c>
      <c r="AJ8">
        <v>630.38582759999997</v>
      </c>
      <c r="AK8">
        <v>683.06374789999995</v>
      </c>
    </row>
    <row r="9" spans="1:37" x14ac:dyDescent="0.35">
      <c r="A9" t="s">
        <v>1266</v>
      </c>
      <c r="B9">
        <v>0.15698922949999999</v>
      </c>
      <c r="C9">
        <v>0.1760072882</v>
      </c>
      <c r="D9">
        <v>0.19340135059999999</v>
      </c>
      <c r="E9">
        <v>0.2057710113</v>
      </c>
      <c r="F9">
        <v>0.216953585</v>
      </c>
      <c r="G9">
        <v>0.22579576060000001</v>
      </c>
      <c r="H9">
        <v>0.23271064599999999</v>
      </c>
      <c r="I9">
        <v>0.2360928072</v>
      </c>
      <c r="J9">
        <v>0.23837162770000001</v>
      </c>
      <c r="K9">
        <v>0.2395241323</v>
      </c>
      <c r="L9">
        <v>0.23896828119999999</v>
      </c>
      <c r="M9">
        <v>0.24536277240000001</v>
      </c>
      <c r="N9">
        <v>0.24969905040000001</v>
      </c>
      <c r="O9">
        <v>0.25149878730000003</v>
      </c>
      <c r="P9">
        <v>0.25159032990000002</v>
      </c>
      <c r="Q9">
        <v>0.25064127650000001</v>
      </c>
      <c r="R9">
        <v>0.24839634390000001</v>
      </c>
      <c r="S9">
        <v>0.24614377170000001</v>
      </c>
      <c r="T9">
        <v>0.24405950230000001</v>
      </c>
      <c r="U9">
        <v>0.24214817080000001</v>
      </c>
      <c r="V9">
        <v>0.2401972912</v>
      </c>
      <c r="W9">
        <v>0.23990303290000001</v>
      </c>
      <c r="X9">
        <v>0.23955648199999999</v>
      </c>
      <c r="Y9">
        <v>0.2392123296</v>
      </c>
      <c r="Z9">
        <v>0.23894677249999999</v>
      </c>
      <c r="AA9">
        <v>0.2382121801</v>
      </c>
      <c r="AB9">
        <v>0.23864751170000001</v>
      </c>
      <c r="AC9">
        <v>0.238894145</v>
      </c>
      <c r="AD9">
        <v>0.23905717949999999</v>
      </c>
      <c r="AE9">
        <v>0.239195032</v>
      </c>
      <c r="AF9">
        <v>0.23921618119999999</v>
      </c>
      <c r="AG9">
        <v>0.23950429109999999</v>
      </c>
      <c r="AH9">
        <v>0.2392884569</v>
      </c>
      <c r="AI9">
        <v>0.23850459530000001</v>
      </c>
      <c r="AJ9">
        <v>0.23713774879999999</v>
      </c>
      <c r="AK9">
        <v>0.23516408920000001</v>
      </c>
    </row>
    <row r="10" spans="1:37" x14ac:dyDescent="0.35">
      <c r="A10" t="s">
        <v>87</v>
      </c>
      <c r="B10">
        <v>32317.940999999999</v>
      </c>
      <c r="C10">
        <v>31919.795959999999</v>
      </c>
      <c r="D10">
        <v>31762.97337</v>
      </c>
      <c r="E10">
        <v>31768.73573</v>
      </c>
      <c r="F10">
        <v>31910.50375</v>
      </c>
      <c r="G10">
        <v>32149.570319999999</v>
      </c>
      <c r="H10">
        <v>32455.180410000001</v>
      </c>
      <c r="I10">
        <v>32809.09607</v>
      </c>
      <c r="J10">
        <v>33198.961150000003</v>
      </c>
      <c r="K10">
        <v>33616.084130000003</v>
      </c>
      <c r="L10">
        <v>34055.620349999997</v>
      </c>
      <c r="M10">
        <v>34498.465459999999</v>
      </c>
      <c r="N10">
        <v>34932.992980000003</v>
      </c>
      <c r="O10">
        <v>35349.604240000001</v>
      </c>
      <c r="P10">
        <v>35741.467270000001</v>
      </c>
      <c r="Q10">
        <v>36105.074910000003</v>
      </c>
      <c r="R10">
        <v>36440.784599999999</v>
      </c>
      <c r="S10">
        <v>36751.784390000001</v>
      </c>
      <c r="T10">
        <v>37042.671560000003</v>
      </c>
      <c r="U10">
        <v>37318.607629999999</v>
      </c>
      <c r="V10">
        <v>37582.411310000003</v>
      </c>
      <c r="W10">
        <v>37843.63366</v>
      </c>
      <c r="X10">
        <v>38107.794320000001</v>
      </c>
      <c r="Y10">
        <v>38380.539900000003</v>
      </c>
      <c r="Z10">
        <v>38666.689140000002</v>
      </c>
      <c r="AA10">
        <v>38963.186719999998</v>
      </c>
      <c r="AB10">
        <v>39279.11174</v>
      </c>
      <c r="AC10">
        <v>39617.518519999998</v>
      </c>
      <c r="AD10">
        <v>39982.145770000003</v>
      </c>
      <c r="AE10">
        <v>40376.409879999999</v>
      </c>
      <c r="AF10">
        <v>40801.915979999998</v>
      </c>
      <c r="AG10">
        <v>41258.211609999998</v>
      </c>
      <c r="AH10">
        <v>41743.110979999998</v>
      </c>
      <c r="AI10">
        <v>42253.033960000001</v>
      </c>
      <c r="AJ10">
        <v>42783.31697</v>
      </c>
      <c r="AK10">
        <v>43328.465920000002</v>
      </c>
    </row>
    <row r="11" spans="1:37" x14ac:dyDescent="0.35">
      <c r="A11" t="s">
        <v>88</v>
      </c>
      <c r="B11">
        <v>32271.24</v>
      </c>
      <c r="C11">
        <v>31854.910080000001</v>
      </c>
      <c r="D11">
        <v>31678.024450000001</v>
      </c>
      <c r="E11">
        <v>31662.142830000001</v>
      </c>
      <c r="F11">
        <v>31780.605579999999</v>
      </c>
      <c r="G11">
        <v>31995.09966</v>
      </c>
      <c r="H11">
        <v>32275.210889999998</v>
      </c>
      <c r="I11">
        <v>32602.932229999999</v>
      </c>
      <c r="J11">
        <v>32966.086770000002</v>
      </c>
      <c r="K11">
        <v>33356.121489999998</v>
      </c>
      <c r="L11">
        <v>33768.278100000003</v>
      </c>
      <c r="M11">
        <v>34183.708259999999</v>
      </c>
      <c r="N11">
        <v>34590.949869999997</v>
      </c>
      <c r="O11">
        <v>34980.544869999998</v>
      </c>
      <c r="P11">
        <v>35345.768859999996</v>
      </c>
      <c r="Q11">
        <v>35683.179329999999</v>
      </c>
      <c r="R11">
        <v>35993.146959999998</v>
      </c>
      <c r="S11">
        <v>36278.832750000001</v>
      </c>
      <c r="T11">
        <v>36544.780919999997</v>
      </c>
      <c r="U11">
        <v>36796.083270000003</v>
      </c>
      <c r="V11">
        <v>37035.513129999999</v>
      </c>
      <c r="W11">
        <v>37272.471709999998</v>
      </c>
      <c r="X11">
        <v>37512.374810000001</v>
      </c>
      <c r="Y11">
        <v>37760.754280000001</v>
      </c>
      <c r="Z11">
        <v>38022.316599999998</v>
      </c>
      <c r="AA11">
        <v>38294.006090000003</v>
      </c>
      <c r="AB11">
        <v>38584.698080000002</v>
      </c>
      <c r="AC11">
        <v>38897.300940000001</v>
      </c>
      <c r="AD11">
        <v>39235.38248</v>
      </c>
      <c r="AE11">
        <v>39602.18793</v>
      </c>
      <c r="AF11">
        <v>39999.180910000003</v>
      </c>
      <c r="AG11">
        <v>40425.804730000003</v>
      </c>
      <c r="AH11">
        <v>40879.802499999998</v>
      </c>
      <c r="AI11">
        <v>41357.550539999997</v>
      </c>
      <c r="AJ11">
        <v>41854.363680000002</v>
      </c>
      <c r="AK11">
        <v>42364.743860000002</v>
      </c>
    </row>
    <row r="12" spans="1:37" x14ac:dyDescent="0.35">
      <c r="A12" t="s">
        <v>89</v>
      </c>
      <c r="B12">
        <v>44.765000000000001</v>
      </c>
      <c r="C12">
        <v>62.894869139999997</v>
      </c>
      <c r="D12">
        <v>82.888949030000006</v>
      </c>
      <c r="E12">
        <v>104.45591159999999</v>
      </c>
      <c r="F12">
        <v>127.6777872</v>
      </c>
      <c r="G12">
        <v>152.1632472</v>
      </c>
      <c r="H12">
        <v>177.57361270000001</v>
      </c>
      <c r="I12">
        <v>203.67913680000001</v>
      </c>
      <c r="J12">
        <v>230.30131159999999</v>
      </c>
      <c r="K12">
        <v>257.30209910000002</v>
      </c>
      <c r="L12">
        <v>284.59529379999998</v>
      </c>
      <c r="M12">
        <v>311.92625959999998</v>
      </c>
      <c r="N12">
        <v>339.1314112</v>
      </c>
      <c r="O12">
        <v>366.07076649999999</v>
      </c>
      <c r="P12">
        <v>392.63722300000001</v>
      </c>
      <c r="Q12">
        <v>418.76629070000001</v>
      </c>
      <c r="R12">
        <v>444.44459440000003</v>
      </c>
      <c r="S12">
        <v>469.69884450000001</v>
      </c>
      <c r="T12">
        <v>494.58162629999998</v>
      </c>
      <c r="U12">
        <v>519.16211439999995</v>
      </c>
      <c r="V12">
        <v>543.48538880000001</v>
      </c>
      <c r="W12">
        <v>567.7004306</v>
      </c>
      <c r="X12">
        <v>591.91049769999995</v>
      </c>
      <c r="Y12">
        <v>616.22980429999996</v>
      </c>
      <c r="Z12">
        <v>640.77011270000003</v>
      </c>
      <c r="AA12">
        <v>665.5319581</v>
      </c>
      <c r="AB12">
        <v>690.71823449999999</v>
      </c>
      <c r="AC12">
        <v>716.47459170000002</v>
      </c>
      <c r="AD12">
        <v>742.97153379999997</v>
      </c>
      <c r="AE12">
        <v>770.37986100000001</v>
      </c>
      <c r="AF12">
        <v>798.84084289999998</v>
      </c>
      <c r="AG12">
        <v>828.45870219999995</v>
      </c>
      <c r="AH12">
        <v>859.30463559999998</v>
      </c>
      <c r="AI12">
        <v>891.42243240000005</v>
      </c>
      <c r="AJ12">
        <v>924.83399120000001</v>
      </c>
      <c r="AK12">
        <v>959.54371839999999</v>
      </c>
    </row>
    <row r="13" spans="1:37" x14ac:dyDescent="0.35">
      <c r="A13" t="s">
        <v>90</v>
      </c>
      <c r="B13">
        <v>1.9359999999999999</v>
      </c>
      <c r="C13">
        <v>1.991007288</v>
      </c>
      <c r="D13">
        <v>2.059970683</v>
      </c>
      <c r="E13">
        <v>2.136993527</v>
      </c>
      <c r="F13">
        <v>2.2203850159999998</v>
      </c>
      <c r="G13">
        <v>2.3074067139999999</v>
      </c>
      <c r="H13">
        <v>2.3959044399999998</v>
      </c>
      <c r="I13">
        <v>2.4847021480000002</v>
      </c>
      <c r="J13">
        <v>2.573069362</v>
      </c>
      <c r="K13">
        <v>2.6605460939999999</v>
      </c>
      <c r="L13">
        <v>2.7469639899999998</v>
      </c>
      <c r="M13">
        <v>2.8309503880000002</v>
      </c>
      <c r="N13">
        <v>2.9117157150000001</v>
      </c>
      <c r="O13">
        <v>2.9886131730000001</v>
      </c>
      <c r="P13">
        <v>3.0612042079999999</v>
      </c>
      <c r="Q13">
        <v>3.1293094319999999</v>
      </c>
      <c r="R13">
        <v>3.1930585090000001</v>
      </c>
      <c r="S13">
        <v>3.2528098380000001</v>
      </c>
      <c r="T13">
        <v>3.3090362949999998</v>
      </c>
      <c r="U13">
        <v>3.3622569109999998</v>
      </c>
      <c r="V13">
        <v>3.4127967880000001</v>
      </c>
      <c r="W13">
        <v>3.4615356570000002</v>
      </c>
      <c r="X13">
        <v>3.5090249120000001</v>
      </c>
      <c r="Y13">
        <v>3.5558266390000002</v>
      </c>
      <c r="Z13">
        <v>3.6024346239999998</v>
      </c>
      <c r="AA13">
        <v>3.6486904509999998</v>
      </c>
      <c r="AB13">
        <v>3.6954279639999998</v>
      </c>
      <c r="AC13">
        <v>3.7429856300000002</v>
      </c>
      <c r="AD13">
        <v>3.7917551719999998</v>
      </c>
      <c r="AE13">
        <v>3.8421000580000002</v>
      </c>
      <c r="AF13">
        <v>3.8942325819999999</v>
      </c>
      <c r="AG13">
        <v>3.948191607</v>
      </c>
      <c r="AH13">
        <v>4.0038670969999997</v>
      </c>
      <c r="AI13">
        <v>4.0610263089999998</v>
      </c>
      <c r="AJ13">
        <v>4.1193381789999997</v>
      </c>
      <c r="AK13">
        <v>4.1783934120000001</v>
      </c>
    </row>
    <row r="14" spans="1:37" x14ac:dyDescent="0.35">
      <c r="A14" t="s">
        <v>1297</v>
      </c>
      <c r="B14">
        <v>1886.229</v>
      </c>
      <c r="C14">
        <v>2115.1471040000001</v>
      </c>
      <c r="D14">
        <v>2324.7989710000002</v>
      </c>
      <c r="E14">
        <v>2474.422579</v>
      </c>
      <c r="F14">
        <v>2610.0598070000001</v>
      </c>
      <c r="G14">
        <v>2717.5113270000002</v>
      </c>
      <c r="H14">
        <v>2801.731859</v>
      </c>
      <c r="I14">
        <v>2872.8579140000002</v>
      </c>
      <c r="J14">
        <v>2935.3607120000001</v>
      </c>
      <c r="K14">
        <v>2991.9500670000002</v>
      </c>
      <c r="L14">
        <v>3045.8017100000002</v>
      </c>
      <c r="M14">
        <v>3082.2821690000001</v>
      </c>
      <c r="N14">
        <v>3107.392265</v>
      </c>
      <c r="O14">
        <v>3122.2612119999999</v>
      </c>
      <c r="P14">
        <v>3128.9140400000001</v>
      </c>
      <c r="Q14">
        <v>3130.1479479999998</v>
      </c>
      <c r="R14">
        <v>3129.5570389999998</v>
      </c>
      <c r="S14">
        <v>3130.0002450000002</v>
      </c>
      <c r="T14">
        <v>3133.1338989999999</v>
      </c>
      <c r="U14">
        <v>3139.87797</v>
      </c>
      <c r="V14">
        <v>3148.288724</v>
      </c>
      <c r="W14">
        <v>3165.3161749999999</v>
      </c>
      <c r="X14">
        <v>3187.666479</v>
      </c>
      <c r="Y14">
        <v>3215.8922670000002</v>
      </c>
      <c r="Z14">
        <v>3249.6007690000001</v>
      </c>
      <c r="AA14">
        <v>3281.2886880000001</v>
      </c>
      <c r="AB14">
        <v>3322.8526339999999</v>
      </c>
      <c r="AC14">
        <v>3368.966707</v>
      </c>
      <c r="AD14">
        <v>3420.5474810000001</v>
      </c>
      <c r="AE14">
        <v>3477.5571209999998</v>
      </c>
      <c r="AF14">
        <v>3538.4437520000001</v>
      </c>
      <c r="AG14">
        <v>3601.269374</v>
      </c>
      <c r="AH14">
        <v>3664.2615049999999</v>
      </c>
      <c r="AI14">
        <v>3725.8529979999998</v>
      </c>
      <c r="AJ14">
        <v>3784.6801420000002</v>
      </c>
      <c r="AK14">
        <v>3839.5486890000002</v>
      </c>
    </row>
    <row r="15" spans="1:37" x14ac:dyDescent="0.35">
      <c r="A15" t="s">
        <v>1298</v>
      </c>
      <c r="B15">
        <v>1868.674796</v>
      </c>
      <c r="C15">
        <v>2095.0506260000002</v>
      </c>
      <c r="D15">
        <v>2302.0956959999999</v>
      </c>
      <c r="E15">
        <v>2449.334288</v>
      </c>
      <c r="F15">
        <v>2582.4427420000002</v>
      </c>
      <c r="G15">
        <v>2687.6929610000002</v>
      </c>
      <c r="H15">
        <v>2770.00225</v>
      </c>
      <c r="I15">
        <v>2839.4109020000001</v>
      </c>
      <c r="J15">
        <v>2900.3477149999999</v>
      </c>
      <c r="K15">
        <v>2955.4889389999998</v>
      </c>
      <c r="L15">
        <v>3007.9637269999998</v>
      </c>
      <c r="M15">
        <v>3043.3117269999998</v>
      </c>
      <c r="N15">
        <v>3067.452366</v>
      </c>
      <c r="O15">
        <v>3081.4977220000001</v>
      </c>
      <c r="P15">
        <v>3087.4453739999999</v>
      </c>
      <c r="Q15">
        <v>3088.0539610000001</v>
      </c>
      <c r="R15">
        <v>3086.868751</v>
      </c>
      <c r="S15">
        <v>3086.708893</v>
      </c>
      <c r="T15">
        <v>3089.2036360000002</v>
      </c>
      <c r="U15">
        <v>3095.2541809999998</v>
      </c>
      <c r="V15">
        <v>3102.9382850000002</v>
      </c>
      <c r="W15">
        <v>3119.099678</v>
      </c>
      <c r="X15">
        <v>3140.4845580000001</v>
      </c>
      <c r="Y15">
        <v>3167.6304249999998</v>
      </c>
      <c r="Z15">
        <v>3200.1424219999999</v>
      </c>
      <c r="AA15">
        <v>3230.624632</v>
      </c>
      <c r="AB15">
        <v>3270.7702810000001</v>
      </c>
      <c r="AC15">
        <v>3315.3031019999999</v>
      </c>
      <c r="AD15">
        <v>3365.1088519999998</v>
      </c>
      <c r="AE15">
        <v>3420.142605</v>
      </c>
      <c r="AF15">
        <v>3478.8753149999998</v>
      </c>
      <c r="AG15">
        <v>3539.4005379999999</v>
      </c>
      <c r="AH15">
        <v>3599.9747940000002</v>
      </c>
      <c r="AI15">
        <v>3659.055625</v>
      </c>
      <c r="AJ15">
        <v>3715.299571</v>
      </c>
      <c r="AK15">
        <v>3767.5291010000001</v>
      </c>
    </row>
    <row r="16" spans="1:37" x14ac:dyDescent="0.35">
      <c r="A16" t="s">
        <v>1299</v>
      </c>
      <c r="B16">
        <v>17.397214439999999</v>
      </c>
      <c r="C16">
        <v>19.920469140000002</v>
      </c>
      <c r="D16">
        <v>22.509874660000001</v>
      </c>
      <c r="E16">
        <v>24.882520570000001</v>
      </c>
      <c r="F16">
        <v>27.400111979999998</v>
      </c>
      <c r="G16">
        <v>29.592571509999999</v>
      </c>
      <c r="H16">
        <v>31.49689541</v>
      </c>
      <c r="I16">
        <v>33.208468549999999</v>
      </c>
      <c r="J16">
        <v>34.769340319999998</v>
      </c>
      <c r="K16">
        <v>36.21284</v>
      </c>
      <c r="L16">
        <v>37.58527866</v>
      </c>
      <c r="M16">
        <v>38.714777480000002</v>
      </c>
      <c r="N16">
        <v>39.682201990000003</v>
      </c>
      <c r="O16">
        <v>40.504611779999998</v>
      </c>
      <c r="P16">
        <v>41.209287189999998</v>
      </c>
      <c r="Q16">
        <v>41.834556579999997</v>
      </c>
      <c r="R16">
        <v>42.428955350000003</v>
      </c>
      <c r="S16">
        <v>43.032033900000002</v>
      </c>
      <c r="T16">
        <v>43.670735489999998</v>
      </c>
      <c r="U16">
        <v>44.36375322</v>
      </c>
      <c r="V16">
        <v>45.089758930000002</v>
      </c>
      <c r="W16">
        <v>45.954457410000003</v>
      </c>
      <c r="X16">
        <v>46.918084280000002</v>
      </c>
      <c r="Y16">
        <v>47.995726570000002</v>
      </c>
      <c r="Z16">
        <v>49.189500520000003</v>
      </c>
      <c r="AA16">
        <v>50.392649900000002</v>
      </c>
      <c r="AB16">
        <v>51.807554719999999</v>
      </c>
      <c r="AC16">
        <v>53.385086579999999</v>
      </c>
      <c r="AD16">
        <v>55.155925789999998</v>
      </c>
      <c r="AE16">
        <v>57.127188570000001</v>
      </c>
      <c r="AF16">
        <v>59.276176300000003</v>
      </c>
      <c r="AG16">
        <v>61.571493080000003</v>
      </c>
      <c r="AH16">
        <v>63.984281420000002</v>
      </c>
      <c r="AI16">
        <v>66.489982220000002</v>
      </c>
      <c r="AJ16">
        <v>69.068456089999998</v>
      </c>
      <c r="AK16">
        <v>71.703086859999999</v>
      </c>
    </row>
    <row r="17" spans="1:37" x14ac:dyDescent="0.35">
      <c r="A17" t="s">
        <v>1300</v>
      </c>
      <c r="B17">
        <v>0.15698922949999999</v>
      </c>
      <c r="C17">
        <v>0.1760072882</v>
      </c>
      <c r="D17">
        <v>0.19340135059999999</v>
      </c>
      <c r="E17">
        <v>0.2057710113</v>
      </c>
      <c r="F17">
        <v>0.216953585</v>
      </c>
      <c r="G17">
        <v>0.22579576060000001</v>
      </c>
      <c r="H17">
        <v>0.23271064599999999</v>
      </c>
      <c r="I17">
        <v>0.2385417359</v>
      </c>
      <c r="J17">
        <v>0.24366109820000001</v>
      </c>
      <c r="K17">
        <v>0.24829356729999999</v>
      </c>
      <c r="L17">
        <v>0.2527020264</v>
      </c>
      <c r="M17">
        <v>0.25567164710000001</v>
      </c>
      <c r="N17">
        <v>0.25769972619999998</v>
      </c>
      <c r="O17">
        <v>0.25887969049999998</v>
      </c>
      <c r="P17">
        <v>0.25937935880000001</v>
      </c>
      <c r="Q17">
        <v>0.25943048670000002</v>
      </c>
      <c r="R17">
        <v>0.25933091600000002</v>
      </c>
      <c r="S17">
        <v>0.2593174862</v>
      </c>
      <c r="T17">
        <v>0.25952707209999998</v>
      </c>
      <c r="U17">
        <v>0.26003538440000001</v>
      </c>
      <c r="V17">
        <v>0.2606809336</v>
      </c>
      <c r="W17">
        <v>0.2620386683</v>
      </c>
      <c r="X17">
        <v>0.26383523339999998</v>
      </c>
      <c r="Y17">
        <v>0.26611578460000002</v>
      </c>
      <c r="Z17">
        <v>0.26884714990000003</v>
      </c>
      <c r="AA17">
        <v>0.27140799069999999</v>
      </c>
      <c r="AB17">
        <v>0.2747806666</v>
      </c>
      <c r="AC17">
        <v>0.27852191320000003</v>
      </c>
      <c r="AD17">
        <v>0.28270614379999998</v>
      </c>
      <c r="AE17">
        <v>0.2873295843</v>
      </c>
      <c r="AF17">
        <v>0.2922637777</v>
      </c>
      <c r="AG17">
        <v>0.29734856189999997</v>
      </c>
      <c r="AH17">
        <v>0.30243746539999999</v>
      </c>
      <c r="AI17">
        <v>0.30740090479999999</v>
      </c>
      <c r="AJ17">
        <v>0.31212601470000001</v>
      </c>
      <c r="AK17">
        <v>0.31651386949999999</v>
      </c>
    </row>
    <row r="18" spans="1:37" x14ac:dyDescent="0.35">
      <c r="A18" t="s">
        <v>66</v>
      </c>
      <c r="B18">
        <v>7095.7005250000002</v>
      </c>
      <c r="C18">
        <v>7139.2340290000002</v>
      </c>
      <c r="D18">
        <v>7242.8868560000001</v>
      </c>
      <c r="E18">
        <v>7386.4637419999999</v>
      </c>
      <c r="F18">
        <v>7563.9033259999997</v>
      </c>
      <c r="G18">
        <v>7764.8987589999997</v>
      </c>
      <c r="H18">
        <v>7981.327362</v>
      </c>
      <c r="I18">
        <v>8200.2743449999998</v>
      </c>
      <c r="J18">
        <v>8418.8794679999992</v>
      </c>
      <c r="K18">
        <v>8634.3241479999997</v>
      </c>
      <c r="L18">
        <v>8841.9769359999991</v>
      </c>
      <c r="M18">
        <v>9068.1884310000005</v>
      </c>
      <c r="N18">
        <v>9301.6630650000006</v>
      </c>
      <c r="O18">
        <v>9530.8616079999993</v>
      </c>
      <c r="P18">
        <v>9748.6259210000007</v>
      </c>
      <c r="Q18">
        <v>9951.1267449999996</v>
      </c>
      <c r="R18">
        <v>10134.08827</v>
      </c>
      <c r="S18">
        <v>10298.73659</v>
      </c>
      <c r="T18">
        <v>10446.894679999999</v>
      </c>
      <c r="U18">
        <v>10580.35066</v>
      </c>
      <c r="V18">
        <v>10700.044669999999</v>
      </c>
      <c r="W18">
        <v>10813.47682</v>
      </c>
      <c r="X18">
        <v>10920.79442</v>
      </c>
      <c r="Y18">
        <v>11022.610070000001</v>
      </c>
      <c r="Z18">
        <v>11119.98661</v>
      </c>
      <c r="AA18">
        <v>11211.8572</v>
      </c>
      <c r="AB18">
        <v>11303.797710000001</v>
      </c>
      <c r="AC18">
        <v>11395.3961</v>
      </c>
      <c r="AD18">
        <v>11486.814560000001</v>
      </c>
      <c r="AE18">
        <v>11578.45904</v>
      </c>
      <c r="AF18">
        <v>11670.297640000001</v>
      </c>
      <c r="AG18">
        <v>11763.767959999999</v>
      </c>
      <c r="AH18">
        <v>11856.83605</v>
      </c>
      <c r="AI18">
        <v>11947.33597</v>
      </c>
      <c r="AJ18">
        <v>12033.135490000001</v>
      </c>
      <c r="AK18">
        <v>12112.0671</v>
      </c>
    </row>
    <row r="19" spans="1:37" x14ac:dyDescent="0.35">
      <c r="A19" t="s">
        <v>91</v>
      </c>
      <c r="B19">
        <v>7095.7005250000002</v>
      </c>
      <c r="C19">
        <v>7139.2340290000002</v>
      </c>
      <c r="D19">
        <v>7242.8868560000001</v>
      </c>
      <c r="E19">
        <v>7386.4637419999999</v>
      </c>
      <c r="F19">
        <v>7563.9033259999997</v>
      </c>
      <c r="G19">
        <v>7764.8987589999997</v>
      </c>
      <c r="H19">
        <v>7981.327362</v>
      </c>
      <c r="I19">
        <v>8208.5867639999997</v>
      </c>
      <c r="J19">
        <v>8443.6733760000006</v>
      </c>
      <c r="K19">
        <v>8684.541459</v>
      </c>
      <c r="L19">
        <v>8930.1590059999999</v>
      </c>
      <c r="M19">
        <v>9174.8724390000007</v>
      </c>
      <c r="N19">
        <v>9414.9239670000006</v>
      </c>
      <c r="O19">
        <v>9646.9388560000007</v>
      </c>
      <c r="P19">
        <v>9868.3305419999997</v>
      </c>
      <c r="Q19">
        <v>10077.60331</v>
      </c>
      <c r="R19">
        <v>10274.553099999999</v>
      </c>
      <c r="S19">
        <v>10459.9684</v>
      </c>
      <c r="T19">
        <v>10635.222519999999</v>
      </c>
      <c r="U19">
        <v>10802.02427</v>
      </c>
      <c r="V19">
        <v>10961.49373</v>
      </c>
      <c r="W19">
        <v>11117.01766</v>
      </c>
      <c r="X19">
        <v>11270.8087</v>
      </c>
      <c r="Y19">
        <v>11425.21616</v>
      </c>
      <c r="Z19">
        <v>11582.431039999999</v>
      </c>
      <c r="AA19">
        <v>11742.20191</v>
      </c>
      <c r="AB19">
        <v>11908.2425</v>
      </c>
      <c r="AC19">
        <v>12082.30365</v>
      </c>
      <c r="AD19">
        <v>12266.33344</v>
      </c>
      <c r="AE19">
        <v>12462.111730000001</v>
      </c>
      <c r="AF19">
        <v>12670.745999999999</v>
      </c>
      <c r="AG19">
        <v>12892.57574</v>
      </c>
      <c r="AH19">
        <v>13127.265600000001</v>
      </c>
      <c r="AI19">
        <v>13373.90674</v>
      </c>
      <c r="AJ19">
        <v>13631.11111</v>
      </c>
      <c r="AK19">
        <v>13897.08894</v>
      </c>
    </row>
    <row r="20" spans="1:37" x14ac:dyDescent="0.35">
      <c r="A20" t="s">
        <v>67</v>
      </c>
      <c r="B20">
        <v>8251.256421</v>
      </c>
      <c r="C20">
        <v>8180.3750490000002</v>
      </c>
      <c r="D20">
        <v>8174.8738899999998</v>
      </c>
      <c r="E20">
        <v>8214.4043220000003</v>
      </c>
      <c r="F20">
        <v>8292.3581900000008</v>
      </c>
      <c r="G20">
        <v>8398.3819490000005</v>
      </c>
      <c r="H20">
        <v>8524.1959060000008</v>
      </c>
      <c r="I20">
        <v>8656.8040799999999</v>
      </c>
      <c r="J20">
        <v>8792.4909480000006</v>
      </c>
      <c r="K20">
        <v>8927.5873279999996</v>
      </c>
      <c r="L20">
        <v>9056.5690599999998</v>
      </c>
      <c r="M20">
        <v>9203.6480530000008</v>
      </c>
      <c r="N20">
        <v>9359.2969749999993</v>
      </c>
      <c r="O20">
        <v>9513.2470030000004</v>
      </c>
      <c r="P20">
        <v>9659.0265780000009</v>
      </c>
      <c r="Q20">
        <v>9793.1000980000008</v>
      </c>
      <c r="R20">
        <v>9911.3869900000009</v>
      </c>
      <c r="S20">
        <v>10014.77162</v>
      </c>
      <c r="T20">
        <v>10104.732099999999</v>
      </c>
      <c r="U20">
        <v>10182.71653</v>
      </c>
      <c r="V20">
        <v>10249.38003</v>
      </c>
      <c r="W20">
        <v>10311.42743</v>
      </c>
      <c r="X20">
        <v>10368.942719999999</v>
      </c>
      <c r="Y20">
        <v>10422.30141</v>
      </c>
      <c r="Z20">
        <v>10472.20327</v>
      </c>
      <c r="AA20">
        <v>10517.37761</v>
      </c>
      <c r="AB20">
        <v>10562.56914</v>
      </c>
      <c r="AC20">
        <v>10607.209080000001</v>
      </c>
      <c r="AD20">
        <v>10651.167600000001</v>
      </c>
      <c r="AE20">
        <v>10694.51188</v>
      </c>
      <c r="AF20">
        <v>10736.929959999999</v>
      </c>
      <c r="AG20">
        <v>10779.47702</v>
      </c>
      <c r="AH20">
        <v>10820.242039999999</v>
      </c>
      <c r="AI20">
        <v>10857.201870000001</v>
      </c>
      <c r="AJ20">
        <v>10888.40065</v>
      </c>
      <c r="AK20">
        <v>10911.90962</v>
      </c>
    </row>
    <row r="21" spans="1:37" x14ac:dyDescent="0.35">
      <c r="A21" t="s">
        <v>92</v>
      </c>
      <c r="B21">
        <v>8251.256421</v>
      </c>
      <c r="C21">
        <v>8180.3750490000002</v>
      </c>
      <c r="D21">
        <v>8174.8738899999998</v>
      </c>
      <c r="E21">
        <v>8214.4043220000003</v>
      </c>
      <c r="F21">
        <v>8292.3581900000008</v>
      </c>
      <c r="G21">
        <v>8398.3819490000005</v>
      </c>
      <c r="H21">
        <v>8524.1959060000008</v>
      </c>
      <c r="I21">
        <v>8664.8880989999998</v>
      </c>
      <c r="J21">
        <v>8817.0993820000003</v>
      </c>
      <c r="K21">
        <v>8978.4208600000002</v>
      </c>
      <c r="L21">
        <v>9147.4515200000005</v>
      </c>
      <c r="M21">
        <v>9318.5392279999996</v>
      </c>
      <c r="N21">
        <v>9487.9453489999996</v>
      </c>
      <c r="O21">
        <v>9652.391388</v>
      </c>
      <c r="P21">
        <v>9809.3908869999996</v>
      </c>
      <c r="Q21">
        <v>9957.4918460000008</v>
      </c>
      <c r="R21">
        <v>10096.449420000001</v>
      </c>
      <c r="S21">
        <v>10226.93455</v>
      </c>
      <c r="T21">
        <v>10350.136710000001</v>
      </c>
      <c r="U21">
        <v>10467.521290000001</v>
      </c>
      <c r="V21">
        <v>10579.968199999999</v>
      </c>
      <c r="W21">
        <v>10690.423339999999</v>
      </c>
      <c r="X21">
        <v>10800.711939999999</v>
      </c>
      <c r="Y21">
        <v>10912.753779999999</v>
      </c>
      <c r="Z21">
        <v>11028.283020000001</v>
      </c>
      <c r="AA21">
        <v>11146.742829999999</v>
      </c>
      <c r="AB21">
        <v>11271.1991</v>
      </c>
      <c r="AC21">
        <v>11402.89732</v>
      </c>
      <c r="AD21">
        <v>11543.25395</v>
      </c>
      <c r="AE21">
        <v>11693.534900000001</v>
      </c>
      <c r="AF21">
        <v>11854.402179999999</v>
      </c>
      <c r="AG21">
        <v>12025.8349</v>
      </c>
      <c r="AH21">
        <v>12207.223389999999</v>
      </c>
      <c r="AI21">
        <v>12397.47048</v>
      </c>
      <c r="AJ21">
        <v>12595.08625</v>
      </c>
      <c r="AK21">
        <v>12798.26736</v>
      </c>
    </row>
    <row r="22" spans="1:37" x14ac:dyDescent="0.35">
      <c r="A22" t="s">
        <v>68</v>
      </c>
      <c r="B22">
        <v>6777.6024520000001</v>
      </c>
      <c r="C22">
        <v>6645.0948539999999</v>
      </c>
      <c r="D22">
        <v>6563.5782820000004</v>
      </c>
      <c r="E22">
        <v>6518.2766469999997</v>
      </c>
      <c r="F22">
        <v>6504.0468289999999</v>
      </c>
      <c r="G22">
        <v>6513.38112</v>
      </c>
      <c r="H22">
        <v>6540.1943799999999</v>
      </c>
      <c r="I22">
        <v>6575.0627610000001</v>
      </c>
      <c r="J22">
        <v>6614.7421599999998</v>
      </c>
      <c r="K22">
        <v>6656.0347510000001</v>
      </c>
      <c r="L22">
        <v>6694.3986930000001</v>
      </c>
      <c r="M22">
        <v>6745.8715469999997</v>
      </c>
      <c r="N22">
        <v>6804.7035109999997</v>
      </c>
      <c r="O22">
        <v>6864.2974709999999</v>
      </c>
      <c r="P22">
        <v>6920.4154980000003</v>
      </c>
      <c r="Q22">
        <v>6970.6814999999997</v>
      </c>
      <c r="R22">
        <v>7012.2682720000003</v>
      </c>
      <c r="S22">
        <v>7045.5809010000003</v>
      </c>
      <c r="T22">
        <v>7071.45003</v>
      </c>
      <c r="U22">
        <v>7090.6899819999999</v>
      </c>
      <c r="V22">
        <v>7103.5829219999996</v>
      </c>
      <c r="W22">
        <v>7114.4385069999998</v>
      </c>
      <c r="X22">
        <v>7123.2663890000003</v>
      </c>
      <c r="Y22">
        <v>7130.1835419999998</v>
      </c>
      <c r="Z22">
        <v>7135.4672730000002</v>
      </c>
      <c r="AA22">
        <v>7138.0834459999996</v>
      </c>
      <c r="AB22">
        <v>7140.9336370000001</v>
      </c>
      <c r="AC22">
        <v>7143.5193650000001</v>
      </c>
      <c r="AD22">
        <v>7145.5815400000001</v>
      </c>
      <c r="AE22">
        <v>7146.9796100000003</v>
      </c>
      <c r="AF22">
        <v>7147.3411189999997</v>
      </c>
      <c r="AG22">
        <v>7147.2143800000003</v>
      </c>
      <c r="AH22">
        <v>7145.321629</v>
      </c>
      <c r="AI22">
        <v>7140.3188639999998</v>
      </c>
      <c r="AJ22">
        <v>7130.9305860000004</v>
      </c>
      <c r="AK22">
        <v>7115.9360539999998</v>
      </c>
    </row>
    <row r="23" spans="1:37" x14ac:dyDescent="0.35">
      <c r="A23" t="s">
        <v>93</v>
      </c>
      <c r="B23">
        <v>6777.6024520000001</v>
      </c>
      <c r="C23">
        <v>6645.0948539999999</v>
      </c>
      <c r="D23">
        <v>6563.5782820000004</v>
      </c>
      <c r="E23">
        <v>6518.2766469999997</v>
      </c>
      <c r="F23">
        <v>6504.0468289999999</v>
      </c>
      <c r="G23">
        <v>6513.38112</v>
      </c>
      <c r="H23">
        <v>6540.1943799999999</v>
      </c>
      <c r="I23">
        <v>6580.7270179999996</v>
      </c>
      <c r="J23">
        <v>6632.3088280000002</v>
      </c>
      <c r="K23">
        <v>6692.95039</v>
      </c>
      <c r="L23">
        <v>6761.3853779999999</v>
      </c>
      <c r="M23">
        <v>6833.530702</v>
      </c>
      <c r="N23">
        <v>6906.6901900000003</v>
      </c>
      <c r="O23">
        <v>6978.5475130000004</v>
      </c>
      <c r="P23">
        <v>7047.3580949999996</v>
      </c>
      <c r="Q23">
        <v>7112.085376</v>
      </c>
      <c r="R23">
        <v>7172.5072980000004</v>
      </c>
      <c r="S23">
        <v>7229.0121220000001</v>
      </c>
      <c r="T23">
        <v>7282.3201639999997</v>
      </c>
      <c r="U23">
        <v>7333.3140519999997</v>
      </c>
      <c r="V23">
        <v>7382.4598720000004</v>
      </c>
      <c r="W23">
        <v>7431.5832399999999</v>
      </c>
      <c r="X23">
        <v>7481.7406890000002</v>
      </c>
      <c r="Y23">
        <v>7534.0324840000003</v>
      </c>
      <c r="Z23">
        <v>7589.4111519999997</v>
      </c>
      <c r="AA23">
        <v>7647.2820460000003</v>
      </c>
      <c r="AB23">
        <v>7709.4407929999998</v>
      </c>
      <c r="AC23">
        <v>7776.4683269999996</v>
      </c>
      <c r="AD23">
        <v>7849.0556299999998</v>
      </c>
      <c r="AE23">
        <v>7927.8001649999997</v>
      </c>
      <c r="AF23">
        <v>8012.9119280000004</v>
      </c>
      <c r="AG23">
        <v>8104.1668840000002</v>
      </c>
      <c r="AH23">
        <v>8200.9747459999999</v>
      </c>
      <c r="AI23">
        <v>8302.4509949999992</v>
      </c>
      <c r="AJ23">
        <v>8407.4844869999997</v>
      </c>
      <c r="AK23">
        <v>8514.7945039999995</v>
      </c>
    </row>
    <row r="24" spans="1:37" x14ac:dyDescent="0.35">
      <c r="A24" t="s">
        <v>69</v>
      </c>
      <c r="B24">
        <v>4159.6639080000004</v>
      </c>
      <c r="C24">
        <v>4053.8838700000001</v>
      </c>
      <c r="D24">
        <v>3977.2623010000002</v>
      </c>
      <c r="E24">
        <v>3921.0489040000002</v>
      </c>
      <c r="F24">
        <v>3881.9636820000001</v>
      </c>
      <c r="G24">
        <v>3855.677111</v>
      </c>
      <c r="H24">
        <v>3838.6745449999999</v>
      </c>
      <c r="I24">
        <v>3825.664002</v>
      </c>
      <c r="J24">
        <v>3814.5667880000001</v>
      </c>
      <c r="K24">
        <v>3803.4498480000002</v>
      </c>
      <c r="L24">
        <v>3789.8409830000001</v>
      </c>
      <c r="M24">
        <v>3782.084163</v>
      </c>
      <c r="N24">
        <v>3777.8664680000002</v>
      </c>
      <c r="O24">
        <v>3774.3135069999998</v>
      </c>
      <c r="P24">
        <v>3769.6477709999999</v>
      </c>
      <c r="Q24">
        <v>3762.9499639999999</v>
      </c>
      <c r="R24">
        <v>3753.028061</v>
      </c>
      <c r="S24">
        <v>3740.202554</v>
      </c>
      <c r="T24">
        <v>3724.9822859999999</v>
      </c>
      <c r="U24">
        <v>3707.8230830000002</v>
      </c>
      <c r="V24">
        <v>3688.8700920000001</v>
      </c>
      <c r="W24">
        <v>3670.1735939999999</v>
      </c>
      <c r="X24">
        <v>3651.7281819999998</v>
      </c>
      <c r="Y24">
        <v>3633.4904139999999</v>
      </c>
      <c r="Z24">
        <v>3615.4267030000001</v>
      </c>
      <c r="AA24">
        <v>3596.8354009999998</v>
      </c>
      <c r="AB24">
        <v>3578.8779679999998</v>
      </c>
      <c r="AC24">
        <v>3561.159024</v>
      </c>
      <c r="AD24">
        <v>3543.375286</v>
      </c>
      <c r="AE24">
        <v>3525.2993419999998</v>
      </c>
      <c r="AF24">
        <v>3506.6315140000002</v>
      </c>
      <c r="AG24">
        <v>3487.5574280000001</v>
      </c>
      <c r="AH24">
        <v>3467.489345</v>
      </c>
      <c r="AI24">
        <v>3445.814805</v>
      </c>
      <c r="AJ24">
        <v>3421.9762609999998</v>
      </c>
      <c r="AK24">
        <v>3395.4728789999999</v>
      </c>
    </row>
    <row r="25" spans="1:37" x14ac:dyDescent="0.35">
      <c r="A25" t="s">
        <v>94</v>
      </c>
      <c r="B25">
        <v>4159.6639080000004</v>
      </c>
      <c r="C25">
        <v>4053.8838700000001</v>
      </c>
      <c r="D25">
        <v>3977.2623010000002</v>
      </c>
      <c r="E25">
        <v>3921.0489040000002</v>
      </c>
      <c r="F25">
        <v>3881.9636820000001</v>
      </c>
      <c r="G25">
        <v>3855.677111</v>
      </c>
      <c r="H25">
        <v>3838.6745449999999</v>
      </c>
      <c r="I25">
        <v>3828.7302009999999</v>
      </c>
      <c r="J25">
        <v>3824.2399989999999</v>
      </c>
      <c r="K25">
        <v>3824.0006429999999</v>
      </c>
      <c r="L25">
        <v>3827.2322559999998</v>
      </c>
      <c r="M25">
        <v>3831.8401699999999</v>
      </c>
      <c r="N25">
        <v>3836.594298</v>
      </c>
      <c r="O25">
        <v>3840.5647199999999</v>
      </c>
      <c r="P25">
        <v>3843.144272</v>
      </c>
      <c r="Q25">
        <v>3844.0586119999998</v>
      </c>
      <c r="R25">
        <v>3843.4015239999999</v>
      </c>
      <c r="S25">
        <v>3841.5213119999999</v>
      </c>
      <c r="T25">
        <v>3838.865245</v>
      </c>
      <c r="U25">
        <v>3835.8871610000001</v>
      </c>
      <c r="V25">
        <v>3832.769425</v>
      </c>
      <c r="W25">
        <v>3830.2800779999998</v>
      </c>
      <c r="X25">
        <v>3828.7659509999999</v>
      </c>
      <c r="Y25">
        <v>3828.5434620000001</v>
      </c>
      <c r="Z25">
        <v>3829.8015850000002</v>
      </c>
      <c r="AA25">
        <v>3831.9544820000001</v>
      </c>
      <c r="AB25">
        <v>3835.4909990000001</v>
      </c>
      <c r="AC25">
        <v>3840.3294380000002</v>
      </c>
      <c r="AD25">
        <v>3846.438506</v>
      </c>
      <c r="AE25">
        <v>3853.7651689999998</v>
      </c>
      <c r="AF25">
        <v>3862.112353</v>
      </c>
      <c r="AG25">
        <v>3871.128377</v>
      </c>
      <c r="AH25">
        <v>3880.347381</v>
      </c>
      <c r="AI25">
        <v>3889.23002</v>
      </c>
      <c r="AJ25">
        <v>3897.2009229999999</v>
      </c>
      <c r="AK25">
        <v>3903.67983</v>
      </c>
    </row>
    <row r="26" spans="1:37" x14ac:dyDescent="0.35">
      <c r="A26" t="s">
        <v>70</v>
      </c>
      <c r="B26">
        <v>2503.7292430000002</v>
      </c>
      <c r="C26">
        <v>2442.3904600000001</v>
      </c>
      <c r="D26">
        <v>2397.7838729999999</v>
      </c>
      <c r="E26">
        <v>2364.3532449999998</v>
      </c>
      <c r="F26">
        <v>2339.9794430000002</v>
      </c>
      <c r="G26">
        <v>2322.048237</v>
      </c>
      <c r="H26">
        <v>2308.4524809999998</v>
      </c>
      <c r="I26">
        <v>2296.0134629999998</v>
      </c>
      <c r="J26">
        <v>2283.3878960000002</v>
      </c>
      <c r="K26">
        <v>2269.3556400000002</v>
      </c>
      <c r="L26">
        <v>2252.4005609999999</v>
      </c>
      <c r="M26">
        <v>2237.320631</v>
      </c>
      <c r="N26">
        <v>2223.255592</v>
      </c>
      <c r="O26">
        <v>2208.92668</v>
      </c>
      <c r="P26">
        <v>2193.597186</v>
      </c>
      <c r="Q26">
        <v>2176.9507749999998</v>
      </c>
      <c r="R26">
        <v>2158.4807449999998</v>
      </c>
      <c r="S26">
        <v>2138.4471400000002</v>
      </c>
      <c r="T26">
        <v>2117.1929490000002</v>
      </c>
      <c r="U26">
        <v>2095.0035870000002</v>
      </c>
      <c r="V26">
        <v>2071.9692650000002</v>
      </c>
      <c r="W26">
        <v>2049.1581679999999</v>
      </c>
      <c r="X26">
        <v>2026.5683630000001</v>
      </c>
      <c r="Y26">
        <v>2004.134708</v>
      </c>
      <c r="Z26">
        <v>1981.76503</v>
      </c>
      <c r="AA26">
        <v>1959.0095940000001</v>
      </c>
      <c r="AB26">
        <v>1936.357002</v>
      </c>
      <c r="AC26">
        <v>1913.536998</v>
      </c>
      <c r="AD26">
        <v>1890.3190569999999</v>
      </c>
      <c r="AE26">
        <v>1866.522091</v>
      </c>
      <c r="AF26">
        <v>1841.9507390000001</v>
      </c>
      <c r="AG26">
        <v>1816.6686549999999</v>
      </c>
      <c r="AH26">
        <v>1790.409073</v>
      </c>
      <c r="AI26">
        <v>1762.9135349999999</v>
      </c>
      <c r="AJ26">
        <v>1733.973313</v>
      </c>
      <c r="AK26">
        <v>1703.4311310000001</v>
      </c>
    </row>
    <row r="27" spans="1:37" x14ac:dyDescent="0.35">
      <c r="A27" t="s">
        <v>95</v>
      </c>
      <c r="B27">
        <v>2503.7292430000002</v>
      </c>
      <c r="C27">
        <v>2442.3904600000001</v>
      </c>
      <c r="D27">
        <v>2397.7838729999999</v>
      </c>
      <c r="E27">
        <v>2364.3532449999998</v>
      </c>
      <c r="F27">
        <v>2339.9794430000002</v>
      </c>
      <c r="G27">
        <v>2322.048237</v>
      </c>
      <c r="H27">
        <v>2308.4524809999998</v>
      </c>
      <c r="I27">
        <v>2297.8701190000002</v>
      </c>
      <c r="J27">
        <v>2289.364145</v>
      </c>
      <c r="K27">
        <v>2282.2496080000001</v>
      </c>
      <c r="L27">
        <v>2276.1064470000001</v>
      </c>
      <c r="M27">
        <v>2269.8225170000001</v>
      </c>
      <c r="N27">
        <v>2262.8494479999999</v>
      </c>
      <c r="O27">
        <v>2254.8525410000002</v>
      </c>
      <c r="P27">
        <v>2245.6851969999998</v>
      </c>
      <c r="Q27">
        <v>2235.3661980000002</v>
      </c>
      <c r="R27">
        <v>2224.0920099999998</v>
      </c>
      <c r="S27">
        <v>2212.1692469999998</v>
      </c>
      <c r="T27">
        <v>2199.921476</v>
      </c>
      <c r="U27">
        <v>2187.6357010000002</v>
      </c>
      <c r="V27">
        <v>2175.4141380000001</v>
      </c>
      <c r="W27">
        <v>2163.639486</v>
      </c>
      <c r="X27">
        <v>2152.441237</v>
      </c>
      <c r="Y27">
        <v>2141.9077539999998</v>
      </c>
      <c r="Z27">
        <v>2132.0331860000001</v>
      </c>
      <c r="AA27">
        <v>2122.3826949999998</v>
      </c>
      <c r="AB27">
        <v>2113.0699490000002</v>
      </c>
      <c r="AC27">
        <v>2103.9129859999998</v>
      </c>
      <c r="AD27">
        <v>2094.7625790000002</v>
      </c>
      <c r="AE27">
        <v>2085.475621</v>
      </c>
      <c r="AF27">
        <v>2075.8579580000001</v>
      </c>
      <c r="AG27">
        <v>2065.663391</v>
      </c>
      <c r="AH27">
        <v>2054.6175859999998</v>
      </c>
      <c r="AI27">
        <v>2042.440695</v>
      </c>
      <c r="AJ27">
        <v>2028.8671629999999</v>
      </c>
      <c r="AK27">
        <v>2013.661102</v>
      </c>
    </row>
    <row r="28" spans="1:37" x14ac:dyDescent="0.35">
      <c r="A28" t="s">
        <v>71</v>
      </c>
      <c r="B28">
        <v>1243.6668460000001</v>
      </c>
      <c r="C28">
        <v>1210.5483830000001</v>
      </c>
      <c r="D28">
        <v>1184.3253239999999</v>
      </c>
      <c r="E28">
        <v>1162.026805</v>
      </c>
      <c r="F28">
        <v>1142.4674990000001</v>
      </c>
      <c r="G28">
        <v>1124.4341139999999</v>
      </c>
      <c r="H28">
        <v>1107.002735</v>
      </c>
      <c r="I28">
        <v>1088.834687</v>
      </c>
      <c r="J28">
        <v>1069.3535320000001</v>
      </c>
      <c r="K28">
        <v>1048.113685</v>
      </c>
      <c r="L28">
        <v>1024.6278970000001</v>
      </c>
      <c r="M28">
        <v>1000.847875</v>
      </c>
      <c r="N28">
        <v>976.87320629999999</v>
      </c>
      <c r="O28">
        <v>952.59765059999995</v>
      </c>
      <c r="P28">
        <v>928.0481681</v>
      </c>
      <c r="Q28">
        <v>903.33732680000003</v>
      </c>
      <c r="R28">
        <v>878.47422919999997</v>
      </c>
      <c r="S28">
        <v>853.65505519999999</v>
      </c>
      <c r="T28">
        <v>829.066014</v>
      </c>
      <c r="U28">
        <v>804.83642280000004</v>
      </c>
      <c r="V28">
        <v>781.00227210000003</v>
      </c>
      <c r="W28">
        <v>757.84694660000002</v>
      </c>
      <c r="X28">
        <v>735.34534459999998</v>
      </c>
      <c r="Y28">
        <v>713.42642850000004</v>
      </c>
      <c r="Z28">
        <v>691.99165770000002</v>
      </c>
      <c r="AA28">
        <v>670.84117949999995</v>
      </c>
      <c r="AB28">
        <v>650.01643760000002</v>
      </c>
      <c r="AC28">
        <v>629.39056170000003</v>
      </c>
      <c r="AD28">
        <v>608.85644160000004</v>
      </c>
      <c r="AE28">
        <v>588.33972960000006</v>
      </c>
      <c r="AF28">
        <v>567.78694780000001</v>
      </c>
      <c r="AG28">
        <v>547.22311930000001</v>
      </c>
      <c r="AH28">
        <v>526.62762469999996</v>
      </c>
      <c r="AI28">
        <v>505.99658699999998</v>
      </c>
      <c r="AJ28">
        <v>485.349177</v>
      </c>
      <c r="AK28">
        <v>464.72449039999998</v>
      </c>
    </row>
    <row r="29" spans="1:37" x14ac:dyDescent="0.35">
      <c r="A29" t="s">
        <v>96</v>
      </c>
      <c r="B29">
        <v>1243.6668460000001</v>
      </c>
      <c r="C29">
        <v>1210.5483830000001</v>
      </c>
      <c r="D29">
        <v>1184.3253239999999</v>
      </c>
      <c r="E29">
        <v>1162.026805</v>
      </c>
      <c r="F29">
        <v>1142.4674990000001</v>
      </c>
      <c r="G29">
        <v>1124.4341139999999</v>
      </c>
      <c r="H29">
        <v>1107.002735</v>
      </c>
      <c r="I29">
        <v>1089.6377669999999</v>
      </c>
      <c r="J29">
        <v>1072.0044499999999</v>
      </c>
      <c r="K29">
        <v>1053.9022669999999</v>
      </c>
      <c r="L29">
        <v>1035.263639</v>
      </c>
      <c r="M29">
        <v>1015.836104</v>
      </c>
      <c r="N29">
        <v>995.65239899999995</v>
      </c>
      <c r="O29">
        <v>974.85697579999999</v>
      </c>
      <c r="P29">
        <v>953.64842999999996</v>
      </c>
      <c r="Q29">
        <v>932.24073650000003</v>
      </c>
      <c r="R29">
        <v>910.86284550000005</v>
      </c>
      <c r="S29">
        <v>889.73511450000001</v>
      </c>
      <c r="T29">
        <v>869.03495789999999</v>
      </c>
      <c r="U29">
        <v>848.88073210000005</v>
      </c>
      <c r="V29">
        <v>829.29238910000004</v>
      </c>
      <c r="W29">
        <v>810.33853580000005</v>
      </c>
      <c r="X29">
        <v>791.98723910000001</v>
      </c>
      <c r="Y29">
        <v>774.17402570000002</v>
      </c>
      <c r="Z29">
        <v>756.78804520000006</v>
      </c>
      <c r="AA29">
        <v>739.58845150000002</v>
      </c>
      <c r="AB29">
        <v>722.48271350000005</v>
      </c>
      <c r="AC29">
        <v>705.3148655</v>
      </c>
      <c r="AD29">
        <v>687.9587573</v>
      </c>
      <c r="AE29">
        <v>670.31972429999996</v>
      </c>
      <c r="AF29">
        <v>652.32260180000003</v>
      </c>
      <c r="AG29">
        <v>633.91185170000006</v>
      </c>
      <c r="AH29">
        <v>615.0559915</v>
      </c>
      <c r="AI29">
        <v>595.74990849999995</v>
      </c>
      <c r="AJ29">
        <v>576.01522030000001</v>
      </c>
      <c r="AK29">
        <v>555.89863419999995</v>
      </c>
    </row>
    <row r="30" spans="1:37" x14ac:dyDescent="0.35">
      <c r="A30" t="s">
        <v>72</v>
      </c>
      <c r="B30">
        <v>2239.620606</v>
      </c>
      <c r="C30">
        <v>2183.3834360000001</v>
      </c>
      <c r="D30">
        <v>2137.3139209999999</v>
      </c>
      <c r="E30">
        <v>2095.56916</v>
      </c>
      <c r="F30">
        <v>2055.8866109999999</v>
      </c>
      <c r="G30">
        <v>2016.278374</v>
      </c>
      <c r="H30">
        <v>1975.3634810000001</v>
      </c>
      <c r="I30">
        <v>1931.128792</v>
      </c>
      <c r="J30">
        <v>1882.8227300000001</v>
      </c>
      <c r="K30">
        <v>1830.020158</v>
      </c>
      <c r="L30">
        <v>1772.323355</v>
      </c>
      <c r="M30">
        <v>1713.057114</v>
      </c>
      <c r="N30">
        <v>1653.0393369999999</v>
      </c>
      <c r="O30">
        <v>1592.656015</v>
      </c>
      <c r="P30">
        <v>1532.355399</v>
      </c>
      <c r="Q30">
        <v>1472.5905749999999</v>
      </c>
      <c r="R30">
        <v>1413.595339</v>
      </c>
      <c r="S30">
        <v>1355.7557850000001</v>
      </c>
      <c r="T30">
        <v>1299.388539</v>
      </c>
      <c r="U30">
        <v>1244.6871120000001</v>
      </c>
      <c r="V30">
        <v>1191.690034</v>
      </c>
      <c r="W30">
        <v>1140.687829</v>
      </c>
      <c r="X30">
        <v>1091.6092100000001</v>
      </c>
      <c r="Y30">
        <v>1044.3062520000001</v>
      </c>
      <c r="Z30">
        <v>998.58739549999996</v>
      </c>
      <c r="AA30">
        <v>954.15459869999995</v>
      </c>
      <c r="AB30">
        <v>910.97290269999996</v>
      </c>
      <c r="AC30">
        <v>868.86296049999999</v>
      </c>
      <c r="AD30">
        <v>827.68305469999996</v>
      </c>
      <c r="AE30">
        <v>787.34796930000005</v>
      </c>
      <c r="AF30">
        <v>747.81597799999997</v>
      </c>
      <c r="AG30">
        <v>709.13365580000004</v>
      </c>
      <c r="AH30">
        <v>671.32295169999998</v>
      </c>
      <c r="AI30">
        <v>634.42588120000005</v>
      </c>
      <c r="AJ30">
        <v>598.50461069999994</v>
      </c>
      <c r="AK30">
        <v>563.63371830000006</v>
      </c>
    </row>
    <row r="31" spans="1:37" x14ac:dyDescent="0.35">
      <c r="A31" t="s">
        <v>97</v>
      </c>
      <c r="B31">
        <v>2239.620606</v>
      </c>
      <c r="C31">
        <v>2183.3834360000001</v>
      </c>
      <c r="D31">
        <v>2137.3139209999999</v>
      </c>
      <c r="E31">
        <v>2095.56916</v>
      </c>
      <c r="F31">
        <v>2055.8866109999999</v>
      </c>
      <c r="G31">
        <v>2016.278374</v>
      </c>
      <c r="H31">
        <v>1975.3634810000001</v>
      </c>
      <c r="I31">
        <v>1932.4922610000001</v>
      </c>
      <c r="J31">
        <v>1887.3965929999999</v>
      </c>
      <c r="K31">
        <v>1840.0562620000001</v>
      </c>
      <c r="L31">
        <v>1790.67985</v>
      </c>
      <c r="M31">
        <v>1739.267098</v>
      </c>
      <c r="N31">
        <v>1686.2942129999999</v>
      </c>
      <c r="O31">
        <v>1632.392881</v>
      </c>
      <c r="P31">
        <v>1578.2114340000001</v>
      </c>
      <c r="Q31">
        <v>1524.3332459999999</v>
      </c>
      <c r="R31">
        <v>1471.280761</v>
      </c>
      <c r="S31">
        <v>1419.4920030000001</v>
      </c>
      <c r="T31">
        <v>1369.279843</v>
      </c>
      <c r="U31">
        <v>1320.82007</v>
      </c>
      <c r="V31">
        <v>1274.11538</v>
      </c>
      <c r="W31">
        <v>1229.1893729999999</v>
      </c>
      <c r="X31">
        <v>1185.9190570000001</v>
      </c>
      <c r="Y31">
        <v>1144.1266109999999</v>
      </c>
      <c r="Z31">
        <v>1103.5685759999999</v>
      </c>
      <c r="AA31">
        <v>1063.8536819999999</v>
      </c>
      <c r="AB31">
        <v>1024.7720179999999</v>
      </c>
      <c r="AC31">
        <v>986.0743516</v>
      </c>
      <c r="AD31">
        <v>947.57961850000004</v>
      </c>
      <c r="AE31">
        <v>909.18061339999997</v>
      </c>
      <c r="AF31">
        <v>870.82788740000001</v>
      </c>
      <c r="AG31">
        <v>832.52358609999999</v>
      </c>
      <c r="AH31">
        <v>794.31780649999996</v>
      </c>
      <c r="AI31">
        <v>756.30169820000003</v>
      </c>
      <c r="AJ31">
        <v>718.59853580000004</v>
      </c>
      <c r="AK31">
        <v>681.35348369999997</v>
      </c>
    </row>
    <row r="32" spans="1:37" x14ac:dyDescent="0.35">
      <c r="A32" t="s">
        <v>73</v>
      </c>
      <c r="B32">
        <v>9.8427898650000003</v>
      </c>
      <c r="C32">
        <v>15.12460257</v>
      </c>
      <c r="D32">
        <v>20.990213539999999</v>
      </c>
      <c r="E32">
        <v>27.379545199999999</v>
      </c>
      <c r="F32">
        <v>34.334101789999998</v>
      </c>
      <c r="G32">
        <v>41.743276539999997</v>
      </c>
      <c r="H32">
        <v>49.510957269999999</v>
      </c>
      <c r="I32">
        <v>57.572424779999999</v>
      </c>
      <c r="J32">
        <v>66.186423270000006</v>
      </c>
      <c r="K32">
        <v>75.886734450000006</v>
      </c>
      <c r="L32">
        <v>87.88808684</v>
      </c>
      <c r="M32">
        <v>104.0455365</v>
      </c>
      <c r="N32">
        <v>123.87751009999999</v>
      </c>
      <c r="O32">
        <v>146.95604349999999</v>
      </c>
      <c r="P32">
        <v>172.99823960000001</v>
      </c>
      <c r="Q32">
        <v>201.85185250000001</v>
      </c>
      <c r="R32">
        <v>233.4257752</v>
      </c>
      <c r="S32">
        <v>267.94581490000002</v>
      </c>
      <c r="T32">
        <v>305.70646390000002</v>
      </c>
      <c r="U32">
        <v>347.05400850000001</v>
      </c>
      <c r="V32">
        <v>392.34191010000001</v>
      </c>
      <c r="W32">
        <v>442.31881559999999</v>
      </c>
      <c r="X32">
        <v>497.23632600000002</v>
      </c>
      <c r="Y32">
        <v>557.44869159999996</v>
      </c>
      <c r="Z32">
        <v>623.4222886</v>
      </c>
      <c r="AA32">
        <v>695.49016089999998</v>
      </c>
      <c r="AB32">
        <v>774.75367519999998</v>
      </c>
      <c r="AC32">
        <v>861.88349519999997</v>
      </c>
      <c r="AD32">
        <v>957.72055209999996</v>
      </c>
      <c r="AE32">
        <v>1063.230685</v>
      </c>
      <c r="AF32">
        <v>1179.3993230000001</v>
      </c>
      <c r="AG32">
        <v>1307.477091</v>
      </c>
      <c r="AH32">
        <v>1448.128528</v>
      </c>
      <c r="AI32">
        <v>1601.976494</v>
      </c>
      <c r="AJ32">
        <v>1769.614014</v>
      </c>
      <c r="AK32">
        <v>1951.571543</v>
      </c>
    </row>
    <row r="33" spans="1:37" x14ac:dyDescent="0.35">
      <c r="A33" t="s">
        <v>98</v>
      </c>
      <c r="B33">
        <v>9.8427898650000003</v>
      </c>
      <c r="C33">
        <v>15.12460257</v>
      </c>
      <c r="D33">
        <v>20.990213539999999</v>
      </c>
      <c r="E33">
        <v>27.379545199999999</v>
      </c>
      <c r="F33">
        <v>34.334101789999998</v>
      </c>
      <c r="G33">
        <v>41.743276539999997</v>
      </c>
      <c r="H33">
        <v>49.510957269999999</v>
      </c>
      <c r="I33">
        <v>57.572316829999998</v>
      </c>
      <c r="J33">
        <v>65.876822529999998</v>
      </c>
      <c r="K33">
        <v>74.385173730000005</v>
      </c>
      <c r="L33">
        <v>83.072789749999998</v>
      </c>
      <c r="M33">
        <v>91.859563440000002</v>
      </c>
      <c r="N33">
        <v>100.68937409999999</v>
      </c>
      <c r="O33">
        <v>109.5104621</v>
      </c>
      <c r="P33">
        <v>118.28029530000001</v>
      </c>
      <c r="Q33">
        <v>126.9702262</v>
      </c>
      <c r="R33">
        <v>135.56873450000001</v>
      </c>
      <c r="S33">
        <v>144.0783328</v>
      </c>
      <c r="T33">
        <v>152.5116137</v>
      </c>
      <c r="U33">
        <v>160.88862109999999</v>
      </c>
      <c r="V33">
        <v>169.2236838</v>
      </c>
      <c r="W33">
        <v>177.56714769999999</v>
      </c>
      <c r="X33">
        <v>185.9562707</v>
      </c>
      <c r="Y33">
        <v>194.4337457</v>
      </c>
      <c r="Z33">
        <v>203.0435009</v>
      </c>
      <c r="AA33">
        <v>211.79431080000001</v>
      </c>
      <c r="AB33">
        <v>220.76392920000001</v>
      </c>
      <c r="AC33">
        <v>230.01170429999999</v>
      </c>
      <c r="AD33">
        <v>239.60616200000001</v>
      </c>
      <c r="AE33">
        <v>249.61639779999999</v>
      </c>
      <c r="AF33">
        <v>260.10174869999997</v>
      </c>
      <c r="AG33">
        <v>271.1089417</v>
      </c>
      <c r="AH33">
        <v>282.67314049999999</v>
      </c>
      <c r="AI33">
        <v>294.81957010000002</v>
      </c>
      <c r="AJ33">
        <v>307.56513389999998</v>
      </c>
      <c r="AK33">
        <v>320.91967779999999</v>
      </c>
    </row>
    <row r="34" spans="1:37" x14ac:dyDescent="0.35">
      <c r="A34" t="s">
        <v>74</v>
      </c>
      <c r="B34">
        <v>11.44571741</v>
      </c>
      <c r="C34">
        <v>16.443180550000001</v>
      </c>
      <c r="D34">
        <v>22.008843559999999</v>
      </c>
      <c r="E34">
        <v>28.087853150000001</v>
      </c>
      <c r="F34">
        <v>34.721831760000001</v>
      </c>
      <c r="G34">
        <v>41.801799369999998</v>
      </c>
      <c r="H34">
        <v>49.232046629999999</v>
      </c>
      <c r="I34">
        <v>56.949640309999999</v>
      </c>
      <c r="J34">
        <v>65.209076339999996</v>
      </c>
      <c r="K34">
        <v>74.534578589999995</v>
      </c>
      <c r="L34">
        <v>86.108500129999996</v>
      </c>
      <c r="M34">
        <v>101.7144965</v>
      </c>
      <c r="N34">
        <v>120.8802543</v>
      </c>
      <c r="O34">
        <v>143.18788420000001</v>
      </c>
      <c r="P34">
        <v>168.3594047</v>
      </c>
      <c r="Q34">
        <v>196.24204030000001</v>
      </c>
      <c r="R34">
        <v>226.73834869999999</v>
      </c>
      <c r="S34">
        <v>260.05192490000002</v>
      </c>
      <c r="T34">
        <v>296.45163559999997</v>
      </c>
      <c r="U34">
        <v>336.25303179999997</v>
      </c>
      <c r="V34">
        <v>379.77311989999998</v>
      </c>
      <c r="W34">
        <v>427.7095463</v>
      </c>
      <c r="X34">
        <v>480.2842157</v>
      </c>
      <c r="Y34">
        <v>537.80442059999996</v>
      </c>
      <c r="Z34">
        <v>600.67079839999997</v>
      </c>
      <c r="AA34">
        <v>669.14105810000001</v>
      </c>
      <c r="AB34">
        <v>744.19825279999998</v>
      </c>
      <c r="AC34">
        <v>826.41025409999997</v>
      </c>
      <c r="AD34">
        <v>916.48145980000004</v>
      </c>
      <c r="AE34">
        <v>1015.2103059999999</v>
      </c>
      <c r="AF34">
        <v>1123.3894780000001</v>
      </c>
      <c r="AG34">
        <v>1242.044819</v>
      </c>
      <c r="AH34">
        <v>1371.6432179999999</v>
      </c>
      <c r="AI34">
        <v>1512.587115</v>
      </c>
      <c r="AJ34">
        <v>1665.230082</v>
      </c>
      <c r="AK34">
        <v>1829.8507649999999</v>
      </c>
    </row>
    <row r="35" spans="1:37" x14ac:dyDescent="0.35">
      <c r="A35" t="s">
        <v>99</v>
      </c>
      <c r="B35">
        <v>11.44571741</v>
      </c>
      <c r="C35">
        <v>16.443180550000001</v>
      </c>
      <c r="D35">
        <v>22.008843559999999</v>
      </c>
      <c r="E35">
        <v>28.087853150000001</v>
      </c>
      <c r="F35">
        <v>34.721831760000001</v>
      </c>
      <c r="G35">
        <v>41.801799369999998</v>
      </c>
      <c r="H35">
        <v>49.232046629999999</v>
      </c>
      <c r="I35">
        <v>56.94649888</v>
      </c>
      <c r="J35">
        <v>64.892663970000001</v>
      </c>
      <c r="K35">
        <v>73.029036750000003</v>
      </c>
      <c r="L35">
        <v>81.328738020000003</v>
      </c>
      <c r="M35">
        <v>89.712711999999996</v>
      </c>
      <c r="N35">
        <v>98.126701879999999</v>
      </c>
      <c r="O35">
        <v>106.52202699999999</v>
      </c>
      <c r="P35">
        <v>114.8596459</v>
      </c>
      <c r="Q35">
        <v>123.1140963</v>
      </c>
      <c r="R35">
        <v>131.2763755</v>
      </c>
      <c r="S35">
        <v>139.35079859999999</v>
      </c>
      <c r="T35">
        <v>147.35100550000001</v>
      </c>
      <c r="U35">
        <v>155.29727</v>
      </c>
      <c r="V35">
        <v>163.20379370000001</v>
      </c>
      <c r="W35">
        <v>171.1185873</v>
      </c>
      <c r="X35">
        <v>179.07653809999999</v>
      </c>
      <c r="Y35">
        <v>187.11704159999999</v>
      </c>
      <c r="Z35">
        <v>195.27980930000001</v>
      </c>
      <c r="AA35">
        <v>203.57000260000001</v>
      </c>
      <c r="AB35">
        <v>212.05806269999999</v>
      </c>
      <c r="AC35">
        <v>220.79676269999999</v>
      </c>
      <c r="AD35">
        <v>229.84704769999999</v>
      </c>
      <c r="AE35">
        <v>239.26978070000001</v>
      </c>
      <c r="AF35">
        <v>249.11587499999999</v>
      </c>
      <c r="AG35">
        <v>259.42365910000001</v>
      </c>
      <c r="AH35">
        <v>270.22004220000002</v>
      </c>
      <c r="AI35">
        <v>281.52226189999999</v>
      </c>
      <c r="AJ35">
        <v>293.33964070000002</v>
      </c>
      <c r="AK35">
        <v>305.67500969999998</v>
      </c>
    </row>
    <row r="36" spans="1:37" x14ac:dyDescent="0.35">
      <c r="A36" t="s">
        <v>75</v>
      </c>
      <c r="B36">
        <v>9.4015406210000005</v>
      </c>
      <c r="C36">
        <v>12.80552213</v>
      </c>
      <c r="D36">
        <v>16.607640920000001</v>
      </c>
      <c r="E36">
        <v>20.771510259999999</v>
      </c>
      <c r="F36">
        <v>25.326839100000001</v>
      </c>
      <c r="G36">
        <v>30.196327579999998</v>
      </c>
      <c r="H36">
        <v>35.311447250000001</v>
      </c>
      <c r="I36">
        <v>40.627851870000001</v>
      </c>
      <c r="J36">
        <v>46.324671260000002</v>
      </c>
      <c r="K36">
        <v>52.770455570000003</v>
      </c>
      <c r="L36">
        <v>60.789681549999997</v>
      </c>
      <c r="M36">
        <v>71.612621919999995</v>
      </c>
      <c r="N36">
        <v>84.906245310000003</v>
      </c>
      <c r="O36">
        <v>100.3774753</v>
      </c>
      <c r="P36">
        <v>117.83028590000001</v>
      </c>
      <c r="Q36">
        <v>137.15483589999999</v>
      </c>
      <c r="R36">
        <v>158.27705270000001</v>
      </c>
      <c r="S36">
        <v>181.32797619999999</v>
      </c>
      <c r="T36">
        <v>206.4831958</v>
      </c>
      <c r="U36">
        <v>233.94843589999999</v>
      </c>
      <c r="V36">
        <v>263.92681390000001</v>
      </c>
      <c r="W36">
        <v>296.88456020000001</v>
      </c>
      <c r="X36">
        <v>332.96153980000003</v>
      </c>
      <c r="Y36">
        <v>372.34759320000001</v>
      </c>
      <c r="Z36">
        <v>415.28738620000001</v>
      </c>
      <c r="AA36">
        <v>461.9175563</v>
      </c>
      <c r="AB36">
        <v>512.86630490000005</v>
      </c>
      <c r="AC36">
        <v>568.4755576</v>
      </c>
      <c r="AD36">
        <v>629.1641525</v>
      </c>
      <c r="AE36">
        <v>695.39976079999997</v>
      </c>
      <c r="AF36">
        <v>767.63156739999999</v>
      </c>
      <c r="AG36">
        <v>846.45714390000001</v>
      </c>
      <c r="AH36">
        <v>932.09402869999997</v>
      </c>
      <c r="AI36">
        <v>1024.7020460000001</v>
      </c>
      <c r="AJ36">
        <v>1124.3972309999999</v>
      </c>
      <c r="AK36">
        <v>1231.23774</v>
      </c>
    </row>
    <row r="37" spans="1:37" x14ac:dyDescent="0.35">
      <c r="A37" t="s">
        <v>100</v>
      </c>
      <c r="B37">
        <v>9.4015406210000005</v>
      </c>
      <c r="C37">
        <v>12.80552213</v>
      </c>
      <c r="D37">
        <v>16.607640920000001</v>
      </c>
      <c r="E37">
        <v>20.771510259999999</v>
      </c>
      <c r="F37">
        <v>25.326839100000001</v>
      </c>
      <c r="G37">
        <v>30.196327579999998</v>
      </c>
      <c r="H37">
        <v>35.311447250000001</v>
      </c>
      <c r="I37">
        <v>40.623917689999999</v>
      </c>
      <c r="J37">
        <v>46.094774659999999</v>
      </c>
      <c r="K37">
        <v>51.692802100000002</v>
      </c>
      <c r="L37">
        <v>57.397239570000004</v>
      </c>
      <c r="M37">
        <v>63.152040200000002</v>
      </c>
      <c r="N37">
        <v>68.919508269999994</v>
      </c>
      <c r="O37">
        <v>74.666748179999999</v>
      </c>
      <c r="P37">
        <v>80.368054229999998</v>
      </c>
      <c r="Q37">
        <v>86.007268780000004</v>
      </c>
      <c r="R37">
        <v>91.579616419999994</v>
      </c>
      <c r="S37">
        <v>97.08941643</v>
      </c>
      <c r="T37">
        <v>102.54718870000001</v>
      </c>
      <c r="U37">
        <v>107.96768</v>
      </c>
      <c r="V37">
        <v>113.36104039999999</v>
      </c>
      <c r="W37">
        <v>118.7602543</v>
      </c>
      <c r="X37">
        <v>124.1888579</v>
      </c>
      <c r="Y37">
        <v>129.6730202</v>
      </c>
      <c r="Z37">
        <v>135.2385386</v>
      </c>
      <c r="AA37">
        <v>140.8868013</v>
      </c>
      <c r="AB37">
        <v>146.6636431</v>
      </c>
      <c r="AC37">
        <v>152.6026675</v>
      </c>
      <c r="AD37">
        <v>158.74269179999999</v>
      </c>
      <c r="AE37">
        <v>165.12207040000001</v>
      </c>
      <c r="AF37">
        <v>171.77192500000001</v>
      </c>
      <c r="AG37">
        <v>178.71440469999999</v>
      </c>
      <c r="AH37">
        <v>185.96360390000001</v>
      </c>
      <c r="AI37">
        <v>193.52689770000001</v>
      </c>
      <c r="AJ37">
        <v>201.40629190000001</v>
      </c>
      <c r="AK37">
        <v>209.59954160000001</v>
      </c>
    </row>
    <row r="38" spans="1:37" x14ac:dyDescent="0.35">
      <c r="A38" t="s">
        <v>76</v>
      </c>
      <c r="B38">
        <v>5.770071272</v>
      </c>
      <c r="C38">
        <v>7.5878685810000004</v>
      </c>
      <c r="D38">
        <v>9.5674028979999992</v>
      </c>
      <c r="E38">
        <v>11.661745379999999</v>
      </c>
      <c r="F38">
        <v>13.865922400000001</v>
      </c>
      <c r="G38">
        <v>16.142534189999999</v>
      </c>
      <c r="H38">
        <v>18.459480200000002</v>
      </c>
      <c r="I38">
        <v>20.781163299999999</v>
      </c>
      <c r="J38">
        <v>23.140254349999999</v>
      </c>
      <c r="K38">
        <v>25.611166789999999</v>
      </c>
      <c r="L38">
        <v>28.358349969999999</v>
      </c>
      <c r="M38">
        <v>31.683887160000001</v>
      </c>
      <c r="N38">
        <v>35.507301329999997</v>
      </c>
      <c r="O38">
        <v>39.751176149999999</v>
      </c>
      <c r="P38">
        <v>44.363690230000003</v>
      </c>
      <c r="Q38">
        <v>49.315683450000002</v>
      </c>
      <c r="R38">
        <v>54.58362726</v>
      </c>
      <c r="S38">
        <v>60.195142830000002</v>
      </c>
      <c r="T38">
        <v>66.18868827</v>
      </c>
      <c r="U38">
        <v>72.608379959999994</v>
      </c>
      <c r="V38">
        <v>79.494895479999997</v>
      </c>
      <c r="W38">
        <v>86.955238879999996</v>
      </c>
      <c r="X38">
        <v>95.017724240000007</v>
      </c>
      <c r="Y38">
        <v>103.71713269999999</v>
      </c>
      <c r="Z38">
        <v>113.095602</v>
      </c>
      <c r="AA38">
        <v>123.16443940000001</v>
      </c>
      <c r="AB38">
        <v>134.04302290000001</v>
      </c>
      <c r="AC38">
        <v>145.77904670000001</v>
      </c>
      <c r="AD38">
        <v>158.43004289999999</v>
      </c>
      <c r="AE38">
        <v>172.05972109999999</v>
      </c>
      <c r="AF38">
        <v>186.72474099999999</v>
      </c>
      <c r="AG38">
        <v>202.51510709999999</v>
      </c>
      <c r="AH38">
        <v>219.44336139999999</v>
      </c>
      <c r="AI38">
        <v>237.50777170000001</v>
      </c>
      <c r="AJ38">
        <v>256.69745310000002</v>
      </c>
      <c r="AK38">
        <v>276.99126139999998</v>
      </c>
    </row>
    <row r="39" spans="1:37" x14ac:dyDescent="0.35">
      <c r="A39" t="s">
        <v>101</v>
      </c>
      <c r="B39">
        <v>5.770071272</v>
      </c>
      <c r="C39">
        <v>7.5878685810000004</v>
      </c>
      <c r="D39">
        <v>9.5674028979999992</v>
      </c>
      <c r="E39">
        <v>11.661745379999999</v>
      </c>
      <c r="F39">
        <v>13.865922400000001</v>
      </c>
      <c r="G39">
        <v>16.142534189999999</v>
      </c>
      <c r="H39">
        <v>18.459480200000002</v>
      </c>
      <c r="I39">
        <v>20.795444939999999</v>
      </c>
      <c r="J39">
        <v>23.134160829999999</v>
      </c>
      <c r="K39">
        <v>25.463045449999999</v>
      </c>
      <c r="L39">
        <v>27.774054570000001</v>
      </c>
      <c r="M39">
        <v>30.044703590000001</v>
      </c>
      <c r="N39">
        <v>32.261552600000002</v>
      </c>
      <c r="O39">
        <v>34.414125519999999</v>
      </c>
      <c r="P39">
        <v>36.495232919999999</v>
      </c>
      <c r="Q39">
        <v>38.501275900000003</v>
      </c>
      <c r="R39">
        <v>40.43275285</v>
      </c>
      <c r="S39">
        <v>42.293115780000001</v>
      </c>
      <c r="T39">
        <v>44.08722685</v>
      </c>
      <c r="U39">
        <v>45.82036643</v>
      </c>
      <c r="V39">
        <v>47.494929499999998</v>
      </c>
      <c r="W39">
        <v>49.120414869999998</v>
      </c>
      <c r="X39">
        <v>50.701719660000002</v>
      </c>
      <c r="Y39">
        <v>52.243532049999999</v>
      </c>
      <c r="Z39">
        <v>53.749157089999997</v>
      </c>
      <c r="AA39">
        <v>55.212652220000003</v>
      </c>
      <c r="AB39">
        <v>56.641355699999998</v>
      </c>
      <c r="AC39">
        <v>58.037027819999999</v>
      </c>
      <c r="AD39">
        <v>59.402173779999998</v>
      </c>
      <c r="AE39">
        <v>60.738716930000002</v>
      </c>
      <c r="AF39">
        <v>62.046267729999997</v>
      </c>
      <c r="AG39">
        <v>63.321905729999997</v>
      </c>
      <c r="AH39">
        <v>64.560698950000003</v>
      </c>
      <c r="AI39">
        <v>65.756291820000001</v>
      </c>
      <c r="AJ39">
        <v>66.901468730000005</v>
      </c>
      <c r="AK39">
        <v>67.988632229999993</v>
      </c>
    </row>
    <row r="40" spans="1:37" x14ac:dyDescent="0.35">
      <c r="A40" t="s">
        <v>77</v>
      </c>
      <c r="B40">
        <v>3.4730440960000002</v>
      </c>
      <c r="C40">
        <v>4.5921937320000001</v>
      </c>
      <c r="D40">
        <v>5.8054525200000002</v>
      </c>
      <c r="E40">
        <v>7.0825596170000003</v>
      </c>
      <c r="F40">
        <v>8.4190268009999993</v>
      </c>
      <c r="G40">
        <v>9.7904490329999998</v>
      </c>
      <c r="H40">
        <v>11.17579594</v>
      </c>
      <c r="I40">
        <v>12.55277281</v>
      </c>
      <c r="J40">
        <v>13.940705940000001</v>
      </c>
      <c r="K40">
        <v>15.383402289999999</v>
      </c>
      <c r="L40">
        <v>16.97414225</v>
      </c>
      <c r="M40">
        <v>18.881116850000002</v>
      </c>
      <c r="N40">
        <v>21.0565447</v>
      </c>
      <c r="O40">
        <v>23.454906600000001</v>
      </c>
      <c r="P40">
        <v>26.045735350000001</v>
      </c>
      <c r="Q40">
        <v>28.811640969999999</v>
      </c>
      <c r="R40">
        <v>31.738168420000001</v>
      </c>
      <c r="S40">
        <v>34.838978709999999</v>
      </c>
      <c r="T40">
        <v>38.133493739999999</v>
      </c>
      <c r="U40">
        <v>41.643407660000001</v>
      </c>
      <c r="V40">
        <v>45.387133169999998</v>
      </c>
      <c r="W40">
        <v>49.41898999</v>
      </c>
      <c r="X40">
        <v>53.749535530000003</v>
      </c>
      <c r="Y40">
        <v>58.390244350000003</v>
      </c>
      <c r="Z40">
        <v>63.353647100000003</v>
      </c>
      <c r="AA40">
        <v>68.632467009999999</v>
      </c>
      <c r="AB40">
        <v>74.275081499999999</v>
      </c>
      <c r="AC40">
        <v>80.289920269999996</v>
      </c>
      <c r="AD40">
        <v>86.68682312</v>
      </c>
      <c r="AE40">
        <v>93.475804030000006</v>
      </c>
      <c r="AF40">
        <v>100.6606702</v>
      </c>
      <c r="AG40">
        <v>108.26071779999999</v>
      </c>
      <c r="AH40">
        <v>116.2558715</v>
      </c>
      <c r="AI40">
        <v>124.6178275</v>
      </c>
      <c r="AJ40">
        <v>133.31364679999999</v>
      </c>
      <c r="AK40">
        <v>142.3061817</v>
      </c>
    </row>
    <row r="41" spans="1:37" x14ac:dyDescent="0.35">
      <c r="A41" t="s">
        <v>102</v>
      </c>
      <c r="B41">
        <v>3.4730440960000002</v>
      </c>
      <c r="C41">
        <v>4.5921937320000001</v>
      </c>
      <c r="D41">
        <v>5.8054525200000002</v>
      </c>
      <c r="E41">
        <v>7.0825596170000003</v>
      </c>
      <c r="F41">
        <v>8.4190268009999993</v>
      </c>
      <c r="G41">
        <v>9.7904490329999998</v>
      </c>
      <c r="H41">
        <v>11.17579594</v>
      </c>
      <c r="I41">
        <v>12.56070186</v>
      </c>
      <c r="J41">
        <v>13.934036430000001</v>
      </c>
      <c r="K41">
        <v>15.28713799</v>
      </c>
      <c r="L41">
        <v>16.614368129999999</v>
      </c>
      <c r="M41">
        <v>17.902477699999999</v>
      </c>
      <c r="N41">
        <v>19.14448466</v>
      </c>
      <c r="O41">
        <v>20.33582354</v>
      </c>
      <c r="P41">
        <v>21.474094659999999</v>
      </c>
      <c r="Q41">
        <v>22.55889341</v>
      </c>
      <c r="R41">
        <v>23.591970929999999</v>
      </c>
      <c r="S41">
        <v>24.576492869999999</v>
      </c>
      <c r="T41">
        <v>25.5160576</v>
      </c>
      <c r="U41">
        <v>26.4140728</v>
      </c>
      <c r="V41">
        <v>27.271922839999998</v>
      </c>
      <c r="W41">
        <v>28.094467569999999</v>
      </c>
      <c r="X41">
        <v>28.883683609999999</v>
      </c>
      <c r="Y41">
        <v>29.64108156</v>
      </c>
      <c r="Z41">
        <v>30.367043519999999</v>
      </c>
      <c r="AA41">
        <v>31.056699179999999</v>
      </c>
      <c r="AB41">
        <v>31.712070310000001</v>
      </c>
      <c r="AC41">
        <v>32.332308810000001</v>
      </c>
      <c r="AD41">
        <v>32.916978880000002</v>
      </c>
      <c r="AE41">
        <v>33.465440800000003</v>
      </c>
      <c r="AF41">
        <v>33.976022819999997</v>
      </c>
      <c r="AG41">
        <v>34.446001170000002</v>
      </c>
      <c r="AH41">
        <v>34.871960399999999</v>
      </c>
      <c r="AI41">
        <v>35.250171299999998</v>
      </c>
      <c r="AJ41">
        <v>35.576933439999998</v>
      </c>
      <c r="AK41">
        <v>35.848847919999997</v>
      </c>
    </row>
    <row r="42" spans="1:37" x14ac:dyDescent="0.35">
      <c r="A42" t="s">
        <v>78</v>
      </c>
      <c r="B42">
        <v>1.7251505170000001</v>
      </c>
      <c r="C42">
        <v>2.2521673529999999</v>
      </c>
      <c r="D42">
        <v>2.8064191809999999</v>
      </c>
      <c r="E42">
        <v>3.3675201920000002</v>
      </c>
      <c r="F42">
        <v>3.9289809230000001</v>
      </c>
      <c r="G42">
        <v>4.4793882199999997</v>
      </c>
      <c r="H42">
        <v>5.0095487759999999</v>
      </c>
      <c r="I42">
        <v>5.5087078270000003</v>
      </c>
      <c r="J42">
        <v>5.9788627419999996</v>
      </c>
      <c r="K42">
        <v>6.4272406450000004</v>
      </c>
      <c r="L42">
        <v>6.8686626510000002</v>
      </c>
      <c r="M42">
        <v>7.3406163539999998</v>
      </c>
      <c r="N42">
        <v>7.8337690110000002</v>
      </c>
      <c r="O42">
        <v>8.3389419359999994</v>
      </c>
      <c r="P42">
        <v>8.8508024639999991</v>
      </c>
      <c r="Q42">
        <v>9.3670106349999998</v>
      </c>
      <c r="R42">
        <v>9.8853767710000007</v>
      </c>
      <c r="S42">
        <v>10.40912735</v>
      </c>
      <c r="T42">
        <v>10.94223889</v>
      </c>
      <c r="U42">
        <v>11.48837728</v>
      </c>
      <c r="V42">
        <v>12.0496386</v>
      </c>
      <c r="W42">
        <v>12.63436007</v>
      </c>
      <c r="X42">
        <v>13.24241172</v>
      </c>
      <c r="Y42">
        <v>13.87259703</v>
      </c>
      <c r="Z42">
        <v>14.522654340000001</v>
      </c>
      <c r="AA42">
        <v>15.18592784</v>
      </c>
      <c r="AB42">
        <v>15.863878809999999</v>
      </c>
      <c r="AC42">
        <v>16.55122381</v>
      </c>
      <c r="AD42">
        <v>17.242228659999999</v>
      </c>
      <c r="AE42">
        <v>17.931105540000001</v>
      </c>
      <c r="AF42">
        <v>18.611508950000001</v>
      </c>
      <c r="AG42">
        <v>19.27976554</v>
      </c>
      <c r="AH42">
        <v>19.928342529999998</v>
      </c>
      <c r="AI42">
        <v>20.54968899</v>
      </c>
      <c r="AJ42">
        <v>21.136936930000001</v>
      </c>
      <c r="AK42">
        <v>21.68412326</v>
      </c>
    </row>
    <row r="43" spans="1:37" x14ac:dyDescent="0.35">
      <c r="A43" t="s">
        <v>103</v>
      </c>
      <c r="B43">
        <v>1.7251505170000001</v>
      </c>
      <c r="C43">
        <v>2.2521673529999999</v>
      </c>
      <c r="D43">
        <v>2.8064191809999999</v>
      </c>
      <c r="E43">
        <v>3.3675201920000002</v>
      </c>
      <c r="F43">
        <v>3.9289809230000001</v>
      </c>
      <c r="G43">
        <v>4.4793882199999997</v>
      </c>
      <c r="H43">
        <v>5.0095487759999999</v>
      </c>
      <c r="I43">
        <v>5.5136824310000003</v>
      </c>
      <c r="J43">
        <v>5.9878381919999999</v>
      </c>
      <c r="K43">
        <v>6.4294403649999996</v>
      </c>
      <c r="L43">
        <v>6.8374030020000003</v>
      </c>
      <c r="M43">
        <v>7.2088498320000003</v>
      </c>
      <c r="N43">
        <v>7.5439651200000002</v>
      </c>
      <c r="O43">
        <v>7.8442347200000002</v>
      </c>
      <c r="P43">
        <v>8.1118527300000007</v>
      </c>
      <c r="Q43">
        <v>8.3493121170000002</v>
      </c>
      <c r="R43">
        <v>8.5593660529999998</v>
      </c>
      <c r="S43">
        <v>8.7447540640000003</v>
      </c>
      <c r="T43">
        <v>8.9078353400000001</v>
      </c>
      <c r="U43">
        <v>9.0503969439999992</v>
      </c>
      <c r="V43">
        <v>9.1732190310000004</v>
      </c>
      <c r="W43">
        <v>9.277572352</v>
      </c>
      <c r="X43">
        <v>9.3636835660000006</v>
      </c>
      <c r="Y43">
        <v>9.4314239420000003</v>
      </c>
      <c r="Z43">
        <v>9.4801878209999995</v>
      </c>
      <c r="AA43">
        <v>9.508103127</v>
      </c>
      <c r="AB43">
        <v>9.5148433860000008</v>
      </c>
      <c r="AC43">
        <v>9.4996481769999992</v>
      </c>
      <c r="AD43">
        <v>9.4621120879999996</v>
      </c>
      <c r="AE43">
        <v>9.4021513110000008</v>
      </c>
      <c r="AF43">
        <v>9.3198834589999997</v>
      </c>
      <c r="AG43">
        <v>9.2156431770000005</v>
      </c>
      <c r="AH43">
        <v>9.09003972</v>
      </c>
      <c r="AI43">
        <v>8.9439882399999995</v>
      </c>
      <c r="AJ43">
        <v>8.7787117099999996</v>
      </c>
      <c r="AK43">
        <v>8.5957138440000005</v>
      </c>
    </row>
    <row r="44" spans="1:37" x14ac:dyDescent="0.35">
      <c r="A44" t="s">
        <v>79</v>
      </c>
      <c r="B44">
        <v>3.1066862139999998</v>
      </c>
      <c r="C44">
        <v>4.0893342199999996</v>
      </c>
      <c r="D44">
        <v>5.1029764110000002</v>
      </c>
      <c r="E44">
        <v>6.1051778480000003</v>
      </c>
      <c r="F44">
        <v>7.0810843979999998</v>
      </c>
      <c r="G44">
        <v>8.0094722540000003</v>
      </c>
      <c r="H44">
        <v>8.8743366370000007</v>
      </c>
      <c r="I44">
        <v>9.6582982640000008</v>
      </c>
      <c r="J44">
        <v>10.365319039999999</v>
      </c>
      <c r="K44">
        <v>11.007504900000001</v>
      </c>
      <c r="L44">
        <v>11.60648612</v>
      </c>
      <c r="M44">
        <v>12.215480599999999</v>
      </c>
      <c r="N44">
        <v>12.823191420000001</v>
      </c>
      <c r="O44">
        <v>13.41940453</v>
      </c>
      <c r="P44">
        <v>13.999627459999999</v>
      </c>
      <c r="Q44">
        <v>14.563325649999999</v>
      </c>
      <c r="R44">
        <v>15.109873540000001</v>
      </c>
      <c r="S44">
        <v>15.64493103</v>
      </c>
      <c r="T44">
        <v>16.174553400000001</v>
      </c>
      <c r="U44">
        <v>16.70363261</v>
      </c>
      <c r="V44">
        <v>17.234281500000002</v>
      </c>
      <c r="W44">
        <v>17.775297609999999</v>
      </c>
      <c r="X44">
        <v>18.325206770000001</v>
      </c>
      <c r="Y44">
        <v>18.880371449999998</v>
      </c>
      <c r="Z44">
        <v>19.4350931</v>
      </c>
      <c r="AA44">
        <v>19.97825623</v>
      </c>
      <c r="AB44">
        <v>20.50733554</v>
      </c>
      <c r="AC44">
        <v>21.013150199999998</v>
      </c>
      <c r="AD44">
        <v>21.48631451</v>
      </c>
      <c r="AE44">
        <v>21.918183519999999</v>
      </c>
      <c r="AF44">
        <v>22.30068528</v>
      </c>
      <c r="AG44">
        <v>22.629476870000001</v>
      </c>
      <c r="AH44">
        <v>22.898252729999999</v>
      </c>
      <c r="AI44">
        <v>23.10203344</v>
      </c>
      <c r="AJ44">
        <v>23.23772198</v>
      </c>
      <c r="AK44">
        <v>23.304136119999999</v>
      </c>
    </row>
    <row r="45" spans="1:37" x14ac:dyDescent="0.35">
      <c r="A45" t="s">
        <v>104</v>
      </c>
      <c r="B45">
        <v>3.1066862139999998</v>
      </c>
      <c r="C45">
        <v>4.0893342199999996</v>
      </c>
      <c r="D45">
        <v>5.1029764110000002</v>
      </c>
      <c r="E45">
        <v>6.1051778480000003</v>
      </c>
      <c r="F45">
        <v>7.0810843979999998</v>
      </c>
      <c r="G45">
        <v>8.0094722540000003</v>
      </c>
      <c r="H45">
        <v>8.8743366370000007</v>
      </c>
      <c r="I45">
        <v>9.6665741270000005</v>
      </c>
      <c r="J45">
        <v>10.381014990000001</v>
      </c>
      <c r="K45">
        <v>11.015462749999999</v>
      </c>
      <c r="L45">
        <v>11.57070079</v>
      </c>
      <c r="M45">
        <v>12.045912789999999</v>
      </c>
      <c r="N45">
        <v>12.445824549999999</v>
      </c>
      <c r="O45">
        <v>12.777345439999999</v>
      </c>
      <c r="P45">
        <v>13.048047240000001</v>
      </c>
      <c r="Q45">
        <v>13.265218020000001</v>
      </c>
      <c r="R45">
        <v>13.435778150000001</v>
      </c>
      <c r="S45">
        <v>13.565933960000001</v>
      </c>
      <c r="T45">
        <v>13.66069854</v>
      </c>
      <c r="U45">
        <v>13.72370725</v>
      </c>
      <c r="V45">
        <v>13.75679953</v>
      </c>
      <c r="W45">
        <v>13.76198655</v>
      </c>
      <c r="X45">
        <v>13.73974407</v>
      </c>
      <c r="Y45">
        <v>13.689959269999999</v>
      </c>
      <c r="Z45">
        <v>13.61187544</v>
      </c>
      <c r="AA45">
        <v>13.50338884</v>
      </c>
      <c r="AB45">
        <v>13.36433003</v>
      </c>
      <c r="AC45">
        <v>13.194472449999999</v>
      </c>
      <c r="AD45">
        <v>12.99436755</v>
      </c>
      <c r="AE45">
        <v>12.765303019999999</v>
      </c>
      <c r="AF45">
        <v>12.50912012</v>
      </c>
      <c r="AG45">
        <v>12.22814662</v>
      </c>
      <c r="AH45">
        <v>11.92514993</v>
      </c>
      <c r="AI45">
        <v>11.60325128</v>
      </c>
      <c r="AJ45">
        <v>11.26581075</v>
      </c>
      <c r="AK45">
        <v>10.91629526</v>
      </c>
    </row>
    <row r="46" spans="1:37" x14ac:dyDescent="0.35">
      <c r="A46" t="s">
        <v>80</v>
      </c>
      <c r="B46">
        <v>0.42568169729999999</v>
      </c>
      <c r="C46">
        <v>0.44912430149999999</v>
      </c>
      <c r="D46">
        <v>0.47643704149999999</v>
      </c>
      <c r="E46">
        <v>0.50607445870000001</v>
      </c>
      <c r="F46">
        <v>0.53764305619999997</v>
      </c>
      <c r="G46">
        <v>0.57037763490000004</v>
      </c>
      <c r="H46">
        <v>0.60367693040000003</v>
      </c>
      <c r="I46">
        <v>0.63652156299999996</v>
      </c>
      <c r="J46">
        <v>0.66871612219999998</v>
      </c>
      <c r="K46">
        <v>0.70006221059999996</v>
      </c>
      <c r="L46">
        <v>0.73020310249999998</v>
      </c>
      <c r="M46">
        <v>0.76137692069999996</v>
      </c>
      <c r="N46">
        <v>0.79269148899999997</v>
      </c>
      <c r="O46">
        <v>0.82321607360000004</v>
      </c>
      <c r="P46">
        <v>0.85237072930000002</v>
      </c>
      <c r="Q46">
        <v>0.87984462230000005</v>
      </c>
      <c r="R46">
        <v>0.90528379469999998</v>
      </c>
      <c r="S46">
        <v>0.92879067839999996</v>
      </c>
      <c r="T46">
        <v>0.95051946220000005</v>
      </c>
      <c r="U46">
        <v>0.9706236895</v>
      </c>
      <c r="V46">
        <v>0.98918775709999995</v>
      </c>
      <c r="W46">
        <v>1.0068480420000001</v>
      </c>
      <c r="X46">
        <v>1.0236324699999999</v>
      </c>
      <c r="Y46">
        <v>1.0396072709999999</v>
      </c>
      <c r="Z46">
        <v>1.0548763640000001</v>
      </c>
      <c r="AA46">
        <v>1.0693652090000001</v>
      </c>
      <c r="AB46">
        <v>1.0835550089999999</v>
      </c>
      <c r="AC46">
        <v>1.097430294</v>
      </c>
      <c r="AD46">
        <v>1.1110221119999999</v>
      </c>
      <c r="AE46">
        <v>1.1243811079999999</v>
      </c>
      <c r="AF46">
        <v>1.1375206289999999</v>
      </c>
      <c r="AG46">
        <v>1.1505764380000001</v>
      </c>
      <c r="AH46">
        <v>1.1633935580000001</v>
      </c>
      <c r="AI46">
        <v>1.175802316</v>
      </c>
      <c r="AJ46">
        <v>1.187632314</v>
      </c>
      <c r="AK46">
        <v>1.1987068999999999</v>
      </c>
    </row>
    <row r="47" spans="1:37" x14ac:dyDescent="0.35">
      <c r="A47" t="s">
        <v>105</v>
      </c>
      <c r="B47">
        <v>0.42568169729999999</v>
      </c>
      <c r="C47">
        <v>0.44912430149999999</v>
      </c>
      <c r="D47">
        <v>0.47643704149999999</v>
      </c>
      <c r="E47">
        <v>0.50607445870000001</v>
      </c>
      <c r="F47">
        <v>0.53764305619999997</v>
      </c>
      <c r="G47">
        <v>0.57037763490000004</v>
      </c>
      <c r="H47">
        <v>0.60367693040000003</v>
      </c>
      <c r="I47">
        <v>0.63721989759999997</v>
      </c>
      <c r="J47">
        <v>0.67080978229999999</v>
      </c>
      <c r="K47">
        <v>0.70432296039999998</v>
      </c>
      <c r="L47">
        <v>0.73771532439999998</v>
      </c>
      <c r="M47">
        <v>0.77055051360000004</v>
      </c>
      <c r="N47">
        <v>0.80254174469999995</v>
      </c>
      <c r="O47">
        <v>0.83342777160000003</v>
      </c>
      <c r="P47">
        <v>0.86300782779999996</v>
      </c>
      <c r="Q47">
        <v>0.89116842760000003</v>
      </c>
      <c r="R47">
        <v>0.91790191160000001</v>
      </c>
      <c r="S47">
        <v>0.94328315129999996</v>
      </c>
      <c r="T47">
        <v>0.96743662500000005</v>
      </c>
      <c r="U47">
        <v>0.99051619390000001</v>
      </c>
      <c r="V47">
        <v>1.012627817</v>
      </c>
      <c r="W47">
        <v>1.0340685780000001</v>
      </c>
      <c r="X47">
        <v>1.0550404980000001</v>
      </c>
      <c r="Y47">
        <v>1.0757589169999999</v>
      </c>
      <c r="Z47">
        <v>1.096427778</v>
      </c>
      <c r="AA47">
        <v>1.1170474079999999</v>
      </c>
      <c r="AB47">
        <v>1.1379495900000001</v>
      </c>
      <c r="AC47">
        <v>1.159304745</v>
      </c>
      <c r="AD47">
        <v>1.1813006589999999</v>
      </c>
      <c r="AE47">
        <v>1.2041119849999999</v>
      </c>
      <c r="AF47">
        <v>1.22785761</v>
      </c>
      <c r="AG47">
        <v>1.252591711</v>
      </c>
      <c r="AH47">
        <v>1.2783106049999999</v>
      </c>
      <c r="AI47">
        <v>1.304960468</v>
      </c>
      <c r="AJ47">
        <v>1.3324446379999999</v>
      </c>
      <c r="AK47">
        <v>1.36062967</v>
      </c>
    </row>
    <row r="48" spans="1:37" x14ac:dyDescent="0.35">
      <c r="A48" t="s">
        <v>81</v>
      </c>
      <c r="B48">
        <v>0.49500522540000003</v>
      </c>
      <c r="C48">
        <v>0.51205781880000001</v>
      </c>
      <c r="D48">
        <v>0.53307387210000001</v>
      </c>
      <c r="E48">
        <v>0.5565236053</v>
      </c>
      <c r="F48">
        <v>0.58199416420000005</v>
      </c>
      <c r="G48">
        <v>0.60874064110000004</v>
      </c>
      <c r="H48">
        <v>0.63617122159999995</v>
      </c>
      <c r="I48">
        <v>0.66328072890000001</v>
      </c>
      <c r="J48">
        <v>0.68982150460000002</v>
      </c>
      <c r="K48">
        <v>0.71554097080000001</v>
      </c>
      <c r="L48">
        <v>0.74002250849999995</v>
      </c>
      <c r="M48">
        <v>0.76533757840000005</v>
      </c>
      <c r="N48">
        <v>0.79075200079999997</v>
      </c>
      <c r="O48">
        <v>0.8154529009</v>
      </c>
      <c r="P48">
        <v>0.83893008440000005</v>
      </c>
      <c r="Q48">
        <v>0.8609095873</v>
      </c>
      <c r="R48">
        <v>0.88106566959999999</v>
      </c>
      <c r="S48">
        <v>0.89948338130000005</v>
      </c>
      <c r="T48">
        <v>0.91629812040000003</v>
      </c>
      <c r="U48">
        <v>0.93164396299999996</v>
      </c>
      <c r="V48">
        <v>0.94558945699999997</v>
      </c>
      <c r="W48">
        <v>0.95871138830000002</v>
      </c>
      <c r="X48">
        <v>0.97103810599999996</v>
      </c>
      <c r="Y48">
        <v>0.98262122900000004</v>
      </c>
      <c r="Z48">
        <v>0.99353884410000004</v>
      </c>
      <c r="AA48">
        <v>1.0037031949999999</v>
      </c>
      <c r="AB48">
        <v>1.013529058</v>
      </c>
      <c r="AC48">
        <v>1.022989921</v>
      </c>
      <c r="AD48">
        <v>1.0320940810000001</v>
      </c>
      <c r="AE48">
        <v>1.04086502</v>
      </c>
      <c r="AF48">
        <v>1.0492933419999999</v>
      </c>
      <c r="AG48">
        <v>1.057483051</v>
      </c>
      <c r="AH48">
        <v>1.065289358</v>
      </c>
      <c r="AI48">
        <v>1.072554607</v>
      </c>
      <c r="AJ48">
        <v>1.079123423</v>
      </c>
      <c r="AK48">
        <v>1.084839632</v>
      </c>
    </row>
    <row r="49" spans="1:37" x14ac:dyDescent="0.35">
      <c r="A49" t="s">
        <v>106</v>
      </c>
      <c r="B49">
        <v>0.49500522540000003</v>
      </c>
      <c r="C49">
        <v>0.51205781880000001</v>
      </c>
      <c r="D49">
        <v>0.53307387210000001</v>
      </c>
      <c r="E49">
        <v>0.5565236053</v>
      </c>
      <c r="F49">
        <v>0.58199416420000005</v>
      </c>
      <c r="G49">
        <v>0.60874064110000004</v>
      </c>
      <c r="H49">
        <v>0.63617122159999995</v>
      </c>
      <c r="I49">
        <v>0.6639598753</v>
      </c>
      <c r="J49">
        <v>0.69189928879999996</v>
      </c>
      <c r="K49">
        <v>0.71985297559999994</v>
      </c>
      <c r="L49">
        <v>0.74776190379999996</v>
      </c>
      <c r="M49">
        <v>0.77520443090000002</v>
      </c>
      <c r="N49">
        <v>0.80190906890000002</v>
      </c>
      <c r="O49">
        <v>0.8276355124</v>
      </c>
      <c r="P49">
        <v>0.85220358080000003</v>
      </c>
      <c r="Q49">
        <v>0.87551500419999995</v>
      </c>
      <c r="R49">
        <v>0.89756957650000002</v>
      </c>
      <c r="S49">
        <v>0.91844243849999996</v>
      </c>
      <c r="T49">
        <v>0.93825198600000004</v>
      </c>
      <c r="U49">
        <v>0.95714016989999995</v>
      </c>
      <c r="V49">
        <v>0.97520046329999999</v>
      </c>
      <c r="W49">
        <v>0.99269981510000005</v>
      </c>
      <c r="X49">
        <v>1.0098136019999999</v>
      </c>
      <c r="Y49">
        <v>1.0267261160000001</v>
      </c>
      <c r="Z49">
        <v>1.043607087</v>
      </c>
      <c r="AA49">
        <v>1.0604345070000001</v>
      </c>
      <c r="AB49">
        <v>1.077488451</v>
      </c>
      <c r="AC49">
        <v>1.094898599</v>
      </c>
      <c r="AD49">
        <v>1.1128090340000001</v>
      </c>
      <c r="AE49">
        <v>1.131351446</v>
      </c>
      <c r="AF49">
        <v>1.150606835</v>
      </c>
      <c r="AG49">
        <v>1.170598096</v>
      </c>
      <c r="AH49">
        <v>1.1912970949999999</v>
      </c>
      <c r="AI49">
        <v>1.212632511</v>
      </c>
      <c r="AJ49">
        <v>1.234497314</v>
      </c>
      <c r="AK49">
        <v>1.2567550949999999</v>
      </c>
    </row>
    <row r="50" spans="1:37" x14ac:dyDescent="0.35">
      <c r="A50" t="s">
        <v>82</v>
      </c>
      <c r="B50">
        <v>0.40659851759999999</v>
      </c>
      <c r="C50">
        <v>0.41436476430000002</v>
      </c>
      <c r="D50">
        <v>0.42506311660000001</v>
      </c>
      <c r="E50">
        <v>0.43760233389999997</v>
      </c>
      <c r="F50">
        <v>0.45167205049999998</v>
      </c>
      <c r="G50">
        <v>0.46674902200000001</v>
      </c>
      <c r="H50">
        <v>0.4824131344</v>
      </c>
      <c r="I50">
        <v>0.49795025869999998</v>
      </c>
      <c r="J50">
        <v>0.51314845440000001</v>
      </c>
      <c r="K50">
        <v>0.52779170549999999</v>
      </c>
      <c r="L50">
        <v>0.54154367820000004</v>
      </c>
      <c r="M50">
        <v>0.55578826209999999</v>
      </c>
      <c r="N50">
        <v>0.57009732580000005</v>
      </c>
      <c r="O50">
        <v>0.58396072190000003</v>
      </c>
      <c r="P50">
        <v>0.59705525380000002</v>
      </c>
      <c r="Q50">
        <v>0.60920663259999996</v>
      </c>
      <c r="R50">
        <v>0.62019802960000003</v>
      </c>
      <c r="S50">
        <v>0.63007923210000005</v>
      </c>
      <c r="T50">
        <v>0.63893531560000005</v>
      </c>
      <c r="U50">
        <v>0.64685009790000003</v>
      </c>
      <c r="V50">
        <v>0.6538627749</v>
      </c>
      <c r="W50">
        <v>0.66035029099999998</v>
      </c>
      <c r="X50">
        <v>0.66633295989999997</v>
      </c>
      <c r="Y50">
        <v>0.67183890489999998</v>
      </c>
      <c r="Z50">
        <v>0.67690872589999995</v>
      </c>
      <c r="AA50">
        <v>0.68147212310000005</v>
      </c>
      <c r="AB50">
        <v>0.68578707220000001</v>
      </c>
      <c r="AC50">
        <v>0.68982875300000002</v>
      </c>
      <c r="AD50">
        <v>0.69359074970000001</v>
      </c>
      <c r="AE50">
        <v>0.69707531170000003</v>
      </c>
      <c r="AF50">
        <v>0.70026414619999999</v>
      </c>
      <c r="AG50">
        <v>0.70321502390000001</v>
      </c>
      <c r="AH50">
        <v>0.70583227879999999</v>
      </c>
      <c r="AI50">
        <v>0.70801230530000003</v>
      </c>
      <c r="AJ50">
        <v>0.70965494169999999</v>
      </c>
      <c r="AK50">
        <v>0.71066254750000002</v>
      </c>
    </row>
    <row r="51" spans="1:37" x14ac:dyDescent="0.35">
      <c r="A51" t="s">
        <v>107</v>
      </c>
      <c r="B51">
        <v>0.40659851759999999</v>
      </c>
      <c r="C51">
        <v>0.41436476430000002</v>
      </c>
      <c r="D51">
        <v>0.42506311660000001</v>
      </c>
      <c r="E51">
        <v>0.43760233389999997</v>
      </c>
      <c r="F51">
        <v>0.45167205049999998</v>
      </c>
      <c r="G51">
        <v>0.46674902200000001</v>
      </c>
      <c r="H51">
        <v>0.4824131344</v>
      </c>
      <c r="I51">
        <v>0.49842611850000001</v>
      </c>
      <c r="J51">
        <v>0.51463153829999997</v>
      </c>
      <c r="K51">
        <v>0.53092247069999998</v>
      </c>
      <c r="L51">
        <v>0.54724641699999999</v>
      </c>
      <c r="M51">
        <v>0.56330924130000004</v>
      </c>
      <c r="N51">
        <v>0.5789250132</v>
      </c>
      <c r="O51">
        <v>0.59393370680000002</v>
      </c>
      <c r="P51">
        <v>0.60821818760000002</v>
      </c>
      <c r="Q51">
        <v>0.62171671740000001</v>
      </c>
      <c r="R51">
        <v>0.63443306700000002</v>
      </c>
      <c r="S51">
        <v>0.6464205931</v>
      </c>
      <c r="T51">
        <v>0.65775975229999994</v>
      </c>
      <c r="U51">
        <v>0.66854431820000004</v>
      </c>
      <c r="V51">
        <v>0.6788329796</v>
      </c>
      <c r="W51">
        <v>0.6887980199</v>
      </c>
      <c r="X51">
        <v>0.69854827929999996</v>
      </c>
      <c r="Y51">
        <v>0.70819637629999999</v>
      </c>
      <c r="Z51">
        <v>0.71784267280000003</v>
      </c>
      <c r="AA51">
        <v>0.72745750610000004</v>
      </c>
      <c r="AB51">
        <v>0.73720998859999998</v>
      </c>
      <c r="AC51">
        <v>0.74716835540000004</v>
      </c>
      <c r="AD51">
        <v>0.7574096199</v>
      </c>
      <c r="AE51">
        <v>0.76800264330000001</v>
      </c>
      <c r="AF51">
        <v>0.77898333760000005</v>
      </c>
      <c r="AG51">
        <v>0.79035027970000005</v>
      </c>
      <c r="AH51">
        <v>0.80206990160000002</v>
      </c>
      <c r="AI51">
        <v>0.81408215549999996</v>
      </c>
      <c r="AJ51">
        <v>0.82630592439999995</v>
      </c>
      <c r="AK51">
        <v>0.83864365110000005</v>
      </c>
    </row>
    <row r="52" spans="1:37" x14ac:dyDescent="0.35">
      <c r="A52" t="s">
        <v>83</v>
      </c>
      <c r="B52">
        <v>0.2495444651</v>
      </c>
      <c r="C52">
        <v>0.25225638639999998</v>
      </c>
      <c r="D52">
        <v>0.25655687360000001</v>
      </c>
      <c r="E52">
        <v>0.2618021532</v>
      </c>
      <c r="F52">
        <v>0.26779104469999998</v>
      </c>
      <c r="G52">
        <v>0.27422532570000002</v>
      </c>
      <c r="H52">
        <v>0.28086556569999999</v>
      </c>
      <c r="I52">
        <v>0.2873150049</v>
      </c>
      <c r="J52">
        <v>0.2934370342</v>
      </c>
      <c r="K52">
        <v>0.29910222780000001</v>
      </c>
      <c r="L52">
        <v>0.30413131719999997</v>
      </c>
      <c r="M52">
        <v>0.30924875239999999</v>
      </c>
      <c r="N52">
        <v>0.3142929605</v>
      </c>
      <c r="O52">
        <v>0.31905017600000002</v>
      </c>
      <c r="P52">
        <v>0.3233933517</v>
      </c>
      <c r="Q52">
        <v>0.32726385879999997</v>
      </c>
      <c r="R52">
        <v>0.33057781060000002</v>
      </c>
      <c r="S52">
        <v>0.3333758382</v>
      </c>
      <c r="T52">
        <v>0.33571395189999997</v>
      </c>
      <c r="U52">
        <v>0.33764353429999999</v>
      </c>
      <c r="V52">
        <v>0.33918963600000002</v>
      </c>
      <c r="W52">
        <v>0.34053674350000002</v>
      </c>
      <c r="X52">
        <v>0.34169851629999998</v>
      </c>
      <c r="Y52">
        <v>0.34268452980000003</v>
      </c>
      <c r="Z52">
        <v>0.34350430500000001</v>
      </c>
      <c r="AA52">
        <v>0.34411042349999998</v>
      </c>
      <c r="AB52">
        <v>0.34461036499999997</v>
      </c>
      <c r="AC52">
        <v>0.3449816933</v>
      </c>
      <c r="AD52">
        <v>0.34520852689999998</v>
      </c>
      <c r="AE52">
        <v>0.345280368</v>
      </c>
      <c r="AF52">
        <v>0.345179817</v>
      </c>
      <c r="AG52">
        <v>0.34492937340000002</v>
      </c>
      <c r="AH52">
        <v>0.3444863729</v>
      </c>
      <c r="AI52">
        <v>0.3438048984</v>
      </c>
      <c r="AJ52">
        <v>0.34284251160000001</v>
      </c>
      <c r="AK52">
        <v>0.34156054609999997</v>
      </c>
    </row>
    <row r="53" spans="1:37" x14ac:dyDescent="0.35">
      <c r="A53" t="s">
        <v>108</v>
      </c>
      <c r="B53">
        <v>0.2495444651</v>
      </c>
      <c r="C53">
        <v>0.25225638639999998</v>
      </c>
      <c r="D53">
        <v>0.25655687360000001</v>
      </c>
      <c r="E53">
        <v>0.2618021532</v>
      </c>
      <c r="F53">
        <v>0.26779104469999998</v>
      </c>
      <c r="G53">
        <v>0.27422532570000002</v>
      </c>
      <c r="H53">
        <v>0.28086556569999999</v>
      </c>
      <c r="I53">
        <v>0.28757259930000001</v>
      </c>
      <c r="J53">
        <v>0.2942536369</v>
      </c>
      <c r="K53">
        <v>0.30084487129999998</v>
      </c>
      <c r="L53">
        <v>0.3073141882</v>
      </c>
      <c r="M53">
        <v>0.31351592490000002</v>
      </c>
      <c r="N53">
        <v>0.3193724624</v>
      </c>
      <c r="O53">
        <v>0.32482820800000001</v>
      </c>
      <c r="P53">
        <v>0.32985207909999997</v>
      </c>
      <c r="Q53">
        <v>0.33443892670000003</v>
      </c>
      <c r="R53">
        <v>0.33861305689999999</v>
      </c>
      <c r="S53">
        <v>0.34241925220000002</v>
      </c>
      <c r="T53">
        <v>0.34591008740000001</v>
      </c>
      <c r="U53">
        <v>0.34913832760000002</v>
      </c>
      <c r="V53">
        <v>0.35213360030000002</v>
      </c>
      <c r="W53">
        <v>0.35497407679999998</v>
      </c>
      <c r="X53">
        <v>0.35770267789999999</v>
      </c>
      <c r="Y53">
        <v>0.36035935409999997</v>
      </c>
      <c r="Z53">
        <v>0.36297292110000001</v>
      </c>
      <c r="AA53">
        <v>0.36550653640000003</v>
      </c>
      <c r="AB53">
        <v>0.3680121153</v>
      </c>
      <c r="AC53">
        <v>0.37049359240000002</v>
      </c>
      <c r="AD53">
        <v>0.3729583568</v>
      </c>
      <c r="AE53">
        <v>0.37541130480000001</v>
      </c>
      <c r="AF53">
        <v>0.37784457910000002</v>
      </c>
      <c r="AG53">
        <v>0.38023653590000001</v>
      </c>
      <c r="AH53">
        <v>0.38255499310000002</v>
      </c>
      <c r="AI53">
        <v>0.38476056060000002</v>
      </c>
      <c r="AJ53">
        <v>0.3868097573</v>
      </c>
      <c r="AK53">
        <v>0.38865764759999999</v>
      </c>
    </row>
    <row r="54" spans="1:37" x14ac:dyDescent="0.35">
      <c r="A54" t="s">
        <v>84</v>
      </c>
      <c r="B54">
        <v>0.15020246549999999</v>
      </c>
      <c r="C54">
        <v>0.15203061200000001</v>
      </c>
      <c r="D54">
        <v>0.1547491658</v>
      </c>
      <c r="E54">
        <v>0.1579450835</v>
      </c>
      <c r="F54">
        <v>0.16148356580000001</v>
      </c>
      <c r="G54">
        <v>0.1651827904</v>
      </c>
      <c r="H54">
        <v>0.1688978079</v>
      </c>
      <c r="I54">
        <v>0.17238892889999999</v>
      </c>
      <c r="J54">
        <v>0.17556485860000001</v>
      </c>
      <c r="K54">
        <v>0.17834157170000001</v>
      </c>
      <c r="L54">
        <v>0.1806074506</v>
      </c>
      <c r="M54">
        <v>0.1827783959</v>
      </c>
      <c r="N54">
        <v>0.1848003292</v>
      </c>
      <c r="O54">
        <v>0.18658176879999999</v>
      </c>
      <c r="P54">
        <v>0.1880741286</v>
      </c>
      <c r="Q54">
        <v>0.18926235899999999</v>
      </c>
      <c r="R54">
        <v>0.19011428969999999</v>
      </c>
      <c r="S54">
        <v>0.1906608635</v>
      </c>
      <c r="T54">
        <v>0.19093975760000001</v>
      </c>
      <c r="U54">
        <v>0.19098370009999999</v>
      </c>
      <c r="V54">
        <v>0.1908088402</v>
      </c>
      <c r="W54">
        <v>0.1905130682</v>
      </c>
      <c r="X54">
        <v>0.19010523800000001</v>
      </c>
      <c r="Y54">
        <v>0.18958832740000001</v>
      </c>
      <c r="Z54">
        <v>0.18896243130000001</v>
      </c>
      <c r="AA54">
        <v>0.18819699679999999</v>
      </c>
      <c r="AB54">
        <v>0.18733927110000001</v>
      </c>
      <c r="AC54">
        <v>0.1863729902</v>
      </c>
      <c r="AD54">
        <v>0.18528447770000001</v>
      </c>
      <c r="AE54">
        <v>0.18406355799999999</v>
      </c>
      <c r="AF54">
        <v>0.18269830849999999</v>
      </c>
      <c r="AG54">
        <v>0.18119803479999999</v>
      </c>
      <c r="AH54">
        <v>0.17954411789999999</v>
      </c>
      <c r="AI54">
        <v>0.17771805639999999</v>
      </c>
      <c r="AJ54">
        <v>0.17570499349999999</v>
      </c>
      <c r="AK54">
        <v>0.17349395879999999</v>
      </c>
    </row>
    <row r="55" spans="1:37" x14ac:dyDescent="0.35">
      <c r="A55" t="s">
        <v>109</v>
      </c>
      <c r="B55">
        <v>0.15020246549999999</v>
      </c>
      <c r="C55">
        <v>0.15203061200000001</v>
      </c>
      <c r="D55">
        <v>0.1547491658</v>
      </c>
      <c r="E55">
        <v>0.1579450835</v>
      </c>
      <c r="F55">
        <v>0.16148356580000001</v>
      </c>
      <c r="G55">
        <v>0.1651827904</v>
      </c>
      <c r="H55">
        <v>0.1688978079</v>
      </c>
      <c r="I55">
        <v>0.17254490850000001</v>
      </c>
      <c r="J55">
        <v>0.17606931910000001</v>
      </c>
      <c r="K55">
        <v>0.17943473939999999</v>
      </c>
      <c r="L55">
        <v>0.1826249137</v>
      </c>
      <c r="M55">
        <v>0.1855637131</v>
      </c>
      <c r="N55">
        <v>0.1882198591</v>
      </c>
      <c r="O55">
        <v>0.19057839360000001</v>
      </c>
      <c r="P55">
        <v>0.19263890780000001</v>
      </c>
      <c r="Q55">
        <v>0.19441395380000001</v>
      </c>
      <c r="R55">
        <v>0.19593034919999999</v>
      </c>
      <c r="S55">
        <v>0.1972237738</v>
      </c>
      <c r="T55">
        <v>0.1983311063</v>
      </c>
      <c r="U55">
        <v>0.19928596400000001</v>
      </c>
      <c r="V55">
        <v>0.20010621540000001</v>
      </c>
      <c r="W55">
        <v>0.2008328442</v>
      </c>
      <c r="X55">
        <v>0.20148550230000001</v>
      </c>
      <c r="Y55">
        <v>0.20208000479999999</v>
      </c>
      <c r="Z55">
        <v>0.20262384089999999</v>
      </c>
      <c r="AA55">
        <v>0.2030879541</v>
      </c>
      <c r="AB55">
        <v>0.20348834129999999</v>
      </c>
      <c r="AC55">
        <v>0.20381590669999999</v>
      </c>
      <c r="AD55">
        <v>0.20406368350000001</v>
      </c>
      <c r="AE55">
        <v>0.2042246787</v>
      </c>
      <c r="AF55">
        <v>0.20428711250000001</v>
      </c>
      <c r="AG55">
        <v>0.2042342992</v>
      </c>
      <c r="AH55">
        <v>0.2040466232</v>
      </c>
      <c r="AI55">
        <v>0.2037034378</v>
      </c>
      <c r="AJ55">
        <v>0.20318475790000001</v>
      </c>
      <c r="AK55">
        <v>0.20247260389999999</v>
      </c>
    </row>
    <row r="56" spans="1:37" x14ac:dyDescent="0.35">
      <c r="A56" t="s">
        <v>85</v>
      </c>
      <c r="B56">
        <v>7.4609436000000001E-2</v>
      </c>
      <c r="C56">
        <v>7.5294901900000002E-2</v>
      </c>
      <c r="D56">
        <v>7.6300293500000005E-2</v>
      </c>
      <c r="E56">
        <v>7.74011109E-2</v>
      </c>
      <c r="F56">
        <v>7.8517467600000002E-2</v>
      </c>
      <c r="G56">
        <v>7.9564370800000006E-2</v>
      </c>
      <c r="H56">
        <v>8.0478518700000001E-2</v>
      </c>
      <c r="I56">
        <v>8.1159680799999995E-2</v>
      </c>
      <c r="J56">
        <v>8.1569175399999999E-2</v>
      </c>
      <c r="K56">
        <v>8.1677962899999998E-2</v>
      </c>
      <c r="L56">
        <v>8.14524051E-2</v>
      </c>
      <c r="M56">
        <v>8.1062679799999995E-2</v>
      </c>
      <c r="N56">
        <v>8.0525490500000005E-2</v>
      </c>
      <c r="O56">
        <v>7.9839855500000001E-2</v>
      </c>
      <c r="P56">
        <v>7.90153507E-2</v>
      </c>
      <c r="Q56">
        <v>7.8068321400000001E-2</v>
      </c>
      <c r="R56">
        <v>7.7006135200000006E-2</v>
      </c>
      <c r="S56">
        <v>7.5851475099999996E-2</v>
      </c>
      <c r="T56">
        <v>7.4626051799999996E-2</v>
      </c>
      <c r="U56">
        <v>7.3346656400000002E-2</v>
      </c>
      <c r="V56">
        <v>7.2022035799999995E-2</v>
      </c>
      <c r="W56">
        <v>7.0681409400000006E-2</v>
      </c>
      <c r="X56">
        <v>6.9328106700000003E-2</v>
      </c>
      <c r="Y56">
        <v>6.7961226099999994E-2</v>
      </c>
      <c r="Z56">
        <v>6.6577147099999998E-2</v>
      </c>
      <c r="AA56">
        <v>6.5163319999999997E-2</v>
      </c>
      <c r="AB56">
        <v>6.3726944499999993E-2</v>
      </c>
      <c r="AC56">
        <v>6.2260901E-2</v>
      </c>
      <c r="AD56">
        <v>6.0759345399999998E-2</v>
      </c>
      <c r="AE56">
        <v>5.9218851199999999E-2</v>
      </c>
      <c r="AF56">
        <v>5.76374729E-2</v>
      </c>
      <c r="AG56">
        <v>5.6019632399999998E-2</v>
      </c>
      <c r="AH56">
        <v>5.4365803999999997E-2</v>
      </c>
      <c r="AI56">
        <v>5.2677704200000001E-2</v>
      </c>
      <c r="AJ56">
        <v>5.09588531E-2</v>
      </c>
      <c r="AK56">
        <v>4.92143502E-2</v>
      </c>
    </row>
    <row r="57" spans="1:37" x14ac:dyDescent="0.35">
      <c r="A57" t="s">
        <v>110</v>
      </c>
      <c r="B57">
        <v>7.4609436000000001E-2</v>
      </c>
      <c r="C57">
        <v>7.5294901900000002E-2</v>
      </c>
      <c r="D57">
        <v>7.6300293500000005E-2</v>
      </c>
      <c r="E57">
        <v>7.74011109E-2</v>
      </c>
      <c r="F57">
        <v>7.8517467600000002E-2</v>
      </c>
      <c r="G57">
        <v>7.9564370800000006E-2</v>
      </c>
      <c r="H57">
        <v>8.0478518700000001E-2</v>
      </c>
      <c r="I57">
        <v>8.1227148400000004E-2</v>
      </c>
      <c r="J57">
        <v>8.1792915399999999E-2</v>
      </c>
      <c r="K57">
        <v>8.2168648600000005E-2</v>
      </c>
      <c r="L57">
        <v>8.2357482300000007E-2</v>
      </c>
      <c r="M57">
        <v>8.2346381199999999E-2</v>
      </c>
      <c r="N57">
        <v>8.2145433399999995E-2</v>
      </c>
      <c r="O57">
        <v>8.1773696399999998E-2</v>
      </c>
      <c r="P57">
        <v>8.1254529399999997E-2</v>
      </c>
      <c r="Q57">
        <v>8.0612422099999997E-2</v>
      </c>
      <c r="R57">
        <v>7.9872990599999999E-2</v>
      </c>
      <c r="S57">
        <v>7.9061024899999999E-2</v>
      </c>
      <c r="T57">
        <v>7.8197598600000001E-2</v>
      </c>
      <c r="U57">
        <v>7.7298666799999999E-2</v>
      </c>
      <c r="V57">
        <v>7.6371694000000004E-2</v>
      </c>
      <c r="W57">
        <v>7.54278959E-2</v>
      </c>
      <c r="X57">
        <v>7.4469789699999997E-2</v>
      </c>
      <c r="Y57">
        <v>7.3496792599999999E-2</v>
      </c>
      <c r="Z57">
        <v>7.2504040500000005E-2</v>
      </c>
      <c r="AA57">
        <v>7.1475327399999997E-2</v>
      </c>
      <c r="AB57">
        <v>7.0406345999999995E-2</v>
      </c>
      <c r="AC57">
        <v>6.9287123800000003E-2</v>
      </c>
      <c r="AD57">
        <v>6.8109796700000003E-2</v>
      </c>
      <c r="AE57">
        <v>6.6868812700000002E-2</v>
      </c>
      <c r="AF57">
        <v>6.5559985900000006E-2</v>
      </c>
      <c r="AG57">
        <v>6.4180549500000003E-2</v>
      </c>
      <c r="AH57">
        <v>6.27295675E-2</v>
      </c>
      <c r="AI57">
        <v>6.12081721E-2</v>
      </c>
      <c r="AJ57">
        <v>5.9619636599999998E-2</v>
      </c>
      <c r="AK57">
        <v>5.79692791E-2</v>
      </c>
    </row>
    <row r="58" spans="1:37" x14ac:dyDescent="0.35">
      <c r="A58" t="s">
        <v>86</v>
      </c>
      <c r="B58">
        <v>0.13435819299999999</v>
      </c>
      <c r="C58">
        <v>0.1358785032</v>
      </c>
      <c r="D58">
        <v>0.13779032020000001</v>
      </c>
      <c r="E58">
        <v>0.1396447814</v>
      </c>
      <c r="F58">
        <v>0.14128366740000001</v>
      </c>
      <c r="G58">
        <v>0.14256692870000001</v>
      </c>
      <c r="H58">
        <v>0.14340126119999999</v>
      </c>
      <c r="I58">
        <v>0.14363705430000001</v>
      </c>
      <c r="J58">
        <v>0.14322687170000001</v>
      </c>
      <c r="K58">
        <v>0.14214875290000001</v>
      </c>
      <c r="L58">
        <v>0.1403816336</v>
      </c>
      <c r="M58">
        <v>0.13821589779999999</v>
      </c>
      <c r="N58">
        <v>0.1357349112</v>
      </c>
      <c r="O58">
        <v>0.13298589089999999</v>
      </c>
      <c r="P58">
        <v>0.13002085729999999</v>
      </c>
      <c r="Q58">
        <v>0.12689191620000001</v>
      </c>
      <c r="R58">
        <v>0.123632456</v>
      </c>
      <c r="S58">
        <v>0.12028810180000001</v>
      </c>
      <c r="T58">
        <v>0.1168983151</v>
      </c>
      <c r="U58">
        <v>0.11349181830000001</v>
      </c>
      <c r="V58">
        <v>0.1100837836</v>
      </c>
      <c r="W58">
        <v>0.1067098568</v>
      </c>
      <c r="X58">
        <v>0.1033749595</v>
      </c>
      <c r="Y58">
        <v>0.1000768012</v>
      </c>
      <c r="Z58">
        <v>9.6808601499999994E-2</v>
      </c>
      <c r="AA58">
        <v>9.3553805700000006E-2</v>
      </c>
      <c r="AB58">
        <v>9.03170472E-2</v>
      </c>
      <c r="AC58">
        <v>8.7090311000000004E-2</v>
      </c>
      <c r="AD58">
        <v>8.3868071899999994E-2</v>
      </c>
      <c r="AE58">
        <v>8.0648970099999995E-2</v>
      </c>
      <c r="AF58">
        <v>7.7434827400000003E-2</v>
      </c>
      <c r="AG58">
        <v>7.4234496999999997E-2</v>
      </c>
      <c r="AH58">
        <v>7.1054514700000002E-2</v>
      </c>
      <c r="AI58">
        <v>6.7902836999999994E-2</v>
      </c>
      <c r="AJ58">
        <v>6.4788890599999996E-2</v>
      </c>
      <c r="AK58">
        <v>6.1722962399999998E-2</v>
      </c>
    </row>
    <row r="59" spans="1:37" x14ac:dyDescent="0.35">
      <c r="A59" t="s">
        <v>111</v>
      </c>
      <c r="B59">
        <v>0.13435819299999999</v>
      </c>
      <c r="C59">
        <v>0.1358785032</v>
      </c>
      <c r="D59">
        <v>0.13779032020000001</v>
      </c>
      <c r="E59">
        <v>0.1396447814</v>
      </c>
      <c r="F59">
        <v>0.14128366740000001</v>
      </c>
      <c r="G59">
        <v>0.14256692870000001</v>
      </c>
      <c r="H59">
        <v>0.14340126119999999</v>
      </c>
      <c r="I59">
        <v>0.1437516006</v>
      </c>
      <c r="J59">
        <v>0.1436128814</v>
      </c>
      <c r="K59">
        <v>0.14299942839999999</v>
      </c>
      <c r="L59">
        <v>0.14194376049999999</v>
      </c>
      <c r="M59">
        <v>0.14046018269999999</v>
      </c>
      <c r="N59">
        <v>0.13860213269999999</v>
      </c>
      <c r="O59">
        <v>0.13643588400000001</v>
      </c>
      <c r="P59">
        <v>0.1340290958</v>
      </c>
      <c r="Q59">
        <v>0.13144398039999999</v>
      </c>
      <c r="R59">
        <v>0.128737557</v>
      </c>
      <c r="S59">
        <v>0.1259596043</v>
      </c>
      <c r="T59">
        <v>0.1231491396</v>
      </c>
      <c r="U59">
        <v>0.12033327069999999</v>
      </c>
      <c r="V59">
        <v>0.11752401849999999</v>
      </c>
      <c r="W59">
        <v>0.11473442659999999</v>
      </c>
      <c r="X59">
        <v>0.1119645623</v>
      </c>
      <c r="Y59">
        <v>0.1092090782</v>
      </c>
      <c r="Z59">
        <v>0.10645628460000001</v>
      </c>
      <c r="AA59">
        <v>0.1036812124</v>
      </c>
      <c r="AB59">
        <v>0.10087313169999999</v>
      </c>
      <c r="AC59">
        <v>9.8017307200000001E-2</v>
      </c>
      <c r="AD59">
        <v>9.5104021900000002E-2</v>
      </c>
      <c r="AE59">
        <v>9.2129187500000001E-2</v>
      </c>
      <c r="AF59">
        <v>8.9093122400000002E-2</v>
      </c>
      <c r="AG59">
        <v>8.6000136300000002E-2</v>
      </c>
      <c r="AH59">
        <v>8.2858312099999998E-2</v>
      </c>
      <c r="AI59">
        <v>7.9679003799999995E-2</v>
      </c>
      <c r="AJ59">
        <v>7.6476150699999995E-2</v>
      </c>
      <c r="AK59">
        <v>7.3265465799999999E-2</v>
      </c>
    </row>
    <row r="60" spans="1:37" x14ac:dyDescent="0.35">
      <c r="A60" t="s">
        <v>1267</v>
      </c>
      <c r="B60">
        <v>528.64567309999995</v>
      </c>
      <c r="C60">
        <v>595.72809689999997</v>
      </c>
      <c r="D60">
        <v>659.23524210000005</v>
      </c>
      <c r="E60">
        <v>707.22566870000003</v>
      </c>
      <c r="F60">
        <v>752.26166520000004</v>
      </c>
      <c r="G60">
        <v>789.62604150000004</v>
      </c>
      <c r="H60">
        <v>820.70087999999998</v>
      </c>
      <c r="I60">
        <v>840.06195260000004</v>
      </c>
      <c r="J60">
        <v>856.75876879999998</v>
      </c>
      <c r="K60">
        <v>870.61039760000006</v>
      </c>
      <c r="L60">
        <v>879.58462829999996</v>
      </c>
      <c r="M60">
        <v>914.30308539999999</v>
      </c>
      <c r="N60">
        <v>939.17023119999999</v>
      </c>
      <c r="O60">
        <v>953.06337380000002</v>
      </c>
      <c r="P60">
        <v>959.46560460000001</v>
      </c>
      <c r="Q60">
        <v>961.14875589999997</v>
      </c>
      <c r="R60">
        <v>957.3682708</v>
      </c>
      <c r="S60">
        <v>953.29332250000004</v>
      </c>
      <c r="T60">
        <v>949.61619010000004</v>
      </c>
      <c r="U60">
        <v>946.44389560000002</v>
      </c>
      <c r="V60">
        <v>943.0676062</v>
      </c>
      <c r="W60">
        <v>946.12044400000002</v>
      </c>
      <c r="X60">
        <v>948.83330720000004</v>
      </c>
      <c r="Y60">
        <v>951.68292610000003</v>
      </c>
      <c r="Z60">
        <v>955.16720220000002</v>
      </c>
      <c r="AA60">
        <v>957.23919899999999</v>
      </c>
      <c r="AB60">
        <v>964.45858380000004</v>
      </c>
      <c r="AC60">
        <v>971.27136289999999</v>
      </c>
      <c r="AD60">
        <v>978.21970680000004</v>
      </c>
      <c r="AE60">
        <v>985.56001030000004</v>
      </c>
      <c r="AF60">
        <v>992.88599829999998</v>
      </c>
      <c r="AG60">
        <v>1001.6646940000001</v>
      </c>
      <c r="AH60">
        <v>1008.536413</v>
      </c>
      <c r="AI60">
        <v>1013.2108930000001</v>
      </c>
      <c r="AJ60">
        <v>1015.553288</v>
      </c>
      <c r="AK60">
        <v>1015.362391</v>
      </c>
    </row>
    <row r="61" spans="1:37" x14ac:dyDescent="0.35">
      <c r="A61" t="s">
        <v>1301</v>
      </c>
      <c r="B61">
        <v>528.64567309999995</v>
      </c>
      <c r="C61">
        <v>595.72809689999997</v>
      </c>
      <c r="D61">
        <v>659.23524210000005</v>
      </c>
      <c r="E61">
        <v>707.22566870000003</v>
      </c>
      <c r="F61">
        <v>752.26166520000004</v>
      </c>
      <c r="G61">
        <v>789.62604150000004</v>
      </c>
      <c r="H61">
        <v>820.70087999999998</v>
      </c>
      <c r="I61">
        <v>848.37437160000002</v>
      </c>
      <c r="J61">
        <v>873.88713910000001</v>
      </c>
      <c r="K61">
        <v>897.96328679999999</v>
      </c>
      <c r="L61">
        <v>921.45734970000001</v>
      </c>
      <c r="M61">
        <v>939.66744110000002</v>
      </c>
      <c r="N61">
        <v>954.04938340000001</v>
      </c>
      <c r="O61">
        <v>964.69379630000003</v>
      </c>
      <c r="P61">
        <v>972.1262279</v>
      </c>
      <c r="Q61">
        <v>977.23623810000004</v>
      </c>
      <c r="R61">
        <v>981.19907330000001</v>
      </c>
      <c r="S61">
        <v>984.99141580000003</v>
      </c>
      <c r="T61">
        <v>989.25944619999996</v>
      </c>
      <c r="U61">
        <v>994.44552109999995</v>
      </c>
      <c r="V61">
        <v>1000.093913</v>
      </c>
      <c r="W61">
        <v>1008.558461</v>
      </c>
      <c r="X61">
        <v>1018.928602</v>
      </c>
      <c r="Y61">
        <v>1031.5131980000001</v>
      </c>
      <c r="Z61">
        <v>1046.336761</v>
      </c>
      <c r="AA61">
        <v>1061.127369</v>
      </c>
      <c r="AB61">
        <v>1079.8306219999999</v>
      </c>
      <c r="AC61">
        <v>1100.7726290000001</v>
      </c>
      <c r="AD61">
        <v>1124.286887</v>
      </c>
      <c r="AE61">
        <v>1150.356769</v>
      </c>
      <c r="AF61">
        <v>1178.4484110000001</v>
      </c>
      <c r="AG61">
        <v>1207.8800080000001</v>
      </c>
      <c r="AH61">
        <v>1238.0031449999999</v>
      </c>
      <c r="AI61">
        <v>1268.2182330000001</v>
      </c>
      <c r="AJ61">
        <v>1297.975322</v>
      </c>
      <c r="AK61">
        <v>1326.764688</v>
      </c>
    </row>
    <row r="62" spans="1:37" x14ac:dyDescent="0.35">
      <c r="A62" t="s">
        <v>1268</v>
      </c>
      <c r="B62">
        <v>507.52677469999998</v>
      </c>
      <c r="C62">
        <v>571.23975080000002</v>
      </c>
      <c r="D62">
        <v>631.10390259999997</v>
      </c>
      <c r="E62">
        <v>675.70738859999994</v>
      </c>
      <c r="F62">
        <v>717.20712249999997</v>
      </c>
      <c r="G62">
        <v>751.34346319999997</v>
      </c>
      <c r="H62">
        <v>779.38453600000003</v>
      </c>
      <c r="I62">
        <v>795.96972349999999</v>
      </c>
      <c r="J62">
        <v>809.36811939999996</v>
      </c>
      <c r="K62">
        <v>819.33692099999996</v>
      </c>
      <c r="L62">
        <v>823.73560929999996</v>
      </c>
      <c r="M62">
        <v>851.87035960000003</v>
      </c>
      <c r="N62">
        <v>871.88612420000004</v>
      </c>
      <c r="O62">
        <v>882.29998739999996</v>
      </c>
      <c r="P62">
        <v>886.1100811</v>
      </c>
      <c r="Q62">
        <v>885.74874009999996</v>
      </c>
      <c r="R62">
        <v>880.39584869999999</v>
      </c>
      <c r="S62">
        <v>874.6987914</v>
      </c>
      <c r="T62">
        <v>869.32014289999995</v>
      </c>
      <c r="U62">
        <v>864.3448985</v>
      </c>
      <c r="V62">
        <v>859.09280550000005</v>
      </c>
      <c r="W62">
        <v>859.66452560000005</v>
      </c>
      <c r="X62">
        <v>859.96100009999998</v>
      </c>
      <c r="Y62">
        <v>860.28030420000005</v>
      </c>
      <c r="Z62">
        <v>860.97589559999994</v>
      </c>
      <c r="AA62">
        <v>860.13179769999999</v>
      </c>
      <c r="AB62">
        <v>863.66449039999998</v>
      </c>
      <c r="AC62">
        <v>866.62976079999999</v>
      </c>
      <c r="AD62">
        <v>869.42226319999997</v>
      </c>
      <c r="AE62">
        <v>872.22891319999997</v>
      </c>
      <c r="AF62">
        <v>874.67581819999998</v>
      </c>
      <c r="AG62">
        <v>878.10581009999999</v>
      </c>
      <c r="AH62">
        <v>879.63482590000001</v>
      </c>
      <c r="AI62">
        <v>879.00201089999996</v>
      </c>
      <c r="AJ62">
        <v>876.1172176</v>
      </c>
      <c r="AK62">
        <v>870.85532690000002</v>
      </c>
    </row>
    <row r="63" spans="1:37" x14ac:dyDescent="0.35">
      <c r="A63" t="s">
        <v>1302</v>
      </c>
      <c r="B63">
        <v>507.52677469999998</v>
      </c>
      <c r="C63">
        <v>571.23975080000002</v>
      </c>
      <c r="D63">
        <v>631.10390259999997</v>
      </c>
      <c r="E63">
        <v>675.70738859999994</v>
      </c>
      <c r="F63">
        <v>717.20712249999997</v>
      </c>
      <c r="G63">
        <v>751.34346319999997</v>
      </c>
      <c r="H63">
        <v>779.38453600000003</v>
      </c>
      <c r="I63">
        <v>804.05374189999998</v>
      </c>
      <c r="J63">
        <v>826.52164149999999</v>
      </c>
      <c r="K63">
        <v>847.47707200000002</v>
      </c>
      <c r="L63">
        <v>867.74045390000003</v>
      </c>
      <c r="M63">
        <v>882.95164030000001</v>
      </c>
      <c r="N63">
        <v>894.58427089999998</v>
      </c>
      <c r="O63">
        <v>902.80754430000002</v>
      </c>
      <c r="P63">
        <v>908.15836230000002</v>
      </c>
      <c r="Q63">
        <v>911.47768120000001</v>
      </c>
      <c r="R63">
        <v>913.85966580000002</v>
      </c>
      <c r="S63">
        <v>916.20103189999998</v>
      </c>
      <c r="T63">
        <v>919.07255250000003</v>
      </c>
      <c r="U63">
        <v>922.84269300000005</v>
      </c>
      <c r="V63">
        <v>927.04001070000004</v>
      </c>
      <c r="W63">
        <v>933.79896910000002</v>
      </c>
      <c r="X63">
        <v>942.22815969999999</v>
      </c>
      <c r="Y63">
        <v>952.56416969999998</v>
      </c>
      <c r="Z63">
        <v>964.77077410000004</v>
      </c>
      <c r="AA63">
        <v>976.69194960000004</v>
      </c>
      <c r="AB63">
        <v>991.9070825</v>
      </c>
      <c r="AC63">
        <v>1008.834334</v>
      </c>
      <c r="AD63">
        <v>1027.74163</v>
      </c>
      <c r="AE63">
        <v>1048.588655</v>
      </c>
      <c r="AF63">
        <v>1070.869997</v>
      </c>
      <c r="AG63">
        <v>1093.9542859999999</v>
      </c>
      <c r="AH63">
        <v>1117.2511320000001</v>
      </c>
      <c r="AI63">
        <v>1140.2255620000001</v>
      </c>
      <c r="AJ63">
        <v>1162.399461</v>
      </c>
      <c r="AK63">
        <v>1183.343472</v>
      </c>
    </row>
    <row r="64" spans="1:37" x14ac:dyDescent="0.35">
      <c r="A64" t="s">
        <v>1269</v>
      </c>
      <c r="B64">
        <v>351.30526780000002</v>
      </c>
      <c r="C64">
        <v>394.9322818</v>
      </c>
      <c r="D64">
        <v>435.61143279999999</v>
      </c>
      <c r="E64">
        <v>465.4826668</v>
      </c>
      <c r="F64">
        <v>493.02906530000001</v>
      </c>
      <c r="G64">
        <v>515.48579440000003</v>
      </c>
      <c r="H64">
        <v>533.69116829999996</v>
      </c>
      <c r="I64">
        <v>543.8329248</v>
      </c>
      <c r="J64">
        <v>551.35743439999999</v>
      </c>
      <c r="K64">
        <v>556.05851800000005</v>
      </c>
      <c r="L64">
        <v>556.34329969999999</v>
      </c>
      <c r="M64">
        <v>572.4377336</v>
      </c>
      <c r="N64">
        <v>583.80251199999998</v>
      </c>
      <c r="O64">
        <v>589.14287179999997</v>
      </c>
      <c r="P64">
        <v>590.30460000000005</v>
      </c>
      <c r="Q64">
        <v>588.81973770000002</v>
      </c>
      <c r="R64">
        <v>584.05225800000005</v>
      </c>
      <c r="S64">
        <v>579.01444049999998</v>
      </c>
      <c r="T64">
        <v>574.16336209999997</v>
      </c>
      <c r="U64">
        <v>569.54734710000002</v>
      </c>
      <c r="V64">
        <v>564.69760810000002</v>
      </c>
      <c r="W64">
        <v>563.66359460000001</v>
      </c>
      <c r="X64">
        <v>562.48068369999999</v>
      </c>
      <c r="Y64">
        <v>561.25695029999997</v>
      </c>
      <c r="Z64">
        <v>560.16182709999998</v>
      </c>
      <c r="AA64">
        <v>557.90545480000003</v>
      </c>
      <c r="AB64">
        <v>558.34306679999997</v>
      </c>
      <c r="AC64">
        <v>558.30040729999996</v>
      </c>
      <c r="AD64">
        <v>557.97807929999999</v>
      </c>
      <c r="AE64">
        <v>557.47445479999999</v>
      </c>
      <c r="AF64">
        <v>556.54669239999998</v>
      </c>
      <c r="AG64">
        <v>556.0865771</v>
      </c>
      <c r="AH64">
        <v>554.31070309999996</v>
      </c>
      <c r="AI64">
        <v>551.05339289999995</v>
      </c>
      <c r="AJ64">
        <v>546.27855959999999</v>
      </c>
      <c r="AK64">
        <v>539.94170020000001</v>
      </c>
    </row>
    <row r="65" spans="1:37" x14ac:dyDescent="0.35">
      <c r="A65" t="s">
        <v>1303</v>
      </c>
      <c r="B65">
        <v>351.30526780000002</v>
      </c>
      <c r="C65">
        <v>394.9322818</v>
      </c>
      <c r="D65">
        <v>435.61143279999999</v>
      </c>
      <c r="E65">
        <v>465.4826668</v>
      </c>
      <c r="F65">
        <v>493.02906530000001</v>
      </c>
      <c r="G65">
        <v>515.48579440000003</v>
      </c>
      <c r="H65">
        <v>533.69116829999996</v>
      </c>
      <c r="I65">
        <v>549.49718099999996</v>
      </c>
      <c r="J65">
        <v>563.70064439999999</v>
      </c>
      <c r="K65">
        <v>576.77454450000005</v>
      </c>
      <c r="L65">
        <v>589.28715910000005</v>
      </c>
      <c r="M65">
        <v>598.32317409999996</v>
      </c>
      <c r="N65">
        <v>604.95176089999995</v>
      </c>
      <c r="O65">
        <v>609.34294069999999</v>
      </c>
      <c r="P65">
        <v>611.88820959999998</v>
      </c>
      <c r="Q65">
        <v>613.15981699999998</v>
      </c>
      <c r="R65">
        <v>613.89160170000002</v>
      </c>
      <c r="S65">
        <v>614.67659830000002</v>
      </c>
      <c r="T65">
        <v>615.87707809999995</v>
      </c>
      <c r="U65">
        <v>617.71141060000002</v>
      </c>
      <c r="V65">
        <v>619.83173869999996</v>
      </c>
      <c r="W65">
        <v>623.6338634</v>
      </c>
      <c r="X65">
        <v>628.49077560000001</v>
      </c>
      <c r="Y65">
        <v>634.52842450000003</v>
      </c>
      <c r="Z65">
        <v>641.68469730000004</v>
      </c>
      <c r="AA65">
        <v>648.48654829999998</v>
      </c>
      <c r="AB65">
        <v>657.27797220000002</v>
      </c>
      <c r="AC65">
        <v>666.98401630000001</v>
      </c>
      <c r="AD65">
        <v>677.75993519999997</v>
      </c>
      <c r="AE65">
        <v>689.56598529999997</v>
      </c>
      <c r="AF65">
        <v>702.06119130000002</v>
      </c>
      <c r="AG65">
        <v>714.82786929999997</v>
      </c>
      <c r="AH65">
        <v>727.48232780000001</v>
      </c>
      <c r="AI65">
        <v>739.6844006</v>
      </c>
      <c r="AJ65">
        <v>751.13862730000005</v>
      </c>
      <c r="AK65">
        <v>761.58896549999997</v>
      </c>
    </row>
    <row r="66" spans="1:37" x14ac:dyDescent="0.35">
      <c r="A66" t="s">
        <v>1270</v>
      </c>
      <c r="B66">
        <v>194.72118380000001</v>
      </c>
      <c r="C66">
        <v>217.92921630000001</v>
      </c>
      <c r="D66">
        <v>238.85577420000001</v>
      </c>
      <c r="E66">
        <v>253.3011798</v>
      </c>
      <c r="F66">
        <v>266.05477020000001</v>
      </c>
      <c r="G66">
        <v>275.81176959999999</v>
      </c>
      <c r="H66">
        <v>283.0501276</v>
      </c>
      <c r="I66">
        <v>285.71899389999999</v>
      </c>
      <c r="J66">
        <v>286.61982849999998</v>
      </c>
      <c r="K66">
        <v>285.73650670000001</v>
      </c>
      <c r="L66">
        <v>282.37944970000001</v>
      </c>
      <c r="M66">
        <v>287.17243999999999</v>
      </c>
      <c r="N66">
        <v>290.10792090000001</v>
      </c>
      <c r="O66">
        <v>290.4444287</v>
      </c>
      <c r="P66">
        <v>289.05515989999998</v>
      </c>
      <c r="Q66">
        <v>286.65999570000002</v>
      </c>
      <c r="R66">
        <v>282.91467030000001</v>
      </c>
      <c r="S66">
        <v>279.23893399999997</v>
      </c>
      <c r="T66">
        <v>275.84607829999999</v>
      </c>
      <c r="U66">
        <v>272.72268730000002</v>
      </c>
      <c r="V66">
        <v>269.59355169999998</v>
      </c>
      <c r="W66">
        <v>268.37510529999997</v>
      </c>
      <c r="X66">
        <v>267.17120979999999</v>
      </c>
      <c r="Y66">
        <v>265.9434129</v>
      </c>
      <c r="Z66">
        <v>264.6981897</v>
      </c>
      <c r="AA66">
        <v>262.764861</v>
      </c>
      <c r="AB66">
        <v>261.95193740000002</v>
      </c>
      <c r="AC66">
        <v>260.79295999999999</v>
      </c>
      <c r="AD66">
        <v>259.34925939999999</v>
      </c>
      <c r="AE66">
        <v>257.67310550000002</v>
      </c>
      <c r="AF66">
        <v>255.67453370000001</v>
      </c>
      <c r="AG66">
        <v>253.81552540000001</v>
      </c>
      <c r="AH66">
        <v>251.337165</v>
      </c>
      <c r="AI66">
        <v>248.16898879999999</v>
      </c>
      <c r="AJ66">
        <v>244.31825019999999</v>
      </c>
      <c r="AK66">
        <v>239.79827180000001</v>
      </c>
    </row>
    <row r="67" spans="1:37" x14ac:dyDescent="0.35">
      <c r="A67" t="s">
        <v>1304</v>
      </c>
      <c r="B67">
        <v>194.72118380000001</v>
      </c>
      <c r="C67">
        <v>217.92921630000001</v>
      </c>
      <c r="D67">
        <v>238.85577420000001</v>
      </c>
      <c r="E67">
        <v>253.3011798</v>
      </c>
      <c r="F67">
        <v>266.05477020000001</v>
      </c>
      <c r="G67">
        <v>275.81176959999999</v>
      </c>
      <c r="H67">
        <v>283.0501276</v>
      </c>
      <c r="I67">
        <v>288.78519249999999</v>
      </c>
      <c r="J67">
        <v>293.46545609999998</v>
      </c>
      <c r="K67">
        <v>297.36686950000001</v>
      </c>
      <c r="L67">
        <v>300.81921199999999</v>
      </c>
      <c r="M67">
        <v>302.447</v>
      </c>
      <c r="N67">
        <v>302.95180670000002</v>
      </c>
      <c r="O67">
        <v>302.53807080000001</v>
      </c>
      <c r="P67">
        <v>301.45618450000001</v>
      </c>
      <c r="Q67">
        <v>299.991715</v>
      </c>
      <c r="R67">
        <v>298.49144209999997</v>
      </c>
      <c r="S67">
        <v>297.2171831</v>
      </c>
      <c r="T67">
        <v>296.2950075</v>
      </c>
      <c r="U67">
        <v>295.76629359999998</v>
      </c>
      <c r="V67">
        <v>295.3948833</v>
      </c>
      <c r="W67">
        <v>295.78064719999998</v>
      </c>
      <c r="X67">
        <v>296.5621433</v>
      </c>
      <c r="Y67">
        <v>297.7359515</v>
      </c>
      <c r="Z67">
        <v>299.19924830000002</v>
      </c>
      <c r="AA67">
        <v>300.1919302</v>
      </c>
      <c r="AB67">
        <v>301.74309219999998</v>
      </c>
      <c r="AC67">
        <v>303.32022799999999</v>
      </c>
      <c r="AD67">
        <v>304.9673904</v>
      </c>
      <c r="AE67">
        <v>306.6603988</v>
      </c>
      <c r="AF67">
        <v>308.25108879999999</v>
      </c>
      <c r="AG67">
        <v>309.56951459999999</v>
      </c>
      <c r="AH67">
        <v>310.47413060000002</v>
      </c>
      <c r="AI67">
        <v>310.85519729999999</v>
      </c>
      <c r="AJ67">
        <v>310.63471779999998</v>
      </c>
      <c r="AK67">
        <v>309.76302600000002</v>
      </c>
    </row>
    <row r="68" spans="1:37" x14ac:dyDescent="0.35">
      <c r="A68" t="s">
        <v>1271</v>
      </c>
      <c r="B68">
        <v>119.784547</v>
      </c>
      <c r="C68">
        <v>133.50395990000001</v>
      </c>
      <c r="D68">
        <v>145.46270989999999</v>
      </c>
      <c r="E68">
        <v>153.1673385</v>
      </c>
      <c r="F68">
        <v>159.6225594</v>
      </c>
      <c r="G68">
        <v>164.16836140000001</v>
      </c>
      <c r="H68">
        <v>167.10838680000001</v>
      </c>
      <c r="I68">
        <v>167.20708980000001</v>
      </c>
      <c r="J68">
        <v>166.0525232</v>
      </c>
      <c r="K68">
        <v>163.6632998</v>
      </c>
      <c r="L68">
        <v>159.64847349999999</v>
      </c>
      <c r="M68">
        <v>160.20416030000001</v>
      </c>
      <c r="N68">
        <v>160.04551559999999</v>
      </c>
      <c r="O68">
        <v>158.6870878</v>
      </c>
      <c r="P68">
        <v>156.5714146</v>
      </c>
      <c r="Q68">
        <v>154.06154129999999</v>
      </c>
      <c r="R68">
        <v>150.94248200000001</v>
      </c>
      <c r="S68">
        <v>147.94155040000001</v>
      </c>
      <c r="T68">
        <v>145.16192820000001</v>
      </c>
      <c r="U68">
        <v>142.5727354</v>
      </c>
      <c r="V68">
        <v>140.0009762</v>
      </c>
      <c r="W68">
        <v>138.4316475</v>
      </c>
      <c r="X68">
        <v>136.87775669999999</v>
      </c>
      <c r="Y68">
        <v>135.2759452</v>
      </c>
      <c r="Z68">
        <v>133.59411259999999</v>
      </c>
      <c r="AA68">
        <v>131.46752309999999</v>
      </c>
      <c r="AB68">
        <v>129.79951700000001</v>
      </c>
      <c r="AC68">
        <v>127.86925669999999</v>
      </c>
      <c r="AD68">
        <v>125.6954444</v>
      </c>
      <c r="AE68">
        <v>123.30957530000001</v>
      </c>
      <c r="AF68">
        <v>120.6832848</v>
      </c>
      <c r="AG68">
        <v>118.0603863</v>
      </c>
      <c r="AH68">
        <v>115.1154111</v>
      </c>
      <c r="AI68">
        <v>111.83590719999999</v>
      </c>
      <c r="AJ68">
        <v>108.2514925</v>
      </c>
      <c r="AK68">
        <v>104.39737529999999</v>
      </c>
    </row>
    <row r="69" spans="1:37" x14ac:dyDescent="0.35">
      <c r="A69" t="s">
        <v>1305</v>
      </c>
      <c r="B69">
        <v>119.784547</v>
      </c>
      <c r="C69">
        <v>133.50395990000001</v>
      </c>
      <c r="D69">
        <v>145.46270989999999</v>
      </c>
      <c r="E69">
        <v>153.1673385</v>
      </c>
      <c r="F69">
        <v>159.6225594</v>
      </c>
      <c r="G69">
        <v>164.16836140000001</v>
      </c>
      <c r="H69">
        <v>167.10838680000001</v>
      </c>
      <c r="I69">
        <v>169.06374600000001</v>
      </c>
      <c r="J69">
        <v>170.31660350000001</v>
      </c>
      <c r="K69">
        <v>171.04609669999999</v>
      </c>
      <c r="L69">
        <v>171.4638119</v>
      </c>
      <c r="M69">
        <v>170.84497640000001</v>
      </c>
      <c r="N69">
        <v>169.66681600000001</v>
      </c>
      <c r="O69">
        <v>168.10032580000001</v>
      </c>
      <c r="P69">
        <v>166.3075618</v>
      </c>
      <c r="Q69">
        <v>164.4424956</v>
      </c>
      <c r="R69">
        <v>162.6842709</v>
      </c>
      <c r="S69">
        <v>161.1583273</v>
      </c>
      <c r="T69">
        <v>159.90547799999999</v>
      </c>
      <c r="U69">
        <v>158.9143392</v>
      </c>
      <c r="V69">
        <v>158.02246049999999</v>
      </c>
      <c r="W69">
        <v>157.5182768</v>
      </c>
      <c r="X69">
        <v>157.17836510000001</v>
      </c>
      <c r="Y69">
        <v>156.97167189999999</v>
      </c>
      <c r="Z69">
        <v>156.81086010000001</v>
      </c>
      <c r="AA69">
        <v>156.2664886</v>
      </c>
      <c r="AB69">
        <v>155.8532223</v>
      </c>
      <c r="AC69">
        <v>155.2842785</v>
      </c>
      <c r="AD69">
        <v>154.5782298</v>
      </c>
      <c r="AE69">
        <v>153.72958449999999</v>
      </c>
      <c r="AF69">
        <v>152.67616039999999</v>
      </c>
      <c r="AG69">
        <v>151.3507994</v>
      </c>
      <c r="AH69">
        <v>149.70620940000001</v>
      </c>
      <c r="AI69">
        <v>147.71552829999999</v>
      </c>
      <c r="AJ69">
        <v>145.3712688</v>
      </c>
      <c r="AK69">
        <v>142.68243480000001</v>
      </c>
    </row>
    <row r="70" spans="1:37" x14ac:dyDescent="0.35">
      <c r="A70" t="s">
        <v>1272</v>
      </c>
      <c r="B70">
        <v>57.931006840000002</v>
      </c>
      <c r="C70">
        <v>63.664948459999998</v>
      </c>
      <c r="D70">
        <v>67.983041560000004</v>
      </c>
      <c r="E70">
        <v>69.866874910000007</v>
      </c>
      <c r="F70">
        <v>70.870796209999995</v>
      </c>
      <c r="G70">
        <v>70.874591370000005</v>
      </c>
      <c r="H70">
        <v>70.073221660000002</v>
      </c>
      <c r="I70">
        <v>67.980024659999998</v>
      </c>
      <c r="J70">
        <v>65.253061689999996</v>
      </c>
      <c r="K70">
        <v>61.978326330000002</v>
      </c>
      <c r="L70">
        <v>58.079480119999999</v>
      </c>
      <c r="M70">
        <v>55.957556920000002</v>
      </c>
      <c r="N70">
        <v>53.912325600000003</v>
      </c>
      <c r="O70">
        <v>51.745705479999998</v>
      </c>
      <c r="P70">
        <v>49.58263041</v>
      </c>
      <c r="Q70">
        <v>47.510806070000001</v>
      </c>
      <c r="R70">
        <v>45.435527030000003</v>
      </c>
      <c r="S70">
        <v>43.544579259999999</v>
      </c>
      <c r="T70">
        <v>41.843258830000003</v>
      </c>
      <c r="U70">
        <v>40.289164679999999</v>
      </c>
      <c r="V70">
        <v>38.79903401</v>
      </c>
      <c r="W70">
        <v>37.623061389999997</v>
      </c>
      <c r="X70">
        <v>36.474814100000003</v>
      </c>
      <c r="Y70">
        <v>35.306402509999998</v>
      </c>
      <c r="Z70">
        <v>34.084795679999999</v>
      </c>
      <c r="AA70">
        <v>32.701012679999998</v>
      </c>
      <c r="AB70">
        <v>31.380797300000001</v>
      </c>
      <c r="AC70">
        <v>29.959060869999998</v>
      </c>
      <c r="AD70">
        <v>28.445690240000001</v>
      </c>
      <c r="AE70">
        <v>26.865112190000001</v>
      </c>
      <c r="AF70">
        <v>25.232411200000001</v>
      </c>
      <c r="AG70">
        <v>23.621926129999999</v>
      </c>
      <c r="AH70">
        <v>21.98996223</v>
      </c>
      <c r="AI70">
        <v>20.351656819999999</v>
      </c>
      <c r="AJ70">
        <v>18.72975632</v>
      </c>
      <c r="AK70">
        <v>17.145677320000001</v>
      </c>
    </row>
    <row r="71" spans="1:37" x14ac:dyDescent="0.35">
      <c r="A71" t="s">
        <v>1306</v>
      </c>
      <c r="B71">
        <v>57.931006840000002</v>
      </c>
      <c r="C71">
        <v>63.664948459999998</v>
      </c>
      <c r="D71">
        <v>67.983041560000004</v>
      </c>
      <c r="E71">
        <v>69.866874910000007</v>
      </c>
      <c r="F71">
        <v>70.870796209999995</v>
      </c>
      <c r="G71">
        <v>70.874591370000005</v>
      </c>
      <c r="H71">
        <v>70.073221660000002</v>
      </c>
      <c r="I71">
        <v>68.783104690000002</v>
      </c>
      <c r="J71">
        <v>67.163396140000003</v>
      </c>
      <c r="K71">
        <v>65.322287680000002</v>
      </c>
      <c r="L71">
        <v>63.377112400000001</v>
      </c>
      <c r="M71">
        <v>61.137729159999999</v>
      </c>
      <c r="N71">
        <v>58.869688189999998</v>
      </c>
      <c r="O71">
        <v>56.687253810000001</v>
      </c>
      <c r="P71">
        <v>54.655810270000003</v>
      </c>
      <c r="Q71">
        <v>52.806192070000002</v>
      </c>
      <c r="R71">
        <v>51.170026249999999</v>
      </c>
      <c r="S71">
        <v>49.756537199999997</v>
      </c>
      <c r="T71">
        <v>48.539930099999999</v>
      </c>
      <c r="U71">
        <v>47.474953739999997</v>
      </c>
      <c r="V71">
        <v>46.472414450000002</v>
      </c>
      <c r="W71">
        <v>45.582519329999997</v>
      </c>
      <c r="X71">
        <v>44.710067960000003</v>
      </c>
      <c r="Y71">
        <v>43.820034739999997</v>
      </c>
      <c r="Z71">
        <v>42.861025490000003</v>
      </c>
      <c r="AA71">
        <v>41.69441758</v>
      </c>
      <c r="AB71">
        <v>40.449783449999998</v>
      </c>
      <c r="AC71">
        <v>39.056487689999997</v>
      </c>
      <c r="AD71">
        <v>37.532208179999998</v>
      </c>
      <c r="AE71">
        <v>35.898613480000002</v>
      </c>
      <c r="AF71">
        <v>34.167836659999999</v>
      </c>
      <c r="AG71">
        <v>32.353654650000003</v>
      </c>
      <c r="AH71">
        <v>30.475801400000002</v>
      </c>
      <c r="AI71">
        <v>28.558196519999999</v>
      </c>
      <c r="AJ71">
        <v>26.627172399999999</v>
      </c>
      <c r="AK71">
        <v>24.70950105</v>
      </c>
    </row>
    <row r="72" spans="1:37" x14ac:dyDescent="0.35">
      <c r="A72" t="s">
        <v>1273</v>
      </c>
      <c r="B72">
        <v>108.7603431</v>
      </c>
      <c r="C72">
        <v>118.0523714</v>
      </c>
      <c r="D72">
        <v>123.84359259999999</v>
      </c>
      <c r="E72">
        <v>124.58317099999999</v>
      </c>
      <c r="F72">
        <v>123.3967631</v>
      </c>
      <c r="G72">
        <v>120.3829392</v>
      </c>
      <c r="H72">
        <v>115.9939299</v>
      </c>
      <c r="I72">
        <v>109.49009529999999</v>
      </c>
      <c r="J72">
        <v>101.9763342</v>
      </c>
      <c r="K72">
        <v>93.720597240000004</v>
      </c>
      <c r="L72">
        <v>84.717217750000003</v>
      </c>
      <c r="M72">
        <v>78.657754749999995</v>
      </c>
      <c r="N72">
        <v>73.294060900000005</v>
      </c>
      <c r="O72">
        <v>68.257871370000004</v>
      </c>
      <c r="P72">
        <v>63.641486299999997</v>
      </c>
      <c r="Q72">
        <v>59.484623499999998</v>
      </c>
      <c r="R72">
        <v>55.603252840000003</v>
      </c>
      <c r="S72">
        <v>52.167865390000003</v>
      </c>
      <c r="T72">
        <v>49.139040010000002</v>
      </c>
      <c r="U72">
        <v>46.418303940000001</v>
      </c>
      <c r="V72">
        <v>43.865732790000003</v>
      </c>
      <c r="W72">
        <v>41.736319139999999</v>
      </c>
      <c r="X72">
        <v>39.690860970000003</v>
      </c>
      <c r="Y72">
        <v>37.64717503</v>
      </c>
      <c r="Z72">
        <v>35.55011296</v>
      </c>
      <c r="AA72">
        <v>33.278284509999999</v>
      </c>
      <c r="AB72">
        <v>31.071580139999998</v>
      </c>
      <c r="AC72">
        <v>28.782890720000001</v>
      </c>
      <c r="AD72">
        <v>26.435888819999999</v>
      </c>
      <c r="AE72">
        <v>24.076047259999999</v>
      </c>
      <c r="AF72">
        <v>21.7402242</v>
      </c>
      <c r="AG72">
        <v>19.5134738</v>
      </c>
      <c r="AH72">
        <v>17.37479433</v>
      </c>
      <c r="AI72">
        <v>15.34596075</v>
      </c>
      <c r="AJ72">
        <v>13.45039345</v>
      </c>
      <c r="AK72">
        <v>11.70534187</v>
      </c>
    </row>
    <row r="73" spans="1:37" x14ac:dyDescent="0.35">
      <c r="A73" t="s">
        <v>1307</v>
      </c>
      <c r="B73">
        <v>108.7603431</v>
      </c>
      <c r="C73">
        <v>118.0523714</v>
      </c>
      <c r="D73">
        <v>123.84359259999999</v>
      </c>
      <c r="E73">
        <v>124.58317099999999</v>
      </c>
      <c r="F73">
        <v>123.3967631</v>
      </c>
      <c r="G73">
        <v>120.3829392</v>
      </c>
      <c r="H73">
        <v>115.9939299</v>
      </c>
      <c r="I73">
        <v>110.85356400000001</v>
      </c>
      <c r="J73">
        <v>105.2928344</v>
      </c>
      <c r="K73">
        <v>99.538781810000003</v>
      </c>
      <c r="L73">
        <v>93.818628029999999</v>
      </c>
      <c r="M73">
        <v>87.939765539999996</v>
      </c>
      <c r="N73">
        <v>82.378639390000004</v>
      </c>
      <c r="O73">
        <v>77.327789890000005</v>
      </c>
      <c r="P73">
        <v>72.853018199999994</v>
      </c>
      <c r="Q73">
        <v>68.939822370000002</v>
      </c>
      <c r="R73">
        <v>65.572670909999999</v>
      </c>
      <c r="S73">
        <v>62.707799110000003</v>
      </c>
      <c r="T73">
        <v>60.254143669999998</v>
      </c>
      <c r="U73">
        <v>58.0989699</v>
      </c>
      <c r="V73">
        <v>56.082863959999997</v>
      </c>
      <c r="W73">
        <v>54.226941279999998</v>
      </c>
      <c r="X73">
        <v>52.38644455</v>
      </c>
      <c r="Y73">
        <v>50.496974309999999</v>
      </c>
      <c r="Z73">
        <v>48.479055850000002</v>
      </c>
      <c r="AA73">
        <v>46.165928819999998</v>
      </c>
      <c r="AB73">
        <v>43.708505440000003</v>
      </c>
      <c r="AC73">
        <v>41.051128929999997</v>
      </c>
      <c r="AD73">
        <v>38.242570600000001</v>
      </c>
      <c r="AE73">
        <v>35.342599370000002</v>
      </c>
      <c r="AF73">
        <v>32.400629160000001</v>
      </c>
      <c r="AG73">
        <v>29.464405930000002</v>
      </c>
      <c r="AH73">
        <v>26.582048050000001</v>
      </c>
      <c r="AI73">
        <v>23.798507040000001</v>
      </c>
      <c r="AJ73">
        <v>21.15300083</v>
      </c>
      <c r="AK73">
        <v>18.677012959999999</v>
      </c>
    </row>
    <row r="74" spans="1:37" x14ac:dyDescent="0.35">
      <c r="A74" t="s">
        <v>1274</v>
      </c>
      <c r="B74">
        <v>4.9240989749999997</v>
      </c>
      <c r="C74">
        <v>5.6755243030000004</v>
      </c>
      <c r="D74">
        <v>6.4705950679999997</v>
      </c>
      <c r="E74">
        <v>7.2289402059999999</v>
      </c>
      <c r="F74">
        <v>8.0497383950000003</v>
      </c>
      <c r="G74">
        <v>8.7825388199999992</v>
      </c>
      <c r="H74">
        <v>9.4374117979999994</v>
      </c>
      <c r="I74">
        <v>10.041905789999999</v>
      </c>
      <c r="J74">
        <v>10.916895480000001</v>
      </c>
      <c r="K74">
        <v>12.347768110000001</v>
      </c>
      <c r="L74">
        <v>15.03682177</v>
      </c>
      <c r="M74">
        <v>19.672973169999999</v>
      </c>
      <c r="N74">
        <v>23.993795030000001</v>
      </c>
      <c r="O74">
        <v>28.03363379</v>
      </c>
      <c r="P74">
        <v>31.920437849999999</v>
      </c>
      <c r="Q74">
        <v>35.773542450000001</v>
      </c>
      <c r="R74">
        <v>39.647996849999998</v>
      </c>
      <c r="S74">
        <v>43.857070710000002</v>
      </c>
      <c r="T74">
        <v>48.47848157</v>
      </c>
      <c r="U74">
        <v>53.575803120000003</v>
      </c>
      <c r="V74">
        <v>59.170061949999997</v>
      </c>
      <c r="W74">
        <v>65.67058188</v>
      </c>
      <c r="X74">
        <v>72.610263090000004</v>
      </c>
      <c r="Y74">
        <v>80.101818609999995</v>
      </c>
      <c r="Z74">
        <v>88.271544689999999</v>
      </c>
      <c r="AA74">
        <v>97.004763839999995</v>
      </c>
      <c r="AB74">
        <v>107.08312069999999</v>
      </c>
      <c r="AC74">
        <v>118.119967</v>
      </c>
      <c r="AD74">
        <v>130.31239669999999</v>
      </c>
      <c r="AE74">
        <v>143.81895489999999</v>
      </c>
      <c r="AF74">
        <v>158.6978656</v>
      </c>
      <c r="AG74">
        <v>175.25374070000001</v>
      </c>
      <c r="AH74">
        <v>192.95052029999999</v>
      </c>
      <c r="AI74">
        <v>211.77310790000001</v>
      </c>
      <c r="AJ74">
        <v>231.71657970000001</v>
      </c>
      <c r="AK74">
        <v>252.7420888</v>
      </c>
    </row>
    <row r="75" spans="1:37" x14ac:dyDescent="0.35">
      <c r="A75" t="s">
        <v>1308</v>
      </c>
      <c r="B75">
        <v>4.9240989749999997</v>
      </c>
      <c r="C75">
        <v>5.6755243030000004</v>
      </c>
      <c r="D75">
        <v>6.4705950679999997</v>
      </c>
      <c r="E75">
        <v>7.2289402059999999</v>
      </c>
      <c r="F75">
        <v>8.0497383950000003</v>
      </c>
      <c r="G75">
        <v>8.7825388199999992</v>
      </c>
      <c r="H75">
        <v>9.4374117979999994</v>
      </c>
      <c r="I75">
        <v>10.04179785</v>
      </c>
      <c r="J75">
        <v>10.607398379999999</v>
      </c>
      <c r="K75">
        <v>11.143424100000001</v>
      </c>
      <c r="L75">
        <v>11.66302297</v>
      </c>
      <c r="M75">
        <v>12.109685280000001</v>
      </c>
      <c r="N75">
        <v>12.504193190000001</v>
      </c>
      <c r="O75">
        <v>12.84866298</v>
      </c>
      <c r="P75">
        <v>13.1502517</v>
      </c>
      <c r="Q75">
        <v>13.42114269</v>
      </c>
      <c r="R75">
        <v>13.677317309999999</v>
      </c>
      <c r="S75">
        <v>13.93234771</v>
      </c>
      <c r="T75">
        <v>14.19641425</v>
      </c>
      <c r="U75">
        <v>14.47747188</v>
      </c>
      <c r="V75">
        <v>14.770607529999999</v>
      </c>
      <c r="W75">
        <v>15.112411270000001</v>
      </c>
      <c r="X75">
        <v>15.491808929999999</v>
      </c>
      <c r="Y75">
        <v>15.91572586</v>
      </c>
      <c r="Z75">
        <v>16.387104999999998</v>
      </c>
      <c r="AA75">
        <v>16.872549960000001</v>
      </c>
      <c r="AB75">
        <v>17.441390760000001</v>
      </c>
      <c r="AC75">
        <v>18.078332280000001</v>
      </c>
      <c r="AD75">
        <v>18.794925939999999</v>
      </c>
      <c r="AE75">
        <v>19.59448222</v>
      </c>
      <c r="AF75">
        <v>20.470006869999999</v>
      </c>
      <c r="AG75">
        <v>21.411262929999999</v>
      </c>
      <c r="AH75">
        <v>22.408556440000002</v>
      </c>
      <c r="AI75">
        <v>23.453355250000001</v>
      </c>
      <c r="AJ75">
        <v>24.538346619999999</v>
      </c>
      <c r="AK75">
        <v>25.657149220000001</v>
      </c>
    </row>
    <row r="76" spans="1:37" x14ac:dyDescent="0.35">
      <c r="A76" t="s">
        <v>1275</v>
      </c>
      <c r="B76">
        <v>4.7303838599999999</v>
      </c>
      <c r="C76">
        <v>5.4552918349999997</v>
      </c>
      <c r="D76">
        <v>6.2233902319999999</v>
      </c>
      <c r="E76">
        <v>6.9593633280000002</v>
      </c>
      <c r="F76">
        <v>7.7574927340000004</v>
      </c>
      <c r="G76">
        <v>8.4688408830000004</v>
      </c>
      <c r="H76">
        <v>9.1023192329999993</v>
      </c>
      <c r="I76">
        <v>9.6868755520000001</v>
      </c>
      <c r="J76">
        <v>10.53742164</v>
      </c>
      <c r="K76">
        <v>11.933865300000001</v>
      </c>
      <c r="L76">
        <v>14.55530469</v>
      </c>
      <c r="M76">
        <v>19.050336359999999</v>
      </c>
      <c r="N76">
        <v>23.234337669999999</v>
      </c>
      <c r="O76">
        <v>27.142840079999999</v>
      </c>
      <c r="P76">
        <v>30.899035860000001</v>
      </c>
      <c r="Q76">
        <v>34.617011759999997</v>
      </c>
      <c r="R76">
        <v>38.34598999</v>
      </c>
      <c r="S76">
        <v>42.383110219999999</v>
      </c>
      <c r="T76">
        <v>46.801787640000001</v>
      </c>
      <c r="U76">
        <v>51.6594616</v>
      </c>
      <c r="V76">
        <v>56.970209420000003</v>
      </c>
      <c r="W76">
        <v>63.127351220000001</v>
      </c>
      <c r="X76">
        <v>69.683051180000007</v>
      </c>
      <c r="Y76">
        <v>76.731573620000006</v>
      </c>
      <c r="Z76">
        <v>84.378554600000001</v>
      </c>
      <c r="AA76">
        <v>92.497091650000002</v>
      </c>
      <c r="AB76">
        <v>101.82283700000001</v>
      </c>
      <c r="AC76">
        <v>111.9799314</v>
      </c>
      <c r="AD76">
        <v>123.1276158</v>
      </c>
      <c r="AE76">
        <v>135.3881045</v>
      </c>
      <c r="AF76">
        <v>148.78758479999999</v>
      </c>
      <c r="AG76">
        <v>163.5909197</v>
      </c>
      <c r="AH76">
        <v>179.28019180000001</v>
      </c>
      <c r="AI76">
        <v>195.80962529999999</v>
      </c>
      <c r="AJ76">
        <v>213.14645150000001</v>
      </c>
      <c r="AK76">
        <v>231.2298864</v>
      </c>
    </row>
    <row r="77" spans="1:37" x14ac:dyDescent="0.35">
      <c r="A77" t="s">
        <v>1309</v>
      </c>
      <c r="B77">
        <v>4.7303838599999999</v>
      </c>
      <c r="C77">
        <v>5.4552918349999997</v>
      </c>
      <c r="D77">
        <v>6.2233902319999999</v>
      </c>
      <c r="E77">
        <v>6.9593633280000002</v>
      </c>
      <c r="F77">
        <v>7.7574927340000004</v>
      </c>
      <c r="G77">
        <v>8.4688408830000004</v>
      </c>
      <c r="H77">
        <v>9.1023192329999993</v>
      </c>
      <c r="I77">
        <v>9.6837341129999999</v>
      </c>
      <c r="J77">
        <v>10.22402505</v>
      </c>
      <c r="K77">
        <v>10.73207934</v>
      </c>
      <c r="L77">
        <v>11.22086273</v>
      </c>
      <c r="M77">
        <v>11.6371235</v>
      </c>
      <c r="N77">
        <v>12.002498360000001</v>
      </c>
      <c r="O77">
        <v>12.320393190000001</v>
      </c>
      <c r="P77">
        <v>12.59850001</v>
      </c>
      <c r="Q77">
        <v>12.84883617</v>
      </c>
      <c r="R77">
        <v>13.086843139999999</v>
      </c>
      <c r="S77">
        <v>13.3254781</v>
      </c>
      <c r="T77">
        <v>13.574238790000001</v>
      </c>
      <c r="U77">
        <v>13.84030473</v>
      </c>
      <c r="V77">
        <v>14.118414530000001</v>
      </c>
      <c r="W77">
        <v>14.44294537</v>
      </c>
      <c r="X77">
        <v>14.802694280000001</v>
      </c>
      <c r="Y77">
        <v>15.20356497</v>
      </c>
      <c r="Z77">
        <v>15.647449419999999</v>
      </c>
      <c r="AA77">
        <v>16.101385659999998</v>
      </c>
      <c r="AB77">
        <v>16.630860250000001</v>
      </c>
      <c r="AC77">
        <v>17.221022439999999</v>
      </c>
      <c r="AD77">
        <v>17.8821555</v>
      </c>
      <c r="AE77">
        <v>18.616614980000001</v>
      </c>
      <c r="AF77">
        <v>19.41688547</v>
      </c>
      <c r="AG77">
        <v>20.27241909</v>
      </c>
      <c r="AH77">
        <v>21.17332948</v>
      </c>
      <c r="AI77">
        <v>22.111021359999999</v>
      </c>
      <c r="AJ77">
        <v>23.078269290000001</v>
      </c>
      <c r="AK77">
        <v>24.068954659999999</v>
      </c>
    </row>
    <row r="78" spans="1:37" x14ac:dyDescent="0.35">
      <c r="A78" t="s">
        <v>1276</v>
      </c>
      <c r="B78">
        <v>3.2762707190000002</v>
      </c>
      <c r="C78">
        <v>3.7800431360000002</v>
      </c>
      <c r="D78">
        <v>4.3143396770000004</v>
      </c>
      <c r="E78">
        <v>4.8281749740000004</v>
      </c>
      <c r="F78">
        <v>5.3861892459999998</v>
      </c>
      <c r="G78">
        <v>5.8825620509999998</v>
      </c>
      <c r="H78">
        <v>6.322972773</v>
      </c>
      <c r="I78">
        <v>6.7288625059999996</v>
      </c>
      <c r="J78">
        <v>7.3219334680000001</v>
      </c>
      <c r="K78">
        <v>8.2987711550000007</v>
      </c>
      <c r="L78">
        <v>10.130044209999999</v>
      </c>
      <c r="M78">
        <v>13.25452763</v>
      </c>
      <c r="N78">
        <v>16.158128269999999</v>
      </c>
      <c r="O78">
        <v>18.867479809999999</v>
      </c>
      <c r="P78">
        <v>21.467909630000001</v>
      </c>
      <c r="Q78">
        <v>24.037761450000001</v>
      </c>
      <c r="R78">
        <v>26.608410209999999</v>
      </c>
      <c r="S78">
        <v>29.382005599999999</v>
      </c>
      <c r="T78">
        <v>32.408338630000003</v>
      </c>
      <c r="U78">
        <v>35.724567929999999</v>
      </c>
      <c r="V78">
        <v>39.336315470000002</v>
      </c>
      <c r="W78">
        <v>43.514818859999998</v>
      </c>
      <c r="X78">
        <v>47.952361969999998</v>
      </c>
      <c r="Y78">
        <v>52.704514979999999</v>
      </c>
      <c r="Z78">
        <v>57.833696789999998</v>
      </c>
      <c r="AA78">
        <v>63.241665560000001</v>
      </c>
      <c r="AB78">
        <v>69.425450850000004</v>
      </c>
      <c r="AC78">
        <v>76.123904850000002</v>
      </c>
      <c r="AD78">
        <v>83.427617229999996</v>
      </c>
      <c r="AE78">
        <v>91.402174389999999</v>
      </c>
      <c r="AF78">
        <v>100.047797</v>
      </c>
      <c r="AG78">
        <v>109.5308392</v>
      </c>
      <c r="AH78">
        <v>119.4951705</v>
      </c>
      <c r="AI78">
        <v>129.89177839999999</v>
      </c>
      <c r="AJ78">
        <v>140.6832665</v>
      </c>
      <c r="AK78">
        <v>151.81639849999999</v>
      </c>
    </row>
    <row r="79" spans="1:37" x14ac:dyDescent="0.35">
      <c r="A79" t="s">
        <v>1310</v>
      </c>
      <c r="B79">
        <v>3.2762707190000002</v>
      </c>
      <c r="C79">
        <v>3.7800431360000002</v>
      </c>
      <c r="D79">
        <v>4.3143396770000004</v>
      </c>
      <c r="E79">
        <v>4.8281749740000004</v>
      </c>
      <c r="F79">
        <v>5.3861892459999998</v>
      </c>
      <c r="G79">
        <v>5.8825620509999998</v>
      </c>
      <c r="H79">
        <v>6.322972773</v>
      </c>
      <c r="I79">
        <v>6.7249283310000001</v>
      </c>
      <c r="J79">
        <v>7.0958136749999996</v>
      </c>
      <c r="K79">
        <v>7.4418184219999999</v>
      </c>
      <c r="L79">
        <v>7.7721495589999998</v>
      </c>
      <c r="M79">
        <v>8.0506902109999992</v>
      </c>
      <c r="N79">
        <v>8.2935496779999998</v>
      </c>
      <c r="O79">
        <v>8.5040202449999995</v>
      </c>
      <c r="P79">
        <v>8.6879759710000002</v>
      </c>
      <c r="Q79">
        <v>8.8539367240000004</v>
      </c>
      <c r="R79">
        <v>9.0126383840000006</v>
      </c>
      <c r="S79">
        <v>9.17298467</v>
      </c>
      <c r="T79">
        <v>9.3413489340000009</v>
      </c>
      <c r="U79">
        <v>9.5223787929999997</v>
      </c>
      <c r="V79">
        <v>9.7120676580000005</v>
      </c>
      <c r="W79">
        <v>9.9336554750000001</v>
      </c>
      <c r="X79">
        <v>10.17901385</v>
      </c>
      <c r="Y79">
        <v>10.451716579999999</v>
      </c>
      <c r="Z79">
        <v>10.75243919</v>
      </c>
      <c r="AA79">
        <v>11.05780422</v>
      </c>
      <c r="AB79">
        <v>11.41231391</v>
      </c>
      <c r="AC79">
        <v>11.805570039999999</v>
      </c>
      <c r="AD79">
        <v>12.24413103</v>
      </c>
      <c r="AE79">
        <v>12.729086329999999</v>
      </c>
      <c r="AF79">
        <v>13.254737410000001</v>
      </c>
      <c r="AG79">
        <v>13.81335672</v>
      </c>
      <c r="AH79">
        <v>14.397775319999999</v>
      </c>
      <c r="AI79">
        <v>15.00183801</v>
      </c>
      <c r="AJ79">
        <v>15.62047008</v>
      </c>
      <c r="AK79">
        <v>16.249501380000002</v>
      </c>
    </row>
    <row r="80" spans="1:37" x14ac:dyDescent="0.35">
      <c r="A80" t="s">
        <v>1277</v>
      </c>
      <c r="B80">
        <v>1.8075192920000001</v>
      </c>
      <c r="C80">
        <v>2.0486001599999999</v>
      </c>
      <c r="D80">
        <v>2.2830490609999998</v>
      </c>
      <c r="E80">
        <v>2.4770385930000001</v>
      </c>
      <c r="F80">
        <v>2.6706468380000001</v>
      </c>
      <c r="G80">
        <v>2.8312486880000001</v>
      </c>
      <c r="H80">
        <v>2.9626473739999999</v>
      </c>
      <c r="I80">
        <v>3.0600623100000002</v>
      </c>
      <c r="J80">
        <v>3.190337585</v>
      </c>
      <c r="K80">
        <v>3.3965226120000001</v>
      </c>
      <c r="L80">
        <v>3.7716298510000001</v>
      </c>
      <c r="M80">
        <v>4.4598711919999996</v>
      </c>
      <c r="N80">
        <v>5.0907696529999997</v>
      </c>
      <c r="O80">
        <v>5.6641668760000004</v>
      </c>
      <c r="P80">
        <v>6.2025611249999999</v>
      </c>
      <c r="Q80">
        <v>6.726540827</v>
      </c>
      <c r="R80">
        <v>7.2405711469999998</v>
      </c>
      <c r="S80">
        <v>7.7948606590000002</v>
      </c>
      <c r="T80">
        <v>8.4013511590000007</v>
      </c>
      <c r="U80">
        <v>9.0672392179999992</v>
      </c>
      <c r="V80">
        <v>9.7908507139999994</v>
      </c>
      <c r="W80">
        <v>10.640139230000001</v>
      </c>
      <c r="X80">
        <v>11.54069492</v>
      </c>
      <c r="Y80">
        <v>12.500117400000001</v>
      </c>
      <c r="Z80">
        <v>13.527154619999999</v>
      </c>
      <c r="AA80">
        <v>14.59266152</v>
      </c>
      <c r="AB80">
        <v>15.80516102</v>
      </c>
      <c r="AC80">
        <v>17.097744729999999</v>
      </c>
      <c r="AD80">
        <v>18.482158129999998</v>
      </c>
      <c r="AE80">
        <v>19.96687988</v>
      </c>
      <c r="AF80">
        <v>21.547408749999999</v>
      </c>
      <c r="AG80">
        <v>23.25935569</v>
      </c>
      <c r="AH80">
        <v>25.028858639999999</v>
      </c>
      <c r="AI80">
        <v>26.84214476</v>
      </c>
      <c r="AJ80">
        <v>28.689992199999999</v>
      </c>
      <c r="AK80">
        <v>30.561706449999999</v>
      </c>
    </row>
    <row r="81" spans="1:37" x14ac:dyDescent="0.35">
      <c r="A81" t="s">
        <v>1311</v>
      </c>
      <c r="B81">
        <v>1.8075192920000001</v>
      </c>
      <c r="C81">
        <v>2.0486001599999999</v>
      </c>
      <c r="D81">
        <v>2.2830490609999998</v>
      </c>
      <c r="E81">
        <v>2.4770385930000001</v>
      </c>
      <c r="F81">
        <v>2.6706468380000001</v>
      </c>
      <c r="G81">
        <v>2.8312486880000001</v>
      </c>
      <c r="H81">
        <v>2.9626473739999999</v>
      </c>
      <c r="I81">
        <v>3.0743439459999999</v>
      </c>
      <c r="J81">
        <v>3.1705336970000002</v>
      </c>
      <c r="K81">
        <v>3.2542510459999998</v>
      </c>
      <c r="L81">
        <v>3.3295309400000002</v>
      </c>
      <c r="M81">
        <v>3.3816112070000002</v>
      </c>
      <c r="N81">
        <v>3.4186371499999999</v>
      </c>
      <c r="O81">
        <v>3.4430350199999999</v>
      </c>
      <c r="P81">
        <v>3.4576724269999999</v>
      </c>
      <c r="Q81">
        <v>3.465852291</v>
      </c>
      <c r="R81">
        <v>3.4715279859999999</v>
      </c>
      <c r="S81">
        <v>3.477673046</v>
      </c>
      <c r="T81">
        <v>3.4858357010000001</v>
      </c>
      <c r="U81">
        <v>3.4966286520000001</v>
      </c>
      <c r="V81">
        <v>3.5073777260000001</v>
      </c>
      <c r="W81">
        <v>3.5252825529999998</v>
      </c>
      <c r="X81">
        <v>3.5461213890000001</v>
      </c>
      <c r="Y81">
        <v>3.5698811770000001</v>
      </c>
      <c r="Z81">
        <v>3.5953663179999999</v>
      </c>
      <c r="AA81">
        <v>3.6134614140000001</v>
      </c>
      <c r="AB81">
        <v>3.63720957</v>
      </c>
      <c r="AC81">
        <v>3.66132635</v>
      </c>
      <c r="AD81">
        <v>3.6866270650000001</v>
      </c>
      <c r="AE81">
        <v>3.7126301009999998</v>
      </c>
      <c r="AF81">
        <v>3.7370994799999999</v>
      </c>
      <c r="AG81">
        <v>3.7574887060000002</v>
      </c>
      <c r="AH81">
        <v>3.771669449</v>
      </c>
      <c r="AI81">
        <v>3.7780208310000001</v>
      </c>
      <c r="AJ81">
        <v>3.775428588</v>
      </c>
      <c r="AK81">
        <v>3.7632222500000001</v>
      </c>
    </row>
    <row r="82" spans="1:37" x14ac:dyDescent="0.35">
      <c r="A82" t="s">
        <v>1278</v>
      </c>
      <c r="B82">
        <v>1.112668671</v>
      </c>
      <c r="C82">
        <v>1.2580714</v>
      </c>
      <c r="D82">
        <v>1.396946537</v>
      </c>
      <c r="E82">
        <v>1.509325198</v>
      </c>
      <c r="F82">
        <v>1.619769569</v>
      </c>
      <c r="G82">
        <v>1.7081833040000001</v>
      </c>
      <c r="H82">
        <v>1.776964872</v>
      </c>
      <c r="I82">
        <v>1.824008705</v>
      </c>
      <c r="J82">
        <v>1.8900440460000001</v>
      </c>
      <c r="K82">
        <v>2.0003245839999999</v>
      </c>
      <c r="L82">
        <v>2.206076055</v>
      </c>
      <c r="M82">
        <v>2.5859402880000002</v>
      </c>
      <c r="N82">
        <v>2.9306725170000001</v>
      </c>
      <c r="O82">
        <v>3.2406236910000001</v>
      </c>
      <c r="P82">
        <v>3.5290250140000001</v>
      </c>
      <c r="Q82">
        <v>3.8077350349999999</v>
      </c>
      <c r="R82">
        <v>4.0789930869999997</v>
      </c>
      <c r="S82">
        <v>4.370337031</v>
      </c>
      <c r="T82">
        <v>4.6880741739999996</v>
      </c>
      <c r="U82">
        <v>5.0352536739999998</v>
      </c>
      <c r="V82">
        <v>5.4094618109999999</v>
      </c>
      <c r="W82">
        <v>5.8473421490000002</v>
      </c>
      <c r="X82">
        <v>6.307305135</v>
      </c>
      <c r="Y82">
        <v>6.7906902440000003</v>
      </c>
      <c r="Z82">
        <v>7.2990125219999999</v>
      </c>
      <c r="AA82">
        <v>7.812965793</v>
      </c>
      <c r="AB82">
        <v>8.3879131729999994</v>
      </c>
      <c r="AC82">
        <v>8.9858420349999992</v>
      </c>
      <c r="AD82">
        <v>9.6084996559999993</v>
      </c>
      <c r="AE82">
        <v>10.256453840000001</v>
      </c>
      <c r="AF82">
        <v>10.923898299999999</v>
      </c>
      <c r="AG82">
        <v>11.626474480000001</v>
      </c>
      <c r="AH82">
        <v>12.32558234</v>
      </c>
      <c r="AI82">
        <v>13.0121909</v>
      </c>
      <c r="AJ82">
        <v>13.680532339999999</v>
      </c>
      <c r="AK82">
        <v>14.325080850000001</v>
      </c>
    </row>
    <row r="83" spans="1:37" x14ac:dyDescent="0.35">
      <c r="A83" t="s">
        <v>1312</v>
      </c>
      <c r="B83">
        <v>1.112668671</v>
      </c>
      <c r="C83">
        <v>1.2580714</v>
      </c>
      <c r="D83">
        <v>1.396946537</v>
      </c>
      <c r="E83">
        <v>1.509325198</v>
      </c>
      <c r="F83">
        <v>1.619769569</v>
      </c>
      <c r="G83">
        <v>1.7081833040000001</v>
      </c>
      <c r="H83">
        <v>1.776964872</v>
      </c>
      <c r="I83">
        <v>1.831937755</v>
      </c>
      <c r="J83">
        <v>1.875762639</v>
      </c>
      <c r="K83">
        <v>1.910463026</v>
      </c>
      <c r="L83">
        <v>1.9387156539999999</v>
      </c>
      <c r="M83">
        <v>1.952684299</v>
      </c>
      <c r="N83">
        <v>1.9581060610000001</v>
      </c>
      <c r="O83">
        <v>1.9571182730000001</v>
      </c>
      <c r="P83">
        <v>1.9517040560000001</v>
      </c>
      <c r="Q83">
        <v>1.9437625350000001</v>
      </c>
      <c r="R83">
        <v>1.935433263</v>
      </c>
      <c r="S83">
        <v>1.9282007779999999</v>
      </c>
      <c r="T83">
        <v>1.922624444</v>
      </c>
      <c r="U83">
        <v>1.918657498</v>
      </c>
      <c r="V83">
        <v>1.9144129539999999</v>
      </c>
      <c r="W83">
        <v>1.9134216420000001</v>
      </c>
      <c r="X83">
        <v>1.9129947430000001</v>
      </c>
      <c r="Y83">
        <v>1.9127453000000001</v>
      </c>
      <c r="Z83">
        <v>1.9116052180000001</v>
      </c>
      <c r="AA83">
        <v>1.904337403</v>
      </c>
      <c r="AB83">
        <v>1.897639093</v>
      </c>
      <c r="AC83">
        <v>1.888721316</v>
      </c>
      <c r="AD83">
        <v>1.877962423</v>
      </c>
      <c r="AE83">
        <v>1.865141071</v>
      </c>
      <c r="AF83">
        <v>1.8491996550000001</v>
      </c>
      <c r="AG83">
        <v>1.8290192670000001</v>
      </c>
      <c r="AH83">
        <v>1.803799277</v>
      </c>
      <c r="AI83">
        <v>1.7730893130000001</v>
      </c>
      <c r="AJ83">
        <v>1.736768992</v>
      </c>
      <c r="AK83">
        <v>1.694991812</v>
      </c>
    </row>
    <row r="84" spans="1:37" x14ac:dyDescent="0.35">
      <c r="A84" t="s">
        <v>1279</v>
      </c>
      <c r="B84">
        <v>0.53722532290000002</v>
      </c>
      <c r="C84">
        <v>0.59602285639999997</v>
      </c>
      <c r="D84">
        <v>0.64433852160000005</v>
      </c>
      <c r="E84">
        <v>0.6733577784</v>
      </c>
      <c r="F84">
        <v>0.69616153920000001</v>
      </c>
      <c r="G84">
        <v>0.70756653400000002</v>
      </c>
      <c r="H84">
        <v>0.70933608410000004</v>
      </c>
      <c r="I84">
        <v>0.69954100289999999</v>
      </c>
      <c r="J84">
        <v>0.69050322799999997</v>
      </c>
      <c r="K84">
        <v>0.68753241190000003</v>
      </c>
      <c r="L84">
        <v>0.69851163270000005</v>
      </c>
      <c r="M84">
        <v>0.7467002089</v>
      </c>
      <c r="N84">
        <v>0.78677731120000005</v>
      </c>
      <c r="O84">
        <v>0.81852368460000002</v>
      </c>
      <c r="P84">
        <v>0.84541820629999997</v>
      </c>
      <c r="Q84">
        <v>0.8702402695</v>
      </c>
      <c r="R84">
        <v>0.89304656100000002</v>
      </c>
      <c r="S84">
        <v>0.91916564700000003</v>
      </c>
      <c r="T84">
        <v>0.94947663829999995</v>
      </c>
      <c r="U84">
        <v>0.98382794139999996</v>
      </c>
      <c r="V84">
        <v>1.020796413</v>
      </c>
      <c r="W84">
        <v>1.066707018</v>
      </c>
      <c r="X84">
        <v>1.1134260520000001</v>
      </c>
      <c r="Y84">
        <v>1.1598817729999999</v>
      </c>
      <c r="Z84">
        <v>1.2049611899999999</v>
      </c>
      <c r="AA84">
        <v>1.2441796780000001</v>
      </c>
      <c r="AB84">
        <v>1.2853880849999999</v>
      </c>
      <c r="AC84">
        <v>1.321900155</v>
      </c>
      <c r="AD84">
        <v>1.353053802</v>
      </c>
      <c r="AE84">
        <v>1.378566019</v>
      </c>
      <c r="AF84">
        <v>1.3976476390000001</v>
      </c>
      <c r="AG84">
        <v>1.412716949</v>
      </c>
      <c r="AH84">
        <v>1.419767609</v>
      </c>
      <c r="AI84">
        <v>1.4184801629999999</v>
      </c>
      <c r="AJ84">
        <v>1.4092354979999999</v>
      </c>
      <c r="AK84">
        <v>1.3926638099999999</v>
      </c>
    </row>
    <row r="85" spans="1:37" x14ac:dyDescent="0.35">
      <c r="A85" t="s">
        <v>1313</v>
      </c>
      <c r="B85">
        <v>0.53722532290000002</v>
      </c>
      <c r="C85">
        <v>0.59602285639999997</v>
      </c>
      <c r="D85">
        <v>0.64433852160000005</v>
      </c>
      <c r="E85">
        <v>0.6733577784</v>
      </c>
      <c r="F85">
        <v>0.69616153920000001</v>
      </c>
      <c r="G85">
        <v>0.70756653400000002</v>
      </c>
      <c r="H85">
        <v>0.70933608410000004</v>
      </c>
      <c r="I85">
        <v>0.70451560670000002</v>
      </c>
      <c r="J85">
        <v>0.69470305830000001</v>
      </c>
      <c r="K85">
        <v>0.68111570060000004</v>
      </c>
      <c r="L85">
        <v>0.66514025180000003</v>
      </c>
      <c r="M85">
        <v>0.64494294990000001</v>
      </c>
      <c r="N85">
        <v>0.6234692812</v>
      </c>
      <c r="O85">
        <v>0.60202820509999999</v>
      </c>
      <c r="P85">
        <v>0.58138739839999998</v>
      </c>
      <c r="Q85">
        <v>0.56193349609999999</v>
      </c>
      <c r="R85">
        <v>0.54402642089999997</v>
      </c>
      <c r="S85">
        <v>0.52776265290000002</v>
      </c>
      <c r="T85">
        <v>0.51287143899999998</v>
      </c>
      <c r="U85">
        <v>0.49887501690000002</v>
      </c>
      <c r="V85">
        <v>0.48483796499999998</v>
      </c>
      <c r="W85">
        <v>0.47128208249999998</v>
      </c>
      <c r="X85">
        <v>0.4572141079</v>
      </c>
      <c r="Y85">
        <v>0.44228771859999999</v>
      </c>
      <c r="Z85">
        <v>0.42602083660000001</v>
      </c>
      <c r="AA85">
        <v>0.4071228187</v>
      </c>
      <c r="AB85">
        <v>0.38706438399999998</v>
      </c>
      <c r="AC85">
        <v>0.36539852690000002</v>
      </c>
      <c r="AD85">
        <v>0.34244983759999997</v>
      </c>
      <c r="AE85">
        <v>0.3185237065</v>
      </c>
      <c r="AF85">
        <v>0.29381820079999998</v>
      </c>
      <c r="AG85">
        <v>0.2685550565</v>
      </c>
      <c r="AH85">
        <v>0.24302227009999999</v>
      </c>
      <c r="AI85">
        <v>0.21755010890000001</v>
      </c>
      <c r="AJ85">
        <v>0.1924829992</v>
      </c>
      <c r="AK85">
        <v>0.16815060300000001</v>
      </c>
    </row>
    <row r="86" spans="1:37" x14ac:dyDescent="0.35">
      <c r="A86" t="s">
        <v>1280</v>
      </c>
      <c r="B86">
        <v>1.0090476020000001</v>
      </c>
      <c r="C86">
        <v>1.106915455</v>
      </c>
      <c r="D86">
        <v>1.177215559</v>
      </c>
      <c r="E86">
        <v>1.2063204940000001</v>
      </c>
      <c r="F86">
        <v>1.220113663</v>
      </c>
      <c r="G86">
        <v>1.211631232</v>
      </c>
      <c r="H86">
        <v>1.1852432740000001</v>
      </c>
      <c r="I86">
        <v>1.1389350920000001</v>
      </c>
      <c r="J86">
        <v>1.0933527059999999</v>
      </c>
      <c r="K86">
        <v>1.0567986199999999</v>
      </c>
      <c r="L86">
        <v>1.039281417</v>
      </c>
      <c r="M86">
        <v>1.073253931</v>
      </c>
      <c r="N86">
        <v>1.09633004</v>
      </c>
      <c r="O86">
        <v>1.1091407639999999</v>
      </c>
      <c r="P86">
        <v>1.1169991100000001</v>
      </c>
      <c r="Q86">
        <v>1.1236832859999999</v>
      </c>
      <c r="R86">
        <v>1.129080922</v>
      </c>
      <c r="S86">
        <v>1.1394524269999999</v>
      </c>
      <c r="T86">
        <v>1.15541961</v>
      </c>
      <c r="U86">
        <v>1.1760613499999999</v>
      </c>
      <c r="V86">
        <v>1.198794194</v>
      </c>
      <c r="W86">
        <v>1.230387372</v>
      </c>
      <c r="X86">
        <v>1.2609210639999999</v>
      </c>
      <c r="Y86">
        <v>1.288172946</v>
      </c>
      <c r="Z86">
        <v>1.3099365160000001</v>
      </c>
      <c r="AA86">
        <v>1.320566854</v>
      </c>
      <c r="AB86">
        <v>1.328209556</v>
      </c>
      <c r="AC86">
        <v>1.3261080860000001</v>
      </c>
      <c r="AD86">
        <v>1.313690316</v>
      </c>
      <c r="AE86">
        <v>1.291321591</v>
      </c>
      <c r="AF86">
        <v>1.2592291</v>
      </c>
      <c r="AG86">
        <v>1.2208190029999999</v>
      </c>
      <c r="AH86">
        <v>1.173954935</v>
      </c>
      <c r="AI86">
        <v>1.1197108140000001</v>
      </c>
      <c r="AJ86">
        <v>1.059769881</v>
      </c>
      <c r="AK86">
        <v>0.99592301599999999</v>
      </c>
    </row>
    <row r="87" spans="1:37" x14ac:dyDescent="0.35">
      <c r="A87" t="s">
        <v>1314</v>
      </c>
      <c r="B87">
        <v>1.0090476020000001</v>
      </c>
      <c r="C87">
        <v>1.106915455</v>
      </c>
      <c r="D87">
        <v>1.177215559</v>
      </c>
      <c r="E87">
        <v>1.2063204940000001</v>
      </c>
      <c r="F87">
        <v>1.220113663</v>
      </c>
      <c r="G87">
        <v>1.211631232</v>
      </c>
      <c r="H87">
        <v>1.1852432740000001</v>
      </c>
      <c r="I87">
        <v>1.147210955</v>
      </c>
      <c r="J87">
        <v>1.101103824</v>
      </c>
      <c r="K87">
        <v>1.0496883589999999</v>
      </c>
      <c r="L87">
        <v>0.99585655679999996</v>
      </c>
      <c r="M87">
        <v>0.93804003020000004</v>
      </c>
      <c r="N87">
        <v>0.88174827079999996</v>
      </c>
      <c r="O87">
        <v>0.82935387000000005</v>
      </c>
      <c r="P87">
        <v>0.78179562010000003</v>
      </c>
      <c r="Q87">
        <v>0.73909266870000001</v>
      </c>
      <c r="R87">
        <v>0.70116885210000002</v>
      </c>
      <c r="S87">
        <v>0.66758693820000004</v>
      </c>
      <c r="T87">
        <v>0.63740193990000005</v>
      </c>
      <c r="U87">
        <v>0.60943664639999995</v>
      </c>
      <c r="V87">
        <v>0.58204056650000002</v>
      </c>
      <c r="W87">
        <v>0.55545900879999999</v>
      </c>
      <c r="X87">
        <v>0.52823698019999998</v>
      </c>
      <c r="Y87">
        <v>0.49980496390000001</v>
      </c>
      <c r="Z87">
        <v>0.4695145342</v>
      </c>
      <c r="AA87">
        <v>0.43598841869999999</v>
      </c>
      <c r="AB87">
        <v>0.40107674770000001</v>
      </c>
      <c r="AC87">
        <v>0.36471562390000001</v>
      </c>
      <c r="AD87">
        <v>0.32767399730000002</v>
      </c>
      <c r="AE87">
        <v>0.29071016919999998</v>
      </c>
      <c r="AF87">
        <v>0.25442921600000001</v>
      </c>
      <c r="AG87">
        <v>0.2193913072</v>
      </c>
      <c r="AH87">
        <v>0.18612917800000001</v>
      </c>
      <c r="AI87">
        <v>0.15510734800000001</v>
      </c>
      <c r="AJ87">
        <v>0.12668952119999999</v>
      </c>
      <c r="AK87">
        <v>0.1011169415</v>
      </c>
    </row>
    <row r="88" spans="1:37" x14ac:dyDescent="0.35">
      <c r="A88" t="s">
        <v>1281</v>
      </c>
      <c r="B88">
        <v>4.4412049100000003E-2</v>
      </c>
      <c r="C88">
        <v>5.0047710299999999E-2</v>
      </c>
      <c r="D88">
        <v>5.5383008800000001E-2</v>
      </c>
      <c r="E88">
        <v>5.9414732300000002E-2</v>
      </c>
      <c r="F88">
        <v>6.31982512E-2</v>
      </c>
      <c r="G88">
        <v>6.6337269599999998E-2</v>
      </c>
      <c r="H88">
        <v>6.8947897800000005E-2</v>
      </c>
      <c r="I88">
        <v>7.0574440700000005E-2</v>
      </c>
      <c r="J88">
        <v>7.1977156900000006E-2</v>
      </c>
      <c r="K88">
        <v>7.3140845999999995E-2</v>
      </c>
      <c r="L88">
        <v>7.3894779999999993E-2</v>
      </c>
      <c r="M88">
        <v>7.6811512200000001E-2</v>
      </c>
      <c r="N88">
        <v>7.8900625899999993E-2</v>
      </c>
      <c r="O88">
        <v>8.0067802600000001E-2</v>
      </c>
      <c r="P88">
        <v>8.0605660400000001E-2</v>
      </c>
      <c r="Q88">
        <v>8.0747063600000002E-2</v>
      </c>
      <c r="R88">
        <v>8.0429461300000005E-2</v>
      </c>
      <c r="S88">
        <v>8.0087120799999995E-2</v>
      </c>
      <c r="T88">
        <v>7.9778201300000004E-2</v>
      </c>
      <c r="U88">
        <v>7.9511693600000002E-2</v>
      </c>
      <c r="V88">
        <v>7.9228048199999998E-2</v>
      </c>
      <c r="W88">
        <v>7.9484520200000006E-2</v>
      </c>
      <c r="X88">
        <v>7.9712430500000001E-2</v>
      </c>
      <c r="Y88">
        <v>7.9951829799999999E-2</v>
      </c>
      <c r="Z88">
        <v>8.0244547299999996E-2</v>
      </c>
      <c r="AA88">
        <v>8.0418617799999995E-2</v>
      </c>
      <c r="AB88">
        <v>8.1025125500000003E-2</v>
      </c>
      <c r="AC88">
        <v>8.1597473899999995E-2</v>
      </c>
      <c r="AD88">
        <v>8.2181211200000007E-2</v>
      </c>
      <c r="AE88">
        <v>8.2797877399999997E-2</v>
      </c>
      <c r="AF88">
        <v>8.3413340899999994E-2</v>
      </c>
      <c r="AG88">
        <v>8.4150847900000006E-2</v>
      </c>
      <c r="AH88">
        <v>8.4728147899999995E-2</v>
      </c>
      <c r="AI88">
        <v>8.5120855600000003E-2</v>
      </c>
      <c r="AJ88">
        <v>8.5317642499999999E-2</v>
      </c>
      <c r="AK88">
        <v>8.5301605099999997E-2</v>
      </c>
    </row>
    <row r="89" spans="1:37" x14ac:dyDescent="0.35">
      <c r="A89" t="s">
        <v>1315</v>
      </c>
      <c r="B89">
        <v>4.4412049100000003E-2</v>
      </c>
      <c r="C89">
        <v>5.0047710299999999E-2</v>
      </c>
      <c r="D89">
        <v>5.5383008800000001E-2</v>
      </c>
      <c r="E89">
        <v>5.9414732300000002E-2</v>
      </c>
      <c r="F89">
        <v>6.31982512E-2</v>
      </c>
      <c r="G89">
        <v>6.6337269599999998E-2</v>
      </c>
      <c r="H89">
        <v>6.8947897800000005E-2</v>
      </c>
      <c r="I89">
        <v>7.1272775299999994E-2</v>
      </c>
      <c r="J89">
        <v>7.3416128299999994E-2</v>
      </c>
      <c r="K89">
        <v>7.5438789399999998E-2</v>
      </c>
      <c r="L89">
        <v>7.7412549100000005E-2</v>
      </c>
      <c r="M89">
        <v>7.8942396999999997E-2</v>
      </c>
      <c r="N89">
        <v>8.0150638199999999E-2</v>
      </c>
      <c r="O89">
        <v>8.1044885999999997E-2</v>
      </c>
      <c r="P89">
        <v>8.1669291899999996E-2</v>
      </c>
      <c r="Q89">
        <v>8.2098589E-2</v>
      </c>
      <c r="R89">
        <v>8.2431510700000002E-2</v>
      </c>
      <c r="S89">
        <v>8.2750109200000005E-2</v>
      </c>
      <c r="T89">
        <v>8.3108670699999998E-2</v>
      </c>
      <c r="U89">
        <v>8.3544357999999999E-2</v>
      </c>
      <c r="V89">
        <v>8.4018885000000001E-2</v>
      </c>
      <c r="W89">
        <v>8.4730000099999994E-2</v>
      </c>
      <c r="X89">
        <v>8.5601205999999999E-2</v>
      </c>
      <c r="Y89">
        <v>8.6658450400000003E-2</v>
      </c>
      <c r="Z89">
        <v>8.7903792699999997E-2</v>
      </c>
      <c r="AA89">
        <v>8.9146366399999996E-2</v>
      </c>
      <c r="AB89">
        <v>9.0717645299999997E-2</v>
      </c>
      <c r="AC89">
        <v>9.2477004099999996E-2</v>
      </c>
      <c r="AD89">
        <v>9.4452460399999993E-2</v>
      </c>
      <c r="AE89">
        <v>9.6642617099999995E-2</v>
      </c>
      <c r="AF89">
        <v>9.9002623900000003E-2</v>
      </c>
      <c r="AG89">
        <v>0.1014752017</v>
      </c>
      <c r="AH89">
        <v>0.10400587629999999</v>
      </c>
      <c r="AI89">
        <v>0.10654427599999999</v>
      </c>
      <c r="AJ89">
        <v>0.1090441987</v>
      </c>
      <c r="AK89">
        <v>0.11146282189999999</v>
      </c>
    </row>
    <row r="90" spans="1:37" x14ac:dyDescent="0.35">
      <c r="A90" t="s">
        <v>1282</v>
      </c>
      <c r="B90">
        <v>4.2637829500000002E-2</v>
      </c>
      <c r="C90">
        <v>4.7990419999999999E-2</v>
      </c>
      <c r="D90">
        <v>5.3019666999999999E-2</v>
      </c>
      <c r="E90">
        <v>5.6766850200000003E-2</v>
      </c>
      <c r="F90">
        <v>6.02532842E-2</v>
      </c>
      <c r="G90">
        <v>6.3121112100000001E-2</v>
      </c>
      <c r="H90">
        <v>6.5476870600000001E-2</v>
      </c>
      <c r="I90">
        <v>6.6870208700000003E-2</v>
      </c>
      <c r="J90">
        <v>6.7995821299999995E-2</v>
      </c>
      <c r="K90">
        <v>6.8833310199999997E-2</v>
      </c>
      <c r="L90">
        <v>6.9202848400000003E-2</v>
      </c>
      <c r="M90">
        <v>7.1566476800000001E-2</v>
      </c>
      <c r="N90">
        <v>7.3248021100000005E-2</v>
      </c>
      <c r="O90">
        <v>7.41229001E-2</v>
      </c>
      <c r="P90">
        <v>7.4442989799999998E-2</v>
      </c>
      <c r="Q90">
        <v>7.4412633199999995E-2</v>
      </c>
      <c r="R90">
        <v>7.3962931499999995E-2</v>
      </c>
      <c r="S90">
        <v>7.3484315999999994E-2</v>
      </c>
      <c r="T90">
        <v>7.3032450400000004E-2</v>
      </c>
      <c r="U90">
        <v>7.26144752E-2</v>
      </c>
      <c r="V90">
        <v>7.2173241599999993E-2</v>
      </c>
      <c r="W90">
        <v>7.2221272399999994E-2</v>
      </c>
      <c r="X90">
        <v>7.2246179499999993E-2</v>
      </c>
      <c r="Y90">
        <v>7.2273004599999996E-2</v>
      </c>
      <c r="Z90">
        <v>7.2331441900000001E-2</v>
      </c>
      <c r="AA90">
        <v>7.2260528399999996E-2</v>
      </c>
      <c r="AB90">
        <v>7.2557313400000004E-2</v>
      </c>
      <c r="AC90">
        <v>7.2806428699999995E-2</v>
      </c>
      <c r="AD90">
        <v>7.3041029600000001E-2</v>
      </c>
      <c r="AE90">
        <v>7.3276819100000001E-2</v>
      </c>
      <c r="AF90">
        <v>7.3482385999999997E-2</v>
      </c>
      <c r="AG90">
        <v>7.3770543100000002E-2</v>
      </c>
      <c r="AH90">
        <v>7.3898997199999997E-2</v>
      </c>
      <c r="AI90">
        <v>7.3845833799999996E-2</v>
      </c>
      <c r="AJ90">
        <v>7.3603479400000005E-2</v>
      </c>
      <c r="AK90">
        <v>7.3161422800000001E-2</v>
      </c>
    </row>
    <row r="91" spans="1:37" x14ac:dyDescent="0.35">
      <c r="A91" t="s">
        <v>1316</v>
      </c>
      <c r="B91">
        <v>4.2637829500000002E-2</v>
      </c>
      <c r="C91">
        <v>4.7990419999999999E-2</v>
      </c>
      <c r="D91">
        <v>5.3019666999999999E-2</v>
      </c>
      <c r="E91">
        <v>5.6766850200000003E-2</v>
      </c>
      <c r="F91">
        <v>6.02532842E-2</v>
      </c>
      <c r="G91">
        <v>6.3121112100000001E-2</v>
      </c>
      <c r="H91">
        <v>6.5476870600000001E-2</v>
      </c>
      <c r="I91">
        <v>6.75493551E-2</v>
      </c>
      <c r="J91">
        <v>6.9436905699999996E-2</v>
      </c>
      <c r="K91">
        <v>7.1197392299999995E-2</v>
      </c>
      <c r="L91">
        <v>7.2899739199999994E-2</v>
      </c>
      <c r="M91">
        <v>7.4177646099999994E-2</v>
      </c>
      <c r="N91">
        <v>7.5154915000000003E-2</v>
      </c>
      <c r="O91">
        <v>7.5845760299999995E-2</v>
      </c>
      <c r="P91">
        <v>7.6295287899999994E-2</v>
      </c>
      <c r="Q91">
        <v>7.6574147199999998E-2</v>
      </c>
      <c r="R91">
        <v>7.6774260100000005E-2</v>
      </c>
      <c r="S91">
        <v>7.6970960599999999E-2</v>
      </c>
      <c r="T91">
        <v>7.72121999E-2</v>
      </c>
      <c r="U91">
        <v>7.7528933100000003E-2</v>
      </c>
      <c r="V91">
        <v>7.7881554000000006E-2</v>
      </c>
      <c r="W91">
        <v>7.8449380799999996E-2</v>
      </c>
      <c r="X91">
        <v>7.9157525500000006E-2</v>
      </c>
      <c r="Y91">
        <v>8.0025864000000002E-2</v>
      </c>
      <c r="Z91">
        <v>8.1051352899999998E-2</v>
      </c>
      <c r="AA91">
        <v>8.2052862800000001E-2</v>
      </c>
      <c r="AB91">
        <v>8.3331101199999993E-2</v>
      </c>
      <c r="AC91">
        <v>8.4753176400000005E-2</v>
      </c>
      <c r="AD91">
        <v>8.6341597199999995E-2</v>
      </c>
      <c r="AE91">
        <v>8.8092976500000003E-2</v>
      </c>
      <c r="AF91">
        <v>8.9964854299999994E-2</v>
      </c>
      <c r="AG91">
        <v>9.1904188400000003E-2</v>
      </c>
      <c r="AH91">
        <v>9.3861379600000003E-2</v>
      </c>
      <c r="AI91">
        <v>9.5791484299999993E-2</v>
      </c>
      <c r="AJ91">
        <v>9.7654335699999997E-2</v>
      </c>
      <c r="AK91">
        <v>9.9413862899999997E-2</v>
      </c>
    </row>
    <row r="92" spans="1:37" x14ac:dyDescent="0.35">
      <c r="A92" t="s">
        <v>1283</v>
      </c>
      <c r="B92">
        <v>2.9513505200000002E-2</v>
      </c>
      <c r="C92">
        <v>3.3178654100000003E-2</v>
      </c>
      <c r="D92">
        <v>3.6596150000000001E-2</v>
      </c>
      <c r="E92">
        <v>3.9105662100000001E-2</v>
      </c>
      <c r="F92">
        <v>4.1419862500000001E-2</v>
      </c>
      <c r="G92">
        <v>4.3306474599999999E-2</v>
      </c>
      <c r="H92">
        <v>4.4835926200000001E-2</v>
      </c>
      <c r="I92">
        <v>4.5687945299999998E-2</v>
      </c>
      <c r="J92">
        <v>4.63200868E-2</v>
      </c>
      <c r="K92">
        <v>4.6715029499999998E-2</v>
      </c>
      <c r="L92">
        <v>4.6738954300000003E-2</v>
      </c>
      <c r="M92">
        <v>4.8091063699999999E-2</v>
      </c>
      <c r="N92">
        <v>4.90458301E-2</v>
      </c>
      <c r="O92">
        <v>4.9494479000000001E-2</v>
      </c>
      <c r="P92">
        <v>4.9592076999999998E-2</v>
      </c>
      <c r="Q92">
        <v>4.9467332199999998E-2</v>
      </c>
      <c r="R92">
        <v>4.9066811500000002E-2</v>
      </c>
      <c r="S92">
        <v>4.8643579399999998E-2</v>
      </c>
      <c r="T92">
        <v>4.8236035500000003E-2</v>
      </c>
      <c r="U92">
        <v>4.78482395E-2</v>
      </c>
      <c r="V92">
        <v>4.7440808100000002E-2</v>
      </c>
      <c r="W92">
        <v>4.7353939599999999E-2</v>
      </c>
      <c r="X92">
        <v>4.7254562100000001E-2</v>
      </c>
      <c r="Y92">
        <v>4.7151754999999997E-2</v>
      </c>
      <c r="Z92">
        <v>4.7059752599999997E-2</v>
      </c>
      <c r="AA92">
        <v>4.6870192499999998E-2</v>
      </c>
      <c r="AB92">
        <v>4.6906956700000002E-2</v>
      </c>
      <c r="AC92">
        <v>4.6903372899999997E-2</v>
      </c>
      <c r="AD92">
        <v>4.6876293800000003E-2</v>
      </c>
      <c r="AE92">
        <v>4.6833983799999999E-2</v>
      </c>
      <c r="AF92">
        <v>4.6756041499999998E-2</v>
      </c>
      <c r="AG92">
        <v>4.6717386800000003E-2</v>
      </c>
      <c r="AH92">
        <v>4.6568193899999999E-2</v>
      </c>
      <c r="AI92">
        <v>4.6294544E-2</v>
      </c>
      <c r="AJ92">
        <v>4.5893405499999998E-2</v>
      </c>
      <c r="AK92">
        <v>4.53610396E-2</v>
      </c>
    </row>
    <row r="93" spans="1:37" x14ac:dyDescent="0.35">
      <c r="A93" t="s">
        <v>1317</v>
      </c>
      <c r="B93">
        <v>2.9513505200000002E-2</v>
      </c>
      <c r="C93">
        <v>3.3178654100000003E-2</v>
      </c>
      <c r="D93">
        <v>3.6596150000000001E-2</v>
      </c>
      <c r="E93">
        <v>3.9105662100000001E-2</v>
      </c>
      <c r="F93">
        <v>4.1419862500000001E-2</v>
      </c>
      <c r="G93">
        <v>4.3306474599999999E-2</v>
      </c>
      <c r="H93">
        <v>4.4835926200000001E-2</v>
      </c>
      <c r="I93">
        <v>4.6163805099999997E-2</v>
      </c>
      <c r="J93">
        <v>4.7357052199999999E-2</v>
      </c>
      <c r="K93">
        <v>4.8455403500000001E-2</v>
      </c>
      <c r="L93">
        <v>4.95066007E-2</v>
      </c>
      <c r="M93">
        <v>5.0265725400000003E-2</v>
      </c>
      <c r="N93">
        <v>5.0822599500000003E-2</v>
      </c>
      <c r="O93">
        <v>5.1191506900000003E-2</v>
      </c>
      <c r="P93">
        <v>5.1405337500000002E-2</v>
      </c>
      <c r="Q93">
        <v>5.1512166499999998E-2</v>
      </c>
      <c r="R93">
        <v>5.15736444E-2</v>
      </c>
      <c r="S93">
        <v>5.1639592800000002E-2</v>
      </c>
      <c r="T93">
        <v>5.17404463E-2</v>
      </c>
      <c r="U93">
        <v>5.1894550400000003E-2</v>
      </c>
      <c r="V93">
        <v>5.20726813E-2</v>
      </c>
      <c r="W93">
        <v>5.2392101500000003E-2</v>
      </c>
      <c r="X93">
        <v>5.2800135599999999E-2</v>
      </c>
      <c r="Y93">
        <v>5.3307364500000003E-2</v>
      </c>
      <c r="Z93">
        <v>5.3908570099999997E-2</v>
      </c>
      <c r="AA93">
        <v>5.4480000299999998E-2</v>
      </c>
      <c r="AB93">
        <v>5.5218576599999999E-2</v>
      </c>
      <c r="AC93">
        <v>5.6033990999999998E-2</v>
      </c>
      <c r="AD93">
        <v>5.6939286700000001E-2</v>
      </c>
      <c r="AE93">
        <v>5.7931124700000003E-2</v>
      </c>
      <c r="AF93">
        <v>5.8980859400000002E-2</v>
      </c>
      <c r="AG93">
        <v>6.0053400799999997E-2</v>
      </c>
      <c r="AH93">
        <v>6.1116514400000002E-2</v>
      </c>
      <c r="AI93">
        <v>6.2141622700000003E-2</v>
      </c>
      <c r="AJ93">
        <v>6.3103903700000005E-2</v>
      </c>
      <c r="AK93">
        <v>6.3981846999999994E-2</v>
      </c>
    </row>
    <row r="94" spans="1:37" x14ac:dyDescent="0.35">
      <c r="A94" t="s">
        <v>1284</v>
      </c>
      <c r="B94">
        <v>1.63587205E-2</v>
      </c>
      <c r="C94">
        <v>1.8308450399999999E-2</v>
      </c>
      <c r="D94">
        <v>2.0066511299999999E-2</v>
      </c>
      <c r="E94">
        <v>2.12800842E-2</v>
      </c>
      <c r="F94">
        <v>2.2351526E-2</v>
      </c>
      <c r="G94">
        <v>2.3171221299999999E-2</v>
      </c>
      <c r="H94">
        <v>2.37793229E-2</v>
      </c>
      <c r="I94">
        <v>2.4003536999999998E-2</v>
      </c>
      <c r="J94">
        <v>2.4079217100000001E-2</v>
      </c>
      <c r="K94">
        <v>2.4005008299999998E-2</v>
      </c>
      <c r="L94">
        <v>2.37229786E-2</v>
      </c>
      <c r="M94">
        <v>2.4125642499999999E-2</v>
      </c>
      <c r="N94">
        <v>2.4372255200000002E-2</v>
      </c>
      <c r="O94">
        <v>2.4400525499999999E-2</v>
      </c>
      <c r="P94">
        <v>2.4283811700000001E-2</v>
      </c>
      <c r="Q94">
        <v>2.40825915E-2</v>
      </c>
      <c r="R94">
        <v>2.3767943E-2</v>
      </c>
      <c r="S94">
        <v>2.34591408E-2</v>
      </c>
      <c r="T94">
        <v>2.3174103599999999E-2</v>
      </c>
      <c r="U94">
        <v>2.29117044E-2</v>
      </c>
      <c r="V94">
        <v>2.26488226E-2</v>
      </c>
      <c r="W94">
        <v>2.25464597E-2</v>
      </c>
      <c r="X94">
        <v>2.2445319200000001E-2</v>
      </c>
      <c r="Y94">
        <v>2.2342170799999998E-2</v>
      </c>
      <c r="Z94">
        <v>2.2237558399999999E-2</v>
      </c>
      <c r="AA94">
        <v>2.2075137500000001E-2</v>
      </c>
      <c r="AB94">
        <v>2.2006843000000002E-2</v>
      </c>
      <c r="AC94">
        <v>2.1909476099999999E-2</v>
      </c>
      <c r="AD94">
        <v>2.1788189400000001E-2</v>
      </c>
      <c r="AE94">
        <v>2.1647374E-2</v>
      </c>
      <c r="AF94">
        <v>2.1479471999999999E-2</v>
      </c>
      <c r="AG94">
        <v>2.1323294900000001E-2</v>
      </c>
      <c r="AH94">
        <v>2.1115085400000001E-2</v>
      </c>
      <c r="AI94">
        <v>2.0848923700000001E-2</v>
      </c>
      <c r="AJ94">
        <v>2.0525419400000001E-2</v>
      </c>
      <c r="AK94">
        <v>2.01456915E-2</v>
      </c>
    </row>
    <row r="95" spans="1:37" x14ac:dyDescent="0.35">
      <c r="A95" t="s">
        <v>1318</v>
      </c>
      <c r="B95">
        <v>1.63587205E-2</v>
      </c>
      <c r="C95">
        <v>1.8308450399999999E-2</v>
      </c>
      <c r="D95">
        <v>2.0066511299999999E-2</v>
      </c>
      <c r="E95">
        <v>2.12800842E-2</v>
      </c>
      <c r="F95">
        <v>2.2351526E-2</v>
      </c>
      <c r="G95">
        <v>2.3171221299999999E-2</v>
      </c>
      <c r="H95">
        <v>2.37793229E-2</v>
      </c>
      <c r="I95">
        <v>2.42611314E-2</v>
      </c>
      <c r="J95">
        <v>2.4654325000000001E-2</v>
      </c>
      <c r="K95">
        <v>2.49820867E-2</v>
      </c>
      <c r="L95">
        <v>2.52721214E-2</v>
      </c>
      <c r="M95">
        <v>2.5408873500000002E-2</v>
      </c>
      <c r="N95">
        <v>2.5451282799999999E-2</v>
      </c>
      <c r="O95">
        <v>2.5416524400000001E-2</v>
      </c>
      <c r="P95">
        <v>2.5325634100000001E-2</v>
      </c>
      <c r="Q95">
        <v>2.5202602599999999E-2</v>
      </c>
      <c r="R95">
        <v>2.5076563100000001E-2</v>
      </c>
      <c r="S95">
        <v>2.4969511400000002E-2</v>
      </c>
      <c r="T95">
        <v>2.4892038500000001E-2</v>
      </c>
      <c r="U95">
        <v>2.48476207E-2</v>
      </c>
      <c r="V95">
        <v>2.4816418100000001E-2</v>
      </c>
      <c r="W95">
        <v>2.4848826599999999E-2</v>
      </c>
      <c r="X95">
        <v>2.49144808E-2</v>
      </c>
      <c r="Y95">
        <v>2.5013093600000001E-2</v>
      </c>
      <c r="Z95">
        <v>2.51360266E-2</v>
      </c>
      <c r="AA95">
        <v>2.5219422799999999E-2</v>
      </c>
      <c r="AB95">
        <v>2.53497375E-2</v>
      </c>
      <c r="AC95">
        <v>2.5482234199999999E-2</v>
      </c>
      <c r="AD95">
        <v>2.5620614E-2</v>
      </c>
      <c r="AE95">
        <v>2.57628453E-2</v>
      </c>
      <c r="AF95">
        <v>2.58964808E-2</v>
      </c>
      <c r="AG95">
        <v>2.6007242999999999E-2</v>
      </c>
      <c r="AH95">
        <v>2.60832407E-2</v>
      </c>
      <c r="AI95">
        <v>2.6115254500000001E-2</v>
      </c>
      <c r="AJ95">
        <v>2.6096731799999998E-2</v>
      </c>
      <c r="AK95">
        <v>2.6023500099999999E-2</v>
      </c>
    </row>
    <row r="96" spans="1:37" x14ac:dyDescent="0.35">
      <c r="A96" t="s">
        <v>1285</v>
      </c>
      <c r="B96">
        <v>1.0063219E-2</v>
      </c>
      <c r="C96">
        <v>1.1215800499999999E-2</v>
      </c>
      <c r="D96">
        <v>1.2220467E-2</v>
      </c>
      <c r="E96">
        <v>1.2867740500000001E-2</v>
      </c>
      <c r="F96">
        <v>1.3410050099999999E-2</v>
      </c>
      <c r="G96">
        <v>1.3791947400000001E-2</v>
      </c>
      <c r="H96">
        <v>1.4038941900000001E-2</v>
      </c>
      <c r="I96">
        <v>1.4047234E-2</v>
      </c>
      <c r="J96">
        <v>1.39502377E-2</v>
      </c>
      <c r="K96">
        <v>1.37495167E-2</v>
      </c>
      <c r="L96">
        <v>1.34122272E-2</v>
      </c>
      <c r="M96">
        <v>1.3458911E-2</v>
      </c>
      <c r="N96">
        <v>1.34455831E-2</v>
      </c>
      <c r="O96">
        <v>1.3331460200000001E-2</v>
      </c>
      <c r="P96">
        <v>1.3153720400000001E-2</v>
      </c>
      <c r="Q96">
        <v>1.2942863400000001E-2</v>
      </c>
      <c r="R96">
        <v>1.2680828099999999E-2</v>
      </c>
      <c r="S96">
        <v>1.2428716899999999E-2</v>
      </c>
      <c r="T96">
        <v>1.21951981E-2</v>
      </c>
      <c r="U96">
        <v>1.1977677399999999E-2</v>
      </c>
      <c r="V96">
        <v>1.17616213E-2</v>
      </c>
      <c r="W96">
        <v>1.1629780500000001E-2</v>
      </c>
      <c r="X96">
        <v>1.1499236600000001E-2</v>
      </c>
      <c r="Y96">
        <v>1.1364666799999999E-2</v>
      </c>
      <c r="Z96">
        <v>1.12233744E-2</v>
      </c>
      <c r="AA96">
        <v>1.1044717500000001E-2</v>
      </c>
      <c r="AB96">
        <v>1.09045866E-2</v>
      </c>
      <c r="AC96">
        <v>1.0742423500000001E-2</v>
      </c>
      <c r="AD96">
        <v>1.05597994E-2</v>
      </c>
      <c r="AE96">
        <v>1.0359360099999999E-2</v>
      </c>
      <c r="AF96">
        <v>1.0138722899999999E-2</v>
      </c>
      <c r="AG96">
        <v>9.9183705499999997E-3</v>
      </c>
      <c r="AH96">
        <v>9.67096026E-3</v>
      </c>
      <c r="AI96">
        <v>9.3954458699999997E-3</v>
      </c>
      <c r="AJ96">
        <v>9.0943156300000005E-3</v>
      </c>
      <c r="AK96">
        <v>8.7705274000000003E-3</v>
      </c>
    </row>
    <row r="97" spans="1:37" x14ac:dyDescent="0.35">
      <c r="A97" t="s">
        <v>1319</v>
      </c>
      <c r="B97">
        <v>1.0063219E-2</v>
      </c>
      <c r="C97">
        <v>1.1215800499999999E-2</v>
      </c>
      <c r="D97">
        <v>1.2220467E-2</v>
      </c>
      <c r="E97">
        <v>1.2867740500000001E-2</v>
      </c>
      <c r="F97">
        <v>1.3410050099999999E-2</v>
      </c>
      <c r="G97">
        <v>1.3791947400000001E-2</v>
      </c>
      <c r="H97">
        <v>1.4038941900000001E-2</v>
      </c>
      <c r="I97">
        <v>1.42032136E-2</v>
      </c>
      <c r="J97">
        <v>1.43084674E-2</v>
      </c>
      <c r="K97">
        <v>1.43697528E-2</v>
      </c>
      <c r="L97">
        <v>1.4404845499999999E-2</v>
      </c>
      <c r="M97">
        <v>1.43528565E-2</v>
      </c>
      <c r="N97">
        <v>1.4253878100000001E-2</v>
      </c>
      <c r="O97">
        <v>1.4122275700000001E-2</v>
      </c>
      <c r="P97">
        <v>1.3971663800000001E-2</v>
      </c>
      <c r="Q97">
        <v>1.38149777E-2</v>
      </c>
      <c r="R97">
        <v>1.36672675E-2</v>
      </c>
      <c r="S97">
        <v>1.3539071499999999E-2</v>
      </c>
      <c r="T97">
        <v>1.34338184E-2</v>
      </c>
      <c r="U97">
        <v>1.3350551800000001E-2</v>
      </c>
      <c r="V97">
        <v>1.3275624200000001E-2</v>
      </c>
      <c r="W97">
        <v>1.3233267199999999E-2</v>
      </c>
      <c r="X97">
        <v>1.32047109E-2</v>
      </c>
      <c r="Y97">
        <v>1.3187346399999999E-2</v>
      </c>
      <c r="Z97">
        <v>1.31738364E-2</v>
      </c>
      <c r="AA97">
        <v>1.31281032E-2</v>
      </c>
      <c r="AB97">
        <v>1.30933843E-2</v>
      </c>
      <c r="AC97">
        <v>1.30455868E-2</v>
      </c>
      <c r="AD97">
        <v>1.2986270899999999E-2</v>
      </c>
      <c r="AE97">
        <v>1.2914975400000001E-2</v>
      </c>
      <c r="AF97">
        <v>1.2826476200000001E-2</v>
      </c>
      <c r="AG97">
        <v>1.27151313E-2</v>
      </c>
      <c r="AH97">
        <v>1.25769677E-2</v>
      </c>
      <c r="AI97">
        <v>1.2409728599999999E-2</v>
      </c>
      <c r="AJ97">
        <v>1.2212785E-2</v>
      </c>
      <c r="AK97">
        <v>1.19868934E-2</v>
      </c>
    </row>
    <row r="98" spans="1:37" x14ac:dyDescent="0.35">
      <c r="A98" t="s">
        <v>1286</v>
      </c>
      <c r="B98">
        <v>4.8668415399999998E-3</v>
      </c>
      <c r="C98">
        <v>5.3485556800000004E-3</v>
      </c>
      <c r="D98">
        <v>5.71132298E-3</v>
      </c>
      <c r="E98">
        <v>5.8695856999999999E-3</v>
      </c>
      <c r="F98">
        <v>5.9539261300000004E-3</v>
      </c>
      <c r="G98">
        <v>5.9542449599999997E-3</v>
      </c>
      <c r="H98">
        <v>5.8869210900000003E-3</v>
      </c>
      <c r="I98">
        <v>5.7110695299999997E-3</v>
      </c>
      <c r="J98">
        <v>5.4819746599999997E-3</v>
      </c>
      <c r="K98">
        <v>5.2068608799999997E-3</v>
      </c>
      <c r="L98">
        <v>4.8793149299999998E-3</v>
      </c>
      <c r="M98">
        <v>4.7010500499999998E-3</v>
      </c>
      <c r="N98">
        <v>4.5292281300000001E-3</v>
      </c>
      <c r="O98">
        <v>4.34720822E-3</v>
      </c>
      <c r="P98">
        <v>4.1654861299999998E-3</v>
      </c>
      <c r="Q98">
        <v>3.9914301000000003E-3</v>
      </c>
      <c r="R98">
        <v>3.8170838499999998E-3</v>
      </c>
      <c r="S98">
        <v>3.6582234399999999E-3</v>
      </c>
      <c r="T98">
        <v>3.5152938199999998E-3</v>
      </c>
      <c r="U98">
        <v>3.3847328199999999E-3</v>
      </c>
      <c r="V98">
        <v>3.2595454599999999E-3</v>
      </c>
      <c r="W98">
        <v>3.1607508300000001E-3</v>
      </c>
      <c r="X98">
        <v>3.0642854299999999E-3</v>
      </c>
      <c r="Y98">
        <v>2.9661260099999999E-3</v>
      </c>
      <c r="Z98">
        <v>2.8634976100000002E-3</v>
      </c>
      <c r="AA98">
        <v>2.7472446199999999E-3</v>
      </c>
      <c r="AB98">
        <v>2.6363320099999999E-3</v>
      </c>
      <c r="AC98">
        <v>2.51689052E-3</v>
      </c>
      <c r="AD98">
        <v>2.38975075E-3</v>
      </c>
      <c r="AE98">
        <v>2.25696481E-3</v>
      </c>
      <c r="AF98">
        <v>2.1197999799999999E-3</v>
      </c>
      <c r="AG98">
        <v>1.9845015200000002E-3</v>
      </c>
      <c r="AH98">
        <v>1.84739861E-3</v>
      </c>
      <c r="AI98">
        <v>1.70976294E-3</v>
      </c>
      <c r="AJ98">
        <v>1.5735054700000001E-3</v>
      </c>
      <c r="AK98">
        <v>1.44042542E-3</v>
      </c>
    </row>
    <row r="99" spans="1:37" x14ac:dyDescent="0.35">
      <c r="A99" t="s">
        <v>1320</v>
      </c>
      <c r="B99">
        <v>4.8668415399999998E-3</v>
      </c>
      <c r="C99">
        <v>5.3485556800000004E-3</v>
      </c>
      <c r="D99">
        <v>5.71132298E-3</v>
      </c>
      <c r="E99">
        <v>5.8695856999999999E-3</v>
      </c>
      <c r="F99">
        <v>5.9539261300000004E-3</v>
      </c>
      <c r="G99">
        <v>5.9542449599999997E-3</v>
      </c>
      <c r="H99">
        <v>5.8869210900000003E-3</v>
      </c>
      <c r="I99">
        <v>5.7785370799999999E-3</v>
      </c>
      <c r="J99">
        <v>5.6424637599999999E-3</v>
      </c>
      <c r="K99">
        <v>5.4877904000000003E-3</v>
      </c>
      <c r="L99">
        <v>5.3243742900000003E-3</v>
      </c>
      <c r="M99">
        <v>5.1362414800000004E-3</v>
      </c>
      <c r="N99">
        <v>4.9457010999999999E-3</v>
      </c>
      <c r="O99">
        <v>4.7623526100000002E-3</v>
      </c>
      <c r="P99">
        <v>4.5916890200000003E-3</v>
      </c>
      <c r="Q99">
        <v>4.4363007500000003E-3</v>
      </c>
      <c r="R99">
        <v>4.2988448299999997E-3</v>
      </c>
      <c r="S99">
        <v>4.1800962100000004E-3</v>
      </c>
      <c r="T99">
        <v>4.0778878399999998E-3</v>
      </c>
      <c r="U99">
        <v>3.9884181100000001E-3</v>
      </c>
      <c r="V99">
        <v>3.9041937900000001E-3</v>
      </c>
      <c r="W99">
        <v>3.82943282E-3</v>
      </c>
      <c r="X99">
        <v>3.7561373100000002E-3</v>
      </c>
      <c r="Y99">
        <v>3.68136473E-3</v>
      </c>
      <c r="Z99">
        <v>3.6007974099999999E-3</v>
      </c>
      <c r="AA99">
        <v>3.5027895200000002E-3</v>
      </c>
      <c r="AB99">
        <v>3.3982265700000002E-3</v>
      </c>
      <c r="AC99">
        <v>3.2811744000000001E-3</v>
      </c>
      <c r="AD99">
        <v>3.1531181600000001E-3</v>
      </c>
      <c r="AE99">
        <v>3.0158782499999999E-3</v>
      </c>
      <c r="AF99">
        <v>2.8704739600000002E-3</v>
      </c>
      <c r="AG99">
        <v>2.7180627299999999E-3</v>
      </c>
      <c r="AH99">
        <v>2.5603024100000001E-3</v>
      </c>
      <c r="AI99">
        <v>2.3992025100000001E-3</v>
      </c>
      <c r="AJ99">
        <v>2.2369752499999999E-3</v>
      </c>
      <c r="AK99">
        <v>2.0758697800000001E-3</v>
      </c>
    </row>
    <row r="100" spans="1:37" x14ac:dyDescent="0.35">
      <c r="A100" t="s">
        <v>1287</v>
      </c>
      <c r="B100">
        <v>9.1370646700000002E-3</v>
      </c>
      <c r="C100">
        <v>9.9176972200000005E-3</v>
      </c>
      <c r="D100">
        <v>1.04042235E-2</v>
      </c>
      <c r="E100">
        <v>1.0466356200000001E-2</v>
      </c>
      <c r="F100">
        <v>1.0366684899999999E-2</v>
      </c>
      <c r="G100">
        <v>1.0113490500000001E-2</v>
      </c>
      <c r="H100">
        <v>9.7447655000000005E-3</v>
      </c>
      <c r="I100">
        <v>9.1983718800000003E-3</v>
      </c>
      <c r="J100">
        <v>8.5671333300000006E-3</v>
      </c>
      <c r="K100">
        <v>7.8735606499999999E-3</v>
      </c>
      <c r="L100">
        <v>7.1171777800000001E-3</v>
      </c>
      <c r="M100">
        <v>6.6081162599999996E-3</v>
      </c>
      <c r="N100">
        <v>6.1575070000000004E-3</v>
      </c>
      <c r="O100">
        <v>5.7344117099999998E-3</v>
      </c>
      <c r="P100">
        <v>5.3465845999999999E-3</v>
      </c>
      <c r="Q100">
        <v>4.99736242E-3</v>
      </c>
      <c r="R100">
        <v>4.6712846099999997E-3</v>
      </c>
      <c r="S100">
        <v>4.3826742900000002E-3</v>
      </c>
      <c r="T100">
        <v>4.1282196599999998E-3</v>
      </c>
      <c r="U100">
        <v>3.8996479099999998E-3</v>
      </c>
      <c r="V100">
        <v>3.6852038700000002E-3</v>
      </c>
      <c r="W100">
        <v>3.5063097100000002E-3</v>
      </c>
      <c r="X100">
        <v>3.3344687299999998E-3</v>
      </c>
      <c r="Y100">
        <v>3.16277664E-3</v>
      </c>
      <c r="Z100">
        <v>2.9866003700000001E-3</v>
      </c>
      <c r="AA100">
        <v>2.7957417999999999E-3</v>
      </c>
      <c r="AB100">
        <v>2.6103543699999999E-3</v>
      </c>
      <c r="AC100">
        <v>2.4180793000000002E-3</v>
      </c>
      <c r="AD100">
        <v>2.22090533E-3</v>
      </c>
      <c r="AE100">
        <v>2.0226526900000001E-3</v>
      </c>
      <c r="AF100">
        <v>1.8264178700000001E-3</v>
      </c>
      <c r="AG100">
        <v>1.63934635E-3</v>
      </c>
      <c r="AH100">
        <v>1.4596737600000001E-3</v>
      </c>
      <c r="AI100">
        <v>1.28922944E-3</v>
      </c>
      <c r="AJ100">
        <v>1.12998094E-3</v>
      </c>
      <c r="AK100">
        <v>9.8337741999999996E-4</v>
      </c>
    </row>
    <row r="101" spans="1:37" x14ac:dyDescent="0.35">
      <c r="A101" t="s">
        <v>1321</v>
      </c>
      <c r="B101">
        <v>9.1370646700000002E-3</v>
      </c>
      <c r="C101">
        <v>9.9176972200000005E-3</v>
      </c>
      <c r="D101">
        <v>1.04042235E-2</v>
      </c>
      <c r="E101">
        <v>1.0466356200000001E-2</v>
      </c>
      <c r="F101">
        <v>1.0366684899999999E-2</v>
      </c>
      <c r="G101">
        <v>1.0113490500000001E-2</v>
      </c>
      <c r="H101">
        <v>9.7447655000000005E-3</v>
      </c>
      <c r="I101">
        <v>9.3129182499999998E-3</v>
      </c>
      <c r="J101">
        <v>8.8457558099999996E-3</v>
      </c>
      <c r="K101">
        <v>8.3623521300000003E-3</v>
      </c>
      <c r="L101">
        <v>7.8817963200000004E-3</v>
      </c>
      <c r="M101">
        <v>7.3879072299999999E-3</v>
      </c>
      <c r="N101">
        <v>6.9207114800000002E-3</v>
      </c>
      <c r="O101">
        <v>6.4963845900000003E-3</v>
      </c>
      <c r="P101">
        <v>6.1204545700000003E-3</v>
      </c>
      <c r="Q101">
        <v>5.7917030900000001E-3</v>
      </c>
      <c r="R101">
        <v>5.5088253499999996E-3</v>
      </c>
      <c r="S101">
        <v>5.2681446099999999E-3</v>
      </c>
      <c r="T101">
        <v>5.0620105799999999E-3</v>
      </c>
      <c r="U101">
        <v>4.8809522899999997E-3</v>
      </c>
      <c r="V101">
        <v>4.7115772199999998E-3</v>
      </c>
      <c r="W101">
        <v>4.5556593099999997E-3</v>
      </c>
      <c r="X101">
        <v>4.4010373500000003E-3</v>
      </c>
      <c r="Y101">
        <v>4.2423010700000001E-3</v>
      </c>
      <c r="Z101">
        <v>4.0727737299999997E-3</v>
      </c>
      <c r="AA101">
        <v>3.87844563E-3</v>
      </c>
      <c r="AB101">
        <v>3.6719950399999998E-3</v>
      </c>
      <c r="AC101">
        <v>3.4487462E-3</v>
      </c>
      <c r="AD101">
        <v>3.21279642E-3</v>
      </c>
      <c r="AE101">
        <v>2.9691669500000002E-3</v>
      </c>
      <c r="AF101">
        <v>2.7220091000000001E-3</v>
      </c>
      <c r="AG101">
        <v>2.4753340700000002E-3</v>
      </c>
      <c r="AH101">
        <v>2.2331843100000001E-3</v>
      </c>
      <c r="AI101">
        <v>1.9993362599999998E-3</v>
      </c>
      <c r="AJ101">
        <v>1.77708465E-3</v>
      </c>
      <c r="AK101">
        <v>1.5690744500000001E-3</v>
      </c>
    </row>
    <row r="102" spans="1:3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</row>
    <row r="103" spans="1:3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</row>
    <row r="104" spans="1:37" x14ac:dyDescent="0.35">
      <c r="A104" t="s">
        <v>1289</v>
      </c>
      <c r="B104">
        <v>3.476542051</v>
      </c>
      <c r="C104">
        <v>5.6146834419999996</v>
      </c>
      <c r="D104">
        <v>7.7563964749999998</v>
      </c>
      <c r="E104">
        <v>9.8777377340000001</v>
      </c>
      <c r="F104">
        <v>11.979496899999999</v>
      </c>
      <c r="G104">
        <v>14.06683235</v>
      </c>
      <c r="H104">
        <v>16.116500909999999</v>
      </c>
      <c r="I104">
        <v>18.150765419999999</v>
      </c>
      <c r="J104">
        <v>20.161951420000001</v>
      </c>
      <c r="K104">
        <v>22.146689120000001</v>
      </c>
      <c r="L104">
        <v>24.142274499999999</v>
      </c>
      <c r="M104">
        <v>26.072604170000002</v>
      </c>
      <c r="N104">
        <v>27.99160612</v>
      </c>
      <c r="O104">
        <v>29.900002690000001</v>
      </c>
      <c r="P104">
        <v>31.795177939999999</v>
      </c>
      <c r="Q104">
        <v>33.67469303</v>
      </c>
      <c r="R104">
        <v>35.53679923</v>
      </c>
      <c r="S104">
        <v>37.380056260000003</v>
      </c>
      <c r="T104">
        <v>39.204394200000003</v>
      </c>
      <c r="U104">
        <v>41.010053939999999</v>
      </c>
      <c r="V104">
        <v>42.770860059999997</v>
      </c>
      <c r="W104">
        <v>44.540144189999999</v>
      </c>
      <c r="X104">
        <v>46.29275509</v>
      </c>
      <c r="Y104">
        <v>48.02884822</v>
      </c>
      <c r="Z104">
        <v>49.748431170000003</v>
      </c>
      <c r="AA104">
        <v>51.37948703</v>
      </c>
      <c r="AB104">
        <v>53.032682889999997</v>
      </c>
      <c r="AC104">
        <v>54.670781920000003</v>
      </c>
      <c r="AD104">
        <v>56.2940343</v>
      </c>
      <c r="AE104">
        <v>57.902683760000002</v>
      </c>
      <c r="AF104">
        <v>59.497073839999999</v>
      </c>
      <c r="AG104">
        <v>61.077680639999997</v>
      </c>
      <c r="AH104">
        <v>62.645118570000001</v>
      </c>
      <c r="AI104">
        <v>64.199546159999997</v>
      </c>
      <c r="AJ104">
        <v>65.740985370000004</v>
      </c>
      <c r="AK104">
        <v>67.269431979999993</v>
      </c>
    </row>
    <row r="105" spans="1:37" x14ac:dyDescent="0.35">
      <c r="A105" t="s">
        <v>1323</v>
      </c>
      <c r="B105">
        <v>3.476542051</v>
      </c>
      <c r="C105">
        <v>5.6146834419999996</v>
      </c>
      <c r="D105">
        <v>7.7563964749999998</v>
      </c>
      <c r="E105">
        <v>9.8777377340000001</v>
      </c>
      <c r="F105">
        <v>11.979496899999999</v>
      </c>
      <c r="G105">
        <v>14.06683235</v>
      </c>
      <c r="H105">
        <v>16.116500909999999</v>
      </c>
      <c r="I105">
        <v>18.152873719999999</v>
      </c>
      <c r="J105">
        <v>20.17588946</v>
      </c>
      <c r="K105">
        <v>22.18495562</v>
      </c>
      <c r="L105">
        <v>24.219168870000001</v>
      </c>
      <c r="M105">
        <v>26.197931789999998</v>
      </c>
      <c r="N105">
        <v>28.1600602</v>
      </c>
      <c r="O105">
        <v>30.104883319999999</v>
      </c>
      <c r="P105">
        <v>32.03216407</v>
      </c>
      <c r="Q105">
        <v>33.941930190000001</v>
      </c>
      <c r="R105">
        <v>35.834352920000001</v>
      </c>
      <c r="S105">
        <v>37.709732979999998</v>
      </c>
      <c r="T105">
        <v>39.568228609999998</v>
      </c>
      <c r="U105">
        <v>41.409817359999998</v>
      </c>
      <c r="V105">
        <v>43.207970930000002</v>
      </c>
      <c r="W105">
        <v>45.01537956</v>
      </c>
      <c r="X105">
        <v>46.805695299999996</v>
      </c>
      <c r="Y105">
        <v>48.579022899999998</v>
      </c>
      <c r="Z105">
        <v>50.335569380000003</v>
      </c>
      <c r="AA105">
        <v>52.003493679999998</v>
      </c>
      <c r="AB105">
        <v>53.693173829999999</v>
      </c>
      <c r="AC105">
        <v>55.36619151</v>
      </c>
      <c r="AD105">
        <v>57.022479619999999</v>
      </c>
      <c r="AE105">
        <v>58.662405210000003</v>
      </c>
      <c r="AF105">
        <v>60.2866742</v>
      </c>
      <c r="AG105">
        <v>61.896078729999999</v>
      </c>
      <c r="AH105">
        <v>63.491321429999999</v>
      </c>
      <c r="AI105">
        <v>65.072942620000006</v>
      </c>
      <c r="AJ105">
        <v>66.641312729999996</v>
      </c>
      <c r="AK105">
        <v>68.196658040000003</v>
      </c>
    </row>
    <row r="106" spans="1:37" x14ac:dyDescent="0.35">
      <c r="A106" t="s">
        <v>1290</v>
      </c>
      <c r="B106">
        <v>68.80476281</v>
      </c>
      <c r="C106">
        <v>77.35158337</v>
      </c>
      <c r="D106">
        <v>86.528112579999998</v>
      </c>
      <c r="E106">
        <v>95.691892550000006</v>
      </c>
      <c r="F106">
        <v>104.8420138</v>
      </c>
      <c r="G106">
        <v>113.9563222</v>
      </c>
      <c r="H106">
        <v>122.396058</v>
      </c>
      <c r="I106">
        <v>130.78566649999999</v>
      </c>
      <c r="J106">
        <v>139.16066530000001</v>
      </c>
      <c r="K106">
        <v>147.5601853</v>
      </c>
      <c r="L106">
        <v>157.06479110000001</v>
      </c>
      <c r="M106">
        <v>165.6187323</v>
      </c>
      <c r="N106">
        <v>174.1836189</v>
      </c>
      <c r="O106">
        <v>182.7065188</v>
      </c>
      <c r="P106">
        <v>191.15813840000001</v>
      </c>
      <c r="Q106">
        <v>199.52689849999999</v>
      </c>
      <c r="R106">
        <v>207.8126848</v>
      </c>
      <c r="S106">
        <v>216.02318639999999</v>
      </c>
      <c r="T106">
        <v>224.16642329999999</v>
      </c>
      <c r="U106">
        <v>232.24853469999999</v>
      </c>
      <c r="V106">
        <v>239.58665629999999</v>
      </c>
      <c r="W106">
        <v>247.55459579999999</v>
      </c>
      <c r="X106">
        <v>255.46566060000001</v>
      </c>
      <c r="Y106">
        <v>263.31917900000002</v>
      </c>
      <c r="Z106">
        <v>271.1159159</v>
      </c>
      <c r="AA106">
        <v>276.98202270000002</v>
      </c>
      <c r="AB106">
        <v>283.78556370000001</v>
      </c>
      <c r="AC106">
        <v>290.54004200000003</v>
      </c>
      <c r="AD106">
        <v>297.24915859999999</v>
      </c>
      <c r="AE106">
        <v>303.91511079999998</v>
      </c>
      <c r="AF106">
        <v>310.5391138</v>
      </c>
      <c r="AG106">
        <v>317.12128610000002</v>
      </c>
      <c r="AH106">
        <v>323.66036050000002</v>
      </c>
      <c r="AI106">
        <v>330.15536209999999</v>
      </c>
      <c r="AJ106">
        <v>336.60582490000002</v>
      </c>
      <c r="AK106">
        <v>343.0117252</v>
      </c>
    </row>
    <row r="107" spans="1:37" x14ac:dyDescent="0.35">
      <c r="A107" t="s">
        <v>1324</v>
      </c>
      <c r="B107">
        <v>68.80476281</v>
      </c>
      <c r="C107">
        <v>77.35158337</v>
      </c>
      <c r="D107">
        <v>86.528112579999998</v>
      </c>
      <c r="E107">
        <v>95.691892550000006</v>
      </c>
      <c r="F107">
        <v>104.8420138</v>
      </c>
      <c r="G107">
        <v>113.9563222</v>
      </c>
      <c r="H107">
        <v>122.396058</v>
      </c>
      <c r="I107">
        <v>130.7773406</v>
      </c>
      <c r="J107">
        <v>139.09878230000001</v>
      </c>
      <c r="K107">
        <v>147.35918760000001</v>
      </c>
      <c r="L107">
        <v>156.5958407</v>
      </c>
      <c r="M107">
        <v>164.7359553</v>
      </c>
      <c r="N107">
        <v>172.81459129999999</v>
      </c>
      <c r="O107">
        <v>180.83334740000001</v>
      </c>
      <c r="P107">
        <v>188.7952377</v>
      </c>
      <c r="Q107">
        <v>196.70384580000001</v>
      </c>
      <c r="R107">
        <v>204.56270050000001</v>
      </c>
      <c r="S107">
        <v>212.37508600000001</v>
      </c>
      <c r="T107">
        <v>220.14316070000001</v>
      </c>
      <c r="U107">
        <v>227.8678511</v>
      </c>
      <c r="V107">
        <v>234.86220080000001</v>
      </c>
      <c r="W107">
        <v>242.49800429999999</v>
      </c>
      <c r="X107">
        <v>250.09007030000001</v>
      </c>
      <c r="Y107">
        <v>257.63826990000001</v>
      </c>
      <c r="Z107">
        <v>265.14261809999999</v>
      </c>
      <c r="AA107">
        <v>270.72769119999998</v>
      </c>
      <c r="AB107">
        <v>277.25810940000002</v>
      </c>
      <c r="AC107">
        <v>283.74051279999998</v>
      </c>
      <c r="AD107">
        <v>290.17477009999999</v>
      </c>
      <c r="AE107">
        <v>296.56122260000001</v>
      </c>
      <c r="AF107">
        <v>302.90044790000002</v>
      </c>
      <c r="AG107">
        <v>309.19294550000001</v>
      </c>
      <c r="AH107">
        <v>315.43903280000001</v>
      </c>
      <c r="AI107">
        <v>321.63894470000002</v>
      </c>
      <c r="AJ107">
        <v>327.79292349999997</v>
      </c>
      <c r="AK107">
        <v>333.90126939999999</v>
      </c>
    </row>
    <row r="108" spans="1:37" x14ac:dyDescent="0.35">
      <c r="A108" t="s">
        <v>1291</v>
      </c>
      <c r="B108">
        <v>408.28039699999999</v>
      </c>
      <c r="C108">
        <v>425.58266049999997</v>
      </c>
      <c r="D108">
        <v>444.56654470000001</v>
      </c>
      <c r="E108">
        <v>463.42328509999999</v>
      </c>
      <c r="F108">
        <v>482.1559949</v>
      </c>
      <c r="G108">
        <v>500.79230560000002</v>
      </c>
      <c r="H108">
        <v>517.59577460000003</v>
      </c>
      <c r="I108">
        <v>534.30173009999999</v>
      </c>
      <c r="J108">
        <v>550.86898580000002</v>
      </c>
      <c r="K108">
        <v>567.25706639999999</v>
      </c>
      <c r="L108">
        <v>586.33906490000004</v>
      </c>
      <c r="M108">
        <v>602.28599750000001</v>
      </c>
      <c r="N108">
        <v>618.07995229999995</v>
      </c>
      <c r="O108">
        <v>633.77874929999996</v>
      </c>
      <c r="P108">
        <v>649.4155657</v>
      </c>
      <c r="Q108">
        <v>665.00523029999999</v>
      </c>
      <c r="R108">
        <v>680.55080989999999</v>
      </c>
      <c r="S108">
        <v>696.04733390000001</v>
      </c>
      <c r="T108">
        <v>711.48959850000006</v>
      </c>
      <c r="U108">
        <v>726.8740755</v>
      </c>
      <c r="V108">
        <v>740.26972249999994</v>
      </c>
      <c r="W108">
        <v>755.52866779999999</v>
      </c>
      <c r="X108">
        <v>770.73150139999996</v>
      </c>
      <c r="Y108">
        <v>785.88008730000001</v>
      </c>
      <c r="Z108">
        <v>800.97465039999997</v>
      </c>
      <c r="AA108">
        <v>810.74843350000003</v>
      </c>
      <c r="AB108">
        <v>823.24003630000004</v>
      </c>
      <c r="AC108">
        <v>835.65314439999997</v>
      </c>
      <c r="AD108">
        <v>847.98438629999998</v>
      </c>
      <c r="AE108">
        <v>860.23232689999998</v>
      </c>
      <c r="AF108">
        <v>872.39679620000004</v>
      </c>
      <c r="AG108">
        <v>884.47893390000002</v>
      </c>
      <c r="AH108">
        <v>896.48142440000004</v>
      </c>
      <c r="AI108">
        <v>908.40658429999996</v>
      </c>
      <c r="AJ108">
        <v>920.2562537</v>
      </c>
      <c r="AK108">
        <v>932.03188399999999</v>
      </c>
    </row>
    <row r="109" spans="1:37" x14ac:dyDescent="0.35">
      <c r="A109" t="s">
        <v>1325</v>
      </c>
      <c r="B109">
        <v>408.28039699999999</v>
      </c>
      <c r="C109">
        <v>425.58266049999997</v>
      </c>
      <c r="D109">
        <v>444.56654470000001</v>
      </c>
      <c r="E109">
        <v>463.42328509999999</v>
      </c>
      <c r="F109">
        <v>482.1559949</v>
      </c>
      <c r="G109">
        <v>500.79230560000002</v>
      </c>
      <c r="H109">
        <v>517.59577460000003</v>
      </c>
      <c r="I109">
        <v>534.31190049999998</v>
      </c>
      <c r="J109">
        <v>550.94390799999996</v>
      </c>
      <c r="K109">
        <v>567.49478599999998</v>
      </c>
      <c r="L109">
        <v>586.881396</v>
      </c>
      <c r="M109">
        <v>603.28628830000002</v>
      </c>
      <c r="N109">
        <v>619.6155728</v>
      </c>
      <c r="O109">
        <v>635.86950200000001</v>
      </c>
      <c r="P109">
        <v>652.04732039999999</v>
      </c>
      <c r="Q109">
        <v>668.14799359999995</v>
      </c>
      <c r="R109">
        <v>684.17065479999997</v>
      </c>
      <c r="S109">
        <v>700.11459490000004</v>
      </c>
      <c r="T109">
        <v>715.98005860000001</v>
      </c>
      <c r="U109">
        <v>731.76838569999995</v>
      </c>
      <c r="V109">
        <v>745.55246609999995</v>
      </c>
      <c r="W109">
        <v>761.18641170000001</v>
      </c>
      <c r="X109">
        <v>776.74936660000003</v>
      </c>
      <c r="Y109">
        <v>792.24300830000004</v>
      </c>
      <c r="Z109">
        <v>807.66865770000004</v>
      </c>
      <c r="AA109">
        <v>817.76133830000003</v>
      </c>
      <c r="AB109">
        <v>830.56327829999998</v>
      </c>
      <c r="AC109">
        <v>843.28549529999998</v>
      </c>
      <c r="AD109">
        <v>855.92861010000001</v>
      </c>
      <c r="AE109">
        <v>868.49287000000004</v>
      </c>
      <c r="AF109">
        <v>880.97827359999997</v>
      </c>
      <c r="AG109">
        <v>893.38495179999995</v>
      </c>
      <c r="AH109">
        <v>905.7133212</v>
      </c>
      <c r="AI109">
        <v>917.96400960000005</v>
      </c>
      <c r="AJ109">
        <v>930.13777979999998</v>
      </c>
      <c r="AK109">
        <v>942.23548760000006</v>
      </c>
    </row>
    <row r="110" spans="1:37" x14ac:dyDescent="0.35">
      <c r="A110" t="s">
        <v>1292</v>
      </c>
      <c r="B110">
        <v>954.38155940000001</v>
      </c>
      <c r="C110">
        <v>947.53568829999995</v>
      </c>
      <c r="D110">
        <v>940.73732180000002</v>
      </c>
      <c r="E110">
        <v>933.98540249999996</v>
      </c>
      <c r="F110">
        <v>927.27901940000004</v>
      </c>
      <c r="G110">
        <v>920.60507399999995</v>
      </c>
      <c r="H110">
        <v>913.96113820000005</v>
      </c>
      <c r="I110">
        <v>907.35228059999997</v>
      </c>
      <c r="J110">
        <v>900.80088049999995</v>
      </c>
      <c r="K110">
        <v>894.3198744</v>
      </c>
      <c r="L110">
        <v>887.92074969999999</v>
      </c>
      <c r="M110">
        <v>881.59839580000005</v>
      </c>
      <c r="N110">
        <v>875.31050560000006</v>
      </c>
      <c r="O110">
        <v>869.04706369999997</v>
      </c>
      <c r="P110">
        <v>862.80873859999997</v>
      </c>
      <c r="Q110">
        <v>856.59828879999998</v>
      </c>
      <c r="R110">
        <v>850.41849950000005</v>
      </c>
      <c r="S110">
        <v>844.27245589999995</v>
      </c>
      <c r="T110">
        <v>838.16045729999996</v>
      </c>
      <c r="U110">
        <v>832.08209190000002</v>
      </c>
      <c r="V110">
        <v>826.03697780000005</v>
      </c>
      <c r="W110">
        <v>820.02388210000004</v>
      </c>
      <c r="X110">
        <v>814.04076550000002</v>
      </c>
      <c r="Y110">
        <v>808.08796600000005</v>
      </c>
      <c r="Z110">
        <v>802.16649670000004</v>
      </c>
      <c r="AA110">
        <v>796.27735719999998</v>
      </c>
      <c r="AB110">
        <v>790.42081040000005</v>
      </c>
      <c r="AC110">
        <v>784.59862239999995</v>
      </c>
      <c r="AD110">
        <v>778.81232199999999</v>
      </c>
      <c r="AE110">
        <v>773.06272509999997</v>
      </c>
      <c r="AF110">
        <v>767.34999310000001</v>
      </c>
      <c r="AG110">
        <v>761.67363269999998</v>
      </c>
      <c r="AH110">
        <v>756.03251049999994</v>
      </c>
      <c r="AI110">
        <v>750.42641089999995</v>
      </c>
      <c r="AJ110">
        <v>744.85536990000003</v>
      </c>
      <c r="AK110">
        <v>739.31944480000004</v>
      </c>
    </row>
    <row r="111" spans="1:37" x14ac:dyDescent="0.35">
      <c r="A111" t="s">
        <v>1326</v>
      </c>
      <c r="B111">
        <v>954.38155940000001</v>
      </c>
      <c r="C111">
        <v>947.53568829999995</v>
      </c>
      <c r="D111">
        <v>940.73732180000002</v>
      </c>
      <c r="E111">
        <v>933.98540249999996</v>
      </c>
      <c r="F111">
        <v>927.27901940000004</v>
      </c>
      <c r="G111">
        <v>920.60507399999995</v>
      </c>
      <c r="H111">
        <v>913.96113820000005</v>
      </c>
      <c r="I111">
        <v>907.34649230000002</v>
      </c>
      <c r="J111">
        <v>900.76162699999998</v>
      </c>
      <c r="K111">
        <v>894.20779279999999</v>
      </c>
      <c r="L111">
        <v>887.68649630000004</v>
      </c>
      <c r="M111">
        <v>881.1998519</v>
      </c>
      <c r="N111">
        <v>874.74945730000002</v>
      </c>
      <c r="O111">
        <v>868.33654469999999</v>
      </c>
      <c r="P111">
        <v>861.96135830000003</v>
      </c>
      <c r="Q111">
        <v>855.62346260000004</v>
      </c>
      <c r="R111">
        <v>849.32206540000004</v>
      </c>
      <c r="S111">
        <v>843.05624520000003</v>
      </c>
      <c r="T111">
        <v>836.82535740000003</v>
      </c>
      <c r="U111">
        <v>830.62904300000002</v>
      </c>
      <c r="V111">
        <v>824.46713109999996</v>
      </c>
      <c r="W111">
        <v>818.33930239999995</v>
      </c>
      <c r="X111">
        <v>812.2458398</v>
      </c>
      <c r="Y111">
        <v>806.18683050000004</v>
      </c>
      <c r="Z111">
        <v>800.16244210000002</v>
      </c>
      <c r="AA111">
        <v>794.17294560000005</v>
      </c>
      <c r="AB111">
        <v>788.21839109999996</v>
      </c>
      <c r="AC111">
        <v>782.30090259999997</v>
      </c>
      <c r="AD111">
        <v>776.42174130000001</v>
      </c>
      <c r="AE111">
        <v>770.58149300000002</v>
      </c>
      <c r="AF111">
        <v>764.7803017</v>
      </c>
      <c r="AG111">
        <v>759.01811540000006</v>
      </c>
      <c r="AH111">
        <v>753.29486099999997</v>
      </c>
      <c r="AI111">
        <v>747.61052070000005</v>
      </c>
      <c r="AJ111">
        <v>741.96513010000001</v>
      </c>
      <c r="AK111">
        <v>736.35873719999995</v>
      </c>
    </row>
    <row r="112" spans="1:37" x14ac:dyDescent="0.35">
      <c r="A112" t="s">
        <v>1293</v>
      </c>
      <c r="B112">
        <v>878.79999729999997</v>
      </c>
      <c r="C112">
        <v>867.96210399999995</v>
      </c>
      <c r="D112">
        <v>857.25647389999995</v>
      </c>
      <c r="E112">
        <v>846.68170970000006</v>
      </c>
      <c r="F112">
        <v>836.23644060000004</v>
      </c>
      <c r="G112">
        <v>825.92388889999995</v>
      </c>
      <c r="H112">
        <v>815.74387679999995</v>
      </c>
      <c r="I112">
        <v>805.69302860000005</v>
      </c>
      <c r="J112">
        <v>795.76280320000001</v>
      </c>
      <c r="K112">
        <v>785.94544329999997</v>
      </c>
      <c r="L112">
        <v>776.23114150000004</v>
      </c>
      <c r="M112">
        <v>766.61544079999999</v>
      </c>
      <c r="N112">
        <v>757.12262910000004</v>
      </c>
      <c r="O112">
        <v>747.75774490000003</v>
      </c>
      <c r="P112">
        <v>738.51936000000001</v>
      </c>
      <c r="Q112">
        <v>729.40436950000003</v>
      </c>
      <c r="R112">
        <v>720.40923539999994</v>
      </c>
      <c r="S112">
        <v>711.53003920000003</v>
      </c>
      <c r="T112">
        <v>702.76419050000004</v>
      </c>
      <c r="U112">
        <v>694.10970810000003</v>
      </c>
      <c r="V112">
        <v>685.56489959999999</v>
      </c>
      <c r="W112">
        <v>677.12839220000001</v>
      </c>
      <c r="X112">
        <v>668.80032010000002</v>
      </c>
      <c r="Y112">
        <v>660.57944469999995</v>
      </c>
      <c r="Z112">
        <v>652.46419549999996</v>
      </c>
      <c r="AA112">
        <v>644.45297479999999</v>
      </c>
      <c r="AB112">
        <v>636.54344000000003</v>
      </c>
      <c r="AC112">
        <v>628.73416970000005</v>
      </c>
      <c r="AD112">
        <v>621.02338859999998</v>
      </c>
      <c r="AE112">
        <v>613.40961000000004</v>
      </c>
      <c r="AF112">
        <v>605.89161790000003</v>
      </c>
      <c r="AG112">
        <v>598.4685025</v>
      </c>
      <c r="AH112">
        <v>591.1396929</v>
      </c>
      <c r="AI112">
        <v>583.90422290000004</v>
      </c>
      <c r="AJ112">
        <v>576.76097230000005</v>
      </c>
      <c r="AK112">
        <v>569.70876629999998</v>
      </c>
    </row>
    <row r="113" spans="1:37" x14ac:dyDescent="0.35">
      <c r="A113" t="s">
        <v>1327</v>
      </c>
      <c r="B113">
        <v>878.79999729999997</v>
      </c>
      <c r="C113">
        <v>867.96210399999995</v>
      </c>
      <c r="D113">
        <v>857.25647389999995</v>
      </c>
      <c r="E113">
        <v>846.68170970000006</v>
      </c>
      <c r="F113">
        <v>836.23644060000004</v>
      </c>
      <c r="G113">
        <v>825.92388889999995</v>
      </c>
      <c r="H113">
        <v>815.74387679999995</v>
      </c>
      <c r="I113">
        <v>805.6948787</v>
      </c>
      <c r="J113">
        <v>795.77518910000003</v>
      </c>
      <c r="K113">
        <v>785.98290210000005</v>
      </c>
      <c r="L113">
        <v>776.31603870000004</v>
      </c>
      <c r="M113">
        <v>766.77300049999997</v>
      </c>
      <c r="N113">
        <v>757.3513643</v>
      </c>
      <c r="O113">
        <v>748.04922209999995</v>
      </c>
      <c r="P113">
        <v>738.86480730000005</v>
      </c>
      <c r="Q113">
        <v>729.79647220000004</v>
      </c>
      <c r="R113">
        <v>720.8426647</v>
      </c>
      <c r="S113">
        <v>712.00191470000004</v>
      </c>
      <c r="T113">
        <v>703.27278460000002</v>
      </c>
      <c r="U113">
        <v>694.65386279999996</v>
      </c>
      <c r="V113">
        <v>686.14376870000001</v>
      </c>
      <c r="W113">
        <v>677.74089030000005</v>
      </c>
      <c r="X113">
        <v>669.44417799999997</v>
      </c>
      <c r="Y113">
        <v>661.25234360000002</v>
      </c>
      <c r="Z113">
        <v>653.16412339999999</v>
      </c>
      <c r="AA113">
        <v>645.17827420000003</v>
      </c>
      <c r="AB113">
        <v>637.29278060000001</v>
      </c>
      <c r="AC113">
        <v>629.50658859999999</v>
      </c>
      <c r="AD113">
        <v>621.81835620000004</v>
      </c>
      <c r="AE113">
        <v>614.22688129999995</v>
      </c>
      <c r="AF113">
        <v>606.73107489999995</v>
      </c>
      <c r="AG113">
        <v>599.32989889999999</v>
      </c>
      <c r="AH113">
        <v>592.02231600000005</v>
      </c>
      <c r="AI113">
        <v>584.80726059999995</v>
      </c>
      <c r="AJ113">
        <v>577.68363320000003</v>
      </c>
      <c r="AK113">
        <v>570.65030879999995</v>
      </c>
    </row>
    <row r="114" spans="1:37" x14ac:dyDescent="0.35">
      <c r="A114" t="s">
        <v>1294</v>
      </c>
      <c r="B114">
        <v>139.85209269999999</v>
      </c>
      <c r="C114">
        <v>137.9553832</v>
      </c>
      <c r="D114">
        <v>136.08310019999999</v>
      </c>
      <c r="E114">
        <v>134.23499050000001</v>
      </c>
      <c r="F114">
        <v>132.41079690000001</v>
      </c>
      <c r="G114">
        <v>130.61020579999999</v>
      </c>
      <c r="H114">
        <v>128.8329415</v>
      </c>
      <c r="I114">
        <v>127.0787596</v>
      </c>
      <c r="J114">
        <v>125.347475</v>
      </c>
      <c r="K114">
        <v>123.63892269999999</v>
      </c>
      <c r="L114">
        <v>121.95299869999999</v>
      </c>
      <c r="M114">
        <v>120.28955449999999</v>
      </c>
      <c r="N114">
        <v>118.6479092</v>
      </c>
      <c r="O114">
        <v>117.0276995</v>
      </c>
      <c r="P114">
        <v>115.42868110000001</v>
      </c>
      <c r="Q114">
        <v>113.8506469</v>
      </c>
      <c r="R114">
        <v>112.2933972</v>
      </c>
      <c r="S114">
        <v>110.756732</v>
      </c>
      <c r="T114">
        <v>109.2404355</v>
      </c>
      <c r="U114">
        <v>107.74428330000001</v>
      </c>
      <c r="V114">
        <v>106.26804610000001</v>
      </c>
      <c r="W114">
        <v>104.8114892</v>
      </c>
      <c r="X114">
        <v>103.37437130000001</v>
      </c>
      <c r="Y114">
        <v>101.9564599</v>
      </c>
      <c r="Z114">
        <v>100.557526</v>
      </c>
      <c r="AA114">
        <v>99.177341269999999</v>
      </c>
      <c r="AB114">
        <v>97.815682800000005</v>
      </c>
      <c r="AC114">
        <v>96.472338350000001</v>
      </c>
      <c r="AD114">
        <v>95.147089449999996</v>
      </c>
      <c r="AE114">
        <v>93.839712399999996</v>
      </c>
      <c r="AF114">
        <v>92.549980860000005</v>
      </c>
      <c r="AG114">
        <v>91.277668009999999</v>
      </c>
      <c r="AH114">
        <v>90.022548099999995</v>
      </c>
      <c r="AI114">
        <v>88.784400489999996</v>
      </c>
      <c r="AJ114">
        <v>87.563008609999997</v>
      </c>
      <c r="AK114">
        <v>86.358159349999994</v>
      </c>
    </row>
    <row r="115" spans="1:37" x14ac:dyDescent="0.35">
      <c r="A115" t="s">
        <v>1328</v>
      </c>
      <c r="B115">
        <v>139.85209269999999</v>
      </c>
      <c r="C115">
        <v>137.9553832</v>
      </c>
      <c r="D115">
        <v>136.08310019999999</v>
      </c>
      <c r="E115">
        <v>134.23499050000001</v>
      </c>
      <c r="F115">
        <v>132.41079690000001</v>
      </c>
      <c r="G115">
        <v>130.61020579999999</v>
      </c>
      <c r="H115">
        <v>128.8329415</v>
      </c>
      <c r="I115">
        <v>127.0787452</v>
      </c>
      <c r="J115">
        <v>125.3473654</v>
      </c>
      <c r="K115">
        <v>123.6385569</v>
      </c>
      <c r="L115">
        <v>121.95208</v>
      </c>
      <c r="M115">
        <v>120.2876976</v>
      </c>
      <c r="N115">
        <v>118.6451757</v>
      </c>
      <c r="O115">
        <v>117.0242799</v>
      </c>
      <c r="P115">
        <v>115.4247747</v>
      </c>
      <c r="Q115">
        <v>113.8464238</v>
      </c>
      <c r="R115">
        <v>112.2889893</v>
      </c>
      <c r="S115">
        <v>110.7522317</v>
      </c>
      <c r="T115">
        <v>109.2359117</v>
      </c>
      <c r="U115">
        <v>107.73979009999999</v>
      </c>
      <c r="V115">
        <v>106.26362779999999</v>
      </c>
      <c r="W115">
        <v>104.8071863</v>
      </c>
      <c r="X115">
        <v>103.3702274</v>
      </c>
      <c r="Y115">
        <v>101.95251380000001</v>
      </c>
      <c r="Z115">
        <v>100.553809</v>
      </c>
      <c r="AA115">
        <v>99.173877529999999</v>
      </c>
      <c r="AB115">
        <v>97.812487320000002</v>
      </c>
      <c r="AC115">
        <v>96.469412379999994</v>
      </c>
      <c r="AD115">
        <v>95.144426440000004</v>
      </c>
      <c r="AE115">
        <v>93.837301339999996</v>
      </c>
      <c r="AF115">
        <v>92.547807910000003</v>
      </c>
      <c r="AG115">
        <v>91.275718150000003</v>
      </c>
      <c r="AH115">
        <v>90.020806910000005</v>
      </c>
      <c r="AI115">
        <v>88.782853160000002</v>
      </c>
      <c r="AJ115">
        <v>87.561640130000001</v>
      </c>
      <c r="AK115">
        <v>86.356954990000006</v>
      </c>
    </row>
    <row r="116" spans="1:37" x14ac:dyDescent="0.35">
      <c r="A116" t="s">
        <v>1295</v>
      </c>
      <c r="B116">
        <v>3.874567114</v>
      </c>
      <c r="C116">
        <v>3.7242706779999999</v>
      </c>
      <c r="D116">
        <v>3.5801571399999998</v>
      </c>
      <c r="E116">
        <v>3.4419667880000002</v>
      </c>
      <c r="F116">
        <v>3.309450896</v>
      </c>
      <c r="G116">
        <v>3.1823712569999998</v>
      </c>
      <c r="H116">
        <v>3.0604997360000001</v>
      </c>
      <c r="I116">
        <v>2.9436178420000001</v>
      </c>
      <c r="J116">
        <v>2.8315163220000001</v>
      </c>
      <c r="K116">
        <v>2.7239947789999999</v>
      </c>
      <c r="L116">
        <v>2.6208612960000002</v>
      </c>
      <c r="M116">
        <v>2.52193208</v>
      </c>
      <c r="N116">
        <v>2.4270311150000001</v>
      </c>
      <c r="O116">
        <v>2.335989782</v>
      </c>
      <c r="P116">
        <v>2.2486465779999998</v>
      </c>
      <c r="Q116">
        <v>2.1648468219999999</v>
      </c>
      <c r="R116">
        <v>2.0844423700000001</v>
      </c>
      <c r="S116">
        <v>2.0072913410000002</v>
      </c>
      <c r="T116">
        <v>1.933257848</v>
      </c>
      <c r="U116">
        <v>1.862211743</v>
      </c>
      <c r="V116">
        <v>1.7940283779999999</v>
      </c>
      <c r="W116">
        <v>1.7285883609999999</v>
      </c>
      <c r="X116">
        <v>1.665777345</v>
      </c>
      <c r="Y116">
        <v>1.6054858030000001</v>
      </c>
      <c r="Z116">
        <v>1.547608831</v>
      </c>
      <c r="AA116">
        <v>1.492045949</v>
      </c>
      <c r="AB116">
        <v>1.4387009150000001</v>
      </c>
      <c r="AC116">
        <v>1.387481545</v>
      </c>
      <c r="AD116">
        <v>1.3382995440000001</v>
      </c>
      <c r="AE116">
        <v>1.291070336</v>
      </c>
      <c r="AF116">
        <v>1.245712911</v>
      </c>
      <c r="AG116">
        <v>1.2021496679999999</v>
      </c>
      <c r="AH116">
        <v>1.1603062770000001</v>
      </c>
      <c r="AI116">
        <v>1.1201115340000001</v>
      </c>
      <c r="AJ116">
        <v>1.081497234</v>
      </c>
      <c r="AK116">
        <v>1.044398041</v>
      </c>
    </row>
    <row r="117" spans="1:37" x14ac:dyDescent="0.35">
      <c r="A117" t="s">
        <v>1329</v>
      </c>
      <c r="B117">
        <v>3.874567114</v>
      </c>
      <c r="C117">
        <v>3.7242706779999999</v>
      </c>
      <c r="D117">
        <v>3.5801571399999998</v>
      </c>
      <c r="E117">
        <v>3.4419667880000002</v>
      </c>
      <c r="F117">
        <v>3.309450896</v>
      </c>
      <c r="G117">
        <v>3.1823712569999998</v>
      </c>
      <c r="H117">
        <v>3.0604997360000001</v>
      </c>
      <c r="I117">
        <v>2.9436178420000001</v>
      </c>
      <c r="J117">
        <v>2.8315163189999999</v>
      </c>
      <c r="K117">
        <v>2.7239947629999999</v>
      </c>
      <c r="L117">
        <v>2.62086124</v>
      </c>
      <c r="M117">
        <v>2.5219319310000001</v>
      </c>
      <c r="N117">
        <v>2.427030786</v>
      </c>
      <c r="O117">
        <v>2.335989197</v>
      </c>
      <c r="P117">
        <v>2.2486456829999999</v>
      </c>
      <c r="Q117">
        <v>2.164845583</v>
      </c>
      <c r="R117">
        <v>2.0844407720000002</v>
      </c>
      <c r="S117">
        <v>2.0072893810000001</v>
      </c>
      <c r="T117">
        <v>1.9332555339999999</v>
      </c>
      <c r="U117">
        <v>1.8622090899999999</v>
      </c>
      <c r="V117">
        <v>1.794025403</v>
      </c>
      <c r="W117">
        <v>1.7285850890000001</v>
      </c>
      <c r="X117">
        <v>1.6657738</v>
      </c>
      <c r="Y117">
        <v>1.605482015</v>
      </c>
      <c r="Z117">
        <v>1.54760483</v>
      </c>
      <c r="AA117">
        <v>1.492041768</v>
      </c>
      <c r="AB117">
        <v>1.4386965869999999</v>
      </c>
      <c r="AC117">
        <v>1.387477104</v>
      </c>
      <c r="AD117">
        <v>1.3382950199999999</v>
      </c>
      <c r="AE117">
        <v>1.2910657590000001</v>
      </c>
      <c r="AF117">
        <v>1.2457083069999999</v>
      </c>
      <c r="AG117">
        <v>1.202145062</v>
      </c>
      <c r="AH117">
        <v>1.160301689</v>
      </c>
      <c r="AI117">
        <v>1.120106984</v>
      </c>
      <c r="AJ117">
        <v>1.081492739</v>
      </c>
      <c r="AK117">
        <v>1.044393616</v>
      </c>
    </row>
    <row r="118" spans="1:37" x14ac:dyDescent="0.35">
      <c r="A118" t="s">
        <v>1296</v>
      </c>
      <c r="B118">
        <v>1.1716777110000001</v>
      </c>
      <c r="C118">
        <v>1.1716777110000001</v>
      </c>
      <c r="D118">
        <v>1.156535391</v>
      </c>
      <c r="E118">
        <v>1.1415952090000001</v>
      </c>
      <c r="F118">
        <v>1.126854378</v>
      </c>
      <c r="G118">
        <v>1.112310167</v>
      </c>
      <c r="H118">
        <v>1.097964363</v>
      </c>
      <c r="I118">
        <v>1.083815459</v>
      </c>
      <c r="J118">
        <v>1.0698588490000001</v>
      </c>
      <c r="K118">
        <v>1.056084909</v>
      </c>
      <c r="L118">
        <v>1.0424848710000001</v>
      </c>
      <c r="M118">
        <v>1.029048067</v>
      </c>
      <c r="N118">
        <v>1.015769119</v>
      </c>
      <c r="O118">
        <v>1.0026703530000001</v>
      </c>
      <c r="P118">
        <v>0.98975550899999998</v>
      </c>
      <c r="Q118">
        <v>0.97702212060000004</v>
      </c>
      <c r="R118">
        <v>0.96446614249999996</v>
      </c>
      <c r="S118">
        <v>0.95208313379999998</v>
      </c>
      <c r="T118">
        <v>0.93986829370000002</v>
      </c>
      <c r="U118">
        <v>0.92781813820000003</v>
      </c>
      <c r="V118">
        <v>0.91592979460000001</v>
      </c>
      <c r="W118">
        <v>0.90420068840000001</v>
      </c>
      <c r="X118">
        <v>0.89262857100000004</v>
      </c>
      <c r="Y118">
        <v>0.88121270559999998</v>
      </c>
      <c r="Z118">
        <v>0.86995101630000005</v>
      </c>
      <c r="AA118">
        <v>0.85884111750000003</v>
      </c>
      <c r="AB118">
        <v>0.8478806136</v>
      </c>
      <c r="AC118">
        <v>0.83706638870000005</v>
      </c>
      <c r="AD118">
        <v>0.82639628359999995</v>
      </c>
      <c r="AE118">
        <v>0.81586778599999998</v>
      </c>
      <c r="AF118">
        <v>0.80547867390000005</v>
      </c>
      <c r="AG118">
        <v>0.79522700349999997</v>
      </c>
      <c r="AH118">
        <v>0.78511114739999999</v>
      </c>
      <c r="AI118">
        <v>0.77512983040000005</v>
      </c>
      <c r="AJ118">
        <v>0.76528140310000003</v>
      </c>
      <c r="AK118">
        <v>0.75556408009999998</v>
      </c>
    </row>
    <row r="119" spans="1:37" x14ac:dyDescent="0.35">
      <c r="A119" t="s">
        <v>1330</v>
      </c>
      <c r="B119">
        <v>1.1716777110000001</v>
      </c>
      <c r="C119">
        <v>1.1716777110000001</v>
      </c>
      <c r="D119">
        <v>1.156535391</v>
      </c>
      <c r="E119">
        <v>1.1415952090000001</v>
      </c>
      <c r="F119">
        <v>1.126854378</v>
      </c>
      <c r="G119">
        <v>1.112310167</v>
      </c>
      <c r="H119">
        <v>1.097964363</v>
      </c>
      <c r="I119">
        <v>1.083815459</v>
      </c>
      <c r="J119">
        <v>1.06986067</v>
      </c>
      <c r="K119">
        <v>1.0560970750000001</v>
      </c>
      <c r="L119">
        <v>1.042521598</v>
      </c>
      <c r="M119">
        <v>1.0291311270000001</v>
      </c>
      <c r="N119">
        <v>1.015922964</v>
      </c>
      <c r="O119">
        <v>1.00289362</v>
      </c>
      <c r="P119">
        <v>0.99004014510000005</v>
      </c>
      <c r="Q119">
        <v>0.97735975210000003</v>
      </c>
      <c r="R119">
        <v>0.9648497949</v>
      </c>
      <c r="S119">
        <v>0.95250774179999997</v>
      </c>
      <c r="T119">
        <v>0.940331162</v>
      </c>
      <c r="U119">
        <v>0.9283176769</v>
      </c>
      <c r="V119">
        <v>0.91646495390000005</v>
      </c>
      <c r="W119">
        <v>0.90477071070000004</v>
      </c>
      <c r="X119">
        <v>0.89323245220000003</v>
      </c>
      <c r="Y119">
        <v>0.88184826370000002</v>
      </c>
      <c r="Z119">
        <v>0.87061601</v>
      </c>
      <c r="AA119">
        <v>0.85953359770000004</v>
      </c>
      <c r="AB119">
        <v>0.84859897129999995</v>
      </c>
      <c r="AC119">
        <v>0.83780932360000004</v>
      </c>
      <c r="AD119">
        <v>0.82716283550000003</v>
      </c>
      <c r="AE119">
        <v>0.81665741209999998</v>
      </c>
      <c r="AF119">
        <v>0.8062911076</v>
      </c>
      <c r="AG119">
        <v>0.79606209900000002</v>
      </c>
      <c r="AH119">
        <v>0.78596862850000004</v>
      </c>
      <c r="AI119">
        <v>0.77600895560000005</v>
      </c>
      <c r="AJ119">
        <v>0.76618133060000004</v>
      </c>
      <c r="AK119">
        <v>0.75648398880000001</v>
      </c>
    </row>
    <row r="120" spans="1:3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3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2" t="s">
        <v>37</v>
      </c>
      <c r="C1" s="432"/>
      <c r="D1" s="432"/>
      <c r="E1" s="432"/>
      <c r="F1" s="432"/>
      <c r="G1" s="432"/>
      <c r="H1" s="10"/>
      <c r="I1" s="10"/>
      <c r="J1" s="10"/>
    </row>
    <row r="2" spans="1:10" ht="15.5" x14ac:dyDescent="0.35">
      <c r="A2" s="8"/>
      <c r="B2" s="433" t="s">
        <v>0</v>
      </c>
      <c r="C2" s="434"/>
      <c r="D2" s="434"/>
      <c r="E2" s="434"/>
      <c r="F2" s="434"/>
      <c r="G2" s="435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0</v>
      </c>
      <c r="C4" s="12">
        <f>Macro!I2</f>
        <v>2.0823865236163641E-2</v>
      </c>
      <c r="D4" s="12">
        <f>Macro!J2</f>
        <v>5.969068673032929E-2</v>
      </c>
      <c r="E4" s="12">
        <f>Macro!L2</f>
        <v>0.20501193096824633</v>
      </c>
      <c r="F4" s="12">
        <f>Macro!Q2</f>
        <v>0.32816176435344069</v>
      </c>
      <c r="G4" s="13">
        <f>Macro!AK2</f>
        <v>-0.59711984399372087</v>
      </c>
      <c r="H4" s="10"/>
      <c r="I4" s="10"/>
      <c r="J4" s="10"/>
    </row>
    <row r="5" spans="1:10" x14ac:dyDescent="0.35">
      <c r="A5" s="5" t="s">
        <v>2</v>
      </c>
      <c r="B5" s="11">
        <f>Macro!H3</f>
        <v>0</v>
      </c>
      <c r="C5" s="12">
        <f>Macro!I3</f>
        <v>2.6182803631513707E-2</v>
      </c>
      <c r="D5" s="12">
        <f>Macro!J3</f>
        <v>7.2949353114770688E-2</v>
      </c>
      <c r="E5" s="12">
        <f>Macro!L3</f>
        <v>0.23234373650460327</v>
      </c>
      <c r="F5" s="12">
        <f>Macro!Q3</f>
        <v>0.26921046669869941</v>
      </c>
      <c r="G5" s="13">
        <f>Macro!AK3</f>
        <v>-0.88913105136930737</v>
      </c>
      <c r="H5" s="10"/>
      <c r="I5" s="10"/>
      <c r="J5" s="10"/>
    </row>
    <row r="6" spans="1:10" x14ac:dyDescent="0.35">
      <c r="A6" s="5" t="s">
        <v>3</v>
      </c>
      <c r="B6" s="11">
        <f>Macro!H4</f>
        <v>0</v>
      </c>
      <c r="C6" s="12">
        <f>Macro!I4</f>
        <v>2.3943525574161892E-2</v>
      </c>
      <c r="D6" s="12">
        <f>Macro!J4</f>
        <v>8.3338480251531441E-2</v>
      </c>
      <c r="E6" s="12">
        <f>Macro!L4</f>
        <v>0.37874683001567655</v>
      </c>
      <c r="F6" s="12">
        <f>Macro!Q4</f>
        <v>1.2417369857515415</v>
      </c>
      <c r="G6" s="13">
        <f>Macro!AK4</f>
        <v>1.864065145424838</v>
      </c>
      <c r="H6" s="10"/>
      <c r="I6" s="10"/>
      <c r="J6" s="10"/>
    </row>
    <row r="7" spans="1:10" x14ac:dyDescent="0.35">
      <c r="A7" s="5" t="s">
        <v>4</v>
      </c>
      <c r="B7" s="11">
        <f>Macro!H5</f>
        <v>0</v>
      </c>
      <c r="C7" s="12">
        <f>Macro!I5</f>
        <v>-1.9410425741869547E-2</v>
      </c>
      <c r="D7" s="12">
        <f>Macro!J5</f>
        <v>-4.8471930244175711E-2</v>
      </c>
      <c r="E7" s="12">
        <f>Macro!L5</f>
        <v>-0.1291243962445042</v>
      </c>
      <c r="F7" s="12">
        <f>Macro!Q5</f>
        <v>-3.6469261172984185E-2</v>
      </c>
      <c r="G7" s="13">
        <f>Macro!AK5</f>
        <v>-0.2034451031480719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0</v>
      </c>
      <c r="C9" s="12">
        <f>Macro!I7</f>
        <v>-2.8220453305479532E-3</v>
      </c>
      <c r="D9" s="12">
        <f>Macro!J7</f>
        <v>-6.5874582626656505E-3</v>
      </c>
      <c r="E9" s="12">
        <f>Macro!L7</f>
        <v>-1.0290769071143475E-2</v>
      </c>
      <c r="F9" s="12">
        <f>Macro!Q7</f>
        <v>9.94481760111873E-2</v>
      </c>
      <c r="G9" s="13">
        <f>Macro!AK7</f>
        <v>0.94568516427496285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0</v>
      </c>
      <c r="C11" s="12">
        <f>Macro!I9</f>
        <v>-2.9763463412419561E-4</v>
      </c>
      <c r="D11" s="12">
        <f>Macro!J9</f>
        <v>-1.7060300740125194E-2</v>
      </c>
      <c r="E11" s="12">
        <f>Macro!L9</f>
        <v>-0.16344410800207912</v>
      </c>
      <c r="F11" s="12">
        <f>Macro!Q9</f>
        <v>-1.0130234007734398</v>
      </c>
      <c r="G11" s="13">
        <f>Macro!AK9</f>
        <v>-3.4068701316581804</v>
      </c>
      <c r="H11" s="10"/>
      <c r="I11" s="10"/>
      <c r="J11" s="10"/>
    </row>
    <row r="12" spans="1:10" x14ac:dyDescent="0.35">
      <c r="A12" s="5" t="s">
        <v>35</v>
      </c>
      <c r="B12" s="11">
        <f>Macro!H10</f>
        <v>0</v>
      </c>
      <c r="C12" s="12">
        <f>Macro!I10</f>
        <v>2.3883255581339087E-2</v>
      </c>
      <c r="D12" s="12">
        <f>Macro!J10</f>
        <v>8.3229099090680173E-2</v>
      </c>
      <c r="E12" s="12">
        <f>Macro!L10</f>
        <v>0.3776255408896545</v>
      </c>
      <c r="F12" s="12">
        <f>Macro!Q10</f>
        <v>1.2309863273215578</v>
      </c>
      <c r="G12" s="13">
        <f>Macro!AK10</f>
        <v>1.8372751741745346</v>
      </c>
      <c r="H12" s="10"/>
      <c r="I12" s="10"/>
      <c r="J12" s="10"/>
    </row>
    <row r="13" spans="1:10" x14ac:dyDescent="0.35">
      <c r="A13" s="5" t="s">
        <v>33</v>
      </c>
      <c r="B13" s="11">
        <f>Macro!H11</f>
        <v>0</v>
      </c>
      <c r="C13" s="12">
        <f>Macro!I11</f>
        <v>-2.7617753377251453E-3</v>
      </c>
      <c r="D13" s="12">
        <f>Macro!J11</f>
        <v>-6.4780771018188446E-3</v>
      </c>
      <c r="E13" s="12">
        <f>Macro!L11</f>
        <v>-9.1694799451214129E-3</v>
      </c>
      <c r="F13" s="12">
        <f>Macro!Q11</f>
        <v>0.11019883444117486</v>
      </c>
      <c r="G13" s="13">
        <f>Macro!AK11</f>
        <v>0.97247513552526144</v>
      </c>
      <c r="H13" s="10"/>
      <c r="I13" s="10"/>
      <c r="J13" s="10"/>
    </row>
    <row r="14" spans="1:10" x14ac:dyDescent="0.35">
      <c r="A14" s="5" t="s">
        <v>34</v>
      </c>
      <c r="B14" s="11">
        <f>Macro!H12</f>
        <v>0</v>
      </c>
      <c r="C14" s="12">
        <f>Macro!I12</f>
        <v>-2.1832998320784306E-3</v>
      </c>
      <c r="D14" s="12">
        <f>Macro!J12</f>
        <v>-4.9226945606191379E-3</v>
      </c>
      <c r="E14" s="12">
        <f>Macro!L12</f>
        <v>-5.836006199009299E-3</v>
      </c>
      <c r="F14" s="12">
        <f>Macro!Q12</f>
        <v>9.7626428427629641E-2</v>
      </c>
      <c r="G14" s="13">
        <f>Macro!AK12</f>
        <v>0.89266147050867362</v>
      </c>
      <c r="H14" s="10"/>
      <c r="I14" s="10"/>
      <c r="J14" s="10"/>
    </row>
    <row r="15" spans="1:10" x14ac:dyDescent="0.35">
      <c r="A15" s="5" t="s">
        <v>7</v>
      </c>
      <c r="B15" s="11">
        <f>Macro!H13</f>
        <v>0</v>
      </c>
      <c r="C15" s="12">
        <f>Macro!I13</f>
        <v>6.0269992822379344E-5</v>
      </c>
      <c r="D15" s="12">
        <f>Macro!J13</f>
        <v>1.0938116084652653E-4</v>
      </c>
      <c r="E15" s="12">
        <f>Macro!L13</f>
        <v>1.1212891260219291E-3</v>
      </c>
      <c r="F15" s="12">
        <f>Macro!Q13</f>
        <v>1.0750658429987694E-2</v>
      </c>
      <c r="G15" s="13">
        <f>Macro!AK13</f>
        <v>2.6789971250298906E-2</v>
      </c>
      <c r="H15" s="10"/>
      <c r="I15" s="10"/>
      <c r="J15" s="10"/>
    </row>
    <row r="16" spans="1:10" x14ac:dyDescent="0.35">
      <c r="A16" s="5" t="s">
        <v>8</v>
      </c>
      <c r="B16" s="11">
        <f>Macro!H14</f>
        <v>0</v>
      </c>
      <c r="C16" s="12">
        <f>Macro!I14</f>
        <v>-6.3874549846809441E-4</v>
      </c>
      <c r="D16" s="12">
        <f>Macro!J14</f>
        <v>-1.6647637020495826E-3</v>
      </c>
      <c r="E16" s="12">
        <f>Macro!L14</f>
        <v>-4.4547628721312441E-3</v>
      </c>
      <c r="F16" s="12">
        <f>Macro!Q14</f>
        <v>1.8217475835574145E-3</v>
      </c>
      <c r="G16" s="13">
        <f>Macro!AK14</f>
        <v>5.3023693766288515E-2</v>
      </c>
      <c r="H16" s="10"/>
      <c r="I16" s="10"/>
      <c r="J16" s="10"/>
    </row>
    <row r="17" spans="1:10" x14ac:dyDescent="0.35">
      <c r="A17" s="5" t="s">
        <v>9</v>
      </c>
      <c r="B17" s="11">
        <f>Macro!H15</f>
        <v>0</v>
      </c>
      <c r="C17" s="12">
        <f>Macro!I15</f>
        <v>4.3659591924916086E-2</v>
      </c>
      <c r="D17" s="12">
        <f>Macro!J15</f>
        <v>0.1518028595314691</v>
      </c>
      <c r="E17" s="12">
        <f>Macro!L15</f>
        <v>0.68827201041143926</v>
      </c>
      <c r="F17" s="12">
        <f>Macro!Q15</f>
        <v>2.2366776378577313</v>
      </c>
      <c r="G17" s="13">
        <f>Macro!AK15</f>
        <v>3.6079689467091169</v>
      </c>
      <c r="H17" s="10"/>
      <c r="I17" s="10"/>
      <c r="J17" s="10"/>
    </row>
    <row r="18" spans="1:10" x14ac:dyDescent="0.35">
      <c r="A18" s="5" t="s">
        <v>10</v>
      </c>
      <c r="B18" s="11">
        <f>Macro!H16</f>
        <v>0</v>
      </c>
      <c r="C18" s="12">
        <f>Macro!I16</f>
        <v>-0.56731168932987464</v>
      </c>
      <c r="D18" s="12">
        <f>Macro!J16</f>
        <v>-1.4215663225462638</v>
      </c>
      <c r="E18" s="12">
        <f>Macro!L16</f>
        <v>-3.8366437395730868</v>
      </c>
      <c r="F18" s="12">
        <f>Macro!Q16</f>
        <v>-1.1411217574359478</v>
      </c>
      <c r="G18" s="13">
        <f>Macro!AK16</f>
        <v>-7.9684264950491084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0</v>
      </c>
      <c r="C20" s="12">
        <f>Macro!I18</f>
        <v>-1.2893837728855662E-2</v>
      </c>
      <c r="D20" s="12">
        <f>Macro!J18</f>
        <v>-2.9925666157337716E-2</v>
      </c>
      <c r="E20" s="12">
        <f>Macro!L18</f>
        <v>-4.612634437108909E-2</v>
      </c>
      <c r="F20" s="12">
        <f>Macro!Q18</f>
        <v>0.42675555588276293</v>
      </c>
      <c r="G20" s="13">
        <f>Macro!AK18</f>
        <v>3.5123119318505758</v>
      </c>
      <c r="H20" s="10"/>
      <c r="I20" s="10"/>
      <c r="J20" s="10"/>
    </row>
    <row r="21" spans="1:10" x14ac:dyDescent="0.35">
      <c r="A21" s="5" t="s">
        <v>12</v>
      </c>
      <c r="B21" s="11">
        <f>Macro!H19</f>
        <v>0</v>
      </c>
      <c r="C21" s="12">
        <f>Macro!I19</f>
        <v>-1.0823947190519156E-2</v>
      </c>
      <c r="D21" s="12">
        <f>Macro!J19</f>
        <v>-2.4237876954347204E-2</v>
      </c>
      <c r="E21" s="12">
        <f>Macro!L19</f>
        <v>-2.8286107858921383E-2</v>
      </c>
      <c r="F21" s="12">
        <f>Macro!Q19</f>
        <v>0.45117156567719974</v>
      </c>
      <c r="G21" s="13">
        <f>Macro!AK19</f>
        <v>3.5062458158267251</v>
      </c>
      <c r="H21" s="10"/>
      <c r="I21" s="10"/>
      <c r="J21" s="10"/>
    </row>
    <row r="22" spans="1:10" x14ac:dyDescent="0.35">
      <c r="A22" s="5" t="s">
        <v>36</v>
      </c>
      <c r="B22" s="11">
        <f>Macro!H20</f>
        <v>0</v>
      </c>
      <c r="C22" s="12">
        <f>Macro!I20</f>
        <v>-3.6559399706004303E-2</v>
      </c>
      <c r="D22" s="12">
        <f>Macro!J20</f>
        <v>-0.13715467046253593</v>
      </c>
      <c r="E22" s="12">
        <f>Macro!L20</f>
        <v>-0.64630356651446119</v>
      </c>
      <c r="F22" s="12">
        <f>Macro!Q20</f>
        <v>-2.534616473161555</v>
      </c>
      <c r="G22" s="13">
        <f>Macro!AK20</f>
        <v>-7.8321619527870752</v>
      </c>
      <c r="H22" s="10"/>
      <c r="I22" s="10"/>
      <c r="J22" s="10"/>
    </row>
    <row r="23" spans="1:10" x14ac:dyDescent="0.35">
      <c r="A23" s="5" t="s">
        <v>31</v>
      </c>
      <c r="B23" s="11">
        <f>Macro!H21</f>
        <v>0</v>
      </c>
      <c r="C23" s="12">
        <f>Macro!I21</f>
        <v>-3.6576814616195996E-2</v>
      </c>
      <c r="D23" s="12">
        <f>Macro!J21</f>
        <v>-8.6005925978727138E-2</v>
      </c>
      <c r="E23" s="12">
        <f>Macro!L21</f>
        <v>-0.14454332197424424</v>
      </c>
      <c r="F23" s="12">
        <f>Macro!Q21</f>
        <v>0.62800282509714034</v>
      </c>
      <c r="G23" s="13">
        <f>Macro!AK21</f>
        <v>1.315311807242292</v>
      </c>
      <c r="H23" s="10"/>
      <c r="I23" s="10"/>
      <c r="J23" s="10"/>
    </row>
    <row r="24" spans="1:10" x14ac:dyDescent="0.35">
      <c r="A24" s="5" t="s">
        <v>40</v>
      </c>
      <c r="B24" s="11">
        <f>Macro!H22</f>
        <v>0</v>
      </c>
      <c r="C24" s="12">
        <f>Macro!I22</f>
        <v>4.4201358677131708E-2</v>
      </c>
      <c r="D24" s="12">
        <f>Macro!J22</f>
        <v>0.15387033474567602</v>
      </c>
      <c r="E24" s="12">
        <f>Macro!L22</f>
        <v>0.69647601151101579</v>
      </c>
      <c r="F24" s="12">
        <f>Macro!Q22</f>
        <v>2.2505060525443765</v>
      </c>
      <c r="G24" s="13">
        <f>Macro!AK22</f>
        <v>3.6097517933457723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6" t="s">
        <v>13</v>
      </c>
      <c r="C26" s="436"/>
      <c r="D26" s="436"/>
      <c r="E26" s="436"/>
      <c r="F26" s="436"/>
      <c r="G26" s="436"/>
      <c r="H26" s="10"/>
      <c r="I26" s="10"/>
      <c r="J26" s="10"/>
    </row>
    <row r="27" spans="1:10" ht="15.5" x14ac:dyDescent="0.35">
      <c r="A27" s="8"/>
      <c r="B27" s="437" t="s">
        <v>14</v>
      </c>
      <c r="C27" s="437"/>
      <c r="D27" s="437"/>
      <c r="E27" s="437"/>
      <c r="F27" s="437"/>
      <c r="G27" s="438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0</v>
      </c>
      <c r="C29" s="12">
        <f t="shared" ref="C29:G29" si="0">C4</f>
        <v>2.0823865236163641E-2</v>
      </c>
      <c r="D29" s="12">
        <f t="shared" si="0"/>
        <v>5.969068673032929E-2</v>
      </c>
      <c r="E29" s="12">
        <f t="shared" si="0"/>
        <v>0.20501193096824633</v>
      </c>
      <c r="F29" s="12">
        <f t="shared" si="0"/>
        <v>0.32816176435344069</v>
      </c>
      <c r="G29" s="13">
        <f t="shared" si="0"/>
        <v>-0.59711984399372087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0</v>
      </c>
      <c r="C30" s="12">
        <f t="shared" si="1"/>
        <v>2.6182803631513707E-2</v>
      </c>
      <c r="D30" s="12">
        <f t="shared" si="1"/>
        <v>7.2949353114770688E-2</v>
      </c>
      <c r="E30" s="12">
        <f t="shared" si="1"/>
        <v>0.23234373650460327</v>
      </c>
      <c r="F30" s="12">
        <f t="shared" si="1"/>
        <v>0.26921046669869941</v>
      </c>
      <c r="G30" s="13">
        <f t="shared" si="1"/>
        <v>-0.88913105136930737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0</v>
      </c>
      <c r="C31" s="12">
        <f t="shared" si="2"/>
        <v>2.3943525574161892E-2</v>
      </c>
      <c r="D31" s="12">
        <f t="shared" si="2"/>
        <v>8.3338480251531441E-2</v>
      </c>
      <c r="E31" s="12">
        <f t="shared" si="2"/>
        <v>0.37874683001567655</v>
      </c>
      <c r="F31" s="12">
        <f t="shared" si="2"/>
        <v>1.2417369857515415</v>
      </c>
      <c r="G31" s="13">
        <f t="shared" si="2"/>
        <v>1.864065145424838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0</v>
      </c>
      <c r="C32" s="12">
        <f t="shared" si="3"/>
        <v>-1.9410425741869547E-2</v>
      </c>
      <c r="D32" s="12">
        <f t="shared" si="3"/>
        <v>-4.8471930244175711E-2</v>
      </c>
      <c r="E32" s="12">
        <f t="shared" si="3"/>
        <v>-0.1291243962445042</v>
      </c>
      <c r="F32" s="12">
        <f t="shared" si="3"/>
        <v>-3.6469261172984185E-2</v>
      </c>
      <c r="G32" s="13">
        <f t="shared" si="3"/>
        <v>-0.2034451031480719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0</v>
      </c>
      <c r="C34" s="12">
        <f t="shared" si="5"/>
        <v>-2.8220453305479532E-3</v>
      </c>
      <c r="D34" s="12">
        <f t="shared" si="5"/>
        <v>-6.5874582626656505E-3</v>
      </c>
      <c r="E34" s="12">
        <f t="shared" si="5"/>
        <v>-1.0290769071143475E-2</v>
      </c>
      <c r="F34" s="12">
        <f t="shared" si="5"/>
        <v>9.94481760111873E-2</v>
      </c>
      <c r="G34" s="13">
        <f t="shared" si="5"/>
        <v>0.94568516427496285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0</v>
      </c>
      <c r="C36" s="12">
        <f t="shared" si="7"/>
        <v>-2.9763463412419561E-4</v>
      </c>
      <c r="D36" s="12">
        <f t="shared" si="7"/>
        <v>-1.7060300740125194E-2</v>
      </c>
      <c r="E36" s="12">
        <f t="shared" si="7"/>
        <v>-0.16344410800207912</v>
      </c>
      <c r="F36" s="12">
        <f t="shared" si="7"/>
        <v>-1.0130234007734398</v>
      </c>
      <c r="G36" s="13">
        <f t="shared" si="7"/>
        <v>-3.4068701316581804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0</v>
      </c>
      <c r="C37" s="12">
        <f t="shared" si="8"/>
        <v>2.3883255581339087E-2</v>
      </c>
      <c r="D37" s="12">
        <f t="shared" si="8"/>
        <v>8.3229099090680173E-2</v>
      </c>
      <c r="E37" s="12">
        <f t="shared" si="8"/>
        <v>0.3776255408896545</v>
      </c>
      <c r="F37" s="12">
        <f t="shared" si="8"/>
        <v>1.2309863273215578</v>
      </c>
      <c r="G37" s="13">
        <f t="shared" si="8"/>
        <v>1.8372751741745346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0</v>
      </c>
      <c r="C38" s="12">
        <f t="shared" si="9"/>
        <v>-2.7617753377251453E-3</v>
      </c>
      <c r="D38" s="12">
        <f t="shared" si="9"/>
        <v>-6.4780771018188446E-3</v>
      </c>
      <c r="E38" s="12">
        <f t="shared" si="9"/>
        <v>-9.1694799451214129E-3</v>
      </c>
      <c r="F38" s="12">
        <f t="shared" si="9"/>
        <v>0.11019883444117486</v>
      </c>
      <c r="G38" s="13">
        <f t="shared" si="9"/>
        <v>0.97247513552526144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0</v>
      </c>
      <c r="C39" s="12">
        <f t="shared" si="10"/>
        <v>-2.1832998320784306E-3</v>
      </c>
      <c r="D39" s="12">
        <f t="shared" si="10"/>
        <v>-4.9226945606191379E-3</v>
      </c>
      <c r="E39" s="12">
        <f t="shared" si="10"/>
        <v>-5.836006199009299E-3</v>
      </c>
      <c r="F39" s="12">
        <f t="shared" si="10"/>
        <v>9.7626428427629641E-2</v>
      </c>
      <c r="G39" s="13">
        <f t="shared" si="10"/>
        <v>0.89266147050867362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0</v>
      </c>
      <c r="C40" s="12">
        <f t="shared" si="11"/>
        <v>6.0269992822379344E-5</v>
      </c>
      <c r="D40" s="12">
        <f t="shared" si="11"/>
        <v>1.0938116084652653E-4</v>
      </c>
      <c r="E40" s="12">
        <f t="shared" si="11"/>
        <v>1.1212891260219291E-3</v>
      </c>
      <c r="F40" s="12">
        <f t="shared" si="11"/>
        <v>1.0750658429987694E-2</v>
      </c>
      <c r="G40" s="13">
        <f t="shared" si="11"/>
        <v>2.6789971250298906E-2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0</v>
      </c>
      <c r="C41" s="12">
        <f t="shared" si="12"/>
        <v>-6.3874549846809441E-4</v>
      </c>
      <c r="D41" s="12">
        <f t="shared" si="12"/>
        <v>-1.6647637020495826E-3</v>
      </c>
      <c r="E41" s="12">
        <f t="shared" si="12"/>
        <v>-4.4547628721312441E-3</v>
      </c>
      <c r="F41" s="12">
        <f t="shared" si="12"/>
        <v>1.8217475835574145E-3</v>
      </c>
      <c r="G41" s="13">
        <f t="shared" si="12"/>
        <v>5.3023693766288515E-2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0</v>
      </c>
      <c r="C42" s="12">
        <f t="shared" si="13"/>
        <v>4.3659591924916086E-2</v>
      </c>
      <c r="D42" s="12">
        <f t="shared" si="13"/>
        <v>0.1518028595314691</v>
      </c>
      <c r="E42" s="12">
        <f t="shared" si="13"/>
        <v>0.68827201041143926</v>
      </c>
      <c r="F42" s="12">
        <f t="shared" si="13"/>
        <v>2.2366776378577313</v>
      </c>
      <c r="G42" s="13">
        <f t="shared" si="13"/>
        <v>3.6079689467091169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0</v>
      </c>
      <c r="C43" s="12">
        <f t="shared" si="14"/>
        <v>-0.56731168932987464</v>
      </c>
      <c r="D43" s="12">
        <f t="shared" si="14"/>
        <v>-1.4215663225462638</v>
      </c>
      <c r="E43" s="12">
        <f t="shared" si="14"/>
        <v>-3.8366437395730868</v>
      </c>
      <c r="F43" s="12">
        <f t="shared" si="14"/>
        <v>-1.1411217574359478</v>
      </c>
      <c r="G43" s="13">
        <f t="shared" si="14"/>
        <v>-7.9684264950491084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0</v>
      </c>
      <c r="C45" s="12">
        <f t="shared" si="16"/>
        <v>-1.2893837728855662E-2</v>
      </c>
      <c r="D45" s="12">
        <f t="shared" si="16"/>
        <v>-2.9925666157337716E-2</v>
      </c>
      <c r="E45" s="12">
        <f t="shared" si="16"/>
        <v>-4.612634437108909E-2</v>
      </c>
      <c r="F45" s="12">
        <f t="shared" si="16"/>
        <v>0.42675555588276293</v>
      </c>
      <c r="G45" s="13">
        <f t="shared" si="16"/>
        <v>3.5123119318505758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0</v>
      </c>
      <c r="C46" s="12">
        <f t="shared" si="17"/>
        <v>-1.0823947190519156E-2</v>
      </c>
      <c r="D46" s="12">
        <f t="shared" si="17"/>
        <v>-2.4237876954347204E-2</v>
      </c>
      <c r="E46" s="12">
        <f t="shared" si="17"/>
        <v>-2.8286107858921383E-2</v>
      </c>
      <c r="F46" s="12">
        <f t="shared" si="17"/>
        <v>0.45117156567719974</v>
      </c>
      <c r="G46" s="13">
        <f t="shared" si="17"/>
        <v>3.5062458158267251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0</v>
      </c>
      <c r="C47" s="12">
        <f t="shared" si="18"/>
        <v>-3.6559399706004303E-2</v>
      </c>
      <c r="D47" s="12">
        <f t="shared" si="18"/>
        <v>-0.13715467046253593</v>
      </c>
      <c r="E47" s="12">
        <f t="shared" si="18"/>
        <v>-0.64630356651446119</v>
      </c>
      <c r="F47" s="12">
        <f t="shared" si="18"/>
        <v>-2.534616473161555</v>
      </c>
      <c r="G47" s="13">
        <f t="shared" si="18"/>
        <v>-7.8321619527870752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0</v>
      </c>
      <c r="C48" s="12">
        <f t="shared" si="18"/>
        <v>-3.6576814616195996E-2</v>
      </c>
      <c r="D48" s="12">
        <f t="shared" si="18"/>
        <v>-8.6005925978727138E-2</v>
      </c>
      <c r="E48" s="12">
        <f t="shared" si="18"/>
        <v>-0.14454332197424424</v>
      </c>
      <c r="F48" s="12">
        <f t="shared" si="18"/>
        <v>0.62800282509714034</v>
      </c>
      <c r="G48" s="13">
        <f t="shared" si="18"/>
        <v>1.315311807242292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0</v>
      </c>
      <c r="C49" s="12">
        <f t="shared" si="18"/>
        <v>4.4201358677131708E-2</v>
      </c>
      <c r="D49" s="12">
        <f t="shared" si="18"/>
        <v>0.15387033474567602</v>
      </c>
      <c r="E49" s="12">
        <f t="shared" si="18"/>
        <v>0.69647601151101579</v>
      </c>
      <c r="F49" s="12">
        <f t="shared" si="18"/>
        <v>2.2505060525443765</v>
      </c>
      <c r="G49" s="13">
        <f t="shared" si="18"/>
        <v>3.6097517933457723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3" t="s">
        <v>0</v>
      </c>
      <c r="D2" s="434"/>
      <c r="E2" s="434"/>
      <c r="F2" s="434"/>
      <c r="G2" s="434"/>
      <c r="H2" s="435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2.3000024876265623E-2</v>
      </c>
      <c r="D4" s="36">
        <f>VLOOKUP($B4,Baseline!$A$1:$AT$50,D$1,FALSE)</f>
        <v>2.3270254988695616E-2</v>
      </c>
      <c r="E4" s="36">
        <f>VLOOKUP($B4,Baseline!$A$1:$AT$50,E$1,FALSE)</f>
        <v>2.3454500219907581E-2</v>
      </c>
      <c r="F4" s="36">
        <f>VLOOKUP($B4,Baseline!$A$1:$AT$50,F$1,FALSE)</f>
        <v>2.3126740709760174E-2</v>
      </c>
      <c r="G4" s="36">
        <f>VLOOKUP($B4,Baseline!$A$1:$AT$50,G$1,FALSE)</f>
        <v>1.4760405652854081E-2</v>
      </c>
      <c r="H4" s="40">
        <f>VLOOKUP($B4,Baseline!$A$1:$AT$50,H$1,FALSE)</f>
        <v>2.4778370676094674E-2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2.0269389118808823E-2</v>
      </c>
      <c r="D5" s="18">
        <f>VLOOKUP($B5,Baseline!$A$1:$AT$50,D$1,FALSE)</f>
        <v>2.0709743545099579E-2</v>
      </c>
      <c r="E5" s="18">
        <f>VLOOKUP($B5,Baseline!$A$1:$AT$50,E$1,FALSE)</f>
        <v>2.1079899975508631E-2</v>
      </c>
      <c r="F5" s="18">
        <f>VLOOKUP($B5,Baseline!$A$1:$AT$50,F$1,FALSE)</f>
        <v>2.1411083211821502E-2</v>
      </c>
      <c r="G5" s="18">
        <f>VLOOKUP($B5,Baseline!$A$1:$AT$50,G$1,FALSE)</f>
        <v>1.4782164321157865E-2</v>
      </c>
      <c r="H5" s="41">
        <f>VLOOKUP($B5,Baseline!$A$1:$AT$50,H$1,FALSE)</f>
        <v>2.3538065775452255E-2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0.1217939017</v>
      </c>
      <c r="D6" s="18">
        <f>VLOOKUP($B6,Baseline!$A$1:$AT$50,D$1,FALSE)</f>
        <v>0.1158135322</v>
      </c>
      <c r="E6" s="18">
        <f>VLOOKUP($B6,Baseline!$A$1:$AT$50,E$1,FALSE)</f>
        <v>0.1097726513</v>
      </c>
      <c r="F6" s="18">
        <f>VLOOKUP($B6,Baseline!$A$1:$AT$50,F$1,FALSE)</f>
        <v>9.9166128899999997E-2</v>
      </c>
      <c r="G6" s="18">
        <f>VLOOKUP($B6,Baseline!$A$1:$AT$50,G$1,FALSE)</f>
        <v>9.1930861000000003E-2</v>
      </c>
      <c r="H6" s="41">
        <f>VLOOKUP($B6,Baseline!$A$1:$AT$50,H$1,FALSE)</f>
        <v>2.37459943E-2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0.81200662800000001</v>
      </c>
      <c r="D7" s="18">
        <f>VLOOKUP($B7,Baseline!$A$1:$AT$50,D$1,FALSE)</f>
        <v>0.7658264789</v>
      </c>
      <c r="E7" s="18">
        <f>VLOOKUP($B7,Baseline!$A$1:$AT$50,E$1,FALSE)</f>
        <v>0.71394670029999996</v>
      </c>
      <c r="F7" s="18">
        <f>VLOOKUP($B7,Baseline!$A$1:$AT$50,F$1,FALSE)</f>
        <v>0.5958349382</v>
      </c>
      <c r="G7" s="18">
        <f>VLOOKUP($B7,Baseline!$A$1:$AT$50,G$1,FALSE)</f>
        <v>0.2842772274</v>
      </c>
      <c r="H7" s="41">
        <f>VLOOKUP($B7,Baseline!$A$1:$AT$50,H$1,FALSE)</f>
        <v>-1.0582078930000001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1.9381795199999999E-2</v>
      </c>
      <c r="D8" s="18">
        <f>VLOOKUP($B8,Baseline!$A$1:$AT$50,D$1,FALSE)</f>
        <v>2.5988419200000001E-2</v>
      </c>
      <c r="E8" s="18">
        <f>VLOOKUP($B8,Baseline!$A$1:$AT$50,E$1,FALSE)</f>
        <v>3.2554830399999998E-2</v>
      </c>
      <c r="F8" s="18">
        <f>VLOOKUP($B8,Baseline!$A$1:$AT$50,F$1,FALSE)</f>
        <v>4.4756858900000002E-2</v>
      </c>
      <c r="G8" s="18">
        <f>VLOOKUP($B8,Baseline!$A$1:$AT$50,G$1,FALSE)</f>
        <v>5.7098880900000003E-2</v>
      </c>
      <c r="H8" s="41">
        <f>VLOOKUP($B8,Baseline!$A$1:$AT$50,H$1,FALSE)</f>
        <v>0.1173788684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2.0784578799999998E-2</v>
      </c>
      <c r="D9" s="18">
        <f>VLOOKUP($B9,Baseline!$A$1:$AT$50,D$1,FALSE)</f>
        <v>2.45273071E-2</v>
      </c>
      <c r="E9" s="18">
        <f>VLOOKUP($B9,Baseline!$A$1:$AT$50,E$1,FALSE)</f>
        <v>2.8143824599999999E-2</v>
      </c>
      <c r="F9" s="18">
        <f>VLOOKUP($B9,Baseline!$A$1:$AT$50,F$1,FALSE)</f>
        <v>3.4471602900000002E-2</v>
      </c>
      <c r="G9" s="18">
        <f>VLOOKUP($B9,Baseline!$A$1:$AT$50,G$1,FALSE)</f>
        <v>3.5747162899999997E-2</v>
      </c>
      <c r="H9" s="41">
        <f>VLOOKUP($B9,Baseline!$A$1:$AT$50,H$1,FALSE)</f>
        <v>8.3410945400000006E-2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359.43526320000001</v>
      </c>
      <c r="D10" s="21">
        <f>VLOOKUP($B10,Baseline!$A$1:$AT$50,D$1,FALSE)</f>
        <v>365.53716969999999</v>
      </c>
      <c r="E10" s="21">
        <f>VLOOKUP($B10,Baseline!$A$1:$AT$50,E$1,FALSE)</f>
        <v>372.40656760000002</v>
      </c>
      <c r="F10" s="21">
        <f>VLOOKUP($B10,Baseline!$A$1:$AT$50,F$1,FALSE)</f>
        <v>387.63463510000003</v>
      </c>
      <c r="G10" s="21">
        <f>VLOOKUP($B10,Baseline!$A$1:$AT$50,G$1,FALSE)</f>
        <v>423.94043140000002</v>
      </c>
      <c r="H10" s="42">
        <f>VLOOKUP($B10,Baseline!$A$1:$AT$50,H$1,FALSE)</f>
        <v>662.09118049999995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9"/>
      <c r="D32" s="439"/>
      <c r="E32" s="439"/>
      <c r="F32" s="439"/>
      <c r="G32" s="439"/>
      <c r="H32" s="439"/>
    </row>
    <row r="33" spans="1:11" ht="15.5" x14ac:dyDescent="0.35">
      <c r="A33" s="9"/>
      <c r="B33" s="28"/>
      <c r="C33" s="437" t="s">
        <v>14</v>
      </c>
      <c r="D33" s="437"/>
      <c r="E33" s="437"/>
      <c r="F33" s="437"/>
      <c r="G33" s="437"/>
      <c r="H33" s="437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2.3000024876265623E-2</v>
      </c>
      <c r="D35" s="18">
        <f t="shared" ref="D35:H35" si="0">D4</f>
        <v>2.3270254988695616E-2</v>
      </c>
      <c r="E35" s="18">
        <f t="shared" si="0"/>
        <v>2.3454500219907581E-2</v>
      </c>
      <c r="F35" s="18">
        <f t="shared" si="0"/>
        <v>2.3126740709760174E-2</v>
      </c>
      <c r="G35" s="18">
        <f t="shared" si="0"/>
        <v>1.4760405652854081E-2</v>
      </c>
      <c r="H35" s="19">
        <f t="shared" si="0"/>
        <v>2.4778370676094674E-2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2.0269389118808823E-2</v>
      </c>
      <c r="D36" s="18">
        <f t="shared" si="1"/>
        <v>2.0709743545099579E-2</v>
      </c>
      <c r="E36" s="18">
        <f t="shared" si="1"/>
        <v>2.1079899975508631E-2</v>
      </c>
      <c r="F36" s="18">
        <f t="shared" si="1"/>
        <v>2.1411083211821502E-2</v>
      </c>
      <c r="G36" s="18">
        <f t="shared" si="1"/>
        <v>1.4782164321157865E-2</v>
      </c>
      <c r="H36" s="19">
        <f t="shared" si="1"/>
        <v>2.3538065775452255E-2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0.1217939017</v>
      </c>
      <c r="D37" s="18">
        <f t="shared" si="2"/>
        <v>0.1158135322</v>
      </c>
      <c r="E37" s="18">
        <f t="shared" si="2"/>
        <v>0.1097726513</v>
      </c>
      <c r="F37" s="18">
        <f t="shared" si="2"/>
        <v>9.9166128899999997E-2</v>
      </c>
      <c r="G37" s="18">
        <f t="shared" si="2"/>
        <v>9.1930861000000003E-2</v>
      </c>
      <c r="H37" s="19">
        <f t="shared" si="2"/>
        <v>2.37459943E-2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0.81200662800000001</v>
      </c>
      <c r="D38" s="18">
        <f t="shared" si="3"/>
        <v>0.7658264789</v>
      </c>
      <c r="E38" s="18">
        <f t="shared" si="3"/>
        <v>0.71394670029999996</v>
      </c>
      <c r="F38" s="18">
        <f t="shared" si="3"/>
        <v>0.5958349382</v>
      </c>
      <c r="G38" s="18">
        <f t="shared" si="3"/>
        <v>0.2842772274</v>
      </c>
      <c r="H38" s="19">
        <f t="shared" si="3"/>
        <v>-1.0582078930000001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1.9381795199999999E-2</v>
      </c>
      <c r="D39" s="18">
        <f t="shared" si="4"/>
        <v>2.5988419200000001E-2</v>
      </c>
      <c r="E39" s="18">
        <f t="shared" si="4"/>
        <v>3.2554830399999998E-2</v>
      </c>
      <c r="F39" s="18">
        <f t="shared" si="4"/>
        <v>4.4756858900000002E-2</v>
      </c>
      <c r="G39" s="18">
        <f t="shared" si="4"/>
        <v>5.7098880900000003E-2</v>
      </c>
      <c r="H39" s="19">
        <f t="shared" si="4"/>
        <v>0.1173788684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2.0784578799999998E-2</v>
      </c>
      <c r="D40" s="18">
        <f t="shared" si="5"/>
        <v>2.45273071E-2</v>
      </c>
      <c r="E40" s="18">
        <f t="shared" si="5"/>
        <v>2.8143824599999999E-2</v>
      </c>
      <c r="F40" s="18">
        <f t="shared" si="5"/>
        <v>3.4471602900000002E-2</v>
      </c>
      <c r="G40" s="18">
        <f t="shared" si="5"/>
        <v>3.5747162899999997E-2</v>
      </c>
      <c r="H40" s="19">
        <f t="shared" si="5"/>
        <v>8.3410945400000006E-2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359.43526320000001</v>
      </c>
      <c r="D41" s="21">
        <f t="shared" si="6"/>
        <v>365.53716969999999</v>
      </c>
      <c r="E41" s="21">
        <f t="shared" si="6"/>
        <v>372.40656760000002</v>
      </c>
      <c r="F41" s="21">
        <f t="shared" si="6"/>
        <v>387.63463510000003</v>
      </c>
      <c r="G41" s="21">
        <f t="shared" si="6"/>
        <v>423.94043140000002</v>
      </c>
      <c r="H41" s="25">
        <f t="shared" si="6"/>
        <v>662.09118049999995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5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112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2.0823865236163641E-2</v>
      </c>
      <c r="J2">
        <v>5.969068673032929E-2</v>
      </c>
      <c r="K2">
        <v>0.12037566417515411</v>
      </c>
      <c r="L2">
        <v>0.20501193096824633</v>
      </c>
      <c r="M2">
        <v>0.25481767418293888</v>
      </c>
      <c r="N2">
        <v>0.29589899799884467</v>
      </c>
      <c r="O2">
        <v>0.3243623671546958</v>
      </c>
      <c r="P2">
        <v>0.33516890786529085</v>
      </c>
      <c r="Q2">
        <v>0.32816176435344069</v>
      </c>
      <c r="R2">
        <v>0.30920099242217614</v>
      </c>
      <c r="S2">
        <v>0.27919508061919895</v>
      </c>
      <c r="T2">
        <v>0.24081330103753462</v>
      </c>
      <c r="U2">
        <v>0.19610383438168899</v>
      </c>
      <c r="V2">
        <v>0.14609052589631411</v>
      </c>
      <c r="W2">
        <v>8.6913883075956377E-2</v>
      </c>
      <c r="X2">
        <v>2.327138631363912E-2</v>
      </c>
      <c r="Y2">
        <v>-4.3117830278271985E-2</v>
      </c>
      <c r="Z2">
        <v>-0.11011708434496281</v>
      </c>
      <c r="AA2">
        <v>-0.175832786341934</v>
      </c>
      <c r="AB2">
        <v>-0.24529192448559112</v>
      </c>
      <c r="AC2">
        <v>-0.31486956126345333</v>
      </c>
      <c r="AD2">
        <v>-0.38131461023795943</v>
      </c>
      <c r="AE2">
        <v>-0.44133356045207295</v>
      </c>
      <c r="AF2">
        <v>-0.49235198428665417</v>
      </c>
      <c r="AG2">
        <v>-0.53551889847613943</v>
      </c>
      <c r="AH2">
        <v>-0.56792601178644597</v>
      </c>
      <c r="AI2">
        <v>-0.58905059412087679</v>
      </c>
      <c r="AJ2">
        <v>-0.59880068605886461</v>
      </c>
      <c r="AK2">
        <v>-0.59711984399372087</v>
      </c>
    </row>
    <row r="3" spans="1:37" x14ac:dyDescent="0.35">
      <c r="A3" t="s">
        <v>1669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2.6182803631513707E-2</v>
      </c>
      <c r="J3">
        <v>7.2949353114770688E-2</v>
      </c>
      <c r="K3">
        <v>0.14183365942839199</v>
      </c>
      <c r="L3">
        <v>0.23234373650460327</v>
      </c>
      <c r="M3">
        <v>0.27291009517953491</v>
      </c>
      <c r="N3">
        <v>0.29836940818501745</v>
      </c>
      <c r="O3">
        <v>0.30817211994020877</v>
      </c>
      <c r="P3">
        <v>0.29831471396504217</v>
      </c>
      <c r="Q3">
        <v>0.26921046669869941</v>
      </c>
      <c r="R3">
        <v>0.22770185043428093</v>
      </c>
      <c r="S3">
        <v>0.17433802515725016</v>
      </c>
      <c r="T3">
        <v>0.11193522933703459</v>
      </c>
      <c r="U3">
        <v>4.2864462015645977E-2</v>
      </c>
      <c r="V3">
        <v>-3.1580281772092267E-2</v>
      </c>
      <c r="W3">
        <v>-0.11531447634743897</v>
      </c>
      <c r="X3">
        <v>-0.20223298825156055</v>
      </c>
      <c r="Y3">
        <v>-0.28991958851242172</v>
      </c>
      <c r="Z3">
        <v>-0.37576101332901235</v>
      </c>
      <c r="AA3">
        <v>-0.45758223816992905</v>
      </c>
      <c r="AB3">
        <v>-0.54137153060156429</v>
      </c>
      <c r="AC3">
        <v>-0.62272940030984048</v>
      </c>
      <c r="AD3">
        <v>-0.69797426786996075</v>
      </c>
      <c r="AE3">
        <v>-0.76355292289664867</v>
      </c>
      <c r="AF3">
        <v>-0.81682606937104607</v>
      </c>
      <c r="AG3">
        <v>-0.85915252801291864</v>
      </c>
      <c r="AH3">
        <v>-0.88753428976224846</v>
      </c>
      <c r="AI3">
        <v>-0.90174846000480313</v>
      </c>
      <c r="AJ3">
        <v>-0.90214194085902477</v>
      </c>
      <c r="AK3">
        <v>-0.88913105136930737</v>
      </c>
    </row>
    <row r="4" spans="1:37" x14ac:dyDescent="0.35">
      <c r="A4" t="s">
        <v>1670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2.3943525574161892E-2</v>
      </c>
      <c r="J4">
        <v>8.3338480251531441E-2</v>
      </c>
      <c r="K4">
        <v>0.19607039743963681</v>
      </c>
      <c r="L4">
        <v>0.37874683001567655</v>
      </c>
      <c r="M4">
        <v>0.56916397150161857</v>
      </c>
      <c r="N4">
        <v>0.76567651066821696</v>
      </c>
      <c r="O4">
        <v>0.94837772998494252</v>
      </c>
      <c r="P4">
        <v>1.1073076523945262</v>
      </c>
      <c r="Q4">
        <v>1.2417369857515415</v>
      </c>
      <c r="R4">
        <v>1.3595874052200763</v>
      </c>
      <c r="S4">
        <v>1.4651696488857633</v>
      </c>
      <c r="T4">
        <v>1.5627420483012702</v>
      </c>
      <c r="U4">
        <v>1.6546039258147602</v>
      </c>
      <c r="V4">
        <v>1.741855904659749</v>
      </c>
      <c r="W4">
        <v>1.8175830280766623</v>
      </c>
      <c r="X4">
        <v>1.8826848557829863</v>
      </c>
      <c r="Y4">
        <v>1.9370420000462389</v>
      </c>
      <c r="Z4">
        <v>1.9821224090084597</v>
      </c>
      <c r="AA4">
        <v>2.0201040667328267</v>
      </c>
      <c r="AB4">
        <v>2.0409550188804206</v>
      </c>
      <c r="AC4">
        <v>2.0474309389477909</v>
      </c>
      <c r="AD4">
        <v>2.0429601302677409</v>
      </c>
      <c r="AE4">
        <v>2.0308283336574675</v>
      </c>
      <c r="AF4">
        <v>2.0136491069672182</v>
      </c>
      <c r="AG4">
        <v>1.9893062675143676</v>
      </c>
      <c r="AH4">
        <v>1.9605136515037154</v>
      </c>
      <c r="AI4">
        <v>1.9287676222281429</v>
      </c>
      <c r="AJ4">
        <v>1.8959090478742942</v>
      </c>
      <c r="AK4">
        <v>1.864065145424838</v>
      </c>
    </row>
    <row r="5" spans="1:37" x14ac:dyDescent="0.35">
      <c r="A5" t="s">
        <v>1671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-1.9410425741869547E-2</v>
      </c>
      <c r="J5">
        <v>-4.8471930244175711E-2</v>
      </c>
      <c r="K5">
        <v>-8.3896530583816561E-2</v>
      </c>
      <c r="L5">
        <v>-0.1291243962445042</v>
      </c>
      <c r="M5">
        <v>-0.11297565520365677</v>
      </c>
      <c r="N5">
        <v>-8.0715950281942672E-2</v>
      </c>
      <c r="O5">
        <v>-5.537067021785827E-2</v>
      </c>
      <c r="P5">
        <v>-4.1296555346788416E-2</v>
      </c>
      <c r="Q5">
        <v>-3.6469261172984185E-2</v>
      </c>
      <c r="R5">
        <v>-4.3142602900128876E-2</v>
      </c>
      <c r="S5">
        <v>-5.4317398947006448E-2</v>
      </c>
      <c r="T5">
        <v>-6.6563847951811722E-2</v>
      </c>
      <c r="U5">
        <v>-7.8856179450402686E-2</v>
      </c>
      <c r="V5">
        <v>-9.1119801409807966E-2</v>
      </c>
      <c r="W5">
        <v>-9.5896219940076938E-2</v>
      </c>
      <c r="X5">
        <v>-9.9817282684862313E-2</v>
      </c>
      <c r="Y5">
        <v>-0.10543339637994649</v>
      </c>
      <c r="Z5">
        <v>-0.11288558287188914</v>
      </c>
      <c r="AA5">
        <v>-0.12186214296964479</v>
      </c>
      <c r="AB5">
        <v>-0.12753747381169839</v>
      </c>
      <c r="AC5">
        <v>-0.13358452315902522</v>
      </c>
      <c r="AD5">
        <v>-0.1410890084117184</v>
      </c>
      <c r="AE5">
        <v>-0.14992396613851805</v>
      </c>
      <c r="AF5">
        <v>-0.15973694156833401</v>
      </c>
      <c r="AG5">
        <v>-0.16735223021016396</v>
      </c>
      <c r="AH5">
        <v>-0.17519488449075846</v>
      </c>
      <c r="AI5">
        <v>-0.18397640308243612</v>
      </c>
      <c r="AJ5">
        <v>-0.19351890676058833</v>
      </c>
      <c r="AK5">
        <v>-0.2034451031480719</v>
      </c>
    </row>
    <row r="6" spans="1:3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5">
      <c r="A7" t="s">
        <v>1673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-2.8220453305479532E-3</v>
      </c>
      <c r="J7">
        <v>-6.5874582626656505E-3</v>
      </c>
      <c r="K7">
        <v>-9.4263175856291199E-3</v>
      </c>
      <c r="L7">
        <v>-1.0290769071143475E-2</v>
      </c>
      <c r="M7">
        <v>1.4703161461452751E-3</v>
      </c>
      <c r="N7">
        <v>2.2085263211493872E-2</v>
      </c>
      <c r="O7">
        <v>4.7262046805918813E-2</v>
      </c>
      <c r="P7">
        <v>7.3623623324306622E-2</v>
      </c>
      <c r="Q7">
        <v>9.94481760111873E-2</v>
      </c>
      <c r="R7">
        <v>0.12324907418593857</v>
      </c>
      <c r="S7">
        <v>0.14568564256620525</v>
      </c>
      <c r="T7">
        <v>0.1676776931861397</v>
      </c>
      <c r="U7">
        <v>0.19002388383066293</v>
      </c>
      <c r="V7">
        <v>0.21324443598719334</v>
      </c>
      <c r="W7">
        <v>0.23948072265666587</v>
      </c>
      <c r="X7">
        <v>0.26844254546591678</v>
      </c>
      <c r="Y7">
        <v>0.29982996974343629</v>
      </c>
      <c r="Z7">
        <v>0.33356340041228338</v>
      </c>
      <c r="AA7">
        <v>0.3696975920179838</v>
      </c>
      <c r="AB7">
        <v>0.410480697680282</v>
      </c>
      <c r="AC7">
        <v>0.45545704536613091</v>
      </c>
      <c r="AD7">
        <v>0.50410129101883705</v>
      </c>
      <c r="AE7">
        <v>0.55620478540890284</v>
      </c>
      <c r="AF7">
        <v>0.61178382194213787</v>
      </c>
      <c r="AG7">
        <v>0.67148938948080317</v>
      </c>
      <c r="AH7">
        <v>0.73503069492865036</v>
      </c>
      <c r="AI7">
        <v>0.80209417695994256</v>
      </c>
      <c r="AJ7">
        <v>0.87239002377426378</v>
      </c>
      <c r="AK7">
        <v>0.94568516427496285</v>
      </c>
    </row>
    <row r="8" spans="1:3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5">
      <c r="A9" t="s">
        <v>1675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-2.9763463412419561E-4</v>
      </c>
      <c r="J9">
        <v>-1.7060300740125194E-2</v>
      </c>
      <c r="K9">
        <v>-6.6268441908338832E-2</v>
      </c>
      <c r="L9">
        <v>-0.16344410800207912</v>
      </c>
      <c r="M9">
        <v>-0.31581658475107249</v>
      </c>
      <c r="N9">
        <v>-0.49186278292998525</v>
      </c>
      <c r="O9">
        <v>-0.67127737150223399</v>
      </c>
      <c r="P9">
        <v>-0.84576235761206287</v>
      </c>
      <c r="Q9">
        <v>-1.0130234007734398</v>
      </c>
      <c r="R9">
        <v>-1.173635493616209</v>
      </c>
      <c r="S9">
        <v>-1.3316602075643797</v>
      </c>
      <c r="T9">
        <v>-1.4896064694274527</v>
      </c>
      <c r="U9">
        <v>-1.6485239752637399</v>
      </c>
      <c r="V9">
        <v>-1.8090098428102039</v>
      </c>
      <c r="W9">
        <v>-1.970149867657379</v>
      </c>
      <c r="X9">
        <v>-2.1278560029085321</v>
      </c>
      <c r="Y9">
        <v>-2.2799898324885444</v>
      </c>
      <c r="Z9">
        <v>-2.4258029168522151</v>
      </c>
      <c r="AA9">
        <v>-2.5656344422692836</v>
      </c>
      <c r="AB9">
        <v>-2.6967276438059709</v>
      </c>
      <c r="AC9">
        <v>-2.8177575347973289</v>
      </c>
      <c r="AD9">
        <v>-2.9283760709701729</v>
      </c>
      <c r="AE9">
        <v>-3.0283666795184421</v>
      </c>
      <c r="AF9">
        <v>-3.1177848881981336</v>
      </c>
      <c r="AG9">
        <v>-3.1963145311065806</v>
      </c>
      <c r="AH9">
        <v>-3.2634703344701421</v>
      </c>
      <c r="AI9">
        <v>-3.3199123933089627</v>
      </c>
      <c r="AJ9">
        <v>-3.3670997577074075</v>
      </c>
      <c r="AK9">
        <v>-3.4068701316581804</v>
      </c>
    </row>
    <row r="10" spans="1:37" x14ac:dyDescent="0.35">
      <c r="A10" t="s">
        <v>1676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2.3883255581339087E-2</v>
      </c>
      <c r="J10">
        <v>8.3229099090680173E-2</v>
      </c>
      <c r="K10">
        <v>0.19568872078011171</v>
      </c>
      <c r="L10">
        <v>0.3776255408896545</v>
      </c>
      <c r="M10">
        <v>0.56712455929198291</v>
      </c>
      <c r="N10">
        <v>0.76182011948476269</v>
      </c>
      <c r="O10">
        <v>0.94219075933543828</v>
      </c>
      <c r="P10">
        <v>1.0987400855686476</v>
      </c>
      <c r="Q10">
        <v>1.2309863273215578</v>
      </c>
      <c r="R10">
        <v>1.3468948311593687</v>
      </c>
      <c r="S10">
        <v>1.4508030227640709</v>
      </c>
      <c r="T10">
        <v>1.5468823181163061</v>
      </c>
      <c r="U10">
        <v>1.6373498647315896</v>
      </c>
      <c r="V10">
        <v>1.7232539819181107</v>
      </c>
      <c r="W10">
        <v>1.7977147048022266</v>
      </c>
      <c r="X10">
        <v>1.8615387530154441</v>
      </c>
      <c r="Y10">
        <v>1.9146486839917987</v>
      </c>
      <c r="Z10">
        <v>1.9585543201992204</v>
      </c>
      <c r="AA10">
        <v>1.995441483073743</v>
      </c>
      <c r="AB10">
        <v>2.0154149212179884</v>
      </c>
      <c r="AC10">
        <v>2.0211759734982611</v>
      </c>
      <c r="AD10">
        <v>2.0161539047818069</v>
      </c>
      <c r="AE10">
        <v>2.0036358090159272</v>
      </c>
      <c r="AF10">
        <v>1.9862239235599346</v>
      </c>
      <c r="AG10">
        <v>1.9618222124299489</v>
      </c>
      <c r="AH10">
        <v>1.9330759864976153</v>
      </c>
      <c r="AI10">
        <v>1.9014716866601735</v>
      </c>
      <c r="AJ10">
        <v>1.8688379661552079</v>
      </c>
      <c r="AK10">
        <v>1.8372751741745346</v>
      </c>
    </row>
    <row r="11" spans="1:37" x14ac:dyDescent="0.35">
      <c r="A11" t="s">
        <v>1677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-2.7617753377251453E-3</v>
      </c>
      <c r="J11">
        <v>-6.4780771018188446E-3</v>
      </c>
      <c r="K11">
        <v>-9.0446409260952817E-3</v>
      </c>
      <c r="L11">
        <v>-9.1694799451214129E-3</v>
      </c>
      <c r="M11">
        <v>3.5097283557850648E-3</v>
      </c>
      <c r="N11">
        <v>2.5941654394943989E-2</v>
      </c>
      <c r="O11">
        <v>5.344901745542302E-2</v>
      </c>
      <c r="P11">
        <v>8.2191190150189414E-2</v>
      </c>
      <c r="Q11">
        <v>0.11019883444117486</v>
      </c>
      <c r="R11">
        <v>0.13594164824664226</v>
      </c>
      <c r="S11">
        <v>0.16005226868790517</v>
      </c>
      <c r="T11">
        <v>0.18353742337110399</v>
      </c>
      <c r="U11">
        <v>0.20727794491382634</v>
      </c>
      <c r="V11">
        <v>0.23184635872883172</v>
      </c>
      <c r="W11">
        <v>0.25934904593110519</v>
      </c>
      <c r="X11">
        <v>0.28958864823345531</v>
      </c>
      <c r="Y11">
        <v>0.32222328579788007</v>
      </c>
      <c r="Z11">
        <v>0.35713148922152638</v>
      </c>
      <c r="AA11">
        <v>0.3943601756770671</v>
      </c>
      <c r="AB11">
        <v>0.43602079534272059</v>
      </c>
      <c r="AC11">
        <v>0.48171201081566367</v>
      </c>
      <c r="AD11">
        <v>0.53090751650476808</v>
      </c>
      <c r="AE11">
        <v>0.58339731005044315</v>
      </c>
      <c r="AF11">
        <v>0.63920900534942726</v>
      </c>
      <c r="AG11">
        <v>0.69897344456522192</v>
      </c>
      <c r="AH11">
        <v>0.76246835993475071</v>
      </c>
      <c r="AI11">
        <v>0.82939011252791195</v>
      </c>
      <c r="AJ11">
        <v>0.89946110549334979</v>
      </c>
      <c r="AK11">
        <v>0.97247513552526144</v>
      </c>
    </row>
    <row r="12" spans="1:37" x14ac:dyDescent="0.35">
      <c r="A12" t="s">
        <v>1678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-2.1832998320784306E-3</v>
      </c>
      <c r="J12">
        <v>-4.9226945606191379E-3</v>
      </c>
      <c r="K12">
        <v>-6.4800595703729726E-3</v>
      </c>
      <c r="L12">
        <v>-5.836006199009299E-3</v>
      </c>
      <c r="M12">
        <v>5.7485787170635924E-3</v>
      </c>
      <c r="N12">
        <v>2.5274375666147549E-2</v>
      </c>
      <c r="O12">
        <v>4.8927020021172427E-2</v>
      </c>
      <c r="P12">
        <v>7.3585549925708232E-2</v>
      </c>
      <c r="Q12">
        <v>9.7626428427629641E-2</v>
      </c>
      <c r="R12">
        <v>0.11972579918038866</v>
      </c>
      <c r="S12">
        <v>0.14044852634269459</v>
      </c>
      <c r="T12">
        <v>0.16064221122164737</v>
      </c>
      <c r="U12">
        <v>0.18106142578587825</v>
      </c>
      <c r="V12">
        <v>0.2022053362928653</v>
      </c>
      <c r="W12">
        <v>0.22598797013580799</v>
      </c>
      <c r="X12">
        <v>0.2522353781608383</v>
      </c>
      <c r="Y12">
        <v>0.28073079253114558</v>
      </c>
      <c r="Z12">
        <v>0.31144947114830929</v>
      </c>
      <c r="AA12">
        <v>0.34448135303031646</v>
      </c>
      <c r="AB12">
        <v>0.38198862953858087</v>
      </c>
      <c r="AC12">
        <v>0.42367881598001134</v>
      </c>
      <c r="AD12">
        <v>0.46912722169720678</v>
      </c>
      <c r="AE12">
        <v>0.51817742476777107</v>
      </c>
      <c r="AF12">
        <v>0.5708696417275263</v>
      </c>
      <c r="AG12">
        <v>0.6277951333955587</v>
      </c>
      <c r="AH12">
        <v>0.68871836670846953</v>
      </c>
      <c r="AI12">
        <v>0.75335295506703204</v>
      </c>
      <c r="AJ12">
        <v>0.82141490786942872</v>
      </c>
      <c r="AK12">
        <v>0.89266147050867362</v>
      </c>
    </row>
    <row r="13" spans="1:37" x14ac:dyDescent="0.35">
      <c r="A13" t="s">
        <v>1679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6.0269992822379344E-5</v>
      </c>
      <c r="J13">
        <v>1.0938116084652653E-4</v>
      </c>
      <c r="K13">
        <v>3.8167665953138568E-4</v>
      </c>
      <c r="L13">
        <v>1.1212891260219291E-3</v>
      </c>
      <c r="M13">
        <v>2.0394122096358729E-3</v>
      </c>
      <c r="N13">
        <v>3.8563911834519128E-3</v>
      </c>
      <c r="O13">
        <v>6.1869706495030728E-3</v>
      </c>
      <c r="P13">
        <v>8.5675668258811764E-3</v>
      </c>
      <c r="Q13">
        <v>1.0750658429987694E-2</v>
      </c>
      <c r="R13">
        <v>1.269257406070283E-2</v>
      </c>
      <c r="S13">
        <v>1.4366626121698612E-2</v>
      </c>
      <c r="T13">
        <v>1.585973018496642E-2</v>
      </c>
      <c r="U13">
        <v>1.7254061083166052E-2</v>
      </c>
      <c r="V13">
        <v>1.8601922741637033E-2</v>
      </c>
      <c r="W13">
        <v>1.9868323274437522E-2</v>
      </c>
      <c r="X13">
        <v>2.1146102767538016E-2</v>
      </c>
      <c r="Y13">
        <v>2.2393316054442832E-2</v>
      </c>
      <c r="Z13">
        <v>2.3568088809243097E-2</v>
      </c>
      <c r="AA13">
        <v>2.4662583659083994E-2</v>
      </c>
      <c r="AB13">
        <v>2.554009766243685E-2</v>
      </c>
      <c r="AC13">
        <v>2.6254965449530838E-2</v>
      </c>
      <c r="AD13">
        <v>2.6806225485931839E-2</v>
      </c>
      <c r="AE13">
        <v>2.7192524641542298E-2</v>
      </c>
      <c r="AF13">
        <v>2.7425183407288639E-2</v>
      </c>
      <c r="AG13">
        <v>2.7484055084419007E-2</v>
      </c>
      <c r="AH13">
        <v>2.7437665006101935E-2</v>
      </c>
      <c r="AI13">
        <v>2.7295935567966868E-2</v>
      </c>
      <c r="AJ13">
        <v>2.7071081719085982E-2</v>
      </c>
      <c r="AK13">
        <v>2.6789971250298906E-2</v>
      </c>
    </row>
    <row r="14" spans="1:37" x14ac:dyDescent="0.35">
      <c r="A14" t="s">
        <v>1680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-6.3874549846809441E-4</v>
      </c>
      <c r="J14">
        <v>-1.6647637020495826E-3</v>
      </c>
      <c r="K14">
        <v>-2.946258015258601E-3</v>
      </c>
      <c r="L14">
        <v>-4.4547628721312441E-3</v>
      </c>
      <c r="M14">
        <v>-4.2782625709170113E-3</v>
      </c>
      <c r="N14">
        <v>-3.1891124546539313E-3</v>
      </c>
      <c r="O14">
        <v>-1.6649732152563808E-3</v>
      </c>
      <c r="P14">
        <v>3.8073398596148065E-5</v>
      </c>
      <c r="Q14">
        <v>1.8217475835574145E-3</v>
      </c>
      <c r="R14">
        <v>3.5232750055506409E-3</v>
      </c>
      <c r="S14">
        <v>5.2371162235116267E-3</v>
      </c>
      <c r="T14">
        <v>7.0354819644902027E-3</v>
      </c>
      <c r="U14">
        <v>8.9624580447835358E-3</v>
      </c>
      <c r="V14">
        <v>1.1039099694330281E-2</v>
      </c>
      <c r="W14">
        <v>1.3492752520855668E-2</v>
      </c>
      <c r="X14">
        <v>1.6207167305078207E-2</v>
      </c>
      <c r="Y14">
        <v>1.90991772122894E-2</v>
      </c>
      <c r="Z14">
        <v>2.2113929263976023E-2</v>
      </c>
      <c r="AA14">
        <v>2.5216238987666968E-2</v>
      </c>
      <c r="AB14">
        <v>2.8492068141699974E-2</v>
      </c>
      <c r="AC14">
        <v>3.1778229386121279E-2</v>
      </c>
      <c r="AD14">
        <v>3.4974069321627804E-2</v>
      </c>
      <c r="AE14">
        <v>3.8027360641132102E-2</v>
      </c>
      <c r="AF14">
        <v>4.0914180214611809E-2</v>
      </c>
      <c r="AG14">
        <v>4.369425608524239E-2</v>
      </c>
      <c r="AH14">
        <v>4.6312328220182844E-2</v>
      </c>
      <c r="AI14">
        <v>4.8741221892910892E-2</v>
      </c>
      <c r="AJ14">
        <v>5.097511590483228E-2</v>
      </c>
      <c r="AK14">
        <v>5.3023693766288515E-2</v>
      </c>
    </row>
    <row r="15" spans="1:37" x14ac:dyDescent="0.35">
      <c r="A15" t="s">
        <v>113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4.3659591924916086E-2</v>
      </c>
      <c r="J15">
        <v>0.1518028595314691</v>
      </c>
      <c r="K15">
        <v>0.35682001125159069</v>
      </c>
      <c r="L15">
        <v>0.68827201041143926</v>
      </c>
      <c r="M15">
        <v>1.0315309892140245</v>
      </c>
      <c r="N15">
        <v>1.3838710012986866</v>
      </c>
      <c r="O15">
        <v>1.7103108273564871</v>
      </c>
      <c r="P15">
        <v>1.9945249609563342</v>
      </c>
      <c r="Q15">
        <v>2.2366776378577313</v>
      </c>
      <c r="R15">
        <v>2.4519269834396118</v>
      </c>
      <c r="S15">
        <v>2.6484778102565443</v>
      </c>
      <c r="T15">
        <v>2.8341203157037809</v>
      </c>
      <c r="U15">
        <v>3.012823631952033</v>
      </c>
      <c r="V15">
        <v>3.1868192620077673</v>
      </c>
      <c r="W15">
        <v>3.3422923512873348</v>
      </c>
      <c r="X15">
        <v>3.4805225479217716</v>
      </c>
      <c r="Y15">
        <v>3.6006172695183247</v>
      </c>
      <c r="Z15">
        <v>3.7044719782358237</v>
      </c>
      <c r="AA15">
        <v>3.7969582307080252</v>
      </c>
      <c r="AB15">
        <v>3.8572631662678436</v>
      </c>
      <c r="AC15">
        <v>3.8897225017825665</v>
      </c>
      <c r="AD15">
        <v>3.8999539838302288</v>
      </c>
      <c r="AE15">
        <v>3.8930329463797042</v>
      </c>
      <c r="AF15">
        <v>3.8731412101364882</v>
      </c>
      <c r="AG15">
        <v>3.8360259603466451</v>
      </c>
      <c r="AH15">
        <v>3.7871933116988776</v>
      </c>
      <c r="AI15">
        <v>3.7300414492313472</v>
      </c>
      <c r="AJ15">
        <v>3.668726096293673</v>
      </c>
      <c r="AK15">
        <v>3.6079689467091169</v>
      </c>
    </row>
    <row r="16" spans="1:37" x14ac:dyDescent="0.35">
      <c r="A16" t="s">
        <v>1681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-0.56731168932987464</v>
      </c>
      <c r="J16">
        <v>-1.4215663225462638</v>
      </c>
      <c r="K16">
        <v>-2.4755251803462497</v>
      </c>
      <c r="L16">
        <v>-3.8366437395730868</v>
      </c>
      <c r="M16">
        <v>-3.3829349577012668</v>
      </c>
      <c r="N16">
        <v>-2.4389080290623699</v>
      </c>
      <c r="O16">
        <v>-1.690561844050642</v>
      </c>
      <c r="P16">
        <v>-1.2757217144747868</v>
      </c>
      <c r="Q16">
        <v>-1.1411217574359478</v>
      </c>
      <c r="R16">
        <v>-1.3681847000298619</v>
      </c>
      <c r="S16">
        <v>-1.7462162267959158</v>
      </c>
      <c r="T16">
        <v>-2.1691550152977856</v>
      </c>
      <c r="U16">
        <v>-2.6042646970041106</v>
      </c>
      <c r="V16">
        <v>-3.049893592398778</v>
      </c>
      <c r="W16">
        <v>-3.2507191287470705</v>
      </c>
      <c r="X16">
        <v>-3.4251977354338714</v>
      </c>
      <c r="Y16">
        <v>-3.6608184523080456</v>
      </c>
      <c r="Z16">
        <v>-3.9645697847990879</v>
      </c>
      <c r="AA16">
        <v>-4.3314601224163756</v>
      </c>
      <c r="AB16">
        <v>-4.5850448416153817</v>
      </c>
      <c r="AC16">
        <v>-4.8552479794887855</v>
      </c>
      <c r="AD16">
        <v>-5.1818711700403863</v>
      </c>
      <c r="AE16">
        <v>-5.5606573290413852</v>
      </c>
      <c r="AF16">
        <v>-5.9794481918410742</v>
      </c>
      <c r="AG16">
        <v>-6.3200847021057882</v>
      </c>
      <c r="AH16">
        <v>-6.6742709706085979</v>
      </c>
      <c r="AI16">
        <v>-7.0712636924243455</v>
      </c>
      <c r="AJ16">
        <v>-7.506778058186514</v>
      </c>
      <c r="AK16">
        <v>-7.9684264950491084</v>
      </c>
    </row>
    <row r="17" spans="1:3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5">
      <c r="A18" t="s">
        <v>114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-1.2893837728855662E-2</v>
      </c>
      <c r="J18">
        <v>-2.9925666157337716E-2</v>
      </c>
      <c r="K18">
        <v>-4.255115849545188E-2</v>
      </c>
      <c r="L18">
        <v>-4.612634437108909E-2</v>
      </c>
      <c r="M18">
        <v>6.5363483876756945E-3</v>
      </c>
      <c r="N18">
        <v>9.7345983469088182E-2</v>
      </c>
      <c r="O18">
        <v>0.20650167151607945</v>
      </c>
      <c r="P18">
        <v>0.31882050740212886</v>
      </c>
      <c r="Q18">
        <v>0.42675555588276293</v>
      </c>
      <c r="R18">
        <v>0.52403435284353872</v>
      </c>
      <c r="S18">
        <v>0.6136961219895154</v>
      </c>
      <c r="T18">
        <v>0.69977955656090884</v>
      </c>
      <c r="U18">
        <v>0.78567942748797304</v>
      </c>
      <c r="V18">
        <v>0.87350240357846332</v>
      </c>
      <c r="W18">
        <v>0.97201635566470657</v>
      </c>
      <c r="X18">
        <v>1.079775949095052</v>
      </c>
      <c r="Y18">
        <v>1.1953332667383743</v>
      </c>
      <c r="Z18">
        <v>1.3181295477076471</v>
      </c>
      <c r="AA18">
        <v>1.4479348877181941</v>
      </c>
      <c r="AB18">
        <v>1.5955118833321347</v>
      </c>
      <c r="AC18">
        <v>1.7589111938137281</v>
      </c>
      <c r="AD18">
        <v>1.9357097612109575</v>
      </c>
      <c r="AE18">
        <v>2.124656618166143</v>
      </c>
      <c r="AF18">
        <v>2.3254324569181861</v>
      </c>
      <c r="AG18">
        <v>2.5402274765420785</v>
      </c>
      <c r="AH18">
        <v>2.7676863252579231</v>
      </c>
      <c r="AI18">
        <v>3.0063746564895855</v>
      </c>
      <c r="AJ18">
        <v>3.254953687851847</v>
      </c>
      <c r="AK18">
        <v>3.5123119318505758</v>
      </c>
    </row>
    <row r="19" spans="1:37" x14ac:dyDescent="0.35">
      <c r="A19" t="s">
        <v>1683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-1.0823947190519156E-2</v>
      </c>
      <c r="J19">
        <v>-2.4237876954347204E-2</v>
      </c>
      <c r="K19">
        <v>-3.1667191724082944E-2</v>
      </c>
      <c r="L19">
        <v>-2.8286107858921383E-2</v>
      </c>
      <c r="M19">
        <v>2.7605146877118791E-2</v>
      </c>
      <c r="N19">
        <v>0.1202290258811356</v>
      </c>
      <c r="O19">
        <v>0.23053283519511858</v>
      </c>
      <c r="P19">
        <v>0.34339346534479898</v>
      </c>
      <c r="Q19">
        <v>0.45117156567719974</v>
      </c>
      <c r="R19">
        <v>0.54788317498477568</v>
      </c>
      <c r="S19">
        <v>0.63636932795709811</v>
      </c>
      <c r="T19">
        <v>0.72064539525114046</v>
      </c>
      <c r="U19">
        <v>0.80415859962295055</v>
      </c>
      <c r="V19">
        <v>0.88907358429288763</v>
      </c>
      <c r="W19">
        <v>0.98378407593671113</v>
      </c>
      <c r="X19">
        <v>1.0872295972472301</v>
      </c>
      <c r="Y19">
        <v>1.1981886995924729</v>
      </c>
      <c r="Z19">
        <v>1.3162666130082323</v>
      </c>
      <c r="AA19">
        <v>1.4413558580621766</v>
      </c>
      <c r="AB19">
        <v>1.5845013249072393</v>
      </c>
      <c r="AC19">
        <v>1.7442334394160763</v>
      </c>
      <c r="AD19">
        <v>1.9183196982289541</v>
      </c>
      <c r="AE19">
        <v>2.105606633052548</v>
      </c>
      <c r="AF19">
        <v>2.3058364757933658</v>
      </c>
      <c r="AG19">
        <v>2.5210855782703767</v>
      </c>
      <c r="AH19">
        <v>2.7501307081866155</v>
      </c>
      <c r="AI19">
        <v>2.9915622188712687</v>
      </c>
      <c r="AJ19">
        <v>3.2439979612025382</v>
      </c>
      <c r="AK19">
        <v>3.5062458158267251</v>
      </c>
    </row>
    <row r="20" spans="1:37" x14ac:dyDescent="0.35">
      <c r="A20" t="s">
        <v>115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-3.6559399706004303E-2</v>
      </c>
      <c r="J20">
        <v>-0.13715467046253593</v>
      </c>
      <c r="K20">
        <v>-0.32936245743734327</v>
      </c>
      <c r="L20">
        <v>-0.64630356651446119</v>
      </c>
      <c r="M20">
        <v>-1.010875343343931</v>
      </c>
      <c r="N20">
        <v>-1.3909427820815834</v>
      </c>
      <c r="O20">
        <v>-1.7744420416081819</v>
      </c>
      <c r="P20">
        <v>-2.1566211913056077</v>
      </c>
      <c r="Q20">
        <v>-2.534616473161555</v>
      </c>
      <c r="R20">
        <v>-2.9135830085370573</v>
      </c>
      <c r="S20">
        <v>-3.2947264666827736</v>
      </c>
      <c r="T20">
        <v>-3.677690037696868</v>
      </c>
      <c r="U20">
        <v>-4.0618132209567452</v>
      </c>
      <c r="V20">
        <v>-4.4466395714647504</v>
      </c>
      <c r="W20">
        <v>-4.8219981002958985</v>
      </c>
      <c r="X20">
        <v>-5.1832240098306892</v>
      </c>
      <c r="Y20">
        <v>-5.5282713865234534</v>
      </c>
      <c r="Z20">
        <v>-5.8561742439200533</v>
      </c>
      <c r="AA20">
        <v>-6.1664259721205479</v>
      </c>
      <c r="AB20">
        <v>-6.4508433906404257</v>
      </c>
      <c r="AC20">
        <v>-6.7072283440032461</v>
      </c>
      <c r="AD20">
        <v>-6.9357142210458411</v>
      </c>
      <c r="AE20">
        <v>-7.1374940923865982</v>
      </c>
      <c r="AF20">
        <v>-7.3143620950355759</v>
      </c>
      <c r="AG20">
        <v>-7.4644776827670682</v>
      </c>
      <c r="AH20">
        <v>-7.5887256279614013</v>
      </c>
      <c r="AI20">
        <v>-7.6894010892507803</v>
      </c>
      <c r="AJ20">
        <v>-7.7694655506551964</v>
      </c>
      <c r="AK20">
        <v>-7.8321619527870752</v>
      </c>
    </row>
    <row r="21" spans="1:37" x14ac:dyDescent="0.35">
      <c r="A21" t="s">
        <v>116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-3.6576814616195996E-2</v>
      </c>
      <c r="J21">
        <v>-8.6005925978727138E-2</v>
      </c>
      <c r="K21">
        <v>-0.12670077635406063</v>
      </c>
      <c r="L21">
        <v>-0.14454332197424424</v>
      </c>
      <c r="M21">
        <v>-3.4120291346650955E-2</v>
      </c>
      <c r="N21">
        <v>0.13723225614421519</v>
      </c>
      <c r="O21">
        <v>0.31716933488836752</v>
      </c>
      <c r="P21">
        <v>0.48287045158050823</v>
      </c>
      <c r="Q21">
        <v>0.62800282509714034</v>
      </c>
      <c r="R21">
        <v>0.74703237546889234</v>
      </c>
      <c r="S21">
        <v>0.84931650800110781</v>
      </c>
      <c r="T21">
        <v>0.94115706794706266</v>
      </c>
      <c r="U21">
        <v>1.0253420877164077</v>
      </c>
      <c r="V21">
        <v>1.1024537096759213</v>
      </c>
      <c r="W21">
        <v>1.1799904459429911</v>
      </c>
      <c r="X21">
        <v>1.2489603631508084</v>
      </c>
      <c r="Y21">
        <v>1.3049189866165989</v>
      </c>
      <c r="Z21">
        <v>1.347875485854888</v>
      </c>
      <c r="AA21">
        <v>1.3784219070494874</v>
      </c>
      <c r="AB21">
        <v>1.4006820585351853</v>
      </c>
      <c r="AC21">
        <v>1.4113145369024416</v>
      </c>
      <c r="AD21">
        <v>1.4104937460360789</v>
      </c>
      <c r="AE21">
        <v>1.4012297445338939</v>
      </c>
      <c r="AF21">
        <v>1.3870866973265006</v>
      </c>
      <c r="AG21">
        <v>1.3726505407312573</v>
      </c>
      <c r="AH21">
        <v>1.3573388638447481</v>
      </c>
      <c r="AI21">
        <v>1.3415891704075422</v>
      </c>
      <c r="AJ21">
        <v>1.3269285897467009</v>
      </c>
      <c r="AK21">
        <v>1.315311807242292</v>
      </c>
    </row>
    <row r="22" spans="1:37" x14ac:dyDescent="0.35">
      <c r="A22" t="s">
        <v>1684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4.4201358677131708E-2</v>
      </c>
      <c r="J22">
        <v>0.15387033474567602</v>
      </c>
      <c r="K22">
        <v>0.361445235314517</v>
      </c>
      <c r="L22">
        <v>0.69647601151101579</v>
      </c>
      <c r="M22">
        <v>1.0431648122926962</v>
      </c>
      <c r="N22">
        <v>1.397434657092389</v>
      </c>
      <c r="O22">
        <v>1.724506997863684</v>
      </c>
      <c r="P22">
        <v>2.0086621713867991</v>
      </c>
      <c r="Q22">
        <v>2.2505060525443765</v>
      </c>
      <c r="R22">
        <v>2.4654866526905295</v>
      </c>
      <c r="S22">
        <v>2.6619663060041043</v>
      </c>
      <c r="T22">
        <v>2.847681861673057</v>
      </c>
      <c r="U22">
        <v>3.0265026345029034</v>
      </c>
      <c r="V22">
        <v>3.2005833412896978</v>
      </c>
      <c r="W22">
        <v>3.3559642973231441</v>
      </c>
      <c r="X22">
        <v>3.4937642313547013</v>
      </c>
      <c r="Y22">
        <v>3.6131524503534962</v>
      </c>
      <c r="Z22">
        <v>3.7161343962735405</v>
      </c>
      <c r="AA22">
        <v>3.8076562162552952</v>
      </c>
      <c r="AB22">
        <v>3.8668763551963359</v>
      </c>
      <c r="AC22">
        <v>3.8981168235884489</v>
      </c>
      <c r="AD22">
        <v>3.9071066375305552</v>
      </c>
      <c r="AE22">
        <v>3.899028342310995</v>
      </c>
      <c r="AF22">
        <v>3.8781273081369916</v>
      </c>
      <c r="AG22">
        <v>3.8401379290266879</v>
      </c>
      <c r="AH22">
        <v>3.7905189618799628</v>
      </c>
      <c r="AI22">
        <v>3.7326982619854343</v>
      </c>
      <c r="AJ22">
        <v>3.6708648911224939</v>
      </c>
      <c r="AK22">
        <v>3.6097517933457723</v>
      </c>
    </row>
    <row r="23" spans="1:37" x14ac:dyDescent="0.35">
      <c r="A23" t="s">
        <v>1685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-1.2168926342071007E-2</v>
      </c>
      <c r="J23">
        <v>-2.8385882593440215E-2</v>
      </c>
      <c r="K23">
        <v>-3.9390186904753044E-2</v>
      </c>
      <c r="L23">
        <v>-3.9661831707060724E-2</v>
      </c>
      <c r="M23">
        <v>1.505977722313645E-2</v>
      </c>
      <c r="N23">
        <v>0.1103882428401981</v>
      </c>
      <c r="O23">
        <v>0.22550194524175726</v>
      </c>
      <c r="P23">
        <v>0.34375569538493966</v>
      </c>
      <c r="Q23">
        <v>0.45683689462068244</v>
      </c>
      <c r="R23">
        <v>0.55853318039520428</v>
      </c>
      <c r="S23">
        <v>0.65170327099650649</v>
      </c>
      <c r="T23">
        <v>0.74063672180721962</v>
      </c>
      <c r="U23">
        <v>0.82897091431579639</v>
      </c>
      <c r="V23">
        <v>0.9189736395507353</v>
      </c>
      <c r="W23">
        <v>1.0190093606740058</v>
      </c>
      <c r="X23">
        <v>1.1280675526252226</v>
      </c>
      <c r="Y23">
        <v>1.2445959020995767</v>
      </c>
      <c r="Z23">
        <v>1.3679036126842625</v>
      </c>
      <c r="AA23">
        <v>1.4977632993036005</v>
      </c>
      <c r="AB23">
        <v>1.6441680541393833</v>
      </c>
      <c r="AC23">
        <v>1.8054401465928294</v>
      </c>
      <c r="AD23">
        <v>1.9792123617348611</v>
      </c>
      <c r="AE23">
        <v>2.1642413058663879</v>
      </c>
      <c r="AF23">
        <v>2.3602369089091413</v>
      </c>
      <c r="AG23">
        <v>2.5692398518258441</v>
      </c>
      <c r="AH23">
        <v>2.7901797221802083</v>
      </c>
      <c r="AI23">
        <v>3.0216941227511063</v>
      </c>
      <c r="AJ23">
        <v>3.262524090128438</v>
      </c>
      <c r="AK23">
        <v>3.5116868813095614</v>
      </c>
    </row>
    <row r="24" spans="1:37" x14ac:dyDescent="0.35">
      <c r="A24" t="s">
        <v>1686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7.4542440613223349E-3</v>
      </c>
      <c r="J24">
        <v>1.3524923289409685E-2</v>
      </c>
      <c r="K24">
        <v>4.7193074577567273E-2</v>
      </c>
      <c r="L24">
        <v>0.13856867777477522</v>
      </c>
      <c r="M24">
        <v>0.25151353239505347</v>
      </c>
      <c r="N24">
        <v>0.47434800406802591</v>
      </c>
      <c r="O24">
        <v>0.75891604490516684</v>
      </c>
      <c r="P24">
        <v>1.0483166319832371</v>
      </c>
      <c r="Q24">
        <v>1.3129317404575458</v>
      </c>
      <c r="R24">
        <v>1.5483048042789882</v>
      </c>
      <c r="S24">
        <v>1.7519874580998129</v>
      </c>
      <c r="T24">
        <v>1.9352227944160028</v>
      </c>
      <c r="U24">
        <v>2.1084806814552604</v>
      </c>
      <c r="V24">
        <v>2.2789186602399703</v>
      </c>
      <c r="W24">
        <v>2.4420989673541227</v>
      </c>
      <c r="X24">
        <v>2.6097717581647251</v>
      </c>
      <c r="Y24">
        <v>2.7769042793148069</v>
      </c>
      <c r="Z24">
        <v>2.9381904028379813</v>
      </c>
      <c r="AA24">
        <v>3.0936893453920034</v>
      </c>
      <c r="AB24">
        <v>3.2246579576717727</v>
      </c>
      <c r="AC24">
        <v>3.3365931623017264</v>
      </c>
      <c r="AD24">
        <v>3.4279607339491092</v>
      </c>
      <c r="AE24">
        <v>3.496840202534468</v>
      </c>
      <c r="AF24">
        <v>3.5432163176671638</v>
      </c>
      <c r="AG24">
        <v>3.5636452917205075</v>
      </c>
      <c r="AH24">
        <v>3.5667235097174066</v>
      </c>
      <c r="AI24">
        <v>3.5538329117337897</v>
      </c>
      <c r="AJ24">
        <v>3.5268674216320406</v>
      </c>
      <c r="AK24">
        <v>3.4897642603313406</v>
      </c>
    </row>
    <row r="25" spans="1:37" x14ac:dyDescent="0.35">
      <c r="A25" t="s">
        <v>1687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-3.7228088812757409E-2</v>
      </c>
      <c r="J25">
        <v>-9.7765529603177637E-2</v>
      </c>
      <c r="K25">
        <v>-0.17434531954846344</v>
      </c>
      <c r="L25">
        <v>-0.2654959898642173</v>
      </c>
      <c r="M25">
        <v>-0.25615920862972485</v>
      </c>
      <c r="N25">
        <v>-0.19147712490963364</v>
      </c>
      <c r="O25">
        <v>-0.10008525768088194</v>
      </c>
      <c r="P25">
        <v>2.2886590999249279E-3</v>
      </c>
      <c r="Q25">
        <v>0.10942184659967769</v>
      </c>
      <c r="R25">
        <v>0.21137431217039815</v>
      </c>
      <c r="S25">
        <v>0.31383151034818368</v>
      </c>
      <c r="T25">
        <v>0.42126981467744962</v>
      </c>
      <c r="U25">
        <v>0.53657947024130515</v>
      </c>
      <c r="V25">
        <v>0.66134031088351808</v>
      </c>
      <c r="W25">
        <v>0.80978118931429588</v>
      </c>
      <c r="X25">
        <v>0.97567565099714315</v>
      </c>
      <c r="Y25">
        <v>1.1548795150670754</v>
      </c>
      <c r="Z25">
        <v>1.3449383760502975</v>
      </c>
      <c r="AA25">
        <v>1.5442261631383181</v>
      </c>
      <c r="AB25">
        <v>1.7594251044489972</v>
      </c>
      <c r="AC25">
        <v>1.9811843123007655</v>
      </c>
      <c r="AD25">
        <v>2.2036705896194553</v>
      </c>
      <c r="AE25">
        <v>2.4234208053917516</v>
      </c>
      <c r="AF25">
        <v>2.638271613787424</v>
      </c>
      <c r="AG25">
        <v>2.8512777085839991</v>
      </c>
      <c r="AH25">
        <v>3.0579836055029563</v>
      </c>
      <c r="AI25">
        <v>3.2555188640864818</v>
      </c>
      <c r="AJ25">
        <v>3.4422856492316356</v>
      </c>
      <c r="AK25">
        <v>3.6176815731161049</v>
      </c>
    </row>
    <row r="26" spans="1:37" x14ac:dyDescent="0.35">
      <c r="A26" t="s">
        <v>1688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0.32903415210074893</v>
      </c>
      <c r="J26">
        <v>0.9085357568525243</v>
      </c>
      <c r="K26">
        <v>1.836640777860632</v>
      </c>
      <c r="L26">
        <v>3.2326228419005787</v>
      </c>
      <c r="M26">
        <v>4.1369224668827309</v>
      </c>
      <c r="N26">
        <v>5.0481434168436534</v>
      </c>
      <c r="O26">
        <v>5.9282791746822383</v>
      </c>
      <c r="P26">
        <v>6.7718202092105662</v>
      </c>
      <c r="Q26">
        <v>7.5796681964234836</v>
      </c>
      <c r="R26">
        <v>8.4255701729726518</v>
      </c>
      <c r="S26">
        <v>9.2703938158632084</v>
      </c>
      <c r="T26">
        <v>10.116363019280005</v>
      </c>
      <c r="U26">
        <v>10.963244726518706</v>
      </c>
      <c r="V26">
        <v>11.811976015853421</v>
      </c>
      <c r="W26">
        <v>12.557079938058745</v>
      </c>
      <c r="X26">
        <v>13.256932232379315</v>
      </c>
      <c r="Y26">
        <v>13.908699727722173</v>
      </c>
      <c r="Z26">
        <v>14.514057851997819</v>
      </c>
      <c r="AA26">
        <v>15.077770109767119</v>
      </c>
      <c r="AB26">
        <v>15.496295794472715</v>
      </c>
      <c r="AC26">
        <v>15.835847343403753</v>
      </c>
      <c r="AD26">
        <v>16.106073181672031</v>
      </c>
      <c r="AE26">
        <v>16.315163006170952</v>
      </c>
      <c r="AF26">
        <v>16.471297780626728</v>
      </c>
      <c r="AG26">
        <v>16.536583413333283</v>
      </c>
      <c r="AH26">
        <v>16.551711434211146</v>
      </c>
      <c r="AI26">
        <v>16.526536113706157</v>
      </c>
      <c r="AJ26">
        <v>16.47308042433886</v>
      </c>
      <c r="AK26">
        <v>16.403547475650647</v>
      </c>
    </row>
    <row r="27" spans="1:37" x14ac:dyDescent="0.35">
      <c r="A27" t="s">
        <v>1689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6.4299632512154759E-2</v>
      </c>
      <c r="J27">
        <v>0.19790663518650664</v>
      </c>
      <c r="K27">
        <v>0.43930267762608555</v>
      </c>
      <c r="L27">
        <v>0.81945850136382337</v>
      </c>
      <c r="M27">
        <v>1.1527525926668281</v>
      </c>
      <c r="N27">
        <v>1.5057519027025235</v>
      </c>
      <c r="O27">
        <v>1.8239021180370463</v>
      </c>
      <c r="P27">
        <v>2.1011007504198043</v>
      </c>
      <c r="Q27">
        <v>2.3444956703908559</v>
      </c>
      <c r="R27">
        <v>2.5760139500076606</v>
      </c>
      <c r="S27">
        <v>2.79618059507205</v>
      </c>
      <c r="T27">
        <v>3.0115845295589185</v>
      </c>
      <c r="U27">
        <v>3.2235518508578087</v>
      </c>
      <c r="V27">
        <v>3.4332685189480756</v>
      </c>
      <c r="W27">
        <v>3.6148174486613218</v>
      </c>
      <c r="X27">
        <v>3.7807487669752948</v>
      </c>
      <c r="Y27">
        <v>3.9275029841806735</v>
      </c>
      <c r="Z27">
        <v>4.0579558483747604</v>
      </c>
      <c r="AA27">
        <v>4.1783620350285275</v>
      </c>
      <c r="AB27">
        <v>4.2495235506978091</v>
      </c>
      <c r="AC27">
        <v>4.2929193288806502</v>
      </c>
      <c r="AD27">
        <v>4.3136339777675605</v>
      </c>
      <c r="AE27">
        <v>4.3160053616230201</v>
      </c>
      <c r="AF27">
        <v>4.3039116520996252</v>
      </c>
      <c r="AG27">
        <v>4.2669798252318536</v>
      </c>
      <c r="AH27">
        <v>4.2185366687491612</v>
      </c>
      <c r="AI27">
        <v>4.1605850588667153</v>
      </c>
      <c r="AJ27">
        <v>4.098095762148013</v>
      </c>
      <c r="AK27">
        <v>4.0366304829624102</v>
      </c>
    </row>
    <row r="28" spans="1:37" x14ac:dyDescent="0.35">
      <c r="A28" t="s">
        <v>1690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0.30633851821255664</v>
      </c>
      <c r="J28">
        <v>0.83271926263668306</v>
      </c>
      <c r="K28">
        <v>1.6721869999209549</v>
      </c>
      <c r="L28">
        <v>2.9382894501457146</v>
      </c>
      <c r="M28">
        <v>3.7427420766453778</v>
      </c>
      <c r="N28">
        <v>4.5941261902942454</v>
      </c>
      <c r="O28">
        <v>5.4496068900830918</v>
      </c>
      <c r="P28">
        <v>6.2977707486623569</v>
      </c>
      <c r="Q28">
        <v>7.134047801145238</v>
      </c>
      <c r="R28">
        <v>8.0219646452196933</v>
      </c>
      <c r="S28">
        <v>8.9178818124738157</v>
      </c>
      <c r="T28">
        <v>9.8214914555636348</v>
      </c>
      <c r="U28">
        <v>10.730914280624336</v>
      </c>
      <c r="V28">
        <v>11.646201217318875</v>
      </c>
      <c r="W28">
        <v>12.468483438992006</v>
      </c>
      <c r="X28">
        <v>13.255276359378932</v>
      </c>
      <c r="Y28">
        <v>14.000948138820945</v>
      </c>
      <c r="Z28">
        <v>14.703986246918488</v>
      </c>
      <c r="AA28">
        <v>15.366420859281217</v>
      </c>
      <c r="AB28">
        <v>15.887952585897349</v>
      </c>
      <c r="AC28">
        <v>16.332350637760552</v>
      </c>
      <c r="AD28">
        <v>16.705020166303775</v>
      </c>
      <c r="AE28">
        <v>17.0095820077381</v>
      </c>
      <c r="AF28">
        <v>17.250174359551565</v>
      </c>
      <c r="AG28">
        <v>17.389233892347953</v>
      </c>
      <c r="AH28">
        <v>17.465121663413807</v>
      </c>
      <c r="AI28">
        <v>17.485552714109819</v>
      </c>
      <c r="AJ28">
        <v>17.461259854732969</v>
      </c>
      <c r="AK28">
        <v>17.403926696327741</v>
      </c>
    </row>
    <row r="29" spans="1:37" x14ac:dyDescent="0.35">
      <c r="A29" t="s">
        <v>1691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4.1603998623962468E-2</v>
      </c>
      <c r="J29">
        <v>0.1220901409706654</v>
      </c>
      <c r="K29">
        <v>0.27484889968640847</v>
      </c>
      <c r="L29">
        <v>0.52512510960895931</v>
      </c>
      <c r="M29">
        <v>0.75857220242947498</v>
      </c>
      <c r="N29">
        <v>1.0517346761531154</v>
      </c>
      <c r="O29">
        <v>1.3452298334378998</v>
      </c>
      <c r="P29">
        <v>1.627051289871595</v>
      </c>
      <c r="Q29">
        <v>1.8988752751126103</v>
      </c>
      <c r="R29">
        <v>2.1724084222547022</v>
      </c>
      <c r="S29">
        <v>2.4436685916826573</v>
      </c>
      <c r="T29">
        <v>2.7167129658425484</v>
      </c>
      <c r="U29">
        <v>2.9912214049634391</v>
      </c>
      <c r="V29">
        <v>3.2674937204135297</v>
      </c>
      <c r="W29">
        <v>3.5262209495945829</v>
      </c>
      <c r="X29">
        <v>3.7790928939749122</v>
      </c>
      <c r="Y29">
        <v>4.0197513952794459</v>
      </c>
      <c r="Z29">
        <v>4.2478842432954291</v>
      </c>
      <c r="AA29">
        <v>4.4670127845426251</v>
      </c>
      <c r="AB29">
        <v>4.6411803421224427</v>
      </c>
      <c r="AC29">
        <v>4.7894226232374493</v>
      </c>
      <c r="AD29">
        <v>4.9125809623993053</v>
      </c>
      <c r="AE29">
        <v>5.0104243631901682</v>
      </c>
      <c r="AF29">
        <v>5.0827882310244625</v>
      </c>
      <c r="AG29">
        <v>5.1196303042465239</v>
      </c>
      <c r="AH29">
        <v>5.1319468979518224</v>
      </c>
      <c r="AI29">
        <v>5.1196016592703764</v>
      </c>
      <c r="AJ29">
        <v>5.0862751925421215</v>
      </c>
      <c r="AK29">
        <v>5.0370097036395034</v>
      </c>
    </row>
    <row r="30" spans="1:3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117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0.26473451958859417</v>
      </c>
      <c r="J31">
        <v>0.71062912166601766</v>
      </c>
      <c r="K31">
        <v>1.3973381002345464</v>
      </c>
      <c r="L31">
        <v>2.4131643405367553</v>
      </c>
      <c r="M31">
        <v>2.9841698742159029</v>
      </c>
      <c r="N31">
        <v>3.54239151414113</v>
      </c>
      <c r="O31">
        <v>4.104377056645192</v>
      </c>
      <c r="P31">
        <v>4.6707194587907619</v>
      </c>
      <c r="Q31">
        <v>5.2351725260326276</v>
      </c>
      <c r="R31">
        <v>5.8495562229649911</v>
      </c>
      <c r="S31">
        <v>6.4742132207911585</v>
      </c>
      <c r="T31">
        <v>7.1047784897210864</v>
      </c>
      <c r="U31">
        <v>7.7396928756608974</v>
      </c>
      <c r="V31">
        <v>8.3787074969053457</v>
      </c>
      <c r="W31">
        <v>8.9422624893974234</v>
      </c>
      <c r="X31">
        <v>9.47618346540402</v>
      </c>
      <c r="Y31">
        <v>9.9811967435414992</v>
      </c>
      <c r="Z31">
        <v>10.456102003623059</v>
      </c>
      <c r="AA31">
        <v>10.899408074738592</v>
      </c>
      <c r="AB31">
        <v>11.246772243774906</v>
      </c>
      <c r="AC31">
        <v>11.542928014523103</v>
      </c>
      <c r="AD31">
        <v>11.79243920390447</v>
      </c>
      <c r="AE31">
        <v>11.999157644547932</v>
      </c>
      <c r="AF31">
        <v>12.167386128527102</v>
      </c>
      <c r="AG31">
        <v>12.269603588101429</v>
      </c>
      <c r="AH31">
        <v>12.333174765461985</v>
      </c>
      <c r="AI31">
        <v>12.365951054839442</v>
      </c>
      <c r="AJ31">
        <v>12.374984662190847</v>
      </c>
      <c r="AK31">
        <v>12.366916992688237</v>
      </c>
    </row>
    <row r="32" spans="1:37" x14ac:dyDescent="0.35">
      <c r="A32" t="s">
        <v>118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0.14285169940548847</v>
      </c>
      <c r="J32">
        <v>0.44419311737133871</v>
      </c>
      <c r="K32">
        <v>0.94918231810483533</v>
      </c>
      <c r="L32">
        <v>1.7304974066044476</v>
      </c>
      <c r="M32">
        <v>2.4034942753458743</v>
      </c>
      <c r="N32">
        <v>3.0380267758465473</v>
      </c>
      <c r="O32">
        <v>3.6642176978469942</v>
      </c>
      <c r="P32">
        <v>4.2886039930013276</v>
      </c>
      <c r="Q32">
        <v>4.9069605351513168</v>
      </c>
      <c r="R32">
        <v>5.5488377560032776</v>
      </c>
      <c r="S32">
        <v>6.2030172786462945</v>
      </c>
      <c r="T32">
        <v>6.8646759302767757</v>
      </c>
      <c r="U32">
        <v>7.5329889351846369</v>
      </c>
      <c r="V32">
        <v>8.2092533785807618</v>
      </c>
      <c r="W32">
        <v>8.8455199107902125</v>
      </c>
      <c r="X32">
        <v>9.4511247758313885</v>
      </c>
      <c r="Y32">
        <v>10.030992556066831</v>
      </c>
      <c r="Z32">
        <v>10.587544351119792</v>
      </c>
      <c r="AA32">
        <v>11.122187523257022</v>
      </c>
      <c r="AB32">
        <v>11.526428880339523</v>
      </c>
      <c r="AC32">
        <v>11.860235862877966</v>
      </c>
      <c r="AD32">
        <v>12.14179306538119</v>
      </c>
      <c r="AE32">
        <v>12.380206309814024</v>
      </c>
      <c r="AF32">
        <v>12.581767338820949</v>
      </c>
      <c r="AG32">
        <v>12.728960846707471</v>
      </c>
      <c r="AH32">
        <v>12.833785214166493</v>
      </c>
      <c r="AI32">
        <v>12.905904622354459</v>
      </c>
      <c r="AJ32">
        <v>12.953399692392576</v>
      </c>
      <c r="AK32">
        <v>12.983384274267085</v>
      </c>
    </row>
    <row r="33" spans="1:37" x14ac:dyDescent="0.35">
      <c r="A33" t="s">
        <v>119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0.1631092806960277</v>
      </c>
      <c r="J33">
        <v>0.49809216139891088</v>
      </c>
      <c r="K33">
        <v>1.045161286756513</v>
      </c>
      <c r="L33">
        <v>1.8742486453044327</v>
      </c>
      <c r="M33">
        <v>2.52395432348409</v>
      </c>
      <c r="N33">
        <v>3.0918527183908751</v>
      </c>
      <c r="O33">
        <v>3.6270859475765471</v>
      </c>
      <c r="P33">
        <v>4.1483526326605125</v>
      </c>
      <c r="Q33">
        <v>4.6589267382588284</v>
      </c>
      <c r="R33">
        <v>5.1949373320513637</v>
      </c>
      <c r="S33">
        <v>5.7450730977051556</v>
      </c>
      <c r="T33">
        <v>6.3034116537970863</v>
      </c>
      <c r="U33">
        <v>6.867752395725879</v>
      </c>
      <c r="V33">
        <v>7.4378319230703704</v>
      </c>
      <c r="W33">
        <v>7.961682918559454</v>
      </c>
      <c r="X33">
        <v>8.4512444333872061</v>
      </c>
      <c r="Y33">
        <v>8.9125198500272127</v>
      </c>
      <c r="Z33">
        <v>9.3477309712707282</v>
      </c>
      <c r="AA33">
        <v>9.7573378976877567</v>
      </c>
      <c r="AB33">
        <v>10.097749792213317</v>
      </c>
      <c r="AC33">
        <v>10.387769915629995</v>
      </c>
      <c r="AD33">
        <v>10.636319009383865</v>
      </c>
      <c r="AE33">
        <v>10.849547037753027</v>
      </c>
      <c r="AF33">
        <v>11.032514374665414</v>
      </c>
      <c r="AG33">
        <v>11.167094660260402</v>
      </c>
      <c r="AH33">
        <v>11.265139333447284</v>
      </c>
      <c r="AI33">
        <v>11.335648126709884</v>
      </c>
      <c r="AJ33">
        <v>11.38576958070332</v>
      </c>
      <c r="AK33">
        <v>11.421584166214082</v>
      </c>
    </row>
    <row r="34" spans="1:37" x14ac:dyDescent="0.3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-8.5700670529043066E-4</v>
      </c>
      <c r="J34">
        <v>-2.9682671868203059E-3</v>
      </c>
      <c r="K34">
        <v>-6.746534693025108E-3</v>
      </c>
      <c r="L34">
        <v>-1.2518545765916045E-2</v>
      </c>
      <c r="M34">
        <v>-1.854728332302269E-2</v>
      </c>
      <c r="N34">
        <v>-2.4868090465179904E-2</v>
      </c>
      <c r="O34">
        <v>-3.1531868118173101E-2</v>
      </c>
      <c r="P34">
        <v>-3.8521073275876727E-2</v>
      </c>
      <c r="Q34">
        <v>-4.5829179844503187E-2</v>
      </c>
      <c r="R34">
        <v>-5.3787144625572214E-2</v>
      </c>
      <c r="S34">
        <v>-6.2533404980635865E-2</v>
      </c>
      <c r="T34">
        <v>-7.2064293719464878E-2</v>
      </c>
      <c r="U34">
        <v>-8.233029033174466E-2</v>
      </c>
      <c r="V34">
        <v>-9.3279543550373045E-2</v>
      </c>
      <c r="W34">
        <v>-0.10459329019314456</v>
      </c>
      <c r="X34">
        <v>-0.11614101018843082</v>
      </c>
      <c r="Y34">
        <v>-0.12780159050881368</v>
      </c>
      <c r="Z34">
        <v>-0.13937529645215996</v>
      </c>
      <c r="AA34">
        <v>-0.15079190587468094</v>
      </c>
      <c r="AB34">
        <v>-0.16126994039606934</v>
      </c>
      <c r="AC34">
        <v>-0.17072208791455434</v>
      </c>
      <c r="AD34">
        <v>-0.17918831147644143</v>
      </c>
      <c r="AE34">
        <v>-0.18693587296555458</v>
      </c>
      <c r="AF34">
        <v>-0.194065538371202</v>
      </c>
      <c r="AG34">
        <v>-0.20049181471064603</v>
      </c>
      <c r="AH34">
        <v>-0.20621692644088307</v>
      </c>
      <c r="AI34">
        <v>-0.21126949822390939</v>
      </c>
      <c r="AJ34">
        <v>-0.21571289134111327</v>
      </c>
      <c r="AK34">
        <v>-0.21962937473583022</v>
      </c>
    </row>
    <row r="35" spans="1:37" x14ac:dyDescent="0.35">
      <c r="A35" t="s">
        <v>121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3.0723060472137576E-3</v>
      </c>
      <c r="J35">
        <v>8.6257453845806076E-2</v>
      </c>
      <c r="K35">
        <v>0.30074469934047166</v>
      </c>
      <c r="L35">
        <v>0.69708420633542989</v>
      </c>
      <c r="M35">
        <v>1.3276480116503286</v>
      </c>
      <c r="N35">
        <v>2.0195811842187217</v>
      </c>
      <c r="O35">
        <v>2.7125075888619454</v>
      </c>
      <c r="P35">
        <v>3.3884580181993362</v>
      </c>
      <c r="Q35">
        <v>4.0434792127006736</v>
      </c>
      <c r="R35">
        <v>4.6773572814877928</v>
      </c>
      <c r="S35">
        <v>5.3057759772559443</v>
      </c>
      <c r="T35">
        <v>5.9336202766600454</v>
      </c>
      <c r="U35">
        <v>6.5615193675501171</v>
      </c>
      <c r="V35">
        <v>7.1888319834079173</v>
      </c>
      <c r="W35">
        <v>7.8138134363550771</v>
      </c>
      <c r="X35">
        <v>8.4132681743700921</v>
      </c>
      <c r="Y35">
        <v>8.978116252524849</v>
      </c>
      <c r="Z35">
        <v>9.5051163340870595</v>
      </c>
      <c r="AA35">
        <v>9.9930594463275355</v>
      </c>
      <c r="AB35">
        <v>10.442251523288416</v>
      </c>
      <c r="AC35">
        <v>10.835202542964728</v>
      </c>
      <c r="AD35">
        <v>11.167825134036269</v>
      </c>
      <c r="AE35">
        <v>11.441904776781374</v>
      </c>
      <c r="AF35">
        <v>11.661957029622872</v>
      </c>
      <c r="AG35">
        <v>11.833366331675199</v>
      </c>
      <c r="AH35">
        <v>11.953447754815416</v>
      </c>
      <c r="AI35">
        <v>12.026579074907563</v>
      </c>
      <c r="AJ35">
        <v>12.060061977056646</v>
      </c>
      <c r="AK35">
        <v>12.062202779616227</v>
      </c>
    </row>
    <row r="36" spans="1:37" x14ac:dyDescent="0.35">
      <c r="A36" t="s">
        <v>1693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-0.26097133233845549</v>
      </c>
      <c r="J36">
        <v>-0.61996600881710773</v>
      </c>
      <c r="K36">
        <v>-1.0814814485662905</v>
      </c>
      <c r="L36">
        <v>-1.6756440885813517</v>
      </c>
      <c r="M36">
        <v>-1.6085208674195717</v>
      </c>
      <c r="N36">
        <v>-1.4707119544504876</v>
      </c>
      <c r="O36">
        <v>-1.3369941851973266</v>
      </c>
      <c r="P36">
        <v>-1.2250431135101159</v>
      </c>
      <c r="Q36">
        <v>-1.1324097112466514</v>
      </c>
      <c r="R36">
        <v>-1.1074197977816946</v>
      </c>
      <c r="S36">
        <v>-1.0973898826679096</v>
      </c>
      <c r="T36">
        <v>-1.0934696187933746</v>
      </c>
      <c r="U36">
        <v>-1.0935370954421431</v>
      </c>
      <c r="V36">
        <v>-1.0978867906608181</v>
      </c>
      <c r="W36">
        <v>-1.0358230380539291</v>
      </c>
      <c r="X36">
        <v>-0.97091007138536689</v>
      </c>
      <c r="Y36">
        <v>-0.91204725963807132</v>
      </c>
      <c r="Z36">
        <v>-0.86096254736998112</v>
      </c>
      <c r="AA36">
        <v>-0.81727093421476438</v>
      </c>
      <c r="AB36">
        <v>-0.72318567474798368</v>
      </c>
      <c r="AC36">
        <v>-0.63448708417106481</v>
      </c>
      <c r="AD36">
        <v>-0.55872657785819291</v>
      </c>
      <c r="AE36">
        <v>-0.49755094545897993</v>
      </c>
      <c r="AF36">
        <v>-0.45060254709428094</v>
      </c>
      <c r="AG36">
        <v>-0.38856221317633555</v>
      </c>
      <c r="AH36">
        <v>-0.33803639168874522</v>
      </c>
      <c r="AI36">
        <v>-0.30202385753514971</v>
      </c>
      <c r="AJ36">
        <v>-0.28024269465386498</v>
      </c>
      <c r="AK36">
        <v>-0.27117787087798106</v>
      </c>
    </row>
    <row r="37" spans="1:37" x14ac:dyDescent="0.35">
      <c r="A37" t="s">
        <v>1694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3.0723020973955073E-3</v>
      </c>
      <c r="J37">
        <v>8.6257440114456685E-2</v>
      </c>
      <c r="K37">
        <v>0.30074470102359196</v>
      </c>
      <c r="L37">
        <v>0.69708420448293396</v>
      </c>
      <c r="M37">
        <v>1.327648017604699</v>
      </c>
      <c r="N37">
        <v>2.0195812084824016</v>
      </c>
      <c r="O37">
        <v>2.7125075914019803</v>
      </c>
      <c r="P37">
        <v>3.3884580155093103</v>
      </c>
      <c r="Q37">
        <v>4.0434792251884177</v>
      </c>
      <c r="R37">
        <v>4.677357280066663</v>
      </c>
      <c r="S37">
        <v>5.3057759885798195</v>
      </c>
      <c r="T37">
        <v>5.9336202774705527</v>
      </c>
      <c r="U37">
        <v>6.5615193795201643</v>
      </c>
      <c r="V37">
        <v>7.1888319880214935</v>
      </c>
      <c r="W37">
        <v>7.8138134132594406</v>
      </c>
      <c r="X37">
        <v>8.4132681859969249</v>
      </c>
      <c r="Y37">
        <v>8.9781162653028943</v>
      </c>
      <c r="Z37">
        <v>9.5051163182542595</v>
      </c>
      <c r="AA37">
        <v>9.9930595256732868</v>
      </c>
      <c r="AB37">
        <v>10.442251510319856</v>
      </c>
      <c r="AC37">
        <v>10.835202541726762</v>
      </c>
      <c r="AD37">
        <v>11.167825173267044</v>
      </c>
      <c r="AE37">
        <v>11.44190470851456</v>
      </c>
      <c r="AF37">
        <v>11.661957072295293</v>
      </c>
      <c r="AG37">
        <v>11.833366476758279</v>
      </c>
      <c r="AH37">
        <v>11.953447811380592</v>
      </c>
      <c r="AI37">
        <v>12.026579044796716</v>
      </c>
      <c r="AJ37">
        <v>12.060061978800496</v>
      </c>
      <c r="AK37">
        <v>12.062202787732712</v>
      </c>
    </row>
    <row r="38" spans="1:37" x14ac:dyDescent="0.35">
      <c r="A38" t="s">
        <v>122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2.6849250981753059E-2</v>
      </c>
      <c r="J38">
        <v>2.7352960596571663E-2</v>
      </c>
      <c r="K38">
        <v>2.9980736499668481E-2</v>
      </c>
      <c r="L38">
        <v>4.0633227788089421E-2</v>
      </c>
      <c r="M38">
        <v>-4.9388563637386973E-2</v>
      </c>
      <c r="N38">
        <v>-2.7118106160917144E-2</v>
      </c>
      <c r="O38">
        <v>1.178006854096747E-2</v>
      </c>
      <c r="P38">
        <v>4.3153541583995647E-2</v>
      </c>
      <c r="Q38">
        <v>6.9429491704453561E-2</v>
      </c>
      <c r="R38">
        <v>0.10333955779597837</v>
      </c>
      <c r="S38">
        <v>0.13703087953758075</v>
      </c>
      <c r="T38">
        <v>0.18201343156649674</v>
      </c>
      <c r="U38">
        <v>0.24131695650502216</v>
      </c>
      <c r="V38">
        <v>0.3146333831688386</v>
      </c>
      <c r="W38">
        <v>0.3917648150175701</v>
      </c>
      <c r="X38">
        <v>0.49463907561586584</v>
      </c>
      <c r="Y38">
        <v>0.61121231358232109</v>
      </c>
      <c r="Z38">
        <v>0.73781241314545554</v>
      </c>
      <c r="AA38">
        <v>0.87374165250415636</v>
      </c>
      <c r="AB38">
        <v>0.98157831849206012</v>
      </c>
      <c r="AC38">
        <v>1.0869923318582941</v>
      </c>
      <c r="AD38">
        <v>1.1871221776527774</v>
      </c>
      <c r="AE38">
        <v>1.2800847108739744</v>
      </c>
      <c r="AF38">
        <v>1.3642300621977022</v>
      </c>
      <c r="AG38">
        <v>1.4314197048108657</v>
      </c>
      <c r="AH38">
        <v>1.4943971219634866</v>
      </c>
      <c r="AI38">
        <v>1.547305808732502</v>
      </c>
      <c r="AJ38">
        <v>1.5886472313183964</v>
      </c>
      <c r="AK38">
        <v>1.6188810496747141</v>
      </c>
    </row>
    <row r="39" spans="1:37" x14ac:dyDescent="0.35">
      <c r="A39" t="s">
        <v>1695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2.269563388819229E-2</v>
      </c>
      <c r="J39">
        <v>7.5816494215841246E-2</v>
      </c>
      <c r="K39">
        <v>0.16445377793967708</v>
      </c>
      <c r="L39">
        <v>0.29433339175486406</v>
      </c>
      <c r="M39">
        <v>0.39418039023735307</v>
      </c>
      <c r="N39">
        <v>0.45401722654940802</v>
      </c>
      <c r="O39">
        <v>0.47867228459914646</v>
      </c>
      <c r="P39">
        <v>0.47404946054820929</v>
      </c>
      <c r="Q39">
        <v>0.4456203952782456</v>
      </c>
      <c r="R39">
        <v>0.40360552775295933</v>
      </c>
      <c r="S39">
        <v>0.35251200338939359</v>
      </c>
      <c r="T39">
        <v>0.29487156371637013</v>
      </c>
      <c r="U39">
        <v>0.23233044589436869</v>
      </c>
      <c r="V39">
        <v>0.16577479853454591</v>
      </c>
      <c r="W39">
        <v>8.8596499066739831E-2</v>
      </c>
      <c r="X39">
        <v>1.6558730003835009E-3</v>
      </c>
      <c r="Y39">
        <v>-9.2248411098772021E-2</v>
      </c>
      <c r="Z39">
        <v>-0.18992839492066871</v>
      </c>
      <c r="AA39">
        <v>-0.28865074951409664</v>
      </c>
      <c r="AB39">
        <v>-0.39165679142463272</v>
      </c>
      <c r="AC39">
        <v>-0.49650329435679819</v>
      </c>
      <c r="AD39">
        <v>-0.59894698463174301</v>
      </c>
      <c r="AE39">
        <v>-0.69441900156714809</v>
      </c>
      <c r="AF39">
        <v>-0.77887657892483642</v>
      </c>
      <c r="AG39">
        <v>-0.85265047901467161</v>
      </c>
      <c r="AH39">
        <v>-0.91341022920266024</v>
      </c>
      <c r="AI39">
        <v>-0.95901660040366155</v>
      </c>
      <c r="AJ39">
        <v>-0.98817943039410938</v>
      </c>
      <c r="AK39">
        <v>-1.0003792206770945</v>
      </c>
    </row>
    <row r="40" spans="1:37" x14ac:dyDescent="0.35">
      <c r="A40" t="s">
        <v>123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6.642520000001241</v>
      </c>
      <c r="J40">
        <v>22.469679999998334</v>
      </c>
      <c r="K40">
        <v>49.353610000001936</v>
      </c>
      <c r="L40">
        <v>89.412140000000363</v>
      </c>
      <c r="M40">
        <v>120.98209000000134</v>
      </c>
      <c r="N40">
        <v>140.45853999999963</v>
      </c>
      <c r="O40">
        <v>148.925900000002</v>
      </c>
      <c r="P40">
        <v>148.0412299999989</v>
      </c>
      <c r="Q40">
        <v>139.49186999999802</v>
      </c>
      <c r="R40">
        <v>126.53563999999824</v>
      </c>
      <c r="S40">
        <v>110.65932000000248</v>
      </c>
      <c r="T40">
        <v>92.704829999998765</v>
      </c>
      <c r="U40">
        <v>73.196349999998347</v>
      </c>
      <c r="V40">
        <v>52.380280000001221</v>
      </c>
      <c r="W40">
        <v>28.105559999999969</v>
      </c>
      <c r="X40">
        <v>0.52803999999741791</v>
      </c>
      <c r="Y40">
        <v>-29.610370000002149</v>
      </c>
      <c r="Z40">
        <v>-61.447179999999207</v>
      </c>
      <c r="AA40">
        <v>-94.232390000001033</v>
      </c>
      <c r="AB40">
        <v>-129.09758999999758</v>
      </c>
      <c r="AC40">
        <v>-165.32832999999664</v>
      </c>
      <c r="AD40">
        <v>-201.58993999999802</v>
      </c>
      <c r="AE40">
        <v>-236.35960999999952</v>
      </c>
      <c r="AF40">
        <v>-268.17882999999711</v>
      </c>
      <c r="AG40">
        <v>-296.99940000000061</v>
      </c>
      <c r="AH40">
        <v>-321.80679999999847</v>
      </c>
      <c r="AI40">
        <v>-341.59859999999753</v>
      </c>
      <c r="AJ40">
        <v>-355.64097000000038</v>
      </c>
      <c r="AK40">
        <v>-363.47293000000354</v>
      </c>
    </row>
    <row r="41" spans="1:37" x14ac:dyDescent="0.35">
      <c r="A41" t="s">
        <v>124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-1.7027990000000048E-2</v>
      </c>
      <c r="J41">
        <v>-5.5934259999999847E-2</v>
      </c>
      <c r="K41">
        <v>-0.1199579800000003</v>
      </c>
      <c r="L41">
        <v>-0.21284605999999928</v>
      </c>
      <c r="M41">
        <v>-0.27977312000000004</v>
      </c>
      <c r="N41">
        <v>-0.316110750000001</v>
      </c>
      <c r="O41">
        <v>-0.32747160999999914</v>
      </c>
      <c r="P41">
        <v>-0.31905376000000013</v>
      </c>
      <c r="Q41">
        <v>-0.2951541900000007</v>
      </c>
      <c r="R41">
        <v>-0.26346307999999957</v>
      </c>
      <c r="S41">
        <v>-0.22683104000000009</v>
      </c>
      <c r="T41">
        <v>-0.18669191000000029</v>
      </c>
      <c r="U41">
        <v>-0.14391878999999996</v>
      </c>
      <c r="V41">
        <v>-9.8955789999999322E-2</v>
      </c>
      <c r="W41">
        <v>-4.6311749999999874E-2</v>
      </c>
      <c r="X41">
        <v>1.3041970000000902E-2</v>
      </c>
      <c r="Y41">
        <v>7.7060030000000723E-2</v>
      </c>
      <c r="Z41">
        <v>0.1436138699999992</v>
      </c>
      <c r="AA41">
        <v>0.21141122999999984</v>
      </c>
      <c r="AB41">
        <v>0.2827782599999995</v>
      </c>
      <c r="AC41">
        <v>0.35601915999999983</v>
      </c>
      <c r="AD41">
        <v>0.42799681000000034</v>
      </c>
      <c r="AE41">
        <v>0.49540304999999907</v>
      </c>
      <c r="AF41">
        <v>0.55530130999999971</v>
      </c>
      <c r="AG41">
        <v>0.60815687000000052</v>
      </c>
      <c r="AH41">
        <v>0.65199800999999957</v>
      </c>
      <c r="AI41">
        <v>0.68501328000000061</v>
      </c>
      <c r="AJ41">
        <v>0.70607577999999971</v>
      </c>
      <c r="AK41">
        <v>0.71465744000000009</v>
      </c>
    </row>
    <row r="42" spans="1:37" x14ac:dyDescent="0.35">
      <c r="A42" t="s">
        <v>1696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4.3137372357521589E-2</v>
      </c>
      <c r="J42">
        <v>0.1150345499551484</v>
      </c>
      <c r="K42">
        <v>0.20831952623224584</v>
      </c>
      <c r="L42">
        <v>0.32302643856622004</v>
      </c>
      <c r="M42">
        <v>0.34282667282782353</v>
      </c>
      <c r="N42">
        <v>0.31796350395911288</v>
      </c>
      <c r="O42">
        <v>0.28120984383256042</v>
      </c>
      <c r="P42">
        <v>0.24557245701192637</v>
      </c>
      <c r="Q42">
        <v>0.21417080459485566</v>
      </c>
      <c r="R42">
        <v>0.19415513639245985</v>
      </c>
      <c r="S42">
        <v>0.17956981028269259</v>
      </c>
      <c r="T42">
        <v>0.16680533249063337</v>
      </c>
      <c r="U42">
        <v>0.15447084316659934</v>
      </c>
      <c r="V42">
        <v>0.14165551666101284</v>
      </c>
      <c r="W42">
        <v>0.11859386198932939</v>
      </c>
      <c r="X42">
        <v>9.0429208102031644E-2</v>
      </c>
      <c r="Y42">
        <v>6.0263648166326844E-2</v>
      </c>
      <c r="Z42">
        <v>2.9445647018878918E-2</v>
      </c>
      <c r="AA42">
        <v>-3.0007434850917725E-3</v>
      </c>
      <c r="AB42">
        <v>-4.6172099260193E-2</v>
      </c>
      <c r="AC42">
        <v>-9.4119922607698026E-2</v>
      </c>
      <c r="AD42">
        <v>-0.14365510057001221</v>
      </c>
      <c r="AE42">
        <v>-0.19283919503297678</v>
      </c>
      <c r="AF42">
        <v>-0.24010717346594906</v>
      </c>
      <c r="AG42">
        <v>-0.28812529240532514</v>
      </c>
      <c r="AH42">
        <v>-0.33435938274385679</v>
      </c>
      <c r="AI42">
        <v>-0.37729109550266732</v>
      </c>
      <c r="AJ42">
        <v>-0.41648638699181978</v>
      </c>
      <c r="AK42">
        <v>-0.45208160165680911</v>
      </c>
    </row>
    <row r="43" spans="1:37" x14ac:dyDescent="0.35">
      <c r="A43" t="s">
        <v>3763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-1.4923670118903269E-2</v>
      </c>
      <c r="J43">
        <v>-4.3925614496258258E-2</v>
      </c>
      <c r="K43">
        <v>-8.744768078573234E-2</v>
      </c>
      <c r="L43">
        <v>-0.1463717086800983</v>
      </c>
      <c r="M43">
        <v>-0.18735593966227662</v>
      </c>
      <c r="N43">
        <v>-0.21793649906306239</v>
      </c>
      <c r="O43">
        <v>-0.24220352764681291</v>
      </c>
      <c r="P43">
        <v>-0.26285586181404585</v>
      </c>
      <c r="Q43">
        <v>-0.28159973976177044</v>
      </c>
      <c r="R43">
        <v>-0.30162891081622256</v>
      </c>
      <c r="S43">
        <v>-0.32287143368296228</v>
      </c>
      <c r="T43">
        <v>-0.34536481498181382</v>
      </c>
      <c r="U43">
        <v>-0.36912800196774487</v>
      </c>
      <c r="V43">
        <v>-0.39415570982285719</v>
      </c>
      <c r="W43">
        <v>-0.4178399248812108</v>
      </c>
      <c r="X43">
        <v>-0.4409451621310162</v>
      </c>
      <c r="Y43">
        <v>-0.46383668095888425</v>
      </c>
      <c r="Z43">
        <v>-0.48671520717063427</v>
      </c>
      <c r="AA43">
        <v>-0.50958554674125567</v>
      </c>
      <c r="AB43">
        <v>-0.52769090019903786</v>
      </c>
      <c r="AC43">
        <v>-0.54339929468965875</v>
      </c>
      <c r="AD43">
        <v>-0.5575465233111534</v>
      </c>
      <c r="AE43">
        <v>-0.57041815651655692</v>
      </c>
      <c r="AF43">
        <v>-0.58212135628514261</v>
      </c>
      <c r="AG43">
        <v>-0.59164764325143637</v>
      </c>
      <c r="AH43">
        <v>-0.59945142064102896</v>
      </c>
      <c r="AI43">
        <v>-0.60585621502126086</v>
      </c>
      <c r="AJ43">
        <v>-0.61114270026387119</v>
      </c>
      <c r="AK43">
        <v>-0.61556425948047722</v>
      </c>
    </row>
    <row r="44" spans="1:37" x14ac:dyDescent="0.35">
      <c r="A44" t="s">
        <v>1697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1.7882421672466009E-2</v>
      </c>
      <c r="J44">
        <v>1.7475295415005088E-2</v>
      </c>
      <c r="K44">
        <v>-5.9061399861608244E-3</v>
      </c>
      <c r="L44">
        <v>-5.3835288773945722E-2</v>
      </c>
      <c r="M44">
        <v>-0.19559120790932777</v>
      </c>
      <c r="N44">
        <v>-0.3151466507294497</v>
      </c>
      <c r="O44">
        <v>-0.40386820545507618</v>
      </c>
      <c r="P44">
        <v>-0.46636415037621393</v>
      </c>
      <c r="Q44">
        <v>-0.50918285208063352</v>
      </c>
      <c r="R44">
        <v>-0.53345140446902983</v>
      </c>
      <c r="S44">
        <v>-0.55100201251674497</v>
      </c>
      <c r="T44">
        <v>-0.56316636769839012</v>
      </c>
      <c r="U44">
        <v>-0.56959675333465443</v>
      </c>
      <c r="V44">
        <v>-0.56929513655071473</v>
      </c>
      <c r="W44">
        <v>-0.56721771846779534</v>
      </c>
      <c r="X44">
        <v>-0.55165996104997306</v>
      </c>
      <c r="Y44">
        <v>-0.52372043853445427</v>
      </c>
      <c r="Z44">
        <v>-0.48620899631718617</v>
      </c>
      <c r="AA44">
        <v>-0.44050476422680951</v>
      </c>
      <c r="AB44">
        <v>-0.39175179145930772</v>
      </c>
      <c r="AC44">
        <v>-0.33550895466093467</v>
      </c>
      <c r="AD44">
        <v>-0.27428276946684649</v>
      </c>
      <c r="AE44">
        <v>-0.21100657486206181</v>
      </c>
      <c r="AF44">
        <v>-0.14819244341174043</v>
      </c>
      <c r="AG44">
        <v>-8.976712976446477E-2</v>
      </c>
      <c r="AH44">
        <v>-3.2559117829918105E-2</v>
      </c>
      <c r="AI44">
        <v>2.202341768616084E-2</v>
      </c>
      <c r="AJ44">
        <v>7.2268493784434507E-2</v>
      </c>
      <c r="AK44">
        <v>0.11668671071551617</v>
      </c>
    </row>
    <row r="45" spans="1:37" x14ac:dyDescent="0.35">
      <c r="A45" t="s">
        <v>1698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1.336520471573871E-2</v>
      </c>
      <c r="J45">
        <v>0.10342023899043637</v>
      </c>
      <c r="K45">
        <v>0.17065418177702255</v>
      </c>
      <c r="L45">
        <v>0.2164951887420101</v>
      </c>
      <c r="M45">
        <v>0.1882488649623093</v>
      </c>
      <c r="N45">
        <v>-2.5586156860466641E-2</v>
      </c>
      <c r="O45">
        <v>-0.18415810794213949</v>
      </c>
      <c r="P45">
        <v>-0.30078932805949821</v>
      </c>
      <c r="Q45">
        <v>-0.38963295181950119</v>
      </c>
      <c r="R45">
        <v>-0.45630007945382034</v>
      </c>
      <c r="S45">
        <v>-0.50833512865430597</v>
      </c>
      <c r="T45">
        <v>-0.55586062960702798</v>
      </c>
      <c r="U45">
        <v>-0.59782328440723465</v>
      </c>
      <c r="V45">
        <v>-0.63290669361817242</v>
      </c>
      <c r="W45">
        <v>-0.66658398727551738</v>
      </c>
      <c r="X45">
        <v>-0.68303501160603686</v>
      </c>
      <c r="Y45">
        <v>-0.684472211463933</v>
      </c>
      <c r="Z45">
        <v>-0.67460216768763792</v>
      </c>
      <c r="AA45">
        <v>-0.65537278062887949</v>
      </c>
      <c r="AB45">
        <v>-0.63312525760487048</v>
      </c>
      <c r="AC45">
        <v>-0.58975647529928843</v>
      </c>
      <c r="AD45">
        <v>-0.53852005306532647</v>
      </c>
      <c r="AE45">
        <v>-0.48247136581027333</v>
      </c>
      <c r="AF45">
        <v>-0.42370959759309157</v>
      </c>
      <c r="AG45">
        <v>-0.36641154050591068</v>
      </c>
      <c r="AH45">
        <v>-0.29622859154692649</v>
      </c>
      <c r="AI45">
        <v>-0.2257351668191826</v>
      </c>
      <c r="AJ45">
        <v>-0.1573369809183045</v>
      </c>
      <c r="AK45">
        <v>-9.3138256407016007E-2</v>
      </c>
    </row>
    <row r="46" spans="1:37" x14ac:dyDescent="0.35">
      <c r="A46" t="s">
        <v>1699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-0.1936269924537104</v>
      </c>
      <c r="J46">
        <v>-0.43837319939914465</v>
      </c>
      <c r="K46">
        <v>-0.76979153435295933</v>
      </c>
      <c r="L46">
        <v>-1.2248595889841951</v>
      </c>
      <c r="M46">
        <v>-1.4172743896593398</v>
      </c>
      <c r="N46">
        <v>-1.7472875833881685</v>
      </c>
      <c r="O46">
        <v>-2.1741807090851495</v>
      </c>
      <c r="P46">
        <v>-2.6570707161300611</v>
      </c>
      <c r="Q46">
        <v>-3.1686486440293535</v>
      </c>
      <c r="R46">
        <v>-3.7025312003458906</v>
      </c>
      <c r="S46">
        <v>-4.2360821313106891</v>
      </c>
      <c r="T46">
        <v>-4.7649211457238465</v>
      </c>
      <c r="U46">
        <v>-5.2838748358477012</v>
      </c>
      <c r="V46">
        <v>-5.7857983396964618</v>
      </c>
      <c r="W46">
        <v>-6.2715447510788724</v>
      </c>
      <c r="X46">
        <v>-6.726152065971112</v>
      </c>
      <c r="Y46">
        <v>-7.1358466102874329</v>
      </c>
      <c r="Z46">
        <v>-7.4907478179054383</v>
      </c>
      <c r="AA46">
        <v>-7.7840765652435531</v>
      </c>
      <c r="AB46">
        <v>-8.037052815983909</v>
      </c>
      <c r="AC46">
        <v>-8.2247609555890779</v>
      </c>
      <c r="AD46">
        <v>-8.341760651300568</v>
      </c>
      <c r="AE46">
        <v>-8.3873752232568428</v>
      </c>
      <c r="AF46">
        <v>-8.3638714741645082</v>
      </c>
      <c r="AG46">
        <v>-8.2983673442810435</v>
      </c>
      <c r="AH46">
        <v>-8.1731207075131813</v>
      </c>
      <c r="AI46">
        <v>-7.9901472239567672</v>
      </c>
      <c r="AJ46">
        <v>-7.7536355853596417</v>
      </c>
      <c r="AK46">
        <v>-7.4687679215444502</v>
      </c>
    </row>
    <row r="47" spans="1:37" x14ac:dyDescent="0.35">
      <c r="A47" t="s">
        <v>1703</v>
      </c>
      <c r="B47">
        <v>2197038.7069999999</v>
      </c>
      <c r="C47">
        <v>2236729.7930000001</v>
      </c>
      <c r="D47">
        <v>2280579.3450000002</v>
      </c>
      <c r="E47">
        <v>2328545.1189999999</v>
      </c>
      <c r="F47">
        <v>2379669.0759999999</v>
      </c>
      <c r="G47">
        <v>2433645.02</v>
      </c>
      <c r="H47">
        <v>2489618.9160000002</v>
      </c>
      <c r="I47">
        <v>2548083.4819999998</v>
      </c>
      <c r="J47">
        <v>2608860.8829999999</v>
      </c>
      <c r="K47">
        <v>2671966.2370000002</v>
      </c>
      <c r="L47">
        <v>2736071.0780000002</v>
      </c>
      <c r="M47">
        <v>2793221.4210000001</v>
      </c>
      <c r="N47">
        <v>2845627.9989999998</v>
      </c>
      <c r="O47">
        <v>2893925.9849999999</v>
      </c>
      <c r="P47">
        <v>2939081.037</v>
      </c>
      <c r="Q47">
        <v>2982254.7779999999</v>
      </c>
      <c r="R47">
        <v>3024838.2540000002</v>
      </c>
      <c r="S47">
        <v>3068137.696</v>
      </c>
      <c r="T47">
        <v>3113328.9210000001</v>
      </c>
      <c r="U47">
        <v>3161232.5619999999</v>
      </c>
      <c r="V47">
        <v>3212147.727</v>
      </c>
      <c r="W47">
        <v>3267073.926</v>
      </c>
      <c r="X47">
        <v>3326699.611</v>
      </c>
      <c r="Y47">
        <v>3391442.0079999999</v>
      </c>
      <c r="Z47">
        <v>3461411.2489999998</v>
      </c>
      <c r="AA47">
        <v>3535528.284</v>
      </c>
      <c r="AB47">
        <v>3614709.497</v>
      </c>
      <c r="AC47">
        <v>3698876.895</v>
      </c>
      <c r="AD47">
        <v>3788200.8769999999</v>
      </c>
      <c r="AE47">
        <v>3882347.9049999998</v>
      </c>
      <c r="AF47">
        <v>3980643.7680000002</v>
      </c>
      <c r="AG47">
        <v>4082317.1409999998</v>
      </c>
      <c r="AH47">
        <v>4186847.6910000001</v>
      </c>
      <c r="AI47">
        <v>4293606.807</v>
      </c>
      <c r="AJ47">
        <v>4401917.142</v>
      </c>
      <c r="AK47">
        <v>4511065.7560000001</v>
      </c>
    </row>
    <row r="48" spans="1:37" x14ac:dyDescent="0.35">
      <c r="A48" t="s">
        <v>1704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4.0166781012374031E-8</v>
      </c>
      <c r="I48">
        <v>0</v>
      </c>
      <c r="J48">
        <v>3.8330916218853872E-8</v>
      </c>
      <c r="K48">
        <v>0</v>
      </c>
      <c r="L48">
        <v>0</v>
      </c>
      <c r="M48">
        <v>0</v>
      </c>
      <c r="N48">
        <v>0</v>
      </c>
      <c r="O48">
        <v>0</v>
      </c>
      <c r="P48">
        <v>-3.4024250084030427E-8</v>
      </c>
      <c r="Q48">
        <v>-3.3531677434694984E-8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-2.9485969221809682E-8</v>
      </c>
      <c r="Z48">
        <v>-2.8889945991039667E-8</v>
      </c>
      <c r="AA48">
        <v>0</v>
      </c>
      <c r="AB48">
        <v>2.7664737167754083E-8</v>
      </c>
      <c r="AC48">
        <v>0</v>
      </c>
      <c r="AD48">
        <v>0</v>
      </c>
      <c r="AE48">
        <v>0</v>
      </c>
      <c r="AF48">
        <v>0</v>
      </c>
      <c r="AG48">
        <v>-2.449588309971773E-8</v>
      </c>
      <c r="AH48">
        <v>0</v>
      </c>
      <c r="AI48">
        <v>0</v>
      </c>
      <c r="AJ48">
        <v>-2.2717383529879953E-8</v>
      </c>
      <c r="AK48">
        <v>-2.2167712110388038E-8</v>
      </c>
    </row>
    <row r="49" spans="1:37" x14ac:dyDescent="0.35">
      <c r="A49" t="s">
        <v>1705</v>
      </c>
      <c r="B49">
        <v>1178061.808</v>
      </c>
      <c r="C49">
        <v>1216946.149</v>
      </c>
      <c r="D49">
        <v>1253425.4620000001</v>
      </c>
      <c r="E49">
        <v>1291989.007</v>
      </c>
      <c r="F49">
        <v>1332015.2069999999</v>
      </c>
      <c r="G49">
        <v>1370596.939</v>
      </c>
      <c r="H49">
        <v>1409399.101</v>
      </c>
      <c r="I49">
        <v>1450895.0560000001</v>
      </c>
      <c r="J49">
        <v>1497688.4010000001</v>
      </c>
      <c r="K49">
        <v>1547716.058</v>
      </c>
      <c r="L49">
        <v>1603607.611</v>
      </c>
      <c r="M49">
        <v>1656255.6329999999</v>
      </c>
      <c r="N49">
        <v>1700259.0460000001</v>
      </c>
      <c r="O49">
        <v>1742999.4210000001</v>
      </c>
      <c r="P49">
        <v>1784039.706</v>
      </c>
      <c r="Q49">
        <v>1823171.0319999999</v>
      </c>
      <c r="R49">
        <v>1860803.351</v>
      </c>
      <c r="S49">
        <v>1896950.0149999999</v>
      </c>
      <c r="T49">
        <v>1931397.4129999999</v>
      </c>
      <c r="U49">
        <v>1964450.8940000001</v>
      </c>
      <c r="V49">
        <v>1994995.6810000001</v>
      </c>
      <c r="W49">
        <v>2025476.71</v>
      </c>
      <c r="X49">
        <v>2055023.899</v>
      </c>
      <c r="Y49">
        <v>2083765.9790000001</v>
      </c>
      <c r="Z49">
        <v>2111847.375</v>
      </c>
      <c r="AA49">
        <v>2134906.1039999998</v>
      </c>
      <c r="AB49">
        <v>2159224.9670000002</v>
      </c>
      <c r="AC49">
        <v>2183366.1609999998</v>
      </c>
      <c r="AD49">
        <v>2206377.4360000002</v>
      </c>
      <c r="AE49">
        <v>2227677.091</v>
      </c>
      <c r="AF49">
        <v>2246802.0460000001</v>
      </c>
      <c r="AG49">
        <v>2262794.9780000001</v>
      </c>
      <c r="AH49">
        <v>2276206.784</v>
      </c>
      <c r="AI49">
        <v>2285692.156</v>
      </c>
      <c r="AJ49">
        <v>2290702.327</v>
      </c>
      <c r="AK49">
        <v>2290800.4739999999</v>
      </c>
    </row>
    <row r="50" spans="1:37" x14ac:dyDescent="0.35">
      <c r="A50" t="s">
        <v>1706</v>
      </c>
      <c r="B50">
        <v>1010828.828</v>
      </c>
      <c r="C50">
        <v>1047522.868</v>
      </c>
      <c r="D50">
        <v>1089072.912</v>
      </c>
      <c r="E50">
        <v>1135573.246</v>
      </c>
      <c r="F50">
        <v>1186117.6329999999</v>
      </c>
      <c r="G50">
        <v>1240503.557</v>
      </c>
      <c r="H50">
        <v>1298609.581</v>
      </c>
      <c r="I50">
        <v>1362038.56</v>
      </c>
      <c r="J50">
        <v>1431803.3859999999</v>
      </c>
      <c r="K50">
        <v>1509202.8759999999</v>
      </c>
      <c r="L50">
        <v>1595517.89</v>
      </c>
      <c r="M50">
        <v>1682628.7409999999</v>
      </c>
      <c r="N50">
        <v>1767703.216</v>
      </c>
      <c r="O50">
        <v>1848704.298</v>
      </c>
      <c r="P50">
        <v>1924767.05</v>
      </c>
      <c r="Q50">
        <v>1995822.034</v>
      </c>
      <c r="R50">
        <v>2062884.8319999999</v>
      </c>
      <c r="S50">
        <v>2127016.304</v>
      </c>
      <c r="T50">
        <v>2189473.9330000002</v>
      </c>
      <c r="U50">
        <v>2251582.8670000001</v>
      </c>
      <c r="V50">
        <v>2314426.16</v>
      </c>
      <c r="W50">
        <v>2379429.84</v>
      </c>
      <c r="X50">
        <v>2447723.0869999998</v>
      </c>
      <c r="Y50">
        <v>2520934.102</v>
      </c>
      <c r="Z50">
        <v>2600675.9810000001</v>
      </c>
      <c r="AA50">
        <v>2687503.9810000001</v>
      </c>
      <c r="AB50">
        <v>2781779.5610000002</v>
      </c>
      <c r="AC50">
        <v>2884824.6329999999</v>
      </c>
      <c r="AD50">
        <v>2998536.35</v>
      </c>
      <c r="AE50">
        <v>3124228.696</v>
      </c>
      <c r="AF50">
        <v>3262583.2990000001</v>
      </c>
      <c r="AG50">
        <v>3413331.3</v>
      </c>
      <c r="AH50">
        <v>3576253.3429999999</v>
      </c>
      <c r="AI50">
        <v>3750909.4210000001</v>
      </c>
      <c r="AJ50">
        <v>3936589.1</v>
      </c>
      <c r="AK50">
        <v>4132261.7259999998</v>
      </c>
    </row>
    <row r="51" spans="1:37" x14ac:dyDescent="0.35">
      <c r="A51" t="s">
        <v>1707</v>
      </c>
      <c r="B51">
        <v>-65255.911809999998</v>
      </c>
      <c r="C51">
        <v>-64183.41734</v>
      </c>
      <c r="D51">
        <v>-55903.516239999997</v>
      </c>
      <c r="E51">
        <v>-45171.550920000001</v>
      </c>
      <c r="F51">
        <v>-32394.786619999999</v>
      </c>
      <c r="G51">
        <v>-14970.8555</v>
      </c>
      <c r="H51">
        <v>5081.5499159999999</v>
      </c>
      <c r="I51">
        <v>26760.496159999999</v>
      </c>
      <c r="J51">
        <v>48393.95263</v>
      </c>
      <c r="K51">
        <v>73346.087740000003</v>
      </c>
      <c r="L51">
        <v>100102.2445</v>
      </c>
      <c r="M51">
        <v>129559.96120000001</v>
      </c>
      <c r="N51">
        <v>164153.02439999999</v>
      </c>
      <c r="O51">
        <v>194206.0815</v>
      </c>
      <c r="P51">
        <v>219518.2438</v>
      </c>
      <c r="Q51">
        <v>240465.9889</v>
      </c>
      <c r="R51">
        <v>257873.16949999999</v>
      </c>
      <c r="S51">
        <v>272964.31839999999</v>
      </c>
      <c r="T51">
        <v>287326.33409999998</v>
      </c>
      <c r="U51">
        <v>302015.47009999998</v>
      </c>
      <c r="V51">
        <v>319213.20209999999</v>
      </c>
      <c r="W51">
        <v>337775.19339999999</v>
      </c>
      <c r="X51">
        <v>359632.49229999998</v>
      </c>
      <c r="Y51">
        <v>386119.80229999998</v>
      </c>
      <c r="Z51">
        <v>418474.29470000003</v>
      </c>
      <c r="AA51">
        <v>461319.85060000001</v>
      </c>
      <c r="AB51">
        <v>508210.576</v>
      </c>
      <c r="AC51">
        <v>561703.9253</v>
      </c>
      <c r="AD51">
        <v>624319.17110000004</v>
      </c>
      <c r="AE51">
        <v>697495.90229999996</v>
      </c>
      <c r="AF51">
        <v>781850.75630000001</v>
      </c>
      <c r="AG51">
        <v>877513.28769999999</v>
      </c>
      <c r="AH51">
        <v>983147.85970000003</v>
      </c>
      <c r="AI51">
        <v>1099161.173</v>
      </c>
      <c r="AJ51">
        <v>1224872.622</v>
      </c>
      <c r="AK51">
        <v>1359203.469</v>
      </c>
    </row>
    <row r="52" spans="1:37" x14ac:dyDescent="0.35">
      <c r="A52" t="s">
        <v>1708</v>
      </c>
      <c r="B52">
        <v>2104797.2650000001</v>
      </c>
      <c r="C52">
        <v>2168980.6830000002</v>
      </c>
      <c r="D52">
        <v>2224884.199</v>
      </c>
      <c r="E52">
        <v>2270055.75</v>
      </c>
      <c r="F52">
        <v>2302450.5359999998</v>
      </c>
      <c r="G52">
        <v>2317421.392</v>
      </c>
      <c r="H52">
        <v>2312339.8420000002</v>
      </c>
      <c r="I52">
        <v>2285579.3459999999</v>
      </c>
      <c r="J52">
        <v>2237185.3930000002</v>
      </c>
      <c r="K52">
        <v>2163839.3050000002</v>
      </c>
      <c r="L52">
        <v>2063737.061</v>
      </c>
      <c r="M52">
        <v>1934177.1</v>
      </c>
      <c r="N52">
        <v>1770024.075</v>
      </c>
      <c r="O52">
        <v>1575817.9939999999</v>
      </c>
      <c r="P52">
        <v>1356299.75</v>
      </c>
      <c r="Q52">
        <v>1115833.7609999999</v>
      </c>
      <c r="R52">
        <v>857960.59160000004</v>
      </c>
      <c r="S52">
        <v>584996.27320000005</v>
      </c>
      <c r="T52">
        <v>297669.93910000002</v>
      </c>
      <c r="U52">
        <v>-4345.5309900000002</v>
      </c>
      <c r="V52">
        <v>-323558.73310000001</v>
      </c>
      <c r="W52">
        <v>-661333.92649999994</v>
      </c>
      <c r="X52">
        <v>-1020966.419</v>
      </c>
      <c r="Y52">
        <v>-1407086.2209999999</v>
      </c>
      <c r="Z52">
        <v>-1825560.5160000001</v>
      </c>
      <c r="AA52">
        <v>-2286880.3659999999</v>
      </c>
      <c r="AB52">
        <v>-2795090.9419999998</v>
      </c>
      <c r="AC52">
        <v>-3356794.8679999998</v>
      </c>
      <c r="AD52">
        <v>-3981114.0389999999</v>
      </c>
      <c r="AE52">
        <v>-4678609.9409999996</v>
      </c>
      <c r="AF52">
        <v>-5460460.6969999997</v>
      </c>
      <c r="AG52">
        <v>-6337973.9850000003</v>
      </c>
      <c r="AH52">
        <v>-7321121.8449999997</v>
      </c>
      <c r="AI52">
        <v>-8420283.0170000009</v>
      </c>
      <c r="AJ52">
        <v>-9645155.6390000004</v>
      </c>
      <c r="AK52">
        <v>-11004359.109999999</v>
      </c>
    </row>
    <row r="53" spans="1:37" x14ac:dyDescent="0.35">
      <c r="A53" t="s">
        <v>1709</v>
      </c>
      <c r="B53">
        <v>1.0018776700000001</v>
      </c>
      <c r="C53">
        <v>1.0211941339999999</v>
      </c>
      <c r="D53">
        <v>1.0411036899999999</v>
      </c>
      <c r="E53">
        <v>1.062712782</v>
      </c>
      <c r="F53">
        <v>1.083479646</v>
      </c>
      <c r="G53">
        <v>1.1049654170000001</v>
      </c>
      <c r="H53">
        <v>1.1273623909999999</v>
      </c>
      <c r="I53">
        <v>1.1537561030000001</v>
      </c>
      <c r="J53">
        <v>1.183316279</v>
      </c>
      <c r="K53">
        <v>1.2168511289999999</v>
      </c>
      <c r="L53">
        <v>1.255356994</v>
      </c>
      <c r="M53">
        <v>1.2886198790000001</v>
      </c>
      <c r="N53">
        <v>1.3210637789999999</v>
      </c>
      <c r="O53">
        <v>1.352307514</v>
      </c>
      <c r="P53">
        <v>1.3820396239999999</v>
      </c>
      <c r="Q53">
        <v>1.4100321929999999</v>
      </c>
      <c r="R53">
        <v>1.436895263</v>
      </c>
      <c r="S53">
        <v>1.4621351440000001</v>
      </c>
      <c r="T53">
        <v>1.4859218169999999</v>
      </c>
      <c r="U53">
        <v>1.50858388</v>
      </c>
      <c r="V53">
        <v>1.5306341290000001</v>
      </c>
      <c r="W53">
        <v>1.551358628</v>
      </c>
      <c r="X53">
        <v>1.571897476</v>
      </c>
      <c r="Y53">
        <v>1.592815774</v>
      </c>
      <c r="Z53">
        <v>1.614721625</v>
      </c>
      <c r="AA53">
        <v>1.6384145880000001</v>
      </c>
      <c r="AB53">
        <v>1.663130006</v>
      </c>
      <c r="AC53">
        <v>1.6898312520000001</v>
      </c>
      <c r="AD53">
        <v>1.7188910509999999</v>
      </c>
      <c r="AE53">
        <v>1.750496879</v>
      </c>
      <c r="AF53">
        <v>1.7847761959999999</v>
      </c>
      <c r="AG53">
        <v>1.8212441029999999</v>
      </c>
      <c r="AH53">
        <v>1.8601991550000001</v>
      </c>
      <c r="AI53">
        <v>1.9015649670000001</v>
      </c>
      <c r="AJ53">
        <v>1.945183683</v>
      </c>
      <c r="AK53">
        <v>1.9908266080000001</v>
      </c>
    </row>
    <row r="54" spans="1:37" x14ac:dyDescent="0.35">
      <c r="A54" t="s">
        <v>1710</v>
      </c>
      <c r="B54">
        <v>1.001490236</v>
      </c>
      <c r="C54">
        <v>1.0227280160000001</v>
      </c>
      <c r="D54">
        <v>1.044728721</v>
      </c>
      <c r="E54">
        <v>1.068783547</v>
      </c>
      <c r="F54">
        <v>1.092715487</v>
      </c>
      <c r="G54">
        <v>1.117638122</v>
      </c>
      <c r="H54">
        <v>1.1438240209999999</v>
      </c>
      <c r="I54">
        <v>1.1742260390000001</v>
      </c>
      <c r="J54">
        <v>1.208537448</v>
      </c>
      <c r="K54">
        <v>1.2476068279999999</v>
      </c>
      <c r="L54">
        <v>1.2924741580000001</v>
      </c>
      <c r="M54">
        <v>1.3335215300000001</v>
      </c>
      <c r="N54">
        <v>1.3733372450000001</v>
      </c>
      <c r="O54">
        <v>1.4115288909999999</v>
      </c>
      <c r="P54">
        <v>1.447629568</v>
      </c>
      <c r="Q54">
        <v>1.481280573</v>
      </c>
      <c r="R54">
        <v>1.513076621</v>
      </c>
      <c r="S54">
        <v>1.5426770460000001</v>
      </c>
      <c r="T54">
        <v>1.570248536</v>
      </c>
      <c r="U54">
        <v>1.596186452</v>
      </c>
      <c r="V54">
        <v>1.6211736489999999</v>
      </c>
      <c r="W54">
        <v>1.6446473429999999</v>
      </c>
      <c r="X54">
        <v>1.6677172929999999</v>
      </c>
      <c r="Y54">
        <v>1.6911545699999999</v>
      </c>
      <c r="Z54">
        <v>1.715719344</v>
      </c>
      <c r="AA54">
        <v>1.7425287460000001</v>
      </c>
      <c r="AB54">
        <v>1.7707505539999999</v>
      </c>
      <c r="AC54">
        <v>1.801274569</v>
      </c>
      <c r="AD54">
        <v>1.834607509</v>
      </c>
      <c r="AE54">
        <v>1.8711130789999999</v>
      </c>
      <c r="AF54">
        <v>1.9109777459999999</v>
      </c>
      <c r="AG54">
        <v>1.9537032089999999</v>
      </c>
      <c r="AH54">
        <v>1.9994649</v>
      </c>
      <c r="AI54">
        <v>2.048148619</v>
      </c>
      <c r="AJ54">
        <v>2.0995234360000001</v>
      </c>
      <c r="AK54">
        <v>2.153256254</v>
      </c>
    </row>
    <row r="55" spans="1:37" x14ac:dyDescent="0.35">
      <c r="A55" t="s">
        <v>125</v>
      </c>
      <c r="B55">
        <v>66422.499999999942</v>
      </c>
      <c r="C55">
        <v>66645.66220191434</v>
      </c>
      <c r="D55">
        <v>66937.079677960865</v>
      </c>
      <c r="E55">
        <v>67229.771417666096</v>
      </c>
      <c r="F55">
        <v>67523.742992925778</v>
      </c>
      <c r="G55">
        <v>67819.000000000058</v>
      </c>
      <c r="H55">
        <v>68050.6312582229</v>
      </c>
      <c r="I55">
        <v>68283.053637514837</v>
      </c>
      <c r="J55">
        <v>68516.269839896995</v>
      </c>
      <c r="K55">
        <v>68750.282576619007</v>
      </c>
      <c r="L55">
        <v>69093.000000000029</v>
      </c>
      <c r="M55">
        <v>69328.982520007557</v>
      </c>
      <c r="N55">
        <v>69565.77102252777</v>
      </c>
      <c r="O55">
        <v>69803.368260340038</v>
      </c>
      <c r="P55">
        <v>70041.776995625769</v>
      </c>
      <c r="Q55">
        <v>70280.999999999942</v>
      </c>
      <c r="R55">
        <v>70521.040054544646</v>
      </c>
      <c r="S55">
        <v>70761.899949839732</v>
      </c>
      <c r="T55">
        <v>71003.582485996551</v>
      </c>
      <c r="U55">
        <v>71246.090472689961</v>
      </c>
      <c r="V55">
        <v>71418.000000000029</v>
      </c>
      <c r="W55">
        <v>71661.923401992957</v>
      </c>
      <c r="X55">
        <v>71906.679908049846</v>
      </c>
      <c r="Y55">
        <v>72152.272363581898</v>
      </c>
      <c r="Z55">
        <v>72398.703623718771</v>
      </c>
      <c r="AA55">
        <v>72451.000000000015</v>
      </c>
      <c r="AB55">
        <v>72606.882060752745</v>
      </c>
      <c r="AC55">
        <v>72763.099509793625</v>
      </c>
      <c r="AD55">
        <v>72919.653068727974</v>
      </c>
      <c r="AE55">
        <v>73076.543460713292</v>
      </c>
      <c r="AF55">
        <v>73233.771410463363</v>
      </c>
      <c r="AG55">
        <v>73391.337644251136</v>
      </c>
      <c r="AH55">
        <v>73549.242889912144</v>
      </c>
      <c r="AI55">
        <v>73707.487876848027</v>
      </c>
      <c r="AJ55">
        <v>73866.073336029411</v>
      </c>
      <c r="AK55">
        <v>74025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3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49</v>
      </c>
      <c r="B2">
        <v>1.1743749887582977E-2</v>
      </c>
      <c r="C2">
        <v>1.8065719950012715E-2</v>
      </c>
      <c r="D2">
        <v>1.9604313465681145E-2</v>
      </c>
      <c r="E2">
        <v>2.1032275901805786E-2</v>
      </c>
      <c r="F2">
        <v>2.195532162243663E-2</v>
      </c>
      <c r="G2">
        <v>2.2682121873318861E-2</v>
      </c>
      <c r="H2">
        <v>2.3000024876265623E-2</v>
      </c>
      <c r="I2">
        <v>2.3270254988695616E-2</v>
      </c>
      <c r="J2">
        <v>2.3454500219907581E-2</v>
      </c>
      <c r="K2">
        <v>2.356807210974976E-2</v>
      </c>
      <c r="L2">
        <v>2.3126740709760174E-2</v>
      </c>
      <c r="M2">
        <v>2.0380572249818485E-2</v>
      </c>
      <c r="N2">
        <v>1.8344770264160815E-2</v>
      </c>
      <c r="O2">
        <v>1.668416966084707E-2</v>
      </c>
      <c r="P2">
        <v>1.5494003726262306E-2</v>
      </c>
      <c r="Q2">
        <v>1.4760405652854081E-2</v>
      </c>
      <c r="R2">
        <v>1.4470675375763076E-2</v>
      </c>
      <c r="S2">
        <v>1.4618137500602701E-2</v>
      </c>
      <c r="T2">
        <v>1.5117739147276321E-2</v>
      </c>
      <c r="U2">
        <v>1.5839715693743317E-2</v>
      </c>
      <c r="V2">
        <v>1.6613558730356415E-2</v>
      </c>
      <c r="W2">
        <v>1.7700887261256071E-2</v>
      </c>
      <c r="X2">
        <v>1.8898374663315787E-2</v>
      </c>
      <c r="Y2">
        <v>2.0138554078585447E-2</v>
      </c>
      <c r="Z2">
        <v>2.1315687282492668E-2</v>
      </c>
      <c r="AA2">
        <v>2.2084785430579901E-2</v>
      </c>
      <c r="AB2">
        <v>2.310775824758915E-2</v>
      </c>
      <c r="AC2">
        <v>2.3998918378882239E-2</v>
      </c>
      <c r="AD2">
        <v>2.4832048007240148E-2</v>
      </c>
      <c r="AE2">
        <v>2.5470534664147726E-2</v>
      </c>
      <c r="AF2">
        <v>2.5844353887348515E-2</v>
      </c>
      <c r="AG2">
        <v>2.5987020478198675E-2</v>
      </c>
      <c r="AH2">
        <v>2.5939958278218045E-2</v>
      </c>
      <c r="AI2">
        <v>2.5716602283279766E-2</v>
      </c>
      <c r="AJ2">
        <v>2.5326518318219193E-2</v>
      </c>
      <c r="AK2">
        <v>2.4778370676094674E-2</v>
      </c>
    </row>
    <row r="3" spans="1:37" x14ac:dyDescent="0.35">
      <c r="A3" t="s">
        <v>50</v>
      </c>
      <c r="B3">
        <v>2.1915223400000183E-2</v>
      </c>
      <c r="C3">
        <v>1.9280262030393347E-2</v>
      </c>
      <c r="D3">
        <v>1.9496347792377744E-2</v>
      </c>
      <c r="E3">
        <v>2.0755946028776506E-2</v>
      </c>
      <c r="F3">
        <v>1.9541370304135608E-2</v>
      </c>
      <c r="G3">
        <v>1.9830341141452434E-2</v>
      </c>
      <c r="H3">
        <v>2.0269389118808823E-2</v>
      </c>
      <c r="I3">
        <v>2.0709743545099579E-2</v>
      </c>
      <c r="J3">
        <v>2.1079899975508631E-2</v>
      </c>
      <c r="K3">
        <v>2.1375333126058216E-2</v>
      </c>
      <c r="L3">
        <v>2.1411083211821502E-2</v>
      </c>
      <c r="M3">
        <v>2.0805244669543921E-2</v>
      </c>
      <c r="N3">
        <v>1.9650272065378394E-2</v>
      </c>
      <c r="O3">
        <v>1.8124475310448585E-2</v>
      </c>
      <c r="P3">
        <v>1.6456538798428344E-2</v>
      </c>
      <c r="Q3">
        <v>1.4782164321157865E-2</v>
      </c>
      <c r="R3">
        <v>1.3136496984703872E-2</v>
      </c>
      <c r="S3">
        <v>1.1595770555139939E-2</v>
      </c>
      <c r="T3">
        <v>1.0285303777239241E-2</v>
      </c>
      <c r="U3">
        <v>9.268264835203599E-3</v>
      </c>
      <c r="V3">
        <v>8.6342138407993207E-3</v>
      </c>
      <c r="W3">
        <v>8.296801969870371E-3</v>
      </c>
      <c r="X3">
        <v>8.2976450129108592E-3</v>
      </c>
      <c r="Y3">
        <v>8.6547521643793868E-3</v>
      </c>
      <c r="Z3">
        <v>9.3942856346789227E-3</v>
      </c>
      <c r="AA3">
        <v>1.0617069761510223E-2</v>
      </c>
      <c r="AB3">
        <v>1.1915392272801917E-2</v>
      </c>
      <c r="AC3">
        <v>1.3357105639305811E-2</v>
      </c>
      <c r="AD3">
        <v>1.4926567816020642E-2</v>
      </c>
      <c r="AE3">
        <v>1.6507684392714106E-2</v>
      </c>
      <c r="AF3">
        <v>1.8053452487614363E-2</v>
      </c>
      <c r="AG3">
        <v>1.9503694326251431E-2</v>
      </c>
      <c r="AH3">
        <v>2.0811232755289177E-2</v>
      </c>
      <c r="AI3">
        <v>2.1939124054841663E-2</v>
      </c>
      <c r="AJ3">
        <v>2.2856093378723852E-2</v>
      </c>
      <c r="AK3">
        <v>2.3538065775452255E-2</v>
      </c>
    </row>
    <row r="4" spans="1:37" x14ac:dyDescent="0.35">
      <c r="A4" t="s">
        <v>51</v>
      </c>
      <c r="B4">
        <v>0.14263206240000001</v>
      </c>
      <c r="C4">
        <v>0.14172151729999999</v>
      </c>
      <c r="D4">
        <v>0.13981914470000001</v>
      </c>
      <c r="E4">
        <v>0.13651566070000001</v>
      </c>
      <c r="F4">
        <v>0.13234955879999999</v>
      </c>
      <c r="G4">
        <v>0.12761824560000001</v>
      </c>
      <c r="H4">
        <v>0.1217939017</v>
      </c>
      <c r="I4">
        <v>0.1158135322</v>
      </c>
      <c r="J4">
        <v>0.1097726513</v>
      </c>
      <c r="K4">
        <v>0.1037401954</v>
      </c>
      <c r="L4">
        <v>9.9166128899999997E-2</v>
      </c>
      <c r="M4">
        <v>9.4704867600000006E-2</v>
      </c>
      <c r="N4">
        <v>9.1968561700000007E-2</v>
      </c>
      <c r="O4">
        <v>9.0823463699999996E-2</v>
      </c>
      <c r="P4">
        <v>9.0943165100000001E-2</v>
      </c>
      <c r="Q4">
        <v>9.1930861000000003E-2</v>
      </c>
      <c r="R4">
        <v>9.3376033799999994E-2</v>
      </c>
      <c r="S4">
        <v>9.4902030600000006E-2</v>
      </c>
      <c r="T4">
        <v>9.6189649000000002E-2</v>
      </c>
      <c r="U4">
        <v>9.7006141000000004E-2</v>
      </c>
      <c r="V4">
        <v>9.6465949499999995E-2</v>
      </c>
      <c r="W4">
        <v>9.5997452999999996E-2</v>
      </c>
      <c r="X4">
        <v>9.4633486899999994E-2</v>
      </c>
      <c r="Y4">
        <v>9.2335652099999999E-2</v>
      </c>
      <c r="Z4">
        <v>8.9119714200000005E-2</v>
      </c>
      <c r="AA4">
        <v>8.30725467E-2</v>
      </c>
      <c r="AB4">
        <v>7.7903168600000003E-2</v>
      </c>
      <c r="AC4">
        <v>7.2370440199999997E-2</v>
      </c>
      <c r="AD4">
        <v>6.6432072100000003E-2</v>
      </c>
      <c r="AE4">
        <v>6.0128635800000003E-2</v>
      </c>
      <c r="AF4">
        <v>5.36019202E-2</v>
      </c>
      <c r="AG4">
        <v>4.7035228999999998E-2</v>
      </c>
      <c r="AH4">
        <v>4.0608465500000003E-2</v>
      </c>
      <c r="AI4">
        <v>3.4487308199999997E-2</v>
      </c>
      <c r="AJ4">
        <v>2.8821789600000002E-2</v>
      </c>
      <c r="AK4">
        <v>2.37459943E-2</v>
      </c>
    </row>
    <row r="5" spans="1:37" x14ac:dyDescent="0.35">
      <c r="A5" t="s">
        <v>52</v>
      </c>
      <c r="B5">
        <v>0.95659001420000001</v>
      </c>
      <c r="C5">
        <v>0.94816082710000005</v>
      </c>
      <c r="D5">
        <v>0.93381036589999999</v>
      </c>
      <c r="E5">
        <v>0.91214126979999999</v>
      </c>
      <c r="F5">
        <v>0.88545530370000003</v>
      </c>
      <c r="G5">
        <v>0.85201369140000005</v>
      </c>
      <c r="H5">
        <v>0.81200662800000001</v>
      </c>
      <c r="I5">
        <v>0.7658264789</v>
      </c>
      <c r="J5">
        <v>0.71394670029999996</v>
      </c>
      <c r="K5">
        <v>0.65680492049999994</v>
      </c>
      <c r="L5">
        <v>0.5958349382</v>
      </c>
      <c r="M5">
        <v>0.53343988490000005</v>
      </c>
      <c r="N5">
        <v>0.47039532779999998</v>
      </c>
      <c r="O5">
        <v>0.4075121739</v>
      </c>
      <c r="P5">
        <v>0.34534748450000002</v>
      </c>
      <c r="Q5">
        <v>0.2842772274</v>
      </c>
      <c r="R5">
        <v>0.22448343430000001</v>
      </c>
      <c r="S5">
        <v>0.16595648530000001</v>
      </c>
      <c r="T5">
        <v>0.1085385948</v>
      </c>
      <c r="U5">
        <v>5.1977550800000001E-2</v>
      </c>
      <c r="V5">
        <v>-4.2758401799999997E-3</v>
      </c>
      <c r="W5">
        <v>-6.03649962E-2</v>
      </c>
      <c r="X5">
        <v>-0.1167628911</v>
      </c>
      <c r="Y5">
        <v>-0.17397286279999999</v>
      </c>
      <c r="Z5">
        <v>-0.2324875122</v>
      </c>
      <c r="AA5">
        <v>-0.2933602696</v>
      </c>
      <c r="AB5">
        <v>-0.35631133669999998</v>
      </c>
      <c r="AC5">
        <v>-0.42157193100000001</v>
      </c>
      <c r="AD5">
        <v>-0.48941595030000001</v>
      </c>
      <c r="AE5">
        <v>-0.56018035479999995</v>
      </c>
      <c r="AF5">
        <v>-0.6341891985</v>
      </c>
      <c r="AG5">
        <v>-0.71168322279999996</v>
      </c>
      <c r="AH5">
        <v>-0.79280277109999997</v>
      </c>
      <c r="AI5">
        <v>-0.87760771820000005</v>
      </c>
      <c r="AJ5">
        <v>-0.96609387199999996</v>
      </c>
      <c r="AK5">
        <v>-1.0582078930000001</v>
      </c>
    </row>
    <row r="6" spans="1:37" x14ac:dyDescent="0.35">
      <c r="A6" t="s">
        <v>53</v>
      </c>
      <c r="B6">
        <v>-9.4940458399999997E-3</v>
      </c>
      <c r="C6">
        <v>-7.1614489700000004E-3</v>
      </c>
      <c r="D6">
        <v>-3.5523642799999999E-3</v>
      </c>
      <c r="E6">
        <v>1.1243855500000001E-3</v>
      </c>
      <c r="F6">
        <v>6.7781803600000003E-3</v>
      </c>
      <c r="G6">
        <v>1.28351101E-2</v>
      </c>
      <c r="H6">
        <v>1.9381795199999999E-2</v>
      </c>
      <c r="I6">
        <v>2.5988419200000001E-2</v>
      </c>
      <c r="J6">
        <v>3.2554830399999998E-2</v>
      </c>
      <c r="K6">
        <v>3.90121618E-2</v>
      </c>
      <c r="L6">
        <v>4.4756858900000002E-2</v>
      </c>
      <c r="M6">
        <v>4.9769830500000001E-2</v>
      </c>
      <c r="N6">
        <v>5.34110223E-2</v>
      </c>
      <c r="O6">
        <v>5.5711746999999999E-2</v>
      </c>
      <c r="P6">
        <v>5.6852130700000003E-2</v>
      </c>
      <c r="Q6">
        <v>5.7098880900000003E-2</v>
      </c>
      <c r="R6">
        <v>5.6771265899999999E-2</v>
      </c>
      <c r="S6">
        <v>5.6188513299999999E-2</v>
      </c>
      <c r="T6">
        <v>5.5627207099999999E-2</v>
      </c>
      <c r="U6">
        <v>5.53016463E-2</v>
      </c>
      <c r="V6">
        <v>5.5591201200000002E-2</v>
      </c>
      <c r="W6">
        <v>5.6150120999999997E-2</v>
      </c>
      <c r="X6">
        <v>5.7363822799999999E-2</v>
      </c>
      <c r="Y6">
        <v>5.9300235499999999E-2</v>
      </c>
      <c r="Z6">
        <v>6.1965229300000001E-2</v>
      </c>
      <c r="AA6">
        <v>6.5903610099999996E-2</v>
      </c>
      <c r="AB6">
        <v>6.9790600899999999E-2</v>
      </c>
      <c r="AC6">
        <v>7.4078061599999995E-2</v>
      </c>
      <c r="AD6">
        <v>7.8832073899999994E-2</v>
      </c>
      <c r="AE6">
        <v>8.4029732300000007E-2</v>
      </c>
      <c r="AF6">
        <v>8.9563631899999996E-2</v>
      </c>
      <c r="AG6">
        <v>9.5290982100000005E-2</v>
      </c>
      <c r="AH6">
        <v>0.1010667269</v>
      </c>
      <c r="AI6">
        <v>0.106754274</v>
      </c>
      <c r="AJ6">
        <v>0.1122289509</v>
      </c>
      <c r="AK6">
        <v>0.1173788684</v>
      </c>
    </row>
    <row r="7" spans="1:37" x14ac:dyDescent="0.35">
      <c r="A7" t="s">
        <v>54</v>
      </c>
      <c r="B7">
        <v>-1.05643174E-2</v>
      </c>
      <c r="C7">
        <v>-3.1668972999999998E-3</v>
      </c>
      <c r="D7">
        <v>2.7392605900000001E-3</v>
      </c>
      <c r="E7">
        <v>8.0584658300000001E-3</v>
      </c>
      <c r="F7">
        <v>1.26651552E-2</v>
      </c>
      <c r="G7">
        <v>1.6874121999999998E-2</v>
      </c>
      <c r="H7">
        <v>2.0784578799999998E-2</v>
      </c>
      <c r="I7">
        <v>2.45273071E-2</v>
      </c>
      <c r="J7">
        <v>2.8143824599999999E-2</v>
      </c>
      <c r="K7">
        <v>3.1643499300000003E-2</v>
      </c>
      <c r="L7">
        <v>3.4471602900000002E-2</v>
      </c>
      <c r="M7">
        <v>3.5612786299999998E-2</v>
      </c>
      <c r="N7">
        <v>3.5981439099999998E-2</v>
      </c>
      <c r="O7">
        <v>3.5952347799999999E-2</v>
      </c>
      <c r="P7">
        <v>3.5810636600000001E-2</v>
      </c>
      <c r="Q7">
        <v>3.5747162899999997E-2</v>
      </c>
      <c r="R7">
        <v>3.5908414499999999E-2</v>
      </c>
      <c r="S7">
        <v>3.6379674299999998E-2</v>
      </c>
      <c r="T7">
        <v>3.71659248E-2</v>
      </c>
      <c r="U7">
        <v>3.8225695099999998E-2</v>
      </c>
      <c r="V7">
        <v>3.9602850199999998E-2</v>
      </c>
      <c r="W7">
        <v>4.1224341999999997E-2</v>
      </c>
      <c r="X7">
        <v>4.3122624399999997E-2</v>
      </c>
      <c r="Y7">
        <v>4.5279051000000001E-2</v>
      </c>
      <c r="Z7">
        <v>4.7613006999999999E-2</v>
      </c>
      <c r="AA7">
        <v>5.0239316499999999E-2</v>
      </c>
      <c r="AB7">
        <v>5.33198904E-2</v>
      </c>
      <c r="AC7">
        <v>5.6773757000000001E-2</v>
      </c>
      <c r="AD7">
        <v>6.0484449500000002E-2</v>
      </c>
      <c r="AE7">
        <v>6.4289546200000006E-2</v>
      </c>
      <c r="AF7">
        <v>6.8011017699999995E-2</v>
      </c>
      <c r="AG7">
        <v>7.1551124100000002E-2</v>
      </c>
      <c r="AH7">
        <v>7.4872256400000003E-2</v>
      </c>
      <c r="AI7">
        <v>7.7958536100000003E-2</v>
      </c>
      <c r="AJ7">
        <v>8.0804951200000003E-2</v>
      </c>
      <c r="AK7">
        <v>8.3410945400000006E-2</v>
      </c>
    </row>
    <row r="8" spans="1:37" x14ac:dyDescent="0.35">
      <c r="A8" t="s">
        <v>55</v>
      </c>
      <c r="B8">
        <v>347.96453300000002</v>
      </c>
      <c r="C8">
        <v>348.18738969999998</v>
      </c>
      <c r="D8">
        <v>348.50913400000002</v>
      </c>
      <c r="E8">
        <v>348.61625229999999</v>
      </c>
      <c r="F8">
        <v>350.735884</v>
      </c>
      <c r="G8">
        <v>354.40446480000003</v>
      </c>
      <c r="H8">
        <v>359.43526320000001</v>
      </c>
      <c r="I8">
        <v>365.53716969999999</v>
      </c>
      <c r="J8">
        <v>372.40656760000002</v>
      </c>
      <c r="K8">
        <v>379.8635079</v>
      </c>
      <c r="L8">
        <v>387.63463510000003</v>
      </c>
      <c r="M8">
        <v>395.82258460000003</v>
      </c>
      <c r="N8">
        <v>403.41905969999999</v>
      </c>
      <c r="O8">
        <v>410.53269499999999</v>
      </c>
      <c r="P8">
        <v>417.31632830000001</v>
      </c>
      <c r="Q8">
        <v>423.94043140000002</v>
      </c>
      <c r="R8">
        <v>430.61623639999999</v>
      </c>
      <c r="S8">
        <v>437.61152959999998</v>
      </c>
      <c r="T8">
        <v>445.05973660000001</v>
      </c>
      <c r="U8">
        <v>453.08225449999998</v>
      </c>
      <c r="V8">
        <v>461.76169390000001</v>
      </c>
      <c r="W8">
        <v>471.31627049999997</v>
      </c>
      <c r="X8">
        <v>481.90156510000003</v>
      </c>
      <c r="Y8">
        <v>493.6632907</v>
      </c>
      <c r="Z8">
        <v>506.72582510000001</v>
      </c>
      <c r="AA8">
        <v>521.06954029999997</v>
      </c>
      <c r="AB8">
        <v>532.8883644</v>
      </c>
      <c r="AC8">
        <v>544.44757530000004</v>
      </c>
      <c r="AD8">
        <v>556.75602479999998</v>
      </c>
      <c r="AE8">
        <v>570.0235854</v>
      </c>
      <c r="AF8">
        <v>584.15656960000001</v>
      </c>
      <c r="AG8">
        <v>598.99063969999997</v>
      </c>
      <c r="AH8">
        <v>614.36197010000001</v>
      </c>
      <c r="AI8">
        <v>630.10996490000002</v>
      </c>
      <c r="AJ8">
        <v>646.07416290000003</v>
      </c>
      <c r="AK8">
        <v>662.09118049999995</v>
      </c>
    </row>
    <row r="9" spans="1:37" x14ac:dyDescent="0.35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</row>
    <row r="10" spans="1:37" x14ac:dyDescent="0.35">
      <c r="A10" t="s">
        <v>126</v>
      </c>
      <c r="B10">
        <v>2197038.7069999999</v>
      </c>
      <c r="C10">
        <v>2236729.7930000001</v>
      </c>
      <c r="D10">
        <v>2280579.3450000002</v>
      </c>
      <c r="E10">
        <v>2328545.1189999999</v>
      </c>
      <c r="F10">
        <v>2379669.0759999999</v>
      </c>
      <c r="G10">
        <v>2433645.02</v>
      </c>
      <c r="H10">
        <v>2489618.9160000002</v>
      </c>
      <c r="I10">
        <v>2547552.983</v>
      </c>
      <c r="J10">
        <v>2607304.5649999999</v>
      </c>
      <c r="K10">
        <v>2668753.7069999999</v>
      </c>
      <c r="L10">
        <v>2730473.2820000001</v>
      </c>
      <c r="M10">
        <v>2786121.89</v>
      </c>
      <c r="N10">
        <v>2837232.656</v>
      </c>
      <c r="O10">
        <v>2884569.5269999998</v>
      </c>
      <c r="P10">
        <v>2929263.0580000002</v>
      </c>
      <c r="Q10">
        <v>2972500.1690000002</v>
      </c>
      <c r="R10">
        <v>3015514.2540000002</v>
      </c>
      <c r="S10">
        <v>3059595.4559999998</v>
      </c>
      <c r="T10">
        <v>3105849.622</v>
      </c>
      <c r="U10">
        <v>3155045.3969999999</v>
      </c>
      <c r="V10">
        <v>3207461.929</v>
      </c>
      <c r="W10">
        <v>3264236.8509999998</v>
      </c>
      <c r="X10">
        <v>3325925.622</v>
      </c>
      <c r="Y10">
        <v>3392904.9550000001</v>
      </c>
      <c r="Z10">
        <v>3465227.0559999999</v>
      </c>
      <c r="AA10">
        <v>3541755.852</v>
      </c>
      <c r="AB10">
        <v>3623597.89</v>
      </c>
      <c r="AC10">
        <v>3710560.32</v>
      </c>
      <c r="AD10">
        <v>3802701.1320000002</v>
      </c>
      <c r="AE10">
        <v>3899557.963</v>
      </c>
      <c r="AF10">
        <v>4000339.5189999999</v>
      </c>
      <c r="AG10">
        <v>4104296.4240000001</v>
      </c>
      <c r="AH10">
        <v>4210761.7019999996</v>
      </c>
      <c r="AI10">
        <v>4319048.1859999998</v>
      </c>
      <c r="AJ10">
        <v>4428434.6390000004</v>
      </c>
      <c r="AK10">
        <v>4538164.034</v>
      </c>
    </row>
    <row r="11" spans="1:37" x14ac:dyDescent="0.35">
      <c r="A11" t="s">
        <v>127</v>
      </c>
      <c r="B11">
        <v>1.0018776700000001</v>
      </c>
      <c r="C11">
        <v>1.0211941339999999</v>
      </c>
      <c r="D11">
        <v>1.0411036899999999</v>
      </c>
      <c r="E11">
        <v>1.062712782</v>
      </c>
      <c r="F11">
        <v>1.083479646</v>
      </c>
      <c r="G11">
        <v>1.1049654170000001</v>
      </c>
      <c r="H11">
        <v>1.1273623909999999</v>
      </c>
      <c r="I11">
        <v>1.1507097770000001</v>
      </c>
      <c r="J11">
        <v>1.1749666240000001</v>
      </c>
      <c r="K11">
        <v>1.200081927</v>
      </c>
      <c r="L11">
        <v>1.2257769810000001</v>
      </c>
      <c r="M11">
        <v>1.251279571</v>
      </c>
      <c r="N11">
        <v>1.275867555</v>
      </c>
      <c r="O11">
        <v>1.298991985</v>
      </c>
      <c r="P11">
        <v>1.320368897</v>
      </c>
      <c r="Q11">
        <v>1.3398868070000001</v>
      </c>
      <c r="R11">
        <v>1.3574882260000001</v>
      </c>
      <c r="S11">
        <v>1.373229348</v>
      </c>
      <c r="T11">
        <v>1.387353429</v>
      </c>
      <c r="U11">
        <v>1.400211788</v>
      </c>
      <c r="V11">
        <v>1.4123015160000001</v>
      </c>
      <c r="W11">
        <v>1.4240191019999999</v>
      </c>
      <c r="X11">
        <v>1.4358351069999999</v>
      </c>
      <c r="Y11">
        <v>1.448261904</v>
      </c>
      <c r="Z11">
        <v>1.46186729</v>
      </c>
      <c r="AA11">
        <v>1.4773880370000001</v>
      </c>
      <c r="AB11">
        <v>1.494991695</v>
      </c>
      <c r="AC11">
        <v>1.5149604569999999</v>
      </c>
      <c r="AD11">
        <v>1.5375736170000001</v>
      </c>
      <c r="AE11">
        <v>1.5629553970000001</v>
      </c>
      <c r="AF11">
        <v>1.5911721379999999</v>
      </c>
      <c r="AG11">
        <v>1.622205873</v>
      </c>
      <c r="AH11">
        <v>1.6559659769999999</v>
      </c>
      <c r="AI11">
        <v>1.6922964199999999</v>
      </c>
      <c r="AJ11">
        <v>1.7309757050000001</v>
      </c>
      <c r="AK11">
        <v>1.771719525</v>
      </c>
    </row>
    <row r="12" spans="1:37" x14ac:dyDescent="0.35">
      <c r="A12" t="s">
        <v>128</v>
      </c>
      <c r="B12">
        <v>119.490486</v>
      </c>
      <c r="C12">
        <v>118.4104772</v>
      </c>
      <c r="D12">
        <v>117.2190483</v>
      </c>
      <c r="E12">
        <v>116.07298179999999</v>
      </c>
      <c r="F12">
        <v>115.5706816</v>
      </c>
      <c r="G12">
        <v>115.4673533</v>
      </c>
      <c r="H12">
        <v>115.5881957</v>
      </c>
      <c r="I12">
        <v>115.85310749999999</v>
      </c>
      <c r="J12">
        <v>116.2114819</v>
      </c>
      <c r="K12">
        <v>116.6308416</v>
      </c>
      <c r="L12">
        <v>117.1294161</v>
      </c>
      <c r="M12">
        <v>117.6208266</v>
      </c>
      <c r="N12">
        <v>118.0936676</v>
      </c>
      <c r="O12">
        <v>118.5344837</v>
      </c>
      <c r="P12">
        <v>118.9318308</v>
      </c>
      <c r="Q12">
        <v>119.2787354</v>
      </c>
      <c r="R12">
        <v>119.5714771</v>
      </c>
      <c r="S12">
        <v>119.8119761</v>
      </c>
      <c r="T12">
        <v>120.0076808</v>
      </c>
      <c r="U12">
        <v>120.16819839999999</v>
      </c>
      <c r="V12">
        <v>120.278126</v>
      </c>
      <c r="W12">
        <v>120.39168669999999</v>
      </c>
      <c r="X12">
        <v>120.51475430000001</v>
      </c>
      <c r="Y12">
        <v>120.6567982</v>
      </c>
      <c r="Z12">
        <v>120.8278871</v>
      </c>
      <c r="AA12">
        <v>120.9646314</v>
      </c>
      <c r="AB12">
        <v>121.1495386</v>
      </c>
      <c r="AC12">
        <v>121.38629469999999</v>
      </c>
      <c r="AD12">
        <v>121.6808894</v>
      </c>
      <c r="AE12">
        <v>122.0340111</v>
      </c>
      <c r="AF12">
        <v>122.4467628</v>
      </c>
      <c r="AG12">
        <v>122.9179245</v>
      </c>
      <c r="AH12">
        <v>123.4434145</v>
      </c>
      <c r="AI12">
        <v>124.0166241</v>
      </c>
      <c r="AJ12">
        <v>124.6289867</v>
      </c>
      <c r="AK12">
        <v>125.27050439999999</v>
      </c>
    </row>
    <row r="13" spans="1:37" x14ac:dyDescent="0.35">
      <c r="A13" t="s">
        <v>129</v>
      </c>
      <c r="B13">
        <v>213.2263154</v>
      </c>
      <c r="C13">
        <v>214.28429850000001</v>
      </c>
      <c r="D13">
        <v>215.5194175</v>
      </c>
      <c r="E13">
        <v>216.47330349999999</v>
      </c>
      <c r="F13">
        <v>218.77295960000001</v>
      </c>
      <c r="G13">
        <v>222.19878929999999</v>
      </c>
      <c r="H13">
        <v>226.73686520000001</v>
      </c>
      <c r="I13">
        <v>232.1789493</v>
      </c>
      <c r="J13">
        <v>238.2747373</v>
      </c>
      <c r="K13">
        <v>244.87844140000001</v>
      </c>
      <c r="L13">
        <v>251.7085179</v>
      </c>
      <c r="M13">
        <v>258.99297739999997</v>
      </c>
      <c r="N13">
        <v>265.73174660000001</v>
      </c>
      <c r="O13">
        <v>272.03930559999998</v>
      </c>
      <c r="P13">
        <v>278.07023470000001</v>
      </c>
      <c r="Q13">
        <v>283.99253060000001</v>
      </c>
      <c r="R13">
        <v>290.01209720000003</v>
      </c>
      <c r="S13">
        <v>296.38653410000001</v>
      </c>
      <c r="T13">
        <v>303.23479279999998</v>
      </c>
      <c r="U13">
        <v>310.66369959999997</v>
      </c>
      <c r="V13">
        <v>318.76836969999999</v>
      </c>
      <c r="W13">
        <v>327.70806700000003</v>
      </c>
      <c r="X13">
        <v>337.6281831</v>
      </c>
      <c r="Y13">
        <v>348.66190210000002</v>
      </c>
      <c r="Z13">
        <v>360.92237390000003</v>
      </c>
      <c r="AA13">
        <v>374.45645999999999</v>
      </c>
      <c r="AB13">
        <v>385.39750279999998</v>
      </c>
      <c r="AC13">
        <v>396.00560639999998</v>
      </c>
      <c r="AD13">
        <v>407.27785269999998</v>
      </c>
      <c r="AE13">
        <v>419.42304610000002</v>
      </c>
      <c r="AF13">
        <v>432.35037790000001</v>
      </c>
      <c r="AG13">
        <v>445.9016517</v>
      </c>
      <c r="AH13">
        <v>459.92162029999997</v>
      </c>
      <c r="AI13">
        <v>474.26060910000001</v>
      </c>
      <c r="AJ13">
        <v>488.77102689999998</v>
      </c>
      <c r="AK13">
        <v>503.30388679999999</v>
      </c>
    </row>
    <row r="14" spans="1:37" x14ac:dyDescent="0.35">
      <c r="A14" t="s">
        <v>130</v>
      </c>
      <c r="B14">
        <v>30.424866000000002</v>
      </c>
      <c r="C14">
        <v>30.690951680000001</v>
      </c>
      <c r="D14">
        <v>30.97634257</v>
      </c>
      <c r="E14">
        <v>31.209574740000001</v>
      </c>
      <c r="F14">
        <v>31.589299449999999</v>
      </c>
      <c r="G14">
        <v>32.093397240000002</v>
      </c>
      <c r="H14">
        <v>31.713650999999999</v>
      </c>
      <c r="I14">
        <v>31.27339439</v>
      </c>
      <c r="J14">
        <v>30.792807549999999</v>
      </c>
      <c r="K14">
        <v>30.23953375</v>
      </c>
      <c r="L14">
        <v>29.550168750000001</v>
      </c>
      <c r="M14">
        <v>30.378210060000001</v>
      </c>
      <c r="N14">
        <v>31.24503077</v>
      </c>
      <c r="O14">
        <v>32.086653370000001</v>
      </c>
      <c r="P14">
        <v>32.923088380000003</v>
      </c>
      <c r="Q14">
        <v>33.780298479999999</v>
      </c>
      <c r="R14">
        <v>34.807320279999999</v>
      </c>
      <c r="S14">
        <v>35.92162579</v>
      </c>
      <c r="T14">
        <v>37.125462429999999</v>
      </c>
      <c r="U14">
        <v>38.429125720000002</v>
      </c>
      <c r="V14">
        <v>39.842739330000001</v>
      </c>
      <c r="W14">
        <v>41.383565670000003</v>
      </c>
      <c r="X14">
        <v>43.070056340000001</v>
      </c>
      <c r="Y14">
        <v>44.919681079999997</v>
      </c>
      <c r="Z14">
        <v>46.947518819999999</v>
      </c>
      <c r="AA14">
        <v>49.162474039999999</v>
      </c>
      <c r="AB14">
        <v>50.738189970000001</v>
      </c>
      <c r="AC14">
        <v>52.176165789999999</v>
      </c>
      <c r="AD14">
        <v>53.669025529999999</v>
      </c>
      <c r="AE14">
        <v>55.258945930000003</v>
      </c>
      <c r="AF14">
        <v>56.93543347</v>
      </c>
      <c r="AG14">
        <v>58.677591929999998</v>
      </c>
      <c r="AH14">
        <v>60.46636994</v>
      </c>
      <c r="AI14">
        <v>62.284896099999997</v>
      </c>
      <c r="AJ14">
        <v>64.117697399999997</v>
      </c>
      <c r="AK14">
        <v>65.949927990000006</v>
      </c>
    </row>
    <row r="15" spans="1:37" x14ac:dyDescent="0.35">
      <c r="A15" t="s">
        <v>131</v>
      </c>
      <c r="B15">
        <v>12.28730197</v>
      </c>
      <c r="C15">
        <v>12.394101539999999</v>
      </c>
      <c r="D15">
        <v>12.502784760000001</v>
      </c>
      <c r="E15">
        <v>12.618500210000001</v>
      </c>
      <c r="F15">
        <v>12.77210451</v>
      </c>
      <c r="G15">
        <v>12.96210511</v>
      </c>
      <c r="H15">
        <v>13.190735439999999</v>
      </c>
      <c r="I15">
        <v>13.447105090000001</v>
      </c>
      <c r="J15">
        <v>13.72441354</v>
      </c>
      <c r="K15">
        <v>14.01851005</v>
      </c>
      <c r="L15">
        <v>14.318608879999999</v>
      </c>
      <c r="M15">
        <v>14.589764519999999</v>
      </c>
      <c r="N15">
        <v>14.833086870000001</v>
      </c>
      <c r="O15">
        <v>15.054691350000001</v>
      </c>
      <c r="P15">
        <v>15.26167381</v>
      </c>
      <c r="Q15">
        <v>15.460852170000001</v>
      </c>
      <c r="R15">
        <v>15.65602807</v>
      </c>
      <c r="S15">
        <v>15.857070820000001</v>
      </c>
      <c r="T15">
        <v>16.069731950000001</v>
      </c>
      <c r="U15">
        <v>16.29778009</v>
      </c>
      <c r="V15">
        <v>16.54406148</v>
      </c>
      <c r="W15">
        <v>16.813182179999998</v>
      </c>
      <c r="X15">
        <v>17.109426460000002</v>
      </c>
      <c r="Y15">
        <v>17.436130680000002</v>
      </c>
      <c r="Z15">
        <v>17.79520222</v>
      </c>
      <c r="AA15">
        <v>18.186120420000002</v>
      </c>
      <c r="AB15">
        <v>18.57611571</v>
      </c>
      <c r="AC15">
        <v>18.981754160000001</v>
      </c>
      <c r="AD15">
        <v>19.414942799999999</v>
      </c>
      <c r="AE15">
        <v>19.87684278</v>
      </c>
      <c r="AF15">
        <v>20.363198369999999</v>
      </c>
      <c r="AG15">
        <v>20.868943219999998</v>
      </c>
      <c r="AH15">
        <v>21.389595140000001</v>
      </c>
      <c r="AI15">
        <v>21.920888309999999</v>
      </c>
      <c r="AJ15">
        <v>22.458499629999999</v>
      </c>
      <c r="AK15">
        <v>22.997923409999999</v>
      </c>
    </row>
    <row r="16" spans="1:37" x14ac:dyDescent="0.35">
      <c r="A16" t="s">
        <v>132</v>
      </c>
      <c r="B16">
        <v>134.13781090000001</v>
      </c>
      <c r="C16">
        <v>134.17176699999999</v>
      </c>
      <c r="D16">
        <v>134.20485740000001</v>
      </c>
      <c r="E16">
        <v>134.33014850000001</v>
      </c>
      <c r="F16">
        <v>135.2288777</v>
      </c>
      <c r="G16">
        <v>136.79223139999999</v>
      </c>
      <c r="H16">
        <v>138.4958944</v>
      </c>
      <c r="I16">
        <v>140.54332600000001</v>
      </c>
      <c r="J16">
        <v>142.8564705</v>
      </c>
      <c r="K16">
        <v>145.35870109999999</v>
      </c>
      <c r="L16">
        <v>147.92027279999999</v>
      </c>
      <c r="M16">
        <v>150.82646629999999</v>
      </c>
      <c r="N16">
        <v>153.5273344</v>
      </c>
      <c r="O16">
        <v>155.98829620000001</v>
      </c>
      <c r="P16">
        <v>158.2382164</v>
      </c>
      <c r="Q16">
        <v>160.32576520000001</v>
      </c>
      <c r="R16">
        <v>162.06248189999999</v>
      </c>
      <c r="S16">
        <v>163.8273078</v>
      </c>
      <c r="T16">
        <v>165.6890047</v>
      </c>
      <c r="U16">
        <v>167.68647089999999</v>
      </c>
      <c r="V16">
        <v>169.8511115</v>
      </c>
      <c r="W16">
        <v>172.24132159999999</v>
      </c>
      <c r="X16">
        <v>174.9065061</v>
      </c>
      <c r="Y16">
        <v>177.8873596</v>
      </c>
      <c r="Z16">
        <v>181.2120042</v>
      </c>
      <c r="AA16">
        <v>184.8742574</v>
      </c>
      <c r="AB16">
        <v>188.77465319999999</v>
      </c>
      <c r="AC16">
        <v>192.9939004</v>
      </c>
      <c r="AD16">
        <v>197.5768296</v>
      </c>
      <c r="AE16">
        <v>202.5151267</v>
      </c>
      <c r="AF16">
        <v>207.7690035</v>
      </c>
      <c r="AG16">
        <v>213.29085480000001</v>
      </c>
      <c r="AH16">
        <v>219.0319092</v>
      </c>
      <c r="AI16">
        <v>224.93903499999999</v>
      </c>
      <c r="AJ16">
        <v>230.9538043</v>
      </c>
      <c r="AK16">
        <v>237.01272280000001</v>
      </c>
    </row>
    <row r="17" spans="1:37" x14ac:dyDescent="0.35">
      <c r="A17" t="s">
        <v>133</v>
      </c>
      <c r="B17">
        <v>33.493564220000003</v>
      </c>
      <c r="C17">
        <v>33.520586080000001</v>
      </c>
      <c r="D17">
        <v>33.51343893</v>
      </c>
      <c r="E17">
        <v>33.465309840000003</v>
      </c>
      <c r="F17">
        <v>33.553849659999997</v>
      </c>
      <c r="G17">
        <v>33.755456809999998</v>
      </c>
      <c r="H17">
        <v>34.042852430000003</v>
      </c>
      <c r="I17">
        <v>34.399788530000002</v>
      </c>
      <c r="J17">
        <v>34.81268266</v>
      </c>
      <c r="K17">
        <v>35.27079887</v>
      </c>
      <c r="L17">
        <v>35.760954560000002</v>
      </c>
      <c r="M17">
        <v>36.207335999999998</v>
      </c>
      <c r="N17">
        <v>36.604834580000002</v>
      </c>
      <c r="O17">
        <v>36.95390956</v>
      </c>
      <c r="P17">
        <v>37.260979149999997</v>
      </c>
      <c r="Q17">
        <v>37.536026440000001</v>
      </c>
      <c r="R17">
        <v>37.791943289999999</v>
      </c>
      <c r="S17">
        <v>38.041815640000003</v>
      </c>
      <c r="T17">
        <v>38.298622860000002</v>
      </c>
      <c r="U17">
        <v>38.573061500000001</v>
      </c>
      <c r="V17">
        <v>38.869944459999999</v>
      </c>
      <c r="W17">
        <v>39.211481800000001</v>
      </c>
      <c r="X17">
        <v>39.60747507</v>
      </c>
      <c r="Y17">
        <v>40.067075899999999</v>
      </c>
      <c r="Z17">
        <v>40.59755638</v>
      </c>
      <c r="AA17">
        <v>41.187409250000002</v>
      </c>
      <c r="AB17">
        <v>41.843473850000002</v>
      </c>
      <c r="AC17">
        <v>42.571592520000003</v>
      </c>
      <c r="AD17">
        <v>43.378178749999996</v>
      </c>
      <c r="AE17">
        <v>44.260365229999998</v>
      </c>
      <c r="AF17">
        <v>45.210000899999997</v>
      </c>
      <c r="AG17">
        <v>46.217095550000003</v>
      </c>
      <c r="AH17">
        <v>47.271047109999998</v>
      </c>
      <c r="AI17">
        <v>48.360232850000003</v>
      </c>
      <c r="AJ17">
        <v>49.47188285</v>
      </c>
      <c r="AK17">
        <v>50.592121259999999</v>
      </c>
    </row>
    <row r="18" spans="1:37" x14ac:dyDescent="0.35">
      <c r="A18" t="s">
        <v>134</v>
      </c>
      <c r="B18">
        <v>81.904266239999998</v>
      </c>
      <c r="C18">
        <v>81.393686360000004</v>
      </c>
      <c r="D18">
        <v>80.95353824</v>
      </c>
      <c r="E18">
        <v>80.308820159999996</v>
      </c>
      <c r="F18">
        <v>80.39782022</v>
      </c>
      <c r="G18">
        <v>80.976531690000002</v>
      </c>
      <c r="H18">
        <v>83.222303510000003</v>
      </c>
      <c r="I18">
        <v>86.036946479999997</v>
      </c>
      <c r="J18">
        <v>89.231132290000005</v>
      </c>
      <c r="K18">
        <v>92.756672609999995</v>
      </c>
      <c r="L18">
        <v>96.577557409999997</v>
      </c>
      <c r="M18">
        <v>99.273199629999993</v>
      </c>
      <c r="N18">
        <v>101.7156205</v>
      </c>
      <c r="O18">
        <v>104.0563126</v>
      </c>
      <c r="P18">
        <v>106.3479811</v>
      </c>
      <c r="Q18">
        <v>108.63704540000001</v>
      </c>
      <c r="R18">
        <v>111.07029369999999</v>
      </c>
      <c r="S18">
        <v>113.612432</v>
      </c>
      <c r="T18">
        <v>116.29388729999999</v>
      </c>
      <c r="U18">
        <v>119.15838050000001</v>
      </c>
      <c r="V18">
        <v>122.2368269</v>
      </c>
      <c r="W18">
        <v>125.6131422</v>
      </c>
      <c r="X18">
        <v>129.34434630000001</v>
      </c>
      <c r="Y18">
        <v>133.48944230000001</v>
      </c>
      <c r="Z18">
        <v>138.1073332</v>
      </c>
      <c r="AA18">
        <v>143.20616440000001</v>
      </c>
      <c r="AB18">
        <v>146.6611427</v>
      </c>
      <c r="AC18">
        <v>149.68776249999999</v>
      </c>
      <c r="AD18">
        <v>152.86831480000001</v>
      </c>
      <c r="AE18">
        <v>156.34686339999999</v>
      </c>
      <c r="AF18">
        <v>160.1080346</v>
      </c>
      <c r="AG18">
        <v>164.09578519999999</v>
      </c>
      <c r="AH18">
        <v>168.25118309999999</v>
      </c>
      <c r="AI18">
        <v>172.51863639999999</v>
      </c>
      <c r="AJ18">
        <v>176.84576329999999</v>
      </c>
      <c r="AK18">
        <v>181.1818188</v>
      </c>
    </row>
    <row r="19" spans="1:37" x14ac:dyDescent="0.35">
      <c r="A19" t="s">
        <v>135</v>
      </c>
      <c r="B19">
        <v>4.8622128289999997</v>
      </c>
      <c r="C19">
        <v>4.8811043529999996</v>
      </c>
      <c r="D19">
        <v>4.8706431889999999</v>
      </c>
      <c r="E19">
        <v>4.8545757729999996</v>
      </c>
      <c r="F19">
        <v>4.8232477439999997</v>
      </c>
      <c r="G19">
        <v>4.7886389830000002</v>
      </c>
      <c r="H19">
        <v>4.753039051</v>
      </c>
      <c r="I19">
        <v>4.7175197969999996</v>
      </c>
      <c r="J19">
        <v>4.6826746530000003</v>
      </c>
      <c r="K19">
        <v>4.6489886609999997</v>
      </c>
      <c r="L19">
        <v>4.6185441489999999</v>
      </c>
      <c r="M19">
        <v>4.5892105540000001</v>
      </c>
      <c r="N19">
        <v>4.5613828270000001</v>
      </c>
      <c r="O19">
        <v>4.5348173640000002</v>
      </c>
      <c r="P19">
        <v>4.5091430849999998</v>
      </c>
      <c r="Q19">
        <v>4.4840582729999996</v>
      </c>
      <c r="R19">
        <v>4.4591726180000002</v>
      </c>
      <c r="S19">
        <v>4.4344603649999996</v>
      </c>
      <c r="T19">
        <v>4.4099381270000002</v>
      </c>
      <c r="U19">
        <v>4.3856357380000004</v>
      </c>
      <c r="V19">
        <v>4.3603638409999999</v>
      </c>
      <c r="W19">
        <v>4.3360475709999999</v>
      </c>
      <c r="X19">
        <v>4.3122877329999998</v>
      </c>
      <c r="Y19">
        <v>4.2889130990000002</v>
      </c>
      <c r="Z19">
        <v>4.265877863</v>
      </c>
      <c r="AA19">
        <v>4.2399121720000004</v>
      </c>
      <c r="AB19">
        <v>4.2166723920000004</v>
      </c>
      <c r="AC19">
        <v>4.1950257960000004</v>
      </c>
      <c r="AD19">
        <v>4.1743169949999999</v>
      </c>
      <c r="AE19">
        <v>4.1541823999999998</v>
      </c>
      <c r="AF19">
        <v>4.1344547199999999</v>
      </c>
      <c r="AG19">
        <v>4.1150923869999998</v>
      </c>
      <c r="AH19">
        <v>4.0960190389999998</v>
      </c>
      <c r="AI19">
        <v>4.0772198590000004</v>
      </c>
      <c r="AJ19">
        <v>4.058831058</v>
      </c>
      <c r="AK19">
        <v>4.0410058270000002</v>
      </c>
    </row>
    <row r="20" spans="1:37" x14ac:dyDescent="0.35">
      <c r="A20" t="s">
        <v>136</v>
      </c>
      <c r="B20">
        <v>31.86679371</v>
      </c>
      <c r="C20">
        <v>31.519980579999999</v>
      </c>
      <c r="D20">
        <v>31.150531610000002</v>
      </c>
      <c r="E20">
        <v>30.723671899999999</v>
      </c>
      <c r="F20">
        <v>30.488998169999999</v>
      </c>
      <c r="G20">
        <v>30.355437009999999</v>
      </c>
      <c r="H20">
        <v>30.26925073</v>
      </c>
      <c r="I20">
        <v>30.211864869999999</v>
      </c>
      <c r="J20">
        <v>30.173253379999998</v>
      </c>
      <c r="K20">
        <v>30.147873140000002</v>
      </c>
      <c r="L20">
        <v>30.143120979999999</v>
      </c>
      <c r="M20">
        <v>30.1215522</v>
      </c>
      <c r="N20">
        <v>30.087428280000001</v>
      </c>
      <c r="O20">
        <v>30.043948360000002</v>
      </c>
      <c r="P20">
        <v>29.994420649999999</v>
      </c>
      <c r="Q20">
        <v>29.94211563</v>
      </c>
      <c r="R20">
        <v>29.889859080000001</v>
      </c>
      <c r="S20">
        <v>29.8403943</v>
      </c>
      <c r="T20">
        <v>29.797090059999999</v>
      </c>
      <c r="U20">
        <v>29.762879940000001</v>
      </c>
      <c r="V20">
        <v>29.730079270000001</v>
      </c>
      <c r="W20">
        <v>29.715511060000001</v>
      </c>
      <c r="X20">
        <v>29.717850559999999</v>
      </c>
      <c r="Y20">
        <v>29.73699036</v>
      </c>
      <c r="Z20">
        <v>29.773008969999999</v>
      </c>
      <c r="AA20">
        <v>29.799981989999999</v>
      </c>
      <c r="AB20">
        <v>29.844863620000002</v>
      </c>
      <c r="AC20">
        <v>29.908003780000001</v>
      </c>
      <c r="AD20">
        <v>29.9892188</v>
      </c>
      <c r="AE20">
        <v>30.08629621</v>
      </c>
      <c r="AF20">
        <v>30.195989959999999</v>
      </c>
      <c r="AG20">
        <v>30.31518414</v>
      </c>
      <c r="AH20">
        <v>30.441214509999998</v>
      </c>
      <c r="AI20">
        <v>30.571670439999998</v>
      </c>
      <c r="AJ20">
        <v>30.704269740000001</v>
      </c>
      <c r="AK20">
        <v>30.83679416</v>
      </c>
    </row>
    <row r="21" spans="1:37" x14ac:dyDescent="0.35">
      <c r="A21" t="s">
        <v>137</v>
      </c>
      <c r="B21">
        <v>18.47398209</v>
      </c>
      <c r="C21">
        <v>18.815319880000001</v>
      </c>
      <c r="D21">
        <v>19.188048219999999</v>
      </c>
      <c r="E21">
        <v>19.57052011</v>
      </c>
      <c r="F21">
        <v>19.98767484</v>
      </c>
      <c r="G21">
        <v>20.444724950000001</v>
      </c>
      <c r="H21">
        <v>21.116839559999999</v>
      </c>
      <c r="I21">
        <v>21.872466599999999</v>
      </c>
      <c r="J21">
        <v>22.684584310000002</v>
      </c>
      <c r="K21">
        <v>23.547610070000001</v>
      </c>
      <c r="L21">
        <v>24.438168180000002</v>
      </c>
      <c r="M21">
        <v>25.211472560000001</v>
      </c>
      <c r="N21">
        <v>25.924632280000001</v>
      </c>
      <c r="O21">
        <v>26.61255478</v>
      </c>
      <c r="P21">
        <v>27.302200060000001</v>
      </c>
      <c r="Q21">
        <v>28.016545709999999</v>
      </c>
      <c r="R21">
        <v>28.840431160000001</v>
      </c>
      <c r="S21">
        <v>29.745461899999999</v>
      </c>
      <c r="T21">
        <v>30.736757650000001</v>
      </c>
      <c r="U21">
        <v>31.822889839999998</v>
      </c>
      <c r="V21">
        <v>33.011919919999997</v>
      </c>
      <c r="W21">
        <v>34.319424519999998</v>
      </c>
      <c r="X21">
        <v>35.761502559999997</v>
      </c>
      <c r="Y21">
        <v>37.353655920000001</v>
      </c>
      <c r="Z21">
        <v>39.109772159999999</v>
      </c>
      <c r="AA21">
        <v>41.037619210000003</v>
      </c>
      <c r="AB21">
        <v>42.345408560000003</v>
      </c>
      <c r="AC21">
        <v>43.513842339999997</v>
      </c>
      <c r="AD21">
        <v>44.723081540000003</v>
      </c>
      <c r="AE21">
        <v>46.011194039999999</v>
      </c>
      <c r="AF21">
        <v>47.367696479999999</v>
      </c>
      <c r="AG21">
        <v>48.772809619999997</v>
      </c>
      <c r="AH21">
        <v>50.20871502</v>
      </c>
      <c r="AI21">
        <v>51.66008291</v>
      </c>
      <c r="AJ21">
        <v>53.11344596</v>
      </c>
      <c r="AK21">
        <v>54.556454619999997</v>
      </c>
    </row>
    <row r="22" spans="1:37" x14ac:dyDescent="0.35">
      <c r="A22" t="s">
        <v>138</v>
      </c>
      <c r="B22">
        <v>29.48191731</v>
      </c>
      <c r="C22">
        <v>29.738138360000001</v>
      </c>
      <c r="D22">
        <v>30.01354104</v>
      </c>
      <c r="E22">
        <v>30.236985319999999</v>
      </c>
      <c r="F22">
        <v>30.604728189999999</v>
      </c>
      <c r="G22">
        <v>31.09465458</v>
      </c>
      <c r="H22">
        <v>30.75631705</v>
      </c>
      <c r="I22">
        <v>30.364320880000001</v>
      </c>
      <c r="J22">
        <v>29.937048619999999</v>
      </c>
      <c r="K22">
        <v>29.443544410000001</v>
      </c>
      <c r="L22">
        <v>28.822561669999999</v>
      </c>
      <c r="M22">
        <v>29.62706378</v>
      </c>
      <c r="N22">
        <v>30.465090400000001</v>
      </c>
      <c r="O22">
        <v>31.277285559999999</v>
      </c>
      <c r="P22">
        <v>32.083510429999997</v>
      </c>
      <c r="Q22">
        <v>32.909113060000003</v>
      </c>
      <c r="R22">
        <v>33.895213259999998</v>
      </c>
      <c r="S22">
        <v>34.964746050000002</v>
      </c>
      <c r="T22">
        <v>36.12035118</v>
      </c>
      <c r="U22">
        <v>37.372048909999997</v>
      </c>
      <c r="V22">
        <v>38.72964262</v>
      </c>
      <c r="W22">
        <v>40.209690879999997</v>
      </c>
      <c r="X22">
        <v>41.829937549999997</v>
      </c>
      <c r="Y22">
        <v>43.607087210000003</v>
      </c>
      <c r="Z22">
        <v>45.55541461</v>
      </c>
      <c r="AA22">
        <v>47.683276489999997</v>
      </c>
      <c r="AB22">
        <v>49.211292319999998</v>
      </c>
      <c r="AC22">
        <v>50.61205786</v>
      </c>
      <c r="AD22">
        <v>52.067363899999997</v>
      </c>
      <c r="AE22">
        <v>53.616763069999998</v>
      </c>
      <c r="AF22">
        <v>55.24988295</v>
      </c>
      <c r="AG22">
        <v>56.946582479999996</v>
      </c>
      <c r="AH22">
        <v>58.688562099999999</v>
      </c>
      <c r="AI22">
        <v>60.459597270000003</v>
      </c>
      <c r="AJ22">
        <v>62.244763990000003</v>
      </c>
      <c r="AK22">
        <v>64.029700109999993</v>
      </c>
    </row>
    <row r="23" spans="1:37" x14ac:dyDescent="0.35">
      <c r="A23" t="s">
        <v>139</v>
      </c>
      <c r="B23">
        <v>12.24864721</v>
      </c>
      <c r="C23">
        <v>12.355399390000001</v>
      </c>
      <c r="D23">
        <v>12.46404244</v>
      </c>
      <c r="E23">
        <v>12.579759129999999</v>
      </c>
      <c r="F23">
        <v>12.73312681</v>
      </c>
      <c r="G23">
        <v>12.92269655</v>
      </c>
      <c r="H23">
        <v>13.15072644</v>
      </c>
      <c r="I23">
        <v>13.406371269999999</v>
      </c>
      <c r="J23">
        <v>13.68286062</v>
      </c>
      <c r="K23">
        <v>13.976064429999999</v>
      </c>
      <c r="L23">
        <v>14.275234599999999</v>
      </c>
      <c r="M23">
        <v>14.54553261</v>
      </c>
      <c r="N23">
        <v>14.788074119999999</v>
      </c>
      <c r="O23">
        <v>15.00896564</v>
      </c>
      <c r="P23">
        <v>15.21528777</v>
      </c>
      <c r="Q23">
        <v>15.41384096</v>
      </c>
      <c r="R23">
        <v>15.60841433</v>
      </c>
      <c r="S23">
        <v>15.80885041</v>
      </c>
      <c r="T23">
        <v>16.020882069999999</v>
      </c>
      <c r="U23">
        <v>16.248263560000002</v>
      </c>
      <c r="V23">
        <v>16.49382876</v>
      </c>
      <c r="W23">
        <v>16.762166839999999</v>
      </c>
      <c r="X23">
        <v>17.05754658</v>
      </c>
      <c r="Y23">
        <v>17.383291549999999</v>
      </c>
      <c r="Z23">
        <v>17.741300030000001</v>
      </c>
      <c r="AA23">
        <v>18.131048499999999</v>
      </c>
      <c r="AB23">
        <v>18.519843989999998</v>
      </c>
      <c r="AC23">
        <v>18.92421289</v>
      </c>
      <c r="AD23">
        <v>19.356032710000001</v>
      </c>
      <c r="AE23">
        <v>19.816462300000001</v>
      </c>
      <c r="AF23">
        <v>20.301258099999998</v>
      </c>
      <c r="AG23">
        <v>20.805368909999999</v>
      </c>
      <c r="AH23">
        <v>21.32432696</v>
      </c>
      <c r="AI23">
        <v>21.853881139999999</v>
      </c>
      <c r="AJ23">
        <v>22.38972394</v>
      </c>
      <c r="AK23">
        <v>22.92736635</v>
      </c>
    </row>
    <row r="24" spans="1:37" x14ac:dyDescent="0.35">
      <c r="A24" t="s">
        <v>140</v>
      </c>
      <c r="B24">
        <v>130.95716110000001</v>
      </c>
      <c r="C24">
        <v>131.0320237</v>
      </c>
      <c r="D24">
        <v>131.10411740000001</v>
      </c>
      <c r="E24">
        <v>131.2696698</v>
      </c>
      <c r="F24">
        <v>132.17619199999999</v>
      </c>
      <c r="G24">
        <v>133.72335330000001</v>
      </c>
      <c r="H24">
        <v>135.3958825</v>
      </c>
      <c r="I24">
        <v>137.39965939999999</v>
      </c>
      <c r="J24">
        <v>139.65981740000001</v>
      </c>
      <c r="K24">
        <v>142.10210000000001</v>
      </c>
      <c r="L24">
        <v>144.59988179999999</v>
      </c>
      <c r="M24">
        <v>147.44132500000001</v>
      </c>
      <c r="N24">
        <v>150.08145210000001</v>
      </c>
      <c r="O24">
        <v>152.4863465</v>
      </c>
      <c r="P24">
        <v>154.68449079999999</v>
      </c>
      <c r="Q24">
        <v>156.72367399999999</v>
      </c>
      <c r="R24">
        <v>158.41598479999999</v>
      </c>
      <c r="S24">
        <v>160.1367869</v>
      </c>
      <c r="T24">
        <v>161.95337319999999</v>
      </c>
      <c r="U24">
        <v>163.90346249999999</v>
      </c>
      <c r="V24">
        <v>166.01743809999999</v>
      </c>
      <c r="W24">
        <v>168.35227190000001</v>
      </c>
      <c r="X24">
        <v>170.95614449999999</v>
      </c>
      <c r="Y24">
        <v>173.8687061</v>
      </c>
      <c r="Z24">
        <v>177.11727690000001</v>
      </c>
      <c r="AA24">
        <v>180.69544980000001</v>
      </c>
      <c r="AB24">
        <v>184.50582549999999</v>
      </c>
      <c r="AC24">
        <v>188.62775590000001</v>
      </c>
      <c r="AD24">
        <v>193.10507480000001</v>
      </c>
      <c r="AE24">
        <v>197.92955559999999</v>
      </c>
      <c r="AF24">
        <v>203.06220200000001</v>
      </c>
      <c r="AG24">
        <v>208.45643530000001</v>
      </c>
      <c r="AH24">
        <v>214.0645878</v>
      </c>
      <c r="AI24">
        <v>219.83475390000001</v>
      </c>
      <c r="AJ24">
        <v>225.70986859999999</v>
      </c>
      <c r="AK24">
        <v>231.62793060000001</v>
      </c>
    </row>
    <row r="25" spans="1:37" x14ac:dyDescent="0.35">
      <c r="A25" t="s">
        <v>141</v>
      </c>
      <c r="B25">
        <v>32.755823599999999</v>
      </c>
      <c r="C25">
        <v>32.781636239999997</v>
      </c>
      <c r="D25">
        <v>32.773641419999997</v>
      </c>
      <c r="E25">
        <v>32.725569409999999</v>
      </c>
      <c r="F25">
        <v>32.81056547</v>
      </c>
      <c r="G25">
        <v>33.005596799999999</v>
      </c>
      <c r="H25">
        <v>33.284001369999999</v>
      </c>
      <c r="I25">
        <v>33.630021460000002</v>
      </c>
      <c r="J25">
        <v>34.030455029999999</v>
      </c>
      <c r="K25">
        <v>34.474852040000002</v>
      </c>
      <c r="L25">
        <v>34.950505460000002</v>
      </c>
      <c r="M25">
        <v>35.3834929</v>
      </c>
      <c r="N25">
        <v>35.768875110000003</v>
      </c>
      <c r="O25">
        <v>36.107104720000002</v>
      </c>
      <c r="P25">
        <v>36.404422459999999</v>
      </c>
      <c r="Q25">
        <v>36.670535739999998</v>
      </c>
      <c r="R25">
        <v>36.917969970000001</v>
      </c>
      <c r="S25">
        <v>37.1594719</v>
      </c>
      <c r="T25">
        <v>37.407662500000001</v>
      </c>
      <c r="U25">
        <v>37.672923650000001</v>
      </c>
      <c r="V25">
        <v>37.959845600000001</v>
      </c>
      <c r="W25">
        <v>38.290158849999997</v>
      </c>
      <c r="X25">
        <v>38.673372049999998</v>
      </c>
      <c r="Y25">
        <v>39.118374410000001</v>
      </c>
      <c r="Z25">
        <v>39.632228019999999</v>
      </c>
      <c r="AA25">
        <v>40.203505999999997</v>
      </c>
      <c r="AB25">
        <v>40.839321409999997</v>
      </c>
      <c r="AC25">
        <v>41.545259819999998</v>
      </c>
      <c r="AD25">
        <v>42.327506900000003</v>
      </c>
      <c r="AE25">
        <v>43.183250000000001</v>
      </c>
      <c r="AF25">
        <v>44.104562479999998</v>
      </c>
      <c r="AG25">
        <v>45.08173463</v>
      </c>
      <c r="AH25">
        <v>46.104461919999999</v>
      </c>
      <c r="AI25">
        <v>47.161448040000003</v>
      </c>
      <c r="AJ25">
        <v>48.240283609999999</v>
      </c>
      <c r="AK25">
        <v>49.327487769999998</v>
      </c>
    </row>
    <row r="26" spans="1:37" x14ac:dyDescent="0.35">
      <c r="A26" t="s">
        <v>142</v>
      </c>
      <c r="B26">
        <v>81.507434369999999</v>
      </c>
      <c r="C26">
        <v>80.999378350000001</v>
      </c>
      <c r="D26">
        <v>80.561321019999994</v>
      </c>
      <c r="E26">
        <v>79.919573639999996</v>
      </c>
      <c r="F26">
        <v>80.008050019999999</v>
      </c>
      <c r="G26">
        <v>80.583991810000001</v>
      </c>
      <c r="H26">
        <v>82.822107790000004</v>
      </c>
      <c r="I26">
        <v>85.627204320000004</v>
      </c>
      <c r="J26">
        <v>88.810550710000001</v>
      </c>
      <c r="K26">
        <v>92.324161180000004</v>
      </c>
      <c r="L26">
        <v>96.132221749999999</v>
      </c>
      <c r="M26">
        <v>98.818265879999998</v>
      </c>
      <c r="N26">
        <v>101.252056</v>
      </c>
      <c r="O26">
        <v>103.5846579</v>
      </c>
      <c r="P26">
        <v>105.86857860000001</v>
      </c>
      <c r="Q26">
        <v>108.15004860000001</v>
      </c>
      <c r="R26">
        <v>110.5754196</v>
      </c>
      <c r="S26">
        <v>113.10942319999999</v>
      </c>
      <c r="T26">
        <v>115.7823405</v>
      </c>
      <c r="U26">
        <v>118.63772090000001</v>
      </c>
      <c r="V26">
        <v>121.7063746</v>
      </c>
      <c r="W26">
        <v>125.07188650000001</v>
      </c>
      <c r="X26">
        <v>128.79107970000001</v>
      </c>
      <c r="Y26">
        <v>132.92276050000001</v>
      </c>
      <c r="Z26">
        <v>137.5256468</v>
      </c>
      <c r="AA26">
        <v>142.60792530000001</v>
      </c>
      <c r="AB26">
        <v>146.0501744</v>
      </c>
      <c r="AC26">
        <v>149.06475320000001</v>
      </c>
      <c r="AD26">
        <v>152.23243400000001</v>
      </c>
      <c r="AE26">
        <v>155.69694849999999</v>
      </c>
      <c r="AF26">
        <v>159.44302339999999</v>
      </c>
      <c r="AG26">
        <v>163.41481949999999</v>
      </c>
      <c r="AH26">
        <v>167.55361070000001</v>
      </c>
      <c r="AI26">
        <v>171.8040034</v>
      </c>
      <c r="AJ26">
        <v>176.1138096</v>
      </c>
      <c r="AK26">
        <v>180.43247840000001</v>
      </c>
    </row>
    <row r="27" spans="1:37" x14ac:dyDescent="0.35">
      <c r="A27" t="s">
        <v>143</v>
      </c>
      <c r="B27">
        <v>27.93346051</v>
      </c>
      <c r="C27">
        <v>27.628524280000001</v>
      </c>
      <c r="D27">
        <v>27.304856300000001</v>
      </c>
      <c r="E27">
        <v>26.931375150000001</v>
      </c>
      <c r="F27">
        <v>26.727578380000001</v>
      </c>
      <c r="G27">
        <v>26.613649460000001</v>
      </c>
      <c r="H27">
        <v>26.54231892</v>
      </c>
      <c r="I27">
        <v>26.497092330000001</v>
      </c>
      <c r="J27">
        <v>26.468986959999999</v>
      </c>
      <c r="K27">
        <v>26.452989469999999</v>
      </c>
      <c r="L27">
        <v>26.455207600000001</v>
      </c>
      <c r="M27">
        <v>26.44226733</v>
      </c>
      <c r="N27">
        <v>26.41777759</v>
      </c>
      <c r="O27">
        <v>26.384525230000001</v>
      </c>
      <c r="P27">
        <v>26.345490359999999</v>
      </c>
      <c r="Q27">
        <v>26.303671399999999</v>
      </c>
      <c r="R27">
        <v>26.261662479999998</v>
      </c>
      <c r="S27">
        <v>26.222056680000001</v>
      </c>
      <c r="T27">
        <v>26.187974740000001</v>
      </c>
      <c r="U27">
        <v>26.162126369999999</v>
      </c>
      <c r="V27">
        <v>26.137959219999999</v>
      </c>
      <c r="W27">
        <v>26.13024785</v>
      </c>
      <c r="X27">
        <v>26.137960270000001</v>
      </c>
      <c r="Y27">
        <v>26.161093510000001</v>
      </c>
      <c r="Z27">
        <v>26.199770640000001</v>
      </c>
      <c r="AA27">
        <v>26.231444100000001</v>
      </c>
      <c r="AB27">
        <v>26.279816279999999</v>
      </c>
      <c r="AC27">
        <v>26.345114720000002</v>
      </c>
      <c r="AD27">
        <v>26.42712096</v>
      </c>
      <c r="AE27">
        <v>26.52378414</v>
      </c>
      <c r="AF27">
        <v>26.632105500000002</v>
      </c>
      <c r="AG27">
        <v>26.74919929</v>
      </c>
      <c r="AH27">
        <v>26.87258989</v>
      </c>
      <c r="AI27">
        <v>27.000031889999999</v>
      </c>
      <c r="AJ27">
        <v>27.12939604</v>
      </c>
      <c r="AK27">
        <v>27.258610740000002</v>
      </c>
    </row>
    <row r="28" spans="1:37" x14ac:dyDescent="0.35">
      <c r="A28" t="s">
        <v>144</v>
      </c>
      <c r="B28">
        <v>17.832357349999999</v>
      </c>
      <c r="C28">
        <v>18.15967539</v>
      </c>
      <c r="D28">
        <v>18.516946189999999</v>
      </c>
      <c r="E28">
        <v>18.883352909999999</v>
      </c>
      <c r="F28">
        <v>19.28340038</v>
      </c>
      <c r="G28">
        <v>19.722200019999999</v>
      </c>
      <c r="H28">
        <v>20.373706850000001</v>
      </c>
      <c r="I28">
        <v>21.10738714</v>
      </c>
      <c r="J28">
        <v>21.896499850000001</v>
      </c>
      <c r="K28">
        <v>22.735571499999999</v>
      </c>
      <c r="L28">
        <v>23.60232105</v>
      </c>
      <c r="M28">
        <v>24.355856419999999</v>
      </c>
      <c r="N28">
        <v>25.052088850000001</v>
      </c>
      <c r="O28">
        <v>25.724903739999998</v>
      </c>
      <c r="P28">
        <v>26.400285029999999</v>
      </c>
      <c r="Q28">
        <v>27.10038218</v>
      </c>
      <c r="R28">
        <v>27.90890984</v>
      </c>
      <c r="S28">
        <v>28.7971751</v>
      </c>
      <c r="T28">
        <v>29.769889320000001</v>
      </c>
      <c r="U28">
        <v>30.835352050000001</v>
      </c>
      <c r="V28">
        <v>32.001406840000001</v>
      </c>
      <c r="W28">
        <v>33.283330839999998</v>
      </c>
      <c r="X28">
        <v>34.696896770000002</v>
      </c>
      <c r="Y28">
        <v>36.257387059999999</v>
      </c>
      <c r="Z28">
        <v>37.978624089999997</v>
      </c>
      <c r="AA28">
        <v>39.868441189999999</v>
      </c>
      <c r="AB28">
        <v>41.140767529999998</v>
      </c>
      <c r="AC28">
        <v>42.272746789999999</v>
      </c>
      <c r="AD28">
        <v>43.443208810000002</v>
      </c>
      <c r="AE28">
        <v>44.690293509999997</v>
      </c>
      <c r="AF28">
        <v>46.00410625</v>
      </c>
      <c r="AG28">
        <v>47.365436080000002</v>
      </c>
      <c r="AH28">
        <v>48.75689543</v>
      </c>
      <c r="AI28">
        <v>50.163517579999997</v>
      </c>
      <c r="AJ28">
        <v>51.572167829999998</v>
      </c>
      <c r="AK28">
        <v>52.970817340000004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40" t="s">
        <v>147</v>
      </c>
      <c r="C1" s="441"/>
      <c r="D1" s="441"/>
      <c r="E1" s="441"/>
      <c r="F1" s="441"/>
      <c r="G1" s="441"/>
      <c r="H1" s="441"/>
      <c r="I1" s="441"/>
      <c r="J1" s="441"/>
      <c r="K1" s="442"/>
      <c r="M1" s="443" t="s">
        <v>1112</v>
      </c>
      <c r="N1" s="444"/>
      <c r="O1" s="444"/>
      <c r="P1" s="444"/>
      <c r="Q1" s="445"/>
    </row>
    <row r="2" spans="2:17" ht="18.5" x14ac:dyDescent="0.45">
      <c r="B2" s="171" t="s">
        <v>1113</v>
      </c>
      <c r="C2" s="172" t="s">
        <v>1114</v>
      </c>
      <c r="D2" s="172"/>
      <c r="E2" s="172" t="s">
        <v>1115</v>
      </c>
      <c r="F2" s="173"/>
      <c r="G2" s="172" t="s">
        <v>1116</v>
      </c>
      <c r="H2" s="172" t="s">
        <v>1114</v>
      </c>
      <c r="I2" s="172" t="s">
        <v>1115</v>
      </c>
      <c r="J2" s="172"/>
      <c r="K2" s="174" t="s">
        <v>1117</v>
      </c>
      <c r="M2" s="175" t="s">
        <v>1118</v>
      </c>
      <c r="N2" s="176"/>
      <c r="O2" s="177"/>
      <c r="P2" s="178" t="s">
        <v>1119</v>
      </c>
      <c r="Q2" s="179"/>
    </row>
    <row r="3" spans="2:17" ht="15" customHeight="1" x14ac:dyDescent="0.35">
      <c r="B3" s="180" t="s">
        <v>590</v>
      </c>
      <c r="C3" s="62" t="s">
        <v>1120</v>
      </c>
      <c r="D3" s="62"/>
      <c r="E3" s="181">
        <v>1</v>
      </c>
      <c r="F3" s="182"/>
      <c r="G3" s="62" t="s">
        <v>724</v>
      </c>
      <c r="H3" s="62" t="s">
        <v>1121</v>
      </c>
      <c r="I3" s="183">
        <v>1</v>
      </c>
      <c r="J3" s="181"/>
      <c r="K3" s="184"/>
      <c r="M3" s="185" t="s">
        <v>1122</v>
      </c>
      <c r="N3" s="63">
        <v>1</v>
      </c>
      <c r="O3" s="182"/>
      <c r="P3" s="186" t="s">
        <v>1123</v>
      </c>
      <c r="Q3" s="187">
        <v>1</v>
      </c>
    </row>
    <row r="4" spans="2:17" ht="15" customHeight="1" x14ac:dyDescent="0.35">
      <c r="B4" s="180" t="s">
        <v>591</v>
      </c>
      <c r="C4" s="62" t="s">
        <v>1124</v>
      </c>
      <c r="D4" s="62"/>
      <c r="E4" s="188"/>
      <c r="F4" s="182"/>
      <c r="G4" s="62" t="s">
        <v>725</v>
      </c>
      <c r="H4" s="62" t="s">
        <v>1125</v>
      </c>
      <c r="I4" s="189"/>
      <c r="J4" s="189"/>
      <c r="K4" s="184"/>
      <c r="M4" s="185" t="s">
        <v>1126</v>
      </c>
      <c r="N4" s="63">
        <v>2</v>
      </c>
      <c r="O4" s="182"/>
      <c r="P4" s="186" t="s">
        <v>1127</v>
      </c>
      <c r="Q4" s="187">
        <v>2</v>
      </c>
    </row>
    <row r="5" spans="2:17" ht="15" customHeight="1" x14ac:dyDescent="0.35">
      <c r="B5" s="180" t="s">
        <v>592</v>
      </c>
      <c r="C5" s="62" t="s">
        <v>1128</v>
      </c>
      <c r="D5" s="62"/>
      <c r="E5" s="181">
        <v>2</v>
      </c>
      <c r="F5" s="182"/>
      <c r="G5" s="62" t="s">
        <v>726</v>
      </c>
      <c r="H5" s="62" t="s">
        <v>1129</v>
      </c>
      <c r="I5" s="181">
        <v>2</v>
      </c>
      <c r="J5" s="181"/>
      <c r="K5" s="190"/>
      <c r="M5" s="191" t="s">
        <v>1130</v>
      </c>
      <c r="N5" s="63">
        <v>3</v>
      </c>
      <c r="O5" s="182"/>
      <c r="P5" s="186" t="s">
        <v>1130</v>
      </c>
      <c r="Q5" s="187">
        <v>3</v>
      </c>
    </row>
    <row r="6" spans="2:17" ht="15" customHeight="1" x14ac:dyDescent="0.35">
      <c r="B6" s="180" t="s">
        <v>593</v>
      </c>
      <c r="C6" s="62" t="s">
        <v>1131</v>
      </c>
      <c r="D6" s="62"/>
      <c r="E6" s="181">
        <v>3</v>
      </c>
      <c r="F6" s="182"/>
      <c r="G6" s="62" t="s">
        <v>727</v>
      </c>
      <c r="H6" s="62" t="s">
        <v>1132</v>
      </c>
      <c r="I6" s="181">
        <v>3</v>
      </c>
      <c r="J6" s="181"/>
      <c r="K6" s="184"/>
      <c r="M6" s="191" t="s">
        <v>1133</v>
      </c>
      <c r="N6" s="63">
        <v>4</v>
      </c>
      <c r="O6" s="182"/>
      <c r="P6" s="186" t="s">
        <v>1133</v>
      </c>
      <c r="Q6" s="187">
        <v>4</v>
      </c>
    </row>
    <row r="7" spans="2:17" ht="15" customHeight="1" x14ac:dyDescent="0.35">
      <c r="B7" s="180" t="s">
        <v>594</v>
      </c>
      <c r="C7" s="62" t="s">
        <v>1134</v>
      </c>
      <c r="D7" s="62"/>
      <c r="E7" s="63" t="s">
        <v>1135</v>
      </c>
      <c r="F7" s="182"/>
      <c r="G7" s="62" t="s">
        <v>728</v>
      </c>
      <c r="H7" s="62" t="s">
        <v>1136</v>
      </c>
      <c r="I7" s="192" t="s">
        <v>1137</v>
      </c>
      <c r="J7" s="181"/>
      <c r="K7" s="190" t="s">
        <v>1138</v>
      </c>
      <c r="M7" s="191" t="s">
        <v>1139</v>
      </c>
      <c r="N7" s="63">
        <v>5</v>
      </c>
      <c r="O7" s="182"/>
      <c r="P7" s="186" t="s">
        <v>1139</v>
      </c>
      <c r="Q7" s="187">
        <v>5</v>
      </c>
    </row>
    <row r="8" spans="2:17" ht="15" customHeight="1" x14ac:dyDescent="0.35">
      <c r="B8" s="180" t="s">
        <v>595</v>
      </c>
      <c r="C8" s="62" t="s">
        <v>1140</v>
      </c>
      <c r="D8" s="62"/>
      <c r="E8" s="181">
        <v>6</v>
      </c>
      <c r="F8" s="182"/>
      <c r="G8" s="62" t="s">
        <v>729</v>
      </c>
      <c r="H8" s="62" t="s">
        <v>1141</v>
      </c>
      <c r="I8" s="181">
        <v>6</v>
      </c>
      <c r="J8" s="181"/>
      <c r="K8" s="190" t="s">
        <v>1138</v>
      </c>
      <c r="M8" s="191" t="s">
        <v>1142</v>
      </c>
      <c r="N8" s="63">
        <v>6</v>
      </c>
      <c r="O8" s="182"/>
      <c r="P8" s="186" t="s">
        <v>1142</v>
      </c>
      <c r="Q8" s="187">
        <v>6</v>
      </c>
    </row>
    <row r="9" spans="2:17" ht="15" customHeight="1" x14ac:dyDescent="0.35">
      <c r="B9" s="180" t="s">
        <v>596</v>
      </c>
      <c r="C9" s="62" t="s">
        <v>1143</v>
      </c>
      <c r="D9" s="62"/>
      <c r="E9" s="181" t="s">
        <v>1144</v>
      </c>
      <c r="F9" s="182"/>
      <c r="G9" s="62" t="s">
        <v>730</v>
      </c>
      <c r="H9" s="62" t="s">
        <v>1145</v>
      </c>
      <c r="I9" s="181" t="s">
        <v>1144</v>
      </c>
      <c r="J9" s="181"/>
      <c r="K9" s="190" t="s">
        <v>1138</v>
      </c>
      <c r="M9" s="191" t="s">
        <v>1146</v>
      </c>
      <c r="N9" s="63">
        <v>7</v>
      </c>
      <c r="O9" s="182"/>
      <c r="P9" s="186" t="s">
        <v>1146</v>
      </c>
      <c r="Q9" s="187">
        <v>7</v>
      </c>
    </row>
    <row r="10" spans="2:17" ht="15" customHeight="1" x14ac:dyDescent="0.35">
      <c r="B10" s="180" t="s">
        <v>597</v>
      </c>
      <c r="C10" s="62" t="s">
        <v>1147</v>
      </c>
      <c r="D10" s="62"/>
      <c r="E10" s="181">
        <v>9</v>
      </c>
      <c r="F10" s="182"/>
      <c r="G10" s="62" t="s">
        <v>731</v>
      </c>
      <c r="H10" s="62" t="s">
        <v>1148</v>
      </c>
      <c r="I10" s="181">
        <v>9</v>
      </c>
      <c r="J10" s="181"/>
      <c r="K10" s="190" t="s">
        <v>1138</v>
      </c>
      <c r="M10" s="191" t="s">
        <v>1149</v>
      </c>
      <c r="N10" s="63">
        <v>8</v>
      </c>
      <c r="O10" s="182"/>
      <c r="P10" s="186" t="s">
        <v>1149</v>
      </c>
      <c r="Q10" s="187">
        <v>8</v>
      </c>
    </row>
    <row r="11" spans="2:17" ht="15" customHeight="1" x14ac:dyDescent="0.35">
      <c r="B11" s="180" t="s">
        <v>598</v>
      </c>
      <c r="C11" s="62" t="s">
        <v>1150</v>
      </c>
      <c r="D11" s="62"/>
      <c r="E11" s="181" t="s">
        <v>1151</v>
      </c>
      <c r="F11" s="182"/>
      <c r="G11" s="62" t="s">
        <v>732</v>
      </c>
      <c r="H11" s="62" t="s">
        <v>1152</v>
      </c>
      <c r="I11" s="181" t="s">
        <v>1151</v>
      </c>
      <c r="J11" s="181"/>
      <c r="K11" s="190" t="s">
        <v>1138</v>
      </c>
      <c r="M11" s="191" t="s">
        <v>1153</v>
      </c>
      <c r="N11" s="63">
        <v>9</v>
      </c>
      <c r="O11" s="182"/>
      <c r="P11" s="186" t="s">
        <v>1153</v>
      </c>
      <c r="Q11" s="187">
        <v>9</v>
      </c>
    </row>
    <row r="12" spans="2:17" ht="15" customHeight="1" x14ac:dyDescent="0.35">
      <c r="B12" s="180" t="s">
        <v>599</v>
      </c>
      <c r="C12" s="62" t="s">
        <v>1154</v>
      </c>
      <c r="D12" s="62"/>
      <c r="E12" s="181">
        <v>12</v>
      </c>
      <c r="F12" s="182"/>
      <c r="G12" s="62" t="s">
        <v>733</v>
      </c>
      <c r="H12" s="62" t="s">
        <v>1155</v>
      </c>
      <c r="I12" s="181">
        <v>12</v>
      </c>
      <c r="J12" s="181"/>
      <c r="K12" s="184"/>
      <c r="M12" s="191" t="s">
        <v>1156</v>
      </c>
      <c r="N12" s="63">
        <v>10</v>
      </c>
      <c r="O12" s="182"/>
      <c r="P12" s="186" t="s">
        <v>1156</v>
      </c>
      <c r="Q12" s="187">
        <v>10</v>
      </c>
    </row>
    <row r="13" spans="2:17" ht="15" customHeight="1" x14ac:dyDescent="0.35">
      <c r="B13" s="180" t="s">
        <v>600</v>
      </c>
      <c r="C13" s="62" t="s">
        <v>1157</v>
      </c>
      <c r="D13" s="62"/>
      <c r="E13" s="181">
        <v>12</v>
      </c>
      <c r="F13" s="182"/>
      <c r="G13" s="62" t="s">
        <v>734</v>
      </c>
      <c r="H13" s="62" t="s">
        <v>1158</v>
      </c>
      <c r="I13" s="181">
        <v>12</v>
      </c>
      <c r="J13" s="181"/>
      <c r="K13" s="184"/>
      <c r="M13" s="191" t="s">
        <v>1159</v>
      </c>
      <c r="N13" s="63">
        <v>11</v>
      </c>
      <c r="O13" s="182"/>
      <c r="P13" s="186" t="s">
        <v>1159</v>
      </c>
      <c r="Q13" s="187">
        <v>11</v>
      </c>
    </row>
    <row r="14" spans="2:17" ht="15" customHeight="1" x14ac:dyDescent="0.35">
      <c r="B14" s="180" t="s">
        <v>601</v>
      </c>
      <c r="C14" s="62" t="s">
        <v>1160</v>
      </c>
      <c r="D14" s="62"/>
      <c r="E14" s="181">
        <v>13</v>
      </c>
      <c r="F14" s="182"/>
      <c r="G14" s="62" t="s">
        <v>735</v>
      </c>
      <c r="H14" s="62" t="s">
        <v>1161</v>
      </c>
      <c r="I14" s="181">
        <v>13</v>
      </c>
      <c r="J14" s="181"/>
      <c r="K14" s="184"/>
      <c r="M14" s="191" t="s">
        <v>1162</v>
      </c>
      <c r="N14" s="63">
        <v>12</v>
      </c>
      <c r="O14" s="182"/>
      <c r="P14" s="186" t="s">
        <v>1162</v>
      </c>
      <c r="Q14" s="187">
        <v>12</v>
      </c>
    </row>
    <row r="15" spans="2:17" ht="15" customHeight="1" x14ac:dyDescent="0.35">
      <c r="B15" s="180" t="s">
        <v>602</v>
      </c>
      <c r="C15" s="62" t="s">
        <v>1163</v>
      </c>
      <c r="D15" s="62"/>
      <c r="E15" s="181">
        <v>14</v>
      </c>
      <c r="F15" s="182"/>
      <c r="G15" s="62" t="s">
        <v>602</v>
      </c>
      <c r="H15" s="62" t="s">
        <v>1164</v>
      </c>
      <c r="I15" s="181">
        <v>14</v>
      </c>
      <c r="J15" s="181"/>
      <c r="K15" s="184"/>
      <c r="M15" s="191" t="s">
        <v>1165</v>
      </c>
      <c r="N15" s="63">
        <v>13</v>
      </c>
      <c r="O15" s="182"/>
      <c r="P15" s="186" t="s">
        <v>1165</v>
      </c>
      <c r="Q15" s="187">
        <v>13</v>
      </c>
    </row>
    <row r="16" spans="2:17" ht="15" customHeight="1" x14ac:dyDescent="0.35">
      <c r="B16" s="180" t="s">
        <v>603</v>
      </c>
      <c r="C16" s="62" t="s">
        <v>1166</v>
      </c>
      <c r="D16" s="62"/>
      <c r="E16" s="183" t="s">
        <v>1167</v>
      </c>
      <c r="F16" s="182"/>
      <c r="G16" s="62" t="s">
        <v>603</v>
      </c>
      <c r="H16" s="62" t="s">
        <v>1168</v>
      </c>
      <c r="I16" s="183" t="s">
        <v>1167</v>
      </c>
      <c r="J16" s="181"/>
      <c r="K16" s="184"/>
      <c r="M16" s="193" t="s">
        <v>1169</v>
      </c>
      <c r="N16" s="63">
        <v>14</v>
      </c>
      <c r="O16" s="182"/>
      <c r="P16" s="186" t="s">
        <v>1169</v>
      </c>
      <c r="Q16" s="187">
        <v>14</v>
      </c>
    </row>
    <row r="17" spans="2:17" ht="15" customHeight="1" x14ac:dyDescent="0.35">
      <c r="B17" s="180" t="s">
        <v>604</v>
      </c>
      <c r="C17" s="62" t="s">
        <v>1170</v>
      </c>
      <c r="D17" s="62"/>
      <c r="E17" s="181">
        <v>17</v>
      </c>
      <c r="F17" s="182"/>
      <c r="G17" s="62" t="s">
        <v>604</v>
      </c>
      <c r="H17" s="62" t="s">
        <v>1171</v>
      </c>
      <c r="I17" s="181">
        <v>17</v>
      </c>
      <c r="J17" s="181"/>
      <c r="K17" s="184"/>
      <c r="M17" s="193" t="s">
        <v>1172</v>
      </c>
      <c r="N17" s="63">
        <v>15</v>
      </c>
      <c r="O17" s="182"/>
      <c r="P17" s="186" t="s">
        <v>1172</v>
      </c>
      <c r="Q17" s="187">
        <v>15</v>
      </c>
    </row>
    <row r="18" spans="2:17" ht="15" customHeight="1" x14ac:dyDescent="0.35">
      <c r="B18" s="180" t="s">
        <v>605</v>
      </c>
      <c r="C18" s="62" t="s">
        <v>1173</v>
      </c>
      <c r="D18" s="62"/>
      <c r="E18" s="181">
        <v>18</v>
      </c>
      <c r="F18" s="182"/>
      <c r="G18" s="62" t="s">
        <v>605</v>
      </c>
      <c r="H18" s="62" t="s">
        <v>1174</v>
      </c>
      <c r="I18" s="181">
        <v>18</v>
      </c>
      <c r="J18" s="181"/>
      <c r="K18" s="190" t="s">
        <v>1138</v>
      </c>
      <c r="M18" s="193" t="s">
        <v>1175</v>
      </c>
      <c r="N18" s="63">
        <v>16</v>
      </c>
      <c r="O18" s="182"/>
      <c r="P18" s="186" t="s">
        <v>1175</v>
      </c>
      <c r="Q18" s="187">
        <v>16</v>
      </c>
    </row>
    <row r="19" spans="2:17" ht="15" customHeight="1" x14ac:dyDescent="0.35">
      <c r="B19" s="180" t="s">
        <v>606</v>
      </c>
      <c r="C19" s="62" t="s">
        <v>1176</v>
      </c>
      <c r="D19" s="62"/>
      <c r="E19" s="181">
        <v>19</v>
      </c>
      <c r="F19" s="182"/>
      <c r="G19" s="62" t="s">
        <v>606</v>
      </c>
      <c r="H19" s="62" t="s">
        <v>1177</v>
      </c>
      <c r="I19" s="181">
        <v>19</v>
      </c>
      <c r="J19" s="181"/>
      <c r="K19" s="184"/>
      <c r="M19" s="193" t="s">
        <v>1178</v>
      </c>
      <c r="N19" s="63">
        <v>17</v>
      </c>
      <c r="O19" s="182"/>
      <c r="P19" s="186" t="s">
        <v>1178</v>
      </c>
      <c r="Q19" s="187">
        <v>17</v>
      </c>
    </row>
    <row r="20" spans="2:17" ht="15" customHeight="1" x14ac:dyDescent="0.35">
      <c r="B20" s="180" t="s">
        <v>607</v>
      </c>
      <c r="C20" s="62" t="s">
        <v>1179</v>
      </c>
      <c r="D20" s="62"/>
      <c r="E20" s="181">
        <v>20</v>
      </c>
      <c r="F20" s="182"/>
      <c r="G20" s="62" t="s">
        <v>607</v>
      </c>
      <c r="H20" s="62" t="s">
        <v>1180</v>
      </c>
      <c r="I20" s="181">
        <v>20</v>
      </c>
      <c r="J20" s="181"/>
      <c r="K20" s="184"/>
      <c r="M20" s="193" t="s">
        <v>1181</v>
      </c>
      <c r="N20" s="63">
        <v>18</v>
      </c>
      <c r="O20" s="182"/>
      <c r="P20" s="186" t="s">
        <v>1181</v>
      </c>
      <c r="Q20" s="187">
        <v>18</v>
      </c>
    </row>
    <row r="21" spans="2:17" ht="15" customHeight="1" x14ac:dyDescent="0.35">
      <c r="B21" s="180" t="s">
        <v>608</v>
      </c>
      <c r="C21" s="62" t="s">
        <v>1182</v>
      </c>
      <c r="D21" s="62"/>
      <c r="F21" s="182"/>
      <c r="G21" s="341" t="s">
        <v>736</v>
      </c>
      <c r="H21" s="62" t="s">
        <v>1183</v>
      </c>
      <c r="I21" s="192">
        <v>21</v>
      </c>
      <c r="J21" s="192"/>
      <c r="K21" s="190" t="s">
        <v>1138</v>
      </c>
      <c r="M21" s="191" t="s">
        <v>1184</v>
      </c>
      <c r="N21" s="63">
        <v>19</v>
      </c>
      <c r="O21" s="182"/>
      <c r="P21" s="186" t="s">
        <v>1184</v>
      </c>
      <c r="Q21" s="187">
        <v>19</v>
      </c>
    </row>
    <row r="22" spans="2:17" ht="15" customHeight="1" x14ac:dyDescent="0.35">
      <c r="B22" s="180" t="s">
        <v>499</v>
      </c>
      <c r="C22" s="62" t="s">
        <v>1185</v>
      </c>
      <c r="D22" s="62"/>
      <c r="E22" s="192">
        <v>21</v>
      </c>
      <c r="F22" s="182"/>
      <c r="G22" s="194" t="s">
        <v>455</v>
      </c>
      <c r="H22" s="194" t="s">
        <v>1186</v>
      </c>
      <c r="I22" s="195" t="s">
        <v>1187</v>
      </c>
      <c r="J22" s="195" t="s">
        <v>1188</v>
      </c>
      <c r="K22" s="190" t="s">
        <v>1138</v>
      </c>
      <c r="M22" s="191" t="s">
        <v>1189</v>
      </c>
      <c r="N22" s="63">
        <v>20</v>
      </c>
      <c r="O22" s="182"/>
      <c r="P22" s="186" t="s">
        <v>1189</v>
      </c>
      <c r="Q22" s="187">
        <v>20</v>
      </c>
    </row>
    <row r="23" spans="2:17" ht="15" customHeight="1" x14ac:dyDescent="0.35">
      <c r="B23" s="196" t="s">
        <v>500</v>
      </c>
      <c r="C23" s="197" t="s">
        <v>1190</v>
      </c>
      <c r="D23" s="197" t="s">
        <v>149</v>
      </c>
      <c r="E23" s="192">
        <v>22</v>
      </c>
      <c r="F23" s="182"/>
      <c r="G23" s="194" t="s">
        <v>456</v>
      </c>
      <c r="H23" s="194" t="s">
        <v>1191</v>
      </c>
      <c r="I23" s="195" t="s">
        <v>1192</v>
      </c>
      <c r="J23" s="195" t="s">
        <v>1188</v>
      </c>
      <c r="K23" s="190" t="s">
        <v>1138</v>
      </c>
      <c r="M23" s="191" t="s">
        <v>1193</v>
      </c>
      <c r="N23" s="63">
        <v>21</v>
      </c>
      <c r="O23" s="182"/>
      <c r="P23" s="198" t="s">
        <v>1194</v>
      </c>
      <c r="Q23" s="199">
        <v>21</v>
      </c>
    </row>
    <row r="24" spans="2:17" ht="15" customHeight="1" x14ac:dyDescent="0.35">
      <c r="B24" s="196" t="s">
        <v>501</v>
      </c>
      <c r="C24" s="197" t="s">
        <v>1195</v>
      </c>
      <c r="D24" s="197" t="s">
        <v>149</v>
      </c>
      <c r="E24" s="192">
        <v>22</v>
      </c>
      <c r="F24" s="182"/>
      <c r="G24" s="194" t="s">
        <v>459</v>
      </c>
      <c r="H24" s="194" t="s">
        <v>1196</v>
      </c>
      <c r="I24" s="195" t="s">
        <v>1197</v>
      </c>
      <c r="J24" s="195" t="s">
        <v>1188</v>
      </c>
      <c r="K24" s="190" t="s">
        <v>1138</v>
      </c>
      <c r="M24" s="191" t="s">
        <v>1198</v>
      </c>
      <c r="N24" s="63">
        <v>22</v>
      </c>
      <c r="O24" s="182"/>
      <c r="P24" s="200" t="s">
        <v>157</v>
      </c>
      <c r="Q24" s="201" t="s">
        <v>1187</v>
      </c>
    </row>
    <row r="25" spans="2:17" ht="15" customHeight="1" x14ac:dyDescent="0.35">
      <c r="B25" s="196" t="s">
        <v>502</v>
      </c>
      <c r="C25" s="197" t="s">
        <v>1199</v>
      </c>
      <c r="D25" s="197" t="s">
        <v>149</v>
      </c>
      <c r="E25" s="192">
        <v>22</v>
      </c>
      <c r="F25" s="182"/>
      <c r="G25" s="194" t="s">
        <v>460</v>
      </c>
      <c r="H25" s="194" t="s">
        <v>1200</v>
      </c>
      <c r="I25" s="195" t="s">
        <v>1201</v>
      </c>
      <c r="J25" s="195" t="s">
        <v>1188</v>
      </c>
      <c r="K25" s="190" t="s">
        <v>1138</v>
      </c>
      <c r="M25" s="191" t="s">
        <v>1202</v>
      </c>
      <c r="N25" s="63">
        <v>23</v>
      </c>
      <c r="O25" s="182"/>
      <c r="P25" s="200" t="s">
        <v>1203</v>
      </c>
      <c r="Q25" s="201" t="s">
        <v>1192</v>
      </c>
    </row>
    <row r="26" spans="2:17" ht="15" customHeight="1" x14ac:dyDescent="0.35">
      <c r="B26" s="275" t="s">
        <v>503</v>
      </c>
      <c r="C26" s="202" t="s">
        <v>1204</v>
      </c>
      <c r="D26" s="202" t="s">
        <v>151</v>
      </c>
      <c r="E26" s="192">
        <v>24</v>
      </c>
      <c r="F26" s="182"/>
      <c r="G26" s="203" t="s">
        <v>463</v>
      </c>
      <c r="H26" s="203" t="s">
        <v>1205</v>
      </c>
      <c r="I26" s="204" t="s">
        <v>1206</v>
      </c>
      <c r="J26" s="204" t="s">
        <v>1207</v>
      </c>
      <c r="K26" s="190" t="s">
        <v>1138</v>
      </c>
      <c r="M26" s="191" t="s">
        <v>1208</v>
      </c>
      <c r="N26" s="63">
        <v>24</v>
      </c>
      <c r="O26" s="182"/>
      <c r="P26" s="205" t="s">
        <v>1209</v>
      </c>
      <c r="Q26" s="206" t="s">
        <v>1206</v>
      </c>
    </row>
    <row r="27" spans="2:17" ht="15" customHeight="1" x14ac:dyDescent="0.35">
      <c r="B27" s="207" t="s">
        <v>504</v>
      </c>
      <c r="C27" s="208" t="s">
        <v>1210</v>
      </c>
      <c r="D27" s="208" t="s">
        <v>1211</v>
      </c>
      <c r="E27" s="192">
        <v>23</v>
      </c>
      <c r="F27" s="182"/>
      <c r="G27" s="203" t="s">
        <v>464</v>
      </c>
      <c r="H27" s="203" t="s">
        <v>1212</v>
      </c>
      <c r="I27" s="204" t="s">
        <v>1213</v>
      </c>
      <c r="J27" s="204" t="s">
        <v>1207</v>
      </c>
      <c r="K27" s="190" t="s">
        <v>1138</v>
      </c>
      <c r="M27" s="209"/>
      <c r="N27" s="63"/>
      <c r="O27" s="182"/>
      <c r="P27" s="205" t="s">
        <v>1214</v>
      </c>
      <c r="Q27" s="206" t="s">
        <v>1213</v>
      </c>
    </row>
    <row r="28" spans="2:17" ht="15" customHeight="1" x14ac:dyDescent="0.35">
      <c r="B28" s="180" t="s">
        <v>505</v>
      </c>
      <c r="C28" s="62" t="s">
        <v>1215</v>
      </c>
      <c r="D28" s="62"/>
      <c r="E28" s="210"/>
      <c r="F28" s="182"/>
      <c r="G28" s="203" t="s">
        <v>465</v>
      </c>
      <c r="H28" s="203" t="s">
        <v>1216</v>
      </c>
      <c r="I28" s="204" t="s">
        <v>1217</v>
      </c>
      <c r="J28" s="204" t="s">
        <v>1207</v>
      </c>
      <c r="K28" s="190" t="s">
        <v>1138</v>
      </c>
      <c r="M28" s="209"/>
      <c r="N28" s="63"/>
      <c r="O28" s="182"/>
      <c r="P28" s="205" t="s">
        <v>1218</v>
      </c>
      <c r="Q28" s="206" t="s">
        <v>1217</v>
      </c>
    </row>
    <row r="29" spans="2:17" ht="15" customHeight="1" x14ac:dyDescent="0.35">
      <c r="B29" s="180" t="s">
        <v>506</v>
      </c>
      <c r="C29" s="62" t="s">
        <v>1219</v>
      </c>
      <c r="D29" s="62"/>
      <c r="E29" s="210"/>
      <c r="F29" s="182"/>
      <c r="G29" s="203" t="s">
        <v>466</v>
      </c>
      <c r="H29" s="203" t="s">
        <v>1220</v>
      </c>
      <c r="I29" s="204" t="s">
        <v>1221</v>
      </c>
      <c r="J29" s="204" t="s">
        <v>1207</v>
      </c>
      <c r="K29" s="190" t="s">
        <v>1138</v>
      </c>
      <c r="M29" s="209"/>
      <c r="N29" s="63"/>
      <c r="O29" s="182"/>
      <c r="P29" s="205" t="s">
        <v>1222</v>
      </c>
      <c r="Q29" s="206" t="s">
        <v>1221</v>
      </c>
    </row>
    <row r="30" spans="2:17" ht="15" customHeight="1" x14ac:dyDescent="0.35">
      <c r="B30" s="180" t="s">
        <v>507</v>
      </c>
      <c r="C30" s="62" t="s">
        <v>1223</v>
      </c>
      <c r="D30" s="62"/>
      <c r="E30" s="210"/>
      <c r="F30" s="182"/>
      <c r="G30" s="203" t="s">
        <v>467</v>
      </c>
      <c r="H30" s="203" t="s">
        <v>1224</v>
      </c>
      <c r="I30" s="204" t="s">
        <v>1225</v>
      </c>
      <c r="J30" s="204" t="s">
        <v>1207</v>
      </c>
      <c r="K30" s="190" t="s">
        <v>1138</v>
      </c>
      <c r="M30" s="209"/>
      <c r="N30" s="63"/>
      <c r="O30" s="182"/>
      <c r="P30" s="205" t="s">
        <v>1226</v>
      </c>
      <c r="Q30" s="206" t="s">
        <v>1225</v>
      </c>
    </row>
    <row r="31" spans="2:17" ht="15" customHeight="1" x14ac:dyDescent="0.35">
      <c r="B31" s="209"/>
      <c r="C31" s="63"/>
      <c r="D31" s="63"/>
      <c r="E31" s="63"/>
      <c r="F31" s="182"/>
      <c r="G31" s="203" t="s">
        <v>468</v>
      </c>
      <c r="H31" s="203" t="s">
        <v>1227</v>
      </c>
      <c r="I31" s="204" t="s">
        <v>1228</v>
      </c>
      <c r="J31" s="204" t="s">
        <v>1207</v>
      </c>
      <c r="K31" s="190" t="s">
        <v>1138</v>
      </c>
      <c r="M31" s="209"/>
      <c r="N31" s="63"/>
      <c r="O31" s="182"/>
      <c r="P31" s="205" t="s">
        <v>1229</v>
      </c>
      <c r="Q31" s="206" t="s">
        <v>1228</v>
      </c>
    </row>
    <row r="32" spans="2:17" ht="15" customHeight="1" x14ac:dyDescent="0.35">
      <c r="B32" s="209"/>
      <c r="C32" s="63"/>
      <c r="D32" s="63"/>
      <c r="E32" s="63"/>
      <c r="F32" s="182"/>
      <c r="G32" s="203" t="s">
        <v>469</v>
      </c>
      <c r="H32" s="203" t="s">
        <v>1230</v>
      </c>
      <c r="I32" s="204" t="s">
        <v>1231</v>
      </c>
      <c r="J32" s="204" t="s">
        <v>1207</v>
      </c>
      <c r="K32" s="190" t="s">
        <v>1138</v>
      </c>
      <c r="M32" s="209"/>
      <c r="N32" s="63"/>
      <c r="O32" s="182"/>
      <c r="P32" s="205" t="s">
        <v>1232</v>
      </c>
      <c r="Q32" s="206" t="s">
        <v>1231</v>
      </c>
    </row>
    <row r="33" spans="2:17" ht="15" customHeight="1" x14ac:dyDescent="0.35">
      <c r="B33" s="209"/>
      <c r="C33" s="63"/>
      <c r="D33" s="63"/>
      <c r="E33" s="63"/>
      <c r="F33" s="182"/>
      <c r="G33" s="203" t="s">
        <v>470</v>
      </c>
      <c r="H33" s="203" t="s">
        <v>1233</v>
      </c>
      <c r="I33" s="211" t="s">
        <v>1234</v>
      </c>
      <c r="J33" s="204" t="s">
        <v>1207</v>
      </c>
      <c r="K33" s="190" t="s">
        <v>1138</v>
      </c>
      <c r="M33" s="209"/>
      <c r="N33" s="63"/>
      <c r="O33" s="182"/>
      <c r="P33" s="205" t="s">
        <v>1235</v>
      </c>
      <c r="Q33" s="206" t="s">
        <v>1236</v>
      </c>
    </row>
    <row r="34" spans="2:17" ht="15" customHeight="1" x14ac:dyDescent="0.35">
      <c r="B34" s="212"/>
      <c r="C34" s="213"/>
      <c r="D34" s="213"/>
      <c r="E34" s="213"/>
      <c r="F34" s="214"/>
      <c r="G34" s="215" t="s">
        <v>471</v>
      </c>
      <c r="H34" s="215" t="s">
        <v>1237</v>
      </c>
      <c r="I34" s="216"/>
      <c r="J34" s="217" t="s">
        <v>1207</v>
      </c>
      <c r="K34" s="218" t="s">
        <v>1138</v>
      </c>
      <c r="M34" s="209"/>
      <c r="N34" s="63"/>
      <c r="O34" s="182"/>
      <c r="P34" s="219" t="s">
        <v>1238</v>
      </c>
      <c r="Q34" s="220" t="s">
        <v>1197</v>
      </c>
    </row>
    <row r="35" spans="2:17" ht="15" customHeight="1" x14ac:dyDescent="0.35">
      <c r="M35" s="209"/>
      <c r="N35" s="63"/>
      <c r="O35" s="182"/>
      <c r="P35" s="221" t="s">
        <v>1239</v>
      </c>
      <c r="Q35" s="222" t="s">
        <v>1240</v>
      </c>
    </row>
    <row r="36" spans="2:17" ht="15" customHeight="1" x14ac:dyDescent="0.35">
      <c r="M36" s="209"/>
      <c r="N36" s="63"/>
      <c r="O36" s="182"/>
      <c r="P36" s="219" t="s">
        <v>1241</v>
      </c>
      <c r="Q36" s="220" t="s">
        <v>1201</v>
      </c>
    </row>
    <row r="37" spans="2:17" ht="15" customHeight="1" x14ac:dyDescent="0.35">
      <c r="M37" s="209"/>
      <c r="N37" s="63"/>
      <c r="O37" s="182"/>
      <c r="P37" s="219" t="s">
        <v>1242</v>
      </c>
      <c r="Q37" s="220" t="s">
        <v>1243</v>
      </c>
    </row>
    <row r="38" spans="2:17" ht="15" customHeight="1" x14ac:dyDescent="0.35">
      <c r="M38" s="209"/>
      <c r="N38" s="63"/>
      <c r="O38" s="182"/>
      <c r="P38" s="219" t="s">
        <v>1244</v>
      </c>
      <c r="Q38" s="220" t="s">
        <v>1245</v>
      </c>
    </row>
    <row r="39" spans="2:17" ht="15" customHeight="1" x14ac:dyDescent="0.35">
      <c r="M39" s="212"/>
      <c r="N39" s="213"/>
      <c r="O39" s="214"/>
      <c r="P39" s="223" t="s">
        <v>1235</v>
      </c>
      <c r="Q39" s="224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5" t="s">
        <v>1247</v>
      </c>
      <c r="C1" s="226" t="s">
        <v>1248</v>
      </c>
      <c r="D1" s="227" t="s">
        <v>1249</v>
      </c>
      <c r="E1" s="228" t="str">
        <f>C1</f>
        <v>Acronym</v>
      </c>
    </row>
    <row r="2" spans="2:5" x14ac:dyDescent="0.35">
      <c r="B2" s="229" t="s">
        <v>724</v>
      </c>
      <c r="C2" s="230" t="s">
        <v>1121</v>
      </c>
      <c r="D2" s="231" t="s">
        <v>590</v>
      </c>
      <c r="E2" s="232" t="s">
        <v>1120</v>
      </c>
    </row>
    <row r="3" spans="2:5" x14ac:dyDescent="0.35">
      <c r="B3" s="233"/>
      <c r="C3" s="234"/>
      <c r="D3" s="235" t="s">
        <v>1250</v>
      </c>
      <c r="E3" s="236" t="s">
        <v>1219</v>
      </c>
    </row>
    <row r="4" spans="2:5" x14ac:dyDescent="0.35">
      <c r="B4" s="237" t="s">
        <v>725</v>
      </c>
      <c r="C4" s="238" t="s">
        <v>1125</v>
      </c>
      <c r="D4" s="239" t="s">
        <v>591</v>
      </c>
      <c r="E4" s="240" t="s">
        <v>1124</v>
      </c>
    </row>
    <row r="5" spans="2:5" x14ac:dyDescent="0.35">
      <c r="B5" s="237" t="s">
        <v>726</v>
      </c>
      <c r="C5" s="238" t="s">
        <v>1129</v>
      </c>
      <c r="D5" s="239" t="s">
        <v>592</v>
      </c>
      <c r="E5" s="240" t="s">
        <v>1128</v>
      </c>
    </row>
    <row r="6" spans="2:5" x14ac:dyDescent="0.35">
      <c r="B6" s="237" t="s">
        <v>727</v>
      </c>
      <c r="C6" s="238" t="s">
        <v>1132</v>
      </c>
      <c r="D6" s="239" t="s">
        <v>593</v>
      </c>
      <c r="E6" s="240" t="s">
        <v>1131</v>
      </c>
    </row>
    <row r="7" spans="2:5" x14ac:dyDescent="0.35">
      <c r="B7" s="237" t="s">
        <v>728</v>
      </c>
      <c r="C7" s="238" t="s">
        <v>1136</v>
      </c>
      <c r="D7" s="239" t="s">
        <v>594</v>
      </c>
      <c r="E7" s="240" t="s">
        <v>1134</v>
      </c>
    </row>
    <row r="8" spans="2:5" x14ac:dyDescent="0.35">
      <c r="B8" s="237" t="s">
        <v>729</v>
      </c>
      <c r="C8" s="238" t="s">
        <v>1141</v>
      </c>
      <c r="D8" s="239" t="s">
        <v>595</v>
      </c>
      <c r="E8" s="240" t="s">
        <v>1140</v>
      </c>
    </row>
    <row r="9" spans="2:5" x14ac:dyDescent="0.35">
      <c r="B9" s="237" t="s">
        <v>730</v>
      </c>
      <c r="C9" s="238" t="s">
        <v>1145</v>
      </c>
      <c r="D9" s="239" t="s">
        <v>596</v>
      </c>
      <c r="E9" s="240" t="s">
        <v>1143</v>
      </c>
    </row>
    <row r="10" spans="2:5" x14ac:dyDescent="0.35">
      <c r="B10" s="237" t="s">
        <v>731</v>
      </c>
      <c r="C10" s="238" t="s">
        <v>1148</v>
      </c>
      <c r="D10" s="239" t="s">
        <v>597</v>
      </c>
      <c r="E10" s="240" t="s">
        <v>1147</v>
      </c>
    </row>
    <row r="11" spans="2:5" x14ac:dyDescent="0.35">
      <c r="B11" s="237" t="s">
        <v>732</v>
      </c>
      <c r="C11" s="238" t="s">
        <v>1152</v>
      </c>
      <c r="D11" s="239" t="s">
        <v>598</v>
      </c>
      <c r="E11" s="240" t="s">
        <v>1150</v>
      </c>
    </row>
    <row r="12" spans="2:5" x14ac:dyDescent="0.35">
      <c r="B12" s="237" t="s">
        <v>733</v>
      </c>
      <c r="C12" s="238" t="s">
        <v>1155</v>
      </c>
      <c r="D12" s="239" t="s">
        <v>599</v>
      </c>
      <c r="E12" s="240" t="s">
        <v>1154</v>
      </c>
    </row>
    <row r="13" spans="2:5" x14ac:dyDescent="0.35">
      <c r="B13" s="237" t="s">
        <v>734</v>
      </c>
      <c r="C13" s="238" t="s">
        <v>1158</v>
      </c>
      <c r="D13" s="239" t="s">
        <v>600</v>
      </c>
      <c r="E13" s="240" t="s">
        <v>1157</v>
      </c>
    </row>
    <row r="14" spans="2:5" ht="15" thickBot="1" x14ac:dyDescent="0.4">
      <c r="B14" s="233" t="s">
        <v>735</v>
      </c>
      <c r="C14" s="234" t="s">
        <v>1161</v>
      </c>
      <c r="D14" s="235" t="s">
        <v>601</v>
      </c>
      <c r="E14" s="241" t="s">
        <v>1160</v>
      </c>
    </row>
    <row r="15" spans="2:5" x14ac:dyDescent="0.35">
      <c r="B15" s="242" t="s">
        <v>602</v>
      </c>
      <c r="C15" s="243" t="s">
        <v>1164</v>
      </c>
      <c r="D15" s="244" t="s">
        <v>602</v>
      </c>
      <c r="E15" s="245" t="s">
        <v>1163</v>
      </c>
    </row>
    <row r="16" spans="2:5" x14ac:dyDescent="0.35">
      <c r="B16" s="246" t="s">
        <v>603</v>
      </c>
      <c r="C16" s="238" t="s">
        <v>1168</v>
      </c>
      <c r="D16" s="239" t="s">
        <v>603</v>
      </c>
      <c r="E16" s="247" t="s">
        <v>1166</v>
      </c>
    </row>
    <row r="17" spans="1:5" x14ac:dyDescent="0.35">
      <c r="B17" s="246" t="s">
        <v>604</v>
      </c>
      <c r="C17" s="238" t="s">
        <v>1171</v>
      </c>
      <c r="D17" s="239" t="s">
        <v>604</v>
      </c>
      <c r="E17" s="247" t="s">
        <v>1170</v>
      </c>
    </row>
    <row r="18" spans="1:5" ht="15" thickBot="1" x14ac:dyDescent="0.4">
      <c r="B18" s="248" t="s">
        <v>605</v>
      </c>
      <c r="C18" s="249" t="s">
        <v>1174</v>
      </c>
      <c r="D18" s="250" t="s">
        <v>605</v>
      </c>
      <c r="E18" s="251" t="s">
        <v>1173</v>
      </c>
    </row>
    <row r="19" spans="1:5" x14ac:dyDescent="0.35">
      <c r="B19" s="233" t="s">
        <v>606</v>
      </c>
      <c r="C19" s="234" t="s">
        <v>1177</v>
      </c>
      <c r="D19" s="235" t="s">
        <v>606</v>
      </c>
      <c r="E19" s="241" t="s">
        <v>1176</v>
      </c>
    </row>
    <row r="20" spans="1:5" ht="15" thickBot="1" x14ac:dyDescent="0.4">
      <c r="B20" s="252" t="s">
        <v>607</v>
      </c>
      <c r="C20" s="253" t="s">
        <v>1180</v>
      </c>
      <c r="D20" s="254" t="s">
        <v>607</v>
      </c>
      <c r="E20" s="255" t="s">
        <v>1179</v>
      </c>
    </row>
    <row r="21" spans="1:5" x14ac:dyDescent="0.35">
      <c r="B21" s="256" t="s">
        <v>736</v>
      </c>
      <c r="C21" s="257" t="s">
        <v>1183</v>
      </c>
      <c r="D21" s="258" t="s">
        <v>608</v>
      </c>
      <c r="E21" s="259" t="s">
        <v>1182</v>
      </c>
    </row>
    <row r="22" spans="1:5" x14ac:dyDescent="0.35">
      <c r="B22" s="260"/>
      <c r="C22" s="234"/>
      <c r="D22" s="235" t="s">
        <v>499</v>
      </c>
      <c r="E22" s="261" t="s">
        <v>1185</v>
      </c>
    </row>
    <row r="23" spans="1:5" x14ac:dyDescent="0.35">
      <c r="B23" s="260"/>
      <c r="C23" s="234"/>
      <c r="D23" s="235" t="s">
        <v>1251</v>
      </c>
      <c r="E23" s="342" t="s">
        <v>1252</v>
      </c>
    </row>
    <row r="24" spans="1:5" x14ac:dyDescent="0.35">
      <c r="B24" s="260"/>
      <c r="C24" s="234"/>
      <c r="D24" s="235" t="s">
        <v>500</v>
      </c>
      <c r="E24" s="261" t="s">
        <v>1190</v>
      </c>
    </row>
    <row r="25" spans="1:5" x14ac:dyDescent="0.35">
      <c r="B25" s="260"/>
      <c r="C25" s="234"/>
      <c r="D25" s="262" t="s">
        <v>1253</v>
      </c>
      <c r="E25" s="263" t="s">
        <v>1254</v>
      </c>
    </row>
    <row r="26" spans="1:5" x14ac:dyDescent="0.35">
      <c r="A26" s="446" t="s">
        <v>1255</v>
      </c>
      <c r="B26" s="264" t="s">
        <v>455</v>
      </c>
      <c r="C26" s="253" t="s">
        <v>1186</v>
      </c>
      <c r="D26" s="254" t="s">
        <v>501</v>
      </c>
      <c r="E26" s="265" t="s">
        <v>1195</v>
      </c>
    </row>
    <row r="27" spans="1:5" x14ac:dyDescent="0.35">
      <c r="A27" s="446"/>
      <c r="B27" s="260" t="s">
        <v>456</v>
      </c>
      <c r="C27" s="266" t="s">
        <v>1191</v>
      </c>
      <c r="D27" s="235" t="s">
        <v>502</v>
      </c>
      <c r="E27" s="261" t="s">
        <v>1199</v>
      </c>
    </row>
    <row r="28" spans="1:5" x14ac:dyDescent="0.35">
      <c r="A28" s="446"/>
      <c r="B28" s="267"/>
      <c r="C28" s="268"/>
      <c r="D28" s="269" t="s">
        <v>1256</v>
      </c>
      <c r="E28" s="270" t="s">
        <v>1257</v>
      </c>
    </row>
    <row r="29" spans="1:5" x14ac:dyDescent="0.35">
      <c r="A29" s="446"/>
      <c r="B29" s="260" t="s">
        <v>459</v>
      </c>
      <c r="C29" s="234" t="s">
        <v>1196</v>
      </c>
      <c r="D29" s="262" t="s">
        <v>503</v>
      </c>
      <c r="E29" s="263" t="s">
        <v>1204</v>
      </c>
    </row>
    <row r="30" spans="1:5" x14ac:dyDescent="0.35">
      <c r="A30" s="446"/>
      <c r="B30" s="260" t="s">
        <v>460</v>
      </c>
      <c r="C30" s="234" t="s">
        <v>1200</v>
      </c>
      <c r="D30" s="235" t="s">
        <v>1258</v>
      </c>
      <c r="E30" s="261" t="s">
        <v>1259</v>
      </c>
    </row>
    <row r="31" spans="1:5" x14ac:dyDescent="0.35">
      <c r="A31" s="447" t="s">
        <v>1260</v>
      </c>
      <c r="B31" s="264" t="s">
        <v>1261</v>
      </c>
      <c r="C31" s="253" t="s">
        <v>1262</v>
      </c>
      <c r="D31" s="254"/>
      <c r="E31" s="265"/>
    </row>
    <row r="32" spans="1:5" x14ac:dyDescent="0.35">
      <c r="A32" s="447"/>
      <c r="B32" s="260" t="s">
        <v>463</v>
      </c>
      <c r="C32" s="234" t="s">
        <v>1205</v>
      </c>
      <c r="D32" s="235"/>
      <c r="E32" s="261"/>
    </row>
    <row r="33" spans="1:5" x14ac:dyDescent="0.35">
      <c r="A33" s="447"/>
      <c r="B33" s="260" t="s">
        <v>464</v>
      </c>
      <c r="C33" s="234" t="s">
        <v>1212</v>
      </c>
      <c r="D33" s="235"/>
      <c r="E33" s="261"/>
    </row>
    <row r="34" spans="1:5" x14ac:dyDescent="0.35">
      <c r="A34" s="447"/>
      <c r="B34" s="260" t="s">
        <v>465</v>
      </c>
      <c r="C34" s="234" t="s">
        <v>1216</v>
      </c>
      <c r="D34" s="235" t="s">
        <v>504</v>
      </c>
      <c r="E34" s="261" t="s">
        <v>1210</v>
      </c>
    </row>
    <row r="35" spans="1:5" x14ac:dyDescent="0.35">
      <c r="A35" s="447"/>
      <c r="B35" s="260" t="s">
        <v>466</v>
      </c>
      <c r="C35" s="234" t="s">
        <v>1220</v>
      </c>
      <c r="D35" s="235"/>
      <c r="E35" s="261"/>
    </row>
    <row r="36" spans="1:5" x14ac:dyDescent="0.35">
      <c r="A36" s="447"/>
      <c r="B36" s="260" t="s">
        <v>467</v>
      </c>
      <c r="C36" s="234" t="s">
        <v>1224</v>
      </c>
      <c r="D36" s="235"/>
      <c r="E36" s="261"/>
    </row>
    <row r="37" spans="1:5" x14ac:dyDescent="0.35">
      <c r="A37" s="447"/>
      <c r="B37" s="260" t="s">
        <v>468</v>
      </c>
      <c r="C37" s="234" t="s">
        <v>1227</v>
      </c>
      <c r="D37" s="235"/>
      <c r="E37" s="261"/>
    </row>
    <row r="38" spans="1:5" x14ac:dyDescent="0.35">
      <c r="A38" s="447"/>
      <c r="B38" s="260" t="s">
        <v>469</v>
      </c>
      <c r="C38" s="234" t="s">
        <v>1230</v>
      </c>
      <c r="D38" s="235" t="s">
        <v>505</v>
      </c>
      <c r="E38" s="261" t="s">
        <v>1215</v>
      </c>
    </row>
    <row r="39" spans="1:5" x14ac:dyDescent="0.35">
      <c r="A39" s="447"/>
      <c r="B39" s="260" t="s">
        <v>470</v>
      </c>
      <c r="C39" s="234" t="s">
        <v>1233</v>
      </c>
      <c r="D39" s="235"/>
      <c r="E39" s="261"/>
    </row>
    <row r="40" spans="1:5" ht="15" thickBot="1" x14ac:dyDescent="0.4">
      <c r="A40" s="447"/>
      <c r="B40" s="271" t="s">
        <v>471</v>
      </c>
      <c r="C40" s="272" t="s">
        <v>1237</v>
      </c>
      <c r="D40" s="273"/>
      <c r="E40" s="274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21</vt:i4>
      </vt:variant>
      <vt:variant>
        <vt:lpstr>Graphiques</vt:lpstr>
      </vt:variant>
      <vt:variant>
        <vt:i4>1</vt:i4>
      </vt:variant>
    </vt:vector>
  </HeadingPairs>
  <TitlesOfParts>
    <vt:vector size="22" baseType="lpstr">
      <vt:lpstr>Carbontax</vt:lpstr>
      <vt:lpstr>Production</vt:lpstr>
      <vt:lpstr>Capital</vt:lpstr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  <vt:lpstr>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2021-12-04T23:11:02Z</dcterms:modified>
</cp:coreProperties>
</file>